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-15" yWindow="-15" windowWidth="19230" windowHeight="5985"/>
  </bookViews>
  <sheets>
    <sheet name="Sheet2 (2)" sheetId="7" r:id="rId1"/>
    <sheet name="Chi tiet (iP)" sheetId="3" r:id="rId2"/>
    <sheet name="Chi tiet (card)" sheetId="1" r:id="rId3"/>
    <sheet name="Tong quat" sheetId="2" r:id="rId4"/>
    <sheet name="So chieu san luong" sheetId="4" r:id="rId5"/>
    <sheet name="Thong tin dang len Website" sheetId="5" r:id="rId6"/>
    <sheet name="Sheet2" sheetId="6" r:id="rId7"/>
  </sheets>
  <definedNames>
    <definedName name="_xlnm._FilterDatabase" localSheetId="2" hidden="1">'Chi tiet (card)'!$A$9:$E$3777</definedName>
    <definedName name="_xlnm._FilterDatabase" localSheetId="1" hidden="1">'Chi tiet (iP)'!$A$8:$AAG$91</definedName>
    <definedName name="_xlnm._FilterDatabase" localSheetId="5" hidden="1">'Thong tin dang len Website'!$A$8:$P$8</definedName>
    <definedName name="_xlnm.Print_Area" localSheetId="4">'So chieu san luong'!$A$1:$I$47</definedName>
    <definedName name="_xlnm.Print_Area" localSheetId="3">'Tong quat'!$A$1:$K$112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6940" i="5" l="1"/>
  <c r="B6940" i="5"/>
  <c r="C6940" i="5"/>
  <c r="D6940" i="5"/>
  <c r="E6940" i="5" s="1"/>
  <c r="F6940" i="5"/>
  <c r="G6940" i="5"/>
  <c r="A6941" i="5"/>
  <c r="B6941" i="5"/>
  <c r="C6941" i="5"/>
  <c r="D6941" i="5" s="1"/>
  <c r="E6941" i="5" s="1"/>
  <c r="F6941" i="5"/>
  <c r="G6941" i="5"/>
  <c r="A6942" i="5"/>
  <c r="B6942" i="5"/>
  <c r="C6942" i="5"/>
  <c r="D6942" i="5" s="1"/>
  <c r="E6942" i="5" s="1"/>
  <c r="F6942" i="5"/>
  <c r="G6942" i="5"/>
  <c r="A6943" i="5"/>
  <c r="B6943" i="5"/>
  <c r="C6943" i="5"/>
  <c r="D6943" i="5" s="1"/>
  <c r="E6943" i="5" s="1"/>
  <c r="F6943" i="5"/>
  <c r="G6943" i="5"/>
  <c r="A6944" i="5"/>
  <c r="B6944" i="5"/>
  <c r="C6944" i="5"/>
  <c r="D6944" i="5"/>
  <c r="E6944" i="5" s="1"/>
  <c r="F6944" i="5"/>
  <c r="G6944" i="5"/>
  <c r="A6945" i="5"/>
  <c r="B6945" i="5"/>
  <c r="C6945" i="5"/>
  <c r="D6945" i="5" s="1"/>
  <c r="E6945" i="5" s="1"/>
  <c r="F6945" i="5"/>
  <c r="G6945" i="5"/>
  <c r="A6946" i="5"/>
  <c r="B6946" i="5"/>
  <c r="C6946" i="5"/>
  <c r="D6946" i="5" s="1"/>
  <c r="E6946" i="5" s="1"/>
  <c r="F6946" i="5"/>
  <c r="G6946" i="5"/>
  <c r="A6919" i="5"/>
  <c r="B6919" i="5"/>
  <c r="C6919" i="5"/>
  <c r="D6919" i="5" s="1"/>
  <c r="E6919" i="5" s="1"/>
  <c r="F6919" i="5"/>
  <c r="G6919" i="5"/>
  <c r="A6920" i="5"/>
  <c r="B6920" i="5"/>
  <c r="C6920" i="5"/>
  <c r="D6920" i="5" s="1"/>
  <c r="E6920" i="5" s="1"/>
  <c r="F6920" i="5"/>
  <c r="G6920" i="5"/>
  <c r="A6921" i="5"/>
  <c r="B6921" i="5"/>
  <c r="C6921" i="5"/>
  <c r="D6921" i="5"/>
  <c r="E6921" i="5" s="1"/>
  <c r="F6921" i="5"/>
  <c r="G6921" i="5"/>
  <c r="A6922" i="5"/>
  <c r="B6922" i="5"/>
  <c r="C6922" i="5"/>
  <c r="D6922" i="5" s="1"/>
  <c r="E6922" i="5" s="1"/>
  <c r="F6922" i="5"/>
  <c r="G6922" i="5"/>
  <c r="A6923" i="5"/>
  <c r="B6923" i="5"/>
  <c r="C6923" i="5"/>
  <c r="D6923" i="5" s="1"/>
  <c r="E6923" i="5" s="1"/>
  <c r="F6923" i="5"/>
  <c r="G6923" i="5"/>
  <c r="A6924" i="5"/>
  <c r="B6924" i="5"/>
  <c r="C6924" i="5"/>
  <c r="D6924" i="5" s="1"/>
  <c r="E6924" i="5" s="1"/>
  <c r="F6924" i="5"/>
  <c r="G6924" i="5"/>
  <c r="A6925" i="5"/>
  <c r="B6925" i="5"/>
  <c r="C6925" i="5"/>
  <c r="D6925" i="5"/>
  <c r="E6925" i="5" s="1"/>
  <c r="F6925" i="5"/>
  <c r="G6925" i="5"/>
  <c r="A6926" i="5"/>
  <c r="B6926" i="5"/>
  <c r="C6926" i="5"/>
  <c r="D6926" i="5" s="1"/>
  <c r="E6926" i="5" s="1"/>
  <c r="F6926" i="5"/>
  <c r="G6926" i="5"/>
  <c r="A6927" i="5"/>
  <c r="B6927" i="5"/>
  <c r="C6927" i="5"/>
  <c r="D6927" i="5" s="1"/>
  <c r="E6927" i="5" s="1"/>
  <c r="F6927" i="5"/>
  <c r="G6927" i="5"/>
  <c r="A6928" i="5"/>
  <c r="B6928" i="5"/>
  <c r="C6928" i="5"/>
  <c r="D6928" i="5" s="1"/>
  <c r="E6928" i="5" s="1"/>
  <c r="F6928" i="5"/>
  <c r="G6928" i="5"/>
  <c r="A6929" i="5"/>
  <c r="B6929" i="5"/>
  <c r="C6929" i="5"/>
  <c r="D6929" i="5"/>
  <c r="E6929" i="5" s="1"/>
  <c r="F6929" i="5"/>
  <c r="G6929" i="5"/>
  <c r="A6930" i="5"/>
  <c r="B6930" i="5"/>
  <c r="C6930" i="5"/>
  <c r="D6930" i="5" s="1"/>
  <c r="E6930" i="5" s="1"/>
  <c r="F6930" i="5"/>
  <c r="G6930" i="5"/>
  <c r="A6931" i="5"/>
  <c r="B6931" i="5"/>
  <c r="C6931" i="5"/>
  <c r="D6931" i="5" s="1"/>
  <c r="E6931" i="5" s="1"/>
  <c r="F6931" i="5"/>
  <c r="G6931" i="5"/>
  <c r="A6932" i="5"/>
  <c r="B6932" i="5"/>
  <c r="C6932" i="5"/>
  <c r="D6932" i="5" s="1"/>
  <c r="E6932" i="5" s="1"/>
  <c r="F6932" i="5"/>
  <c r="G6932" i="5"/>
  <c r="A6933" i="5"/>
  <c r="B6933" i="5"/>
  <c r="C6933" i="5"/>
  <c r="D6933" i="5"/>
  <c r="E6933" i="5" s="1"/>
  <c r="F6933" i="5"/>
  <c r="G6933" i="5"/>
  <c r="A6934" i="5"/>
  <c r="B6934" i="5"/>
  <c r="C6934" i="5"/>
  <c r="D6934" i="5" s="1"/>
  <c r="E6934" i="5" s="1"/>
  <c r="F6934" i="5"/>
  <c r="G6934" i="5"/>
  <c r="A6935" i="5"/>
  <c r="B6935" i="5"/>
  <c r="C6935" i="5"/>
  <c r="D6935" i="5" s="1"/>
  <c r="E6935" i="5" s="1"/>
  <c r="F6935" i="5"/>
  <c r="G6935" i="5"/>
  <c r="A6936" i="5"/>
  <c r="B6936" i="5"/>
  <c r="C6936" i="5"/>
  <c r="D6936" i="5" s="1"/>
  <c r="E6936" i="5" s="1"/>
  <c r="F6936" i="5"/>
  <c r="G6936" i="5"/>
  <c r="A6937" i="5"/>
  <c r="B6937" i="5"/>
  <c r="C6937" i="5"/>
  <c r="D6937" i="5"/>
  <c r="E6937" i="5" s="1"/>
  <c r="F6937" i="5"/>
  <c r="G6937" i="5"/>
  <c r="A6938" i="5"/>
  <c r="B6938" i="5"/>
  <c r="C6938" i="5"/>
  <c r="D6938" i="5" s="1"/>
  <c r="E6938" i="5" s="1"/>
  <c r="F6938" i="5"/>
  <c r="G6938" i="5"/>
  <c r="A6939" i="5"/>
  <c r="B6939" i="5"/>
  <c r="C6939" i="5"/>
  <c r="D6939" i="5" s="1"/>
  <c r="E6939" i="5" s="1"/>
  <c r="F6939" i="5"/>
  <c r="G6939" i="5"/>
  <c r="A6905" i="5"/>
  <c r="B6905" i="5"/>
  <c r="C6905" i="5"/>
  <c r="D6905" i="5" s="1"/>
  <c r="E6905" i="5" s="1"/>
  <c r="F6905" i="5"/>
  <c r="G6905" i="5"/>
  <c r="A6906" i="5"/>
  <c r="B6906" i="5"/>
  <c r="C6906" i="5"/>
  <c r="D6906" i="5" s="1"/>
  <c r="E6906" i="5" s="1"/>
  <c r="F6906" i="5"/>
  <c r="G6906" i="5"/>
  <c r="A6907" i="5"/>
  <c r="B6907" i="5"/>
  <c r="C6907" i="5"/>
  <c r="D6907" i="5"/>
  <c r="E6907" i="5" s="1"/>
  <c r="F6907" i="5"/>
  <c r="G6907" i="5"/>
  <c r="A6908" i="5"/>
  <c r="B6908" i="5"/>
  <c r="C6908" i="5"/>
  <c r="D6908" i="5" s="1"/>
  <c r="E6908" i="5" s="1"/>
  <c r="F6908" i="5"/>
  <c r="G6908" i="5"/>
  <c r="A6909" i="5"/>
  <c r="B6909" i="5"/>
  <c r="C6909" i="5"/>
  <c r="D6909" i="5" s="1"/>
  <c r="E6909" i="5" s="1"/>
  <c r="F6909" i="5"/>
  <c r="G6909" i="5"/>
  <c r="A6910" i="5"/>
  <c r="B6910" i="5"/>
  <c r="C6910" i="5"/>
  <c r="D6910" i="5" s="1"/>
  <c r="E6910" i="5" s="1"/>
  <c r="F6910" i="5"/>
  <c r="G6910" i="5"/>
  <c r="A6911" i="5"/>
  <c r="B6911" i="5"/>
  <c r="C6911" i="5"/>
  <c r="D6911" i="5"/>
  <c r="E6911" i="5" s="1"/>
  <c r="F6911" i="5"/>
  <c r="G6911" i="5"/>
  <c r="A6912" i="5"/>
  <c r="B6912" i="5"/>
  <c r="C6912" i="5"/>
  <c r="D6912" i="5" s="1"/>
  <c r="E6912" i="5" s="1"/>
  <c r="F6912" i="5"/>
  <c r="G6912" i="5"/>
  <c r="A6913" i="5"/>
  <c r="B6913" i="5"/>
  <c r="C6913" i="5"/>
  <c r="D6913" i="5" s="1"/>
  <c r="E6913" i="5" s="1"/>
  <c r="F6913" i="5"/>
  <c r="G6913" i="5"/>
  <c r="A6914" i="5"/>
  <c r="B6914" i="5"/>
  <c r="C6914" i="5"/>
  <c r="D6914" i="5" s="1"/>
  <c r="E6914" i="5" s="1"/>
  <c r="F6914" i="5"/>
  <c r="G6914" i="5"/>
  <c r="A6915" i="5"/>
  <c r="B6915" i="5"/>
  <c r="C6915" i="5"/>
  <c r="D6915" i="5"/>
  <c r="E6915" i="5" s="1"/>
  <c r="F6915" i="5"/>
  <c r="G6915" i="5"/>
  <c r="A6916" i="5"/>
  <c r="B6916" i="5"/>
  <c r="C6916" i="5"/>
  <c r="D6916" i="5" s="1"/>
  <c r="E6916" i="5" s="1"/>
  <c r="F6916" i="5"/>
  <c r="G6916" i="5"/>
  <c r="A6917" i="5"/>
  <c r="B6917" i="5"/>
  <c r="C6917" i="5"/>
  <c r="D6917" i="5" s="1"/>
  <c r="E6917" i="5" s="1"/>
  <c r="F6917" i="5"/>
  <c r="G6917" i="5"/>
  <c r="A6918" i="5"/>
  <c r="B6918" i="5"/>
  <c r="C6918" i="5"/>
  <c r="D6918" i="5" s="1"/>
  <c r="E6918" i="5" s="1"/>
  <c r="F6918" i="5"/>
  <c r="G6918" i="5"/>
  <c r="A6839" i="5"/>
  <c r="B6839" i="5"/>
  <c r="C6839" i="5"/>
  <c r="D6839" i="5"/>
  <c r="E6839" i="5" s="1"/>
  <c r="F6839" i="5"/>
  <c r="G6839" i="5"/>
  <c r="A6840" i="5"/>
  <c r="B6840" i="5"/>
  <c r="C6840" i="5"/>
  <c r="D6840" i="5" s="1"/>
  <c r="E6840" i="5" s="1"/>
  <c r="F6840" i="5"/>
  <c r="G6840" i="5"/>
  <c r="A6841" i="5"/>
  <c r="B6841" i="5"/>
  <c r="C6841" i="5"/>
  <c r="D6841" i="5" s="1"/>
  <c r="E6841" i="5" s="1"/>
  <c r="F6841" i="5"/>
  <c r="G6841" i="5"/>
  <c r="A6842" i="5"/>
  <c r="B6842" i="5"/>
  <c r="C6842" i="5"/>
  <c r="D6842" i="5" s="1"/>
  <c r="E6842" i="5" s="1"/>
  <c r="F6842" i="5"/>
  <c r="G6842" i="5"/>
  <c r="A6843" i="5"/>
  <c r="B6843" i="5"/>
  <c r="C6843" i="5"/>
  <c r="D6843" i="5"/>
  <c r="E6843" i="5" s="1"/>
  <c r="F6843" i="5"/>
  <c r="G6843" i="5"/>
  <c r="A6844" i="5"/>
  <c r="B6844" i="5"/>
  <c r="C6844" i="5"/>
  <c r="D6844" i="5" s="1"/>
  <c r="E6844" i="5" s="1"/>
  <c r="F6844" i="5"/>
  <c r="G6844" i="5"/>
  <c r="A6845" i="5"/>
  <c r="B6845" i="5"/>
  <c r="C6845" i="5"/>
  <c r="D6845" i="5" s="1"/>
  <c r="E6845" i="5" s="1"/>
  <c r="F6845" i="5"/>
  <c r="G6845" i="5"/>
  <c r="A6846" i="5"/>
  <c r="B6846" i="5"/>
  <c r="C6846" i="5"/>
  <c r="D6846" i="5" s="1"/>
  <c r="E6846" i="5" s="1"/>
  <c r="F6846" i="5"/>
  <c r="G6846" i="5"/>
  <c r="A6847" i="5"/>
  <c r="B6847" i="5"/>
  <c r="C6847" i="5"/>
  <c r="D6847" i="5"/>
  <c r="E6847" i="5" s="1"/>
  <c r="F6847" i="5"/>
  <c r="G6847" i="5"/>
  <c r="A6848" i="5"/>
  <c r="B6848" i="5"/>
  <c r="C6848" i="5"/>
  <c r="D6848" i="5" s="1"/>
  <c r="E6848" i="5" s="1"/>
  <c r="F6848" i="5"/>
  <c r="G6848" i="5"/>
  <c r="A6849" i="5"/>
  <c r="B6849" i="5"/>
  <c r="C6849" i="5"/>
  <c r="D6849" i="5" s="1"/>
  <c r="E6849" i="5" s="1"/>
  <c r="F6849" i="5"/>
  <c r="G6849" i="5"/>
  <c r="A6850" i="5"/>
  <c r="B6850" i="5"/>
  <c r="C6850" i="5"/>
  <c r="D6850" i="5" s="1"/>
  <c r="E6850" i="5" s="1"/>
  <c r="F6850" i="5"/>
  <c r="G6850" i="5"/>
  <c r="A6851" i="5"/>
  <c r="B6851" i="5"/>
  <c r="C6851" i="5"/>
  <c r="D6851" i="5"/>
  <c r="E6851" i="5" s="1"/>
  <c r="F6851" i="5"/>
  <c r="G6851" i="5"/>
  <c r="A6852" i="5"/>
  <c r="B6852" i="5"/>
  <c r="C6852" i="5"/>
  <c r="D6852" i="5" s="1"/>
  <c r="E6852" i="5" s="1"/>
  <c r="F6852" i="5"/>
  <c r="G6852" i="5"/>
  <c r="A6853" i="5"/>
  <c r="B6853" i="5"/>
  <c r="C6853" i="5"/>
  <c r="D6853" i="5" s="1"/>
  <c r="E6853" i="5" s="1"/>
  <c r="F6853" i="5"/>
  <c r="G6853" i="5"/>
  <c r="A6854" i="5"/>
  <c r="B6854" i="5"/>
  <c r="C6854" i="5"/>
  <c r="D6854" i="5" s="1"/>
  <c r="E6854" i="5" s="1"/>
  <c r="F6854" i="5"/>
  <c r="G6854" i="5"/>
  <c r="A6855" i="5"/>
  <c r="B6855" i="5"/>
  <c r="C6855" i="5"/>
  <c r="D6855" i="5"/>
  <c r="E6855" i="5" s="1"/>
  <c r="F6855" i="5"/>
  <c r="G6855" i="5"/>
  <c r="A6856" i="5"/>
  <c r="B6856" i="5"/>
  <c r="C6856" i="5"/>
  <c r="D6856" i="5" s="1"/>
  <c r="E6856" i="5" s="1"/>
  <c r="F6856" i="5"/>
  <c r="G6856" i="5"/>
  <c r="A6857" i="5"/>
  <c r="B6857" i="5"/>
  <c r="C6857" i="5"/>
  <c r="D6857" i="5" s="1"/>
  <c r="E6857" i="5" s="1"/>
  <c r="F6857" i="5"/>
  <c r="G6857" i="5"/>
  <c r="A6858" i="5"/>
  <c r="B6858" i="5"/>
  <c r="C6858" i="5"/>
  <c r="D6858" i="5" s="1"/>
  <c r="E6858" i="5" s="1"/>
  <c r="F6858" i="5"/>
  <c r="G6858" i="5"/>
  <c r="A6859" i="5"/>
  <c r="B6859" i="5"/>
  <c r="C6859" i="5"/>
  <c r="D6859" i="5"/>
  <c r="E6859" i="5" s="1"/>
  <c r="F6859" i="5"/>
  <c r="G6859" i="5"/>
  <c r="A6860" i="5"/>
  <c r="B6860" i="5"/>
  <c r="C6860" i="5"/>
  <c r="D6860" i="5" s="1"/>
  <c r="E6860" i="5" s="1"/>
  <c r="F6860" i="5"/>
  <c r="G6860" i="5"/>
  <c r="A6861" i="5"/>
  <c r="B6861" i="5"/>
  <c r="C6861" i="5"/>
  <c r="D6861" i="5" s="1"/>
  <c r="E6861" i="5" s="1"/>
  <c r="F6861" i="5"/>
  <c r="G6861" i="5"/>
  <c r="A6862" i="5"/>
  <c r="B6862" i="5"/>
  <c r="C6862" i="5"/>
  <c r="D6862" i="5" s="1"/>
  <c r="E6862" i="5" s="1"/>
  <c r="F6862" i="5"/>
  <c r="G6862" i="5"/>
  <c r="A6863" i="5"/>
  <c r="B6863" i="5"/>
  <c r="C6863" i="5"/>
  <c r="D6863" i="5"/>
  <c r="E6863" i="5" s="1"/>
  <c r="F6863" i="5"/>
  <c r="G6863" i="5"/>
  <c r="A6864" i="5"/>
  <c r="B6864" i="5"/>
  <c r="C6864" i="5"/>
  <c r="D6864" i="5" s="1"/>
  <c r="E6864" i="5" s="1"/>
  <c r="F6864" i="5"/>
  <c r="G6864" i="5"/>
  <c r="A6865" i="5"/>
  <c r="B6865" i="5"/>
  <c r="C6865" i="5"/>
  <c r="D6865" i="5" s="1"/>
  <c r="E6865" i="5" s="1"/>
  <c r="F6865" i="5"/>
  <c r="G6865" i="5"/>
  <c r="A6866" i="5"/>
  <c r="B6866" i="5"/>
  <c r="C6866" i="5"/>
  <c r="D6866" i="5" s="1"/>
  <c r="E6866" i="5" s="1"/>
  <c r="F6866" i="5"/>
  <c r="G6866" i="5"/>
  <c r="A6867" i="5"/>
  <c r="B6867" i="5"/>
  <c r="C6867" i="5"/>
  <c r="D6867" i="5"/>
  <c r="E6867" i="5" s="1"/>
  <c r="F6867" i="5"/>
  <c r="G6867" i="5"/>
  <c r="A6868" i="5"/>
  <c r="B6868" i="5"/>
  <c r="C6868" i="5"/>
  <c r="D6868" i="5" s="1"/>
  <c r="E6868" i="5" s="1"/>
  <c r="F6868" i="5"/>
  <c r="G6868" i="5"/>
  <c r="A6869" i="5"/>
  <c r="B6869" i="5"/>
  <c r="C6869" i="5"/>
  <c r="D6869" i="5" s="1"/>
  <c r="E6869" i="5" s="1"/>
  <c r="F6869" i="5"/>
  <c r="G6869" i="5"/>
  <c r="A6870" i="5"/>
  <c r="B6870" i="5"/>
  <c r="C6870" i="5"/>
  <c r="D6870" i="5" s="1"/>
  <c r="E6870" i="5" s="1"/>
  <c r="F6870" i="5"/>
  <c r="G6870" i="5"/>
  <c r="A6871" i="5"/>
  <c r="B6871" i="5"/>
  <c r="C6871" i="5"/>
  <c r="D6871" i="5"/>
  <c r="E6871" i="5" s="1"/>
  <c r="F6871" i="5"/>
  <c r="G6871" i="5"/>
  <c r="A6872" i="5"/>
  <c r="B6872" i="5"/>
  <c r="C6872" i="5"/>
  <c r="D6872" i="5" s="1"/>
  <c r="E6872" i="5" s="1"/>
  <c r="F6872" i="5"/>
  <c r="G6872" i="5"/>
  <c r="A6873" i="5"/>
  <c r="B6873" i="5"/>
  <c r="C6873" i="5"/>
  <c r="D6873" i="5" s="1"/>
  <c r="E6873" i="5" s="1"/>
  <c r="F6873" i="5"/>
  <c r="G6873" i="5"/>
  <c r="A6874" i="5"/>
  <c r="B6874" i="5"/>
  <c r="C6874" i="5"/>
  <c r="D6874" i="5" s="1"/>
  <c r="E6874" i="5" s="1"/>
  <c r="F6874" i="5"/>
  <c r="G6874" i="5"/>
  <c r="A6875" i="5"/>
  <c r="B6875" i="5"/>
  <c r="C6875" i="5"/>
  <c r="D6875" i="5"/>
  <c r="E6875" i="5" s="1"/>
  <c r="F6875" i="5"/>
  <c r="G6875" i="5"/>
  <c r="A6876" i="5"/>
  <c r="B6876" i="5"/>
  <c r="C6876" i="5"/>
  <c r="D6876" i="5" s="1"/>
  <c r="E6876" i="5" s="1"/>
  <c r="F6876" i="5"/>
  <c r="G6876" i="5"/>
  <c r="A6877" i="5"/>
  <c r="B6877" i="5"/>
  <c r="C6877" i="5"/>
  <c r="D6877" i="5" s="1"/>
  <c r="E6877" i="5" s="1"/>
  <c r="F6877" i="5"/>
  <c r="G6877" i="5"/>
  <c r="A6878" i="5"/>
  <c r="B6878" i="5"/>
  <c r="C6878" i="5"/>
  <c r="D6878" i="5" s="1"/>
  <c r="E6878" i="5" s="1"/>
  <c r="F6878" i="5"/>
  <c r="G6878" i="5"/>
  <c r="A6879" i="5"/>
  <c r="B6879" i="5"/>
  <c r="C6879" i="5"/>
  <c r="D6879" i="5"/>
  <c r="E6879" i="5" s="1"/>
  <c r="F6879" i="5"/>
  <c r="G6879" i="5"/>
  <c r="A6880" i="5"/>
  <c r="B6880" i="5"/>
  <c r="C6880" i="5"/>
  <c r="D6880" i="5" s="1"/>
  <c r="E6880" i="5" s="1"/>
  <c r="F6880" i="5"/>
  <c r="G6880" i="5"/>
  <c r="A6881" i="5"/>
  <c r="B6881" i="5"/>
  <c r="C6881" i="5"/>
  <c r="D6881" i="5" s="1"/>
  <c r="E6881" i="5" s="1"/>
  <c r="F6881" i="5"/>
  <c r="G6881" i="5"/>
  <c r="A6882" i="5"/>
  <c r="B6882" i="5"/>
  <c r="C6882" i="5"/>
  <c r="D6882" i="5" s="1"/>
  <c r="E6882" i="5" s="1"/>
  <c r="F6882" i="5"/>
  <c r="G6882" i="5"/>
  <c r="A6883" i="5"/>
  <c r="B6883" i="5"/>
  <c r="C6883" i="5"/>
  <c r="D6883" i="5"/>
  <c r="E6883" i="5" s="1"/>
  <c r="F6883" i="5"/>
  <c r="G6883" i="5"/>
  <c r="A6884" i="5"/>
  <c r="B6884" i="5"/>
  <c r="C6884" i="5"/>
  <c r="D6884" i="5" s="1"/>
  <c r="E6884" i="5" s="1"/>
  <c r="F6884" i="5"/>
  <c r="G6884" i="5"/>
  <c r="A6885" i="5"/>
  <c r="B6885" i="5"/>
  <c r="C6885" i="5"/>
  <c r="D6885" i="5" s="1"/>
  <c r="E6885" i="5" s="1"/>
  <c r="F6885" i="5"/>
  <c r="G6885" i="5"/>
  <c r="A6886" i="5"/>
  <c r="B6886" i="5"/>
  <c r="C6886" i="5"/>
  <c r="D6886" i="5" s="1"/>
  <c r="E6886" i="5" s="1"/>
  <c r="F6886" i="5"/>
  <c r="G6886" i="5"/>
  <c r="A6887" i="5"/>
  <c r="B6887" i="5"/>
  <c r="C6887" i="5"/>
  <c r="D6887" i="5"/>
  <c r="E6887" i="5" s="1"/>
  <c r="F6887" i="5"/>
  <c r="G6887" i="5"/>
  <c r="A6888" i="5"/>
  <c r="B6888" i="5"/>
  <c r="C6888" i="5"/>
  <c r="D6888" i="5" s="1"/>
  <c r="E6888" i="5" s="1"/>
  <c r="F6888" i="5"/>
  <c r="G6888" i="5"/>
  <c r="A6889" i="5"/>
  <c r="B6889" i="5"/>
  <c r="C6889" i="5"/>
  <c r="D6889" i="5" s="1"/>
  <c r="E6889" i="5" s="1"/>
  <c r="F6889" i="5"/>
  <c r="G6889" i="5"/>
  <c r="A6890" i="5"/>
  <c r="B6890" i="5"/>
  <c r="C6890" i="5"/>
  <c r="D6890" i="5" s="1"/>
  <c r="E6890" i="5" s="1"/>
  <c r="F6890" i="5"/>
  <c r="G6890" i="5"/>
  <c r="A6891" i="5"/>
  <c r="B6891" i="5"/>
  <c r="C6891" i="5"/>
  <c r="D6891" i="5"/>
  <c r="E6891" i="5" s="1"/>
  <c r="F6891" i="5"/>
  <c r="G6891" i="5"/>
  <c r="A6892" i="5"/>
  <c r="B6892" i="5"/>
  <c r="C6892" i="5"/>
  <c r="D6892" i="5" s="1"/>
  <c r="E6892" i="5" s="1"/>
  <c r="F6892" i="5"/>
  <c r="G6892" i="5"/>
  <c r="A6893" i="5"/>
  <c r="B6893" i="5"/>
  <c r="C6893" i="5"/>
  <c r="D6893" i="5" s="1"/>
  <c r="E6893" i="5" s="1"/>
  <c r="F6893" i="5"/>
  <c r="G6893" i="5"/>
  <c r="A6894" i="5"/>
  <c r="B6894" i="5"/>
  <c r="C6894" i="5"/>
  <c r="D6894" i="5" s="1"/>
  <c r="E6894" i="5" s="1"/>
  <c r="F6894" i="5"/>
  <c r="G6894" i="5"/>
  <c r="A6895" i="5"/>
  <c r="B6895" i="5"/>
  <c r="C6895" i="5"/>
  <c r="D6895" i="5"/>
  <c r="E6895" i="5" s="1"/>
  <c r="F6895" i="5"/>
  <c r="G6895" i="5"/>
  <c r="A6896" i="5"/>
  <c r="B6896" i="5"/>
  <c r="C6896" i="5"/>
  <c r="D6896" i="5" s="1"/>
  <c r="E6896" i="5" s="1"/>
  <c r="F6896" i="5"/>
  <c r="G6896" i="5"/>
  <c r="A6897" i="5"/>
  <c r="B6897" i="5"/>
  <c r="C6897" i="5"/>
  <c r="D6897" i="5" s="1"/>
  <c r="E6897" i="5" s="1"/>
  <c r="F6897" i="5"/>
  <c r="G6897" i="5"/>
  <c r="A6898" i="5"/>
  <c r="B6898" i="5"/>
  <c r="C6898" i="5"/>
  <c r="D6898" i="5" s="1"/>
  <c r="E6898" i="5" s="1"/>
  <c r="F6898" i="5"/>
  <c r="G6898" i="5"/>
  <c r="A6899" i="5"/>
  <c r="B6899" i="5"/>
  <c r="C6899" i="5"/>
  <c r="D6899" i="5"/>
  <c r="E6899" i="5" s="1"/>
  <c r="F6899" i="5"/>
  <c r="G6899" i="5"/>
  <c r="A6900" i="5"/>
  <c r="B6900" i="5"/>
  <c r="C6900" i="5"/>
  <c r="D6900" i="5" s="1"/>
  <c r="E6900" i="5" s="1"/>
  <c r="F6900" i="5"/>
  <c r="G6900" i="5"/>
  <c r="A6901" i="5"/>
  <c r="B6901" i="5"/>
  <c r="C6901" i="5"/>
  <c r="D6901" i="5" s="1"/>
  <c r="E6901" i="5" s="1"/>
  <c r="F6901" i="5"/>
  <c r="G6901" i="5"/>
  <c r="A6902" i="5"/>
  <c r="B6902" i="5"/>
  <c r="C6902" i="5"/>
  <c r="D6902" i="5" s="1"/>
  <c r="E6902" i="5" s="1"/>
  <c r="F6902" i="5"/>
  <c r="G6902" i="5"/>
  <c r="A6903" i="5"/>
  <c r="B6903" i="5"/>
  <c r="C6903" i="5"/>
  <c r="D6903" i="5"/>
  <c r="E6903" i="5" s="1"/>
  <c r="F6903" i="5"/>
  <c r="G6903" i="5"/>
  <c r="A6904" i="5"/>
  <c r="B6904" i="5"/>
  <c r="C6904" i="5"/>
  <c r="D6904" i="5" s="1"/>
  <c r="E6904" i="5" s="1"/>
  <c r="F6904" i="5"/>
  <c r="G6904" i="5"/>
  <c r="A6529" i="5"/>
  <c r="B6529" i="5"/>
  <c r="C6529" i="5"/>
  <c r="D6529" i="5" s="1"/>
  <c r="E6529" i="5" s="1"/>
  <c r="F6529" i="5"/>
  <c r="G6529" i="5"/>
  <c r="A6530" i="5"/>
  <c r="B6530" i="5"/>
  <c r="C6530" i="5"/>
  <c r="D6530" i="5" s="1"/>
  <c r="E6530" i="5" s="1"/>
  <c r="F6530" i="5"/>
  <c r="G6530" i="5"/>
  <c r="A6531" i="5"/>
  <c r="B6531" i="5"/>
  <c r="C6531" i="5"/>
  <c r="D6531" i="5"/>
  <c r="E6531" i="5" s="1"/>
  <c r="F6531" i="5"/>
  <c r="G6531" i="5"/>
  <c r="A6532" i="5"/>
  <c r="B6532" i="5"/>
  <c r="C6532" i="5"/>
  <c r="D6532" i="5" s="1"/>
  <c r="E6532" i="5" s="1"/>
  <c r="F6532" i="5"/>
  <c r="G6532" i="5"/>
  <c r="A6533" i="5"/>
  <c r="B6533" i="5"/>
  <c r="C6533" i="5"/>
  <c r="D6533" i="5" s="1"/>
  <c r="E6533" i="5" s="1"/>
  <c r="F6533" i="5"/>
  <c r="G6533" i="5"/>
  <c r="A6534" i="5"/>
  <c r="B6534" i="5"/>
  <c r="C6534" i="5"/>
  <c r="D6534" i="5" s="1"/>
  <c r="E6534" i="5" s="1"/>
  <c r="F6534" i="5"/>
  <c r="G6534" i="5"/>
  <c r="A6535" i="5"/>
  <c r="B6535" i="5"/>
  <c r="C6535" i="5"/>
  <c r="D6535" i="5"/>
  <c r="E6535" i="5" s="1"/>
  <c r="F6535" i="5"/>
  <c r="G6535" i="5"/>
  <c r="A6536" i="5"/>
  <c r="B6536" i="5"/>
  <c r="C6536" i="5"/>
  <c r="D6536" i="5" s="1"/>
  <c r="E6536" i="5" s="1"/>
  <c r="F6536" i="5"/>
  <c r="G6536" i="5"/>
  <c r="A6537" i="5"/>
  <c r="B6537" i="5"/>
  <c r="C6537" i="5"/>
  <c r="D6537" i="5" s="1"/>
  <c r="E6537" i="5" s="1"/>
  <c r="F6537" i="5"/>
  <c r="G6537" i="5"/>
  <c r="A6538" i="5"/>
  <c r="B6538" i="5"/>
  <c r="C6538" i="5"/>
  <c r="D6538" i="5" s="1"/>
  <c r="E6538" i="5" s="1"/>
  <c r="F6538" i="5"/>
  <c r="G6538" i="5"/>
  <c r="A6539" i="5"/>
  <c r="B6539" i="5"/>
  <c r="C6539" i="5"/>
  <c r="D6539" i="5"/>
  <c r="E6539" i="5" s="1"/>
  <c r="F6539" i="5"/>
  <c r="G6539" i="5"/>
  <c r="A6540" i="5"/>
  <c r="B6540" i="5"/>
  <c r="C6540" i="5"/>
  <c r="D6540" i="5" s="1"/>
  <c r="E6540" i="5" s="1"/>
  <c r="F6540" i="5"/>
  <c r="G6540" i="5"/>
  <c r="A6541" i="5"/>
  <c r="B6541" i="5"/>
  <c r="C6541" i="5"/>
  <c r="D6541" i="5" s="1"/>
  <c r="E6541" i="5" s="1"/>
  <c r="F6541" i="5"/>
  <c r="G6541" i="5"/>
  <c r="A6542" i="5"/>
  <c r="B6542" i="5"/>
  <c r="C6542" i="5"/>
  <c r="D6542" i="5" s="1"/>
  <c r="E6542" i="5" s="1"/>
  <c r="F6542" i="5"/>
  <c r="G6542" i="5"/>
  <c r="A6543" i="5"/>
  <c r="B6543" i="5"/>
  <c r="C6543" i="5"/>
  <c r="D6543" i="5"/>
  <c r="E6543" i="5" s="1"/>
  <c r="F6543" i="5"/>
  <c r="G6543" i="5"/>
  <c r="A6544" i="5"/>
  <c r="B6544" i="5"/>
  <c r="C6544" i="5"/>
  <c r="D6544" i="5" s="1"/>
  <c r="E6544" i="5" s="1"/>
  <c r="F6544" i="5"/>
  <c r="G6544" i="5"/>
  <c r="A6545" i="5"/>
  <c r="B6545" i="5"/>
  <c r="C6545" i="5"/>
  <c r="D6545" i="5" s="1"/>
  <c r="E6545" i="5" s="1"/>
  <c r="F6545" i="5"/>
  <c r="G6545" i="5"/>
  <c r="A6546" i="5"/>
  <c r="B6546" i="5"/>
  <c r="C6546" i="5"/>
  <c r="D6546" i="5" s="1"/>
  <c r="E6546" i="5" s="1"/>
  <c r="F6546" i="5"/>
  <c r="G6546" i="5"/>
  <c r="A6547" i="5"/>
  <c r="B6547" i="5"/>
  <c r="C6547" i="5"/>
  <c r="D6547" i="5"/>
  <c r="E6547" i="5" s="1"/>
  <c r="F6547" i="5"/>
  <c r="G6547" i="5"/>
  <c r="A6548" i="5"/>
  <c r="B6548" i="5"/>
  <c r="C6548" i="5"/>
  <c r="D6548" i="5" s="1"/>
  <c r="E6548" i="5" s="1"/>
  <c r="F6548" i="5"/>
  <c r="G6548" i="5"/>
  <c r="A6549" i="5"/>
  <c r="B6549" i="5"/>
  <c r="C6549" i="5"/>
  <c r="D6549" i="5" s="1"/>
  <c r="E6549" i="5" s="1"/>
  <c r="F6549" i="5"/>
  <c r="G6549" i="5"/>
  <c r="A6550" i="5"/>
  <c r="B6550" i="5"/>
  <c r="C6550" i="5"/>
  <c r="D6550" i="5" s="1"/>
  <c r="E6550" i="5" s="1"/>
  <c r="F6550" i="5"/>
  <c r="G6550" i="5"/>
  <c r="A6551" i="5"/>
  <c r="B6551" i="5"/>
  <c r="C6551" i="5"/>
  <c r="D6551" i="5"/>
  <c r="E6551" i="5" s="1"/>
  <c r="F6551" i="5"/>
  <c r="G6551" i="5"/>
  <c r="A6552" i="5"/>
  <c r="B6552" i="5"/>
  <c r="C6552" i="5"/>
  <c r="D6552" i="5" s="1"/>
  <c r="E6552" i="5" s="1"/>
  <c r="F6552" i="5"/>
  <c r="G6552" i="5"/>
  <c r="A6553" i="5"/>
  <c r="B6553" i="5"/>
  <c r="C6553" i="5"/>
  <c r="D6553" i="5" s="1"/>
  <c r="E6553" i="5" s="1"/>
  <c r="F6553" i="5"/>
  <c r="G6553" i="5"/>
  <c r="A6554" i="5"/>
  <c r="B6554" i="5"/>
  <c r="C6554" i="5"/>
  <c r="D6554" i="5" s="1"/>
  <c r="E6554" i="5" s="1"/>
  <c r="F6554" i="5"/>
  <c r="G6554" i="5"/>
  <c r="A6555" i="5"/>
  <c r="B6555" i="5"/>
  <c r="C6555" i="5"/>
  <c r="D6555" i="5"/>
  <c r="E6555" i="5" s="1"/>
  <c r="F6555" i="5"/>
  <c r="G6555" i="5"/>
  <c r="A6556" i="5"/>
  <c r="B6556" i="5"/>
  <c r="C6556" i="5"/>
  <c r="D6556" i="5" s="1"/>
  <c r="E6556" i="5" s="1"/>
  <c r="F6556" i="5"/>
  <c r="G6556" i="5"/>
  <c r="A6557" i="5"/>
  <c r="B6557" i="5"/>
  <c r="C6557" i="5"/>
  <c r="D6557" i="5" s="1"/>
  <c r="E6557" i="5" s="1"/>
  <c r="F6557" i="5"/>
  <c r="G6557" i="5"/>
  <c r="A6558" i="5"/>
  <c r="B6558" i="5"/>
  <c r="C6558" i="5"/>
  <c r="D6558" i="5" s="1"/>
  <c r="E6558" i="5" s="1"/>
  <c r="F6558" i="5"/>
  <c r="G6558" i="5"/>
  <c r="A6559" i="5"/>
  <c r="B6559" i="5"/>
  <c r="C6559" i="5"/>
  <c r="D6559" i="5"/>
  <c r="E6559" i="5" s="1"/>
  <c r="F6559" i="5"/>
  <c r="G6559" i="5"/>
  <c r="A6560" i="5"/>
  <c r="B6560" i="5"/>
  <c r="C6560" i="5"/>
  <c r="D6560" i="5" s="1"/>
  <c r="E6560" i="5" s="1"/>
  <c r="F6560" i="5"/>
  <c r="G6560" i="5"/>
  <c r="A6561" i="5"/>
  <c r="B6561" i="5"/>
  <c r="C6561" i="5"/>
  <c r="D6561" i="5" s="1"/>
  <c r="E6561" i="5" s="1"/>
  <c r="F6561" i="5"/>
  <c r="G6561" i="5"/>
  <c r="A6562" i="5"/>
  <c r="B6562" i="5"/>
  <c r="C6562" i="5"/>
  <c r="D6562" i="5" s="1"/>
  <c r="E6562" i="5" s="1"/>
  <c r="F6562" i="5"/>
  <c r="G6562" i="5"/>
  <c r="A6563" i="5"/>
  <c r="B6563" i="5"/>
  <c r="C6563" i="5"/>
  <c r="D6563" i="5"/>
  <c r="E6563" i="5" s="1"/>
  <c r="F6563" i="5"/>
  <c r="G6563" i="5"/>
  <c r="A6564" i="5"/>
  <c r="B6564" i="5"/>
  <c r="C6564" i="5"/>
  <c r="D6564" i="5" s="1"/>
  <c r="E6564" i="5" s="1"/>
  <c r="F6564" i="5"/>
  <c r="G6564" i="5"/>
  <c r="A6565" i="5"/>
  <c r="B6565" i="5"/>
  <c r="C6565" i="5"/>
  <c r="D6565" i="5" s="1"/>
  <c r="E6565" i="5" s="1"/>
  <c r="F6565" i="5"/>
  <c r="G6565" i="5"/>
  <c r="A6566" i="5"/>
  <c r="B6566" i="5"/>
  <c r="C6566" i="5"/>
  <c r="D6566" i="5" s="1"/>
  <c r="E6566" i="5" s="1"/>
  <c r="F6566" i="5"/>
  <c r="G6566" i="5"/>
  <c r="A6567" i="5"/>
  <c r="B6567" i="5"/>
  <c r="C6567" i="5"/>
  <c r="D6567" i="5"/>
  <c r="E6567" i="5" s="1"/>
  <c r="F6567" i="5"/>
  <c r="G6567" i="5"/>
  <c r="A6568" i="5"/>
  <c r="B6568" i="5"/>
  <c r="C6568" i="5"/>
  <c r="D6568" i="5" s="1"/>
  <c r="E6568" i="5" s="1"/>
  <c r="F6568" i="5"/>
  <c r="G6568" i="5"/>
  <c r="A6569" i="5"/>
  <c r="B6569" i="5"/>
  <c r="C6569" i="5"/>
  <c r="D6569" i="5" s="1"/>
  <c r="E6569" i="5" s="1"/>
  <c r="F6569" i="5"/>
  <c r="G6569" i="5"/>
  <c r="A6570" i="5"/>
  <c r="B6570" i="5"/>
  <c r="C6570" i="5"/>
  <c r="D6570" i="5" s="1"/>
  <c r="E6570" i="5" s="1"/>
  <c r="F6570" i="5"/>
  <c r="G6570" i="5"/>
  <c r="A6571" i="5"/>
  <c r="B6571" i="5"/>
  <c r="C6571" i="5"/>
  <c r="D6571" i="5"/>
  <c r="E6571" i="5" s="1"/>
  <c r="F6571" i="5"/>
  <c r="G6571" i="5"/>
  <c r="A6572" i="5"/>
  <c r="B6572" i="5"/>
  <c r="C6572" i="5"/>
  <c r="D6572" i="5" s="1"/>
  <c r="E6572" i="5" s="1"/>
  <c r="F6572" i="5"/>
  <c r="G6572" i="5"/>
  <c r="A6573" i="5"/>
  <c r="B6573" i="5"/>
  <c r="C6573" i="5"/>
  <c r="D6573" i="5" s="1"/>
  <c r="E6573" i="5" s="1"/>
  <c r="F6573" i="5"/>
  <c r="G6573" i="5"/>
  <c r="A6574" i="5"/>
  <c r="B6574" i="5"/>
  <c r="C6574" i="5"/>
  <c r="D6574" i="5" s="1"/>
  <c r="E6574" i="5" s="1"/>
  <c r="F6574" i="5"/>
  <c r="G6574" i="5"/>
  <c r="A6575" i="5"/>
  <c r="B6575" i="5"/>
  <c r="C6575" i="5"/>
  <c r="D6575" i="5"/>
  <c r="E6575" i="5" s="1"/>
  <c r="F6575" i="5"/>
  <c r="G6575" i="5"/>
  <c r="A6576" i="5"/>
  <c r="B6576" i="5"/>
  <c r="C6576" i="5"/>
  <c r="D6576" i="5" s="1"/>
  <c r="E6576" i="5" s="1"/>
  <c r="F6576" i="5"/>
  <c r="G6576" i="5"/>
  <c r="A6577" i="5"/>
  <c r="B6577" i="5"/>
  <c r="C6577" i="5"/>
  <c r="D6577" i="5" s="1"/>
  <c r="E6577" i="5" s="1"/>
  <c r="F6577" i="5"/>
  <c r="G6577" i="5"/>
  <c r="A6578" i="5"/>
  <c r="B6578" i="5"/>
  <c r="C6578" i="5"/>
  <c r="D6578" i="5" s="1"/>
  <c r="E6578" i="5" s="1"/>
  <c r="F6578" i="5"/>
  <c r="G6578" i="5"/>
  <c r="A6579" i="5"/>
  <c r="B6579" i="5"/>
  <c r="C6579" i="5"/>
  <c r="D6579" i="5"/>
  <c r="E6579" i="5" s="1"/>
  <c r="F6579" i="5"/>
  <c r="G6579" i="5"/>
  <c r="A6580" i="5"/>
  <c r="B6580" i="5"/>
  <c r="C6580" i="5"/>
  <c r="D6580" i="5" s="1"/>
  <c r="E6580" i="5" s="1"/>
  <c r="F6580" i="5"/>
  <c r="G6580" i="5"/>
  <c r="A6581" i="5"/>
  <c r="B6581" i="5"/>
  <c r="C6581" i="5"/>
  <c r="D6581" i="5" s="1"/>
  <c r="E6581" i="5" s="1"/>
  <c r="F6581" i="5"/>
  <c r="G6581" i="5"/>
  <c r="A6582" i="5"/>
  <c r="B6582" i="5"/>
  <c r="C6582" i="5"/>
  <c r="D6582" i="5" s="1"/>
  <c r="E6582" i="5" s="1"/>
  <c r="F6582" i="5"/>
  <c r="G6582" i="5"/>
  <c r="A6583" i="5"/>
  <c r="B6583" i="5"/>
  <c r="C6583" i="5"/>
  <c r="D6583" i="5"/>
  <c r="E6583" i="5" s="1"/>
  <c r="F6583" i="5"/>
  <c r="G6583" i="5"/>
  <c r="A6584" i="5"/>
  <c r="B6584" i="5"/>
  <c r="C6584" i="5"/>
  <c r="D6584" i="5" s="1"/>
  <c r="E6584" i="5" s="1"/>
  <c r="F6584" i="5"/>
  <c r="G6584" i="5"/>
  <c r="A6585" i="5"/>
  <c r="B6585" i="5"/>
  <c r="C6585" i="5"/>
  <c r="D6585" i="5" s="1"/>
  <c r="E6585" i="5" s="1"/>
  <c r="F6585" i="5"/>
  <c r="G6585" i="5"/>
  <c r="A6586" i="5"/>
  <c r="B6586" i="5"/>
  <c r="C6586" i="5"/>
  <c r="D6586" i="5" s="1"/>
  <c r="E6586" i="5" s="1"/>
  <c r="F6586" i="5"/>
  <c r="G6586" i="5"/>
  <c r="A6587" i="5"/>
  <c r="B6587" i="5"/>
  <c r="C6587" i="5"/>
  <c r="D6587" i="5"/>
  <c r="E6587" i="5" s="1"/>
  <c r="F6587" i="5"/>
  <c r="G6587" i="5"/>
  <c r="A6588" i="5"/>
  <c r="B6588" i="5"/>
  <c r="C6588" i="5"/>
  <c r="D6588" i="5" s="1"/>
  <c r="E6588" i="5" s="1"/>
  <c r="F6588" i="5"/>
  <c r="G6588" i="5"/>
  <c r="A6589" i="5"/>
  <c r="B6589" i="5"/>
  <c r="C6589" i="5"/>
  <c r="D6589" i="5" s="1"/>
  <c r="E6589" i="5" s="1"/>
  <c r="F6589" i="5"/>
  <c r="G6589" i="5"/>
  <c r="A6590" i="5"/>
  <c r="B6590" i="5"/>
  <c r="C6590" i="5"/>
  <c r="D6590" i="5" s="1"/>
  <c r="E6590" i="5" s="1"/>
  <c r="F6590" i="5"/>
  <c r="G6590" i="5"/>
  <c r="A6591" i="5"/>
  <c r="B6591" i="5"/>
  <c r="C6591" i="5"/>
  <c r="D6591" i="5"/>
  <c r="E6591" i="5" s="1"/>
  <c r="F6591" i="5"/>
  <c r="G6591" i="5"/>
  <c r="A6592" i="5"/>
  <c r="B6592" i="5"/>
  <c r="C6592" i="5"/>
  <c r="D6592" i="5" s="1"/>
  <c r="E6592" i="5" s="1"/>
  <c r="F6592" i="5"/>
  <c r="G6592" i="5"/>
  <c r="A6593" i="5"/>
  <c r="B6593" i="5"/>
  <c r="C6593" i="5"/>
  <c r="D6593" i="5" s="1"/>
  <c r="E6593" i="5" s="1"/>
  <c r="F6593" i="5"/>
  <c r="G6593" i="5"/>
  <c r="A6594" i="5"/>
  <c r="B6594" i="5"/>
  <c r="C6594" i="5"/>
  <c r="D6594" i="5" s="1"/>
  <c r="E6594" i="5" s="1"/>
  <c r="F6594" i="5"/>
  <c r="G6594" i="5"/>
  <c r="A6595" i="5"/>
  <c r="B6595" i="5"/>
  <c r="C6595" i="5"/>
  <c r="D6595" i="5"/>
  <c r="E6595" i="5" s="1"/>
  <c r="F6595" i="5"/>
  <c r="G6595" i="5"/>
  <c r="A6596" i="5"/>
  <c r="B6596" i="5"/>
  <c r="C6596" i="5"/>
  <c r="D6596" i="5" s="1"/>
  <c r="E6596" i="5" s="1"/>
  <c r="F6596" i="5"/>
  <c r="G6596" i="5"/>
  <c r="A6597" i="5"/>
  <c r="B6597" i="5"/>
  <c r="C6597" i="5"/>
  <c r="D6597" i="5" s="1"/>
  <c r="E6597" i="5" s="1"/>
  <c r="F6597" i="5"/>
  <c r="G6597" i="5"/>
  <c r="A6598" i="5"/>
  <c r="B6598" i="5"/>
  <c r="C6598" i="5"/>
  <c r="D6598" i="5" s="1"/>
  <c r="E6598" i="5" s="1"/>
  <c r="F6598" i="5"/>
  <c r="G6598" i="5"/>
  <c r="A6599" i="5"/>
  <c r="B6599" i="5"/>
  <c r="C6599" i="5"/>
  <c r="D6599" i="5"/>
  <c r="E6599" i="5" s="1"/>
  <c r="F6599" i="5"/>
  <c r="G6599" i="5"/>
  <c r="A6600" i="5"/>
  <c r="B6600" i="5"/>
  <c r="C6600" i="5"/>
  <c r="D6600" i="5" s="1"/>
  <c r="E6600" i="5" s="1"/>
  <c r="F6600" i="5"/>
  <c r="G6600" i="5"/>
  <c r="A6601" i="5"/>
  <c r="B6601" i="5"/>
  <c r="C6601" i="5"/>
  <c r="D6601" i="5" s="1"/>
  <c r="E6601" i="5" s="1"/>
  <c r="F6601" i="5"/>
  <c r="G6601" i="5"/>
  <c r="A6602" i="5"/>
  <c r="B6602" i="5"/>
  <c r="C6602" i="5"/>
  <c r="D6602" i="5" s="1"/>
  <c r="E6602" i="5" s="1"/>
  <c r="F6602" i="5"/>
  <c r="G6602" i="5"/>
  <c r="A6603" i="5"/>
  <c r="B6603" i="5"/>
  <c r="C6603" i="5"/>
  <c r="D6603" i="5"/>
  <c r="E6603" i="5" s="1"/>
  <c r="F6603" i="5"/>
  <c r="G6603" i="5"/>
  <c r="A6604" i="5"/>
  <c r="B6604" i="5"/>
  <c r="C6604" i="5"/>
  <c r="D6604" i="5" s="1"/>
  <c r="E6604" i="5" s="1"/>
  <c r="F6604" i="5"/>
  <c r="G6604" i="5"/>
  <c r="A6605" i="5"/>
  <c r="B6605" i="5"/>
  <c r="C6605" i="5"/>
  <c r="D6605" i="5" s="1"/>
  <c r="E6605" i="5" s="1"/>
  <c r="F6605" i="5"/>
  <c r="G6605" i="5"/>
  <c r="A6606" i="5"/>
  <c r="B6606" i="5"/>
  <c r="C6606" i="5"/>
  <c r="D6606" i="5" s="1"/>
  <c r="E6606" i="5" s="1"/>
  <c r="F6606" i="5"/>
  <c r="G6606" i="5"/>
  <c r="A6607" i="5"/>
  <c r="B6607" i="5"/>
  <c r="C6607" i="5"/>
  <c r="D6607" i="5"/>
  <c r="E6607" i="5" s="1"/>
  <c r="F6607" i="5"/>
  <c r="G6607" i="5"/>
  <c r="A6608" i="5"/>
  <c r="B6608" i="5"/>
  <c r="C6608" i="5"/>
  <c r="D6608" i="5" s="1"/>
  <c r="E6608" i="5" s="1"/>
  <c r="F6608" i="5"/>
  <c r="G6608" i="5"/>
  <c r="A6609" i="5"/>
  <c r="B6609" i="5"/>
  <c r="C6609" i="5"/>
  <c r="D6609" i="5" s="1"/>
  <c r="E6609" i="5" s="1"/>
  <c r="F6609" i="5"/>
  <c r="G6609" i="5"/>
  <c r="A6610" i="5"/>
  <c r="B6610" i="5"/>
  <c r="C6610" i="5"/>
  <c r="D6610" i="5" s="1"/>
  <c r="E6610" i="5" s="1"/>
  <c r="F6610" i="5"/>
  <c r="G6610" i="5"/>
  <c r="A6611" i="5"/>
  <c r="B6611" i="5"/>
  <c r="C6611" i="5"/>
  <c r="D6611" i="5"/>
  <c r="E6611" i="5" s="1"/>
  <c r="F6611" i="5"/>
  <c r="G6611" i="5"/>
  <c r="A6612" i="5"/>
  <c r="B6612" i="5"/>
  <c r="C6612" i="5"/>
  <c r="D6612" i="5" s="1"/>
  <c r="E6612" i="5" s="1"/>
  <c r="F6612" i="5"/>
  <c r="G6612" i="5"/>
  <c r="A6613" i="5"/>
  <c r="B6613" i="5"/>
  <c r="C6613" i="5"/>
  <c r="D6613" i="5" s="1"/>
  <c r="E6613" i="5" s="1"/>
  <c r="F6613" i="5"/>
  <c r="G6613" i="5"/>
  <c r="A6614" i="5"/>
  <c r="B6614" i="5"/>
  <c r="C6614" i="5"/>
  <c r="D6614" i="5" s="1"/>
  <c r="E6614" i="5" s="1"/>
  <c r="F6614" i="5"/>
  <c r="G6614" i="5"/>
  <c r="A6615" i="5"/>
  <c r="B6615" i="5"/>
  <c r="C6615" i="5"/>
  <c r="D6615" i="5" s="1"/>
  <c r="E6615" i="5" s="1"/>
  <c r="F6615" i="5"/>
  <c r="G6615" i="5"/>
  <c r="A6616" i="5"/>
  <c r="B6616" i="5"/>
  <c r="C6616" i="5"/>
  <c r="D6616" i="5"/>
  <c r="E6616" i="5" s="1"/>
  <c r="F6616" i="5"/>
  <c r="G6616" i="5"/>
  <c r="A6617" i="5"/>
  <c r="B6617" i="5"/>
  <c r="C6617" i="5"/>
  <c r="D6617" i="5" s="1"/>
  <c r="E6617" i="5" s="1"/>
  <c r="F6617" i="5"/>
  <c r="G6617" i="5"/>
  <c r="A6618" i="5"/>
  <c r="B6618" i="5"/>
  <c r="C6618" i="5"/>
  <c r="D6618" i="5" s="1"/>
  <c r="E6618" i="5" s="1"/>
  <c r="F6618" i="5"/>
  <c r="G6618" i="5"/>
  <c r="A6619" i="5"/>
  <c r="B6619" i="5"/>
  <c r="C6619" i="5"/>
  <c r="D6619" i="5" s="1"/>
  <c r="E6619" i="5" s="1"/>
  <c r="F6619" i="5"/>
  <c r="G6619" i="5"/>
  <c r="A6620" i="5"/>
  <c r="B6620" i="5"/>
  <c r="C6620" i="5"/>
  <c r="D6620" i="5"/>
  <c r="E6620" i="5" s="1"/>
  <c r="F6620" i="5"/>
  <c r="G6620" i="5"/>
  <c r="A6621" i="5"/>
  <c r="B6621" i="5"/>
  <c r="C6621" i="5"/>
  <c r="D6621" i="5" s="1"/>
  <c r="E6621" i="5" s="1"/>
  <c r="F6621" i="5"/>
  <c r="G6621" i="5"/>
  <c r="A6622" i="5"/>
  <c r="B6622" i="5"/>
  <c r="C6622" i="5"/>
  <c r="D6622" i="5" s="1"/>
  <c r="E6622" i="5" s="1"/>
  <c r="F6622" i="5"/>
  <c r="G6622" i="5"/>
  <c r="A6623" i="5"/>
  <c r="B6623" i="5"/>
  <c r="C6623" i="5"/>
  <c r="D6623" i="5" s="1"/>
  <c r="E6623" i="5" s="1"/>
  <c r="F6623" i="5"/>
  <c r="G6623" i="5"/>
  <c r="A6624" i="5"/>
  <c r="B6624" i="5"/>
  <c r="C6624" i="5"/>
  <c r="D6624" i="5"/>
  <c r="E6624" i="5" s="1"/>
  <c r="F6624" i="5"/>
  <c r="G6624" i="5"/>
  <c r="A6625" i="5"/>
  <c r="B6625" i="5"/>
  <c r="C6625" i="5"/>
  <c r="D6625" i="5" s="1"/>
  <c r="E6625" i="5" s="1"/>
  <c r="F6625" i="5"/>
  <c r="G6625" i="5"/>
  <c r="A6626" i="5"/>
  <c r="B6626" i="5"/>
  <c r="C6626" i="5"/>
  <c r="D6626" i="5" s="1"/>
  <c r="E6626" i="5" s="1"/>
  <c r="F6626" i="5"/>
  <c r="G6626" i="5"/>
  <c r="A6627" i="5"/>
  <c r="B6627" i="5"/>
  <c r="C6627" i="5"/>
  <c r="D6627" i="5" s="1"/>
  <c r="E6627" i="5" s="1"/>
  <c r="F6627" i="5"/>
  <c r="G6627" i="5"/>
  <c r="A6628" i="5"/>
  <c r="B6628" i="5"/>
  <c r="C6628" i="5"/>
  <c r="D6628" i="5"/>
  <c r="E6628" i="5" s="1"/>
  <c r="F6628" i="5"/>
  <c r="G6628" i="5"/>
  <c r="A6629" i="5"/>
  <c r="B6629" i="5"/>
  <c r="C6629" i="5"/>
  <c r="D6629" i="5" s="1"/>
  <c r="E6629" i="5" s="1"/>
  <c r="F6629" i="5"/>
  <c r="G6629" i="5"/>
  <c r="A6630" i="5"/>
  <c r="B6630" i="5"/>
  <c r="C6630" i="5"/>
  <c r="D6630" i="5" s="1"/>
  <c r="E6630" i="5" s="1"/>
  <c r="F6630" i="5"/>
  <c r="G6630" i="5"/>
  <c r="A6631" i="5"/>
  <c r="B6631" i="5"/>
  <c r="C6631" i="5"/>
  <c r="D6631" i="5" s="1"/>
  <c r="E6631" i="5" s="1"/>
  <c r="F6631" i="5"/>
  <c r="G6631" i="5"/>
  <c r="A6632" i="5"/>
  <c r="B6632" i="5"/>
  <c r="C6632" i="5"/>
  <c r="D6632" i="5"/>
  <c r="E6632" i="5" s="1"/>
  <c r="F6632" i="5"/>
  <c r="G6632" i="5"/>
  <c r="A6633" i="5"/>
  <c r="B6633" i="5"/>
  <c r="C6633" i="5"/>
  <c r="D6633" i="5" s="1"/>
  <c r="E6633" i="5" s="1"/>
  <c r="F6633" i="5"/>
  <c r="G6633" i="5"/>
  <c r="A6634" i="5"/>
  <c r="B6634" i="5"/>
  <c r="C6634" i="5"/>
  <c r="D6634" i="5" s="1"/>
  <c r="E6634" i="5" s="1"/>
  <c r="F6634" i="5"/>
  <c r="G6634" i="5"/>
  <c r="A6635" i="5"/>
  <c r="B6635" i="5"/>
  <c r="C6635" i="5"/>
  <c r="D6635" i="5" s="1"/>
  <c r="E6635" i="5" s="1"/>
  <c r="F6635" i="5"/>
  <c r="G6635" i="5"/>
  <c r="A6636" i="5"/>
  <c r="B6636" i="5"/>
  <c r="C6636" i="5"/>
  <c r="D6636" i="5"/>
  <c r="E6636" i="5" s="1"/>
  <c r="F6636" i="5"/>
  <c r="G6636" i="5"/>
  <c r="A6637" i="5"/>
  <c r="B6637" i="5"/>
  <c r="C6637" i="5"/>
  <c r="D6637" i="5" s="1"/>
  <c r="E6637" i="5" s="1"/>
  <c r="F6637" i="5"/>
  <c r="G6637" i="5"/>
  <c r="A6638" i="5"/>
  <c r="B6638" i="5"/>
  <c r="C6638" i="5"/>
  <c r="D6638" i="5" s="1"/>
  <c r="E6638" i="5" s="1"/>
  <c r="F6638" i="5"/>
  <c r="G6638" i="5"/>
  <c r="A6639" i="5"/>
  <c r="B6639" i="5"/>
  <c r="C6639" i="5"/>
  <c r="D6639" i="5" s="1"/>
  <c r="E6639" i="5" s="1"/>
  <c r="F6639" i="5"/>
  <c r="G6639" i="5"/>
  <c r="A6640" i="5"/>
  <c r="B6640" i="5"/>
  <c r="C6640" i="5"/>
  <c r="D6640" i="5"/>
  <c r="E6640" i="5" s="1"/>
  <c r="F6640" i="5"/>
  <c r="G6640" i="5"/>
  <c r="A6641" i="5"/>
  <c r="B6641" i="5"/>
  <c r="C6641" i="5"/>
  <c r="D6641" i="5" s="1"/>
  <c r="E6641" i="5" s="1"/>
  <c r="F6641" i="5"/>
  <c r="G6641" i="5"/>
  <c r="A6642" i="5"/>
  <c r="B6642" i="5"/>
  <c r="C6642" i="5"/>
  <c r="D6642" i="5" s="1"/>
  <c r="E6642" i="5" s="1"/>
  <c r="F6642" i="5"/>
  <c r="G6642" i="5"/>
  <c r="A6643" i="5"/>
  <c r="B6643" i="5"/>
  <c r="C6643" i="5"/>
  <c r="D6643" i="5" s="1"/>
  <c r="E6643" i="5" s="1"/>
  <c r="F6643" i="5"/>
  <c r="G6643" i="5"/>
  <c r="A6644" i="5"/>
  <c r="B6644" i="5"/>
  <c r="C6644" i="5"/>
  <c r="D6644" i="5"/>
  <c r="E6644" i="5" s="1"/>
  <c r="F6644" i="5"/>
  <c r="G6644" i="5"/>
  <c r="A6645" i="5"/>
  <c r="B6645" i="5"/>
  <c r="C6645" i="5"/>
  <c r="D6645" i="5" s="1"/>
  <c r="E6645" i="5" s="1"/>
  <c r="F6645" i="5"/>
  <c r="G6645" i="5"/>
  <c r="A6646" i="5"/>
  <c r="B6646" i="5"/>
  <c r="C6646" i="5"/>
  <c r="D6646" i="5" s="1"/>
  <c r="E6646" i="5" s="1"/>
  <c r="F6646" i="5"/>
  <c r="G6646" i="5"/>
  <c r="A6647" i="5"/>
  <c r="B6647" i="5"/>
  <c r="C6647" i="5"/>
  <c r="D6647" i="5" s="1"/>
  <c r="E6647" i="5" s="1"/>
  <c r="F6647" i="5"/>
  <c r="G6647" i="5"/>
  <c r="A6648" i="5"/>
  <c r="B6648" i="5"/>
  <c r="C6648" i="5"/>
  <c r="D6648" i="5"/>
  <c r="E6648" i="5" s="1"/>
  <c r="F6648" i="5"/>
  <c r="G6648" i="5"/>
  <c r="A6649" i="5"/>
  <c r="B6649" i="5"/>
  <c r="C6649" i="5"/>
  <c r="D6649" i="5" s="1"/>
  <c r="E6649" i="5" s="1"/>
  <c r="F6649" i="5"/>
  <c r="G6649" i="5"/>
  <c r="A6650" i="5"/>
  <c r="B6650" i="5"/>
  <c r="C6650" i="5"/>
  <c r="D6650" i="5" s="1"/>
  <c r="E6650" i="5" s="1"/>
  <c r="F6650" i="5"/>
  <c r="G6650" i="5"/>
  <c r="A6651" i="5"/>
  <c r="B6651" i="5"/>
  <c r="C6651" i="5"/>
  <c r="D6651" i="5" s="1"/>
  <c r="E6651" i="5" s="1"/>
  <c r="F6651" i="5"/>
  <c r="G6651" i="5"/>
  <c r="A6652" i="5"/>
  <c r="B6652" i="5"/>
  <c r="C6652" i="5"/>
  <c r="D6652" i="5"/>
  <c r="E6652" i="5" s="1"/>
  <c r="F6652" i="5"/>
  <c r="G6652" i="5"/>
  <c r="A6653" i="5"/>
  <c r="B6653" i="5"/>
  <c r="C6653" i="5"/>
  <c r="D6653" i="5" s="1"/>
  <c r="E6653" i="5" s="1"/>
  <c r="F6653" i="5"/>
  <c r="G6653" i="5"/>
  <c r="A6654" i="5"/>
  <c r="B6654" i="5"/>
  <c r="C6654" i="5"/>
  <c r="D6654" i="5" s="1"/>
  <c r="E6654" i="5" s="1"/>
  <c r="F6654" i="5"/>
  <c r="G6654" i="5"/>
  <c r="A6655" i="5"/>
  <c r="B6655" i="5"/>
  <c r="C6655" i="5"/>
  <c r="D6655" i="5" s="1"/>
  <c r="E6655" i="5" s="1"/>
  <c r="F6655" i="5"/>
  <c r="G6655" i="5"/>
  <c r="A6656" i="5"/>
  <c r="B6656" i="5"/>
  <c r="C6656" i="5"/>
  <c r="D6656" i="5"/>
  <c r="E6656" i="5" s="1"/>
  <c r="F6656" i="5"/>
  <c r="G6656" i="5"/>
  <c r="A6657" i="5"/>
  <c r="B6657" i="5"/>
  <c r="C6657" i="5"/>
  <c r="D6657" i="5" s="1"/>
  <c r="E6657" i="5" s="1"/>
  <c r="F6657" i="5"/>
  <c r="G6657" i="5"/>
  <c r="A6658" i="5"/>
  <c r="B6658" i="5"/>
  <c r="C6658" i="5"/>
  <c r="D6658" i="5" s="1"/>
  <c r="E6658" i="5" s="1"/>
  <c r="F6658" i="5"/>
  <c r="G6658" i="5"/>
  <c r="A6659" i="5"/>
  <c r="B6659" i="5"/>
  <c r="C6659" i="5"/>
  <c r="D6659" i="5" s="1"/>
  <c r="E6659" i="5" s="1"/>
  <c r="F6659" i="5"/>
  <c r="G6659" i="5"/>
  <c r="A6660" i="5"/>
  <c r="B6660" i="5"/>
  <c r="C6660" i="5"/>
  <c r="D6660" i="5"/>
  <c r="E6660" i="5" s="1"/>
  <c r="F6660" i="5"/>
  <c r="G6660" i="5"/>
  <c r="A6661" i="5"/>
  <c r="B6661" i="5"/>
  <c r="C6661" i="5"/>
  <c r="D6661" i="5" s="1"/>
  <c r="E6661" i="5" s="1"/>
  <c r="F6661" i="5"/>
  <c r="G6661" i="5"/>
  <c r="A6662" i="5"/>
  <c r="B6662" i="5"/>
  <c r="C6662" i="5"/>
  <c r="D6662" i="5" s="1"/>
  <c r="E6662" i="5" s="1"/>
  <c r="F6662" i="5"/>
  <c r="G6662" i="5"/>
  <c r="A6663" i="5"/>
  <c r="B6663" i="5"/>
  <c r="C6663" i="5"/>
  <c r="D6663" i="5" s="1"/>
  <c r="E6663" i="5" s="1"/>
  <c r="F6663" i="5"/>
  <c r="G6663" i="5"/>
  <c r="A6664" i="5"/>
  <c r="B6664" i="5"/>
  <c r="C6664" i="5"/>
  <c r="D6664" i="5"/>
  <c r="E6664" i="5" s="1"/>
  <c r="F6664" i="5"/>
  <c r="G6664" i="5"/>
  <c r="A6665" i="5"/>
  <c r="B6665" i="5"/>
  <c r="C6665" i="5"/>
  <c r="D6665" i="5" s="1"/>
  <c r="E6665" i="5" s="1"/>
  <c r="F6665" i="5"/>
  <c r="G6665" i="5"/>
  <c r="A6666" i="5"/>
  <c r="B6666" i="5"/>
  <c r="C6666" i="5"/>
  <c r="D6666" i="5" s="1"/>
  <c r="E6666" i="5" s="1"/>
  <c r="F6666" i="5"/>
  <c r="G6666" i="5"/>
  <c r="A6667" i="5"/>
  <c r="B6667" i="5"/>
  <c r="C6667" i="5"/>
  <c r="D6667" i="5" s="1"/>
  <c r="E6667" i="5" s="1"/>
  <c r="F6667" i="5"/>
  <c r="G6667" i="5"/>
  <c r="A6668" i="5"/>
  <c r="B6668" i="5"/>
  <c r="C6668" i="5"/>
  <c r="D6668" i="5"/>
  <c r="E6668" i="5" s="1"/>
  <c r="F6668" i="5"/>
  <c r="G6668" i="5"/>
  <c r="A6669" i="5"/>
  <c r="B6669" i="5"/>
  <c r="C6669" i="5"/>
  <c r="D6669" i="5" s="1"/>
  <c r="E6669" i="5" s="1"/>
  <c r="F6669" i="5"/>
  <c r="G6669" i="5"/>
  <c r="A6670" i="5"/>
  <c r="B6670" i="5"/>
  <c r="C6670" i="5"/>
  <c r="D6670" i="5" s="1"/>
  <c r="E6670" i="5" s="1"/>
  <c r="F6670" i="5"/>
  <c r="G6670" i="5"/>
  <c r="A6671" i="5"/>
  <c r="B6671" i="5"/>
  <c r="C6671" i="5"/>
  <c r="D6671" i="5" s="1"/>
  <c r="E6671" i="5" s="1"/>
  <c r="F6671" i="5"/>
  <c r="G6671" i="5"/>
  <c r="A6672" i="5"/>
  <c r="B6672" i="5"/>
  <c r="C6672" i="5"/>
  <c r="D6672" i="5"/>
  <c r="E6672" i="5" s="1"/>
  <c r="F6672" i="5"/>
  <c r="G6672" i="5"/>
  <c r="A6673" i="5"/>
  <c r="B6673" i="5"/>
  <c r="C6673" i="5"/>
  <c r="D6673" i="5" s="1"/>
  <c r="E6673" i="5" s="1"/>
  <c r="F6673" i="5"/>
  <c r="G6673" i="5"/>
  <c r="A6674" i="5"/>
  <c r="B6674" i="5"/>
  <c r="C6674" i="5"/>
  <c r="D6674" i="5" s="1"/>
  <c r="E6674" i="5" s="1"/>
  <c r="F6674" i="5"/>
  <c r="G6674" i="5"/>
  <c r="A6675" i="5"/>
  <c r="B6675" i="5"/>
  <c r="C6675" i="5"/>
  <c r="D6675" i="5" s="1"/>
  <c r="E6675" i="5" s="1"/>
  <c r="F6675" i="5"/>
  <c r="G6675" i="5"/>
  <c r="A6676" i="5"/>
  <c r="B6676" i="5"/>
  <c r="C6676" i="5"/>
  <c r="D6676" i="5"/>
  <c r="E6676" i="5" s="1"/>
  <c r="F6676" i="5"/>
  <c r="G6676" i="5"/>
  <c r="A6677" i="5"/>
  <c r="B6677" i="5"/>
  <c r="C6677" i="5"/>
  <c r="D6677" i="5" s="1"/>
  <c r="E6677" i="5" s="1"/>
  <c r="F6677" i="5"/>
  <c r="G6677" i="5"/>
  <c r="A6678" i="5"/>
  <c r="B6678" i="5"/>
  <c r="C6678" i="5"/>
  <c r="D6678" i="5" s="1"/>
  <c r="E6678" i="5" s="1"/>
  <c r="F6678" i="5"/>
  <c r="G6678" i="5"/>
  <c r="A6679" i="5"/>
  <c r="B6679" i="5"/>
  <c r="C6679" i="5"/>
  <c r="D6679" i="5" s="1"/>
  <c r="E6679" i="5" s="1"/>
  <c r="F6679" i="5"/>
  <c r="G6679" i="5"/>
  <c r="A6680" i="5"/>
  <c r="B6680" i="5"/>
  <c r="C6680" i="5"/>
  <c r="D6680" i="5"/>
  <c r="E6680" i="5" s="1"/>
  <c r="F6680" i="5"/>
  <c r="G6680" i="5"/>
  <c r="A6681" i="5"/>
  <c r="B6681" i="5"/>
  <c r="C6681" i="5"/>
  <c r="D6681" i="5" s="1"/>
  <c r="E6681" i="5" s="1"/>
  <c r="F6681" i="5"/>
  <c r="G6681" i="5"/>
  <c r="A6682" i="5"/>
  <c r="B6682" i="5"/>
  <c r="C6682" i="5"/>
  <c r="D6682" i="5" s="1"/>
  <c r="E6682" i="5" s="1"/>
  <c r="F6682" i="5"/>
  <c r="G6682" i="5"/>
  <c r="A6683" i="5"/>
  <c r="B6683" i="5"/>
  <c r="C6683" i="5"/>
  <c r="D6683" i="5" s="1"/>
  <c r="E6683" i="5" s="1"/>
  <c r="F6683" i="5"/>
  <c r="G6683" i="5"/>
  <c r="A6684" i="5"/>
  <c r="B6684" i="5"/>
  <c r="C6684" i="5"/>
  <c r="D6684" i="5"/>
  <c r="E6684" i="5" s="1"/>
  <c r="F6684" i="5"/>
  <c r="G6684" i="5"/>
  <c r="A6685" i="5"/>
  <c r="B6685" i="5"/>
  <c r="C6685" i="5"/>
  <c r="D6685" i="5" s="1"/>
  <c r="E6685" i="5" s="1"/>
  <c r="F6685" i="5"/>
  <c r="G6685" i="5"/>
  <c r="A6686" i="5"/>
  <c r="B6686" i="5"/>
  <c r="C6686" i="5"/>
  <c r="D6686" i="5" s="1"/>
  <c r="E6686" i="5" s="1"/>
  <c r="F6686" i="5"/>
  <c r="G6686" i="5"/>
  <c r="A6687" i="5"/>
  <c r="B6687" i="5"/>
  <c r="C6687" i="5"/>
  <c r="D6687" i="5" s="1"/>
  <c r="E6687" i="5" s="1"/>
  <c r="F6687" i="5"/>
  <c r="G6687" i="5"/>
  <c r="A6688" i="5"/>
  <c r="B6688" i="5"/>
  <c r="C6688" i="5"/>
  <c r="D6688" i="5"/>
  <c r="E6688" i="5" s="1"/>
  <c r="F6688" i="5"/>
  <c r="G6688" i="5"/>
  <c r="A6689" i="5"/>
  <c r="B6689" i="5"/>
  <c r="C6689" i="5"/>
  <c r="D6689" i="5" s="1"/>
  <c r="E6689" i="5" s="1"/>
  <c r="F6689" i="5"/>
  <c r="G6689" i="5"/>
  <c r="A6690" i="5"/>
  <c r="B6690" i="5"/>
  <c r="C6690" i="5"/>
  <c r="D6690" i="5" s="1"/>
  <c r="E6690" i="5" s="1"/>
  <c r="F6690" i="5"/>
  <c r="G6690" i="5"/>
  <c r="A6691" i="5"/>
  <c r="B6691" i="5"/>
  <c r="C6691" i="5"/>
  <c r="D6691" i="5" s="1"/>
  <c r="E6691" i="5" s="1"/>
  <c r="F6691" i="5"/>
  <c r="G6691" i="5"/>
  <c r="A6692" i="5"/>
  <c r="B6692" i="5"/>
  <c r="C6692" i="5"/>
  <c r="D6692" i="5"/>
  <c r="E6692" i="5" s="1"/>
  <c r="F6692" i="5"/>
  <c r="G6692" i="5"/>
  <c r="A6693" i="5"/>
  <c r="B6693" i="5"/>
  <c r="C6693" i="5"/>
  <c r="D6693" i="5" s="1"/>
  <c r="E6693" i="5" s="1"/>
  <c r="F6693" i="5"/>
  <c r="G6693" i="5"/>
  <c r="A6694" i="5"/>
  <c r="B6694" i="5"/>
  <c r="C6694" i="5"/>
  <c r="D6694" i="5" s="1"/>
  <c r="E6694" i="5" s="1"/>
  <c r="F6694" i="5"/>
  <c r="G6694" i="5"/>
  <c r="A6695" i="5"/>
  <c r="B6695" i="5"/>
  <c r="C6695" i="5"/>
  <c r="D6695" i="5" s="1"/>
  <c r="E6695" i="5" s="1"/>
  <c r="F6695" i="5"/>
  <c r="G6695" i="5"/>
  <c r="A6696" i="5"/>
  <c r="B6696" i="5"/>
  <c r="C6696" i="5"/>
  <c r="D6696" i="5"/>
  <c r="E6696" i="5" s="1"/>
  <c r="F6696" i="5"/>
  <c r="G6696" i="5"/>
  <c r="A6697" i="5"/>
  <c r="B6697" i="5"/>
  <c r="C6697" i="5"/>
  <c r="D6697" i="5" s="1"/>
  <c r="E6697" i="5" s="1"/>
  <c r="F6697" i="5"/>
  <c r="G6697" i="5"/>
  <c r="A6698" i="5"/>
  <c r="B6698" i="5"/>
  <c r="C6698" i="5"/>
  <c r="D6698" i="5" s="1"/>
  <c r="E6698" i="5" s="1"/>
  <c r="F6698" i="5"/>
  <c r="G6698" i="5"/>
  <c r="A6699" i="5"/>
  <c r="B6699" i="5"/>
  <c r="C6699" i="5"/>
  <c r="D6699" i="5" s="1"/>
  <c r="E6699" i="5" s="1"/>
  <c r="F6699" i="5"/>
  <c r="G6699" i="5"/>
  <c r="A6700" i="5"/>
  <c r="B6700" i="5"/>
  <c r="C6700" i="5"/>
  <c r="D6700" i="5"/>
  <c r="E6700" i="5" s="1"/>
  <c r="F6700" i="5"/>
  <c r="G6700" i="5"/>
  <c r="A6701" i="5"/>
  <c r="B6701" i="5"/>
  <c r="C6701" i="5"/>
  <c r="D6701" i="5" s="1"/>
  <c r="E6701" i="5" s="1"/>
  <c r="F6701" i="5"/>
  <c r="G6701" i="5"/>
  <c r="A6702" i="5"/>
  <c r="B6702" i="5"/>
  <c r="C6702" i="5"/>
  <c r="D6702" i="5" s="1"/>
  <c r="E6702" i="5" s="1"/>
  <c r="F6702" i="5"/>
  <c r="G6702" i="5"/>
  <c r="A6703" i="5"/>
  <c r="B6703" i="5"/>
  <c r="C6703" i="5"/>
  <c r="D6703" i="5" s="1"/>
  <c r="E6703" i="5" s="1"/>
  <c r="F6703" i="5"/>
  <c r="G6703" i="5"/>
  <c r="A6704" i="5"/>
  <c r="B6704" i="5"/>
  <c r="C6704" i="5"/>
  <c r="D6704" i="5"/>
  <c r="E6704" i="5" s="1"/>
  <c r="F6704" i="5"/>
  <c r="G6704" i="5"/>
  <c r="A6705" i="5"/>
  <c r="B6705" i="5"/>
  <c r="C6705" i="5"/>
  <c r="D6705" i="5" s="1"/>
  <c r="E6705" i="5" s="1"/>
  <c r="F6705" i="5"/>
  <c r="G6705" i="5"/>
  <c r="A6706" i="5"/>
  <c r="B6706" i="5"/>
  <c r="C6706" i="5"/>
  <c r="D6706" i="5" s="1"/>
  <c r="E6706" i="5" s="1"/>
  <c r="F6706" i="5"/>
  <c r="G6706" i="5"/>
  <c r="A6707" i="5"/>
  <c r="B6707" i="5"/>
  <c r="C6707" i="5"/>
  <c r="D6707" i="5" s="1"/>
  <c r="E6707" i="5" s="1"/>
  <c r="F6707" i="5"/>
  <c r="G6707" i="5"/>
  <c r="A6708" i="5"/>
  <c r="B6708" i="5"/>
  <c r="C6708" i="5"/>
  <c r="D6708" i="5"/>
  <c r="E6708" i="5" s="1"/>
  <c r="F6708" i="5"/>
  <c r="G6708" i="5"/>
  <c r="A6709" i="5"/>
  <c r="B6709" i="5"/>
  <c r="C6709" i="5"/>
  <c r="D6709" i="5" s="1"/>
  <c r="E6709" i="5" s="1"/>
  <c r="F6709" i="5"/>
  <c r="G6709" i="5"/>
  <c r="A6710" i="5"/>
  <c r="B6710" i="5"/>
  <c r="C6710" i="5"/>
  <c r="D6710" i="5" s="1"/>
  <c r="E6710" i="5" s="1"/>
  <c r="F6710" i="5"/>
  <c r="G6710" i="5"/>
  <c r="A6711" i="5"/>
  <c r="B6711" i="5"/>
  <c r="C6711" i="5"/>
  <c r="D6711" i="5" s="1"/>
  <c r="E6711" i="5" s="1"/>
  <c r="F6711" i="5"/>
  <c r="G6711" i="5"/>
  <c r="A6712" i="5"/>
  <c r="B6712" i="5"/>
  <c r="C6712" i="5"/>
  <c r="D6712" i="5"/>
  <c r="E6712" i="5" s="1"/>
  <c r="F6712" i="5"/>
  <c r="G6712" i="5"/>
  <c r="A6713" i="5"/>
  <c r="B6713" i="5"/>
  <c r="C6713" i="5"/>
  <c r="D6713" i="5" s="1"/>
  <c r="E6713" i="5" s="1"/>
  <c r="F6713" i="5"/>
  <c r="G6713" i="5"/>
  <c r="A6714" i="5"/>
  <c r="B6714" i="5"/>
  <c r="C6714" i="5"/>
  <c r="D6714" i="5" s="1"/>
  <c r="E6714" i="5" s="1"/>
  <c r="F6714" i="5"/>
  <c r="G6714" i="5"/>
  <c r="A6715" i="5"/>
  <c r="B6715" i="5"/>
  <c r="C6715" i="5"/>
  <c r="D6715" i="5" s="1"/>
  <c r="E6715" i="5" s="1"/>
  <c r="F6715" i="5"/>
  <c r="G6715" i="5"/>
  <c r="A6716" i="5"/>
  <c r="B6716" i="5"/>
  <c r="C6716" i="5"/>
  <c r="D6716" i="5"/>
  <c r="E6716" i="5" s="1"/>
  <c r="F6716" i="5"/>
  <c r="G6716" i="5"/>
  <c r="A6717" i="5"/>
  <c r="B6717" i="5"/>
  <c r="C6717" i="5"/>
  <c r="D6717" i="5" s="1"/>
  <c r="E6717" i="5" s="1"/>
  <c r="F6717" i="5"/>
  <c r="G6717" i="5"/>
  <c r="A6718" i="5"/>
  <c r="B6718" i="5"/>
  <c r="C6718" i="5"/>
  <c r="D6718" i="5" s="1"/>
  <c r="E6718" i="5" s="1"/>
  <c r="F6718" i="5"/>
  <c r="G6718" i="5"/>
  <c r="A6719" i="5"/>
  <c r="B6719" i="5"/>
  <c r="C6719" i="5"/>
  <c r="D6719" i="5" s="1"/>
  <c r="E6719" i="5" s="1"/>
  <c r="F6719" i="5"/>
  <c r="G6719" i="5"/>
  <c r="A6720" i="5"/>
  <c r="B6720" i="5"/>
  <c r="C6720" i="5"/>
  <c r="D6720" i="5"/>
  <c r="E6720" i="5" s="1"/>
  <c r="F6720" i="5"/>
  <c r="G6720" i="5"/>
  <c r="A6721" i="5"/>
  <c r="B6721" i="5"/>
  <c r="C6721" i="5"/>
  <c r="D6721" i="5" s="1"/>
  <c r="E6721" i="5" s="1"/>
  <c r="F6721" i="5"/>
  <c r="G6721" i="5"/>
  <c r="A6722" i="5"/>
  <c r="B6722" i="5"/>
  <c r="C6722" i="5"/>
  <c r="D6722" i="5" s="1"/>
  <c r="E6722" i="5" s="1"/>
  <c r="F6722" i="5"/>
  <c r="G6722" i="5"/>
  <c r="A6723" i="5"/>
  <c r="B6723" i="5"/>
  <c r="C6723" i="5"/>
  <c r="D6723" i="5" s="1"/>
  <c r="E6723" i="5" s="1"/>
  <c r="F6723" i="5"/>
  <c r="G6723" i="5"/>
  <c r="A6724" i="5"/>
  <c r="B6724" i="5"/>
  <c r="C6724" i="5"/>
  <c r="D6724" i="5"/>
  <c r="E6724" i="5" s="1"/>
  <c r="F6724" i="5"/>
  <c r="G6724" i="5"/>
  <c r="A6725" i="5"/>
  <c r="B6725" i="5"/>
  <c r="C6725" i="5"/>
  <c r="D6725" i="5" s="1"/>
  <c r="E6725" i="5" s="1"/>
  <c r="F6725" i="5"/>
  <c r="G6725" i="5"/>
  <c r="A6726" i="5"/>
  <c r="B6726" i="5"/>
  <c r="C6726" i="5"/>
  <c r="D6726" i="5" s="1"/>
  <c r="E6726" i="5" s="1"/>
  <c r="F6726" i="5"/>
  <c r="G6726" i="5"/>
  <c r="A6727" i="5"/>
  <c r="B6727" i="5"/>
  <c r="C6727" i="5"/>
  <c r="D6727" i="5" s="1"/>
  <c r="E6727" i="5" s="1"/>
  <c r="F6727" i="5"/>
  <c r="G6727" i="5"/>
  <c r="A6728" i="5"/>
  <c r="B6728" i="5"/>
  <c r="C6728" i="5"/>
  <c r="D6728" i="5"/>
  <c r="E6728" i="5" s="1"/>
  <c r="F6728" i="5"/>
  <c r="G6728" i="5"/>
  <c r="A6729" i="5"/>
  <c r="B6729" i="5"/>
  <c r="C6729" i="5"/>
  <c r="D6729" i="5" s="1"/>
  <c r="E6729" i="5" s="1"/>
  <c r="F6729" i="5"/>
  <c r="G6729" i="5"/>
  <c r="A6730" i="5"/>
  <c r="B6730" i="5"/>
  <c r="C6730" i="5"/>
  <c r="D6730" i="5" s="1"/>
  <c r="E6730" i="5" s="1"/>
  <c r="F6730" i="5"/>
  <c r="G6730" i="5"/>
  <c r="A6731" i="5"/>
  <c r="B6731" i="5"/>
  <c r="C6731" i="5"/>
  <c r="D6731" i="5" s="1"/>
  <c r="E6731" i="5" s="1"/>
  <c r="F6731" i="5"/>
  <c r="G6731" i="5"/>
  <c r="A6732" i="5"/>
  <c r="B6732" i="5"/>
  <c r="C6732" i="5"/>
  <c r="D6732" i="5"/>
  <c r="E6732" i="5" s="1"/>
  <c r="F6732" i="5"/>
  <c r="G6732" i="5"/>
  <c r="A6733" i="5"/>
  <c r="B6733" i="5"/>
  <c r="C6733" i="5"/>
  <c r="D6733" i="5" s="1"/>
  <c r="E6733" i="5" s="1"/>
  <c r="F6733" i="5"/>
  <c r="G6733" i="5"/>
  <c r="A6734" i="5"/>
  <c r="B6734" i="5"/>
  <c r="C6734" i="5"/>
  <c r="D6734" i="5" s="1"/>
  <c r="E6734" i="5" s="1"/>
  <c r="F6734" i="5"/>
  <c r="G6734" i="5"/>
  <c r="A6735" i="5"/>
  <c r="B6735" i="5"/>
  <c r="C6735" i="5"/>
  <c r="D6735" i="5" s="1"/>
  <c r="E6735" i="5" s="1"/>
  <c r="F6735" i="5"/>
  <c r="G6735" i="5"/>
  <c r="A6736" i="5"/>
  <c r="B6736" i="5"/>
  <c r="C6736" i="5"/>
  <c r="D6736" i="5"/>
  <c r="E6736" i="5" s="1"/>
  <c r="F6736" i="5"/>
  <c r="G6736" i="5"/>
  <c r="A6737" i="5"/>
  <c r="B6737" i="5"/>
  <c r="C6737" i="5"/>
  <c r="D6737" i="5" s="1"/>
  <c r="E6737" i="5" s="1"/>
  <c r="F6737" i="5"/>
  <c r="G6737" i="5"/>
  <c r="A6738" i="5"/>
  <c r="B6738" i="5"/>
  <c r="C6738" i="5"/>
  <c r="D6738" i="5" s="1"/>
  <c r="E6738" i="5" s="1"/>
  <c r="F6738" i="5"/>
  <c r="G6738" i="5"/>
  <c r="A6739" i="5"/>
  <c r="B6739" i="5"/>
  <c r="C6739" i="5"/>
  <c r="D6739" i="5" s="1"/>
  <c r="E6739" i="5" s="1"/>
  <c r="F6739" i="5"/>
  <c r="G6739" i="5"/>
  <c r="A6740" i="5"/>
  <c r="B6740" i="5"/>
  <c r="C6740" i="5"/>
  <c r="D6740" i="5"/>
  <c r="E6740" i="5" s="1"/>
  <c r="F6740" i="5"/>
  <c r="G6740" i="5"/>
  <c r="A6741" i="5"/>
  <c r="B6741" i="5"/>
  <c r="C6741" i="5"/>
  <c r="D6741" i="5" s="1"/>
  <c r="E6741" i="5" s="1"/>
  <c r="F6741" i="5"/>
  <c r="G6741" i="5"/>
  <c r="A6742" i="5"/>
  <c r="B6742" i="5"/>
  <c r="C6742" i="5"/>
  <c r="D6742" i="5" s="1"/>
  <c r="E6742" i="5" s="1"/>
  <c r="F6742" i="5"/>
  <c r="G6742" i="5"/>
  <c r="A6743" i="5"/>
  <c r="B6743" i="5"/>
  <c r="C6743" i="5"/>
  <c r="D6743" i="5" s="1"/>
  <c r="E6743" i="5" s="1"/>
  <c r="F6743" i="5"/>
  <c r="G6743" i="5"/>
  <c r="A6744" i="5"/>
  <c r="B6744" i="5"/>
  <c r="C6744" i="5"/>
  <c r="D6744" i="5"/>
  <c r="E6744" i="5" s="1"/>
  <c r="F6744" i="5"/>
  <c r="G6744" i="5"/>
  <c r="A6745" i="5"/>
  <c r="B6745" i="5"/>
  <c r="C6745" i="5"/>
  <c r="D6745" i="5" s="1"/>
  <c r="E6745" i="5" s="1"/>
  <c r="F6745" i="5"/>
  <c r="G6745" i="5"/>
  <c r="A6746" i="5"/>
  <c r="B6746" i="5"/>
  <c r="C6746" i="5"/>
  <c r="D6746" i="5" s="1"/>
  <c r="E6746" i="5" s="1"/>
  <c r="F6746" i="5"/>
  <c r="G6746" i="5"/>
  <c r="A6747" i="5"/>
  <c r="B6747" i="5"/>
  <c r="C6747" i="5"/>
  <c r="D6747" i="5" s="1"/>
  <c r="E6747" i="5" s="1"/>
  <c r="F6747" i="5"/>
  <c r="G6747" i="5"/>
  <c r="A6748" i="5"/>
  <c r="B6748" i="5"/>
  <c r="C6748" i="5"/>
  <c r="D6748" i="5"/>
  <c r="E6748" i="5" s="1"/>
  <c r="F6748" i="5"/>
  <c r="G6748" i="5"/>
  <c r="A6749" i="5"/>
  <c r="B6749" i="5"/>
  <c r="C6749" i="5"/>
  <c r="D6749" i="5" s="1"/>
  <c r="E6749" i="5" s="1"/>
  <c r="F6749" i="5"/>
  <c r="G6749" i="5"/>
  <c r="A6750" i="5"/>
  <c r="B6750" i="5"/>
  <c r="C6750" i="5"/>
  <c r="D6750" i="5" s="1"/>
  <c r="E6750" i="5" s="1"/>
  <c r="F6750" i="5"/>
  <c r="G6750" i="5"/>
  <c r="A6751" i="5"/>
  <c r="B6751" i="5"/>
  <c r="C6751" i="5"/>
  <c r="D6751" i="5" s="1"/>
  <c r="E6751" i="5" s="1"/>
  <c r="F6751" i="5"/>
  <c r="G6751" i="5"/>
  <c r="A6752" i="5"/>
  <c r="B6752" i="5"/>
  <c r="C6752" i="5"/>
  <c r="D6752" i="5" s="1"/>
  <c r="E6752" i="5" s="1"/>
  <c r="F6752" i="5"/>
  <c r="G6752" i="5"/>
  <c r="A6753" i="5"/>
  <c r="B6753" i="5"/>
  <c r="C6753" i="5"/>
  <c r="D6753" i="5" s="1"/>
  <c r="E6753" i="5" s="1"/>
  <c r="F6753" i="5"/>
  <c r="G6753" i="5"/>
  <c r="A6754" i="5"/>
  <c r="B6754" i="5"/>
  <c r="C6754" i="5"/>
  <c r="D6754" i="5" s="1"/>
  <c r="E6754" i="5" s="1"/>
  <c r="F6754" i="5"/>
  <c r="G6754" i="5"/>
  <c r="A6755" i="5"/>
  <c r="B6755" i="5"/>
  <c r="C6755" i="5"/>
  <c r="D6755" i="5" s="1"/>
  <c r="E6755" i="5" s="1"/>
  <c r="F6755" i="5"/>
  <c r="G6755" i="5"/>
  <c r="A6756" i="5"/>
  <c r="B6756" i="5"/>
  <c r="C6756" i="5"/>
  <c r="D6756" i="5"/>
  <c r="E6756" i="5" s="1"/>
  <c r="F6756" i="5"/>
  <c r="G6756" i="5"/>
  <c r="A6757" i="5"/>
  <c r="B6757" i="5"/>
  <c r="C6757" i="5"/>
  <c r="D6757" i="5" s="1"/>
  <c r="E6757" i="5" s="1"/>
  <c r="F6757" i="5"/>
  <c r="G6757" i="5"/>
  <c r="A6758" i="5"/>
  <c r="B6758" i="5"/>
  <c r="C6758" i="5"/>
  <c r="D6758" i="5" s="1"/>
  <c r="E6758" i="5" s="1"/>
  <c r="F6758" i="5"/>
  <c r="G6758" i="5"/>
  <c r="A6759" i="5"/>
  <c r="B6759" i="5"/>
  <c r="C6759" i="5"/>
  <c r="D6759" i="5" s="1"/>
  <c r="E6759" i="5" s="1"/>
  <c r="F6759" i="5"/>
  <c r="G6759" i="5"/>
  <c r="A6760" i="5"/>
  <c r="B6760" i="5"/>
  <c r="C6760" i="5"/>
  <c r="D6760" i="5"/>
  <c r="E6760" i="5" s="1"/>
  <c r="F6760" i="5"/>
  <c r="G6760" i="5"/>
  <c r="A6761" i="5"/>
  <c r="B6761" i="5"/>
  <c r="C6761" i="5"/>
  <c r="D6761" i="5" s="1"/>
  <c r="E6761" i="5" s="1"/>
  <c r="F6761" i="5"/>
  <c r="G6761" i="5"/>
  <c r="A6762" i="5"/>
  <c r="B6762" i="5"/>
  <c r="C6762" i="5"/>
  <c r="D6762" i="5" s="1"/>
  <c r="E6762" i="5" s="1"/>
  <c r="F6762" i="5"/>
  <c r="G6762" i="5"/>
  <c r="A6763" i="5"/>
  <c r="B6763" i="5"/>
  <c r="C6763" i="5"/>
  <c r="D6763" i="5" s="1"/>
  <c r="E6763" i="5" s="1"/>
  <c r="F6763" i="5"/>
  <c r="G6763" i="5"/>
  <c r="A6764" i="5"/>
  <c r="B6764" i="5"/>
  <c r="C6764" i="5"/>
  <c r="D6764" i="5"/>
  <c r="E6764" i="5" s="1"/>
  <c r="F6764" i="5"/>
  <c r="G6764" i="5"/>
  <c r="A6765" i="5"/>
  <c r="B6765" i="5"/>
  <c r="C6765" i="5"/>
  <c r="D6765" i="5" s="1"/>
  <c r="E6765" i="5" s="1"/>
  <c r="F6765" i="5"/>
  <c r="G6765" i="5"/>
  <c r="A6766" i="5"/>
  <c r="B6766" i="5"/>
  <c r="C6766" i="5"/>
  <c r="D6766" i="5" s="1"/>
  <c r="E6766" i="5" s="1"/>
  <c r="F6766" i="5"/>
  <c r="G6766" i="5"/>
  <c r="A6767" i="5"/>
  <c r="B6767" i="5"/>
  <c r="C6767" i="5"/>
  <c r="D6767" i="5" s="1"/>
  <c r="E6767" i="5" s="1"/>
  <c r="F6767" i="5"/>
  <c r="G6767" i="5"/>
  <c r="A6768" i="5"/>
  <c r="B6768" i="5"/>
  <c r="C6768" i="5"/>
  <c r="D6768" i="5"/>
  <c r="E6768" i="5" s="1"/>
  <c r="F6768" i="5"/>
  <c r="G6768" i="5"/>
  <c r="A6769" i="5"/>
  <c r="B6769" i="5"/>
  <c r="C6769" i="5"/>
  <c r="D6769" i="5" s="1"/>
  <c r="E6769" i="5" s="1"/>
  <c r="F6769" i="5"/>
  <c r="G6769" i="5"/>
  <c r="A6770" i="5"/>
  <c r="B6770" i="5"/>
  <c r="C6770" i="5"/>
  <c r="D6770" i="5" s="1"/>
  <c r="E6770" i="5" s="1"/>
  <c r="F6770" i="5"/>
  <c r="G6770" i="5"/>
  <c r="A6771" i="5"/>
  <c r="B6771" i="5"/>
  <c r="C6771" i="5"/>
  <c r="D6771" i="5" s="1"/>
  <c r="E6771" i="5" s="1"/>
  <c r="F6771" i="5"/>
  <c r="G6771" i="5"/>
  <c r="A6772" i="5"/>
  <c r="B6772" i="5"/>
  <c r="C6772" i="5"/>
  <c r="D6772" i="5"/>
  <c r="E6772" i="5" s="1"/>
  <c r="F6772" i="5"/>
  <c r="G6772" i="5"/>
  <c r="A6773" i="5"/>
  <c r="B6773" i="5"/>
  <c r="C6773" i="5"/>
  <c r="D6773" i="5" s="1"/>
  <c r="E6773" i="5" s="1"/>
  <c r="F6773" i="5"/>
  <c r="G6773" i="5"/>
  <c r="A6774" i="5"/>
  <c r="B6774" i="5"/>
  <c r="C6774" i="5"/>
  <c r="D6774" i="5" s="1"/>
  <c r="E6774" i="5" s="1"/>
  <c r="F6774" i="5"/>
  <c r="G6774" i="5"/>
  <c r="A6775" i="5"/>
  <c r="B6775" i="5"/>
  <c r="C6775" i="5"/>
  <c r="D6775" i="5" s="1"/>
  <c r="E6775" i="5" s="1"/>
  <c r="F6775" i="5"/>
  <c r="G6775" i="5"/>
  <c r="A6776" i="5"/>
  <c r="B6776" i="5"/>
  <c r="C6776" i="5"/>
  <c r="D6776" i="5"/>
  <c r="E6776" i="5" s="1"/>
  <c r="F6776" i="5"/>
  <c r="G6776" i="5"/>
  <c r="A6777" i="5"/>
  <c r="B6777" i="5"/>
  <c r="C6777" i="5"/>
  <c r="D6777" i="5" s="1"/>
  <c r="E6777" i="5" s="1"/>
  <c r="F6777" i="5"/>
  <c r="G6777" i="5"/>
  <c r="A6778" i="5"/>
  <c r="B6778" i="5"/>
  <c r="C6778" i="5"/>
  <c r="D6778" i="5" s="1"/>
  <c r="E6778" i="5" s="1"/>
  <c r="F6778" i="5"/>
  <c r="G6778" i="5"/>
  <c r="A6779" i="5"/>
  <c r="B6779" i="5"/>
  <c r="C6779" i="5"/>
  <c r="D6779" i="5" s="1"/>
  <c r="E6779" i="5" s="1"/>
  <c r="F6779" i="5"/>
  <c r="G6779" i="5"/>
  <c r="A6780" i="5"/>
  <c r="B6780" i="5"/>
  <c r="C6780" i="5"/>
  <c r="D6780" i="5"/>
  <c r="E6780" i="5" s="1"/>
  <c r="F6780" i="5"/>
  <c r="G6780" i="5"/>
  <c r="A6781" i="5"/>
  <c r="B6781" i="5"/>
  <c r="C6781" i="5"/>
  <c r="D6781" i="5" s="1"/>
  <c r="E6781" i="5" s="1"/>
  <c r="F6781" i="5"/>
  <c r="G6781" i="5"/>
  <c r="A6782" i="5"/>
  <c r="B6782" i="5"/>
  <c r="C6782" i="5"/>
  <c r="D6782" i="5" s="1"/>
  <c r="E6782" i="5" s="1"/>
  <c r="F6782" i="5"/>
  <c r="G6782" i="5"/>
  <c r="A6783" i="5"/>
  <c r="B6783" i="5"/>
  <c r="C6783" i="5"/>
  <c r="D6783" i="5" s="1"/>
  <c r="E6783" i="5" s="1"/>
  <c r="F6783" i="5"/>
  <c r="G6783" i="5"/>
  <c r="A6784" i="5"/>
  <c r="B6784" i="5"/>
  <c r="C6784" i="5"/>
  <c r="D6784" i="5" s="1"/>
  <c r="E6784" i="5" s="1"/>
  <c r="F6784" i="5"/>
  <c r="G6784" i="5"/>
  <c r="A6785" i="5"/>
  <c r="B6785" i="5"/>
  <c r="C6785" i="5"/>
  <c r="D6785" i="5" s="1"/>
  <c r="E6785" i="5" s="1"/>
  <c r="F6785" i="5"/>
  <c r="G6785" i="5"/>
  <c r="A6786" i="5"/>
  <c r="B6786" i="5"/>
  <c r="C6786" i="5"/>
  <c r="D6786" i="5"/>
  <c r="E6786" i="5" s="1"/>
  <c r="F6786" i="5"/>
  <c r="G6786" i="5"/>
  <c r="A6787" i="5"/>
  <c r="B6787" i="5"/>
  <c r="C6787" i="5"/>
  <c r="D6787" i="5" s="1"/>
  <c r="E6787" i="5" s="1"/>
  <c r="F6787" i="5"/>
  <c r="G6787" i="5"/>
  <c r="A6788" i="5"/>
  <c r="B6788" i="5"/>
  <c r="C6788" i="5"/>
  <c r="D6788" i="5" s="1"/>
  <c r="E6788" i="5" s="1"/>
  <c r="F6788" i="5"/>
  <c r="G6788" i="5"/>
  <c r="A6789" i="5"/>
  <c r="B6789" i="5"/>
  <c r="C6789" i="5"/>
  <c r="D6789" i="5" s="1"/>
  <c r="E6789" i="5" s="1"/>
  <c r="F6789" i="5"/>
  <c r="G6789" i="5"/>
  <c r="A6790" i="5"/>
  <c r="B6790" i="5"/>
  <c r="C6790" i="5"/>
  <c r="D6790" i="5"/>
  <c r="E6790" i="5" s="1"/>
  <c r="F6790" i="5"/>
  <c r="G6790" i="5"/>
  <c r="A6791" i="5"/>
  <c r="B6791" i="5"/>
  <c r="C6791" i="5"/>
  <c r="D6791" i="5" s="1"/>
  <c r="E6791" i="5" s="1"/>
  <c r="F6791" i="5"/>
  <c r="G6791" i="5"/>
  <c r="A6792" i="5"/>
  <c r="B6792" i="5"/>
  <c r="C6792" i="5"/>
  <c r="D6792" i="5" s="1"/>
  <c r="E6792" i="5" s="1"/>
  <c r="F6792" i="5"/>
  <c r="G6792" i="5"/>
  <c r="A6793" i="5"/>
  <c r="B6793" i="5"/>
  <c r="C6793" i="5"/>
  <c r="D6793" i="5" s="1"/>
  <c r="E6793" i="5" s="1"/>
  <c r="F6793" i="5"/>
  <c r="G6793" i="5"/>
  <c r="A6794" i="5"/>
  <c r="B6794" i="5"/>
  <c r="C6794" i="5"/>
  <c r="D6794" i="5"/>
  <c r="E6794" i="5" s="1"/>
  <c r="F6794" i="5"/>
  <c r="G6794" i="5"/>
  <c r="A6795" i="5"/>
  <c r="B6795" i="5"/>
  <c r="C6795" i="5"/>
  <c r="D6795" i="5" s="1"/>
  <c r="E6795" i="5" s="1"/>
  <c r="F6795" i="5"/>
  <c r="G6795" i="5"/>
  <c r="A6796" i="5"/>
  <c r="B6796" i="5"/>
  <c r="C6796" i="5"/>
  <c r="D6796" i="5" s="1"/>
  <c r="E6796" i="5" s="1"/>
  <c r="F6796" i="5"/>
  <c r="G6796" i="5"/>
  <c r="A6797" i="5"/>
  <c r="B6797" i="5"/>
  <c r="C6797" i="5"/>
  <c r="D6797" i="5" s="1"/>
  <c r="E6797" i="5" s="1"/>
  <c r="F6797" i="5"/>
  <c r="G6797" i="5"/>
  <c r="A6798" i="5"/>
  <c r="B6798" i="5"/>
  <c r="C6798" i="5"/>
  <c r="D6798" i="5"/>
  <c r="E6798" i="5" s="1"/>
  <c r="F6798" i="5"/>
  <c r="G6798" i="5"/>
  <c r="A6799" i="5"/>
  <c r="B6799" i="5"/>
  <c r="C6799" i="5"/>
  <c r="D6799" i="5" s="1"/>
  <c r="E6799" i="5" s="1"/>
  <c r="F6799" i="5"/>
  <c r="G6799" i="5"/>
  <c r="A6800" i="5"/>
  <c r="B6800" i="5"/>
  <c r="C6800" i="5"/>
  <c r="D6800" i="5" s="1"/>
  <c r="E6800" i="5" s="1"/>
  <c r="F6800" i="5"/>
  <c r="G6800" i="5"/>
  <c r="A6801" i="5"/>
  <c r="B6801" i="5"/>
  <c r="C6801" i="5"/>
  <c r="D6801" i="5" s="1"/>
  <c r="E6801" i="5" s="1"/>
  <c r="F6801" i="5"/>
  <c r="G6801" i="5"/>
  <c r="A6802" i="5"/>
  <c r="B6802" i="5"/>
  <c r="C6802" i="5"/>
  <c r="D6802" i="5"/>
  <c r="E6802" i="5" s="1"/>
  <c r="F6802" i="5"/>
  <c r="G6802" i="5"/>
  <c r="A6803" i="5"/>
  <c r="B6803" i="5"/>
  <c r="C6803" i="5"/>
  <c r="D6803" i="5" s="1"/>
  <c r="E6803" i="5" s="1"/>
  <c r="F6803" i="5"/>
  <c r="G6803" i="5"/>
  <c r="A6804" i="5"/>
  <c r="B6804" i="5"/>
  <c r="C6804" i="5"/>
  <c r="D6804" i="5" s="1"/>
  <c r="E6804" i="5" s="1"/>
  <c r="F6804" i="5"/>
  <c r="G6804" i="5"/>
  <c r="A6805" i="5"/>
  <c r="B6805" i="5"/>
  <c r="C6805" i="5"/>
  <c r="D6805" i="5" s="1"/>
  <c r="E6805" i="5" s="1"/>
  <c r="F6805" i="5"/>
  <c r="G6805" i="5"/>
  <c r="A6806" i="5"/>
  <c r="B6806" i="5"/>
  <c r="C6806" i="5"/>
  <c r="D6806" i="5"/>
  <c r="E6806" i="5" s="1"/>
  <c r="F6806" i="5"/>
  <c r="G6806" i="5"/>
  <c r="A6807" i="5"/>
  <c r="B6807" i="5"/>
  <c r="C6807" i="5"/>
  <c r="D6807" i="5" s="1"/>
  <c r="E6807" i="5" s="1"/>
  <c r="F6807" i="5"/>
  <c r="G6807" i="5"/>
  <c r="A6808" i="5"/>
  <c r="B6808" i="5"/>
  <c r="C6808" i="5"/>
  <c r="D6808" i="5" s="1"/>
  <c r="E6808" i="5" s="1"/>
  <c r="F6808" i="5"/>
  <c r="G6808" i="5"/>
  <c r="A6809" i="5"/>
  <c r="B6809" i="5"/>
  <c r="C6809" i="5"/>
  <c r="D6809" i="5" s="1"/>
  <c r="E6809" i="5" s="1"/>
  <c r="F6809" i="5"/>
  <c r="G6809" i="5"/>
  <c r="A6810" i="5"/>
  <c r="B6810" i="5"/>
  <c r="C6810" i="5"/>
  <c r="D6810" i="5"/>
  <c r="E6810" i="5" s="1"/>
  <c r="F6810" i="5"/>
  <c r="G6810" i="5"/>
  <c r="A6811" i="5"/>
  <c r="B6811" i="5"/>
  <c r="C6811" i="5"/>
  <c r="D6811" i="5" s="1"/>
  <c r="E6811" i="5" s="1"/>
  <c r="F6811" i="5"/>
  <c r="G6811" i="5"/>
  <c r="A6812" i="5"/>
  <c r="B6812" i="5"/>
  <c r="C6812" i="5"/>
  <c r="D6812" i="5" s="1"/>
  <c r="E6812" i="5" s="1"/>
  <c r="F6812" i="5"/>
  <c r="G6812" i="5"/>
  <c r="A6813" i="5"/>
  <c r="B6813" i="5"/>
  <c r="C6813" i="5"/>
  <c r="D6813" i="5" s="1"/>
  <c r="E6813" i="5" s="1"/>
  <c r="F6813" i="5"/>
  <c r="G6813" i="5"/>
  <c r="A6814" i="5"/>
  <c r="B6814" i="5"/>
  <c r="C6814" i="5"/>
  <c r="D6814" i="5"/>
  <c r="E6814" i="5" s="1"/>
  <c r="F6814" i="5"/>
  <c r="G6814" i="5"/>
  <c r="A6815" i="5"/>
  <c r="B6815" i="5"/>
  <c r="C6815" i="5"/>
  <c r="D6815" i="5" s="1"/>
  <c r="E6815" i="5" s="1"/>
  <c r="F6815" i="5"/>
  <c r="G6815" i="5"/>
  <c r="A6816" i="5"/>
  <c r="B6816" i="5"/>
  <c r="C6816" i="5"/>
  <c r="D6816" i="5" s="1"/>
  <c r="E6816" i="5" s="1"/>
  <c r="F6816" i="5"/>
  <c r="G6816" i="5"/>
  <c r="A6817" i="5"/>
  <c r="B6817" i="5"/>
  <c r="C6817" i="5"/>
  <c r="D6817" i="5" s="1"/>
  <c r="E6817" i="5" s="1"/>
  <c r="F6817" i="5"/>
  <c r="G6817" i="5"/>
  <c r="A6818" i="5"/>
  <c r="B6818" i="5"/>
  <c r="C6818" i="5"/>
  <c r="D6818" i="5"/>
  <c r="E6818" i="5" s="1"/>
  <c r="F6818" i="5"/>
  <c r="G6818" i="5"/>
  <c r="A6819" i="5"/>
  <c r="B6819" i="5"/>
  <c r="C6819" i="5"/>
  <c r="D6819" i="5" s="1"/>
  <c r="E6819" i="5" s="1"/>
  <c r="F6819" i="5"/>
  <c r="G6819" i="5"/>
  <c r="A6820" i="5"/>
  <c r="B6820" i="5"/>
  <c r="C6820" i="5"/>
  <c r="D6820" i="5" s="1"/>
  <c r="E6820" i="5" s="1"/>
  <c r="F6820" i="5"/>
  <c r="G6820" i="5"/>
  <c r="A6821" i="5"/>
  <c r="B6821" i="5"/>
  <c r="C6821" i="5"/>
  <c r="D6821" i="5" s="1"/>
  <c r="E6821" i="5" s="1"/>
  <c r="F6821" i="5"/>
  <c r="G6821" i="5"/>
  <c r="A6822" i="5"/>
  <c r="B6822" i="5"/>
  <c r="C6822" i="5"/>
  <c r="D6822" i="5"/>
  <c r="E6822" i="5" s="1"/>
  <c r="F6822" i="5"/>
  <c r="G6822" i="5"/>
  <c r="A6823" i="5"/>
  <c r="B6823" i="5"/>
  <c r="C6823" i="5"/>
  <c r="D6823" i="5" s="1"/>
  <c r="E6823" i="5" s="1"/>
  <c r="F6823" i="5"/>
  <c r="G6823" i="5"/>
  <c r="A6824" i="5"/>
  <c r="B6824" i="5"/>
  <c r="C6824" i="5"/>
  <c r="D6824" i="5" s="1"/>
  <c r="E6824" i="5" s="1"/>
  <c r="F6824" i="5"/>
  <c r="G6824" i="5"/>
  <c r="A6825" i="5"/>
  <c r="B6825" i="5"/>
  <c r="C6825" i="5"/>
  <c r="D6825" i="5" s="1"/>
  <c r="E6825" i="5" s="1"/>
  <c r="F6825" i="5"/>
  <c r="G6825" i="5"/>
  <c r="A6826" i="5"/>
  <c r="B6826" i="5"/>
  <c r="C6826" i="5"/>
  <c r="D6826" i="5"/>
  <c r="E6826" i="5" s="1"/>
  <c r="F6826" i="5"/>
  <c r="G6826" i="5"/>
  <c r="A6827" i="5"/>
  <c r="B6827" i="5"/>
  <c r="C6827" i="5"/>
  <c r="D6827" i="5" s="1"/>
  <c r="E6827" i="5" s="1"/>
  <c r="F6827" i="5"/>
  <c r="G6827" i="5"/>
  <c r="A6828" i="5"/>
  <c r="B6828" i="5"/>
  <c r="C6828" i="5"/>
  <c r="D6828" i="5" s="1"/>
  <c r="E6828" i="5" s="1"/>
  <c r="F6828" i="5"/>
  <c r="G6828" i="5"/>
  <c r="A6829" i="5"/>
  <c r="B6829" i="5"/>
  <c r="C6829" i="5"/>
  <c r="D6829" i="5" s="1"/>
  <c r="E6829" i="5" s="1"/>
  <c r="F6829" i="5"/>
  <c r="G6829" i="5"/>
  <c r="A6830" i="5"/>
  <c r="B6830" i="5"/>
  <c r="C6830" i="5"/>
  <c r="D6830" i="5"/>
  <c r="E6830" i="5" s="1"/>
  <c r="F6830" i="5"/>
  <c r="G6830" i="5"/>
  <c r="A6831" i="5"/>
  <c r="B6831" i="5"/>
  <c r="C6831" i="5"/>
  <c r="D6831" i="5" s="1"/>
  <c r="E6831" i="5" s="1"/>
  <c r="F6831" i="5"/>
  <c r="G6831" i="5"/>
  <c r="A6832" i="5"/>
  <c r="B6832" i="5"/>
  <c r="C6832" i="5"/>
  <c r="D6832" i="5" s="1"/>
  <c r="E6832" i="5" s="1"/>
  <c r="F6832" i="5"/>
  <c r="G6832" i="5"/>
  <c r="A6833" i="5"/>
  <c r="B6833" i="5"/>
  <c r="C6833" i="5"/>
  <c r="D6833" i="5" s="1"/>
  <c r="E6833" i="5" s="1"/>
  <c r="F6833" i="5"/>
  <c r="G6833" i="5"/>
  <c r="A6834" i="5"/>
  <c r="B6834" i="5"/>
  <c r="C6834" i="5"/>
  <c r="D6834" i="5"/>
  <c r="E6834" i="5" s="1"/>
  <c r="F6834" i="5"/>
  <c r="G6834" i="5"/>
  <c r="A6835" i="5"/>
  <c r="B6835" i="5"/>
  <c r="C6835" i="5"/>
  <c r="D6835" i="5" s="1"/>
  <c r="E6835" i="5" s="1"/>
  <c r="F6835" i="5"/>
  <c r="G6835" i="5"/>
  <c r="A6836" i="5"/>
  <c r="B6836" i="5"/>
  <c r="C6836" i="5"/>
  <c r="D6836" i="5" s="1"/>
  <c r="E6836" i="5" s="1"/>
  <c r="F6836" i="5"/>
  <c r="G6836" i="5"/>
  <c r="A6837" i="5"/>
  <c r="B6837" i="5"/>
  <c r="C6837" i="5"/>
  <c r="D6837" i="5" s="1"/>
  <c r="E6837" i="5" s="1"/>
  <c r="F6837" i="5"/>
  <c r="G6837" i="5"/>
  <c r="A6838" i="5"/>
  <c r="B6838" i="5"/>
  <c r="C6838" i="5"/>
  <c r="D6838" i="5"/>
  <c r="E6838" i="5" s="1"/>
  <c r="F6838" i="5"/>
  <c r="G6838" i="5"/>
  <c r="A5715" i="5"/>
  <c r="B5715" i="5"/>
  <c r="C5715" i="5"/>
  <c r="D5715" i="5"/>
  <c r="E5715" i="5" s="1"/>
  <c r="F5715" i="5"/>
  <c r="G5715" i="5"/>
  <c r="A5716" i="5"/>
  <c r="B5716" i="5"/>
  <c r="C5716" i="5"/>
  <c r="D5716" i="5" s="1"/>
  <c r="E5716" i="5" s="1"/>
  <c r="F5716" i="5"/>
  <c r="G5716" i="5"/>
  <c r="A5717" i="5"/>
  <c r="B5717" i="5"/>
  <c r="C5717" i="5"/>
  <c r="D5717" i="5" s="1"/>
  <c r="E5717" i="5" s="1"/>
  <c r="F5717" i="5"/>
  <c r="G5717" i="5"/>
  <c r="A5718" i="5"/>
  <c r="B5718" i="5"/>
  <c r="C5718" i="5"/>
  <c r="D5718" i="5" s="1"/>
  <c r="E5718" i="5" s="1"/>
  <c r="F5718" i="5"/>
  <c r="G5718" i="5"/>
  <c r="A5719" i="5"/>
  <c r="B5719" i="5"/>
  <c r="C5719" i="5"/>
  <c r="D5719" i="5"/>
  <c r="E5719" i="5" s="1"/>
  <c r="F5719" i="5"/>
  <c r="G5719" i="5"/>
  <c r="A5720" i="5"/>
  <c r="B5720" i="5"/>
  <c r="C5720" i="5"/>
  <c r="D5720" i="5" s="1"/>
  <c r="E5720" i="5" s="1"/>
  <c r="F5720" i="5"/>
  <c r="G5720" i="5"/>
  <c r="A5721" i="5"/>
  <c r="B5721" i="5"/>
  <c r="C5721" i="5"/>
  <c r="D5721" i="5" s="1"/>
  <c r="E5721" i="5" s="1"/>
  <c r="F5721" i="5"/>
  <c r="G5721" i="5"/>
  <c r="A5722" i="5"/>
  <c r="B5722" i="5"/>
  <c r="C5722" i="5"/>
  <c r="D5722" i="5" s="1"/>
  <c r="E5722" i="5" s="1"/>
  <c r="F5722" i="5"/>
  <c r="G5722" i="5"/>
  <c r="A5723" i="5"/>
  <c r="B5723" i="5"/>
  <c r="C5723" i="5"/>
  <c r="D5723" i="5"/>
  <c r="E5723" i="5" s="1"/>
  <c r="F5723" i="5"/>
  <c r="G5723" i="5"/>
  <c r="A5724" i="5"/>
  <c r="B5724" i="5"/>
  <c r="C5724" i="5"/>
  <c r="D5724" i="5" s="1"/>
  <c r="E5724" i="5" s="1"/>
  <c r="F5724" i="5"/>
  <c r="G5724" i="5"/>
  <c r="A5725" i="5"/>
  <c r="B5725" i="5"/>
  <c r="C5725" i="5"/>
  <c r="D5725" i="5" s="1"/>
  <c r="E5725" i="5" s="1"/>
  <c r="F5725" i="5"/>
  <c r="G5725" i="5"/>
  <c r="A5726" i="5"/>
  <c r="B5726" i="5"/>
  <c r="C5726" i="5"/>
  <c r="D5726" i="5" s="1"/>
  <c r="E5726" i="5" s="1"/>
  <c r="F5726" i="5"/>
  <c r="G5726" i="5"/>
  <c r="A5727" i="5"/>
  <c r="B5727" i="5"/>
  <c r="C5727" i="5"/>
  <c r="D5727" i="5"/>
  <c r="E5727" i="5" s="1"/>
  <c r="F5727" i="5"/>
  <c r="G5727" i="5"/>
  <c r="A5728" i="5"/>
  <c r="B5728" i="5"/>
  <c r="C5728" i="5"/>
  <c r="D5728" i="5" s="1"/>
  <c r="E5728" i="5" s="1"/>
  <c r="F5728" i="5"/>
  <c r="G5728" i="5"/>
  <c r="A5729" i="5"/>
  <c r="B5729" i="5"/>
  <c r="C5729" i="5"/>
  <c r="D5729" i="5" s="1"/>
  <c r="E5729" i="5" s="1"/>
  <c r="F5729" i="5"/>
  <c r="G5729" i="5"/>
  <c r="A5730" i="5"/>
  <c r="B5730" i="5"/>
  <c r="C5730" i="5"/>
  <c r="D5730" i="5" s="1"/>
  <c r="E5730" i="5" s="1"/>
  <c r="F5730" i="5"/>
  <c r="G5730" i="5"/>
  <c r="A5731" i="5"/>
  <c r="B5731" i="5"/>
  <c r="C5731" i="5"/>
  <c r="D5731" i="5"/>
  <c r="E5731" i="5" s="1"/>
  <c r="F5731" i="5"/>
  <c r="G5731" i="5"/>
  <c r="A5732" i="5"/>
  <c r="B5732" i="5"/>
  <c r="C5732" i="5"/>
  <c r="D5732" i="5" s="1"/>
  <c r="E5732" i="5" s="1"/>
  <c r="F5732" i="5"/>
  <c r="G5732" i="5"/>
  <c r="A5733" i="5"/>
  <c r="B5733" i="5"/>
  <c r="C5733" i="5"/>
  <c r="D5733" i="5" s="1"/>
  <c r="E5733" i="5" s="1"/>
  <c r="F5733" i="5"/>
  <c r="G5733" i="5"/>
  <c r="A5734" i="5"/>
  <c r="B5734" i="5"/>
  <c r="C5734" i="5"/>
  <c r="D5734" i="5" s="1"/>
  <c r="E5734" i="5" s="1"/>
  <c r="F5734" i="5"/>
  <c r="G5734" i="5"/>
  <c r="A5735" i="5"/>
  <c r="B5735" i="5"/>
  <c r="C5735" i="5"/>
  <c r="D5735" i="5"/>
  <c r="E5735" i="5" s="1"/>
  <c r="F5735" i="5"/>
  <c r="G5735" i="5"/>
  <c r="A5736" i="5"/>
  <c r="B5736" i="5"/>
  <c r="C5736" i="5"/>
  <c r="D5736" i="5" s="1"/>
  <c r="E5736" i="5" s="1"/>
  <c r="F5736" i="5"/>
  <c r="G5736" i="5"/>
  <c r="A5737" i="5"/>
  <c r="B5737" i="5"/>
  <c r="C5737" i="5"/>
  <c r="D5737" i="5" s="1"/>
  <c r="E5737" i="5" s="1"/>
  <c r="F5737" i="5"/>
  <c r="G5737" i="5"/>
  <c r="A5738" i="5"/>
  <c r="B5738" i="5"/>
  <c r="C5738" i="5"/>
  <c r="D5738" i="5" s="1"/>
  <c r="E5738" i="5" s="1"/>
  <c r="F5738" i="5"/>
  <c r="G5738" i="5"/>
  <c r="A5739" i="5"/>
  <c r="B5739" i="5"/>
  <c r="C5739" i="5"/>
  <c r="D5739" i="5" s="1"/>
  <c r="E5739" i="5" s="1"/>
  <c r="F5739" i="5"/>
  <c r="G5739" i="5"/>
  <c r="A5740" i="5"/>
  <c r="B5740" i="5"/>
  <c r="C5740" i="5"/>
  <c r="D5740" i="5" s="1"/>
  <c r="E5740" i="5" s="1"/>
  <c r="F5740" i="5"/>
  <c r="G5740" i="5"/>
  <c r="A5741" i="5"/>
  <c r="B5741" i="5"/>
  <c r="C5741" i="5"/>
  <c r="D5741" i="5"/>
  <c r="E5741" i="5" s="1"/>
  <c r="F5741" i="5"/>
  <c r="G5741" i="5"/>
  <c r="A5742" i="5"/>
  <c r="B5742" i="5"/>
  <c r="C5742" i="5"/>
  <c r="D5742" i="5" s="1"/>
  <c r="E5742" i="5" s="1"/>
  <c r="F5742" i="5"/>
  <c r="G5742" i="5"/>
  <c r="A5743" i="5"/>
  <c r="B5743" i="5"/>
  <c r="C5743" i="5"/>
  <c r="D5743" i="5" s="1"/>
  <c r="E5743" i="5" s="1"/>
  <c r="F5743" i="5"/>
  <c r="G5743" i="5"/>
  <c r="A5744" i="5"/>
  <c r="B5744" i="5"/>
  <c r="C5744" i="5"/>
  <c r="D5744" i="5"/>
  <c r="E5744" i="5" s="1"/>
  <c r="F5744" i="5"/>
  <c r="G5744" i="5"/>
  <c r="A5745" i="5"/>
  <c r="B5745" i="5"/>
  <c r="C5745" i="5"/>
  <c r="D5745" i="5" s="1"/>
  <c r="E5745" i="5" s="1"/>
  <c r="F5745" i="5"/>
  <c r="G5745" i="5"/>
  <c r="A5746" i="5"/>
  <c r="B5746" i="5"/>
  <c r="C5746" i="5"/>
  <c r="D5746" i="5" s="1"/>
  <c r="E5746" i="5" s="1"/>
  <c r="F5746" i="5"/>
  <c r="G5746" i="5"/>
  <c r="A5747" i="5"/>
  <c r="B5747" i="5"/>
  <c r="C5747" i="5"/>
  <c r="D5747" i="5" s="1"/>
  <c r="E5747" i="5" s="1"/>
  <c r="F5747" i="5"/>
  <c r="G5747" i="5"/>
  <c r="A5748" i="5"/>
  <c r="B5748" i="5"/>
  <c r="C5748" i="5"/>
  <c r="D5748" i="5"/>
  <c r="E5748" i="5" s="1"/>
  <c r="F5748" i="5"/>
  <c r="G5748" i="5"/>
  <c r="A5749" i="5"/>
  <c r="B5749" i="5"/>
  <c r="C5749" i="5"/>
  <c r="D5749" i="5" s="1"/>
  <c r="E5749" i="5" s="1"/>
  <c r="F5749" i="5"/>
  <c r="G5749" i="5"/>
  <c r="A5750" i="5"/>
  <c r="B5750" i="5"/>
  <c r="C5750" i="5"/>
  <c r="D5750" i="5" s="1"/>
  <c r="E5750" i="5" s="1"/>
  <c r="F5750" i="5"/>
  <c r="G5750" i="5"/>
  <c r="A5751" i="5"/>
  <c r="B5751" i="5"/>
  <c r="C5751" i="5"/>
  <c r="D5751" i="5" s="1"/>
  <c r="E5751" i="5" s="1"/>
  <c r="F5751" i="5"/>
  <c r="G5751" i="5"/>
  <c r="A5752" i="5"/>
  <c r="B5752" i="5"/>
  <c r="C5752" i="5"/>
  <c r="D5752" i="5"/>
  <c r="E5752" i="5" s="1"/>
  <c r="F5752" i="5"/>
  <c r="G5752" i="5"/>
  <c r="A5753" i="5"/>
  <c r="B5753" i="5"/>
  <c r="C5753" i="5"/>
  <c r="D5753" i="5" s="1"/>
  <c r="E5753" i="5" s="1"/>
  <c r="F5753" i="5"/>
  <c r="G5753" i="5"/>
  <c r="A5754" i="5"/>
  <c r="B5754" i="5"/>
  <c r="C5754" i="5"/>
  <c r="D5754" i="5" s="1"/>
  <c r="E5754" i="5" s="1"/>
  <c r="F5754" i="5"/>
  <c r="G5754" i="5"/>
  <c r="A5755" i="5"/>
  <c r="B5755" i="5"/>
  <c r="C5755" i="5"/>
  <c r="D5755" i="5" s="1"/>
  <c r="E5755" i="5" s="1"/>
  <c r="F5755" i="5"/>
  <c r="G5755" i="5"/>
  <c r="A5756" i="5"/>
  <c r="B5756" i="5"/>
  <c r="C5756" i="5"/>
  <c r="D5756" i="5"/>
  <c r="E5756" i="5" s="1"/>
  <c r="F5756" i="5"/>
  <c r="G5756" i="5"/>
  <c r="A5757" i="5"/>
  <c r="B5757" i="5"/>
  <c r="C5757" i="5"/>
  <c r="D5757" i="5" s="1"/>
  <c r="E5757" i="5" s="1"/>
  <c r="F5757" i="5"/>
  <c r="G5757" i="5"/>
  <c r="A5758" i="5"/>
  <c r="B5758" i="5"/>
  <c r="C5758" i="5"/>
  <c r="D5758" i="5" s="1"/>
  <c r="E5758" i="5" s="1"/>
  <c r="F5758" i="5"/>
  <c r="G5758" i="5"/>
  <c r="A5759" i="5"/>
  <c r="B5759" i="5"/>
  <c r="C5759" i="5"/>
  <c r="D5759" i="5" s="1"/>
  <c r="E5759" i="5" s="1"/>
  <c r="F5759" i="5"/>
  <c r="G5759" i="5"/>
  <c r="A5760" i="5"/>
  <c r="B5760" i="5"/>
  <c r="C5760" i="5"/>
  <c r="D5760" i="5"/>
  <c r="E5760" i="5" s="1"/>
  <c r="F5760" i="5"/>
  <c r="G5760" i="5"/>
  <c r="A5761" i="5"/>
  <c r="B5761" i="5"/>
  <c r="C5761" i="5"/>
  <c r="D5761" i="5" s="1"/>
  <c r="E5761" i="5" s="1"/>
  <c r="F5761" i="5"/>
  <c r="G5761" i="5"/>
  <c r="A5762" i="5"/>
  <c r="B5762" i="5"/>
  <c r="C5762" i="5"/>
  <c r="D5762" i="5" s="1"/>
  <c r="E5762" i="5" s="1"/>
  <c r="F5762" i="5"/>
  <c r="G5762" i="5"/>
  <c r="A5763" i="5"/>
  <c r="B5763" i="5"/>
  <c r="C5763" i="5"/>
  <c r="D5763" i="5" s="1"/>
  <c r="E5763" i="5" s="1"/>
  <c r="F5763" i="5"/>
  <c r="G5763" i="5"/>
  <c r="A5764" i="5"/>
  <c r="B5764" i="5"/>
  <c r="C5764" i="5"/>
  <c r="D5764" i="5" s="1"/>
  <c r="E5764" i="5" s="1"/>
  <c r="F5764" i="5"/>
  <c r="G5764" i="5"/>
  <c r="A5765" i="5"/>
  <c r="B5765" i="5"/>
  <c r="C5765" i="5"/>
  <c r="D5765" i="5" s="1"/>
  <c r="E5765" i="5" s="1"/>
  <c r="F5765" i="5"/>
  <c r="G5765" i="5"/>
  <c r="A5766" i="5"/>
  <c r="B5766" i="5"/>
  <c r="C5766" i="5"/>
  <c r="D5766" i="5" s="1"/>
  <c r="E5766" i="5" s="1"/>
  <c r="F5766" i="5"/>
  <c r="G5766" i="5"/>
  <c r="A5767" i="5"/>
  <c r="B5767" i="5"/>
  <c r="C5767" i="5"/>
  <c r="D5767" i="5" s="1"/>
  <c r="E5767" i="5" s="1"/>
  <c r="F5767" i="5"/>
  <c r="G5767" i="5"/>
  <c r="A5768" i="5"/>
  <c r="B5768" i="5"/>
  <c r="C5768" i="5"/>
  <c r="D5768" i="5" s="1"/>
  <c r="E5768" i="5" s="1"/>
  <c r="F5768" i="5"/>
  <c r="G5768" i="5"/>
  <c r="A5769" i="5"/>
  <c r="B5769" i="5"/>
  <c r="C5769" i="5"/>
  <c r="D5769" i="5" s="1"/>
  <c r="E5769" i="5" s="1"/>
  <c r="F5769" i="5"/>
  <c r="G5769" i="5"/>
  <c r="A5770" i="5"/>
  <c r="B5770" i="5"/>
  <c r="C5770" i="5"/>
  <c r="D5770" i="5"/>
  <c r="E5770" i="5" s="1"/>
  <c r="F5770" i="5"/>
  <c r="G5770" i="5"/>
  <c r="A5771" i="5"/>
  <c r="B5771" i="5"/>
  <c r="C5771" i="5"/>
  <c r="D5771" i="5" s="1"/>
  <c r="E5771" i="5" s="1"/>
  <c r="F5771" i="5"/>
  <c r="G5771" i="5"/>
  <c r="A5772" i="5"/>
  <c r="B5772" i="5"/>
  <c r="C5772" i="5"/>
  <c r="D5772" i="5" s="1"/>
  <c r="E5772" i="5" s="1"/>
  <c r="F5772" i="5"/>
  <c r="G5772" i="5"/>
  <c r="A5773" i="5"/>
  <c r="B5773" i="5"/>
  <c r="C5773" i="5"/>
  <c r="D5773" i="5" s="1"/>
  <c r="E5773" i="5" s="1"/>
  <c r="F5773" i="5"/>
  <c r="G5773" i="5"/>
  <c r="A5774" i="5"/>
  <c r="B5774" i="5"/>
  <c r="C5774" i="5"/>
  <c r="D5774" i="5"/>
  <c r="E5774" i="5" s="1"/>
  <c r="F5774" i="5"/>
  <c r="G5774" i="5"/>
  <c r="A5775" i="5"/>
  <c r="B5775" i="5"/>
  <c r="C5775" i="5"/>
  <c r="D5775" i="5" s="1"/>
  <c r="E5775" i="5" s="1"/>
  <c r="F5775" i="5"/>
  <c r="G5775" i="5"/>
  <c r="A5776" i="5"/>
  <c r="B5776" i="5"/>
  <c r="C5776" i="5"/>
  <c r="D5776" i="5" s="1"/>
  <c r="E5776" i="5" s="1"/>
  <c r="F5776" i="5"/>
  <c r="G5776" i="5"/>
  <c r="A5777" i="5"/>
  <c r="B5777" i="5"/>
  <c r="C5777" i="5"/>
  <c r="D5777" i="5" s="1"/>
  <c r="E5777" i="5" s="1"/>
  <c r="F5777" i="5"/>
  <c r="G5777" i="5"/>
  <c r="A5778" i="5"/>
  <c r="B5778" i="5"/>
  <c r="C5778" i="5"/>
  <c r="D5778" i="5"/>
  <c r="E5778" i="5" s="1"/>
  <c r="F5778" i="5"/>
  <c r="G5778" i="5"/>
  <c r="A5779" i="5"/>
  <c r="B5779" i="5"/>
  <c r="C5779" i="5"/>
  <c r="D5779" i="5" s="1"/>
  <c r="E5779" i="5" s="1"/>
  <c r="F5779" i="5"/>
  <c r="G5779" i="5"/>
  <c r="A5780" i="5"/>
  <c r="B5780" i="5"/>
  <c r="C5780" i="5"/>
  <c r="D5780" i="5" s="1"/>
  <c r="E5780" i="5" s="1"/>
  <c r="F5780" i="5"/>
  <c r="G5780" i="5"/>
  <c r="A5781" i="5"/>
  <c r="B5781" i="5"/>
  <c r="C5781" i="5"/>
  <c r="D5781" i="5" s="1"/>
  <c r="E5781" i="5" s="1"/>
  <c r="F5781" i="5"/>
  <c r="G5781" i="5"/>
  <c r="A5782" i="5"/>
  <c r="B5782" i="5"/>
  <c r="C5782" i="5"/>
  <c r="D5782" i="5" s="1"/>
  <c r="E5782" i="5" s="1"/>
  <c r="F5782" i="5"/>
  <c r="G5782" i="5"/>
  <c r="A5783" i="5"/>
  <c r="B5783" i="5"/>
  <c r="C5783" i="5"/>
  <c r="D5783" i="5" s="1"/>
  <c r="E5783" i="5" s="1"/>
  <c r="F5783" i="5"/>
  <c r="G5783" i="5"/>
  <c r="A5784" i="5"/>
  <c r="B5784" i="5"/>
  <c r="C5784" i="5"/>
  <c r="D5784" i="5" s="1"/>
  <c r="E5784" i="5" s="1"/>
  <c r="F5784" i="5"/>
  <c r="G5784" i="5"/>
  <c r="A5785" i="5"/>
  <c r="B5785" i="5"/>
  <c r="C5785" i="5"/>
  <c r="D5785" i="5" s="1"/>
  <c r="E5785" i="5" s="1"/>
  <c r="F5785" i="5"/>
  <c r="G5785" i="5"/>
  <c r="A5786" i="5"/>
  <c r="B5786" i="5"/>
  <c r="C5786" i="5"/>
  <c r="D5786" i="5" s="1"/>
  <c r="E5786" i="5" s="1"/>
  <c r="F5786" i="5"/>
  <c r="G5786" i="5"/>
  <c r="A5787" i="5"/>
  <c r="B5787" i="5"/>
  <c r="C5787" i="5"/>
  <c r="D5787" i="5"/>
  <c r="E5787" i="5" s="1"/>
  <c r="F5787" i="5"/>
  <c r="G5787" i="5"/>
  <c r="A5788" i="5"/>
  <c r="B5788" i="5"/>
  <c r="C5788" i="5"/>
  <c r="D5788" i="5" s="1"/>
  <c r="E5788" i="5" s="1"/>
  <c r="F5788" i="5"/>
  <c r="G5788" i="5"/>
  <c r="A5789" i="5"/>
  <c r="B5789" i="5"/>
  <c r="C5789" i="5"/>
  <c r="D5789" i="5" s="1"/>
  <c r="E5789" i="5" s="1"/>
  <c r="F5789" i="5"/>
  <c r="G5789" i="5"/>
  <c r="A5790" i="5"/>
  <c r="B5790" i="5"/>
  <c r="C5790" i="5"/>
  <c r="D5790" i="5" s="1"/>
  <c r="E5790" i="5" s="1"/>
  <c r="F5790" i="5"/>
  <c r="G5790" i="5"/>
  <c r="A5791" i="5"/>
  <c r="B5791" i="5"/>
  <c r="C5791" i="5"/>
  <c r="D5791" i="5"/>
  <c r="E5791" i="5" s="1"/>
  <c r="F5791" i="5"/>
  <c r="G5791" i="5"/>
  <c r="A5792" i="5"/>
  <c r="B5792" i="5"/>
  <c r="C5792" i="5"/>
  <c r="D5792" i="5" s="1"/>
  <c r="E5792" i="5" s="1"/>
  <c r="F5792" i="5"/>
  <c r="G5792" i="5"/>
  <c r="A5793" i="5"/>
  <c r="B5793" i="5"/>
  <c r="C5793" i="5"/>
  <c r="D5793" i="5" s="1"/>
  <c r="E5793" i="5" s="1"/>
  <c r="F5793" i="5"/>
  <c r="G5793" i="5"/>
  <c r="A5794" i="5"/>
  <c r="B5794" i="5"/>
  <c r="C5794" i="5"/>
  <c r="D5794" i="5" s="1"/>
  <c r="E5794" i="5" s="1"/>
  <c r="F5794" i="5"/>
  <c r="G5794" i="5"/>
  <c r="A5795" i="5"/>
  <c r="B5795" i="5"/>
  <c r="C5795" i="5"/>
  <c r="D5795" i="5" s="1"/>
  <c r="E5795" i="5" s="1"/>
  <c r="F5795" i="5"/>
  <c r="G5795" i="5"/>
  <c r="A5796" i="5"/>
  <c r="B5796" i="5"/>
  <c r="C5796" i="5"/>
  <c r="D5796" i="5" s="1"/>
  <c r="E5796" i="5" s="1"/>
  <c r="F5796" i="5"/>
  <c r="G5796" i="5"/>
  <c r="A5797" i="5"/>
  <c r="B5797" i="5"/>
  <c r="C5797" i="5"/>
  <c r="D5797" i="5" s="1"/>
  <c r="E5797" i="5" s="1"/>
  <c r="F5797" i="5"/>
  <c r="G5797" i="5"/>
  <c r="A5798" i="5"/>
  <c r="B5798" i="5"/>
  <c r="C5798" i="5"/>
  <c r="D5798" i="5"/>
  <c r="E5798" i="5" s="1"/>
  <c r="F5798" i="5"/>
  <c r="G5798" i="5"/>
  <c r="A5799" i="5"/>
  <c r="B5799" i="5"/>
  <c r="C5799" i="5"/>
  <c r="D5799" i="5" s="1"/>
  <c r="E5799" i="5" s="1"/>
  <c r="F5799" i="5"/>
  <c r="G5799" i="5"/>
  <c r="A5800" i="5"/>
  <c r="B5800" i="5"/>
  <c r="C5800" i="5"/>
  <c r="D5800" i="5" s="1"/>
  <c r="E5800" i="5" s="1"/>
  <c r="F5800" i="5"/>
  <c r="G5800" i="5"/>
  <c r="A5801" i="5"/>
  <c r="B5801" i="5"/>
  <c r="C5801" i="5"/>
  <c r="D5801" i="5" s="1"/>
  <c r="E5801" i="5" s="1"/>
  <c r="F5801" i="5"/>
  <c r="G5801" i="5"/>
  <c r="A5802" i="5"/>
  <c r="B5802" i="5"/>
  <c r="C5802" i="5"/>
  <c r="D5802" i="5"/>
  <c r="E5802" i="5" s="1"/>
  <c r="F5802" i="5"/>
  <c r="G5802" i="5"/>
  <c r="A5803" i="5"/>
  <c r="B5803" i="5"/>
  <c r="C5803" i="5"/>
  <c r="D5803" i="5" s="1"/>
  <c r="E5803" i="5" s="1"/>
  <c r="F5803" i="5"/>
  <c r="G5803" i="5"/>
  <c r="A5804" i="5"/>
  <c r="B5804" i="5"/>
  <c r="C5804" i="5"/>
  <c r="D5804" i="5" s="1"/>
  <c r="E5804" i="5" s="1"/>
  <c r="F5804" i="5"/>
  <c r="G5804" i="5"/>
  <c r="A5805" i="5"/>
  <c r="B5805" i="5"/>
  <c r="C5805" i="5"/>
  <c r="D5805" i="5" s="1"/>
  <c r="E5805" i="5" s="1"/>
  <c r="F5805" i="5"/>
  <c r="G5805" i="5"/>
  <c r="A5806" i="5"/>
  <c r="B5806" i="5"/>
  <c r="C5806" i="5"/>
  <c r="D5806" i="5"/>
  <c r="E5806" i="5" s="1"/>
  <c r="F5806" i="5"/>
  <c r="G5806" i="5"/>
  <c r="A5807" i="5"/>
  <c r="B5807" i="5"/>
  <c r="C5807" i="5"/>
  <c r="D5807" i="5" s="1"/>
  <c r="E5807" i="5" s="1"/>
  <c r="F5807" i="5"/>
  <c r="G5807" i="5"/>
  <c r="A5808" i="5"/>
  <c r="B5808" i="5"/>
  <c r="C5808" i="5"/>
  <c r="D5808" i="5" s="1"/>
  <c r="E5808" i="5" s="1"/>
  <c r="F5808" i="5"/>
  <c r="G5808" i="5"/>
  <c r="A5809" i="5"/>
  <c r="B5809" i="5"/>
  <c r="C5809" i="5"/>
  <c r="D5809" i="5" s="1"/>
  <c r="E5809" i="5" s="1"/>
  <c r="F5809" i="5"/>
  <c r="G5809" i="5"/>
  <c r="A5810" i="5"/>
  <c r="B5810" i="5"/>
  <c r="C5810" i="5"/>
  <c r="D5810" i="5"/>
  <c r="E5810" i="5" s="1"/>
  <c r="F5810" i="5"/>
  <c r="G5810" i="5"/>
  <c r="A5811" i="5"/>
  <c r="B5811" i="5"/>
  <c r="C5811" i="5"/>
  <c r="D5811" i="5" s="1"/>
  <c r="E5811" i="5" s="1"/>
  <c r="F5811" i="5"/>
  <c r="G5811" i="5"/>
  <c r="A5812" i="5"/>
  <c r="B5812" i="5"/>
  <c r="C5812" i="5"/>
  <c r="D5812" i="5" s="1"/>
  <c r="E5812" i="5" s="1"/>
  <c r="F5812" i="5"/>
  <c r="G5812" i="5"/>
  <c r="A5813" i="5"/>
  <c r="B5813" i="5"/>
  <c r="C5813" i="5"/>
  <c r="D5813" i="5" s="1"/>
  <c r="E5813" i="5" s="1"/>
  <c r="F5813" i="5"/>
  <c r="G5813" i="5"/>
  <c r="A5814" i="5"/>
  <c r="B5814" i="5"/>
  <c r="C5814" i="5"/>
  <c r="D5814" i="5" s="1"/>
  <c r="E5814" i="5" s="1"/>
  <c r="F5814" i="5"/>
  <c r="G5814" i="5"/>
  <c r="A5815" i="5"/>
  <c r="B5815" i="5"/>
  <c r="C5815" i="5"/>
  <c r="D5815" i="5"/>
  <c r="E5815" i="5" s="1"/>
  <c r="F5815" i="5"/>
  <c r="G5815" i="5"/>
  <c r="A5816" i="5"/>
  <c r="B5816" i="5"/>
  <c r="C5816" i="5"/>
  <c r="D5816" i="5" s="1"/>
  <c r="E5816" i="5" s="1"/>
  <c r="F5816" i="5"/>
  <c r="G5816" i="5"/>
  <c r="A5817" i="5"/>
  <c r="B5817" i="5"/>
  <c r="C5817" i="5"/>
  <c r="D5817" i="5" s="1"/>
  <c r="E5817" i="5" s="1"/>
  <c r="F5817" i="5"/>
  <c r="G5817" i="5"/>
  <c r="A5818" i="5"/>
  <c r="B5818" i="5"/>
  <c r="C5818" i="5"/>
  <c r="D5818" i="5" s="1"/>
  <c r="E5818" i="5" s="1"/>
  <c r="F5818" i="5"/>
  <c r="G5818" i="5"/>
  <c r="A5819" i="5"/>
  <c r="B5819" i="5"/>
  <c r="C5819" i="5"/>
  <c r="D5819" i="5"/>
  <c r="E5819" i="5" s="1"/>
  <c r="F5819" i="5"/>
  <c r="G5819" i="5"/>
  <c r="A5820" i="5"/>
  <c r="B5820" i="5"/>
  <c r="C5820" i="5"/>
  <c r="D5820" i="5" s="1"/>
  <c r="E5820" i="5" s="1"/>
  <c r="F5820" i="5"/>
  <c r="G5820" i="5"/>
  <c r="A5821" i="5"/>
  <c r="B5821" i="5"/>
  <c r="C5821" i="5"/>
  <c r="D5821" i="5" s="1"/>
  <c r="E5821" i="5" s="1"/>
  <c r="F5821" i="5"/>
  <c r="G5821" i="5"/>
  <c r="A5822" i="5"/>
  <c r="B5822" i="5"/>
  <c r="C5822" i="5"/>
  <c r="D5822" i="5" s="1"/>
  <c r="E5822" i="5" s="1"/>
  <c r="F5822" i="5"/>
  <c r="G5822" i="5"/>
  <c r="A5823" i="5"/>
  <c r="B5823" i="5"/>
  <c r="C5823" i="5"/>
  <c r="D5823" i="5"/>
  <c r="E5823" i="5" s="1"/>
  <c r="F5823" i="5"/>
  <c r="G5823" i="5"/>
  <c r="A5824" i="5"/>
  <c r="B5824" i="5"/>
  <c r="C5824" i="5"/>
  <c r="D5824" i="5" s="1"/>
  <c r="E5824" i="5" s="1"/>
  <c r="F5824" i="5"/>
  <c r="G5824" i="5"/>
  <c r="A5825" i="5"/>
  <c r="B5825" i="5"/>
  <c r="C5825" i="5"/>
  <c r="D5825" i="5" s="1"/>
  <c r="E5825" i="5" s="1"/>
  <c r="F5825" i="5"/>
  <c r="G5825" i="5"/>
  <c r="A5826" i="5"/>
  <c r="B5826" i="5"/>
  <c r="C5826" i="5"/>
  <c r="D5826" i="5" s="1"/>
  <c r="E5826" i="5" s="1"/>
  <c r="F5826" i="5"/>
  <c r="G5826" i="5"/>
  <c r="A5827" i="5"/>
  <c r="B5827" i="5"/>
  <c r="C5827" i="5"/>
  <c r="D5827" i="5"/>
  <c r="E5827" i="5" s="1"/>
  <c r="F5827" i="5"/>
  <c r="G5827" i="5"/>
  <c r="A5828" i="5"/>
  <c r="B5828" i="5"/>
  <c r="C5828" i="5"/>
  <c r="D5828" i="5" s="1"/>
  <c r="E5828" i="5" s="1"/>
  <c r="F5828" i="5"/>
  <c r="G5828" i="5"/>
  <c r="A5829" i="5"/>
  <c r="B5829" i="5"/>
  <c r="C5829" i="5"/>
  <c r="D5829" i="5" s="1"/>
  <c r="E5829" i="5" s="1"/>
  <c r="F5829" i="5"/>
  <c r="G5829" i="5"/>
  <c r="A5830" i="5"/>
  <c r="B5830" i="5"/>
  <c r="C5830" i="5"/>
  <c r="D5830" i="5" s="1"/>
  <c r="E5830" i="5" s="1"/>
  <c r="F5830" i="5"/>
  <c r="G5830" i="5"/>
  <c r="A5831" i="5"/>
  <c r="B5831" i="5"/>
  <c r="C5831" i="5"/>
  <c r="D5831" i="5"/>
  <c r="E5831" i="5" s="1"/>
  <c r="F5831" i="5"/>
  <c r="G5831" i="5"/>
  <c r="A5832" i="5"/>
  <c r="B5832" i="5"/>
  <c r="C5832" i="5"/>
  <c r="D5832" i="5" s="1"/>
  <c r="E5832" i="5" s="1"/>
  <c r="F5832" i="5"/>
  <c r="G5832" i="5"/>
  <c r="A5833" i="5"/>
  <c r="B5833" i="5"/>
  <c r="C5833" i="5"/>
  <c r="D5833" i="5" s="1"/>
  <c r="E5833" i="5" s="1"/>
  <c r="F5833" i="5"/>
  <c r="G5833" i="5"/>
  <c r="A5834" i="5"/>
  <c r="B5834" i="5"/>
  <c r="C5834" i="5"/>
  <c r="D5834" i="5" s="1"/>
  <c r="E5834" i="5" s="1"/>
  <c r="F5834" i="5"/>
  <c r="G5834" i="5"/>
  <c r="A5835" i="5"/>
  <c r="B5835" i="5"/>
  <c r="C5835" i="5"/>
  <c r="D5835" i="5"/>
  <c r="E5835" i="5" s="1"/>
  <c r="F5835" i="5"/>
  <c r="G5835" i="5"/>
  <c r="A5836" i="5"/>
  <c r="B5836" i="5"/>
  <c r="C5836" i="5"/>
  <c r="D5836" i="5" s="1"/>
  <c r="E5836" i="5" s="1"/>
  <c r="F5836" i="5"/>
  <c r="G5836" i="5"/>
  <c r="A5837" i="5"/>
  <c r="B5837" i="5"/>
  <c r="C5837" i="5"/>
  <c r="D5837" i="5" s="1"/>
  <c r="E5837" i="5" s="1"/>
  <c r="F5837" i="5"/>
  <c r="G5837" i="5"/>
  <c r="A5838" i="5"/>
  <c r="B5838" i="5"/>
  <c r="C5838" i="5"/>
  <c r="D5838" i="5" s="1"/>
  <c r="E5838" i="5" s="1"/>
  <c r="F5838" i="5"/>
  <c r="G5838" i="5"/>
  <c r="A5839" i="5"/>
  <c r="B5839" i="5"/>
  <c r="C5839" i="5"/>
  <c r="D5839" i="5"/>
  <c r="E5839" i="5" s="1"/>
  <c r="F5839" i="5"/>
  <c r="G5839" i="5"/>
  <c r="A5840" i="5"/>
  <c r="B5840" i="5"/>
  <c r="C5840" i="5"/>
  <c r="D5840" i="5" s="1"/>
  <c r="E5840" i="5" s="1"/>
  <c r="F5840" i="5"/>
  <c r="G5840" i="5"/>
  <c r="A5841" i="5"/>
  <c r="B5841" i="5"/>
  <c r="C5841" i="5"/>
  <c r="D5841" i="5" s="1"/>
  <c r="E5841" i="5" s="1"/>
  <c r="F5841" i="5"/>
  <c r="G5841" i="5"/>
  <c r="A5842" i="5"/>
  <c r="B5842" i="5"/>
  <c r="C5842" i="5"/>
  <c r="D5842" i="5" s="1"/>
  <c r="E5842" i="5" s="1"/>
  <c r="F5842" i="5"/>
  <c r="G5842" i="5"/>
  <c r="A5843" i="5"/>
  <c r="B5843" i="5"/>
  <c r="C5843" i="5"/>
  <c r="D5843" i="5"/>
  <c r="E5843" i="5" s="1"/>
  <c r="F5843" i="5"/>
  <c r="G5843" i="5"/>
  <c r="A5844" i="5"/>
  <c r="B5844" i="5"/>
  <c r="C5844" i="5"/>
  <c r="D5844" i="5" s="1"/>
  <c r="E5844" i="5" s="1"/>
  <c r="F5844" i="5"/>
  <c r="G5844" i="5"/>
  <c r="A5845" i="5"/>
  <c r="B5845" i="5"/>
  <c r="C5845" i="5"/>
  <c r="D5845" i="5" s="1"/>
  <c r="E5845" i="5" s="1"/>
  <c r="F5845" i="5"/>
  <c r="G5845" i="5"/>
  <c r="A5846" i="5"/>
  <c r="B5846" i="5"/>
  <c r="C5846" i="5"/>
  <c r="D5846" i="5" s="1"/>
  <c r="E5846" i="5" s="1"/>
  <c r="F5846" i="5"/>
  <c r="G5846" i="5"/>
  <c r="A5847" i="5"/>
  <c r="B5847" i="5"/>
  <c r="C5847" i="5"/>
  <c r="D5847" i="5"/>
  <c r="E5847" i="5" s="1"/>
  <c r="F5847" i="5"/>
  <c r="G5847" i="5"/>
  <c r="A5848" i="5"/>
  <c r="B5848" i="5"/>
  <c r="C5848" i="5"/>
  <c r="D5848" i="5" s="1"/>
  <c r="E5848" i="5" s="1"/>
  <c r="F5848" i="5"/>
  <c r="G5848" i="5"/>
  <c r="A5849" i="5"/>
  <c r="B5849" i="5"/>
  <c r="C5849" i="5"/>
  <c r="D5849" i="5" s="1"/>
  <c r="E5849" i="5" s="1"/>
  <c r="F5849" i="5"/>
  <c r="G5849" i="5"/>
  <c r="A5850" i="5"/>
  <c r="B5850" i="5"/>
  <c r="C5850" i="5"/>
  <c r="D5850" i="5" s="1"/>
  <c r="E5850" i="5" s="1"/>
  <c r="F5850" i="5"/>
  <c r="G5850" i="5"/>
  <c r="A5851" i="5"/>
  <c r="B5851" i="5"/>
  <c r="C5851" i="5"/>
  <c r="D5851" i="5"/>
  <c r="E5851" i="5" s="1"/>
  <c r="F5851" i="5"/>
  <c r="G5851" i="5"/>
  <c r="A5852" i="5"/>
  <c r="B5852" i="5"/>
  <c r="C5852" i="5"/>
  <c r="D5852" i="5" s="1"/>
  <c r="E5852" i="5" s="1"/>
  <c r="F5852" i="5"/>
  <c r="G5852" i="5"/>
  <c r="A5853" i="5"/>
  <c r="B5853" i="5"/>
  <c r="C5853" i="5"/>
  <c r="D5853" i="5" s="1"/>
  <c r="E5853" i="5" s="1"/>
  <c r="F5853" i="5"/>
  <c r="G5853" i="5"/>
  <c r="A5854" i="5"/>
  <c r="B5854" i="5"/>
  <c r="C5854" i="5"/>
  <c r="D5854" i="5" s="1"/>
  <c r="E5854" i="5" s="1"/>
  <c r="F5854" i="5"/>
  <c r="G5854" i="5"/>
  <c r="A5855" i="5"/>
  <c r="B5855" i="5"/>
  <c r="C5855" i="5"/>
  <c r="D5855" i="5"/>
  <c r="E5855" i="5" s="1"/>
  <c r="F5855" i="5"/>
  <c r="G5855" i="5"/>
  <c r="A5856" i="5"/>
  <c r="B5856" i="5"/>
  <c r="C5856" i="5"/>
  <c r="D5856" i="5" s="1"/>
  <c r="E5856" i="5" s="1"/>
  <c r="F5856" i="5"/>
  <c r="G5856" i="5"/>
  <c r="A5857" i="5"/>
  <c r="B5857" i="5"/>
  <c r="C5857" i="5"/>
  <c r="D5857" i="5" s="1"/>
  <c r="E5857" i="5" s="1"/>
  <c r="F5857" i="5"/>
  <c r="G5857" i="5"/>
  <c r="A5858" i="5"/>
  <c r="B5858" i="5"/>
  <c r="C5858" i="5"/>
  <c r="D5858" i="5" s="1"/>
  <c r="E5858" i="5" s="1"/>
  <c r="F5858" i="5"/>
  <c r="G5858" i="5"/>
  <c r="A5859" i="5"/>
  <c r="B5859" i="5"/>
  <c r="C5859" i="5"/>
  <c r="D5859" i="5"/>
  <c r="E5859" i="5" s="1"/>
  <c r="F5859" i="5"/>
  <c r="G5859" i="5"/>
  <c r="A5860" i="5"/>
  <c r="B5860" i="5"/>
  <c r="C5860" i="5"/>
  <c r="D5860" i="5" s="1"/>
  <c r="E5860" i="5" s="1"/>
  <c r="F5860" i="5"/>
  <c r="G5860" i="5"/>
  <c r="A5861" i="5"/>
  <c r="B5861" i="5"/>
  <c r="C5861" i="5"/>
  <c r="D5861" i="5" s="1"/>
  <c r="E5861" i="5" s="1"/>
  <c r="F5861" i="5"/>
  <c r="G5861" i="5"/>
  <c r="A5862" i="5"/>
  <c r="B5862" i="5"/>
  <c r="C5862" i="5"/>
  <c r="D5862" i="5" s="1"/>
  <c r="E5862" i="5" s="1"/>
  <c r="F5862" i="5"/>
  <c r="G5862" i="5"/>
  <c r="A5863" i="5"/>
  <c r="B5863" i="5"/>
  <c r="C5863" i="5"/>
  <c r="D5863" i="5"/>
  <c r="E5863" i="5" s="1"/>
  <c r="F5863" i="5"/>
  <c r="G5863" i="5"/>
  <c r="A5864" i="5"/>
  <c r="B5864" i="5"/>
  <c r="C5864" i="5"/>
  <c r="D5864" i="5" s="1"/>
  <c r="E5864" i="5" s="1"/>
  <c r="F5864" i="5"/>
  <c r="G5864" i="5"/>
  <c r="A5865" i="5"/>
  <c r="B5865" i="5"/>
  <c r="C5865" i="5"/>
  <c r="D5865" i="5" s="1"/>
  <c r="E5865" i="5" s="1"/>
  <c r="F5865" i="5"/>
  <c r="G5865" i="5"/>
  <c r="A5866" i="5"/>
  <c r="B5866" i="5"/>
  <c r="C5866" i="5"/>
  <c r="D5866" i="5" s="1"/>
  <c r="E5866" i="5" s="1"/>
  <c r="F5866" i="5"/>
  <c r="G5866" i="5"/>
  <c r="A5867" i="5"/>
  <c r="B5867" i="5"/>
  <c r="C5867" i="5"/>
  <c r="D5867" i="5"/>
  <c r="E5867" i="5" s="1"/>
  <c r="F5867" i="5"/>
  <c r="G5867" i="5"/>
  <c r="A5868" i="5"/>
  <c r="B5868" i="5"/>
  <c r="C5868" i="5"/>
  <c r="D5868" i="5" s="1"/>
  <c r="E5868" i="5" s="1"/>
  <c r="F5868" i="5"/>
  <c r="G5868" i="5"/>
  <c r="A5869" i="5"/>
  <c r="B5869" i="5"/>
  <c r="C5869" i="5"/>
  <c r="D5869" i="5" s="1"/>
  <c r="E5869" i="5" s="1"/>
  <c r="F5869" i="5"/>
  <c r="G5869" i="5"/>
  <c r="A5870" i="5"/>
  <c r="B5870" i="5"/>
  <c r="C5870" i="5"/>
  <c r="D5870" i="5" s="1"/>
  <c r="E5870" i="5" s="1"/>
  <c r="F5870" i="5"/>
  <c r="G5870" i="5"/>
  <c r="A5871" i="5"/>
  <c r="B5871" i="5"/>
  <c r="C5871" i="5"/>
  <c r="D5871" i="5"/>
  <c r="E5871" i="5" s="1"/>
  <c r="F5871" i="5"/>
  <c r="G5871" i="5"/>
  <c r="A5872" i="5"/>
  <c r="B5872" i="5"/>
  <c r="C5872" i="5"/>
  <c r="D5872" i="5" s="1"/>
  <c r="E5872" i="5" s="1"/>
  <c r="F5872" i="5"/>
  <c r="G5872" i="5"/>
  <c r="A5873" i="5"/>
  <c r="B5873" i="5"/>
  <c r="C5873" i="5"/>
  <c r="D5873" i="5" s="1"/>
  <c r="E5873" i="5" s="1"/>
  <c r="F5873" i="5"/>
  <c r="G5873" i="5"/>
  <c r="A5874" i="5"/>
  <c r="B5874" i="5"/>
  <c r="C5874" i="5"/>
  <c r="D5874" i="5" s="1"/>
  <c r="E5874" i="5" s="1"/>
  <c r="F5874" i="5"/>
  <c r="G5874" i="5"/>
  <c r="A5875" i="5"/>
  <c r="B5875" i="5"/>
  <c r="C5875" i="5"/>
  <c r="D5875" i="5"/>
  <c r="E5875" i="5" s="1"/>
  <c r="F5875" i="5"/>
  <c r="G5875" i="5"/>
  <c r="A5876" i="5"/>
  <c r="B5876" i="5"/>
  <c r="C5876" i="5"/>
  <c r="D5876" i="5" s="1"/>
  <c r="E5876" i="5" s="1"/>
  <c r="F5876" i="5"/>
  <c r="G5876" i="5"/>
  <c r="A5877" i="5"/>
  <c r="B5877" i="5"/>
  <c r="C5877" i="5"/>
  <c r="D5877" i="5" s="1"/>
  <c r="E5877" i="5" s="1"/>
  <c r="F5877" i="5"/>
  <c r="G5877" i="5"/>
  <c r="A5878" i="5"/>
  <c r="B5878" i="5"/>
  <c r="C5878" i="5"/>
  <c r="D5878" i="5" s="1"/>
  <c r="E5878" i="5" s="1"/>
  <c r="F5878" i="5"/>
  <c r="G5878" i="5"/>
  <c r="A5879" i="5"/>
  <c r="B5879" i="5"/>
  <c r="C5879" i="5"/>
  <c r="D5879" i="5"/>
  <c r="E5879" i="5" s="1"/>
  <c r="F5879" i="5"/>
  <c r="G5879" i="5"/>
  <c r="A5880" i="5"/>
  <c r="B5880" i="5"/>
  <c r="C5880" i="5"/>
  <c r="D5880" i="5" s="1"/>
  <c r="E5880" i="5" s="1"/>
  <c r="F5880" i="5"/>
  <c r="G5880" i="5"/>
  <c r="A5881" i="5"/>
  <c r="B5881" i="5"/>
  <c r="C5881" i="5"/>
  <c r="D5881" i="5" s="1"/>
  <c r="E5881" i="5" s="1"/>
  <c r="F5881" i="5"/>
  <c r="G5881" i="5"/>
  <c r="A5882" i="5"/>
  <c r="B5882" i="5"/>
  <c r="C5882" i="5"/>
  <c r="D5882" i="5" s="1"/>
  <c r="E5882" i="5" s="1"/>
  <c r="F5882" i="5"/>
  <c r="G5882" i="5"/>
  <c r="A5883" i="5"/>
  <c r="B5883" i="5"/>
  <c r="C5883" i="5"/>
  <c r="D5883" i="5"/>
  <c r="E5883" i="5" s="1"/>
  <c r="F5883" i="5"/>
  <c r="G5883" i="5"/>
  <c r="A5884" i="5"/>
  <c r="B5884" i="5"/>
  <c r="C5884" i="5"/>
  <c r="D5884" i="5" s="1"/>
  <c r="E5884" i="5" s="1"/>
  <c r="F5884" i="5"/>
  <c r="G5884" i="5"/>
  <c r="A5885" i="5"/>
  <c r="B5885" i="5"/>
  <c r="C5885" i="5"/>
  <c r="D5885" i="5" s="1"/>
  <c r="E5885" i="5" s="1"/>
  <c r="F5885" i="5"/>
  <c r="G5885" i="5"/>
  <c r="A5886" i="5"/>
  <c r="B5886" i="5"/>
  <c r="C5886" i="5"/>
  <c r="D5886" i="5" s="1"/>
  <c r="E5886" i="5" s="1"/>
  <c r="F5886" i="5"/>
  <c r="G5886" i="5"/>
  <c r="A5887" i="5"/>
  <c r="B5887" i="5"/>
  <c r="C5887" i="5"/>
  <c r="D5887" i="5"/>
  <c r="E5887" i="5" s="1"/>
  <c r="F5887" i="5"/>
  <c r="G5887" i="5"/>
  <c r="A5888" i="5"/>
  <c r="B5888" i="5"/>
  <c r="C5888" i="5"/>
  <c r="D5888" i="5" s="1"/>
  <c r="E5888" i="5" s="1"/>
  <c r="F5888" i="5"/>
  <c r="G5888" i="5"/>
  <c r="A5889" i="5"/>
  <c r="B5889" i="5"/>
  <c r="C5889" i="5"/>
  <c r="D5889" i="5" s="1"/>
  <c r="E5889" i="5" s="1"/>
  <c r="F5889" i="5"/>
  <c r="G5889" i="5"/>
  <c r="A5890" i="5"/>
  <c r="B5890" i="5"/>
  <c r="C5890" i="5"/>
  <c r="D5890" i="5" s="1"/>
  <c r="E5890" i="5" s="1"/>
  <c r="F5890" i="5"/>
  <c r="G5890" i="5"/>
  <c r="A5891" i="5"/>
  <c r="B5891" i="5"/>
  <c r="C5891" i="5"/>
  <c r="D5891" i="5"/>
  <c r="E5891" i="5" s="1"/>
  <c r="F5891" i="5"/>
  <c r="G5891" i="5"/>
  <c r="A5892" i="5"/>
  <c r="B5892" i="5"/>
  <c r="C5892" i="5"/>
  <c r="D5892" i="5" s="1"/>
  <c r="E5892" i="5" s="1"/>
  <c r="F5892" i="5"/>
  <c r="G5892" i="5"/>
  <c r="A5893" i="5"/>
  <c r="B5893" i="5"/>
  <c r="C5893" i="5"/>
  <c r="D5893" i="5" s="1"/>
  <c r="E5893" i="5" s="1"/>
  <c r="F5893" i="5"/>
  <c r="G5893" i="5"/>
  <c r="A5894" i="5"/>
  <c r="B5894" i="5"/>
  <c r="C5894" i="5"/>
  <c r="D5894" i="5" s="1"/>
  <c r="E5894" i="5" s="1"/>
  <c r="F5894" i="5"/>
  <c r="G5894" i="5"/>
  <c r="A5895" i="5"/>
  <c r="B5895" i="5"/>
  <c r="C5895" i="5"/>
  <c r="D5895" i="5"/>
  <c r="E5895" i="5" s="1"/>
  <c r="F5895" i="5"/>
  <c r="G5895" i="5"/>
  <c r="A5896" i="5"/>
  <c r="B5896" i="5"/>
  <c r="C5896" i="5"/>
  <c r="D5896" i="5" s="1"/>
  <c r="E5896" i="5" s="1"/>
  <c r="F5896" i="5"/>
  <c r="G5896" i="5"/>
  <c r="A5897" i="5"/>
  <c r="B5897" i="5"/>
  <c r="C5897" i="5"/>
  <c r="D5897" i="5" s="1"/>
  <c r="E5897" i="5" s="1"/>
  <c r="F5897" i="5"/>
  <c r="G5897" i="5"/>
  <c r="A5898" i="5"/>
  <c r="B5898" i="5"/>
  <c r="C5898" i="5"/>
  <c r="D5898" i="5" s="1"/>
  <c r="E5898" i="5" s="1"/>
  <c r="F5898" i="5"/>
  <c r="G5898" i="5"/>
  <c r="A5899" i="5"/>
  <c r="B5899" i="5"/>
  <c r="C5899" i="5"/>
  <c r="D5899" i="5"/>
  <c r="E5899" i="5" s="1"/>
  <c r="F5899" i="5"/>
  <c r="G5899" i="5"/>
  <c r="A5900" i="5"/>
  <c r="B5900" i="5"/>
  <c r="C5900" i="5"/>
  <c r="D5900" i="5" s="1"/>
  <c r="E5900" i="5"/>
  <c r="F5900" i="5"/>
  <c r="G5900" i="5"/>
  <c r="A5901" i="5"/>
  <c r="B5901" i="5"/>
  <c r="C5901" i="5"/>
  <c r="D5901" i="5"/>
  <c r="E5901" i="5" s="1"/>
  <c r="F5901" i="5"/>
  <c r="G5901" i="5"/>
  <c r="A5902" i="5"/>
  <c r="B5902" i="5"/>
  <c r="C5902" i="5"/>
  <c r="D5902" i="5" s="1"/>
  <c r="E5902" i="5"/>
  <c r="F5902" i="5"/>
  <c r="G5902" i="5"/>
  <c r="A5903" i="5"/>
  <c r="B5903" i="5"/>
  <c r="C5903" i="5"/>
  <c r="D5903" i="5"/>
  <c r="E5903" i="5" s="1"/>
  <c r="F5903" i="5"/>
  <c r="G5903" i="5"/>
  <c r="A5904" i="5"/>
  <c r="B5904" i="5"/>
  <c r="C5904" i="5"/>
  <c r="D5904" i="5"/>
  <c r="E5904" i="5" s="1"/>
  <c r="F5904" i="5"/>
  <c r="G5904" i="5"/>
  <c r="A5905" i="5"/>
  <c r="B5905" i="5"/>
  <c r="C5905" i="5"/>
  <c r="D5905" i="5"/>
  <c r="E5905" i="5" s="1"/>
  <c r="F5905" i="5"/>
  <c r="G5905" i="5"/>
  <c r="A5906" i="5"/>
  <c r="B5906" i="5"/>
  <c r="C5906" i="5"/>
  <c r="D5906" i="5" s="1"/>
  <c r="E5906" i="5" s="1"/>
  <c r="F5906" i="5"/>
  <c r="G5906" i="5"/>
  <c r="A5907" i="5"/>
  <c r="B5907" i="5"/>
  <c r="C5907" i="5"/>
  <c r="D5907" i="5" s="1"/>
  <c r="E5907" i="5" s="1"/>
  <c r="F5907" i="5"/>
  <c r="G5907" i="5"/>
  <c r="A5908" i="5"/>
  <c r="B5908" i="5"/>
  <c r="C5908" i="5"/>
  <c r="D5908" i="5" s="1"/>
  <c r="E5908" i="5" s="1"/>
  <c r="F5908" i="5"/>
  <c r="G5908" i="5"/>
  <c r="A5909" i="5"/>
  <c r="B5909" i="5"/>
  <c r="C5909" i="5"/>
  <c r="D5909" i="5"/>
  <c r="E5909" i="5" s="1"/>
  <c r="F5909" i="5"/>
  <c r="G5909" i="5"/>
  <c r="A5910" i="5"/>
  <c r="B5910" i="5"/>
  <c r="C5910" i="5"/>
  <c r="D5910" i="5" s="1"/>
  <c r="E5910" i="5" s="1"/>
  <c r="F5910" i="5"/>
  <c r="G5910" i="5"/>
  <c r="A5911" i="5"/>
  <c r="B5911" i="5"/>
  <c r="C5911" i="5"/>
  <c r="D5911" i="5" s="1"/>
  <c r="E5911" i="5" s="1"/>
  <c r="F5911" i="5"/>
  <c r="G5911" i="5"/>
  <c r="A5912" i="5"/>
  <c r="B5912" i="5"/>
  <c r="C5912" i="5"/>
  <c r="D5912" i="5" s="1"/>
  <c r="E5912" i="5" s="1"/>
  <c r="F5912" i="5"/>
  <c r="G5912" i="5"/>
  <c r="A5913" i="5"/>
  <c r="B5913" i="5"/>
  <c r="C5913" i="5"/>
  <c r="D5913" i="5"/>
  <c r="E5913" i="5" s="1"/>
  <c r="F5913" i="5"/>
  <c r="G5913" i="5"/>
  <c r="A5914" i="5"/>
  <c r="B5914" i="5"/>
  <c r="C5914" i="5"/>
  <c r="D5914" i="5" s="1"/>
  <c r="E5914" i="5" s="1"/>
  <c r="F5914" i="5"/>
  <c r="G5914" i="5"/>
  <c r="A5915" i="5"/>
  <c r="B5915" i="5"/>
  <c r="C5915" i="5"/>
  <c r="D5915" i="5" s="1"/>
  <c r="E5915" i="5" s="1"/>
  <c r="F5915" i="5"/>
  <c r="G5915" i="5"/>
  <c r="A5916" i="5"/>
  <c r="B5916" i="5"/>
  <c r="C5916" i="5"/>
  <c r="D5916" i="5" s="1"/>
  <c r="E5916" i="5" s="1"/>
  <c r="F5916" i="5"/>
  <c r="G5916" i="5"/>
  <c r="A5917" i="5"/>
  <c r="B5917" i="5"/>
  <c r="C5917" i="5"/>
  <c r="D5917" i="5"/>
  <c r="E5917" i="5" s="1"/>
  <c r="F5917" i="5"/>
  <c r="G5917" i="5"/>
  <c r="A5918" i="5"/>
  <c r="B5918" i="5"/>
  <c r="C5918" i="5"/>
  <c r="D5918" i="5" s="1"/>
  <c r="E5918" i="5" s="1"/>
  <c r="F5918" i="5"/>
  <c r="G5918" i="5"/>
  <c r="A5919" i="5"/>
  <c r="B5919" i="5"/>
  <c r="C5919" i="5"/>
  <c r="D5919" i="5" s="1"/>
  <c r="E5919" i="5" s="1"/>
  <c r="F5919" i="5"/>
  <c r="G5919" i="5"/>
  <c r="A5920" i="5"/>
  <c r="B5920" i="5"/>
  <c r="C5920" i="5"/>
  <c r="D5920" i="5" s="1"/>
  <c r="E5920" i="5" s="1"/>
  <c r="F5920" i="5"/>
  <c r="G5920" i="5"/>
  <c r="A5921" i="5"/>
  <c r="B5921" i="5"/>
  <c r="C5921" i="5"/>
  <c r="D5921" i="5"/>
  <c r="E5921" i="5" s="1"/>
  <c r="F5921" i="5"/>
  <c r="G5921" i="5"/>
  <c r="A5922" i="5"/>
  <c r="B5922" i="5"/>
  <c r="C5922" i="5"/>
  <c r="D5922" i="5" s="1"/>
  <c r="E5922" i="5" s="1"/>
  <c r="F5922" i="5"/>
  <c r="G5922" i="5"/>
  <c r="A5923" i="5"/>
  <c r="B5923" i="5"/>
  <c r="C5923" i="5"/>
  <c r="D5923" i="5" s="1"/>
  <c r="E5923" i="5" s="1"/>
  <c r="F5923" i="5"/>
  <c r="G5923" i="5"/>
  <c r="A5924" i="5"/>
  <c r="B5924" i="5"/>
  <c r="C5924" i="5"/>
  <c r="D5924" i="5" s="1"/>
  <c r="E5924" i="5" s="1"/>
  <c r="F5924" i="5"/>
  <c r="G5924" i="5"/>
  <c r="A5925" i="5"/>
  <c r="B5925" i="5"/>
  <c r="C5925" i="5"/>
  <c r="D5925" i="5"/>
  <c r="E5925" i="5" s="1"/>
  <c r="F5925" i="5"/>
  <c r="G5925" i="5"/>
  <c r="A5926" i="5"/>
  <c r="B5926" i="5"/>
  <c r="C5926" i="5"/>
  <c r="D5926" i="5" s="1"/>
  <c r="E5926" i="5" s="1"/>
  <c r="F5926" i="5"/>
  <c r="G5926" i="5"/>
  <c r="A5927" i="5"/>
  <c r="B5927" i="5"/>
  <c r="C5927" i="5"/>
  <c r="D5927" i="5" s="1"/>
  <c r="E5927" i="5" s="1"/>
  <c r="F5927" i="5"/>
  <c r="G5927" i="5"/>
  <c r="A5928" i="5"/>
  <c r="B5928" i="5"/>
  <c r="C5928" i="5"/>
  <c r="D5928" i="5" s="1"/>
  <c r="E5928" i="5" s="1"/>
  <c r="F5928" i="5"/>
  <c r="G5928" i="5"/>
  <c r="A5929" i="5"/>
  <c r="B5929" i="5"/>
  <c r="C5929" i="5"/>
  <c r="D5929" i="5"/>
  <c r="E5929" i="5" s="1"/>
  <c r="F5929" i="5"/>
  <c r="G5929" i="5"/>
  <c r="A5930" i="5"/>
  <c r="B5930" i="5"/>
  <c r="C5930" i="5"/>
  <c r="D5930" i="5" s="1"/>
  <c r="E5930" i="5" s="1"/>
  <c r="F5930" i="5"/>
  <c r="G5930" i="5"/>
  <c r="A5931" i="5"/>
  <c r="B5931" i="5"/>
  <c r="C5931" i="5"/>
  <c r="D5931" i="5" s="1"/>
  <c r="E5931" i="5" s="1"/>
  <c r="F5931" i="5"/>
  <c r="G5931" i="5"/>
  <c r="A5932" i="5"/>
  <c r="B5932" i="5"/>
  <c r="C5932" i="5"/>
  <c r="D5932" i="5" s="1"/>
  <c r="E5932" i="5" s="1"/>
  <c r="F5932" i="5"/>
  <c r="G5932" i="5"/>
  <c r="A5933" i="5"/>
  <c r="B5933" i="5"/>
  <c r="C5933" i="5"/>
  <c r="D5933" i="5"/>
  <c r="E5933" i="5" s="1"/>
  <c r="F5933" i="5"/>
  <c r="G5933" i="5"/>
  <c r="A5934" i="5"/>
  <c r="B5934" i="5"/>
  <c r="C5934" i="5"/>
  <c r="D5934" i="5" s="1"/>
  <c r="E5934" i="5" s="1"/>
  <c r="F5934" i="5"/>
  <c r="G5934" i="5"/>
  <c r="A5935" i="5"/>
  <c r="B5935" i="5"/>
  <c r="C5935" i="5"/>
  <c r="D5935" i="5" s="1"/>
  <c r="E5935" i="5" s="1"/>
  <c r="F5935" i="5"/>
  <c r="G5935" i="5"/>
  <c r="A5936" i="5"/>
  <c r="B5936" i="5"/>
  <c r="C5936" i="5"/>
  <c r="D5936" i="5" s="1"/>
  <c r="E5936" i="5" s="1"/>
  <c r="F5936" i="5"/>
  <c r="G5936" i="5"/>
  <c r="A5937" i="5"/>
  <c r="B5937" i="5"/>
  <c r="C5937" i="5"/>
  <c r="D5937" i="5"/>
  <c r="E5937" i="5" s="1"/>
  <c r="F5937" i="5"/>
  <c r="G5937" i="5"/>
  <c r="A5938" i="5"/>
  <c r="B5938" i="5"/>
  <c r="C5938" i="5"/>
  <c r="D5938" i="5" s="1"/>
  <c r="E5938" i="5" s="1"/>
  <c r="F5938" i="5"/>
  <c r="G5938" i="5"/>
  <c r="A5939" i="5"/>
  <c r="B5939" i="5"/>
  <c r="C5939" i="5"/>
  <c r="D5939" i="5" s="1"/>
  <c r="E5939" i="5" s="1"/>
  <c r="F5939" i="5"/>
  <c r="G5939" i="5"/>
  <c r="A5940" i="5"/>
  <c r="B5940" i="5"/>
  <c r="C5940" i="5"/>
  <c r="D5940" i="5" s="1"/>
  <c r="E5940" i="5" s="1"/>
  <c r="F5940" i="5"/>
  <c r="G5940" i="5"/>
  <c r="A5941" i="5"/>
  <c r="B5941" i="5"/>
  <c r="C5941" i="5"/>
  <c r="D5941" i="5"/>
  <c r="E5941" i="5" s="1"/>
  <c r="F5941" i="5"/>
  <c r="G5941" i="5"/>
  <c r="A5942" i="5"/>
  <c r="B5942" i="5"/>
  <c r="C5942" i="5"/>
  <c r="D5942" i="5" s="1"/>
  <c r="E5942" i="5" s="1"/>
  <c r="F5942" i="5"/>
  <c r="G5942" i="5"/>
  <c r="A5943" i="5"/>
  <c r="B5943" i="5"/>
  <c r="C5943" i="5"/>
  <c r="D5943" i="5" s="1"/>
  <c r="E5943" i="5" s="1"/>
  <c r="F5943" i="5"/>
  <c r="G5943" i="5"/>
  <c r="A5944" i="5"/>
  <c r="B5944" i="5"/>
  <c r="C5944" i="5"/>
  <c r="D5944" i="5" s="1"/>
  <c r="E5944" i="5" s="1"/>
  <c r="F5944" i="5"/>
  <c r="G5944" i="5"/>
  <c r="A5945" i="5"/>
  <c r="B5945" i="5"/>
  <c r="C5945" i="5"/>
  <c r="D5945" i="5"/>
  <c r="E5945" i="5" s="1"/>
  <c r="F5945" i="5"/>
  <c r="G5945" i="5"/>
  <c r="A5946" i="5"/>
  <c r="B5946" i="5"/>
  <c r="C5946" i="5"/>
  <c r="D5946" i="5" s="1"/>
  <c r="E5946" i="5" s="1"/>
  <c r="F5946" i="5"/>
  <c r="G5946" i="5"/>
  <c r="A5947" i="5"/>
  <c r="B5947" i="5"/>
  <c r="C5947" i="5"/>
  <c r="D5947" i="5" s="1"/>
  <c r="E5947" i="5" s="1"/>
  <c r="F5947" i="5"/>
  <c r="G5947" i="5"/>
  <c r="A5948" i="5"/>
  <c r="B5948" i="5"/>
  <c r="C5948" i="5"/>
  <c r="D5948" i="5" s="1"/>
  <c r="E5948" i="5" s="1"/>
  <c r="F5948" i="5"/>
  <c r="G5948" i="5"/>
  <c r="A5949" i="5"/>
  <c r="B5949" i="5"/>
  <c r="C5949" i="5"/>
  <c r="D5949" i="5" s="1"/>
  <c r="E5949" i="5" s="1"/>
  <c r="F5949" i="5"/>
  <c r="G5949" i="5"/>
  <c r="A5950" i="5"/>
  <c r="B5950" i="5"/>
  <c r="C5950" i="5"/>
  <c r="D5950" i="5" s="1"/>
  <c r="E5950" i="5" s="1"/>
  <c r="F5950" i="5"/>
  <c r="G5950" i="5"/>
  <c r="A5951" i="5"/>
  <c r="B5951" i="5"/>
  <c r="C5951" i="5"/>
  <c r="D5951" i="5" s="1"/>
  <c r="E5951" i="5" s="1"/>
  <c r="F5951" i="5"/>
  <c r="G5951" i="5"/>
  <c r="A5952" i="5"/>
  <c r="B5952" i="5"/>
  <c r="C5952" i="5"/>
  <c r="D5952" i="5" s="1"/>
  <c r="E5952" i="5" s="1"/>
  <c r="F5952" i="5"/>
  <c r="G5952" i="5"/>
  <c r="A5953" i="5"/>
  <c r="B5953" i="5"/>
  <c r="C5953" i="5"/>
  <c r="D5953" i="5"/>
  <c r="E5953" i="5" s="1"/>
  <c r="F5953" i="5"/>
  <c r="G5953" i="5"/>
  <c r="A5954" i="5"/>
  <c r="B5954" i="5"/>
  <c r="C5954" i="5"/>
  <c r="D5954" i="5" s="1"/>
  <c r="E5954" i="5" s="1"/>
  <c r="F5954" i="5"/>
  <c r="G5954" i="5"/>
  <c r="A5955" i="5"/>
  <c r="B5955" i="5"/>
  <c r="C5955" i="5"/>
  <c r="D5955" i="5" s="1"/>
  <c r="E5955" i="5" s="1"/>
  <c r="F5955" i="5"/>
  <c r="G5955" i="5"/>
  <c r="A5956" i="5"/>
  <c r="B5956" i="5"/>
  <c r="C5956" i="5"/>
  <c r="D5956" i="5" s="1"/>
  <c r="E5956" i="5" s="1"/>
  <c r="F5956" i="5"/>
  <c r="G5956" i="5"/>
  <c r="A5957" i="5"/>
  <c r="B5957" i="5"/>
  <c r="C5957" i="5"/>
  <c r="D5957" i="5"/>
  <c r="E5957" i="5" s="1"/>
  <c r="F5957" i="5"/>
  <c r="G5957" i="5"/>
  <c r="A5958" i="5"/>
  <c r="B5958" i="5"/>
  <c r="C5958" i="5"/>
  <c r="D5958" i="5" s="1"/>
  <c r="E5958" i="5" s="1"/>
  <c r="F5958" i="5"/>
  <c r="G5958" i="5"/>
  <c r="A5959" i="5"/>
  <c r="B5959" i="5"/>
  <c r="C5959" i="5"/>
  <c r="D5959" i="5" s="1"/>
  <c r="E5959" i="5" s="1"/>
  <c r="F5959" i="5"/>
  <c r="G5959" i="5"/>
  <c r="A5960" i="5"/>
  <c r="B5960" i="5"/>
  <c r="C5960" i="5"/>
  <c r="D5960" i="5" s="1"/>
  <c r="E5960" i="5" s="1"/>
  <c r="F5960" i="5"/>
  <c r="G5960" i="5"/>
  <c r="A5961" i="5"/>
  <c r="B5961" i="5"/>
  <c r="C5961" i="5"/>
  <c r="D5961" i="5"/>
  <c r="E5961" i="5" s="1"/>
  <c r="F5961" i="5"/>
  <c r="G5961" i="5"/>
  <c r="A5962" i="5"/>
  <c r="B5962" i="5"/>
  <c r="C5962" i="5"/>
  <c r="D5962" i="5" s="1"/>
  <c r="E5962" i="5" s="1"/>
  <c r="F5962" i="5"/>
  <c r="G5962" i="5"/>
  <c r="A5963" i="5"/>
  <c r="B5963" i="5"/>
  <c r="C5963" i="5"/>
  <c r="D5963" i="5" s="1"/>
  <c r="E5963" i="5" s="1"/>
  <c r="F5963" i="5"/>
  <c r="G5963" i="5"/>
  <c r="A5964" i="5"/>
  <c r="B5964" i="5"/>
  <c r="C5964" i="5"/>
  <c r="D5964" i="5" s="1"/>
  <c r="E5964" i="5" s="1"/>
  <c r="F5964" i="5"/>
  <c r="G5964" i="5"/>
  <c r="A5965" i="5"/>
  <c r="B5965" i="5"/>
  <c r="C5965" i="5"/>
  <c r="D5965" i="5"/>
  <c r="E5965" i="5" s="1"/>
  <c r="F5965" i="5"/>
  <c r="G5965" i="5"/>
  <c r="A5966" i="5"/>
  <c r="B5966" i="5"/>
  <c r="C5966" i="5"/>
  <c r="D5966" i="5" s="1"/>
  <c r="E5966" i="5" s="1"/>
  <c r="F5966" i="5"/>
  <c r="G5966" i="5"/>
  <c r="A5967" i="5"/>
  <c r="B5967" i="5"/>
  <c r="C5967" i="5"/>
  <c r="D5967" i="5" s="1"/>
  <c r="E5967" i="5" s="1"/>
  <c r="F5967" i="5"/>
  <c r="G5967" i="5"/>
  <c r="A5968" i="5"/>
  <c r="B5968" i="5"/>
  <c r="C5968" i="5"/>
  <c r="D5968" i="5" s="1"/>
  <c r="E5968" i="5" s="1"/>
  <c r="F5968" i="5"/>
  <c r="G5968" i="5"/>
  <c r="A5969" i="5"/>
  <c r="B5969" i="5"/>
  <c r="C5969" i="5"/>
  <c r="D5969" i="5"/>
  <c r="E5969" i="5" s="1"/>
  <c r="F5969" i="5"/>
  <c r="G5969" i="5"/>
  <c r="A5970" i="5"/>
  <c r="B5970" i="5"/>
  <c r="C5970" i="5"/>
  <c r="D5970" i="5" s="1"/>
  <c r="E5970" i="5" s="1"/>
  <c r="F5970" i="5"/>
  <c r="G5970" i="5"/>
  <c r="A5971" i="5"/>
  <c r="B5971" i="5"/>
  <c r="C5971" i="5"/>
  <c r="D5971" i="5" s="1"/>
  <c r="E5971" i="5" s="1"/>
  <c r="F5971" i="5"/>
  <c r="G5971" i="5"/>
  <c r="A5972" i="5"/>
  <c r="B5972" i="5"/>
  <c r="C5972" i="5"/>
  <c r="D5972" i="5" s="1"/>
  <c r="E5972" i="5" s="1"/>
  <c r="F5972" i="5"/>
  <c r="G5972" i="5"/>
  <c r="A5973" i="5"/>
  <c r="B5973" i="5"/>
  <c r="C5973" i="5"/>
  <c r="D5973" i="5"/>
  <c r="E5973" i="5" s="1"/>
  <c r="F5973" i="5"/>
  <c r="G5973" i="5"/>
  <c r="A5974" i="5"/>
  <c r="B5974" i="5"/>
  <c r="C5974" i="5"/>
  <c r="D5974" i="5" s="1"/>
  <c r="E5974" i="5" s="1"/>
  <c r="F5974" i="5"/>
  <c r="G5974" i="5"/>
  <c r="A5975" i="5"/>
  <c r="B5975" i="5"/>
  <c r="C5975" i="5"/>
  <c r="D5975" i="5" s="1"/>
  <c r="E5975" i="5" s="1"/>
  <c r="F5975" i="5"/>
  <c r="G5975" i="5"/>
  <c r="A5976" i="5"/>
  <c r="B5976" i="5"/>
  <c r="C5976" i="5"/>
  <c r="D5976" i="5" s="1"/>
  <c r="E5976" i="5" s="1"/>
  <c r="F5976" i="5"/>
  <c r="G5976" i="5"/>
  <c r="A5977" i="5"/>
  <c r="B5977" i="5"/>
  <c r="C5977" i="5"/>
  <c r="D5977" i="5"/>
  <c r="E5977" i="5" s="1"/>
  <c r="F5977" i="5"/>
  <c r="G5977" i="5"/>
  <c r="A5978" i="5"/>
  <c r="B5978" i="5"/>
  <c r="C5978" i="5"/>
  <c r="D5978" i="5" s="1"/>
  <c r="E5978" i="5" s="1"/>
  <c r="F5978" i="5"/>
  <c r="G5978" i="5"/>
  <c r="A5979" i="5"/>
  <c r="B5979" i="5"/>
  <c r="C5979" i="5"/>
  <c r="D5979" i="5" s="1"/>
  <c r="E5979" i="5" s="1"/>
  <c r="F5979" i="5"/>
  <c r="G5979" i="5"/>
  <c r="A5980" i="5"/>
  <c r="B5980" i="5"/>
  <c r="C5980" i="5"/>
  <c r="D5980" i="5" s="1"/>
  <c r="E5980" i="5" s="1"/>
  <c r="F5980" i="5"/>
  <c r="G5980" i="5"/>
  <c r="A5981" i="5"/>
  <c r="B5981" i="5"/>
  <c r="C5981" i="5"/>
  <c r="D5981" i="5"/>
  <c r="E5981" i="5" s="1"/>
  <c r="F5981" i="5"/>
  <c r="G5981" i="5"/>
  <c r="A5982" i="5"/>
  <c r="B5982" i="5"/>
  <c r="C5982" i="5"/>
  <c r="D5982" i="5" s="1"/>
  <c r="E5982" i="5" s="1"/>
  <c r="F5982" i="5"/>
  <c r="G5982" i="5"/>
  <c r="A5983" i="5"/>
  <c r="B5983" i="5"/>
  <c r="C5983" i="5"/>
  <c r="D5983" i="5" s="1"/>
  <c r="E5983" i="5" s="1"/>
  <c r="F5983" i="5"/>
  <c r="G5983" i="5"/>
  <c r="A5984" i="5"/>
  <c r="B5984" i="5"/>
  <c r="C5984" i="5"/>
  <c r="D5984" i="5" s="1"/>
  <c r="E5984" i="5" s="1"/>
  <c r="F5984" i="5"/>
  <c r="G5984" i="5"/>
  <c r="A5985" i="5"/>
  <c r="B5985" i="5"/>
  <c r="C5985" i="5"/>
  <c r="D5985" i="5"/>
  <c r="E5985" i="5" s="1"/>
  <c r="F5985" i="5"/>
  <c r="G5985" i="5"/>
  <c r="A5986" i="5"/>
  <c r="B5986" i="5"/>
  <c r="C5986" i="5"/>
  <c r="D5986" i="5" s="1"/>
  <c r="E5986" i="5" s="1"/>
  <c r="F5986" i="5"/>
  <c r="G5986" i="5"/>
  <c r="A5987" i="5"/>
  <c r="B5987" i="5"/>
  <c r="C5987" i="5"/>
  <c r="D5987" i="5" s="1"/>
  <c r="E5987" i="5" s="1"/>
  <c r="F5987" i="5"/>
  <c r="G5987" i="5"/>
  <c r="A5988" i="5"/>
  <c r="B5988" i="5"/>
  <c r="C5988" i="5"/>
  <c r="D5988" i="5" s="1"/>
  <c r="E5988" i="5" s="1"/>
  <c r="F5988" i="5"/>
  <c r="G5988" i="5"/>
  <c r="A5989" i="5"/>
  <c r="B5989" i="5"/>
  <c r="C5989" i="5"/>
  <c r="D5989" i="5"/>
  <c r="E5989" i="5" s="1"/>
  <c r="F5989" i="5"/>
  <c r="G5989" i="5"/>
  <c r="A5990" i="5"/>
  <c r="B5990" i="5"/>
  <c r="C5990" i="5"/>
  <c r="D5990" i="5" s="1"/>
  <c r="E5990" i="5" s="1"/>
  <c r="F5990" i="5"/>
  <c r="G5990" i="5"/>
  <c r="A5991" i="5"/>
  <c r="B5991" i="5"/>
  <c r="C5991" i="5"/>
  <c r="D5991" i="5" s="1"/>
  <c r="E5991" i="5" s="1"/>
  <c r="F5991" i="5"/>
  <c r="G5991" i="5"/>
  <c r="A5992" i="5"/>
  <c r="B5992" i="5"/>
  <c r="C5992" i="5"/>
  <c r="D5992" i="5" s="1"/>
  <c r="E5992" i="5" s="1"/>
  <c r="F5992" i="5"/>
  <c r="G5992" i="5"/>
  <c r="A5993" i="5"/>
  <c r="B5993" i="5"/>
  <c r="C5993" i="5"/>
  <c r="D5993" i="5"/>
  <c r="E5993" i="5" s="1"/>
  <c r="F5993" i="5"/>
  <c r="G5993" i="5"/>
  <c r="A5994" i="5"/>
  <c r="B5994" i="5"/>
  <c r="C5994" i="5"/>
  <c r="D5994" i="5" s="1"/>
  <c r="E5994" i="5" s="1"/>
  <c r="F5994" i="5"/>
  <c r="G5994" i="5"/>
  <c r="A5995" i="5"/>
  <c r="B5995" i="5"/>
  <c r="C5995" i="5"/>
  <c r="D5995" i="5" s="1"/>
  <c r="E5995" i="5" s="1"/>
  <c r="F5995" i="5"/>
  <c r="G5995" i="5"/>
  <c r="A5996" i="5"/>
  <c r="B5996" i="5"/>
  <c r="C5996" i="5"/>
  <c r="D5996" i="5" s="1"/>
  <c r="E5996" i="5" s="1"/>
  <c r="F5996" i="5"/>
  <c r="G5996" i="5"/>
  <c r="A5997" i="5"/>
  <c r="B5997" i="5"/>
  <c r="C5997" i="5"/>
  <c r="D5997" i="5" s="1"/>
  <c r="E5997" i="5" s="1"/>
  <c r="F5997" i="5"/>
  <c r="G5997" i="5"/>
  <c r="A5998" i="5"/>
  <c r="B5998" i="5"/>
  <c r="C5998" i="5"/>
  <c r="D5998" i="5" s="1"/>
  <c r="E5998" i="5" s="1"/>
  <c r="F5998" i="5"/>
  <c r="G5998" i="5"/>
  <c r="A5999" i="5"/>
  <c r="B5999" i="5"/>
  <c r="C5999" i="5"/>
  <c r="D5999" i="5"/>
  <c r="E5999" i="5" s="1"/>
  <c r="F5999" i="5"/>
  <c r="G5999" i="5"/>
  <c r="A6000" i="5"/>
  <c r="B6000" i="5"/>
  <c r="C6000" i="5"/>
  <c r="D6000" i="5" s="1"/>
  <c r="E6000" i="5" s="1"/>
  <c r="F6000" i="5"/>
  <c r="G6000" i="5"/>
  <c r="A6001" i="5"/>
  <c r="B6001" i="5"/>
  <c r="C6001" i="5"/>
  <c r="D6001" i="5" s="1"/>
  <c r="E6001" i="5" s="1"/>
  <c r="F6001" i="5"/>
  <c r="G6001" i="5"/>
  <c r="A6002" i="5"/>
  <c r="B6002" i="5"/>
  <c r="C6002" i="5"/>
  <c r="D6002" i="5" s="1"/>
  <c r="E6002" i="5" s="1"/>
  <c r="F6002" i="5"/>
  <c r="G6002" i="5"/>
  <c r="A6003" i="5"/>
  <c r="B6003" i="5"/>
  <c r="C6003" i="5"/>
  <c r="D6003" i="5"/>
  <c r="E6003" i="5" s="1"/>
  <c r="F6003" i="5"/>
  <c r="G6003" i="5"/>
  <c r="A6004" i="5"/>
  <c r="B6004" i="5"/>
  <c r="C6004" i="5"/>
  <c r="D6004" i="5" s="1"/>
  <c r="E6004" i="5" s="1"/>
  <c r="F6004" i="5"/>
  <c r="G6004" i="5"/>
  <c r="A6005" i="5"/>
  <c r="B6005" i="5"/>
  <c r="C6005" i="5"/>
  <c r="D6005" i="5" s="1"/>
  <c r="E6005" i="5" s="1"/>
  <c r="F6005" i="5"/>
  <c r="G6005" i="5"/>
  <c r="A6006" i="5"/>
  <c r="B6006" i="5"/>
  <c r="C6006" i="5"/>
  <c r="D6006" i="5" s="1"/>
  <c r="E6006" i="5" s="1"/>
  <c r="F6006" i="5"/>
  <c r="G6006" i="5"/>
  <c r="A6007" i="5"/>
  <c r="B6007" i="5"/>
  <c r="C6007" i="5"/>
  <c r="D6007" i="5"/>
  <c r="E6007" i="5" s="1"/>
  <c r="F6007" i="5"/>
  <c r="G6007" i="5"/>
  <c r="A6008" i="5"/>
  <c r="B6008" i="5"/>
  <c r="C6008" i="5"/>
  <c r="D6008" i="5" s="1"/>
  <c r="E6008" i="5" s="1"/>
  <c r="F6008" i="5"/>
  <c r="G6008" i="5"/>
  <c r="A6009" i="5"/>
  <c r="B6009" i="5"/>
  <c r="C6009" i="5"/>
  <c r="D6009" i="5" s="1"/>
  <c r="E6009" i="5" s="1"/>
  <c r="F6009" i="5"/>
  <c r="G6009" i="5"/>
  <c r="A6010" i="5"/>
  <c r="B6010" i="5"/>
  <c r="C6010" i="5"/>
  <c r="D6010" i="5" s="1"/>
  <c r="E6010" i="5" s="1"/>
  <c r="F6010" i="5"/>
  <c r="G6010" i="5"/>
  <c r="A6011" i="5"/>
  <c r="B6011" i="5"/>
  <c r="C6011" i="5"/>
  <c r="D6011" i="5"/>
  <c r="E6011" i="5" s="1"/>
  <c r="F6011" i="5"/>
  <c r="G6011" i="5"/>
  <c r="A6012" i="5"/>
  <c r="B6012" i="5"/>
  <c r="C6012" i="5"/>
  <c r="D6012" i="5" s="1"/>
  <c r="E6012" i="5" s="1"/>
  <c r="F6012" i="5"/>
  <c r="G6012" i="5"/>
  <c r="A6013" i="5"/>
  <c r="B6013" i="5"/>
  <c r="C6013" i="5"/>
  <c r="D6013" i="5" s="1"/>
  <c r="E6013" i="5" s="1"/>
  <c r="F6013" i="5"/>
  <c r="G6013" i="5"/>
  <c r="A6014" i="5"/>
  <c r="B6014" i="5"/>
  <c r="C6014" i="5"/>
  <c r="D6014" i="5" s="1"/>
  <c r="E6014" i="5" s="1"/>
  <c r="F6014" i="5"/>
  <c r="G6014" i="5"/>
  <c r="A6015" i="5"/>
  <c r="B6015" i="5"/>
  <c r="C6015" i="5"/>
  <c r="D6015" i="5" s="1"/>
  <c r="E6015" i="5" s="1"/>
  <c r="F6015" i="5"/>
  <c r="G6015" i="5"/>
  <c r="A6016" i="5"/>
  <c r="B6016" i="5"/>
  <c r="C6016" i="5"/>
  <c r="D6016" i="5"/>
  <c r="E6016" i="5" s="1"/>
  <c r="F6016" i="5"/>
  <c r="G6016" i="5"/>
  <c r="A6017" i="5"/>
  <c r="B6017" i="5"/>
  <c r="C6017" i="5"/>
  <c r="D6017" i="5" s="1"/>
  <c r="E6017" i="5" s="1"/>
  <c r="F6017" i="5"/>
  <c r="G6017" i="5"/>
  <c r="A6018" i="5"/>
  <c r="B6018" i="5"/>
  <c r="C6018" i="5"/>
  <c r="D6018" i="5" s="1"/>
  <c r="E6018" i="5" s="1"/>
  <c r="F6018" i="5"/>
  <c r="G6018" i="5"/>
  <c r="A6019" i="5"/>
  <c r="B6019" i="5"/>
  <c r="C6019" i="5"/>
  <c r="D6019" i="5" s="1"/>
  <c r="E6019" i="5" s="1"/>
  <c r="F6019" i="5"/>
  <c r="G6019" i="5"/>
  <c r="A6020" i="5"/>
  <c r="B6020" i="5"/>
  <c r="C6020" i="5"/>
  <c r="D6020" i="5"/>
  <c r="E6020" i="5" s="1"/>
  <c r="F6020" i="5"/>
  <c r="G6020" i="5"/>
  <c r="A6021" i="5"/>
  <c r="B6021" i="5"/>
  <c r="C6021" i="5"/>
  <c r="D6021" i="5" s="1"/>
  <c r="E6021" i="5" s="1"/>
  <c r="F6021" i="5"/>
  <c r="G6021" i="5"/>
  <c r="A6022" i="5"/>
  <c r="B6022" i="5"/>
  <c r="C6022" i="5"/>
  <c r="D6022" i="5" s="1"/>
  <c r="E6022" i="5" s="1"/>
  <c r="F6022" i="5"/>
  <c r="G6022" i="5"/>
  <c r="A6023" i="5"/>
  <c r="B6023" i="5"/>
  <c r="C6023" i="5"/>
  <c r="D6023" i="5" s="1"/>
  <c r="E6023" i="5" s="1"/>
  <c r="F6023" i="5"/>
  <c r="G6023" i="5"/>
  <c r="A6024" i="5"/>
  <c r="B6024" i="5"/>
  <c r="C6024" i="5"/>
  <c r="D6024" i="5"/>
  <c r="E6024" i="5" s="1"/>
  <c r="F6024" i="5"/>
  <c r="G6024" i="5"/>
  <c r="A6025" i="5"/>
  <c r="B6025" i="5"/>
  <c r="C6025" i="5"/>
  <c r="D6025" i="5" s="1"/>
  <c r="E6025" i="5" s="1"/>
  <c r="F6025" i="5"/>
  <c r="G6025" i="5"/>
  <c r="A6026" i="5"/>
  <c r="B6026" i="5"/>
  <c r="C6026" i="5"/>
  <c r="D6026" i="5" s="1"/>
  <c r="E6026" i="5" s="1"/>
  <c r="F6026" i="5"/>
  <c r="G6026" i="5"/>
  <c r="A6027" i="5"/>
  <c r="B6027" i="5"/>
  <c r="C6027" i="5"/>
  <c r="D6027" i="5" s="1"/>
  <c r="E6027" i="5" s="1"/>
  <c r="F6027" i="5"/>
  <c r="G6027" i="5"/>
  <c r="A6028" i="5"/>
  <c r="B6028" i="5"/>
  <c r="C6028" i="5"/>
  <c r="D6028" i="5"/>
  <c r="E6028" i="5" s="1"/>
  <c r="F6028" i="5"/>
  <c r="G6028" i="5"/>
  <c r="A6029" i="5"/>
  <c r="B6029" i="5"/>
  <c r="C6029" i="5"/>
  <c r="D6029" i="5" s="1"/>
  <c r="E6029" i="5" s="1"/>
  <c r="F6029" i="5"/>
  <c r="G6029" i="5"/>
  <c r="A6030" i="5"/>
  <c r="B6030" i="5"/>
  <c r="C6030" i="5"/>
  <c r="D6030" i="5" s="1"/>
  <c r="E6030" i="5" s="1"/>
  <c r="F6030" i="5"/>
  <c r="G6030" i="5"/>
  <c r="A6031" i="5"/>
  <c r="B6031" i="5"/>
  <c r="C6031" i="5"/>
  <c r="D6031" i="5" s="1"/>
  <c r="E6031" i="5" s="1"/>
  <c r="F6031" i="5"/>
  <c r="G6031" i="5"/>
  <c r="A6032" i="5"/>
  <c r="B6032" i="5"/>
  <c r="C6032" i="5"/>
  <c r="D6032" i="5"/>
  <c r="E6032" i="5" s="1"/>
  <c r="F6032" i="5"/>
  <c r="G6032" i="5"/>
  <c r="A6033" i="5"/>
  <c r="B6033" i="5"/>
  <c r="C6033" i="5"/>
  <c r="D6033" i="5" s="1"/>
  <c r="E6033" i="5" s="1"/>
  <c r="F6033" i="5"/>
  <c r="G6033" i="5"/>
  <c r="A6034" i="5"/>
  <c r="B6034" i="5"/>
  <c r="C6034" i="5"/>
  <c r="D6034" i="5" s="1"/>
  <c r="E6034" i="5" s="1"/>
  <c r="F6034" i="5"/>
  <c r="G6034" i="5"/>
  <c r="A6035" i="5"/>
  <c r="B6035" i="5"/>
  <c r="C6035" i="5"/>
  <c r="D6035" i="5" s="1"/>
  <c r="E6035" i="5" s="1"/>
  <c r="F6035" i="5"/>
  <c r="G6035" i="5"/>
  <c r="A6036" i="5"/>
  <c r="B6036" i="5"/>
  <c r="C6036" i="5"/>
  <c r="D6036" i="5"/>
  <c r="E6036" i="5" s="1"/>
  <c r="F6036" i="5"/>
  <c r="G6036" i="5"/>
  <c r="A6037" i="5"/>
  <c r="B6037" i="5"/>
  <c r="C6037" i="5"/>
  <c r="D6037" i="5" s="1"/>
  <c r="E6037" i="5" s="1"/>
  <c r="F6037" i="5"/>
  <c r="G6037" i="5"/>
  <c r="A6038" i="5"/>
  <c r="B6038" i="5"/>
  <c r="C6038" i="5"/>
  <c r="D6038" i="5" s="1"/>
  <c r="E6038" i="5" s="1"/>
  <c r="F6038" i="5"/>
  <c r="G6038" i="5"/>
  <c r="A6039" i="5"/>
  <c r="B6039" i="5"/>
  <c r="C6039" i="5"/>
  <c r="D6039" i="5" s="1"/>
  <c r="E6039" i="5" s="1"/>
  <c r="F6039" i="5"/>
  <c r="G6039" i="5"/>
  <c r="A6040" i="5"/>
  <c r="B6040" i="5"/>
  <c r="C6040" i="5"/>
  <c r="D6040" i="5"/>
  <c r="E6040" i="5" s="1"/>
  <c r="F6040" i="5"/>
  <c r="G6040" i="5"/>
  <c r="A6041" i="5"/>
  <c r="B6041" i="5"/>
  <c r="C6041" i="5"/>
  <c r="D6041" i="5" s="1"/>
  <c r="E6041" i="5" s="1"/>
  <c r="F6041" i="5"/>
  <c r="G6041" i="5"/>
  <c r="A6042" i="5"/>
  <c r="B6042" i="5"/>
  <c r="C6042" i="5"/>
  <c r="D6042" i="5" s="1"/>
  <c r="E6042" i="5" s="1"/>
  <c r="F6042" i="5"/>
  <c r="G6042" i="5"/>
  <c r="A6043" i="5"/>
  <c r="B6043" i="5"/>
  <c r="C6043" i="5"/>
  <c r="D6043" i="5" s="1"/>
  <c r="E6043" i="5" s="1"/>
  <c r="F6043" i="5"/>
  <c r="G6043" i="5"/>
  <c r="A6044" i="5"/>
  <c r="B6044" i="5"/>
  <c r="C6044" i="5"/>
  <c r="D6044" i="5"/>
  <c r="E6044" i="5" s="1"/>
  <c r="F6044" i="5"/>
  <c r="G6044" i="5"/>
  <c r="A6045" i="5"/>
  <c r="B6045" i="5"/>
  <c r="C6045" i="5"/>
  <c r="D6045" i="5" s="1"/>
  <c r="E6045" i="5" s="1"/>
  <c r="F6045" i="5"/>
  <c r="G6045" i="5"/>
  <c r="A6046" i="5"/>
  <c r="B6046" i="5"/>
  <c r="C6046" i="5"/>
  <c r="D6046" i="5" s="1"/>
  <c r="E6046" i="5" s="1"/>
  <c r="F6046" i="5"/>
  <c r="G6046" i="5"/>
  <c r="A6047" i="5"/>
  <c r="B6047" i="5"/>
  <c r="C6047" i="5"/>
  <c r="D6047" i="5" s="1"/>
  <c r="E6047" i="5" s="1"/>
  <c r="F6047" i="5"/>
  <c r="G6047" i="5"/>
  <c r="A6048" i="5"/>
  <c r="B6048" i="5"/>
  <c r="C6048" i="5"/>
  <c r="D6048" i="5"/>
  <c r="E6048" i="5" s="1"/>
  <c r="F6048" i="5"/>
  <c r="G6048" i="5"/>
  <c r="A6049" i="5"/>
  <c r="B6049" i="5"/>
  <c r="C6049" i="5"/>
  <c r="D6049" i="5" s="1"/>
  <c r="E6049" i="5" s="1"/>
  <c r="F6049" i="5"/>
  <c r="G6049" i="5"/>
  <c r="A6050" i="5"/>
  <c r="B6050" i="5"/>
  <c r="C6050" i="5"/>
  <c r="D6050" i="5" s="1"/>
  <c r="E6050" i="5" s="1"/>
  <c r="F6050" i="5"/>
  <c r="G6050" i="5"/>
  <c r="A6051" i="5"/>
  <c r="B6051" i="5"/>
  <c r="C6051" i="5"/>
  <c r="D6051" i="5" s="1"/>
  <c r="E6051" i="5" s="1"/>
  <c r="F6051" i="5"/>
  <c r="G6051" i="5"/>
  <c r="A6052" i="5"/>
  <c r="B6052" i="5"/>
  <c r="C6052" i="5"/>
  <c r="D6052" i="5"/>
  <c r="E6052" i="5" s="1"/>
  <c r="F6052" i="5"/>
  <c r="G6052" i="5"/>
  <c r="A6053" i="5"/>
  <c r="B6053" i="5"/>
  <c r="C6053" i="5"/>
  <c r="D6053" i="5" s="1"/>
  <c r="E6053" i="5" s="1"/>
  <c r="F6053" i="5"/>
  <c r="G6053" i="5"/>
  <c r="A6054" i="5"/>
  <c r="B6054" i="5"/>
  <c r="C6054" i="5"/>
  <c r="D6054" i="5" s="1"/>
  <c r="E6054" i="5" s="1"/>
  <c r="F6054" i="5"/>
  <c r="G6054" i="5"/>
  <c r="A6055" i="5"/>
  <c r="B6055" i="5"/>
  <c r="C6055" i="5"/>
  <c r="D6055" i="5" s="1"/>
  <c r="E6055" i="5" s="1"/>
  <c r="F6055" i="5"/>
  <c r="G6055" i="5"/>
  <c r="A6056" i="5"/>
  <c r="B6056" i="5"/>
  <c r="C6056" i="5"/>
  <c r="D6056" i="5"/>
  <c r="E6056" i="5" s="1"/>
  <c r="F6056" i="5"/>
  <c r="G6056" i="5"/>
  <c r="A6057" i="5"/>
  <c r="B6057" i="5"/>
  <c r="C6057" i="5"/>
  <c r="D6057" i="5" s="1"/>
  <c r="E6057" i="5" s="1"/>
  <c r="F6057" i="5"/>
  <c r="G6057" i="5"/>
  <c r="A6058" i="5"/>
  <c r="B6058" i="5"/>
  <c r="C6058" i="5"/>
  <c r="D6058" i="5" s="1"/>
  <c r="E6058" i="5" s="1"/>
  <c r="F6058" i="5"/>
  <c r="G6058" i="5"/>
  <c r="A6059" i="5"/>
  <c r="B6059" i="5"/>
  <c r="C6059" i="5"/>
  <c r="D6059" i="5" s="1"/>
  <c r="E6059" i="5" s="1"/>
  <c r="F6059" i="5"/>
  <c r="G6059" i="5"/>
  <c r="A6060" i="5"/>
  <c r="B6060" i="5"/>
  <c r="C6060" i="5"/>
  <c r="D6060" i="5"/>
  <c r="E6060" i="5" s="1"/>
  <c r="F6060" i="5"/>
  <c r="G6060" i="5"/>
  <c r="A6061" i="5"/>
  <c r="B6061" i="5"/>
  <c r="C6061" i="5"/>
  <c r="D6061" i="5" s="1"/>
  <c r="E6061" i="5" s="1"/>
  <c r="F6061" i="5"/>
  <c r="G6061" i="5"/>
  <c r="A6062" i="5"/>
  <c r="B6062" i="5"/>
  <c r="C6062" i="5"/>
  <c r="D6062" i="5" s="1"/>
  <c r="E6062" i="5" s="1"/>
  <c r="F6062" i="5"/>
  <c r="G6062" i="5"/>
  <c r="A6063" i="5"/>
  <c r="B6063" i="5"/>
  <c r="C6063" i="5"/>
  <c r="D6063" i="5" s="1"/>
  <c r="E6063" i="5" s="1"/>
  <c r="F6063" i="5"/>
  <c r="G6063" i="5"/>
  <c r="A6064" i="5"/>
  <c r="B6064" i="5"/>
  <c r="C6064" i="5"/>
  <c r="D6064" i="5"/>
  <c r="E6064" i="5" s="1"/>
  <c r="F6064" i="5"/>
  <c r="G6064" i="5"/>
  <c r="A6065" i="5"/>
  <c r="B6065" i="5"/>
  <c r="C6065" i="5"/>
  <c r="D6065" i="5" s="1"/>
  <c r="E6065" i="5" s="1"/>
  <c r="F6065" i="5"/>
  <c r="G6065" i="5"/>
  <c r="A6066" i="5"/>
  <c r="B6066" i="5"/>
  <c r="C6066" i="5"/>
  <c r="D6066" i="5" s="1"/>
  <c r="E6066" i="5" s="1"/>
  <c r="F6066" i="5"/>
  <c r="G6066" i="5"/>
  <c r="A6067" i="5"/>
  <c r="B6067" i="5"/>
  <c r="C6067" i="5"/>
  <c r="D6067" i="5" s="1"/>
  <c r="E6067" i="5" s="1"/>
  <c r="F6067" i="5"/>
  <c r="G6067" i="5"/>
  <c r="A6068" i="5"/>
  <c r="B6068" i="5"/>
  <c r="C6068" i="5"/>
  <c r="D6068" i="5"/>
  <c r="E6068" i="5" s="1"/>
  <c r="F6068" i="5"/>
  <c r="G6068" i="5"/>
  <c r="A6069" i="5"/>
  <c r="B6069" i="5"/>
  <c r="C6069" i="5"/>
  <c r="D6069" i="5" s="1"/>
  <c r="E6069" i="5" s="1"/>
  <c r="F6069" i="5"/>
  <c r="G6069" i="5"/>
  <c r="A6070" i="5"/>
  <c r="B6070" i="5"/>
  <c r="C6070" i="5"/>
  <c r="D6070" i="5" s="1"/>
  <c r="E6070" i="5" s="1"/>
  <c r="F6070" i="5"/>
  <c r="G6070" i="5"/>
  <c r="A6071" i="5"/>
  <c r="B6071" i="5"/>
  <c r="C6071" i="5"/>
  <c r="D6071" i="5" s="1"/>
  <c r="E6071" i="5" s="1"/>
  <c r="F6071" i="5"/>
  <c r="G6071" i="5"/>
  <c r="A6072" i="5"/>
  <c r="B6072" i="5"/>
  <c r="C6072" i="5"/>
  <c r="D6072" i="5"/>
  <c r="E6072" i="5" s="1"/>
  <c r="F6072" i="5"/>
  <c r="G6072" i="5"/>
  <c r="A6073" i="5"/>
  <c r="B6073" i="5"/>
  <c r="C6073" i="5"/>
  <c r="D6073" i="5" s="1"/>
  <c r="E6073" i="5" s="1"/>
  <c r="F6073" i="5"/>
  <c r="G6073" i="5"/>
  <c r="A6074" i="5"/>
  <c r="B6074" i="5"/>
  <c r="C6074" i="5"/>
  <c r="D6074" i="5" s="1"/>
  <c r="E6074" i="5" s="1"/>
  <c r="F6074" i="5"/>
  <c r="G6074" i="5"/>
  <c r="A6075" i="5"/>
  <c r="B6075" i="5"/>
  <c r="C6075" i="5"/>
  <c r="D6075" i="5" s="1"/>
  <c r="E6075" i="5" s="1"/>
  <c r="F6075" i="5"/>
  <c r="G6075" i="5"/>
  <c r="A6076" i="5"/>
  <c r="B6076" i="5"/>
  <c r="C6076" i="5"/>
  <c r="D6076" i="5"/>
  <c r="E6076" i="5" s="1"/>
  <c r="F6076" i="5"/>
  <c r="G6076" i="5"/>
  <c r="A6077" i="5"/>
  <c r="B6077" i="5"/>
  <c r="C6077" i="5"/>
  <c r="D6077" i="5" s="1"/>
  <c r="E6077" i="5" s="1"/>
  <c r="F6077" i="5"/>
  <c r="G6077" i="5"/>
  <c r="A6078" i="5"/>
  <c r="B6078" i="5"/>
  <c r="C6078" i="5"/>
  <c r="D6078" i="5" s="1"/>
  <c r="E6078" i="5" s="1"/>
  <c r="F6078" i="5"/>
  <c r="G6078" i="5"/>
  <c r="A6079" i="5"/>
  <c r="B6079" i="5"/>
  <c r="C6079" i="5"/>
  <c r="D6079" i="5" s="1"/>
  <c r="E6079" i="5" s="1"/>
  <c r="F6079" i="5"/>
  <c r="G6079" i="5"/>
  <c r="A6080" i="5"/>
  <c r="B6080" i="5"/>
  <c r="C6080" i="5"/>
  <c r="D6080" i="5"/>
  <c r="E6080" i="5" s="1"/>
  <c r="F6080" i="5"/>
  <c r="G6080" i="5"/>
  <c r="A6081" i="5"/>
  <c r="B6081" i="5"/>
  <c r="C6081" i="5"/>
  <c r="D6081" i="5" s="1"/>
  <c r="E6081" i="5" s="1"/>
  <c r="F6081" i="5"/>
  <c r="G6081" i="5"/>
  <c r="A6082" i="5"/>
  <c r="B6082" i="5"/>
  <c r="C6082" i="5"/>
  <c r="D6082" i="5" s="1"/>
  <c r="E6082" i="5" s="1"/>
  <c r="F6082" i="5"/>
  <c r="G6082" i="5"/>
  <c r="A6083" i="5"/>
  <c r="B6083" i="5"/>
  <c r="C6083" i="5"/>
  <c r="D6083" i="5" s="1"/>
  <c r="E6083" i="5" s="1"/>
  <c r="F6083" i="5"/>
  <c r="G6083" i="5"/>
  <c r="A6084" i="5"/>
  <c r="B6084" i="5"/>
  <c r="C6084" i="5"/>
  <c r="D6084" i="5"/>
  <c r="E6084" i="5" s="1"/>
  <c r="F6084" i="5"/>
  <c r="G6084" i="5"/>
  <c r="A6085" i="5"/>
  <c r="B6085" i="5"/>
  <c r="C6085" i="5"/>
  <c r="D6085" i="5" s="1"/>
  <c r="E6085" i="5" s="1"/>
  <c r="F6085" i="5"/>
  <c r="G6085" i="5"/>
  <c r="A6086" i="5"/>
  <c r="B6086" i="5"/>
  <c r="C6086" i="5"/>
  <c r="D6086" i="5" s="1"/>
  <c r="E6086" i="5" s="1"/>
  <c r="F6086" i="5"/>
  <c r="G6086" i="5"/>
  <c r="A6087" i="5"/>
  <c r="B6087" i="5"/>
  <c r="C6087" i="5"/>
  <c r="D6087" i="5" s="1"/>
  <c r="E6087" i="5" s="1"/>
  <c r="F6087" i="5"/>
  <c r="G6087" i="5"/>
  <c r="A6088" i="5"/>
  <c r="B6088" i="5"/>
  <c r="C6088" i="5"/>
  <c r="D6088" i="5"/>
  <c r="E6088" i="5" s="1"/>
  <c r="F6088" i="5"/>
  <c r="G6088" i="5"/>
  <c r="A6089" i="5"/>
  <c r="B6089" i="5"/>
  <c r="C6089" i="5"/>
  <c r="D6089" i="5" s="1"/>
  <c r="E6089" i="5" s="1"/>
  <c r="F6089" i="5"/>
  <c r="G6089" i="5"/>
  <c r="A6090" i="5"/>
  <c r="B6090" i="5"/>
  <c r="C6090" i="5"/>
  <c r="D6090" i="5" s="1"/>
  <c r="E6090" i="5" s="1"/>
  <c r="F6090" i="5"/>
  <c r="G6090" i="5"/>
  <c r="A6091" i="5"/>
  <c r="B6091" i="5"/>
  <c r="C6091" i="5"/>
  <c r="D6091" i="5" s="1"/>
  <c r="E6091" i="5" s="1"/>
  <c r="F6091" i="5"/>
  <c r="G6091" i="5"/>
  <c r="A6092" i="5"/>
  <c r="B6092" i="5"/>
  <c r="C6092" i="5"/>
  <c r="D6092" i="5"/>
  <c r="E6092" i="5" s="1"/>
  <c r="F6092" i="5"/>
  <c r="G6092" i="5"/>
  <c r="A6093" i="5"/>
  <c r="B6093" i="5"/>
  <c r="C6093" i="5"/>
  <c r="D6093" i="5" s="1"/>
  <c r="E6093" i="5" s="1"/>
  <c r="F6093" i="5"/>
  <c r="G6093" i="5"/>
  <c r="A6094" i="5"/>
  <c r="B6094" i="5"/>
  <c r="C6094" i="5"/>
  <c r="D6094" i="5" s="1"/>
  <c r="E6094" i="5" s="1"/>
  <c r="F6094" i="5"/>
  <c r="G6094" i="5"/>
  <c r="A6095" i="5"/>
  <c r="B6095" i="5"/>
  <c r="C6095" i="5"/>
  <c r="D6095" i="5" s="1"/>
  <c r="E6095" i="5" s="1"/>
  <c r="F6095" i="5"/>
  <c r="G6095" i="5"/>
  <c r="A6096" i="5"/>
  <c r="B6096" i="5"/>
  <c r="C6096" i="5"/>
  <c r="D6096" i="5"/>
  <c r="E6096" i="5" s="1"/>
  <c r="F6096" i="5"/>
  <c r="G6096" i="5"/>
  <c r="A6097" i="5"/>
  <c r="B6097" i="5"/>
  <c r="C6097" i="5"/>
  <c r="D6097" i="5" s="1"/>
  <c r="E6097" i="5" s="1"/>
  <c r="F6097" i="5"/>
  <c r="G6097" i="5"/>
  <c r="A6098" i="5"/>
  <c r="B6098" i="5"/>
  <c r="C6098" i="5"/>
  <c r="D6098" i="5" s="1"/>
  <c r="E6098" i="5" s="1"/>
  <c r="F6098" i="5"/>
  <c r="G6098" i="5"/>
  <c r="A6099" i="5"/>
  <c r="B6099" i="5"/>
  <c r="C6099" i="5"/>
  <c r="D6099" i="5" s="1"/>
  <c r="E6099" i="5" s="1"/>
  <c r="F6099" i="5"/>
  <c r="G6099" i="5"/>
  <c r="A6100" i="5"/>
  <c r="B6100" i="5"/>
  <c r="C6100" i="5"/>
  <c r="D6100" i="5"/>
  <c r="E6100" i="5" s="1"/>
  <c r="F6100" i="5"/>
  <c r="G6100" i="5"/>
  <c r="A6101" i="5"/>
  <c r="B6101" i="5"/>
  <c r="C6101" i="5"/>
  <c r="D6101" i="5" s="1"/>
  <c r="E6101" i="5" s="1"/>
  <c r="F6101" i="5"/>
  <c r="G6101" i="5"/>
  <c r="A6102" i="5"/>
  <c r="B6102" i="5"/>
  <c r="C6102" i="5"/>
  <c r="D6102" i="5" s="1"/>
  <c r="E6102" i="5" s="1"/>
  <c r="F6102" i="5"/>
  <c r="G6102" i="5"/>
  <c r="A6103" i="5"/>
  <c r="B6103" i="5"/>
  <c r="C6103" i="5"/>
  <c r="D6103" i="5" s="1"/>
  <c r="E6103" i="5" s="1"/>
  <c r="F6103" i="5"/>
  <c r="G6103" i="5"/>
  <c r="A6104" i="5"/>
  <c r="B6104" i="5"/>
  <c r="C6104" i="5"/>
  <c r="D6104" i="5"/>
  <c r="E6104" i="5" s="1"/>
  <c r="F6104" i="5"/>
  <c r="G6104" i="5"/>
  <c r="A6105" i="5"/>
  <c r="B6105" i="5"/>
  <c r="C6105" i="5"/>
  <c r="D6105" i="5" s="1"/>
  <c r="E6105" i="5" s="1"/>
  <c r="F6105" i="5"/>
  <c r="G6105" i="5"/>
  <c r="A6106" i="5"/>
  <c r="B6106" i="5"/>
  <c r="C6106" i="5"/>
  <c r="D6106" i="5" s="1"/>
  <c r="E6106" i="5" s="1"/>
  <c r="F6106" i="5"/>
  <c r="G6106" i="5"/>
  <c r="A6107" i="5"/>
  <c r="B6107" i="5"/>
  <c r="C6107" i="5"/>
  <c r="D6107" i="5" s="1"/>
  <c r="E6107" i="5" s="1"/>
  <c r="F6107" i="5"/>
  <c r="G6107" i="5"/>
  <c r="A6108" i="5"/>
  <c r="B6108" i="5"/>
  <c r="C6108" i="5"/>
  <c r="D6108" i="5"/>
  <c r="E6108" i="5" s="1"/>
  <c r="F6108" i="5"/>
  <c r="G6108" i="5"/>
  <c r="A6109" i="5"/>
  <c r="B6109" i="5"/>
  <c r="C6109" i="5"/>
  <c r="D6109" i="5" s="1"/>
  <c r="E6109" i="5" s="1"/>
  <c r="F6109" i="5"/>
  <c r="G6109" i="5"/>
  <c r="A6110" i="5"/>
  <c r="B6110" i="5"/>
  <c r="C6110" i="5"/>
  <c r="D6110" i="5" s="1"/>
  <c r="E6110" i="5" s="1"/>
  <c r="F6110" i="5"/>
  <c r="G6110" i="5"/>
  <c r="A6111" i="5"/>
  <c r="B6111" i="5"/>
  <c r="C6111" i="5"/>
  <c r="D6111" i="5" s="1"/>
  <c r="E6111" i="5" s="1"/>
  <c r="F6111" i="5"/>
  <c r="G6111" i="5"/>
  <c r="A6112" i="5"/>
  <c r="B6112" i="5"/>
  <c r="C6112" i="5"/>
  <c r="D6112" i="5"/>
  <c r="E6112" i="5" s="1"/>
  <c r="F6112" i="5"/>
  <c r="G6112" i="5"/>
  <c r="A6113" i="5"/>
  <c r="B6113" i="5"/>
  <c r="C6113" i="5"/>
  <c r="D6113" i="5" s="1"/>
  <c r="E6113" i="5" s="1"/>
  <c r="F6113" i="5"/>
  <c r="G6113" i="5"/>
  <c r="A6114" i="5"/>
  <c r="B6114" i="5"/>
  <c r="C6114" i="5"/>
  <c r="D6114" i="5" s="1"/>
  <c r="E6114" i="5" s="1"/>
  <c r="F6114" i="5"/>
  <c r="G6114" i="5"/>
  <c r="A6115" i="5"/>
  <c r="B6115" i="5"/>
  <c r="C6115" i="5"/>
  <c r="D6115" i="5" s="1"/>
  <c r="E6115" i="5" s="1"/>
  <c r="F6115" i="5"/>
  <c r="G6115" i="5"/>
  <c r="A6116" i="5"/>
  <c r="B6116" i="5"/>
  <c r="C6116" i="5"/>
  <c r="D6116" i="5"/>
  <c r="E6116" i="5" s="1"/>
  <c r="F6116" i="5"/>
  <c r="G6116" i="5"/>
  <c r="A6117" i="5"/>
  <c r="B6117" i="5"/>
  <c r="C6117" i="5"/>
  <c r="D6117" i="5" s="1"/>
  <c r="E6117" i="5" s="1"/>
  <c r="F6117" i="5"/>
  <c r="G6117" i="5"/>
  <c r="A6118" i="5"/>
  <c r="B6118" i="5"/>
  <c r="C6118" i="5"/>
  <c r="D6118" i="5" s="1"/>
  <c r="E6118" i="5" s="1"/>
  <c r="F6118" i="5"/>
  <c r="G6118" i="5"/>
  <c r="A6119" i="5"/>
  <c r="B6119" i="5"/>
  <c r="C6119" i="5"/>
  <c r="D6119" i="5" s="1"/>
  <c r="E6119" i="5" s="1"/>
  <c r="F6119" i="5"/>
  <c r="G6119" i="5"/>
  <c r="A6120" i="5"/>
  <c r="B6120" i="5"/>
  <c r="C6120" i="5"/>
  <c r="D6120" i="5"/>
  <c r="E6120" i="5" s="1"/>
  <c r="F6120" i="5"/>
  <c r="G6120" i="5"/>
  <c r="A6121" i="5"/>
  <c r="B6121" i="5"/>
  <c r="C6121" i="5"/>
  <c r="D6121" i="5" s="1"/>
  <c r="E6121" i="5" s="1"/>
  <c r="F6121" i="5"/>
  <c r="G6121" i="5"/>
  <c r="A6122" i="5"/>
  <c r="B6122" i="5"/>
  <c r="C6122" i="5"/>
  <c r="D6122" i="5" s="1"/>
  <c r="E6122" i="5" s="1"/>
  <c r="F6122" i="5"/>
  <c r="G6122" i="5"/>
  <c r="A6123" i="5"/>
  <c r="B6123" i="5"/>
  <c r="C6123" i="5"/>
  <c r="D6123" i="5" s="1"/>
  <c r="E6123" i="5" s="1"/>
  <c r="F6123" i="5"/>
  <c r="G6123" i="5"/>
  <c r="A6124" i="5"/>
  <c r="B6124" i="5"/>
  <c r="C6124" i="5"/>
  <c r="D6124" i="5"/>
  <c r="E6124" i="5" s="1"/>
  <c r="F6124" i="5"/>
  <c r="G6124" i="5"/>
  <c r="A6125" i="5"/>
  <c r="B6125" i="5"/>
  <c r="C6125" i="5"/>
  <c r="D6125" i="5" s="1"/>
  <c r="E6125" i="5" s="1"/>
  <c r="F6125" i="5"/>
  <c r="G6125" i="5"/>
  <c r="A6126" i="5"/>
  <c r="B6126" i="5"/>
  <c r="C6126" i="5"/>
  <c r="D6126" i="5" s="1"/>
  <c r="E6126" i="5" s="1"/>
  <c r="F6126" i="5"/>
  <c r="G6126" i="5"/>
  <c r="A6127" i="5"/>
  <c r="B6127" i="5"/>
  <c r="C6127" i="5"/>
  <c r="D6127" i="5" s="1"/>
  <c r="E6127" i="5" s="1"/>
  <c r="F6127" i="5"/>
  <c r="G6127" i="5"/>
  <c r="A6128" i="5"/>
  <c r="B6128" i="5"/>
  <c r="C6128" i="5"/>
  <c r="D6128" i="5" s="1"/>
  <c r="E6128" i="5" s="1"/>
  <c r="F6128" i="5"/>
  <c r="G6128" i="5"/>
  <c r="A6129" i="5"/>
  <c r="B6129" i="5"/>
  <c r="C6129" i="5"/>
  <c r="D6129" i="5"/>
  <c r="E6129" i="5" s="1"/>
  <c r="F6129" i="5"/>
  <c r="G6129" i="5"/>
  <c r="A6130" i="5"/>
  <c r="B6130" i="5"/>
  <c r="C6130" i="5"/>
  <c r="D6130" i="5" s="1"/>
  <c r="E6130" i="5" s="1"/>
  <c r="F6130" i="5"/>
  <c r="G6130" i="5"/>
  <c r="A6131" i="5"/>
  <c r="B6131" i="5"/>
  <c r="C6131" i="5"/>
  <c r="D6131" i="5" s="1"/>
  <c r="E6131" i="5" s="1"/>
  <c r="F6131" i="5"/>
  <c r="G6131" i="5"/>
  <c r="A6132" i="5"/>
  <c r="B6132" i="5"/>
  <c r="C6132" i="5"/>
  <c r="D6132" i="5" s="1"/>
  <c r="E6132" i="5" s="1"/>
  <c r="F6132" i="5"/>
  <c r="G6132" i="5"/>
  <c r="A6133" i="5"/>
  <c r="B6133" i="5"/>
  <c r="C6133" i="5"/>
  <c r="D6133" i="5"/>
  <c r="E6133" i="5" s="1"/>
  <c r="F6133" i="5"/>
  <c r="G6133" i="5"/>
  <c r="A6134" i="5"/>
  <c r="B6134" i="5"/>
  <c r="C6134" i="5"/>
  <c r="D6134" i="5" s="1"/>
  <c r="E6134" i="5" s="1"/>
  <c r="F6134" i="5"/>
  <c r="G6134" i="5"/>
  <c r="A6135" i="5"/>
  <c r="B6135" i="5"/>
  <c r="C6135" i="5"/>
  <c r="D6135" i="5" s="1"/>
  <c r="E6135" i="5" s="1"/>
  <c r="F6135" i="5"/>
  <c r="G6135" i="5"/>
  <c r="A6136" i="5"/>
  <c r="B6136" i="5"/>
  <c r="C6136" i="5"/>
  <c r="D6136" i="5" s="1"/>
  <c r="E6136" i="5" s="1"/>
  <c r="F6136" i="5"/>
  <c r="G6136" i="5"/>
  <c r="A6137" i="5"/>
  <c r="B6137" i="5"/>
  <c r="C6137" i="5"/>
  <c r="D6137" i="5"/>
  <c r="E6137" i="5" s="1"/>
  <c r="F6137" i="5"/>
  <c r="G6137" i="5"/>
  <c r="A6138" i="5"/>
  <c r="B6138" i="5"/>
  <c r="C6138" i="5"/>
  <c r="D6138" i="5" s="1"/>
  <c r="E6138" i="5" s="1"/>
  <c r="F6138" i="5"/>
  <c r="G6138" i="5"/>
  <c r="A6139" i="5"/>
  <c r="B6139" i="5"/>
  <c r="C6139" i="5"/>
  <c r="D6139" i="5" s="1"/>
  <c r="E6139" i="5" s="1"/>
  <c r="F6139" i="5"/>
  <c r="G6139" i="5"/>
  <c r="A6140" i="5"/>
  <c r="B6140" i="5"/>
  <c r="C6140" i="5"/>
  <c r="D6140" i="5" s="1"/>
  <c r="E6140" i="5" s="1"/>
  <c r="F6140" i="5"/>
  <c r="G6140" i="5"/>
  <c r="A6141" i="5"/>
  <c r="B6141" i="5"/>
  <c r="C6141" i="5"/>
  <c r="D6141" i="5"/>
  <c r="E6141" i="5" s="1"/>
  <c r="F6141" i="5"/>
  <c r="G6141" i="5"/>
  <c r="A6142" i="5"/>
  <c r="B6142" i="5"/>
  <c r="C6142" i="5"/>
  <c r="D6142" i="5" s="1"/>
  <c r="E6142" i="5" s="1"/>
  <c r="F6142" i="5"/>
  <c r="G6142" i="5"/>
  <c r="A6143" i="5"/>
  <c r="B6143" i="5"/>
  <c r="C6143" i="5"/>
  <c r="D6143" i="5" s="1"/>
  <c r="E6143" i="5" s="1"/>
  <c r="F6143" i="5"/>
  <c r="G6143" i="5"/>
  <c r="A6144" i="5"/>
  <c r="B6144" i="5"/>
  <c r="C6144" i="5"/>
  <c r="D6144" i="5" s="1"/>
  <c r="E6144" i="5" s="1"/>
  <c r="F6144" i="5"/>
  <c r="G6144" i="5"/>
  <c r="A6145" i="5"/>
  <c r="B6145" i="5"/>
  <c r="C6145" i="5"/>
  <c r="D6145" i="5"/>
  <c r="E6145" i="5" s="1"/>
  <c r="F6145" i="5"/>
  <c r="G6145" i="5"/>
  <c r="A6146" i="5"/>
  <c r="B6146" i="5"/>
  <c r="C6146" i="5"/>
  <c r="D6146" i="5" s="1"/>
  <c r="E6146" i="5" s="1"/>
  <c r="F6146" i="5"/>
  <c r="G6146" i="5"/>
  <c r="A6147" i="5"/>
  <c r="B6147" i="5"/>
  <c r="C6147" i="5"/>
  <c r="D6147" i="5" s="1"/>
  <c r="E6147" i="5" s="1"/>
  <c r="F6147" i="5"/>
  <c r="G6147" i="5"/>
  <c r="A6148" i="5"/>
  <c r="B6148" i="5"/>
  <c r="C6148" i="5"/>
  <c r="D6148" i="5" s="1"/>
  <c r="E6148" i="5" s="1"/>
  <c r="F6148" i="5"/>
  <c r="G6148" i="5"/>
  <c r="A6149" i="5"/>
  <c r="B6149" i="5"/>
  <c r="C6149" i="5"/>
  <c r="D6149" i="5"/>
  <c r="E6149" i="5" s="1"/>
  <c r="F6149" i="5"/>
  <c r="G6149" i="5"/>
  <c r="A6150" i="5"/>
  <c r="B6150" i="5"/>
  <c r="C6150" i="5"/>
  <c r="D6150" i="5" s="1"/>
  <c r="E6150" i="5" s="1"/>
  <c r="F6150" i="5"/>
  <c r="G6150" i="5"/>
  <c r="A6151" i="5"/>
  <c r="B6151" i="5"/>
  <c r="C6151" i="5"/>
  <c r="D6151" i="5" s="1"/>
  <c r="E6151" i="5" s="1"/>
  <c r="F6151" i="5"/>
  <c r="G6151" i="5"/>
  <c r="A6152" i="5"/>
  <c r="B6152" i="5"/>
  <c r="C6152" i="5"/>
  <c r="D6152" i="5" s="1"/>
  <c r="E6152" i="5" s="1"/>
  <c r="F6152" i="5"/>
  <c r="G6152" i="5"/>
  <c r="A6153" i="5"/>
  <c r="B6153" i="5"/>
  <c r="C6153" i="5"/>
  <c r="D6153" i="5"/>
  <c r="E6153" i="5" s="1"/>
  <c r="F6153" i="5"/>
  <c r="G6153" i="5"/>
  <c r="A6154" i="5"/>
  <c r="B6154" i="5"/>
  <c r="C6154" i="5"/>
  <c r="D6154" i="5" s="1"/>
  <c r="E6154" i="5" s="1"/>
  <c r="F6154" i="5"/>
  <c r="G6154" i="5"/>
  <c r="A6155" i="5"/>
  <c r="B6155" i="5"/>
  <c r="C6155" i="5"/>
  <c r="D6155" i="5" s="1"/>
  <c r="E6155" i="5" s="1"/>
  <c r="F6155" i="5"/>
  <c r="G6155" i="5"/>
  <c r="A6156" i="5"/>
  <c r="B6156" i="5"/>
  <c r="C6156" i="5"/>
  <c r="D6156" i="5" s="1"/>
  <c r="E6156" i="5" s="1"/>
  <c r="F6156" i="5"/>
  <c r="G6156" i="5"/>
  <c r="A6157" i="5"/>
  <c r="B6157" i="5"/>
  <c r="C6157" i="5"/>
  <c r="D6157" i="5"/>
  <c r="E6157" i="5" s="1"/>
  <c r="F6157" i="5"/>
  <c r="G6157" i="5"/>
  <c r="A6158" i="5"/>
  <c r="B6158" i="5"/>
  <c r="C6158" i="5"/>
  <c r="D6158" i="5" s="1"/>
  <c r="E6158" i="5" s="1"/>
  <c r="F6158" i="5"/>
  <c r="G6158" i="5"/>
  <c r="A6159" i="5"/>
  <c r="B6159" i="5"/>
  <c r="C6159" i="5"/>
  <c r="D6159" i="5" s="1"/>
  <c r="E6159" i="5" s="1"/>
  <c r="F6159" i="5"/>
  <c r="G6159" i="5"/>
  <c r="A6160" i="5"/>
  <c r="B6160" i="5"/>
  <c r="C6160" i="5"/>
  <c r="D6160" i="5" s="1"/>
  <c r="E6160" i="5" s="1"/>
  <c r="F6160" i="5"/>
  <c r="G6160" i="5"/>
  <c r="A6161" i="5"/>
  <c r="B6161" i="5"/>
  <c r="C6161" i="5"/>
  <c r="D6161" i="5"/>
  <c r="E6161" i="5" s="1"/>
  <c r="F6161" i="5"/>
  <c r="G6161" i="5"/>
  <c r="A6162" i="5"/>
  <c r="B6162" i="5"/>
  <c r="C6162" i="5"/>
  <c r="D6162" i="5" s="1"/>
  <c r="E6162" i="5" s="1"/>
  <c r="F6162" i="5"/>
  <c r="G6162" i="5"/>
  <c r="A6163" i="5"/>
  <c r="B6163" i="5"/>
  <c r="C6163" i="5"/>
  <c r="D6163" i="5" s="1"/>
  <c r="E6163" i="5" s="1"/>
  <c r="F6163" i="5"/>
  <c r="G6163" i="5"/>
  <c r="A6164" i="5"/>
  <c r="B6164" i="5"/>
  <c r="C6164" i="5"/>
  <c r="D6164" i="5" s="1"/>
  <c r="E6164" i="5" s="1"/>
  <c r="F6164" i="5"/>
  <c r="G6164" i="5"/>
  <c r="A6165" i="5"/>
  <c r="B6165" i="5"/>
  <c r="C6165" i="5"/>
  <c r="D6165" i="5"/>
  <c r="E6165" i="5" s="1"/>
  <c r="F6165" i="5"/>
  <c r="G6165" i="5"/>
  <c r="A6166" i="5"/>
  <c r="B6166" i="5"/>
  <c r="C6166" i="5"/>
  <c r="D6166" i="5" s="1"/>
  <c r="E6166" i="5" s="1"/>
  <c r="F6166" i="5"/>
  <c r="G6166" i="5"/>
  <c r="A6167" i="5"/>
  <c r="B6167" i="5"/>
  <c r="C6167" i="5"/>
  <c r="D6167" i="5" s="1"/>
  <c r="E6167" i="5" s="1"/>
  <c r="F6167" i="5"/>
  <c r="G6167" i="5"/>
  <c r="A6168" i="5"/>
  <c r="B6168" i="5"/>
  <c r="C6168" i="5"/>
  <c r="D6168" i="5" s="1"/>
  <c r="E6168" i="5" s="1"/>
  <c r="F6168" i="5"/>
  <c r="G6168" i="5"/>
  <c r="A6169" i="5"/>
  <c r="B6169" i="5"/>
  <c r="C6169" i="5"/>
  <c r="D6169" i="5"/>
  <c r="E6169" i="5" s="1"/>
  <c r="F6169" i="5"/>
  <c r="G6169" i="5"/>
  <c r="A6170" i="5"/>
  <c r="B6170" i="5"/>
  <c r="C6170" i="5"/>
  <c r="D6170" i="5" s="1"/>
  <c r="E6170" i="5" s="1"/>
  <c r="F6170" i="5"/>
  <c r="G6170" i="5"/>
  <c r="A6171" i="5"/>
  <c r="B6171" i="5"/>
  <c r="C6171" i="5"/>
  <c r="D6171" i="5" s="1"/>
  <c r="E6171" i="5" s="1"/>
  <c r="F6171" i="5"/>
  <c r="G6171" i="5"/>
  <c r="A6172" i="5"/>
  <c r="B6172" i="5"/>
  <c r="C6172" i="5"/>
  <c r="D6172" i="5" s="1"/>
  <c r="E6172" i="5" s="1"/>
  <c r="F6172" i="5"/>
  <c r="G6172" i="5"/>
  <c r="A6173" i="5"/>
  <c r="B6173" i="5"/>
  <c r="C6173" i="5"/>
  <c r="D6173" i="5"/>
  <c r="E6173" i="5" s="1"/>
  <c r="F6173" i="5"/>
  <c r="G6173" i="5"/>
  <c r="A6174" i="5"/>
  <c r="B6174" i="5"/>
  <c r="C6174" i="5"/>
  <c r="D6174" i="5" s="1"/>
  <c r="E6174" i="5" s="1"/>
  <c r="F6174" i="5"/>
  <c r="G6174" i="5"/>
  <c r="A6175" i="5"/>
  <c r="B6175" i="5"/>
  <c r="C6175" i="5"/>
  <c r="D6175" i="5" s="1"/>
  <c r="E6175" i="5" s="1"/>
  <c r="F6175" i="5"/>
  <c r="G6175" i="5"/>
  <c r="A6176" i="5"/>
  <c r="B6176" i="5"/>
  <c r="C6176" i="5"/>
  <c r="D6176" i="5" s="1"/>
  <c r="E6176" i="5" s="1"/>
  <c r="F6176" i="5"/>
  <c r="G6176" i="5"/>
  <c r="A6177" i="5"/>
  <c r="B6177" i="5"/>
  <c r="C6177" i="5"/>
  <c r="D6177" i="5"/>
  <c r="E6177" i="5" s="1"/>
  <c r="F6177" i="5"/>
  <c r="G6177" i="5"/>
  <c r="A6178" i="5"/>
  <c r="B6178" i="5"/>
  <c r="C6178" i="5"/>
  <c r="D6178" i="5" s="1"/>
  <c r="E6178" i="5" s="1"/>
  <c r="F6178" i="5"/>
  <c r="G6178" i="5"/>
  <c r="A6179" i="5"/>
  <c r="B6179" i="5"/>
  <c r="C6179" i="5"/>
  <c r="D6179" i="5" s="1"/>
  <c r="E6179" i="5" s="1"/>
  <c r="F6179" i="5"/>
  <c r="G6179" i="5"/>
  <c r="A6180" i="5"/>
  <c r="B6180" i="5"/>
  <c r="C6180" i="5"/>
  <c r="D6180" i="5" s="1"/>
  <c r="E6180" i="5" s="1"/>
  <c r="F6180" i="5"/>
  <c r="G6180" i="5"/>
  <c r="A6181" i="5"/>
  <c r="B6181" i="5"/>
  <c r="C6181" i="5"/>
  <c r="D6181" i="5"/>
  <c r="E6181" i="5" s="1"/>
  <c r="F6181" i="5"/>
  <c r="G6181" i="5"/>
  <c r="A6182" i="5"/>
  <c r="B6182" i="5"/>
  <c r="C6182" i="5"/>
  <c r="D6182" i="5" s="1"/>
  <c r="E6182" i="5" s="1"/>
  <c r="F6182" i="5"/>
  <c r="G6182" i="5"/>
  <c r="A6183" i="5"/>
  <c r="B6183" i="5"/>
  <c r="C6183" i="5"/>
  <c r="D6183" i="5" s="1"/>
  <c r="E6183" i="5" s="1"/>
  <c r="F6183" i="5"/>
  <c r="G6183" i="5"/>
  <c r="A6184" i="5"/>
  <c r="B6184" i="5"/>
  <c r="C6184" i="5"/>
  <c r="D6184" i="5" s="1"/>
  <c r="E6184" i="5" s="1"/>
  <c r="F6184" i="5"/>
  <c r="G6184" i="5"/>
  <c r="A6185" i="5"/>
  <c r="B6185" i="5"/>
  <c r="C6185" i="5"/>
  <c r="D6185" i="5"/>
  <c r="E6185" i="5" s="1"/>
  <c r="F6185" i="5"/>
  <c r="G6185" i="5"/>
  <c r="A6186" i="5"/>
  <c r="B6186" i="5"/>
  <c r="C6186" i="5"/>
  <c r="D6186" i="5" s="1"/>
  <c r="E6186" i="5" s="1"/>
  <c r="F6186" i="5"/>
  <c r="G6186" i="5"/>
  <c r="A6187" i="5"/>
  <c r="B6187" i="5"/>
  <c r="C6187" i="5"/>
  <c r="D6187" i="5" s="1"/>
  <c r="E6187" i="5" s="1"/>
  <c r="F6187" i="5"/>
  <c r="G6187" i="5"/>
  <c r="A6188" i="5"/>
  <c r="B6188" i="5"/>
  <c r="C6188" i="5"/>
  <c r="D6188" i="5" s="1"/>
  <c r="E6188" i="5" s="1"/>
  <c r="F6188" i="5"/>
  <c r="G6188" i="5"/>
  <c r="A6189" i="5"/>
  <c r="B6189" i="5"/>
  <c r="C6189" i="5"/>
  <c r="D6189" i="5"/>
  <c r="E6189" i="5" s="1"/>
  <c r="F6189" i="5"/>
  <c r="G6189" i="5"/>
  <c r="A6190" i="5"/>
  <c r="B6190" i="5"/>
  <c r="C6190" i="5"/>
  <c r="D6190" i="5" s="1"/>
  <c r="E6190" i="5" s="1"/>
  <c r="F6190" i="5"/>
  <c r="G6190" i="5"/>
  <c r="A6191" i="5"/>
  <c r="B6191" i="5"/>
  <c r="C6191" i="5"/>
  <c r="D6191" i="5" s="1"/>
  <c r="E6191" i="5" s="1"/>
  <c r="F6191" i="5"/>
  <c r="G6191" i="5"/>
  <c r="A6192" i="5"/>
  <c r="B6192" i="5"/>
  <c r="C6192" i="5"/>
  <c r="D6192" i="5" s="1"/>
  <c r="E6192" i="5" s="1"/>
  <c r="F6192" i="5"/>
  <c r="G6192" i="5"/>
  <c r="A6193" i="5"/>
  <c r="B6193" i="5"/>
  <c r="C6193" i="5"/>
  <c r="D6193" i="5"/>
  <c r="E6193" i="5" s="1"/>
  <c r="F6193" i="5"/>
  <c r="G6193" i="5"/>
  <c r="A6194" i="5"/>
  <c r="B6194" i="5"/>
  <c r="C6194" i="5"/>
  <c r="D6194" i="5" s="1"/>
  <c r="E6194" i="5" s="1"/>
  <c r="F6194" i="5"/>
  <c r="G6194" i="5"/>
  <c r="A6195" i="5"/>
  <c r="B6195" i="5"/>
  <c r="C6195" i="5"/>
  <c r="D6195" i="5" s="1"/>
  <c r="E6195" i="5" s="1"/>
  <c r="F6195" i="5"/>
  <c r="G6195" i="5"/>
  <c r="A6196" i="5"/>
  <c r="B6196" i="5"/>
  <c r="C6196" i="5"/>
  <c r="D6196" i="5" s="1"/>
  <c r="E6196" i="5" s="1"/>
  <c r="F6196" i="5"/>
  <c r="G6196" i="5"/>
  <c r="A6197" i="5"/>
  <c r="B6197" i="5"/>
  <c r="C6197" i="5"/>
  <c r="D6197" i="5"/>
  <c r="E6197" i="5" s="1"/>
  <c r="F6197" i="5"/>
  <c r="G6197" i="5"/>
  <c r="A6198" i="5"/>
  <c r="B6198" i="5"/>
  <c r="C6198" i="5"/>
  <c r="D6198" i="5" s="1"/>
  <c r="E6198" i="5" s="1"/>
  <c r="F6198" i="5"/>
  <c r="G6198" i="5"/>
  <c r="A6199" i="5"/>
  <c r="B6199" i="5"/>
  <c r="C6199" i="5"/>
  <c r="D6199" i="5" s="1"/>
  <c r="E6199" i="5" s="1"/>
  <c r="F6199" i="5"/>
  <c r="G6199" i="5"/>
  <c r="A6200" i="5"/>
  <c r="B6200" i="5"/>
  <c r="C6200" i="5"/>
  <c r="D6200" i="5" s="1"/>
  <c r="E6200" i="5" s="1"/>
  <c r="F6200" i="5"/>
  <c r="G6200" i="5"/>
  <c r="A6201" i="5"/>
  <c r="B6201" i="5"/>
  <c r="C6201" i="5"/>
  <c r="D6201" i="5"/>
  <c r="E6201" i="5" s="1"/>
  <c r="F6201" i="5"/>
  <c r="G6201" i="5"/>
  <c r="A6202" i="5"/>
  <c r="B6202" i="5"/>
  <c r="C6202" i="5"/>
  <c r="D6202" i="5" s="1"/>
  <c r="E6202" i="5" s="1"/>
  <c r="F6202" i="5"/>
  <c r="G6202" i="5"/>
  <c r="A6203" i="5"/>
  <c r="B6203" i="5"/>
  <c r="C6203" i="5"/>
  <c r="D6203" i="5" s="1"/>
  <c r="E6203" i="5" s="1"/>
  <c r="F6203" i="5"/>
  <c r="G6203" i="5"/>
  <c r="A6204" i="5"/>
  <c r="B6204" i="5"/>
  <c r="C6204" i="5"/>
  <c r="D6204" i="5" s="1"/>
  <c r="E6204" i="5" s="1"/>
  <c r="F6204" i="5"/>
  <c r="G6204" i="5"/>
  <c r="A6205" i="5"/>
  <c r="B6205" i="5"/>
  <c r="C6205" i="5"/>
  <c r="D6205" i="5"/>
  <c r="E6205" i="5" s="1"/>
  <c r="F6205" i="5"/>
  <c r="G6205" i="5"/>
  <c r="A6206" i="5"/>
  <c r="B6206" i="5"/>
  <c r="C6206" i="5"/>
  <c r="D6206" i="5" s="1"/>
  <c r="E6206" i="5" s="1"/>
  <c r="F6206" i="5"/>
  <c r="G6206" i="5"/>
  <c r="A6207" i="5"/>
  <c r="B6207" i="5"/>
  <c r="C6207" i="5"/>
  <c r="D6207" i="5" s="1"/>
  <c r="E6207" i="5" s="1"/>
  <c r="F6207" i="5"/>
  <c r="G6207" i="5"/>
  <c r="A6208" i="5"/>
  <c r="B6208" i="5"/>
  <c r="C6208" i="5"/>
  <c r="D6208" i="5" s="1"/>
  <c r="E6208" i="5" s="1"/>
  <c r="F6208" i="5"/>
  <c r="G6208" i="5"/>
  <c r="A6209" i="5"/>
  <c r="B6209" i="5"/>
  <c r="C6209" i="5"/>
  <c r="D6209" i="5"/>
  <c r="E6209" i="5" s="1"/>
  <c r="F6209" i="5"/>
  <c r="G6209" i="5"/>
  <c r="A6210" i="5"/>
  <c r="B6210" i="5"/>
  <c r="C6210" i="5"/>
  <c r="D6210" i="5" s="1"/>
  <c r="E6210" i="5" s="1"/>
  <c r="F6210" i="5"/>
  <c r="G6210" i="5"/>
  <c r="A6211" i="5"/>
  <c r="B6211" i="5"/>
  <c r="C6211" i="5"/>
  <c r="D6211" i="5" s="1"/>
  <c r="E6211" i="5" s="1"/>
  <c r="F6211" i="5"/>
  <c r="G6211" i="5"/>
  <c r="A6212" i="5"/>
  <c r="B6212" i="5"/>
  <c r="C6212" i="5"/>
  <c r="D6212" i="5" s="1"/>
  <c r="E6212" i="5" s="1"/>
  <c r="F6212" i="5"/>
  <c r="G6212" i="5"/>
  <c r="A6213" i="5"/>
  <c r="B6213" i="5"/>
  <c r="C6213" i="5"/>
  <c r="D6213" i="5"/>
  <c r="E6213" i="5" s="1"/>
  <c r="F6213" i="5"/>
  <c r="G6213" i="5"/>
  <c r="A6214" i="5"/>
  <c r="B6214" i="5"/>
  <c r="C6214" i="5"/>
  <c r="D6214" i="5" s="1"/>
  <c r="E6214" i="5" s="1"/>
  <c r="F6214" i="5"/>
  <c r="G6214" i="5"/>
  <c r="A6215" i="5"/>
  <c r="B6215" i="5"/>
  <c r="C6215" i="5"/>
  <c r="D6215" i="5" s="1"/>
  <c r="E6215" i="5" s="1"/>
  <c r="F6215" i="5"/>
  <c r="G6215" i="5"/>
  <c r="A6216" i="5"/>
  <c r="B6216" i="5"/>
  <c r="C6216" i="5"/>
  <c r="D6216" i="5" s="1"/>
  <c r="E6216" i="5" s="1"/>
  <c r="F6216" i="5"/>
  <c r="G6216" i="5"/>
  <c r="A6217" i="5"/>
  <c r="B6217" i="5"/>
  <c r="C6217" i="5"/>
  <c r="D6217" i="5"/>
  <c r="E6217" i="5" s="1"/>
  <c r="F6217" i="5"/>
  <c r="G6217" i="5"/>
  <c r="A6218" i="5"/>
  <c r="B6218" i="5"/>
  <c r="C6218" i="5"/>
  <c r="D6218" i="5" s="1"/>
  <c r="E6218" i="5" s="1"/>
  <c r="F6218" i="5"/>
  <c r="G6218" i="5"/>
  <c r="A6219" i="5"/>
  <c r="B6219" i="5"/>
  <c r="C6219" i="5"/>
  <c r="D6219" i="5" s="1"/>
  <c r="E6219" i="5" s="1"/>
  <c r="F6219" i="5"/>
  <c r="G6219" i="5"/>
  <c r="A6220" i="5"/>
  <c r="B6220" i="5"/>
  <c r="C6220" i="5"/>
  <c r="D6220" i="5" s="1"/>
  <c r="E6220" i="5" s="1"/>
  <c r="F6220" i="5"/>
  <c r="G6220" i="5"/>
  <c r="A6221" i="5"/>
  <c r="B6221" i="5"/>
  <c r="C6221" i="5"/>
  <c r="D6221" i="5"/>
  <c r="E6221" i="5" s="1"/>
  <c r="F6221" i="5"/>
  <c r="G6221" i="5"/>
  <c r="A6222" i="5"/>
  <c r="B6222" i="5"/>
  <c r="C6222" i="5"/>
  <c r="D6222" i="5" s="1"/>
  <c r="E6222" i="5" s="1"/>
  <c r="F6222" i="5"/>
  <c r="G6222" i="5"/>
  <c r="A6223" i="5"/>
  <c r="B6223" i="5"/>
  <c r="C6223" i="5"/>
  <c r="D6223" i="5" s="1"/>
  <c r="E6223" i="5" s="1"/>
  <c r="F6223" i="5"/>
  <c r="G6223" i="5"/>
  <c r="A6224" i="5"/>
  <c r="B6224" i="5"/>
  <c r="C6224" i="5"/>
  <c r="D6224" i="5" s="1"/>
  <c r="E6224" i="5" s="1"/>
  <c r="F6224" i="5"/>
  <c r="G6224" i="5"/>
  <c r="A6225" i="5"/>
  <c r="B6225" i="5"/>
  <c r="C6225" i="5"/>
  <c r="D6225" i="5"/>
  <c r="E6225" i="5" s="1"/>
  <c r="F6225" i="5"/>
  <c r="G6225" i="5"/>
  <c r="A6226" i="5"/>
  <c r="B6226" i="5"/>
  <c r="C6226" i="5"/>
  <c r="D6226" i="5" s="1"/>
  <c r="E6226" i="5" s="1"/>
  <c r="F6226" i="5"/>
  <c r="G6226" i="5"/>
  <c r="A6227" i="5"/>
  <c r="B6227" i="5"/>
  <c r="C6227" i="5"/>
  <c r="D6227" i="5" s="1"/>
  <c r="E6227" i="5" s="1"/>
  <c r="F6227" i="5"/>
  <c r="G6227" i="5"/>
  <c r="A6228" i="5"/>
  <c r="B6228" i="5"/>
  <c r="C6228" i="5"/>
  <c r="D6228" i="5" s="1"/>
  <c r="E6228" i="5" s="1"/>
  <c r="F6228" i="5"/>
  <c r="G6228" i="5"/>
  <c r="A6229" i="5"/>
  <c r="B6229" i="5"/>
  <c r="C6229" i="5"/>
  <c r="D6229" i="5"/>
  <c r="E6229" i="5" s="1"/>
  <c r="F6229" i="5"/>
  <c r="G6229" i="5"/>
  <c r="A6230" i="5"/>
  <c r="B6230" i="5"/>
  <c r="C6230" i="5"/>
  <c r="D6230" i="5" s="1"/>
  <c r="E6230" i="5" s="1"/>
  <c r="F6230" i="5"/>
  <c r="G6230" i="5"/>
  <c r="A6231" i="5"/>
  <c r="B6231" i="5"/>
  <c r="C6231" i="5"/>
  <c r="D6231" i="5" s="1"/>
  <c r="E6231" i="5" s="1"/>
  <c r="F6231" i="5"/>
  <c r="G6231" i="5"/>
  <c r="A6232" i="5"/>
  <c r="B6232" i="5"/>
  <c r="C6232" i="5"/>
  <c r="D6232" i="5" s="1"/>
  <c r="E6232" i="5" s="1"/>
  <c r="F6232" i="5"/>
  <c r="G6232" i="5"/>
  <c r="A6233" i="5"/>
  <c r="B6233" i="5"/>
  <c r="C6233" i="5"/>
  <c r="D6233" i="5"/>
  <c r="E6233" i="5" s="1"/>
  <c r="F6233" i="5"/>
  <c r="G6233" i="5"/>
  <c r="A6234" i="5"/>
  <c r="B6234" i="5"/>
  <c r="C6234" i="5"/>
  <c r="D6234" i="5" s="1"/>
  <c r="E6234" i="5" s="1"/>
  <c r="F6234" i="5"/>
  <c r="G6234" i="5"/>
  <c r="A6235" i="5"/>
  <c r="B6235" i="5"/>
  <c r="C6235" i="5"/>
  <c r="D6235" i="5" s="1"/>
  <c r="E6235" i="5" s="1"/>
  <c r="F6235" i="5"/>
  <c r="G6235" i="5"/>
  <c r="A6236" i="5"/>
  <c r="B6236" i="5"/>
  <c r="C6236" i="5"/>
  <c r="D6236" i="5" s="1"/>
  <c r="E6236" i="5" s="1"/>
  <c r="F6236" i="5"/>
  <c r="G6236" i="5"/>
  <c r="A6237" i="5"/>
  <c r="B6237" i="5"/>
  <c r="C6237" i="5"/>
  <c r="D6237" i="5"/>
  <c r="E6237" i="5" s="1"/>
  <c r="F6237" i="5"/>
  <c r="G6237" i="5"/>
  <c r="A6238" i="5"/>
  <c r="B6238" i="5"/>
  <c r="C6238" i="5"/>
  <c r="D6238" i="5" s="1"/>
  <c r="E6238" i="5" s="1"/>
  <c r="F6238" i="5"/>
  <c r="G6238" i="5"/>
  <c r="A6239" i="5"/>
  <c r="B6239" i="5"/>
  <c r="C6239" i="5"/>
  <c r="D6239" i="5" s="1"/>
  <c r="E6239" i="5" s="1"/>
  <c r="F6239" i="5"/>
  <c r="G6239" i="5"/>
  <c r="A6240" i="5"/>
  <c r="B6240" i="5"/>
  <c r="C6240" i="5"/>
  <c r="D6240" i="5" s="1"/>
  <c r="E6240" i="5" s="1"/>
  <c r="F6240" i="5"/>
  <c r="G6240" i="5"/>
  <c r="A6241" i="5"/>
  <c r="B6241" i="5"/>
  <c r="C6241" i="5"/>
  <c r="D6241" i="5"/>
  <c r="E6241" i="5" s="1"/>
  <c r="F6241" i="5"/>
  <c r="G6241" i="5"/>
  <c r="A6242" i="5"/>
  <c r="B6242" i="5"/>
  <c r="C6242" i="5"/>
  <c r="D6242" i="5" s="1"/>
  <c r="E6242" i="5" s="1"/>
  <c r="F6242" i="5"/>
  <c r="G6242" i="5"/>
  <c r="A6243" i="5"/>
  <c r="B6243" i="5"/>
  <c r="C6243" i="5"/>
  <c r="D6243" i="5" s="1"/>
  <c r="E6243" i="5" s="1"/>
  <c r="F6243" i="5"/>
  <c r="G6243" i="5"/>
  <c r="A6244" i="5"/>
  <c r="B6244" i="5"/>
  <c r="C6244" i="5"/>
  <c r="D6244" i="5" s="1"/>
  <c r="E6244" i="5" s="1"/>
  <c r="F6244" i="5"/>
  <c r="G6244" i="5"/>
  <c r="A6245" i="5"/>
  <c r="B6245" i="5"/>
  <c r="C6245" i="5"/>
  <c r="D6245" i="5"/>
  <c r="E6245" i="5" s="1"/>
  <c r="F6245" i="5"/>
  <c r="G6245" i="5"/>
  <c r="A6246" i="5"/>
  <c r="B6246" i="5"/>
  <c r="C6246" i="5"/>
  <c r="D6246" i="5" s="1"/>
  <c r="E6246" i="5" s="1"/>
  <c r="F6246" i="5"/>
  <c r="G6246" i="5"/>
  <c r="A6247" i="5"/>
  <c r="B6247" i="5"/>
  <c r="C6247" i="5"/>
  <c r="D6247" i="5" s="1"/>
  <c r="E6247" i="5" s="1"/>
  <c r="F6247" i="5"/>
  <c r="G6247" i="5"/>
  <c r="A6248" i="5"/>
  <c r="B6248" i="5"/>
  <c r="C6248" i="5"/>
  <c r="D6248" i="5" s="1"/>
  <c r="E6248" i="5" s="1"/>
  <c r="F6248" i="5"/>
  <c r="G6248" i="5"/>
  <c r="A6249" i="5"/>
  <c r="B6249" i="5"/>
  <c r="C6249" i="5"/>
  <c r="D6249" i="5"/>
  <c r="E6249" i="5" s="1"/>
  <c r="F6249" i="5"/>
  <c r="G6249" i="5"/>
  <c r="A6250" i="5"/>
  <c r="B6250" i="5"/>
  <c r="C6250" i="5"/>
  <c r="D6250" i="5" s="1"/>
  <c r="E6250" i="5" s="1"/>
  <c r="F6250" i="5"/>
  <c r="G6250" i="5"/>
  <c r="A6251" i="5"/>
  <c r="B6251" i="5"/>
  <c r="C6251" i="5"/>
  <c r="D6251" i="5" s="1"/>
  <c r="E6251" i="5" s="1"/>
  <c r="F6251" i="5"/>
  <c r="G6251" i="5"/>
  <c r="A6252" i="5"/>
  <c r="B6252" i="5"/>
  <c r="C6252" i="5"/>
  <c r="D6252" i="5" s="1"/>
  <c r="E6252" i="5" s="1"/>
  <c r="F6252" i="5"/>
  <c r="G6252" i="5"/>
  <c r="A6253" i="5"/>
  <c r="B6253" i="5"/>
  <c r="C6253" i="5"/>
  <c r="D6253" i="5"/>
  <c r="E6253" i="5" s="1"/>
  <c r="F6253" i="5"/>
  <c r="G6253" i="5"/>
  <c r="A6254" i="5"/>
  <c r="B6254" i="5"/>
  <c r="C6254" i="5"/>
  <c r="D6254" i="5" s="1"/>
  <c r="E6254" i="5" s="1"/>
  <c r="F6254" i="5"/>
  <c r="G6254" i="5"/>
  <c r="A6255" i="5"/>
  <c r="B6255" i="5"/>
  <c r="C6255" i="5"/>
  <c r="D6255" i="5" s="1"/>
  <c r="E6255" i="5" s="1"/>
  <c r="F6255" i="5"/>
  <c r="G6255" i="5"/>
  <c r="A6256" i="5"/>
  <c r="B6256" i="5"/>
  <c r="C6256" i="5"/>
  <c r="D6256" i="5" s="1"/>
  <c r="E6256" i="5" s="1"/>
  <c r="F6256" i="5"/>
  <c r="G6256" i="5"/>
  <c r="A6257" i="5"/>
  <c r="B6257" i="5"/>
  <c r="C6257" i="5"/>
  <c r="D6257" i="5"/>
  <c r="E6257" i="5" s="1"/>
  <c r="F6257" i="5"/>
  <c r="G6257" i="5"/>
  <c r="A6258" i="5"/>
  <c r="B6258" i="5"/>
  <c r="C6258" i="5"/>
  <c r="D6258" i="5" s="1"/>
  <c r="E6258" i="5" s="1"/>
  <c r="F6258" i="5"/>
  <c r="G6258" i="5"/>
  <c r="A6259" i="5"/>
  <c r="B6259" i="5"/>
  <c r="C6259" i="5"/>
  <c r="D6259" i="5" s="1"/>
  <c r="E6259" i="5" s="1"/>
  <c r="F6259" i="5"/>
  <c r="G6259" i="5"/>
  <c r="A6260" i="5"/>
  <c r="B6260" i="5"/>
  <c r="C6260" i="5"/>
  <c r="D6260" i="5" s="1"/>
  <c r="E6260" i="5" s="1"/>
  <c r="F6260" i="5"/>
  <c r="G6260" i="5"/>
  <c r="A6261" i="5"/>
  <c r="B6261" i="5"/>
  <c r="C6261" i="5"/>
  <c r="D6261" i="5"/>
  <c r="E6261" i="5" s="1"/>
  <c r="F6261" i="5"/>
  <c r="G6261" i="5"/>
  <c r="A6262" i="5"/>
  <c r="B6262" i="5"/>
  <c r="C6262" i="5"/>
  <c r="D6262" i="5" s="1"/>
  <c r="E6262" i="5" s="1"/>
  <c r="F6262" i="5"/>
  <c r="G6262" i="5"/>
  <c r="A6263" i="5"/>
  <c r="B6263" i="5"/>
  <c r="C6263" i="5"/>
  <c r="D6263" i="5" s="1"/>
  <c r="E6263" i="5" s="1"/>
  <c r="F6263" i="5"/>
  <c r="G6263" i="5"/>
  <c r="A6264" i="5"/>
  <c r="B6264" i="5"/>
  <c r="C6264" i="5"/>
  <c r="D6264" i="5" s="1"/>
  <c r="E6264" i="5" s="1"/>
  <c r="F6264" i="5"/>
  <c r="G6264" i="5"/>
  <c r="A6265" i="5"/>
  <c r="B6265" i="5"/>
  <c r="C6265" i="5"/>
  <c r="D6265" i="5"/>
  <c r="E6265" i="5" s="1"/>
  <c r="F6265" i="5"/>
  <c r="G6265" i="5"/>
  <c r="A6266" i="5"/>
  <c r="B6266" i="5"/>
  <c r="C6266" i="5"/>
  <c r="D6266" i="5" s="1"/>
  <c r="E6266" i="5" s="1"/>
  <c r="F6266" i="5"/>
  <c r="G6266" i="5"/>
  <c r="A6267" i="5"/>
  <c r="B6267" i="5"/>
  <c r="C6267" i="5"/>
  <c r="D6267" i="5" s="1"/>
  <c r="E6267" i="5" s="1"/>
  <c r="F6267" i="5"/>
  <c r="G6267" i="5"/>
  <c r="A6268" i="5"/>
  <c r="B6268" i="5"/>
  <c r="C6268" i="5"/>
  <c r="D6268" i="5" s="1"/>
  <c r="E6268" i="5" s="1"/>
  <c r="F6268" i="5"/>
  <c r="G6268" i="5"/>
  <c r="A6269" i="5"/>
  <c r="B6269" i="5"/>
  <c r="C6269" i="5"/>
  <c r="D6269" i="5"/>
  <c r="E6269" i="5" s="1"/>
  <c r="F6269" i="5"/>
  <c r="G6269" i="5"/>
  <c r="A6270" i="5"/>
  <c r="B6270" i="5"/>
  <c r="C6270" i="5"/>
  <c r="D6270" i="5" s="1"/>
  <c r="E6270" i="5" s="1"/>
  <c r="F6270" i="5"/>
  <c r="G6270" i="5"/>
  <c r="A6271" i="5"/>
  <c r="B6271" i="5"/>
  <c r="C6271" i="5"/>
  <c r="D6271" i="5" s="1"/>
  <c r="E6271" i="5" s="1"/>
  <c r="F6271" i="5"/>
  <c r="G6271" i="5"/>
  <c r="A6272" i="5"/>
  <c r="B6272" i="5"/>
  <c r="C6272" i="5"/>
  <c r="D6272" i="5" s="1"/>
  <c r="E6272" i="5" s="1"/>
  <c r="F6272" i="5"/>
  <c r="G6272" i="5"/>
  <c r="A6273" i="5"/>
  <c r="B6273" i="5"/>
  <c r="C6273" i="5"/>
  <c r="D6273" i="5"/>
  <c r="E6273" i="5" s="1"/>
  <c r="F6273" i="5"/>
  <c r="G6273" i="5"/>
  <c r="A6274" i="5"/>
  <c r="B6274" i="5"/>
  <c r="C6274" i="5"/>
  <c r="D6274" i="5" s="1"/>
  <c r="E6274" i="5" s="1"/>
  <c r="F6274" i="5"/>
  <c r="G6274" i="5"/>
  <c r="A6275" i="5"/>
  <c r="B6275" i="5"/>
  <c r="C6275" i="5"/>
  <c r="D6275" i="5" s="1"/>
  <c r="E6275" i="5" s="1"/>
  <c r="F6275" i="5"/>
  <c r="G6275" i="5"/>
  <c r="A6276" i="5"/>
  <c r="B6276" i="5"/>
  <c r="C6276" i="5"/>
  <c r="D6276" i="5" s="1"/>
  <c r="E6276" i="5" s="1"/>
  <c r="F6276" i="5"/>
  <c r="G6276" i="5"/>
  <c r="A6277" i="5"/>
  <c r="B6277" i="5"/>
  <c r="C6277" i="5"/>
  <c r="D6277" i="5"/>
  <c r="E6277" i="5" s="1"/>
  <c r="F6277" i="5"/>
  <c r="G6277" i="5"/>
  <c r="A6278" i="5"/>
  <c r="B6278" i="5"/>
  <c r="C6278" i="5"/>
  <c r="D6278" i="5" s="1"/>
  <c r="E6278" i="5" s="1"/>
  <c r="F6278" i="5"/>
  <c r="G6278" i="5"/>
  <c r="A6279" i="5"/>
  <c r="B6279" i="5"/>
  <c r="C6279" i="5"/>
  <c r="D6279" i="5" s="1"/>
  <c r="E6279" i="5" s="1"/>
  <c r="F6279" i="5"/>
  <c r="G6279" i="5"/>
  <c r="A6280" i="5"/>
  <c r="B6280" i="5"/>
  <c r="C6280" i="5"/>
  <c r="D6280" i="5" s="1"/>
  <c r="E6280" i="5" s="1"/>
  <c r="F6280" i="5"/>
  <c r="G6280" i="5"/>
  <c r="A6281" i="5"/>
  <c r="B6281" i="5"/>
  <c r="C6281" i="5"/>
  <c r="D6281" i="5"/>
  <c r="E6281" i="5" s="1"/>
  <c r="F6281" i="5"/>
  <c r="G6281" i="5"/>
  <c r="A6282" i="5"/>
  <c r="B6282" i="5"/>
  <c r="C6282" i="5"/>
  <c r="D6282" i="5" s="1"/>
  <c r="E6282" i="5" s="1"/>
  <c r="F6282" i="5"/>
  <c r="G6282" i="5"/>
  <c r="A6283" i="5"/>
  <c r="B6283" i="5"/>
  <c r="C6283" i="5"/>
  <c r="D6283" i="5" s="1"/>
  <c r="E6283" i="5" s="1"/>
  <c r="F6283" i="5"/>
  <c r="G6283" i="5"/>
  <c r="A6284" i="5"/>
  <c r="B6284" i="5"/>
  <c r="C6284" i="5"/>
  <c r="D6284" i="5" s="1"/>
  <c r="E6284" i="5" s="1"/>
  <c r="F6284" i="5"/>
  <c r="G6284" i="5"/>
  <c r="A6285" i="5"/>
  <c r="B6285" i="5"/>
  <c r="C6285" i="5"/>
  <c r="D6285" i="5"/>
  <c r="E6285" i="5" s="1"/>
  <c r="F6285" i="5"/>
  <c r="G6285" i="5"/>
  <c r="A6286" i="5"/>
  <c r="B6286" i="5"/>
  <c r="C6286" i="5"/>
  <c r="D6286" i="5" s="1"/>
  <c r="E6286" i="5" s="1"/>
  <c r="F6286" i="5"/>
  <c r="G6286" i="5"/>
  <c r="A6287" i="5"/>
  <c r="B6287" i="5"/>
  <c r="C6287" i="5"/>
  <c r="D6287" i="5" s="1"/>
  <c r="E6287" i="5" s="1"/>
  <c r="F6287" i="5"/>
  <c r="G6287" i="5"/>
  <c r="A6288" i="5"/>
  <c r="B6288" i="5"/>
  <c r="C6288" i="5"/>
  <c r="D6288" i="5" s="1"/>
  <c r="E6288" i="5" s="1"/>
  <c r="F6288" i="5"/>
  <c r="G6288" i="5"/>
  <c r="A6289" i="5"/>
  <c r="B6289" i="5"/>
  <c r="C6289" i="5"/>
  <c r="D6289" i="5"/>
  <c r="E6289" i="5" s="1"/>
  <c r="F6289" i="5"/>
  <c r="G6289" i="5"/>
  <c r="A6290" i="5"/>
  <c r="B6290" i="5"/>
  <c r="C6290" i="5"/>
  <c r="D6290" i="5" s="1"/>
  <c r="E6290" i="5" s="1"/>
  <c r="F6290" i="5"/>
  <c r="G6290" i="5"/>
  <c r="A6291" i="5"/>
  <c r="B6291" i="5"/>
  <c r="C6291" i="5"/>
  <c r="D6291" i="5" s="1"/>
  <c r="E6291" i="5" s="1"/>
  <c r="F6291" i="5"/>
  <c r="G6291" i="5"/>
  <c r="A6292" i="5"/>
  <c r="B6292" i="5"/>
  <c r="C6292" i="5"/>
  <c r="D6292" i="5" s="1"/>
  <c r="E6292" i="5" s="1"/>
  <c r="F6292" i="5"/>
  <c r="G6292" i="5"/>
  <c r="A6293" i="5"/>
  <c r="B6293" i="5"/>
  <c r="C6293" i="5"/>
  <c r="D6293" i="5"/>
  <c r="E6293" i="5" s="1"/>
  <c r="F6293" i="5"/>
  <c r="G6293" i="5"/>
  <c r="A6294" i="5"/>
  <c r="B6294" i="5"/>
  <c r="C6294" i="5"/>
  <c r="D6294" i="5" s="1"/>
  <c r="E6294" i="5" s="1"/>
  <c r="F6294" i="5"/>
  <c r="G6294" i="5"/>
  <c r="A6295" i="5"/>
  <c r="B6295" i="5"/>
  <c r="C6295" i="5"/>
  <c r="D6295" i="5" s="1"/>
  <c r="E6295" i="5" s="1"/>
  <c r="F6295" i="5"/>
  <c r="G6295" i="5"/>
  <c r="A6296" i="5"/>
  <c r="B6296" i="5"/>
  <c r="C6296" i="5"/>
  <c r="D6296" i="5" s="1"/>
  <c r="E6296" i="5" s="1"/>
  <c r="F6296" i="5"/>
  <c r="G6296" i="5"/>
  <c r="A6297" i="5"/>
  <c r="B6297" i="5"/>
  <c r="C6297" i="5"/>
  <c r="D6297" i="5"/>
  <c r="E6297" i="5" s="1"/>
  <c r="F6297" i="5"/>
  <c r="G6297" i="5"/>
  <c r="A6298" i="5"/>
  <c r="B6298" i="5"/>
  <c r="C6298" i="5"/>
  <c r="D6298" i="5" s="1"/>
  <c r="E6298" i="5" s="1"/>
  <c r="F6298" i="5"/>
  <c r="G6298" i="5"/>
  <c r="A6299" i="5"/>
  <c r="B6299" i="5"/>
  <c r="C6299" i="5"/>
  <c r="D6299" i="5" s="1"/>
  <c r="E6299" i="5" s="1"/>
  <c r="F6299" i="5"/>
  <c r="G6299" i="5"/>
  <c r="A6300" i="5"/>
  <c r="B6300" i="5"/>
  <c r="C6300" i="5"/>
  <c r="D6300" i="5" s="1"/>
  <c r="E6300" i="5" s="1"/>
  <c r="F6300" i="5"/>
  <c r="G6300" i="5"/>
  <c r="A6301" i="5"/>
  <c r="B6301" i="5"/>
  <c r="C6301" i="5"/>
  <c r="D6301" i="5"/>
  <c r="E6301" i="5" s="1"/>
  <c r="F6301" i="5"/>
  <c r="G6301" i="5"/>
  <c r="A6302" i="5"/>
  <c r="B6302" i="5"/>
  <c r="C6302" i="5"/>
  <c r="D6302" i="5" s="1"/>
  <c r="E6302" i="5" s="1"/>
  <c r="F6302" i="5"/>
  <c r="G6302" i="5"/>
  <c r="A6303" i="5"/>
  <c r="B6303" i="5"/>
  <c r="C6303" i="5"/>
  <c r="D6303" i="5" s="1"/>
  <c r="E6303" i="5" s="1"/>
  <c r="F6303" i="5"/>
  <c r="G6303" i="5"/>
  <c r="A6304" i="5"/>
  <c r="B6304" i="5"/>
  <c r="C6304" i="5"/>
  <c r="D6304" i="5" s="1"/>
  <c r="E6304" i="5" s="1"/>
  <c r="F6304" i="5"/>
  <c r="G6304" i="5"/>
  <c r="A6305" i="5"/>
  <c r="B6305" i="5"/>
  <c r="C6305" i="5"/>
  <c r="D6305" i="5"/>
  <c r="E6305" i="5" s="1"/>
  <c r="F6305" i="5"/>
  <c r="G6305" i="5"/>
  <c r="A6306" i="5"/>
  <c r="B6306" i="5"/>
  <c r="C6306" i="5"/>
  <c r="D6306" i="5" s="1"/>
  <c r="E6306" i="5" s="1"/>
  <c r="F6306" i="5"/>
  <c r="G6306" i="5"/>
  <c r="A6307" i="5"/>
  <c r="B6307" i="5"/>
  <c r="C6307" i="5"/>
  <c r="D6307" i="5" s="1"/>
  <c r="E6307" i="5" s="1"/>
  <c r="F6307" i="5"/>
  <c r="G6307" i="5"/>
  <c r="A6308" i="5"/>
  <c r="B6308" i="5"/>
  <c r="C6308" i="5"/>
  <c r="D6308" i="5" s="1"/>
  <c r="E6308" i="5" s="1"/>
  <c r="F6308" i="5"/>
  <c r="G6308" i="5"/>
  <c r="A6309" i="5"/>
  <c r="B6309" i="5"/>
  <c r="C6309" i="5"/>
  <c r="D6309" i="5"/>
  <c r="E6309" i="5" s="1"/>
  <c r="F6309" i="5"/>
  <c r="G6309" i="5"/>
  <c r="A6310" i="5"/>
  <c r="B6310" i="5"/>
  <c r="C6310" i="5"/>
  <c r="D6310" i="5" s="1"/>
  <c r="E6310" i="5" s="1"/>
  <c r="F6310" i="5"/>
  <c r="G6310" i="5"/>
  <c r="A6311" i="5"/>
  <c r="B6311" i="5"/>
  <c r="C6311" i="5"/>
  <c r="D6311" i="5" s="1"/>
  <c r="E6311" i="5" s="1"/>
  <c r="F6311" i="5"/>
  <c r="G6311" i="5"/>
  <c r="A6312" i="5"/>
  <c r="B6312" i="5"/>
  <c r="C6312" i="5"/>
  <c r="D6312" i="5" s="1"/>
  <c r="E6312" i="5" s="1"/>
  <c r="F6312" i="5"/>
  <c r="G6312" i="5"/>
  <c r="A6313" i="5"/>
  <c r="B6313" i="5"/>
  <c r="C6313" i="5"/>
  <c r="D6313" i="5"/>
  <c r="E6313" i="5" s="1"/>
  <c r="F6313" i="5"/>
  <c r="G6313" i="5"/>
  <c r="A6314" i="5"/>
  <c r="B6314" i="5"/>
  <c r="C6314" i="5"/>
  <c r="D6314" i="5" s="1"/>
  <c r="E6314" i="5" s="1"/>
  <c r="F6314" i="5"/>
  <c r="G6314" i="5"/>
  <c r="A6315" i="5"/>
  <c r="B6315" i="5"/>
  <c r="C6315" i="5"/>
  <c r="D6315" i="5" s="1"/>
  <c r="E6315" i="5" s="1"/>
  <c r="F6315" i="5"/>
  <c r="G6315" i="5"/>
  <c r="A6316" i="5"/>
  <c r="B6316" i="5"/>
  <c r="C6316" i="5"/>
  <c r="D6316" i="5" s="1"/>
  <c r="E6316" i="5" s="1"/>
  <c r="F6316" i="5"/>
  <c r="G6316" i="5"/>
  <c r="A6317" i="5"/>
  <c r="B6317" i="5"/>
  <c r="C6317" i="5"/>
  <c r="D6317" i="5"/>
  <c r="E6317" i="5" s="1"/>
  <c r="F6317" i="5"/>
  <c r="G6317" i="5"/>
  <c r="A6318" i="5"/>
  <c r="B6318" i="5"/>
  <c r="C6318" i="5"/>
  <c r="D6318" i="5" s="1"/>
  <c r="E6318" i="5" s="1"/>
  <c r="F6318" i="5"/>
  <c r="G6318" i="5"/>
  <c r="A6319" i="5"/>
  <c r="B6319" i="5"/>
  <c r="C6319" i="5"/>
  <c r="D6319" i="5" s="1"/>
  <c r="E6319" i="5" s="1"/>
  <c r="F6319" i="5"/>
  <c r="G6319" i="5"/>
  <c r="A6320" i="5"/>
  <c r="B6320" i="5"/>
  <c r="C6320" i="5"/>
  <c r="D6320" i="5" s="1"/>
  <c r="E6320" i="5" s="1"/>
  <c r="F6320" i="5"/>
  <c r="G6320" i="5"/>
  <c r="A6321" i="5"/>
  <c r="B6321" i="5"/>
  <c r="C6321" i="5"/>
  <c r="D6321" i="5"/>
  <c r="E6321" i="5" s="1"/>
  <c r="F6321" i="5"/>
  <c r="G6321" i="5"/>
  <c r="A6322" i="5"/>
  <c r="B6322" i="5"/>
  <c r="C6322" i="5"/>
  <c r="D6322" i="5" s="1"/>
  <c r="E6322" i="5" s="1"/>
  <c r="F6322" i="5"/>
  <c r="G6322" i="5"/>
  <c r="A6323" i="5"/>
  <c r="B6323" i="5"/>
  <c r="C6323" i="5"/>
  <c r="D6323" i="5" s="1"/>
  <c r="E6323" i="5" s="1"/>
  <c r="F6323" i="5"/>
  <c r="G6323" i="5"/>
  <c r="A6324" i="5"/>
  <c r="B6324" i="5"/>
  <c r="C6324" i="5"/>
  <c r="D6324" i="5" s="1"/>
  <c r="E6324" i="5" s="1"/>
  <c r="F6324" i="5"/>
  <c r="G6324" i="5"/>
  <c r="A6325" i="5"/>
  <c r="B6325" i="5"/>
  <c r="C6325" i="5"/>
  <c r="D6325" i="5"/>
  <c r="E6325" i="5" s="1"/>
  <c r="F6325" i="5"/>
  <c r="G6325" i="5"/>
  <c r="A6326" i="5"/>
  <c r="B6326" i="5"/>
  <c r="C6326" i="5"/>
  <c r="D6326" i="5" s="1"/>
  <c r="E6326" i="5" s="1"/>
  <c r="F6326" i="5"/>
  <c r="G6326" i="5"/>
  <c r="A6327" i="5"/>
  <c r="B6327" i="5"/>
  <c r="C6327" i="5"/>
  <c r="D6327" i="5" s="1"/>
  <c r="E6327" i="5" s="1"/>
  <c r="F6327" i="5"/>
  <c r="G6327" i="5"/>
  <c r="A6328" i="5"/>
  <c r="B6328" i="5"/>
  <c r="C6328" i="5"/>
  <c r="D6328" i="5" s="1"/>
  <c r="E6328" i="5" s="1"/>
  <c r="F6328" i="5"/>
  <c r="G6328" i="5"/>
  <c r="A6329" i="5"/>
  <c r="B6329" i="5"/>
  <c r="C6329" i="5"/>
  <c r="D6329" i="5"/>
  <c r="E6329" i="5" s="1"/>
  <c r="F6329" i="5"/>
  <c r="G6329" i="5"/>
  <c r="A6330" i="5"/>
  <c r="B6330" i="5"/>
  <c r="C6330" i="5"/>
  <c r="D6330" i="5" s="1"/>
  <c r="E6330" i="5" s="1"/>
  <c r="F6330" i="5"/>
  <c r="G6330" i="5"/>
  <c r="A6331" i="5"/>
  <c r="B6331" i="5"/>
  <c r="C6331" i="5"/>
  <c r="D6331" i="5" s="1"/>
  <c r="E6331" i="5" s="1"/>
  <c r="F6331" i="5"/>
  <c r="G6331" i="5"/>
  <c r="A6332" i="5"/>
  <c r="B6332" i="5"/>
  <c r="C6332" i="5"/>
  <c r="D6332" i="5" s="1"/>
  <c r="E6332" i="5" s="1"/>
  <c r="F6332" i="5"/>
  <c r="G6332" i="5"/>
  <c r="A6333" i="5"/>
  <c r="B6333" i="5"/>
  <c r="C6333" i="5"/>
  <c r="D6333" i="5"/>
  <c r="E6333" i="5" s="1"/>
  <c r="F6333" i="5"/>
  <c r="G6333" i="5"/>
  <c r="A6334" i="5"/>
  <c r="B6334" i="5"/>
  <c r="C6334" i="5"/>
  <c r="D6334" i="5" s="1"/>
  <c r="E6334" i="5" s="1"/>
  <c r="F6334" i="5"/>
  <c r="G6334" i="5"/>
  <c r="A6335" i="5"/>
  <c r="B6335" i="5"/>
  <c r="C6335" i="5"/>
  <c r="D6335" i="5" s="1"/>
  <c r="E6335" i="5" s="1"/>
  <c r="F6335" i="5"/>
  <c r="G6335" i="5"/>
  <c r="A6336" i="5"/>
  <c r="B6336" i="5"/>
  <c r="C6336" i="5"/>
  <c r="D6336" i="5" s="1"/>
  <c r="E6336" i="5" s="1"/>
  <c r="F6336" i="5"/>
  <c r="G6336" i="5"/>
  <c r="A6337" i="5"/>
  <c r="B6337" i="5"/>
  <c r="C6337" i="5"/>
  <c r="D6337" i="5"/>
  <c r="E6337" i="5" s="1"/>
  <c r="F6337" i="5"/>
  <c r="G6337" i="5"/>
  <c r="A6338" i="5"/>
  <c r="B6338" i="5"/>
  <c r="C6338" i="5"/>
  <c r="D6338" i="5" s="1"/>
  <c r="E6338" i="5" s="1"/>
  <c r="F6338" i="5"/>
  <c r="G6338" i="5"/>
  <c r="A6339" i="5"/>
  <c r="B6339" i="5"/>
  <c r="C6339" i="5"/>
  <c r="D6339" i="5" s="1"/>
  <c r="E6339" i="5" s="1"/>
  <c r="F6339" i="5"/>
  <c r="G6339" i="5"/>
  <c r="A6340" i="5"/>
  <c r="B6340" i="5"/>
  <c r="C6340" i="5"/>
  <c r="D6340" i="5" s="1"/>
  <c r="E6340" i="5" s="1"/>
  <c r="F6340" i="5"/>
  <c r="G6340" i="5"/>
  <c r="A6341" i="5"/>
  <c r="B6341" i="5"/>
  <c r="C6341" i="5"/>
  <c r="D6341" i="5"/>
  <c r="E6341" i="5" s="1"/>
  <c r="F6341" i="5"/>
  <c r="G6341" i="5"/>
  <c r="A6342" i="5"/>
  <c r="B6342" i="5"/>
  <c r="C6342" i="5"/>
  <c r="D6342" i="5" s="1"/>
  <c r="E6342" i="5" s="1"/>
  <c r="F6342" i="5"/>
  <c r="G6342" i="5"/>
  <c r="A6343" i="5"/>
  <c r="B6343" i="5"/>
  <c r="C6343" i="5"/>
  <c r="D6343" i="5" s="1"/>
  <c r="E6343" i="5" s="1"/>
  <c r="F6343" i="5"/>
  <c r="G6343" i="5"/>
  <c r="A6344" i="5"/>
  <c r="B6344" i="5"/>
  <c r="C6344" i="5"/>
  <c r="D6344" i="5" s="1"/>
  <c r="E6344" i="5" s="1"/>
  <c r="F6344" i="5"/>
  <c r="G6344" i="5"/>
  <c r="A6345" i="5"/>
  <c r="B6345" i="5"/>
  <c r="C6345" i="5"/>
  <c r="D6345" i="5"/>
  <c r="E6345" i="5" s="1"/>
  <c r="F6345" i="5"/>
  <c r="G6345" i="5"/>
  <c r="A6346" i="5"/>
  <c r="B6346" i="5"/>
  <c r="C6346" i="5"/>
  <c r="D6346" i="5" s="1"/>
  <c r="E6346" i="5" s="1"/>
  <c r="F6346" i="5"/>
  <c r="G6346" i="5"/>
  <c r="A6347" i="5"/>
  <c r="B6347" i="5"/>
  <c r="C6347" i="5"/>
  <c r="D6347" i="5" s="1"/>
  <c r="E6347" i="5" s="1"/>
  <c r="F6347" i="5"/>
  <c r="G6347" i="5"/>
  <c r="A6348" i="5"/>
  <c r="B6348" i="5"/>
  <c r="C6348" i="5"/>
  <c r="D6348" i="5" s="1"/>
  <c r="E6348" i="5" s="1"/>
  <c r="F6348" i="5"/>
  <c r="G6348" i="5"/>
  <c r="A6349" i="5"/>
  <c r="B6349" i="5"/>
  <c r="C6349" i="5"/>
  <c r="D6349" i="5"/>
  <c r="E6349" i="5" s="1"/>
  <c r="F6349" i="5"/>
  <c r="G6349" i="5"/>
  <c r="A6350" i="5"/>
  <c r="B6350" i="5"/>
  <c r="C6350" i="5"/>
  <c r="D6350" i="5" s="1"/>
  <c r="E6350" i="5" s="1"/>
  <c r="F6350" i="5"/>
  <c r="G6350" i="5"/>
  <c r="A6351" i="5"/>
  <c r="B6351" i="5"/>
  <c r="C6351" i="5"/>
  <c r="D6351" i="5" s="1"/>
  <c r="E6351" i="5" s="1"/>
  <c r="F6351" i="5"/>
  <c r="G6351" i="5"/>
  <c r="A6352" i="5"/>
  <c r="B6352" i="5"/>
  <c r="C6352" i="5"/>
  <c r="D6352" i="5" s="1"/>
  <c r="E6352" i="5" s="1"/>
  <c r="F6352" i="5"/>
  <c r="G6352" i="5"/>
  <c r="A6353" i="5"/>
  <c r="B6353" i="5"/>
  <c r="C6353" i="5"/>
  <c r="D6353" i="5"/>
  <c r="E6353" i="5" s="1"/>
  <c r="F6353" i="5"/>
  <c r="G6353" i="5"/>
  <c r="A6354" i="5"/>
  <c r="B6354" i="5"/>
  <c r="C6354" i="5"/>
  <c r="D6354" i="5" s="1"/>
  <c r="E6354" i="5" s="1"/>
  <c r="F6354" i="5"/>
  <c r="G6354" i="5"/>
  <c r="A6355" i="5"/>
  <c r="B6355" i="5"/>
  <c r="C6355" i="5"/>
  <c r="D6355" i="5" s="1"/>
  <c r="E6355" i="5" s="1"/>
  <c r="F6355" i="5"/>
  <c r="G6355" i="5"/>
  <c r="A6356" i="5"/>
  <c r="B6356" i="5"/>
  <c r="C6356" i="5"/>
  <c r="D6356" i="5" s="1"/>
  <c r="E6356" i="5" s="1"/>
  <c r="F6356" i="5"/>
  <c r="G6356" i="5"/>
  <c r="A6357" i="5"/>
  <c r="B6357" i="5"/>
  <c r="C6357" i="5"/>
  <c r="D6357" i="5"/>
  <c r="E6357" i="5" s="1"/>
  <c r="F6357" i="5"/>
  <c r="G6357" i="5"/>
  <c r="A6358" i="5"/>
  <c r="B6358" i="5"/>
  <c r="C6358" i="5"/>
  <c r="D6358" i="5" s="1"/>
  <c r="E6358" i="5" s="1"/>
  <c r="F6358" i="5"/>
  <c r="G6358" i="5"/>
  <c r="A6359" i="5"/>
  <c r="B6359" i="5"/>
  <c r="C6359" i="5"/>
  <c r="D6359" i="5" s="1"/>
  <c r="E6359" i="5" s="1"/>
  <c r="F6359" i="5"/>
  <c r="G6359" i="5"/>
  <c r="A6360" i="5"/>
  <c r="B6360" i="5"/>
  <c r="C6360" i="5"/>
  <c r="D6360" i="5" s="1"/>
  <c r="E6360" i="5" s="1"/>
  <c r="F6360" i="5"/>
  <c r="G6360" i="5"/>
  <c r="A6361" i="5"/>
  <c r="B6361" i="5"/>
  <c r="C6361" i="5"/>
  <c r="D6361" i="5"/>
  <c r="E6361" i="5" s="1"/>
  <c r="F6361" i="5"/>
  <c r="G6361" i="5"/>
  <c r="A6362" i="5"/>
  <c r="B6362" i="5"/>
  <c r="C6362" i="5"/>
  <c r="D6362" i="5" s="1"/>
  <c r="E6362" i="5" s="1"/>
  <c r="F6362" i="5"/>
  <c r="G6362" i="5"/>
  <c r="A6363" i="5"/>
  <c r="B6363" i="5"/>
  <c r="C6363" i="5"/>
  <c r="D6363" i="5" s="1"/>
  <c r="E6363" i="5" s="1"/>
  <c r="F6363" i="5"/>
  <c r="G6363" i="5"/>
  <c r="A6364" i="5"/>
  <c r="B6364" i="5"/>
  <c r="C6364" i="5"/>
  <c r="D6364" i="5" s="1"/>
  <c r="E6364" i="5" s="1"/>
  <c r="F6364" i="5"/>
  <c r="G6364" i="5"/>
  <c r="A6365" i="5"/>
  <c r="B6365" i="5"/>
  <c r="C6365" i="5"/>
  <c r="D6365" i="5"/>
  <c r="E6365" i="5" s="1"/>
  <c r="F6365" i="5"/>
  <c r="G6365" i="5"/>
  <c r="A6366" i="5"/>
  <c r="B6366" i="5"/>
  <c r="C6366" i="5"/>
  <c r="D6366" i="5" s="1"/>
  <c r="E6366" i="5" s="1"/>
  <c r="F6366" i="5"/>
  <c r="G6366" i="5"/>
  <c r="A6367" i="5"/>
  <c r="B6367" i="5"/>
  <c r="C6367" i="5"/>
  <c r="D6367" i="5" s="1"/>
  <c r="E6367" i="5" s="1"/>
  <c r="F6367" i="5"/>
  <c r="G6367" i="5"/>
  <c r="A6368" i="5"/>
  <c r="B6368" i="5"/>
  <c r="C6368" i="5"/>
  <c r="D6368" i="5" s="1"/>
  <c r="E6368" i="5" s="1"/>
  <c r="F6368" i="5"/>
  <c r="G6368" i="5"/>
  <c r="A6369" i="5"/>
  <c r="B6369" i="5"/>
  <c r="C6369" i="5"/>
  <c r="D6369" i="5"/>
  <c r="E6369" i="5" s="1"/>
  <c r="F6369" i="5"/>
  <c r="G6369" i="5"/>
  <c r="A6370" i="5"/>
  <c r="B6370" i="5"/>
  <c r="C6370" i="5"/>
  <c r="D6370" i="5" s="1"/>
  <c r="E6370" i="5" s="1"/>
  <c r="F6370" i="5"/>
  <c r="G6370" i="5"/>
  <c r="A6371" i="5"/>
  <c r="B6371" i="5"/>
  <c r="C6371" i="5"/>
  <c r="D6371" i="5" s="1"/>
  <c r="E6371" i="5" s="1"/>
  <c r="F6371" i="5"/>
  <c r="G6371" i="5"/>
  <c r="A6372" i="5"/>
  <c r="B6372" i="5"/>
  <c r="C6372" i="5"/>
  <c r="D6372" i="5" s="1"/>
  <c r="E6372" i="5" s="1"/>
  <c r="F6372" i="5"/>
  <c r="G6372" i="5"/>
  <c r="A6373" i="5"/>
  <c r="B6373" i="5"/>
  <c r="C6373" i="5"/>
  <c r="D6373" i="5"/>
  <c r="E6373" i="5" s="1"/>
  <c r="F6373" i="5"/>
  <c r="G6373" i="5"/>
  <c r="A6374" i="5"/>
  <c r="B6374" i="5"/>
  <c r="C6374" i="5"/>
  <c r="D6374" i="5" s="1"/>
  <c r="E6374" i="5" s="1"/>
  <c r="F6374" i="5"/>
  <c r="G6374" i="5"/>
  <c r="A6375" i="5"/>
  <c r="B6375" i="5"/>
  <c r="C6375" i="5"/>
  <c r="D6375" i="5" s="1"/>
  <c r="E6375" i="5" s="1"/>
  <c r="F6375" i="5"/>
  <c r="G6375" i="5"/>
  <c r="A6376" i="5"/>
  <c r="B6376" i="5"/>
  <c r="C6376" i="5"/>
  <c r="D6376" i="5" s="1"/>
  <c r="E6376" i="5" s="1"/>
  <c r="F6376" i="5"/>
  <c r="G6376" i="5"/>
  <c r="A6377" i="5"/>
  <c r="B6377" i="5"/>
  <c r="C6377" i="5"/>
  <c r="D6377" i="5"/>
  <c r="E6377" i="5" s="1"/>
  <c r="F6377" i="5"/>
  <c r="G6377" i="5"/>
  <c r="A6378" i="5"/>
  <c r="B6378" i="5"/>
  <c r="C6378" i="5"/>
  <c r="D6378" i="5" s="1"/>
  <c r="E6378" i="5" s="1"/>
  <c r="F6378" i="5"/>
  <c r="G6378" i="5"/>
  <c r="A6379" i="5"/>
  <c r="B6379" i="5"/>
  <c r="C6379" i="5"/>
  <c r="D6379" i="5" s="1"/>
  <c r="E6379" i="5" s="1"/>
  <c r="F6379" i="5"/>
  <c r="G6379" i="5"/>
  <c r="A6380" i="5"/>
  <c r="B6380" i="5"/>
  <c r="C6380" i="5"/>
  <c r="D6380" i="5" s="1"/>
  <c r="E6380" i="5" s="1"/>
  <c r="F6380" i="5"/>
  <c r="G6380" i="5"/>
  <c r="A6381" i="5"/>
  <c r="B6381" i="5"/>
  <c r="C6381" i="5"/>
  <c r="D6381" i="5"/>
  <c r="E6381" i="5" s="1"/>
  <c r="F6381" i="5"/>
  <c r="G6381" i="5"/>
  <c r="A6382" i="5"/>
  <c r="B6382" i="5"/>
  <c r="C6382" i="5"/>
  <c r="D6382" i="5" s="1"/>
  <c r="E6382" i="5" s="1"/>
  <c r="F6382" i="5"/>
  <c r="G6382" i="5"/>
  <c r="A6383" i="5"/>
  <c r="B6383" i="5"/>
  <c r="C6383" i="5"/>
  <c r="D6383" i="5" s="1"/>
  <c r="E6383" i="5" s="1"/>
  <c r="F6383" i="5"/>
  <c r="G6383" i="5"/>
  <c r="A6384" i="5"/>
  <c r="B6384" i="5"/>
  <c r="C6384" i="5"/>
  <c r="D6384" i="5" s="1"/>
  <c r="E6384" i="5" s="1"/>
  <c r="F6384" i="5"/>
  <c r="G6384" i="5"/>
  <c r="A6385" i="5"/>
  <c r="B6385" i="5"/>
  <c r="C6385" i="5"/>
  <c r="D6385" i="5"/>
  <c r="E6385" i="5" s="1"/>
  <c r="F6385" i="5"/>
  <c r="G6385" i="5"/>
  <c r="A6386" i="5"/>
  <c r="B6386" i="5"/>
  <c r="C6386" i="5"/>
  <c r="D6386" i="5" s="1"/>
  <c r="E6386" i="5" s="1"/>
  <c r="F6386" i="5"/>
  <c r="G6386" i="5"/>
  <c r="A6387" i="5"/>
  <c r="B6387" i="5"/>
  <c r="C6387" i="5"/>
  <c r="D6387" i="5" s="1"/>
  <c r="E6387" i="5" s="1"/>
  <c r="F6387" i="5"/>
  <c r="G6387" i="5"/>
  <c r="A6388" i="5"/>
  <c r="B6388" i="5"/>
  <c r="C6388" i="5"/>
  <c r="D6388" i="5" s="1"/>
  <c r="E6388" i="5" s="1"/>
  <c r="F6388" i="5"/>
  <c r="G6388" i="5"/>
  <c r="A6389" i="5"/>
  <c r="B6389" i="5"/>
  <c r="C6389" i="5"/>
  <c r="D6389" i="5"/>
  <c r="E6389" i="5" s="1"/>
  <c r="F6389" i="5"/>
  <c r="G6389" i="5"/>
  <c r="A6390" i="5"/>
  <c r="B6390" i="5"/>
  <c r="C6390" i="5"/>
  <c r="D6390" i="5" s="1"/>
  <c r="E6390" i="5" s="1"/>
  <c r="F6390" i="5"/>
  <c r="G6390" i="5"/>
  <c r="A6391" i="5"/>
  <c r="B6391" i="5"/>
  <c r="C6391" i="5"/>
  <c r="D6391" i="5" s="1"/>
  <c r="E6391" i="5" s="1"/>
  <c r="F6391" i="5"/>
  <c r="G6391" i="5"/>
  <c r="A6392" i="5"/>
  <c r="B6392" i="5"/>
  <c r="C6392" i="5"/>
  <c r="D6392" i="5" s="1"/>
  <c r="E6392" i="5" s="1"/>
  <c r="F6392" i="5"/>
  <c r="G6392" i="5"/>
  <c r="A6393" i="5"/>
  <c r="B6393" i="5"/>
  <c r="C6393" i="5"/>
  <c r="D6393" i="5"/>
  <c r="E6393" i="5" s="1"/>
  <c r="F6393" i="5"/>
  <c r="G6393" i="5"/>
  <c r="A6394" i="5"/>
  <c r="B6394" i="5"/>
  <c r="C6394" i="5"/>
  <c r="D6394" i="5" s="1"/>
  <c r="E6394" i="5" s="1"/>
  <c r="F6394" i="5"/>
  <c r="G6394" i="5"/>
  <c r="A6395" i="5"/>
  <c r="B6395" i="5"/>
  <c r="C6395" i="5"/>
  <c r="D6395" i="5" s="1"/>
  <c r="E6395" i="5" s="1"/>
  <c r="F6395" i="5"/>
  <c r="G6395" i="5"/>
  <c r="A6396" i="5"/>
  <c r="B6396" i="5"/>
  <c r="C6396" i="5"/>
  <c r="D6396" i="5" s="1"/>
  <c r="E6396" i="5" s="1"/>
  <c r="F6396" i="5"/>
  <c r="G6396" i="5"/>
  <c r="A6397" i="5"/>
  <c r="B6397" i="5"/>
  <c r="C6397" i="5"/>
  <c r="D6397" i="5"/>
  <c r="E6397" i="5" s="1"/>
  <c r="F6397" i="5"/>
  <c r="G6397" i="5"/>
  <c r="A6398" i="5"/>
  <c r="B6398" i="5"/>
  <c r="C6398" i="5"/>
  <c r="D6398" i="5" s="1"/>
  <c r="E6398" i="5" s="1"/>
  <c r="F6398" i="5"/>
  <c r="G6398" i="5"/>
  <c r="A6399" i="5"/>
  <c r="B6399" i="5"/>
  <c r="C6399" i="5"/>
  <c r="D6399" i="5" s="1"/>
  <c r="E6399" i="5" s="1"/>
  <c r="F6399" i="5"/>
  <c r="G6399" i="5"/>
  <c r="A6400" i="5"/>
  <c r="B6400" i="5"/>
  <c r="C6400" i="5"/>
  <c r="D6400" i="5" s="1"/>
  <c r="E6400" i="5" s="1"/>
  <c r="F6400" i="5"/>
  <c r="G6400" i="5"/>
  <c r="A6401" i="5"/>
  <c r="B6401" i="5"/>
  <c r="C6401" i="5"/>
  <c r="D6401" i="5"/>
  <c r="E6401" i="5" s="1"/>
  <c r="F6401" i="5"/>
  <c r="G6401" i="5"/>
  <c r="A6402" i="5"/>
  <c r="B6402" i="5"/>
  <c r="C6402" i="5"/>
  <c r="D6402" i="5" s="1"/>
  <c r="E6402" i="5" s="1"/>
  <c r="F6402" i="5"/>
  <c r="G6402" i="5"/>
  <c r="A6403" i="5"/>
  <c r="B6403" i="5"/>
  <c r="C6403" i="5"/>
  <c r="D6403" i="5" s="1"/>
  <c r="E6403" i="5" s="1"/>
  <c r="F6403" i="5"/>
  <c r="G6403" i="5"/>
  <c r="A6404" i="5"/>
  <c r="B6404" i="5"/>
  <c r="C6404" i="5"/>
  <c r="D6404" i="5" s="1"/>
  <c r="E6404" i="5" s="1"/>
  <c r="F6404" i="5"/>
  <c r="G6404" i="5"/>
  <c r="A6405" i="5"/>
  <c r="B6405" i="5"/>
  <c r="C6405" i="5"/>
  <c r="D6405" i="5"/>
  <c r="E6405" i="5" s="1"/>
  <c r="F6405" i="5"/>
  <c r="G6405" i="5"/>
  <c r="A6406" i="5"/>
  <c r="B6406" i="5"/>
  <c r="C6406" i="5"/>
  <c r="D6406" i="5" s="1"/>
  <c r="E6406" i="5" s="1"/>
  <c r="F6406" i="5"/>
  <c r="G6406" i="5"/>
  <c r="A6407" i="5"/>
  <c r="B6407" i="5"/>
  <c r="C6407" i="5"/>
  <c r="D6407" i="5" s="1"/>
  <c r="E6407" i="5" s="1"/>
  <c r="F6407" i="5"/>
  <c r="G6407" i="5"/>
  <c r="A6408" i="5"/>
  <c r="B6408" i="5"/>
  <c r="C6408" i="5"/>
  <c r="D6408" i="5" s="1"/>
  <c r="E6408" i="5" s="1"/>
  <c r="F6408" i="5"/>
  <c r="G6408" i="5"/>
  <c r="A6409" i="5"/>
  <c r="B6409" i="5"/>
  <c r="C6409" i="5"/>
  <c r="D6409" i="5"/>
  <c r="E6409" i="5" s="1"/>
  <c r="F6409" i="5"/>
  <c r="G6409" i="5"/>
  <c r="A6410" i="5"/>
  <c r="B6410" i="5"/>
  <c r="C6410" i="5"/>
  <c r="D6410" i="5" s="1"/>
  <c r="E6410" i="5" s="1"/>
  <c r="F6410" i="5"/>
  <c r="G6410" i="5"/>
  <c r="A6411" i="5"/>
  <c r="B6411" i="5"/>
  <c r="C6411" i="5"/>
  <c r="D6411" i="5" s="1"/>
  <c r="E6411" i="5" s="1"/>
  <c r="F6411" i="5"/>
  <c r="G6411" i="5"/>
  <c r="A6412" i="5"/>
  <c r="B6412" i="5"/>
  <c r="C6412" i="5"/>
  <c r="D6412" i="5" s="1"/>
  <c r="E6412" i="5" s="1"/>
  <c r="F6412" i="5"/>
  <c r="G6412" i="5"/>
  <c r="A6413" i="5"/>
  <c r="B6413" i="5"/>
  <c r="C6413" i="5"/>
  <c r="D6413" i="5"/>
  <c r="E6413" i="5" s="1"/>
  <c r="F6413" i="5"/>
  <c r="G6413" i="5"/>
  <c r="A6414" i="5"/>
  <c r="B6414" i="5"/>
  <c r="C6414" i="5"/>
  <c r="D6414" i="5" s="1"/>
  <c r="E6414" i="5" s="1"/>
  <c r="F6414" i="5"/>
  <c r="G6414" i="5"/>
  <c r="A6415" i="5"/>
  <c r="B6415" i="5"/>
  <c r="C6415" i="5"/>
  <c r="D6415" i="5" s="1"/>
  <c r="E6415" i="5" s="1"/>
  <c r="F6415" i="5"/>
  <c r="G6415" i="5"/>
  <c r="A6416" i="5"/>
  <c r="B6416" i="5"/>
  <c r="C6416" i="5"/>
  <c r="D6416" i="5" s="1"/>
  <c r="E6416" i="5" s="1"/>
  <c r="F6416" i="5"/>
  <c r="G6416" i="5"/>
  <c r="A6417" i="5"/>
  <c r="B6417" i="5"/>
  <c r="C6417" i="5"/>
  <c r="D6417" i="5"/>
  <c r="E6417" i="5" s="1"/>
  <c r="F6417" i="5"/>
  <c r="G6417" i="5"/>
  <c r="A6418" i="5"/>
  <c r="B6418" i="5"/>
  <c r="C6418" i="5"/>
  <c r="D6418" i="5" s="1"/>
  <c r="E6418" i="5" s="1"/>
  <c r="F6418" i="5"/>
  <c r="G6418" i="5"/>
  <c r="A6419" i="5"/>
  <c r="B6419" i="5"/>
  <c r="C6419" i="5"/>
  <c r="D6419" i="5" s="1"/>
  <c r="E6419" i="5" s="1"/>
  <c r="F6419" i="5"/>
  <c r="G6419" i="5"/>
  <c r="A6420" i="5"/>
  <c r="B6420" i="5"/>
  <c r="C6420" i="5"/>
  <c r="D6420" i="5" s="1"/>
  <c r="E6420" i="5" s="1"/>
  <c r="F6420" i="5"/>
  <c r="G6420" i="5"/>
  <c r="A6421" i="5"/>
  <c r="B6421" i="5"/>
  <c r="C6421" i="5"/>
  <c r="D6421" i="5"/>
  <c r="E6421" i="5" s="1"/>
  <c r="F6421" i="5"/>
  <c r="G6421" i="5"/>
  <c r="A6422" i="5"/>
  <c r="B6422" i="5"/>
  <c r="C6422" i="5"/>
  <c r="D6422" i="5" s="1"/>
  <c r="E6422" i="5" s="1"/>
  <c r="F6422" i="5"/>
  <c r="G6422" i="5"/>
  <c r="A6423" i="5"/>
  <c r="B6423" i="5"/>
  <c r="C6423" i="5"/>
  <c r="D6423" i="5" s="1"/>
  <c r="E6423" i="5" s="1"/>
  <c r="F6423" i="5"/>
  <c r="G6423" i="5"/>
  <c r="A6424" i="5"/>
  <c r="B6424" i="5"/>
  <c r="C6424" i="5"/>
  <c r="D6424" i="5" s="1"/>
  <c r="E6424" i="5" s="1"/>
  <c r="F6424" i="5"/>
  <c r="G6424" i="5"/>
  <c r="A6425" i="5"/>
  <c r="B6425" i="5"/>
  <c r="C6425" i="5"/>
  <c r="D6425" i="5"/>
  <c r="E6425" i="5" s="1"/>
  <c r="F6425" i="5"/>
  <c r="G6425" i="5"/>
  <c r="A6426" i="5"/>
  <c r="B6426" i="5"/>
  <c r="C6426" i="5"/>
  <c r="D6426" i="5" s="1"/>
  <c r="E6426" i="5" s="1"/>
  <c r="F6426" i="5"/>
  <c r="G6426" i="5"/>
  <c r="A6427" i="5"/>
  <c r="B6427" i="5"/>
  <c r="C6427" i="5"/>
  <c r="D6427" i="5" s="1"/>
  <c r="E6427" i="5" s="1"/>
  <c r="F6427" i="5"/>
  <c r="G6427" i="5"/>
  <c r="A6428" i="5"/>
  <c r="B6428" i="5"/>
  <c r="C6428" i="5"/>
  <c r="D6428" i="5" s="1"/>
  <c r="E6428" i="5" s="1"/>
  <c r="F6428" i="5"/>
  <c r="G6428" i="5"/>
  <c r="A6429" i="5"/>
  <c r="B6429" i="5"/>
  <c r="C6429" i="5"/>
  <c r="D6429" i="5"/>
  <c r="E6429" i="5" s="1"/>
  <c r="F6429" i="5"/>
  <c r="G6429" i="5"/>
  <c r="A6430" i="5"/>
  <c r="B6430" i="5"/>
  <c r="C6430" i="5"/>
  <c r="D6430" i="5" s="1"/>
  <c r="E6430" i="5" s="1"/>
  <c r="F6430" i="5"/>
  <c r="G6430" i="5"/>
  <c r="A6431" i="5"/>
  <c r="B6431" i="5"/>
  <c r="C6431" i="5"/>
  <c r="D6431" i="5" s="1"/>
  <c r="E6431" i="5" s="1"/>
  <c r="F6431" i="5"/>
  <c r="G6431" i="5"/>
  <c r="A6432" i="5"/>
  <c r="B6432" i="5"/>
  <c r="C6432" i="5"/>
  <c r="D6432" i="5" s="1"/>
  <c r="E6432" i="5" s="1"/>
  <c r="F6432" i="5"/>
  <c r="G6432" i="5"/>
  <c r="A6433" i="5"/>
  <c r="B6433" i="5"/>
  <c r="C6433" i="5"/>
  <c r="D6433" i="5"/>
  <c r="E6433" i="5" s="1"/>
  <c r="F6433" i="5"/>
  <c r="G6433" i="5"/>
  <c r="A6434" i="5"/>
  <c r="B6434" i="5"/>
  <c r="C6434" i="5"/>
  <c r="D6434" i="5" s="1"/>
  <c r="E6434" i="5" s="1"/>
  <c r="F6434" i="5"/>
  <c r="G6434" i="5"/>
  <c r="A6435" i="5"/>
  <c r="B6435" i="5"/>
  <c r="C6435" i="5"/>
  <c r="D6435" i="5" s="1"/>
  <c r="E6435" i="5" s="1"/>
  <c r="F6435" i="5"/>
  <c r="G6435" i="5"/>
  <c r="A6436" i="5"/>
  <c r="B6436" i="5"/>
  <c r="C6436" i="5"/>
  <c r="D6436" i="5" s="1"/>
  <c r="E6436" i="5" s="1"/>
  <c r="F6436" i="5"/>
  <c r="G6436" i="5"/>
  <c r="A6437" i="5"/>
  <c r="B6437" i="5"/>
  <c r="C6437" i="5"/>
  <c r="D6437" i="5"/>
  <c r="E6437" i="5" s="1"/>
  <c r="F6437" i="5"/>
  <c r="G6437" i="5"/>
  <c r="A6438" i="5"/>
  <c r="B6438" i="5"/>
  <c r="C6438" i="5"/>
  <c r="D6438" i="5" s="1"/>
  <c r="E6438" i="5" s="1"/>
  <c r="F6438" i="5"/>
  <c r="G6438" i="5"/>
  <c r="A6439" i="5"/>
  <c r="B6439" i="5"/>
  <c r="C6439" i="5"/>
  <c r="D6439" i="5" s="1"/>
  <c r="E6439" i="5" s="1"/>
  <c r="F6439" i="5"/>
  <c r="G6439" i="5"/>
  <c r="A6440" i="5"/>
  <c r="B6440" i="5"/>
  <c r="C6440" i="5"/>
  <c r="D6440" i="5" s="1"/>
  <c r="E6440" i="5" s="1"/>
  <c r="F6440" i="5"/>
  <c r="G6440" i="5"/>
  <c r="A6441" i="5"/>
  <c r="B6441" i="5"/>
  <c r="C6441" i="5"/>
  <c r="D6441" i="5"/>
  <c r="E6441" i="5" s="1"/>
  <c r="F6441" i="5"/>
  <c r="G6441" i="5"/>
  <c r="A6442" i="5"/>
  <c r="B6442" i="5"/>
  <c r="C6442" i="5"/>
  <c r="D6442" i="5" s="1"/>
  <c r="E6442" i="5" s="1"/>
  <c r="F6442" i="5"/>
  <c r="G6442" i="5"/>
  <c r="A6443" i="5"/>
  <c r="B6443" i="5"/>
  <c r="C6443" i="5"/>
  <c r="D6443" i="5" s="1"/>
  <c r="E6443" i="5" s="1"/>
  <c r="F6443" i="5"/>
  <c r="G6443" i="5"/>
  <c r="A6444" i="5"/>
  <c r="B6444" i="5"/>
  <c r="C6444" i="5"/>
  <c r="D6444" i="5" s="1"/>
  <c r="E6444" i="5" s="1"/>
  <c r="F6444" i="5"/>
  <c r="G6444" i="5"/>
  <c r="A6445" i="5"/>
  <c r="B6445" i="5"/>
  <c r="C6445" i="5"/>
  <c r="D6445" i="5"/>
  <c r="E6445" i="5" s="1"/>
  <c r="F6445" i="5"/>
  <c r="G6445" i="5"/>
  <c r="A6446" i="5"/>
  <c r="B6446" i="5"/>
  <c r="C6446" i="5"/>
  <c r="D6446" i="5" s="1"/>
  <c r="E6446" i="5" s="1"/>
  <c r="F6446" i="5"/>
  <c r="G6446" i="5"/>
  <c r="A6447" i="5"/>
  <c r="B6447" i="5"/>
  <c r="C6447" i="5"/>
  <c r="D6447" i="5" s="1"/>
  <c r="E6447" i="5" s="1"/>
  <c r="F6447" i="5"/>
  <c r="G6447" i="5"/>
  <c r="A6448" i="5"/>
  <c r="B6448" i="5"/>
  <c r="C6448" i="5"/>
  <c r="D6448" i="5" s="1"/>
  <c r="E6448" i="5" s="1"/>
  <c r="F6448" i="5"/>
  <c r="G6448" i="5"/>
  <c r="A6449" i="5"/>
  <c r="B6449" i="5"/>
  <c r="C6449" i="5"/>
  <c r="D6449" i="5"/>
  <c r="E6449" i="5" s="1"/>
  <c r="F6449" i="5"/>
  <c r="G6449" i="5"/>
  <c r="A6450" i="5"/>
  <c r="B6450" i="5"/>
  <c r="C6450" i="5"/>
  <c r="D6450" i="5" s="1"/>
  <c r="E6450" i="5" s="1"/>
  <c r="F6450" i="5"/>
  <c r="G6450" i="5"/>
  <c r="A6451" i="5"/>
  <c r="B6451" i="5"/>
  <c r="C6451" i="5"/>
  <c r="D6451" i="5" s="1"/>
  <c r="E6451" i="5" s="1"/>
  <c r="F6451" i="5"/>
  <c r="G6451" i="5"/>
  <c r="A6452" i="5"/>
  <c r="B6452" i="5"/>
  <c r="C6452" i="5"/>
  <c r="D6452" i="5" s="1"/>
  <c r="E6452" i="5" s="1"/>
  <c r="F6452" i="5"/>
  <c r="G6452" i="5"/>
  <c r="A6453" i="5"/>
  <c r="B6453" i="5"/>
  <c r="C6453" i="5"/>
  <c r="D6453" i="5"/>
  <c r="E6453" i="5" s="1"/>
  <c r="F6453" i="5"/>
  <c r="G6453" i="5"/>
  <c r="A6454" i="5"/>
  <c r="B6454" i="5"/>
  <c r="C6454" i="5"/>
  <c r="D6454" i="5" s="1"/>
  <c r="E6454" i="5" s="1"/>
  <c r="F6454" i="5"/>
  <c r="G6454" i="5"/>
  <c r="A6455" i="5"/>
  <c r="B6455" i="5"/>
  <c r="C6455" i="5"/>
  <c r="D6455" i="5" s="1"/>
  <c r="E6455" i="5" s="1"/>
  <c r="F6455" i="5"/>
  <c r="G6455" i="5"/>
  <c r="A6456" i="5"/>
  <c r="B6456" i="5"/>
  <c r="C6456" i="5"/>
  <c r="D6456" i="5" s="1"/>
  <c r="E6456" i="5" s="1"/>
  <c r="F6456" i="5"/>
  <c r="G6456" i="5"/>
  <c r="A6457" i="5"/>
  <c r="B6457" i="5"/>
  <c r="C6457" i="5"/>
  <c r="D6457" i="5"/>
  <c r="E6457" i="5" s="1"/>
  <c r="F6457" i="5"/>
  <c r="G6457" i="5"/>
  <c r="A6458" i="5"/>
  <c r="B6458" i="5"/>
  <c r="C6458" i="5"/>
  <c r="D6458" i="5" s="1"/>
  <c r="E6458" i="5" s="1"/>
  <c r="F6458" i="5"/>
  <c r="G6458" i="5"/>
  <c r="A6459" i="5"/>
  <c r="B6459" i="5"/>
  <c r="C6459" i="5"/>
  <c r="D6459" i="5" s="1"/>
  <c r="E6459" i="5" s="1"/>
  <c r="F6459" i="5"/>
  <c r="G6459" i="5"/>
  <c r="A6460" i="5"/>
  <c r="B6460" i="5"/>
  <c r="C6460" i="5"/>
  <c r="D6460" i="5" s="1"/>
  <c r="E6460" i="5" s="1"/>
  <c r="F6460" i="5"/>
  <c r="G6460" i="5"/>
  <c r="A6461" i="5"/>
  <c r="B6461" i="5"/>
  <c r="C6461" i="5"/>
  <c r="D6461" i="5"/>
  <c r="E6461" i="5" s="1"/>
  <c r="F6461" i="5"/>
  <c r="G6461" i="5"/>
  <c r="A6462" i="5"/>
  <c r="B6462" i="5"/>
  <c r="C6462" i="5"/>
  <c r="D6462" i="5" s="1"/>
  <c r="E6462" i="5" s="1"/>
  <c r="F6462" i="5"/>
  <c r="G6462" i="5"/>
  <c r="A6463" i="5"/>
  <c r="B6463" i="5"/>
  <c r="C6463" i="5"/>
  <c r="D6463" i="5" s="1"/>
  <c r="E6463" i="5" s="1"/>
  <c r="F6463" i="5"/>
  <c r="G6463" i="5"/>
  <c r="A6464" i="5"/>
  <c r="B6464" i="5"/>
  <c r="C6464" i="5"/>
  <c r="D6464" i="5" s="1"/>
  <c r="E6464" i="5" s="1"/>
  <c r="F6464" i="5"/>
  <c r="G6464" i="5"/>
  <c r="A6465" i="5"/>
  <c r="B6465" i="5"/>
  <c r="C6465" i="5"/>
  <c r="D6465" i="5"/>
  <c r="E6465" i="5" s="1"/>
  <c r="F6465" i="5"/>
  <c r="G6465" i="5"/>
  <c r="A6466" i="5"/>
  <c r="B6466" i="5"/>
  <c r="C6466" i="5"/>
  <c r="D6466" i="5" s="1"/>
  <c r="E6466" i="5" s="1"/>
  <c r="F6466" i="5"/>
  <c r="G6466" i="5"/>
  <c r="A6467" i="5"/>
  <c r="B6467" i="5"/>
  <c r="C6467" i="5"/>
  <c r="D6467" i="5" s="1"/>
  <c r="E6467" i="5" s="1"/>
  <c r="F6467" i="5"/>
  <c r="G6467" i="5"/>
  <c r="A6468" i="5"/>
  <c r="B6468" i="5"/>
  <c r="C6468" i="5"/>
  <c r="D6468" i="5" s="1"/>
  <c r="E6468" i="5" s="1"/>
  <c r="F6468" i="5"/>
  <c r="G6468" i="5"/>
  <c r="A6469" i="5"/>
  <c r="B6469" i="5"/>
  <c r="C6469" i="5"/>
  <c r="D6469" i="5"/>
  <c r="E6469" i="5" s="1"/>
  <c r="F6469" i="5"/>
  <c r="G6469" i="5"/>
  <c r="A6470" i="5"/>
  <c r="B6470" i="5"/>
  <c r="C6470" i="5"/>
  <c r="D6470" i="5" s="1"/>
  <c r="E6470" i="5" s="1"/>
  <c r="F6470" i="5"/>
  <c r="G6470" i="5"/>
  <c r="A6471" i="5"/>
  <c r="B6471" i="5"/>
  <c r="C6471" i="5"/>
  <c r="D6471" i="5" s="1"/>
  <c r="E6471" i="5" s="1"/>
  <c r="F6471" i="5"/>
  <c r="G6471" i="5"/>
  <c r="A6472" i="5"/>
  <c r="B6472" i="5"/>
  <c r="C6472" i="5"/>
  <c r="D6472" i="5" s="1"/>
  <c r="E6472" i="5" s="1"/>
  <c r="F6472" i="5"/>
  <c r="G6472" i="5"/>
  <c r="A6473" i="5"/>
  <c r="B6473" i="5"/>
  <c r="C6473" i="5"/>
  <c r="D6473" i="5"/>
  <c r="E6473" i="5" s="1"/>
  <c r="F6473" i="5"/>
  <c r="G6473" i="5"/>
  <c r="A6474" i="5"/>
  <c r="B6474" i="5"/>
  <c r="C6474" i="5"/>
  <c r="D6474" i="5" s="1"/>
  <c r="E6474" i="5" s="1"/>
  <c r="F6474" i="5"/>
  <c r="G6474" i="5"/>
  <c r="A6475" i="5"/>
  <c r="B6475" i="5"/>
  <c r="C6475" i="5"/>
  <c r="D6475" i="5" s="1"/>
  <c r="E6475" i="5" s="1"/>
  <c r="F6475" i="5"/>
  <c r="G6475" i="5"/>
  <c r="A6476" i="5"/>
  <c r="B6476" i="5"/>
  <c r="C6476" i="5"/>
  <c r="D6476" i="5" s="1"/>
  <c r="E6476" i="5" s="1"/>
  <c r="F6476" i="5"/>
  <c r="G6476" i="5"/>
  <c r="A6477" i="5"/>
  <c r="B6477" i="5"/>
  <c r="C6477" i="5"/>
  <c r="D6477" i="5"/>
  <c r="E6477" i="5" s="1"/>
  <c r="F6477" i="5"/>
  <c r="G6477" i="5"/>
  <c r="A6478" i="5"/>
  <c r="B6478" i="5"/>
  <c r="C6478" i="5"/>
  <c r="D6478" i="5" s="1"/>
  <c r="E6478" i="5" s="1"/>
  <c r="F6478" i="5"/>
  <c r="G6478" i="5"/>
  <c r="A6479" i="5"/>
  <c r="B6479" i="5"/>
  <c r="C6479" i="5"/>
  <c r="D6479" i="5" s="1"/>
  <c r="E6479" i="5" s="1"/>
  <c r="F6479" i="5"/>
  <c r="G6479" i="5"/>
  <c r="A6480" i="5"/>
  <c r="B6480" i="5"/>
  <c r="C6480" i="5"/>
  <c r="D6480" i="5" s="1"/>
  <c r="E6480" i="5" s="1"/>
  <c r="F6480" i="5"/>
  <c r="G6480" i="5"/>
  <c r="A6481" i="5"/>
  <c r="B6481" i="5"/>
  <c r="C6481" i="5"/>
  <c r="D6481" i="5"/>
  <c r="E6481" i="5" s="1"/>
  <c r="F6481" i="5"/>
  <c r="G6481" i="5"/>
  <c r="A6482" i="5"/>
  <c r="B6482" i="5"/>
  <c r="C6482" i="5"/>
  <c r="D6482" i="5" s="1"/>
  <c r="E6482" i="5" s="1"/>
  <c r="F6482" i="5"/>
  <c r="G6482" i="5"/>
  <c r="A6483" i="5"/>
  <c r="B6483" i="5"/>
  <c r="C6483" i="5"/>
  <c r="D6483" i="5" s="1"/>
  <c r="E6483" i="5" s="1"/>
  <c r="F6483" i="5"/>
  <c r="G6483" i="5"/>
  <c r="A6484" i="5"/>
  <c r="B6484" i="5"/>
  <c r="C6484" i="5"/>
  <c r="D6484" i="5" s="1"/>
  <c r="E6484" i="5" s="1"/>
  <c r="F6484" i="5"/>
  <c r="G6484" i="5"/>
  <c r="A6485" i="5"/>
  <c r="B6485" i="5"/>
  <c r="C6485" i="5"/>
  <c r="D6485" i="5"/>
  <c r="E6485" i="5" s="1"/>
  <c r="F6485" i="5"/>
  <c r="G6485" i="5"/>
  <c r="A6486" i="5"/>
  <c r="B6486" i="5"/>
  <c r="C6486" i="5"/>
  <c r="D6486" i="5" s="1"/>
  <c r="E6486" i="5" s="1"/>
  <c r="F6486" i="5"/>
  <c r="G6486" i="5"/>
  <c r="A6487" i="5"/>
  <c r="B6487" i="5"/>
  <c r="C6487" i="5"/>
  <c r="D6487" i="5" s="1"/>
  <c r="E6487" i="5" s="1"/>
  <c r="F6487" i="5"/>
  <c r="G6487" i="5"/>
  <c r="A6488" i="5"/>
  <c r="B6488" i="5"/>
  <c r="C6488" i="5"/>
  <c r="D6488" i="5" s="1"/>
  <c r="E6488" i="5" s="1"/>
  <c r="F6488" i="5"/>
  <c r="G6488" i="5"/>
  <c r="A6489" i="5"/>
  <c r="B6489" i="5"/>
  <c r="C6489" i="5"/>
  <c r="D6489" i="5"/>
  <c r="E6489" i="5" s="1"/>
  <c r="F6489" i="5"/>
  <c r="G6489" i="5"/>
  <c r="A6490" i="5"/>
  <c r="B6490" i="5"/>
  <c r="C6490" i="5"/>
  <c r="D6490" i="5" s="1"/>
  <c r="E6490" i="5" s="1"/>
  <c r="F6490" i="5"/>
  <c r="G6490" i="5"/>
  <c r="A6491" i="5"/>
  <c r="B6491" i="5"/>
  <c r="C6491" i="5"/>
  <c r="D6491" i="5" s="1"/>
  <c r="E6491" i="5" s="1"/>
  <c r="F6491" i="5"/>
  <c r="G6491" i="5"/>
  <c r="A6492" i="5"/>
  <c r="B6492" i="5"/>
  <c r="C6492" i="5"/>
  <c r="D6492" i="5" s="1"/>
  <c r="E6492" i="5" s="1"/>
  <c r="F6492" i="5"/>
  <c r="G6492" i="5"/>
  <c r="A6493" i="5"/>
  <c r="B6493" i="5"/>
  <c r="C6493" i="5"/>
  <c r="D6493" i="5"/>
  <c r="E6493" i="5" s="1"/>
  <c r="F6493" i="5"/>
  <c r="G6493" i="5"/>
  <c r="A6494" i="5"/>
  <c r="B6494" i="5"/>
  <c r="C6494" i="5"/>
  <c r="D6494" i="5" s="1"/>
  <c r="E6494" i="5" s="1"/>
  <c r="F6494" i="5"/>
  <c r="G6494" i="5"/>
  <c r="A6495" i="5"/>
  <c r="B6495" i="5"/>
  <c r="C6495" i="5"/>
  <c r="D6495" i="5" s="1"/>
  <c r="E6495" i="5" s="1"/>
  <c r="F6495" i="5"/>
  <c r="G6495" i="5"/>
  <c r="A6496" i="5"/>
  <c r="B6496" i="5"/>
  <c r="C6496" i="5"/>
  <c r="D6496" i="5" s="1"/>
  <c r="E6496" i="5" s="1"/>
  <c r="F6496" i="5"/>
  <c r="G6496" i="5"/>
  <c r="A6497" i="5"/>
  <c r="B6497" i="5"/>
  <c r="C6497" i="5"/>
  <c r="D6497" i="5"/>
  <c r="E6497" i="5" s="1"/>
  <c r="F6497" i="5"/>
  <c r="G6497" i="5"/>
  <c r="A6498" i="5"/>
  <c r="B6498" i="5"/>
  <c r="C6498" i="5"/>
  <c r="D6498" i="5" s="1"/>
  <c r="E6498" i="5" s="1"/>
  <c r="F6498" i="5"/>
  <c r="G6498" i="5"/>
  <c r="A6499" i="5"/>
  <c r="B6499" i="5"/>
  <c r="C6499" i="5"/>
  <c r="D6499" i="5" s="1"/>
  <c r="E6499" i="5" s="1"/>
  <c r="F6499" i="5"/>
  <c r="G6499" i="5"/>
  <c r="A6500" i="5"/>
  <c r="B6500" i="5"/>
  <c r="C6500" i="5"/>
  <c r="D6500" i="5" s="1"/>
  <c r="E6500" i="5" s="1"/>
  <c r="F6500" i="5"/>
  <c r="G6500" i="5"/>
  <c r="A6501" i="5"/>
  <c r="B6501" i="5"/>
  <c r="C6501" i="5"/>
  <c r="D6501" i="5"/>
  <c r="E6501" i="5" s="1"/>
  <c r="F6501" i="5"/>
  <c r="G6501" i="5"/>
  <c r="A6502" i="5"/>
  <c r="B6502" i="5"/>
  <c r="C6502" i="5"/>
  <c r="D6502" i="5" s="1"/>
  <c r="E6502" i="5" s="1"/>
  <c r="F6502" i="5"/>
  <c r="G6502" i="5"/>
  <c r="A6503" i="5"/>
  <c r="B6503" i="5"/>
  <c r="C6503" i="5"/>
  <c r="D6503" i="5" s="1"/>
  <c r="E6503" i="5" s="1"/>
  <c r="F6503" i="5"/>
  <c r="G6503" i="5"/>
  <c r="A6504" i="5"/>
  <c r="B6504" i="5"/>
  <c r="C6504" i="5"/>
  <c r="D6504" i="5" s="1"/>
  <c r="E6504" i="5" s="1"/>
  <c r="F6504" i="5"/>
  <c r="G6504" i="5"/>
  <c r="A6505" i="5"/>
  <c r="B6505" i="5"/>
  <c r="C6505" i="5"/>
  <c r="D6505" i="5"/>
  <c r="E6505" i="5" s="1"/>
  <c r="F6505" i="5"/>
  <c r="G6505" i="5"/>
  <c r="A6506" i="5"/>
  <c r="B6506" i="5"/>
  <c r="C6506" i="5"/>
  <c r="D6506" i="5" s="1"/>
  <c r="E6506" i="5" s="1"/>
  <c r="F6506" i="5"/>
  <c r="G6506" i="5"/>
  <c r="A6507" i="5"/>
  <c r="B6507" i="5"/>
  <c r="C6507" i="5"/>
  <c r="D6507" i="5" s="1"/>
  <c r="E6507" i="5" s="1"/>
  <c r="F6507" i="5"/>
  <c r="G6507" i="5"/>
  <c r="A6508" i="5"/>
  <c r="B6508" i="5"/>
  <c r="C6508" i="5"/>
  <c r="D6508" i="5" s="1"/>
  <c r="E6508" i="5" s="1"/>
  <c r="F6508" i="5"/>
  <c r="G6508" i="5"/>
  <c r="A6509" i="5"/>
  <c r="B6509" i="5"/>
  <c r="C6509" i="5"/>
  <c r="D6509" i="5"/>
  <c r="E6509" i="5" s="1"/>
  <c r="F6509" i="5"/>
  <c r="G6509" i="5"/>
  <c r="A6510" i="5"/>
  <c r="B6510" i="5"/>
  <c r="C6510" i="5"/>
  <c r="D6510" i="5" s="1"/>
  <c r="E6510" i="5" s="1"/>
  <c r="F6510" i="5"/>
  <c r="G6510" i="5"/>
  <c r="A6511" i="5"/>
  <c r="B6511" i="5"/>
  <c r="C6511" i="5"/>
  <c r="D6511" i="5" s="1"/>
  <c r="E6511" i="5" s="1"/>
  <c r="F6511" i="5"/>
  <c r="G6511" i="5"/>
  <c r="A6512" i="5"/>
  <c r="B6512" i="5"/>
  <c r="C6512" i="5"/>
  <c r="D6512" i="5" s="1"/>
  <c r="E6512" i="5" s="1"/>
  <c r="F6512" i="5"/>
  <c r="G6512" i="5"/>
  <c r="A6513" i="5"/>
  <c r="B6513" i="5"/>
  <c r="C6513" i="5"/>
  <c r="D6513" i="5"/>
  <c r="E6513" i="5" s="1"/>
  <c r="F6513" i="5"/>
  <c r="G6513" i="5"/>
  <c r="A6514" i="5"/>
  <c r="B6514" i="5"/>
  <c r="C6514" i="5"/>
  <c r="D6514" i="5" s="1"/>
  <c r="E6514" i="5" s="1"/>
  <c r="F6514" i="5"/>
  <c r="G6514" i="5"/>
  <c r="A6515" i="5"/>
  <c r="B6515" i="5"/>
  <c r="C6515" i="5"/>
  <c r="D6515" i="5" s="1"/>
  <c r="E6515" i="5" s="1"/>
  <c r="F6515" i="5"/>
  <c r="G6515" i="5"/>
  <c r="A6516" i="5"/>
  <c r="B6516" i="5"/>
  <c r="C6516" i="5"/>
  <c r="D6516" i="5" s="1"/>
  <c r="E6516" i="5" s="1"/>
  <c r="F6516" i="5"/>
  <c r="G6516" i="5"/>
  <c r="A6517" i="5"/>
  <c r="B6517" i="5"/>
  <c r="C6517" i="5"/>
  <c r="D6517" i="5"/>
  <c r="E6517" i="5" s="1"/>
  <c r="F6517" i="5"/>
  <c r="G6517" i="5"/>
  <c r="A6518" i="5"/>
  <c r="B6518" i="5"/>
  <c r="C6518" i="5"/>
  <c r="D6518" i="5" s="1"/>
  <c r="E6518" i="5" s="1"/>
  <c r="F6518" i="5"/>
  <c r="G6518" i="5"/>
  <c r="A6519" i="5"/>
  <c r="B6519" i="5"/>
  <c r="C6519" i="5"/>
  <c r="D6519" i="5" s="1"/>
  <c r="E6519" i="5" s="1"/>
  <c r="F6519" i="5"/>
  <c r="G6519" i="5"/>
  <c r="A6520" i="5"/>
  <c r="B6520" i="5"/>
  <c r="C6520" i="5"/>
  <c r="D6520" i="5" s="1"/>
  <c r="E6520" i="5" s="1"/>
  <c r="F6520" i="5"/>
  <c r="G6520" i="5"/>
  <c r="A6521" i="5"/>
  <c r="B6521" i="5"/>
  <c r="C6521" i="5"/>
  <c r="D6521" i="5"/>
  <c r="E6521" i="5" s="1"/>
  <c r="F6521" i="5"/>
  <c r="G6521" i="5"/>
  <c r="A6522" i="5"/>
  <c r="B6522" i="5"/>
  <c r="C6522" i="5"/>
  <c r="D6522" i="5" s="1"/>
  <c r="E6522" i="5" s="1"/>
  <c r="F6522" i="5"/>
  <c r="G6522" i="5"/>
  <c r="A6523" i="5"/>
  <c r="B6523" i="5"/>
  <c r="C6523" i="5"/>
  <c r="D6523" i="5" s="1"/>
  <c r="E6523" i="5" s="1"/>
  <c r="F6523" i="5"/>
  <c r="G6523" i="5"/>
  <c r="A6524" i="5"/>
  <c r="B6524" i="5"/>
  <c r="C6524" i="5"/>
  <c r="D6524" i="5" s="1"/>
  <c r="E6524" i="5" s="1"/>
  <c r="F6524" i="5"/>
  <c r="G6524" i="5"/>
  <c r="A6525" i="5"/>
  <c r="B6525" i="5"/>
  <c r="C6525" i="5"/>
  <c r="D6525" i="5"/>
  <c r="E6525" i="5" s="1"/>
  <c r="F6525" i="5"/>
  <c r="G6525" i="5"/>
  <c r="A6526" i="5"/>
  <c r="B6526" i="5"/>
  <c r="C6526" i="5"/>
  <c r="D6526" i="5" s="1"/>
  <c r="E6526" i="5" s="1"/>
  <c r="F6526" i="5"/>
  <c r="G6526" i="5"/>
  <c r="A6527" i="5"/>
  <c r="B6527" i="5"/>
  <c r="C6527" i="5"/>
  <c r="D6527" i="5" s="1"/>
  <c r="E6527" i="5" s="1"/>
  <c r="F6527" i="5"/>
  <c r="G6527" i="5"/>
  <c r="A6528" i="5"/>
  <c r="B6528" i="5"/>
  <c r="C6528" i="5"/>
  <c r="D6528" i="5" s="1"/>
  <c r="E6528" i="5" s="1"/>
  <c r="F6528" i="5"/>
  <c r="G6528" i="5"/>
  <c r="A5485" i="5"/>
  <c r="B5485" i="5"/>
  <c r="C5485" i="5"/>
  <c r="D5485" i="5"/>
  <c r="E5485" i="5" s="1"/>
  <c r="F5485" i="5"/>
  <c r="G5485" i="5"/>
  <c r="A5486" i="5"/>
  <c r="B5486" i="5"/>
  <c r="C5486" i="5"/>
  <c r="D5486" i="5" s="1"/>
  <c r="E5486" i="5" s="1"/>
  <c r="F5486" i="5"/>
  <c r="G5486" i="5"/>
  <c r="A5487" i="5"/>
  <c r="B5487" i="5"/>
  <c r="C5487" i="5"/>
  <c r="D5487" i="5" s="1"/>
  <c r="E5487" i="5" s="1"/>
  <c r="F5487" i="5"/>
  <c r="G5487" i="5"/>
  <c r="A5488" i="5"/>
  <c r="B5488" i="5"/>
  <c r="C5488" i="5"/>
  <c r="D5488" i="5" s="1"/>
  <c r="E5488" i="5" s="1"/>
  <c r="F5488" i="5"/>
  <c r="G5488" i="5"/>
  <c r="A5489" i="5"/>
  <c r="B5489" i="5"/>
  <c r="C5489" i="5"/>
  <c r="D5489" i="5"/>
  <c r="E5489" i="5" s="1"/>
  <c r="F5489" i="5"/>
  <c r="G5489" i="5"/>
  <c r="A5490" i="5"/>
  <c r="B5490" i="5"/>
  <c r="C5490" i="5"/>
  <c r="D5490" i="5" s="1"/>
  <c r="E5490" i="5" s="1"/>
  <c r="F5490" i="5"/>
  <c r="G5490" i="5"/>
  <c r="A5491" i="5"/>
  <c r="B5491" i="5"/>
  <c r="C5491" i="5"/>
  <c r="D5491" i="5" s="1"/>
  <c r="E5491" i="5" s="1"/>
  <c r="F5491" i="5"/>
  <c r="G5491" i="5"/>
  <c r="A5492" i="5"/>
  <c r="B5492" i="5"/>
  <c r="C5492" i="5"/>
  <c r="D5492" i="5" s="1"/>
  <c r="E5492" i="5" s="1"/>
  <c r="F5492" i="5"/>
  <c r="G5492" i="5"/>
  <c r="A5493" i="5"/>
  <c r="B5493" i="5"/>
  <c r="C5493" i="5"/>
  <c r="D5493" i="5"/>
  <c r="E5493" i="5" s="1"/>
  <c r="F5493" i="5"/>
  <c r="G5493" i="5"/>
  <c r="A5494" i="5"/>
  <c r="B5494" i="5"/>
  <c r="C5494" i="5"/>
  <c r="D5494" i="5" s="1"/>
  <c r="E5494" i="5" s="1"/>
  <c r="F5494" i="5"/>
  <c r="G5494" i="5"/>
  <c r="A5495" i="5"/>
  <c r="B5495" i="5"/>
  <c r="C5495" i="5"/>
  <c r="D5495" i="5" s="1"/>
  <c r="E5495" i="5" s="1"/>
  <c r="F5495" i="5"/>
  <c r="G5495" i="5"/>
  <c r="A5496" i="5"/>
  <c r="B5496" i="5"/>
  <c r="C5496" i="5"/>
  <c r="D5496" i="5" s="1"/>
  <c r="E5496" i="5" s="1"/>
  <c r="F5496" i="5"/>
  <c r="G5496" i="5"/>
  <c r="A5497" i="5"/>
  <c r="B5497" i="5"/>
  <c r="C5497" i="5"/>
  <c r="D5497" i="5"/>
  <c r="E5497" i="5" s="1"/>
  <c r="F5497" i="5"/>
  <c r="G5497" i="5"/>
  <c r="A5498" i="5"/>
  <c r="B5498" i="5"/>
  <c r="C5498" i="5"/>
  <c r="D5498" i="5" s="1"/>
  <c r="E5498" i="5" s="1"/>
  <c r="F5498" i="5"/>
  <c r="G5498" i="5"/>
  <c r="A5499" i="5"/>
  <c r="B5499" i="5"/>
  <c r="C5499" i="5"/>
  <c r="D5499" i="5" s="1"/>
  <c r="E5499" i="5" s="1"/>
  <c r="F5499" i="5"/>
  <c r="G5499" i="5"/>
  <c r="A5500" i="5"/>
  <c r="B5500" i="5"/>
  <c r="C5500" i="5"/>
  <c r="D5500" i="5" s="1"/>
  <c r="E5500" i="5" s="1"/>
  <c r="F5500" i="5"/>
  <c r="G5500" i="5"/>
  <c r="A5501" i="5"/>
  <c r="B5501" i="5"/>
  <c r="C5501" i="5"/>
  <c r="D5501" i="5" s="1"/>
  <c r="E5501" i="5" s="1"/>
  <c r="F5501" i="5"/>
  <c r="G5501" i="5"/>
  <c r="A5502" i="5"/>
  <c r="B5502" i="5"/>
  <c r="C5502" i="5"/>
  <c r="D5502" i="5" s="1"/>
  <c r="E5502" i="5" s="1"/>
  <c r="F5502" i="5"/>
  <c r="G5502" i="5"/>
  <c r="A5503" i="5"/>
  <c r="B5503" i="5"/>
  <c r="C5503" i="5"/>
  <c r="D5503" i="5"/>
  <c r="E5503" i="5" s="1"/>
  <c r="F5503" i="5"/>
  <c r="G5503" i="5"/>
  <c r="A5504" i="5"/>
  <c r="B5504" i="5"/>
  <c r="C5504" i="5"/>
  <c r="D5504" i="5" s="1"/>
  <c r="E5504" i="5" s="1"/>
  <c r="F5504" i="5"/>
  <c r="G5504" i="5"/>
  <c r="A5505" i="5"/>
  <c r="B5505" i="5"/>
  <c r="C5505" i="5"/>
  <c r="D5505" i="5" s="1"/>
  <c r="E5505" i="5" s="1"/>
  <c r="F5505" i="5"/>
  <c r="G5505" i="5"/>
  <c r="A5506" i="5"/>
  <c r="B5506" i="5"/>
  <c r="C5506" i="5"/>
  <c r="D5506" i="5" s="1"/>
  <c r="E5506" i="5" s="1"/>
  <c r="F5506" i="5"/>
  <c r="G5506" i="5"/>
  <c r="A5507" i="5"/>
  <c r="B5507" i="5"/>
  <c r="C5507" i="5"/>
  <c r="D5507" i="5"/>
  <c r="E5507" i="5" s="1"/>
  <c r="F5507" i="5"/>
  <c r="G5507" i="5"/>
  <c r="A5508" i="5"/>
  <c r="B5508" i="5"/>
  <c r="C5508" i="5"/>
  <c r="D5508" i="5" s="1"/>
  <c r="E5508" i="5" s="1"/>
  <c r="F5508" i="5"/>
  <c r="G5508" i="5"/>
  <c r="A5509" i="5"/>
  <c r="B5509" i="5"/>
  <c r="C5509" i="5"/>
  <c r="D5509" i="5" s="1"/>
  <c r="E5509" i="5" s="1"/>
  <c r="F5509" i="5"/>
  <c r="G5509" i="5"/>
  <c r="A5510" i="5"/>
  <c r="B5510" i="5"/>
  <c r="C5510" i="5"/>
  <c r="D5510" i="5" s="1"/>
  <c r="E5510" i="5" s="1"/>
  <c r="F5510" i="5"/>
  <c r="G5510" i="5"/>
  <c r="A5511" i="5"/>
  <c r="B5511" i="5"/>
  <c r="C5511" i="5"/>
  <c r="D5511" i="5"/>
  <c r="E5511" i="5" s="1"/>
  <c r="F5511" i="5"/>
  <c r="G5511" i="5"/>
  <c r="A5512" i="5"/>
  <c r="B5512" i="5"/>
  <c r="C5512" i="5"/>
  <c r="D5512" i="5" s="1"/>
  <c r="E5512" i="5" s="1"/>
  <c r="F5512" i="5"/>
  <c r="G5512" i="5"/>
  <c r="A5513" i="5"/>
  <c r="B5513" i="5"/>
  <c r="C5513" i="5"/>
  <c r="D5513" i="5" s="1"/>
  <c r="E5513" i="5" s="1"/>
  <c r="F5513" i="5"/>
  <c r="G5513" i="5"/>
  <c r="A5514" i="5"/>
  <c r="B5514" i="5"/>
  <c r="C5514" i="5"/>
  <c r="D5514" i="5" s="1"/>
  <c r="E5514" i="5" s="1"/>
  <c r="F5514" i="5"/>
  <c r="G5514" i="5"/>
  <c r="A5515" i="5"/>
  <c r="B5515" i="5"/>
  <c r="C5515" i="5"/>
  <c r="D5515" i="5"/>
  <c r="E5515" i="5" s="1"/>
  <c r="F5515" i="5"/>
  <c r="G5515" i="5"/>
  <c r="A5516" i="5"/>
  <c r="B5516" i="5"/>
  <c r="C5516" i="5"/>
  <c r="D5516" i="5" s="1"/>
  <c r="E5516" i="5" s="1"/>
  <c r="F5516" i="5"/>
  <c r="G5516" i="5"/>
  <c r="A5517" i="5"/>
  <c r="B5517" i="5"/>
  <c r="C5517" i="5"/>
  <c r="D5517" i="5" s="1"/>
  <c r="E5517" i="5" s="1"/>
  <c r="F5517" i="5"/>
  <c r="G5517" i="5"/>
  <c r="A5518" i="5"/>
  <c r="B5518" i="5"/>
  <c r="C5518" i="5"/>
  <c r="D5518" i="5" s="1"/>
  <c r="E5518" i="5" s="1"/>
  <c r="F5518" i="5"/>
  <c r="G5518" i="5"/>
  <c r="A5519" i="5"/>
  <c r="B5519" i="5"/>
  <c r="C5519" i="5"/>
  <c r="D5519" i="5"/>
  <c r="E5519" i="5" s="1"/>
  <c r="F5519" i="5"/>
  <c r="G5519" i="5"/>
  <c r="A5520" i="5"/>
  <c r="B5520" i="5"/>
  <c r="C5520" i="5"/>
  <c r="D5520" i="5" s="1"/>
  <c r="E5520" i="5" s="1"/>
  <c r="F5520" i="5"/>
  <c r="G5520" i="5"/>
  <c r="A5521" i="5"/>
  <c r="B5521" i="5"/>
  <c r="C5521" i="5"/>
  <c r="D5521" i="5" s="1"/>
  <c r="E5521" i="5" s="1"/>
  <c r="F5521" i="5"/>
  <c r="G5521" i="5"/>
  <c r="A5522" i="5"/>
  <c r="B5522" i="5"/>
  <c r="C5522" i="5"/>
  <c r="D5522" i="5" s="1"/>
  <c r="E5522" i="5" s="1"/>
  <c r="F5522" i="5"/>
  <c r="G5522" i="5"/>
  <c r="A5523" i="5"/>
  <c r="B5523" i="5"/>
  <c r="C5523" i="5"/>
  <c r="D5523" i="5"/>
  <c r="E5523" i="5" s="1"/>
  <c r="F5523" i="5"/>
  <c r="G5523" i="5"/>
  <c r="A5524" i="5"/>
  <c r="B5524" i="5"/>
  <c r="C5524" i="5"/>
  <c r="D5524" i="5" s="1"/>
  <c r="E5524" i="5" s="1"/>
  <c r="F5524" i="5"/>
  <c r="G5524" i="5"/>
  <c r="A5525" i="5"/>
  <c r="B5525" i="5"/>
  <c r="C5525" i="5"/>
  <c r="D5525" i="5" s="1"/>
  <c r="E5525" i="5" s="1"/>
  <c r="F5525" i="5"/>
  <c r="G5525" i="5"/>
  <c r="A5526" i="5"/>
  <c r="B5526" i="5"/>
  <c r="C5526" i="5"/>
  <c r="D5526" i="5" s="1"/>
  <c r="E5526" i="5" s="1"/>
  <c r="F5526" i="5"/>
  <c r="G5526" i="5"/>
  <c r="A5527" i="5"/>
  <c r="B5527" i="5"/>
  <c r="C5527" i="5"/>
  <c r="D5527" i="5"/>
  <c r="E5527" i="5" s="1"/>
  <c r="F5527" i="5"/>
  <c r="G5527" i="5"/>
  <c r="A5528" i="5"/>
  <c r="B5528" i="5"/>
  <c r="C5528" i="5"/>
  <c r="D5528" i="5" s="1"/>
  <c r="E5528" i="5" s="1"/>
  <c r="F5528" i="5"/>
  <c r="G5528" i="5"/>
  <c r="A5529" i="5"/>
  <c r="B5529" i="5"/>
  <c r="C5529" i="5"/>
  <c r="D5529" i="5" s="1"/>
  <c r="E5529" i="5" s="1"/>
  <c r="F5529" i="5"/>
  <c r="G5529" i="5"/>
  <c r="A5530" i="5"/>
  <c r="B5530" i="5"/>
  <c r="C5530" i="5"/>
  <c r="D5530" i="5" s="1"/>
  <c r="E5530" i="5" s="1"/>
  <c r="F5530" i="5"/>
  <c r="G5530" i="5"/>
  <c r="A5531" i="5"/>
  <c r="B5531" i="5"/>
  <c r="C5531" i="5"/>
  <c r="D5531" i="5"/>
  <c r="E5531" i="5" s="1"/>
  <c r="F5531" i="5"/>
  <c r="G5531" i="5"/>
  <c r="A5532" i="5"/>
  <c r="B5532" i="5"/>
  <c r="C5532" i="5"/>
  <c r="D5532" i="5" s="1"/>
  <c r="E5532" i="5" s="1"/>
  <c r="F5532" i="5"/>
  <c r="G5532" i="5"/>
  <c r="A5533" i="5"/>
  <c r="B5533" i="5"/>
  <c r="C5533" i="5"/>
  <c r="D5533" i="5" s="1"/>
  <c r="E5533" i="5" s="1"/>
  <c r="F5533" i="5"/>
  <c r="G5533" i="5"/>
  <c r="A5534" i="5"/>
  <c r="B5534" i="5"/>
  <c r="C5534" i="5"/>
  <c r="D5534" i="5" s="1"/>
  <c r="E5534" i="5" s="1"/>
  <c r="F5534" i="5"/>
  <c r="G5534" i="5"/>
  <c r="A5535" i="5"/>
  <c r="B5535" i="5"/>
  <c r="C5535" i="5"/>
  <c r="D5535" i="5"/>
  <c r="E5535" i="5" s="1"/>
  <c r="F5535" i="5"/>
  <c r="G5535" i="5"/>
  <c r="A5536" i="5"/>
  <c r="B5536" i="5"/>
  <c r="C5536" i="5"/>
  <c r="D5536" i="5" s="1"/>
  <c r="E5536" i="5" s="1"/>
  <c r="F5536" i="5"/>
  <c r="G5536" i="5"/>
  <c r="A5537" i="5"/>
  <c r="B5537" i="5"/>
  <c r="C5537" i="5"/>
  <c r="D5537" i="5" s="1"/>
  <c r="E5537" i="5" s="1"/>
  <c r="F5537" i="5"/>
  <c r="G5537" i="5"/>
  <c r="A5538" i="5"/>
  <c r="B5538" i="5"/>
  <c r="C5538" i="5"/>
  <c r="D5538" i="5" s="1"/>
  <c r="E5538" i="5" s="1"/>
  <c r="F5538" i="5"/>
  <c r="G5538" i="5"/>
  <c r="A5539" i="5"/>
  <c r="B5539" i="5"/>
  <c r="C5539" i="5"/>
  <c r="D5539" i="5"/>
  <c r="E5539" i="5" s="1"/>
  <c r="F5539" i="5"/>
  <c r="G5539" i="5"/>
  <c r="A5540" i="5"/>
  <c r="B5540" i="5"/>
  <c r="C5540" i="5"/>
  <c r="D5540" i="5" s="1"/>
  <c r="E5540" i="5" s="1"/>
  <c r="F5540" i="5"/>
  <c r="G5540" i="5"/>
  <c r="A5541" i="5"/>
  <c r="B5541" i="5"/>
  <c r="C5541" i="5"/>
  <c r="D5541" i="5" s="1"/>
  <c r="E5541" i="5" s="1"/>
  <c r="F5541" i="5"/>
  <c r="G5541" i="5"/>
  <c r="A5542" i="5"/>
  <c r="B5542" i="5"/>
  <c r="C5542" i="5"/>
  <c r="D5542" i="5" s="1"/>
  <c r="E5542" i="5" s="1"/>
  <c r="F5542" i="5"/>
  <c r="G5542" i="5"/>
  <c r="A5543" i="5"/>
  <c r="B5543" i="5"/>
  <c r="C5543" i="5"/>
  <c r="D5543" i="5"/>
  <c r="E5543" i="5" s="1"/>
  <c r="F5543" i="5"/>
  <c r="G5543" i="5"/>
  <c r="A5544" i="5"/>
  <c r="B5544" i="5"/>
  <c r="C5544" i="5"/>
  <c r="D5544" i="5" s="1"/>
  <c r="E5544" i="5" s="1"/>
  <c r="F5544" i="5"/>
  <c r="G5544" i="5"/>
  <c r="A5545" i="5"/>
  <c r="B5545" i="5"/>
  <c r="C5545" i="5"/>
  <c r="D5545" i="5" s="1"/>
  <c r="E5545" i="5" s="1"/>
  <c r="F5545" i="5"/>
  <c r="G5545" i="5"/>
  <c r="A5546" i="5"/>
  <c r="B5546" i="5"/>
  <c r="C5546" i="5"/>
  <c r="D5546" i="5" s="1"/>
  <c r="E5546" i="5" s="1"/>
  <c r="F5546" i="5"/>
  <c r="G5546" i="5"/>
  <c r="A5547" i="5"/>
  <c r="B5547" i="5"/>
  <c r="C5547" i="5"/>
  <c r="D5547" i="5"/>
  <c r="E5547" i="5" s="1"/>
  <c r="F5547" i="5"/>
  <c r="G5547" i="5"/>
  <c r="A5548" i="5"/>
  <c r="B5548" i="5"/>
  <c r="C5548" i="5"/>
  <c r="D5548" i="5" s="1"/>
  <c r="E5548" i="5" s="1"/>
  <c r="F5548" i="5"/>
  <c r="G5548" i="5"/>
  <c r="A5549" i="5"/>
  <c r="B5549" i="5"/>
  <c r="C5549" i="5"/>
  <c r="D5549" i="5" s="1"/>
  <c r="E5549" i="5" s="1"/>
  <c r="F5549" i="5"/>
  <c r="G5549" i="5"/>
  <c r="A5550" i="5"/>
  <c r="B5550" i="5"/>
  <c r="C5550" i="5"/>
  <c r="D5550" i="5" s="1"/>
  <c r="E5550" i="5" s="1"/>
  <c r="F5550" i="5"/>
  <c r="G5550" i="5"/>
  <c r="A5551" i="5"/>
  <c r="B5551" i="5"/>
  <c r="C5551" i="5"/>
  <c r="D5551" i="5"/>
  <c r="E5551" i="5" s="1"/>
  <c r="F5551" i="5"/>
  <c r="G5551" i="5"/>
  <c r="A5552" i="5"/>
  <c r="B5552" i="5"/>
  <c r="C5552" i="5"/>
  <c r="D5552" i="5" s="1"/>
  <c r="E5552" i="5" s="1"/>
  <c r="F5552" i="5"/>
  <c r="G5552" i="5"/>
  <c r="A5553" i="5"/>
  <c r="B5553" i="5"/>
  <c r="C5553" i="5"/>
  <c r="D5553" i="5" s="1"/>
  <c r="E5553" i="5" s="1"/>
  <c r="F5553" i="5"/>
  <c r="G5553" i="5"/>
  <c r="A5554" i="5"/>
  <c r="B5554" i="5"/>
  <c r="C5554" i="5"/>
  <c r="D5554" i="5" s="1"/>
  <c r="E5554" i="5" s="1"/>
  <c r="F5554" i="5"/>
  <c r="G5554" i="5"/>
  <c r="A5555" i="5"/>
  <c r="B5555" i="5"/>
  <c r="C5555" i="5"/>
  <c r="D5555" i="5"/>
  <c r="E5555" i="5" s="1"/>
  <c r="F5555" i="5"/>
  <c r="G5555" i="5"/>
  <c r="A5556" i="5"/>
  <c r="B5556" i="5"/>
  <c r="C5556" i="5"/>
  <c r="D5556" i="5" s="1"/>
  <c r="E5556" i="5" s="1"/>
  <c r="F5556" i="5"/>
  <c r="G5556" i="5"/>
  <c r="A5557" i="5"/>
  <c r="B5557" i="5"/>
  <c r="C5557" i="5"/>
  <c r="D5557" i="5" s="1"/>
  <c r="E5557" i="5" s="1"/>
  <c r="F5557" i="5"/>
  <c r="G5557" i="5"/>
  <c r="A5558" i="5"/>
  <c r="B5558" i="5"/>
  <c r="C5558" i="5"/>
  <c r="D5558" i="5" s="1"/>
  <c r="E5558" i="5" s="1"/>
  <c r="F5558" i="5"/>
  <c r="G5558" i="5"/>
  <c r="A5559" i="5"/>
  <c r="B5559" i="5"/>
  <c r="C5559" i="5"/>
  <c r="D5559" i="5"/>
  <c r="E5559" i="5" s="1"/>
  <c r="F5559" i="5"/>
  <c r="G5559" i="5"/>
  <c r="A5560" i="5"/>
  <c r="B5560" i="5"/>
  <c r="C5560" i="5"/>
  <c r="D5560" i="5" s="1"/>
  <c r="E5560" i="5" s="1"/>
  <c r="F5560" i="5"/>
  <c r="G5560" i="5"/>
  <c r="A5561" i="5"/>
  <c r="B5561" i="5"/>
  <c r="C5561" i="5"/>
  <c r="D5561" i="5" s="1"/>
  <c r="E5561" i="5" s="1"/>
  <c r="F5561" i="5"/>
  <c r="G5561" i="5"/>
  <c r="A5562" i="5"/>
  <c r="B5562" i="5"/>
  <c r="C5562" i="5"/>
  <c r="D5562" i="5" s="1"/>
  <c r="E5562" i="5" s="1"/>
  <c r="F5562" i="5"/>
  <c r="G5562" i="5"/>
  <c r="A5563" i="5"/>
  <c r="B5563" i="5"/>
  <c r="C5563" i="5"/>
  <c r="D5563" i="5"/>
  <c r="E5563" i="5" s="1"/>
  <c r="F5563" i="5"/>
  <c r="G5563" i="5"/>
  <c r="A5564" i="5"/>
  <c r="B5564" i="5"/>
  <c r="C5564" i="5"/>
  <c r="D5564" i="5" s="1"/>
  <c r="E5564" i="5" s="1"/>
  <c r="F5564" i="5"/>
  <c r="G5564" i="5"/>
  <c r="A5565" i="5"/>
  <c r="B5565" i="5"/>
  <c r="C5565" i="5"/>
  <c r="D5565" i="5" s="1"/>
  <c r="E5565" i="5" s="1"/>
  <c r="F5565" i="5"/>
  <c r="G5565" i="5"/>
  <c r="A5566" i="5"/>
  <c r="B5566" i="5"/>
  <c r="C5566" i="5"/>
  <c r="D5566" i="5" s="1"/>
  <c r="E5566" i="5" s="1"/>
  <c r="F5566" i="5"/>
  <c r="G5566" i="5"/>
  <c r="A5567" i="5"/>
  <c r="B5567" i="5"/>
  <c r="C5567" i="5"/>
  <c r="D5567" i="5"/>
  <c r="E5567" i="5" s="1"/>
  <c r="F5567" i="5"/>
  <c r="G5567" i="5"/>
  <c r="A5568" i="5"/>
  <c r="B5568" i="5"/>
  <c r="C5568" i="5"/>
  <c r="D5568" i="5" s="1"/>
  <c r="E5568" i="5"/>
  <c r="F5568" i="5"/>
  <c r="G5568" i="5"/>
  <c r="A5569" i="5"/>
  <c r="B5569" i="5"/>
  <c r="C5569" i="5"/>
  <c r="D5569" i="5"/>
  <c r="E5569" i="5" s="1"/>
  <c r="F5569" i="5"/>
  <c r="G5569" i="5"/>
  <c r="A5570" i="5"/>
  <c r="B5570" i="5"/>
  <c r="C5570" i="5"/>
  <c r="D5570" i="5"/>
  <c r="E5570" i="5" s="1"/>
  <c r="F5570" i="5"/>
  <c r="G5570" i="5"/>
  <c r="A5571" i="5"/>
  <c r="B5571" i="5"/>
  <c r="C5571" i="5"/>
  <c r="D5571" i="5" s="1"/>
  <c r="E5571" i="5" s="1"/>
  <c r="F5571" i="5"/>
  <c r="G5571" i="5"/>
  <c r="A5572" i="5"/>
  <c r="B5572" i="5"/>
  <c r="C5572" i="5"/>
  <c r="D5572" i="5" s="1"/>
  <c r="E5572" i="5" s="1"/>
  <c r="F5572" i="5"/>
  <c r="G5572" i="5"/>
  <c r="A5573" i="5"/>
  <c r="B5573" i="5"/>
  <c r="C5573" i="5"/>
  <c r="D5573" i="5" s="1"/>
  <c r="E5573" i="5" s="1"/>
  <c r="F5573" i="5"/>
  <c r="G5573" i="5"/>
  <c r="A5574" i="5"/>
  <c r="B5574" i="5"/>
  <c r="C5574" i="5"/>
  <c r="D5574" i="5"/>
  <c r="E5574" i="5" s="1"/>
  <c r="F5574" i="5"/>
  <c r="G5574" i="5"/>
  <c r="A5575" i="5"/>
  <c r="B5575" i="5"/>
  <c r="C5575" i="5"/>
  <c r="D5575" i="5" s="1"/>
  <c r="E5575" i="5" s="1"/>
  <c r="F5575" i="5"/>
  <c r="G5575" i="5"/>
  <c r="A5576" i="5"/>
  <c r="B5576" i="5"/>
  <c r="C5576" i="5"/>
  <c r="D5576" i="5" s="1"/>
  <c r="E5576" i="5" s="1"/>
  <c r="F5576" i="5"/>
  <c r="G5576" i="5"/>
  <c r="A5577" i="5"/>
  <c r="B5577" i="5"/>
  <c r="C5577" i="5"/>
  <c r="D5577" i="5" s="1"/>
  <c r="E5577" i="5" s="1"/>
  <c r="F5577" i="5"/>
  <c r="G5577" i="5"/>
  <c r="A5578" i="5"/>
  <c r="B5578" i="5"/>
  <c r="C5578" i="5"/>
  <c r="D5578" i="5"/>
  <c r="E5578" i="5" s="1"/>
  <c r="F5578" i="5"/>
  <c r="G5578" i="5"/>
  <c r="A5579" i="5"/>
  <c r="B5579" i="5"/>
  <c r="C5579" i="5"/>
  <c r="D5579" i="5" s="1"/>
  <c r="E5579" i="5" s="1"/>
  <c r="F5579" i="5"/>
  <c r="G5579" i="5"/>
  <c r="A5580" i="5"/>
  <c r="B5580" i="5"/>
  <c r="C5580" i="5"/>
  <c r="D5580" i="5" s="1"/>
  <c r="E5580" i="5" s="1"/>
  <c r="F5580" i="5"/>
  <c r="G5580" i="5"/>
  <c r="A5581" i="5"/>
  <c r="B5581" i="5"/>
  <c r="C5581" i="5"/>
  <c r="D5581" i="5" s="1"/>
  <c r="E5581" i="5" s="1"/>
  <c r="F5581" i="5"/>
  <c r="G5581" i="5"/>
  <c r="A5582" i="5"/>
  <c r="B5582" i="5"/>
  <c r="C5582" i="5"/>
  <c r="D5582" i="5"/>
  <c r="E5582" i="5" s="1"/>
  <c r="F5582" i="5"/>
  <c r="G5582" i="5"/>
  <c r="A5583" i="5"/>
  <c r="B5583" i="5"/>
  <c r="C5583" i="5"/>
  <c r="D5583" i="5" s="1"/>
  <c r="E5583" i="5" s="1"/>
  <c r="F5583" i="5"/>
  <c r="G5583" i="5"/>
  <c r="A5584" i="5"/>
  <c r="B5584" i="5"/>
  <c r="C5584" i="5"/>
  <c r="D5584" i="5" s="1"/>
  <c r="E5584" i="5" s="1"/>
  <c r="F5584" i="5"/>
  <c r="G5584" i="5"/>
  <c r="A5585" i="5"/>
  <c r="B5585" i="5"/>
  <c r="C5585" i="5"/>
  <c r="D5585" i="5" s="1"/>
  <c r="E5585" i="5" s="1"/>
  <c r="F5585" i="5"/>
  <c r="G5585" i="5"/>
  <c r="A5586" i="5"/>
  <c r="B5586" i="5"/>
  <c r="C5586" i="5"/>
  <c r="D5586" i="5"/>
  <c r="E5586" i="5" s="1"/>
  <c r="F5586" i="5"/>
  <c r="G5586" i="5"/>
  <c r="A5587" i="5"/>
  <c r="B5587" i="5"/>
  <c r="C5587" i="5"/>
  <c r="D5587" i="5" s="1"/>
  <c r="E5587" i="5" s="1"/>
  <c r="F5587" i="5"/>
  <c r="G5587" i="5"/>
  <c r="A5588" i="5"/>
  <c r="B5588" i="5"/>
  <c r="C5588" i="5"/>
  <c r="D5588" i="5" s="1"/>
  <c r="E5588" i="5" s="1"/>
  <c r="F5588" i="5"/>
  <c r="G5588" i="5"/>
  <c r="A5589" i="5"/>
  <c r="B5589" i="5"/>
  <c r="C5589" i="5"/>
  <c r="D5589" i="5" s="1"/>
  <c r="E5589" i="5" s="1"/>
  <c r="F5589" i="5"/>
  <c r="G5589" i="5"/>
  <c r="A5590" i="5"/>
  <c r="B5590" i="5"/>
  <c r="C5590" i="5"/>
  <c r="D5590" i="5"/>
  <c r="E5590" i="5" s="1"/>
  <c r="F5590" i="5"/>
  <c r="G5590" i="5"/>
  <c r="A5591" i="5"/>
  <c r="B5591" i="5"/>
  <c r="C5591" i="5"/>
  <c r="D5591" i="5" s="1"/>
  <c r="E5591" i="5" s="1"/>
  <c r="F5591" i="5"/>
  <c r="G5591" i="5"/>
  <c r="A5592" i="5"/>
  <c r="B5592" i="5"/>
  <c r="C5592" i="5"/>
  <c r="D5592" i="5" s="1"/>
  <c r="E5592" i="5" s="1"/>
  <c r="F5592" i="5"/>
  <c r="G5592" i="5"/>
  <c r="A5593" i="5"/>
  <c r="B5593" i="5"/>
  <c r="C5593" i="5"/>
  <c r="D5593" i="5" s="1"/>
  <c r="E5593" i="5" s="1"/>
  <c r="F5593" i="5"/>
  <c r="G5593" i="5"/>
  <c r="A5594" i="5"/>
  <c r="B5594" i="5"/>
  <c r="C5594" i="5"/>
  <c r="D5594" i="5"/>
  <c r="E5594" i="5" s="1"/>
  <c r="F5594" i="5"/>
  <c r="G5594" i="5"/>
  <c r="A5595" i="5"/>
  <c r="B5595" i="5"/>
  <c r="C5595" i="5"/>
  <c r="D5595" i="5" s="1"/>
  <c r="E5595" i="5" s="1"/>
  <c r="F5595" i="5"/>
  <c r="G5595" i="5"/>
  <c r="A5596" i="5"/>
  <c r="B5596" i="5"/>
  <c r="C5596" i="5"/>
  <c r="D5596" i="5" s="1"/>
  <c r="E5596" i="5" s="1"/>
  <c r="F5596" i="5"/>
  <c r="G5596" i="5"/>
  <c r="A5597" i="5"/>
  <c r="B5597" i="5"/>
  <c r="C5597" i="5"/>
  <c r="D5597" i="5" s="1"/>
  <c r="E5597" i="5" s="1"/>
  <c r="F5597" i="5"/>
  <c r="G5597" i="5"/>
  <c r="A5598" i="5"/>
  <c r="B5598" i="5"/>
  <c r="C5598" i="5"/>
  <c r="D5598" i="5"/>
  <c r="E5598" i="5" s="1"/>
  <c r="F5598" i="5"/>
  <c r="G5598" i="5"/>
  <c r="A5599" i="5"/>
  <c r="B5599" i="5"/>
  <c r="C5599" i="5"/>
  <c r="D5599" i="5" s="1"/>
  <c r="E5599" i="5" s="1"/>
  <c r="F5599" i="5"/>
  <c r="G5599" i="5"/>
  <c r="A5600" i="5"/>
  <c r="B5600" i="5"/>
  <c r="C5600" i="5"/>
  <c r="D5600" i="5" s="1"/>
  <c r="E5600" i="5" s="1"/>
  <c r="F5600" i="5"/>
  <c r="G5600" i="5"/>
  <c r="A5601" i="5"/>
  <c r="B5601" i="5"/>
  <c r="C5601" i="5"/>
  <c r="D5601" i="5" s="1"/>
  <c r="E5601" i="5" s="1"/>
  <c r="F5601" i="5"/>
  <c r="G5601" i="5"/>
  <c r="A5602" i="5"/>
  <c r="B5602" i="5"/>
  <c r="C5602" i="5"/>
  <c r="D5602" i="5"/>
  <c r="E5602" i="5" s="1"/>
  <c r="F5602" i="5"/>
  <c r="G5602" i="5"/>
  <c r="A5603" i="5"/>
  <c r="B5603" i="5"/>
  <c r="C5603" i="5"/>
  <c r="D5603" i="5" s="1"/>
  <c r="E5603" i="5" s="1"/>
  <c r="F5603" i="5"/>
  <c r="G5603" i="5"/>
  <c r="A5604" i="5"/>
  <c r="B5604" i="5"/>
  <c r="C5604" i="5"/>
  <c r="D5604" i="5" s="1"/>
  <c r="E5604" i="5" s="1"/>
  <c r="F5604" i="5"/>
  <c r="G5604" i="5"/>
  <c r="A5605" i="5"/>
  <c r="B5605" i="5"/>
  <c r="C5605" i="5"/>
  <c r="D5605" i="5" s="1"/>
  <c r="E5605" i="5" s="1"/>
  <c r="F5605" i="5"/>
  <c r="G5605" i="5"/>
  <c r="A5606" i="5"/>
  <c r="B5606" i="5"/>
  <c r="C5606" i="5"/>
  <c r="D5606" i="5"/>
  <c r="E5606" i="5" s="1"/>
  <c r="F5606" i="5"/>
  <c r="G5606" i="5"/>
  <c r="A5607" i="5"/>
  <c r="B5607" i="5"/>
  <c r="C5607" i="5"/>
  <c r="D5607" i="5" s="1"/>
  <c r="E5607" i="5" s="1"/>
  <c r="F5607" i="5"/>
  <c r="G5607" i="5"/>
  <c r="A5608" i="5"/>
  <c r="B5608" i="5"/>
  <c r="C5608" i="5"/>
  <c r="D5608" i="5" s="1"/>
  <c r="E5608" i="5" s="1"/>
  <c r="F5608" i="5"/>
  <c r="G5608" i="5"/>
  <c r="A5609" i="5"/>
  <c r="B5609" i="5"/>
  <c r="C5609" i="5"/>
  <c r="D5609" i="5" s="1"/>
  <c r="E5609" i="5" s="1"/>
  <c r="F5609" i="5"/>
  <c r="G5609" i="5"/>
  <c r="A5610" i="5"/>
  <c r="B5610" i="5"/>
  <c r="C5610" i="5"/>
  <c r="D5610" i="5"/>
  <c r="E5610" i="5" s="1"/>
  <c r="F5610" i="5"/>
  <c r="G5610" i="5"/>
  <c r="A5611" i="5"/>
  <c r="B5611" i="5"/>
  <c r="C5611" i="5"/>
  <c r="D5611" i="5" s="1"/>
  <c r="E5611" i="5" s="1"/>
  <c r="F5611" i="5"/>
  <c r="G5611" i="5"/>
  <c r="A5612" i="5"/>
  <c r="B5612" i="5"/>
  <c r="C5612" i="5"/>
  <c r="D5612" i="5" s="1"/>
  <c r="E5612" i="5" s="1"/>
  <c r="F5612" i="5"/>
  <c r="G5612" i="5"/>
  <c r="A5613" i="5"/>
  <c r="B5613" i="5"/>
  <c r="C5613" i="5"/>
  <c r="D5613" i="5" s="1"/>
  <c r="E5613" i="5" s="1"/>
  <c r="F5613" i="5"/>
  <c r="G5613" i="5"/>
  <c r="A5614" i="5"/>
  <c r="B5614" i="5"/>
  <c r="C5614" i="5"/>
  <c r="D5614" i="5"/>
  <c r="E5614" i="5" s="1"/>
  <c r="F5614" i="5"/>
  <c r="G5614" i="5"/>
  <c r="A5615" i="5"/>
  <c r="B5615" i="5"/>
  <c r="C5615" i="5"/>
  <c r="D5615" i="5" s="1"/>
  <c r="E5615" i="5" s="1"/>
  <c r="F5615" i="5"/>
  <c r="G5615" i="5"/>
  <c r="A5616" i="5"/>
  <c r="B5616" i="5"/>
  <c r="C5616" i="5"/>
  <c r="D5616" i="5" s="1"/>
  <c r="E5616" i="5" s="1"/>
  <c r="F5616" i="5"/>
  <c r="G5616" i="5"/>
  <c r="A5617" i="5"/>
  <c r="B5617" i="5"/>
  <c r="C5617" i="5"/>
  <c r="D5617" i="5" s="1"/>
  <c r="E5617" i="5" s="1"/>
  <c r="F5617" i="5"/>
  <c r="G5617" i="5"/>
  <c r="A5618" i="5"/>
  <c r="B5618" i="5"/>
  <c r="C5618" i="5"/>
  <c r="D5618" i="5"/>
  <c r="E5618" i="5" s="1"/>
  <c r="F5618" i="5"/>
  <c r="G5618" i="5"/>
  <c r="A5619" i="5"/>
  <c r="B5619" i="5"/>
  <c r="C5619" i="5"/>
  <c r="D5619" i="5" s="1"/>
  <c r="E5619" i="5" s="1"/>
  <c r="F5619" i="5"/>
  <c r="G5619" i="5"/>
  <c r="A5620" i="5"/>
  <c r="B5620" i="5"/>
  <c r="C5620" i="5"/>
  <c r="D5620" i="5" s="1"/>
  <c r="E5620" i="5" s="1"/>
  <c r="F5620" i="5"/>
  <c r="G5620" i="5"/>
  <c r="A5621" i="5"/>
  <c r="B5621" i="5"/>
  <c r="C5621" i="5"/>
  <c r="D5621" i="5" s="1"/>
  <c r="E5621" i="5" s="1"/>
  <c r="F5621" i="5"/>
  <c r="G5621" i="5"/>
  <c r="A5622" i="5"/>
  <c r="B5622" i="5"/>
  <c r="C5622" i="5"/>
  <c r="D5622" i="5"/>
  <c r="E5622" i="5" s="1"/>
  <c r="F5622" i="5"/>
  <c r="G5622" i="5"/>
  <c r="A5623" i="5"/>
  <c r="B5623" i="5"/>
  <c r="C5623" i="5"/>
  <c r="D5623" i="5" s="1"/>
  <c r="E5623" i="5" s="1"/>
  <c r="F5623" i="5"/>
  <c r="G5623" i="5"/>
  <c r="A5624" i="5"/>
  <c r="B5624" i="5"/>
  <c r="C5624" i="5"/>
  <c r="D5624" i="5" s="1"/>
  <c r="E5624" i="5" s="1"/>
  <c r="F5624" i="5"/>
  <c r="G5624" i="5"/>
  <c r="A5625" i="5"/>
  <c r="B5625" i="5"/>
  <c r="C5625" i="5"/>
  <c r="D5625" i="5" s="1"/>
  <c r="E5625" i="5" s="1"/>
  <c r="F5625" i="5"/>
  <c r="G5625" i="5"/>
  <c r="A5626" i="5"/>
  <c r="B5626" i="5"/>
  <c r="C5626" i="5"/>
  <c r="D5626" i="5"/>
  <c r="E5626" i="5" s="1"/>
  <c r="F5626" i="5"/>
  <c r="G5626" i="5"/>
  <c r="A5627" i="5"/>
  <c r="B5627" i="5"/>
  <c r="C5627" i="5"/>
  <c r="D5627" i="5" s="1"/>
  <c r="E5627" i="5" s="1"/>
  <c r="F5627" i="5"/>
  <c r="G5627" i="5"/>
  <c r="A5628" i="5"/>
  <c r="B5628" i="5"/>
  <c r="C5628" i="5"/>
  <c r="D5628" i="5" s="1"/>
  <c r="E5628" i="5" s="1"/>
  <c r="F5628" i="5"/>
  <c r="G5628" i="5"/>
  <c r="A5629" i="5"/>
  <c r="B5629" i="5"/>
  <c r="C5629" i="5"/>
  <c r="D5629" i="5" s="1"/>
  <c r="E5629" i="5" s="1"/>
  <c r="F5629" i="5"/>
  <c r="G5629" i="5"/>
  <c r="A5630" i="5"/>
  <c r="B5630" i="5"/>
  <c r="C5630" i="5"/>
  <c r="D5630" i="5" s="1"/>
  <c r="E5630" i="5" s="1"/>
  <c r="F5630" i="5"/>
  <c r="G5630" i="5"/>
  <c r="A5631" i="5"/>
  <c r="B5631" i="5"/>
  <c r="C5631" i="5"/>
  <c r="D5631" i="5" s="1"/>
  <c r="E5631" i="5" s="1"/>
  <c r="F5631" i="5"/>
  <c r="G5631" i="5"/>
  <c r="A5632" i="5"/>
  <c r="B5632" i="5"/>
  <c r="C5632" i="5"/>
  <c r="D5632" i="5"/>
  <c r="E5632" i="5" s="1"/>
  <c r="F5632" i="5"/>
  <c r="G5632" i="5"/>
  <c r="A5633" i="5"/>
  <c r="B5633" i="5"/>
  <c r="C5633" i="5"/>
  <c r="D5633" i="5" s="1"/>
  <c r="E5633" i="5" s="1"/>
  <c r="F5633" i="5"/>
  <c r="G5633" i="5"/>
  <c r="A5634" i="5"/>
  <c r="B5634" i="5"/>
  <c r="C5634" i="5"/>
  <c r="D5634" i="5" s="1"/>
  <c r="E5634" i="5" s="1"/>
  <c r="F5634" i="5"/>
  <c r="G5634" i="5"/>
  <c r="A5635" i="5"/>
  <c r="B5635" i="5"/>
  <c r="C5635" i="5"/>
  <c r="D5635" i="5" s="1"/>
  <c r="E5635" i="5" s="1"/>
  <c r="F5635" i="5"/>
  <c r="G5635" i="5"/>
  <c r="A5636" i="5"/>
  <c r="B5636" i="5"/>
  <c r="C5636" i="5"/>
  <c r="D5636" i="5"/>
  <c r="E5636" i="5" s="1"/>
  <c r="F5636" i="5"/>
  <c r="G5636" i="5"/>
  <c r="A5637" i="5"/>
  <c r="B5637" i="5"/>
  <c r="C5637" i="5"/>
  <c r="D5637" i="5" s="1"/>
  <c r="E5637" i="5" s="1"/>
  <c r="F5637" i="5"/>
  <c r="G5637" i="5"/>
  <c r="A5638" i="5"/>
  <c r="B5638" i="5"/>
  <c r="C5638" i="5"/>
  <c r="D5638" i="5" s="1"/>
  <c r="E5638" i="5" s="1"/>
  <c r="F5638" i="5"/>
  <c r="G5638" i="5"/>
  <c r="A5639" i="5"/>
  <c r="B5639" i="5"/>
  <c r="C5639" i="5"/>
  <c r="D5639" i="5" s="1"/>
  <c r="E5639" i="5" s="1"/>
  <c r="F5639" i="5"/>
  <c r="G5639" i="5"/>
  <c r="A5640" i="5"/>
  <c r="B5640" i="5"/>
  <c r="C5640" i="5"/>
  <c r="D5640" i="5"/>
  <c r="E5640" i="5" s="1"/>
  <c r="F5640" i="5"/>
  <c r="G5640" i="5"/>
  <c r="A5641" i="5"/>
  <c r="B5641" i="5"/>
  <c r="C5641" i="5"/>
  <c r="D5641" i="5" s="1"/>
  <c r="E5641" i="5" s="1"/>
  <c r="F5641" i="5"/>
  <c r="G5641" i="5"/>
  <c r="A5642" i="5"/>
  <c r="B5642" i="5"/>
  <c r="C5642" i="5"/>
  <c r="D5642" i="5" s="1"/>
  <c r="E5642" i="5" s="1"/>
  <c r="F5642" i="5"/>
  <c r="G5642" i="5"/>
  <c r="A5643" i="5"/>
  <c r="B5643" i="5"/>
  <c r="C5643" i="5"/>
  <c r="D5643" i="5" s="1"/>
  <c r="E5643" i="5" s="1"/>
  <c r="F5643" i="5"/>
  <c r="G5643" i="5"/>
  <c r="A5644" i="5"/>
  <c r="B5644" i="5"/>
  <c r="C5644" i="5"/>
  <c r="D5644" i="5"/>
  <c r="E5644" i="5" s="1"/>
  <c r="F5644" i="5"/>
  <c r="G5644" i="5"/>
  <c r="A5645" i="5"/>
  <c r="B5645" i="5"/>
  <c r="C5645" i="5"/>
  <c r="D5645" i="5" s="1"/>
  <c r="E5645" i="5" s="1"/>
  <c r="F5645" i="5"/>
  <c r="G5645" i="5"/>
  <c r="A5646" i="5"/>
  <c r="B5646" i="5"/>
  <c r="C5646" i="5"/>
  <c r="D5646" i="5" s="1"/>
  <c r="E5646" i="5" s="1"/>
  <c r="F5646" i="5"/>
  <c r="G5646" i="5"/>
  <c r="A5647" i="5"/>
  <c r="B5647" i="5"/>
  <c r="C5647" i="5"/>
  <c r="D5647" i="5" s="1"/>
  <c r="E5647" i="5" s="1"/>
  <c r="F5647" i="5"/>
  <c r="G5647" i="5"/>
  <c r="A5648" i="5"/>
  <c r="B5648" i="5"/>
  <c r="C5648" i="5"/>
  <c r="D5648" i="5"/>
  <c r="E5648" i="5" s="1"/>
  <c r="F5648" i="5"/>
  <c r="G5648" i="5"/>
  <c r="A5649" i="5"/>
  <c r="B5649" i="5"/>
  <c r="C5649" i="5"/>
  <c r="D5649" i="5" s="1"/>
  <c r="E5649" i="5" s="1"/>
  <c r="F5649" i="5"/>
  <c r="G5649" i="5"/>
  <c r="A5650" i="5"/>
  <c r="B5650" i="5"/>
  <c r="C5650" i="5"/>
  <c r="D5650" i="5" s="1"/>
  <c r="E5650" i="5" s="1"/>
  <c r="F5650" i="5"/>
  <c r="G5650" i="5"/>
  <c r="A5651" i="5"/>
  <c r="B5651" i="5"/>
  <c r="C5651" i="5"/>
  <c r="D5651" i="5" s="1"/>
  <c r="E5651" i="5" s="1"/>
  <c r="F5651" i="5"/>
  <c r="G5651" i="5"/>
  <c r="A5652" i="5"/>
  <c r="B5652" i="5"/>
  <c r="C5652" i="5"/>
  <c r="D5652" i="5"/>
  <c r="E5652" i="5" s="1"/>
  <c r="F5652" i="5"/>
  <c r="G5652" i="5"/>
  <c r="A5653" i="5"/>
  <c r="B5653" i="5"/>
  <c r="C5653" i="5"/>
  <c r="D5653" i="5" s="1"/>
  <c r="E5653" i="5" s="1"/>
  <c r="F5653" i="5"/>
  <c r="G5653" i="5"/>
  <c r="A5654" i="5"/>
  <c r="B5654" i="5"/>
  <c r="C5654" i="5"/>
  <c r="D5654" i="5" s="1"/>
  <c r="E5654" i="5" s="1"/>
  <c r="F5654" i="5"/>
  <c r="G5654" i="5"/>
  <c r="A5655" i="5"/>
  <c r="B5655" i="5"/>
  <c r="C5655" i="5"/>
  <c r="D5655" i="5" s="1"/>
  <c r="E5655" i="5" s="1"/>
  <c r="F5655" i="5"/>
  <c r="G5655" i="5"/>
  <c r="A5656" i="5"/>
  <c r="B5656" i="5"/>
  <c r="C5656" i="5"/>
  <c r="D5656" i="5"/>
  <c r="E5656" i="5" s="1"/>
  <c r="F5656" i="5"/>
  <c r="G5656" i="5"/>
  <c r="A5657" i="5"/>
  <c r="B5657" i="5"/>
  <c r="C5657" i="5"/>
  <c r="D5657" i="5" s="1"/>
  <c r="E5657" i="5" s="1"/>
  <c r="F5657" i="5"/>
  <c r="G5657" i="5"/>
  <c r="A5658" i="5"/>
  <c r="B5658" i="5"/>
  <c r="C5658" i="5"/>
  <c r="D5658" i="5" s="1"/>
  <c r="E5658" i="5" s="1"/>
  <c r="F5658" i="5"/>
  <c r="G5658" i="5"/>
  <c r="A5659" i="5"/>
  <c r="B5659" i="5"/>
  <c r="C5659" i="5"/>
  <c r="D5659" i="5" s="1"/>
  <c r="E5659" i="5" s="1"/>
  <c r="F5659" i="5"/>
  <c r="G5659" i="5"/>
  <c r="A5660" i="5"/>
  <c r="B5660" i="5"/>
  <c r="C5660" i="5"/>
  <c r="D5660" i="5"/>
  <c r="E5660" i="5" s="1"/>
  <c r="F5660" i="5"/>
  <c r="G5660" i="5"/>
  <c r="A5661" i="5"/>
  <c r="B5661" i="5"/>
  <c r="C5661" i="5"/>
  <c r="D5661" i="5" s="1"/>
  <c r="E5661" i="5" s="1"/>
  <c r="F5661" i="5"/>
  <c r="G5661" i="5"/>
  <c r="A5662" i="5"/>
  <c r="B5662" i="5"/>
  <c r="C5662" i="5"/>
  <c r="D5662" i="5" s="1"/>
  <c r="E5662" i="5" s="1"/>
  <c r="F5662" i="5"/>
  <c r="G5662" i="5"/>
  <c r="A5663" i="5"/>
  <c r="B5663" i="5"/>
  <c r="C5663" i="5"/>
  <c r="D5663" i="5" s="1"/>
  <c r="E5663" i="5" s="1"/>
  <c r="F5663" i="5"/>
  <c r="G5663" i="5"/>
  <c r="A5664" i="5"/>
  <c r="B5664" i="5"/>
  <c r="C5664" i="5"/>
  <c r="D5664" i="5"/>
  <c r="E5664" i="5" s="1"/>
  <c r="F5664" i="5"/>
  <c r="G5664" i="5"/>
  <c r="A5665" i="5"/>
  <c r="B5665" i="5"/>
  <c r="C5665" i="5"/>
  <c r="D5665" i="5" s="1"/>
  <c r="E5665" i="5" s="1"/>
  <c r="F5665" i="5"/>
  <c r="G5665" i="5"/>
  <c r="A5666" i="5"/>
  <c r="B5666" i="5"/>
  <c r="C5666" i="5"/>
  <c r="D5666" i="5" s="1"/>
  <c r="E5666" i="5" s="1"/>
  <c r="F5666" i="5"/>
  <c r="G5666" i="5"/>
  <c r="A5667" i="5"/>
  <c r="B5667" i="5"/>
  <c r="C5667" i="5"/>
  <c r="D5667" i="5" s="1"/>
  <c r="E5667" i="5" s="1"/>
  <c r="F5667" i="5"/>
  <c r="G5667" i="5"/>
  <c r="A5668" i="5"/>
  <c r="B5668" i="5"/>
  <c r="C5668" i="5"/>
  <c r="D5668" i="5"/>
  <c r="E5668" i="5" s="1"/>
  <c r="F5668" i="5"/>
  <c r="G5668" i="5"/>
  <c r="A5669" i="5"/>
  <c r="B5669" i="5"/>
  <c r="C5669" i="5"/>
  <c r="D5669" i="5" s="1"/>
  <c r="E5669" i="5" s="1"/>
  <c r="F5669" i="5"/>
  <c r="G5669" i="5"/>
  <c r="A5670" i="5"/>
  <c r="B5670" i="5"/>
  <c r="C5670" i="5"/>
  <c r="D5670" i="5" s="1"/>
  <c r="E5670" i="5" s="1"/>
  <c r="F5670" i="5"/>
  <c r="G5670" i="5"/>
  <c r="A5671" i="5"/>
  <c r="B5671" i="5"/>
  <c r="C5671" i="5"/>
  <c r="D5671" i="5" s="1"/>
  <c r="E5671" i="5" s="1"/>
  <c r="F5671" i="5"/>
  <c r="G5671" i="5"/>
  <c r="A5672" i="5"/>
  <c r="B5672" i="5"/>
  <c r="C5672" i="5"/>
  <c r="D5672" i="5"/>
  <c r="E5672" i="5" s="1"/>
  <c r="F5672" i="5"/>
  <c r="G5672" i="5"/>
  <c r="A5673" i="5"/>
  <c r="B5673" i="5"/>
  <c r="C5673" i="5"/>
  <c r="D5673" i="5" s="1"/>
  <c r="E5673" i="5" s="1"/>
  <c r="F5673" i="5"/>
  <c r="G5673" i="5"/>
  <c r="A5674" i="5"/>
  <c r="B5674" i="5"/>
  <c r="C5674" i="5"/>
  <c r="D5674" i="5" s="1"/>
  <c r="E5674" i="5" s="1"/>
  <c r="F5674" i="5"/>
  <c r="G5674" i="5"/>
  <c r="A5675" i="5"/>
  <c r="B5675" i="5"/>
  <c r="C5675" i="5"/>
  <c r="D5675" i="5" s="1"/>
  <c r="E5675" i="5" s="1"/>
  <c r="F5675" i="5"/>
  <c r="G5675" i="5"/>
  <c r="A5676" i="5"/>
  <c r="B5676" i="5"/>
  <c r="C5676" i="5"/>
  <c r="D5676" i="5"/>
  <c r="E5676" i="5" s="1"/>
  <c r="F5676" i="5"/>
  <c r="G5676" i="5"/>
  <c r="A5677" i="5"/>
  <c r="B5677" i="5"/>
  <c r="C5677" i="5"/>
  <c r="D5677" i="5" s="1"/>
  <c r="E5677" i="5" s="1"/>
  <c r="F5677" i="5"/>
  <c r="G5677" i="5"/>
  <c r="A5678" i="5"/>
  <c r="B5678" i="5"/>
  <c r="C5678" i="5"/>
  <c r="D5678" i="5" s="1"/>
  <c r="E5678" i="5" s="1"/>
  <c r="F5678" i="5"/>
  <c r="G5678" i="5"/>
  <c r="A5679" i="5"/>
  <c r="B5679" i="5"/>
  <c r="C5679" i="5"/>
  <c r="D5679" i="5" s="1"/>
  <c r="E5679" i="5" s="1"/>
  <c r="F5679" i="5"/>
  <c r="G5679" i="5"/>
  <c r="A5680" i="5"/>
  <c r="B5680" i="5"/>
  <c r="C5680" i="5"/>
  <c r="D5680" i="5"/>
  <c r="E5680" i="5" s="1"/>
  <c r="F5680" i="5"/>
  <c r="G5680" i="5"/>
  <c r="A5681" i="5"/>
  <c r="B5681" i="5"/>
  <c r="C5681" i="5"/>
  <c r="D5681" i="5" s="1"/>
  <c r="E5681" i="5" s="1"/>
  <c r="F5681" i="5"/>
  <c r="G5681" i="5"/>
  <c r="A5682" i="5"/>
  <c r="B5682" i="5"/>
  <c r="C5682" i="5"/>
  <c r="D5682" i="5" s="1"/>
  <c r="E5682" i="5" s="1"/>
  <c r="F5682" i="5"/>
  <c r="G5682" i="5"/>
  <c r="A5683" i="5"/>
  <c r="B5683" i="5"/>
  <c r="C5683" i="5"/>
  <c r="D5683" i="5" s="1"/>
  <c r="E5683" i="5" s="1"/>
  <c r="F5683" i="5"/>
  <c r="G5683" i="5"/>
  <c r="A5684" i="5"/>
  <c r="B5684" i="5"/>
  <c r="C5684" i="5"/>
  <c r="D5684" i="5"/>
  <c r="E5684" i="5" s="1"/>
  <c r="F5684" i="5"/>
  <c r="G5684" i="5"/>
  <c r="A5685" i="5"/>
  <c r="B5685" i="5"/>
  <c r="C5685" i="5"/>
  <c r="D5685" i="5" s="1"/>
  <c r="E5685" i="5" s="1"/>
  <c r="F5685" i="5"/>
  <c r="G5685" i="5"/>
  <c r="A5686" i="5"/>
  <c r="B5686" i="5"/>
  <c r="C5686" i="5"/>
  <c r="D5686" i="5" s="1"/>
  <c r="E5686" i="5" s="1"/>
  <c r="F5686" i="5"/>
  <c r="G5686" i="5"/>
  <c r="A5687" i="5"/>
  <c r="B5687" i="5"/>
  <c r="C5687" i="5"/>
  <c r="D5687" i="5" s="1"/>
  <c r="E5687" i="5" s="1"/>
  <c r="F5687" i="5"/>
  <c r="G5687" i="5"/>
  <c r="A5688" i="5"/>
  <c r="B5688" i="5"/>
  <c r="C5688" i="5"/>
  <c r="D5688" i="5"/>
  <c r="E5688" i="5" s="1"/>
  <c r="F5688" i="5"/>
  <c r="G5688" i="5"/>
  <c r="A5689" i="5"/>
  <c r="B5689" i="5"/>
  <c r="C5689" i="5"/>
  <c r="D5689" i="5" s="1"/>
  <c r="E5689" i="5" s="1"/>
  <c r="F5689" i="5"/>
  <c r="G5689" i="5"/>
  <c r="A5690" i="5"/>
  <c r="B5690" i="5"/>
  <c r="C5690" i="5"/>
  <c r="D5690" i="5" s="1"/>
  <c r="E5690" i="5" s="1"/>
  <c r="F5690" i="5"/>
  <c r="G5690" i="5"/>
  <c r="A5691" i="5"/>
  <c r="B5691" i="5"/>
  <c r="C5691" i="5"/>
  <c r="D5691" i="5" s="1"/>
  <c r="E5691" i="5" s="1"/>
  <c r="F5691" i="5"/>
  <c r="G5691" i="5"/>
  <c r="A5692" i="5"/>
  <c r="B5692" i="5"/>
  <c r="C5692" i="5"/>
  <c r="D5692" i="5"/>
  <c r="E5692" i="5" s="1"/>
  <c r="F5692" i="5"/>
  <c r="G5692" i="5"/>
  <c r="A5693" i="5"/>
  <c r="B5693" i="5"/>
  <c r="C5693" i="5"/>
  <c r="D5693" i="5" s="1"/>
  <c r="E5693" i="5" s="1"/>
  <c r="F5693" i="5"/>
  <c r="G5693" i="5"/>
  <c r="A5694" i="5"/>
  <c r="B5694" i="5"/>
  <c r="C5694" i="5"/>
  <c r="D5694" i="5" s="1"/>
  <c r="E5694" i="5" s="1"/>
  <c r="F5694" i="5"/>
  <c r="G5694" i="5"/>
  <c r="A5695" i="5"/>
  <c r="B5695" i="5"/>
  <c r="C5695" i="5"/>
  <c r="D5695" i="5" s="1"/>
  <c r="E5695" i="5" s="1"/>
  <c r="F5695" i="5"/>
  <c r="G5695" i="5"/>
  <c r="A5696" i="5"/>
  <c r="B5696" i="5"/>
  <c r="C5696" i="5"/>
  <c r="D5696" i="5"/>
  <c r="E5696" i="5" s="1"/>
  <c r="F5696" i="5"/>
  <c r="G5696" i="5"/>
  <c r="A5697" i="5"/>
  <c r="B5697" i="5"/>
  <c r="C5697" i="5"/>
  <c r="D5697" i="5" s="1"/>
  <c r="E5697" i="5" s="1"/>
  <c r="F5697" i="5"/>
  <c r="G5697" i="5"/>
  <c r="A5698" i="5"/>
  <c r="B5698" i="5"/>
  <c r="C5698" i="5"/>
  <c r="D5698" i="5" s="1"/>
  <c r="E5698" i="5" s="1"/>
  <c r="F5698" i="5"/>
  <c r="G5698" i="5"/>
  <c r="A5699" i="5"/>
  <c r="B5699" i="5"/>
  <c r="C5699" i="5"/>
  <c r="D5699" i="5" s="1"/>
  <c r="E5699" i="5" s="1"/>
  <c r="F5699" i="5"/>
  <c r="G5699" i="5"/>
  <c r="A5700" i="5"/>
  <c r="B5700" i="5"/>
  <c r="C5700" i="5"/>
  <c r="D5700" i="5"/>
  <c r="E5700" i="5" s="1"/>
  <c r="F5700" i="5"/>
  <c r="G5700" i="5"/>
  <c r="A5701" i="5"/>
  <c r="B5701" i="5"/>
  <c r="C5701" i="5"/>
  <c r="D5701" i="5" s="1"/>
  <c r="E5701" i="5" s="1"/>
  <c r="F5701" i="5"/>
  <c r="G5701" i="5"/>
  <c r="A5702" i="5"/>
  <c r="B5702" i="5"/>
  <c r="C5702" i="5"/>
  <c r="D5702" i="5" s="1"/>
  <c r="E5702" i="5" s="1"/>
  <c r="F5702" i="5"/>
  <c r="G5702" i="5"/>
  <c r="A5703" i="5"/>
  <c r="B5703" i="5"/>
  <c r="C5703" i="5"/>
  <c r="D5703" i="5" s="1"/>
  <c r="E5703" i="5" s="1"/>
  <c r="F5703" i="5"/>
  <c r="G5703" i="5"/>
  <c r="A5704" i="5"/>
  <c r="B5704" i="5"/>
  <c r="C5704" i="5"/>
  <c r="D5704" i="5"/>
  <c r="E5704" i="5" s="1"/>
  <c r="F5704" i="5"/>
  <c r="G5704" i="5"/>
  <c r="A5705" i="5"/>
  <c r="B5705" i="5"/>
  <c r="C5705" i="5"/>
  <c r="D5705" i="5" s="1"/>
  <c r="E5705" i="5" s="1"/>
  <c r="F5705" i="5"/>
  <c r="G5705" i="5"/>
  <c r="A5706" i="5"/>
  <c r="B5706" i="5"/>
  <c r="C5706" i="5"/>
  <c r="D5706" i="5" s="1"/>
  <c r="E5706" i="5" s="1"/>
  <c r="F5706" i="5"/>
  <c r="G5706" i="5"/>
  <c r="A5707" i="5"/>
  <c r="B5707" i="5"/>
  <c r="C5707" i="5"/>
  <c r="D5707" i="5" s="1"/>
  <c r="E5707" i="5" s="1"/>
  <c r="F5707" i="5"/>
  <c r="G5707" i="5"/>
  <c r="A5708" i="5"/>
  <c r="B5708" i="5"/>
  <c r="C5708" i="5"/>
  <c r="D5708" i="5"/>
  <c r="E5708" i="5" s="1"/>
  <c r="F5708" i="5"/>
  <c r="G5708" i="5"/>
  <c r="A5709" i="5"/>
  <c r="B5709" i="5"/>
  <c r="C5709" i="5"/>
  <c r="D5709" i="5" s="1"/>
  <c r="E5709" i="5" s="1"/>
  <c r="F5709" i="5"/>
  <c r="G5709" i="5"/>
  <c r="A5710" i="5"/>
  <c r="B5710" i="5"/>
  <c r="C5710" i="5"/>
  <c r="D5710" i="5" s="1"/>
  <c r="E5710" i="5" s="1"/>
  <c r="F5710" i="5"/>
  <c r="G5710" i="5"/>
  <c r="A5711" i="5"/>
  <c r="B5711" i="5"/>
  <c r="C5711" i="5"/>
  <c r="D5711" i="5" s="1"/>
  <c r="E5711" i="5" s="1"/>
  <c r="F5711" i="5"/>
  <c r="G5711" i="5"/>
  <c r="A5712" i="5"/>
  <c r="B5712" i="5"/>
  <c r="C5712" i="5"/>
  <c r="D5712" i="5"/>
  <c r="E5712" i="5" s="1"/>
  <c r="F5712" i="5"/>
  <c r="G5712" i="5"/>
  <c r="A5713" i="5"/>
  <c r="B5713" i="5"/>
  <c r="C5713" i="5"/>
  <c r="D5713" i="5" s="1"/>
  <c r="E5713" i="5" s="1"/>
  <c r="F5713" i="5"/>
  <c r="G5713" i="5"/>
  <c r="A5714" i="5"/>
  <c r="B5714" i="5"/>
  <c r="C5714" i="5"/>
  <c r="D5714" i="5" s="1"/>
  <c r="E5714" i="5" s="1"/>
  <c r="F5714" i="5"/>
  <c r="G5714" i="5"/>
  <c r="A4516" i="5" l="1"/>
  <c r="B4516" i="5"/>
  <c r="C4516" i="5"/>
  <c r="D4516" i="5" s="1"/>
  <c r="E4516" i="5" s="1"/>
  <c r="F4516" i="5"/>
  <c r="G4516" i="5"/>
  <c r="A4517" i="5"/>
  <c r="B4517" i="5"/>
  <c r="C4517" i="5"/>
  <c r="D4517" i="5" s="1"/>
  <c r="E4517" i="5" s="1"/>
  <c r="F4517" i="5"/>
  <c r="G4517" i="5"/>
  <c r="A4518" i="5"/>
  <c r="B4518" i="5"/>
  <c r="C4518" i="5"/>
  <c r="D4518" i="5" s="1"/>
  <c r="E4518" i="5" s="1"/>
  <c r="F4518" i="5"/>
  <c r="G4518" i="5"/>
  <c r="A4519" i="5"/>
  <c r="B4519" i="5"/>
  <c r="C4519" i="5"/>
  <c r="D4519" i="5" s="1"/>
  <c r="E4519" i="5" s="1"/>
  <c r="F4519" i="5"/>
  <c r="G4519" i="5"/>
  <c r="A4520" i="5"/>
  <c r="B4520" i="5"/>
  <c r="C4520" i="5"/>
  <c r="D4520" i="5" s="1"/>
  <c r="E4520" i="5" s="1"/>
  <c r="F4520" i="5"/>
  <c r="G4520" i="5"/>
  <c r="A4521" i="5"/>
  <c r="B4521" i="5"/>
  <c r="C4521" i="5"/>
  <c r="D4521" i="5" s="1"/>
  <c r="E4521" i="5" s="1"/>
  <c r="F4521" i="5"/>
  <c r="G4521" i="5"/>
  <c r="A4522" i="5"/>
  <c r="B4522" i="5"/>
  <c r="C4522" i="5"/>
  <c r="D4522" i="5" s="1"/>
  <c r="E4522" i="5" s="1"/>
  <c r="F4522" i="5"/>
  <c r="G4522" i="5"/>
  <c r="A4523" i="5"/>
  <c r="B4523" i="5"/>
  <c r="C4523" i="5"/>
  <c r="D4523" i="5" s="1"/>
  <c r="E4523" i="5" s="1"/>
  <c r="F4523" i="5"/>
  <c r="G4523" i="5"/>
  <c r="A4524" i="5"/>
  <c r="B4524" i="5"/>
  <c r="C4524" i="5"/>
  <c r="D4524" i="5" s="1"/>
  <c r="E4524" i="5" s="1"/>
  <c r="F4524" i="5"/>
  <c r="G4524" i="5"/>
  <c r="A4525" i="5"/>
  <c r="B4525" i="5"/>
  <c r="C4525" i="5"/>
  <c r="D4525" i="5" s="1"/>
  <c r="E4525" i="5" s="1"/>
  <c r="F4525" i="5"/>
  <c r="G4525" i="5"/>
  <c r="A4526" i="5"/>
  <c r="B4526" i="5"/>
  <c r="C4526" i="5"/>
  <c r="D4526" i="5" s="1"/>
  <c r="E4526" i="5" s="1"/>
  <c r="F4526" i="5"/>
  <c r="G4526" i="5"/>
  <c r="A4527" i="5"/>
  <c r="B4527" i="5"/>
  <c r="C4527" i="5"/>
  <c r="D4527" i="5" s="1"/>
  <c r="E4527" i="5" s="1"/>
  <c r="F4527" i="5"/>
  <c r="G4527" i="5"/>
  <c r="A4528" i="5"/>
  <c r="B4528" i="5"/>
  <c r="C4528" i="5"/>
  <c r="D4528" i="5" s="1"/>
  <c r="E4528" i="5" s="1"/>
  <c r="F4528" i="5"/>
  <c r="G4528" i="5"/>
  <c r="A4529" i="5"/>
  <c r="B4529" i="5"/>
  <c r="C4529" i="5"/>
  <c r="D4529" i="5" s="1"/>
  <c r="E4529" i="5" s="1"/>
  <c r="F4529" i="5"/>
  <c r="G4529" i="5"/>
  <c r="A4530" i="5"/>
  <c r="B4530" i="5"/>
  <c r="C4530" i="5"/>
  <c r="D4530" i="5" s="1"/>
  <c r="E4530" i="5" s="1"/>
  <c r="F4530" i="5"/>
  <c r="G4530" i="5"/>
  <c r="A4531" i="5"/>
  <c r="B4531" i="5"/>
  <c r="C4531" i="5"/>
  <c r="D4531" i="5" s="1"/>
  <c r="E4531" i="5" s="1"/>
  <c r="F4531" i="5"/>
  <c r="G4531" i="5"/>
  <c r="A4532" i="5"/>
  <c r="B4532" i="5"/>
  <c r="C4532" i="5"/>
  <c r="D4532" i="5" s="1"/>
  <c r="E4532" i="5" s="1"/>
  <c r="F4532" i="5"/>
  <c r="G4532" i="5"/>
  <c r="A4533" i="5"/>
  <c r="B4533" i="5"/>
  <c r="C4533" i="5"/>
  <c r="D4533" i="5" s="1"/>
  <c r="E4533" i="5" s="1"/>
  <c r="F4533" i="5"/>
  <c r="G4533" i="5"/>
  <c r="A4534" i="5"/>
  <c r="B4534" i="5"/>
  <c r="C4534" i="5"/>
  <c r="D4534" i="5" s="1"/>
  <c r="E4534" i="5" s="1"/>
  <c r="F4534" i="5"/>
  <c r="G4534" i="5"/>
  <c r="A4535" i="5"/>
  <c r="B4535" i="5"/>
  <c r="C4535" i="5"/>
  <c r="D4535" i="5" s="1"/>
  <c r="E4535" i="5" s="1"/>
  <c r="F4535" i="5"/>
  <c r="G4535" i="5"/>
  <c r="A4536" i="5"/>
  <c r="B4536" i="5"/>
  <c r="C4536" i="5"/>
  <c r="D4536" i="5" s="1"/>
  <c r="E4536" i="5" s="1"/>
  <c r="F4536" i="5"/>
  <c r="G4536" i="5"/>
  <c r="A4537" i="5"/>
  <c r="B4537" i="5"/>
  <c r="C4537" i="5"/>
  <c r="D4537" i="5" s="1"/>
  <c r="E4537" i="5" s="1"/>
  <c r="F4537" i="5"/>
  <c r="G4537" i="5"/>
  <c r="A4538" i="5"/>
  <c r="B4538" i="5"/>
  <c r="C4538" i="5"/>
  <c r="D4538" i="5" s="1"/>
  <c r="E4538" i="5" s="1"/>
  <c r="F4538" i="5"/>
  <c r="G4538" i="5"/>
  <c r="A4539" i="5"/>
  <c r="B4539" i="5"/>
  <c r="C4539" i="5"/>
  <c r="D4539" i="5" s="1"/>
  <c r="E4539" i="5" s="1"/>
  <c r="F4539" i="5"/>
  <c r="G4539" i="5"/>
  <c r="A4540" i="5"/>
  <c r="B4540" i="5"/>
  <c r="C4540" i="5"/>
  <c r="D4540" i="5" s="1"/>
  <c r="E4540" i="5" s="1"/>
  <c r="F4540" i="5"/>
  <c r="G4540" i="5"/>
  <c r="A4541" i="5"/>
  <c r="B4541" i="5"/>
  <c r="C4541" i="5"/>
  <c r="D4541" i="5" s="1"/>
  <c r="E4541" i="5" s="1"/>
  <c r="F4541" i="5"/>
  <c r="G4541" i="5"/>
  <c r="A4542" i="5"/>
  <c r="B4542" i="5"/>
  <c r="C4542" i="5"/>
  <c r="D4542" i="5" s="1"/>
  <c r="E4542" i="5" s="1"/>
  <c r="F4542" i="5"/>
  <c r="G4542" i="5"/>
  <c r="A4543" i="5"/>
  <c r="B4543" i="5"/>
  <c r="C4543" i="5"/>
  <c r="D4543" i="5" s="1"/>
  <c r="E4543" i="5" s="1"/>
  <c r="F4543" i="5"/>
  <c r="G4543" i="5"/>
  <c r="A4544" i="5"/>
  <c r="B4544" i="5"/>
  <c r="C4544" i="5"/>
  <c r="D4544" i="5" s="1"/>
  <c r="E4544" i="5" s="1"/>
  <c r="F4544" i="5"/>
  <c r="G4544" i="5"/>
  <c r="A4545" i="5"/>
  <c r="B4545" i="5"/>
  <c r="C4545" i="5"/>
  <c r="D4545" i="5" s="1"/>
  <c r="E4545" i="5" s="1"/>
  <c r="F4545" i="5"/>
  <c r="G4545" i="5"/>
  <c r="A4546" i="5"/>
  <c r="B4546" i="5"/>
  <c r="C4546" i="5"/>
  <c r="D4546" i="5" s="1"/>
  <c r="E4546" i="5" s="1"/>
  <c r="F4546" i="5"/>
  <c r="G4546" i="5"/>
  <c r="A4547" i="5"/>
  <c r="B4547" i="5"/>
  <c r="C4547" i="5"/>
  <c r="D4547" i="5" s="1"/>
  <c r="E4547" i="5" s="1"/>
  <c r="F4547" i="5"/>
  <c r="G4547" i="5"/>
  <c r="A4548" i="5"/>
  <c r="B4548" i="5"/>
  <c r="C4548" i="5"/>
  <c r="D4548" i="5" s="1"/>
  <c r="E4548" i="5" s="1"/>
  <c r="F4548" i="5"/>
  <c r="G4548" i="5"/>
  <c r="A4549" i="5"/>
  <c r="B4549" i="5"/>
  <c r="C4549" i="5"/>
  <c r="D4549" i="5" s="1"/>
  <c r="E4549" i="5" s="1"/>
  <c r="F4549" i="5"/>
  <c r="G4549" i="5"/>
  <c r="A4550" i="5"/>
  <c r="B4550" i="5"/>
  <c r="C4550" i="5"/>
  <c r="D4550" i="5" s="1"/>
  <c r="E4550" i="5" s="1"/>
  <c r="F4550" i="5"/>
  <c r="G4550" i="5"/>
  <c r="A4551" i="5"/>
  <c r="B4551" i="5"/>
  <c r="C4551" i="5"/>
  <c r="D4551" i="5" s="1"/>
  <c r="E4551" i="5" s="1"/>
  <c r="F4551" i="5"/>
  <c r="G4551" i="5"/>
  <c r="A4552" i="5"/>
  <c r="B4552" i="5"/>
  <c r="C4552" i="5"/>
  <c r="D4552" i="5" s="1"/>
  <c r="E4552" i="5" s="1"/>
  <c r="F4552" i="5"/>
  <c r="G4552" i="5"/>
  <c r="A4553" i="5"/>
  <c r="B4553" i="5"/>
  <c r="C4553" i="5"/>
  <c r="D4553" i="5" s="1"/>
  <c r="E4553" i="5" s="1"/>
  <c r="F4553" i="5"/>
  <c r="G4553" i="5"/>
  <c r="A4554" i="5"/>
  <c r="B4554" i="5"/>
  <c r="C4554" i="5"/>
  <c r="D4554" i="5" s="1"/>
  <c r="E4554" i="5" s="1"/>
  <c r="F4554" i="5"/>
  <c r="G4554" i="5"/>
  <c r="A4555" i="5"/>
  <c r="B4555" i="5"/>
  <c r="C4555" i="5"/>
  <c r="D4555" i="5" s="1"/>
  <c r="E4555" i="5" s="1"/>
  <c r="F4555" i="5"/>
  <c r="G4555" i="5"/>
  <c r="A4556" i="5"/>
  <c r="B4556" i="5"/>
  <c r="C4556" i="5"/>
  <c r="D4556" i="5" s="1"/>
  <c r="E4556" i="5" s="1"/>
  <c r="F4556" i="5"/>
  <c r="G4556" i="5"/>
  <c r="A4557" i="5"/>
  <c r="B4557" i="5"/>
  <c r="C4557" i="5"/>
  <c r="D4557" i="5" s="1"/>
  <c r="E4557" i="5" s="1"/>
  <c r="F4557" i="5"/>
  <c r="G4557" i="5"/>
  <c r="A4558" i="5"/>
  <c r="B4558" i="5"/>
  <c r="C4558" i="5"/>
  <c r="D4558" i="5" s="1"/>
  <c r="E4558" i="5" s="1"/>
  <c r="F4558" i="5"/>
  <c r="G4558" i="5"/>
  <c r="A4559" i="5"/>
  <c r="B4559" i="5"/>
  <c r="C4559" i="5"/>
  <c r="D4559" i="5" s="1"/>
  <c r="E4559" i="5" s="1"/>
  <c r="F4559" i="5"/>
  <c r="G4559" i="5"/>
  <c r="A4560" i="5"/>
  <c r="B4560" i="5"/>
  <c r="C4560" i="5"/>
  <c r="D4560" i="5" s="1"/>
  <c r="E4560" i="5" s="1"/>
  <c r="F4560" i="5"/>
  <c r="G4560" i="5"/>
  <c r="A4561" i="5"/>
  <c r="B4561" i="5"/>
  <c r="C4561" i="5"/>
  <c r="D4561" i="5" s="1"/>
  <c r="E4561" i="5" s="1"/>
  <c r="F4561" i="5"/>
  <c r="G4561" i="5"/>
  <c r="A4562" i="5"/>
  <c r="B4562" i="5"/>
  <c r="C4562" i="5"/>
  <c r="D4562" i="5" s="1"/>
  <c r="E4562" i="5" s="1"/>
  <c r="F4562" i="5"/>
  <c r="G4562" i="5"/>
  <c r="A4563" i="5"/>
  <c r="B4563" i="5"/>
  <c r="C4563" i="5"/>
  <c r="D4563" i="5" s="1"/>
  <c r="E4563" i="5" s="1"/>
  <c r="F4563" i="5"/>
  <c r="G4563" i="5"/>
  <c r="A4564" i="5"/>
  <c r="B4564" i="5"/>
  <c r="C4564" i="5"/>
  <c r="D4564" i="5" s="1"/>
  <c r="E4564" i="5" s="1"/>
  <c r="F4564" i="5"/>
  <c r="G4564" i="5"/>
  <c r="A4565" i="5"/>
  <c r="B4565" i="5"/>
  <c r="C4565" i="5"/>
  <c r="D4565" i="5" s="1"/>
  <c r="E4565" i="5" s="1"/>
  <c r="F4565" i="5"/>
  <c r="G4565" i="5"/>
  <c r="A4566" i="5"/>
  <c r="B4566" i="5"/>
  <c r="C4566" i="5"/>
  <c r="D4566" i="5" s="1"/>
  <c r="E4566" i="5" s="1"/>
  <c r="F4566" i="5"/>
  <c r="G4566" i="5"/>
  <c r="A4567" i="5"/>
  <c r="B4567" i="5"/>
  <c r="C4567" i="5"/>
  <c r="D4567" i="5" s="1"/>
  <c r="E4567" i="5" s="1"/>
  <c r="F4567" i="5"/>
  <c r="G4567" i="5"/>
  <c r="A4568" i="5"/>
  <c r="B4568" i="5"/>
  <c r="C4568" i="5"/>
  <c r="D4568" i="5" s="1"/>
  <c r="E4568" i="5" s="1"/>
  <c r="F4568" i="5"/>
  <c r="G4568" i="5"/>
  <c r="A4569" i="5"/>
  <c r="B4569" i="5"/>
  <c r="C4569" i="5"/>
  <c r="D4569" i="5" s="1"/>
  <c r="E4569" i="5" s="1"/>
  <c r="F4569" i="5"/>
  <c r="G4569" i="5"/>
  <c r="A4570" i="5"/>
  <c r="B4570" i="5"/>
  <c r="C4570" i="5"/>
  <c r="D4570" i="5" s="1"/>
  <c r="E4570" i="5" s="1"/>
  <c r="F4570" i="5"/>
  <c r="G4570" i="5"/>
  <c r="A4571" i="5"/>
  <c r="B4571" i="5"/>
  <c r="C4571" i="5"/>
  <c r="D4571" i="5" s="1"/>
  <c r="E4571" i="5" s="1"/>
  <c r="F4571" i="5"/>
  <c r="G4571" i="5"/>
  <c r="A4572" i="5"/>
  <c r="B4572" i="5"/>
  <c r="C4572" i="5"/>
  <c r="D4572" i="5" s="1"/>
  <c r="E4572" i="5" s="1"/>
  <c r="F4572" i="5"/>
  <c r="G4572" i="5"/>
  <c r="A4573" i="5"/>
  <c r="B4573" i="5"/>
  <c r="C4573" i="5"/>
  <c r="D4573" i="5" s="1"/>
  <c r="E4573" i="5" s="1"/>
  <c r="F4573" i="5"/>
  <c r="G4573" i="5"/>
  <c r="A4574" i="5"/>
  <c r="B4574" i="5"/>
  <c r="C4574" i="5"/>
  <c r="D4574" i="5" s="1"/>
  <c r="E4574" i="5" s="1"/>
  <c r="F4574" i="5"/>
  <c r="G4574" i="5"/>
  <c r="A4575" i="5"/>
  <c r="B4575" i="5"/>
  <c r="C4575" i="5"/>
  <c r="D4575" i="5" s="1"/>
  <c r="E4575" i="5" s="1"/>
  <c r="F4575" i="5"/>
  <c r="G4575" i="5"/>
  <c r="A4576" i="5"/>
  <c r="B4576" i="5"/>
  <c r="C4576" i="5"/>
  <c r="D4576" i="5" s="1"/>
  <c r="E4576" i="5" s="1"/>
  <c r="F4576" i="5"/>
  <c r="G4576" i="5"/>
  <c r="A4577" i="5"/>
  <c r="B4577" i="5"/>
  <c r="C4577" i="5"/>
  <c r="D4577" i="5" s="1"/>
  <c r="E4577" i="5" s="1"/>
  <c r="F4577" i="5"/>
  <c r="G4577" i="5"/>
  <c r="A4578" i="5"/>
  <c r="B4578" i="5"/>
  <c r="C4578" i="5"/>
  <c r="D4578" i="5" s="1"/>
  <c r="E4578" i="5" s="1"/>
  <c r="F4578" i="5"/>
  <c r="G4578" i="5"/>
  <c r="A4579" i="5"/>
  <c r="B4579" i="5"/>
  <c r="C4579" i="5"/>
  <c r="D4579" i="5" s="1"/>
  <c r="E4579" i="5" s="1"/>
  <c r="F4579" i="5"/>
  <c r="G4579" i="5"/>
  <c r="A4580" i="5"/>
  <c r="B4580" i="5"/>
  <c r="C4580" i="5"/>
  <c r="D4580" i="5" s="1"/>
  <c r="E4580" i="5" s="1"/>
  <c r="F4580" i="5"/>
  <c r="G4580" i="5"/>
  <c r="A4581" i="5"/>
  <c r="B4581" i="5"/>
  <c r="C4581" i="5"/>
  <c r="D4581" i="5" s="1"/>
  <c r="E4581" i="5" s="1"/>
  <c r="F4581" i="5"/>
  <c r="G4581" i="5"/>
  <c r="A4582" i="5"/>
  <c r="B4582" i="5"/>
  <c r="C4582" i="5"/>
  <c r="D4582" i="5" s="1"/>
  <c r="E4582" i="5" s="1"/>
  <c r="F4582" i="5"/>
  <c r="G4582" i="5"/>
  <c r="A4583" i="5"/>
  <c r="B4583" i="5"/>
  <c r="C4583" i="5"/>
  <c r="D4583" i="5" s="1"/>
  <c r="E4583" i="5" s="1"/>
  <c r="F4583" i="5"/>
  <c r="G4583" i="5"/>
  <c r="A4584" i="5"/>
  <c r="B4584" i="5"/>
  <c r="C4584" i="5"/>
  <c r="D4584" i="5" s="1"/>
  <c r="E4584" i="5" s="1"/>
  <c r="F4584" i="5"/>
  <c r="G4584" i="5"/>
  <c r="A4585" i="5"/>
  <c r="B4585" i="5"/>
  <c r="C4585" i="5"/>
  <c r="D4585" i="5" s="1"/>
  <c r="E4585" i="5" s="1"/>
  <c r="F4585" i="5"/>
  <c r="G4585" i="5"/>
  <c r="A4586" i="5"/>
  <c r="B4586" i="5"/>
  <c r="C4586" i="5"/>
  <c r="D4586" i="5" s="1"/>
  <c r="E4586" i="5" s="1"/>
  <c r="F4586" i="5"/>
  <c r="G4586" i="5"/>
  <c r="A4587" i="5"/>
  <c r="B4587" i="5"/>
  <c r="C4587" i="5"/>
  <c r="D4587" i="5" s="1"/>
  <c r="E4587" i="5" s="1"/>
  <c r="F4587" i="5"/>
  <c r="G4587" i="5"/>
  <c r="A4588" i="5"/>
  <c r="B4588" i="5"/>
  <c r="C4588" i="5"/>
  <c r="D4588" i="5" s="1"/>
  <c r="E4588" i="5" s="1"/>
  <c r="F4588" i="5"/>
  <c r="G4588" i="5"/>
  <c r="A4589" i="5"/>
  <c r="B4589" i="5"/>
  <c r="C4589" i="5"/>
  <c r="D4589" i="5" s="1"/>
  <c r="E4589" i="5" s="1"/>
  <c r="F4589" i="5"/>
  <c r="G4589" i="5"/>
  <c r="A4590" i="5"/>
  <c r="B4590" i="5"/>
  <c r="C4590" i="5"/>
  <c r="D4590" i="5" s="1"/>
  <c r="E4590" i="5" s="1"/>
  <c r="F4590" i="5"/>
  <c r="G4590" i="5"/>
  <c r="A4591" i="5"/>
  <c r="B4591" i="5"/>
  <c r="C4591" i="5"/>
  <c r="D4591" i="5" s="1"/>
  <c r="E4591" i="5" s="1"/>
  <c r="F4591" i="5"/>
  <c r="G4591" i="5"/>
  <c r="A4592" i="5"/>
  <c r="B4592" i="5"/>
  <c r="C4592" i="5"/>
  <c r="D4592" i="5" s="1"/>
  <c r="E4592" i="5" s="1"/>
  <c r="F4592" i="5"/>
  <c r="G4592" i="5"/>
  <c r="A4593" i="5"/>
  <c r="B4593" i="5"/>
  <c r="C4593" i="5"/>
  <c r="D4593" i="5" s="1"/>
  <c r="E4593" i="5" s="1"/>
  <c r="F4593" i="5"/>
  <c r="G4593" i="5"/>
  <c r="A4594" i="5"/>
  <c r="B4594" i="5"/>
  <c r="C4594" i="5"/>
  <c r="D4594" i="5" s="1"/>
  <c r="E4594" i="5" s="1"/>
  <c r="F4594" i="5"/>
  <c r="G4594" i="5"/>
  <c r="A4595" i="5"/>
  <c r="B4595" i="5"/>
  <c r="C4595" i="5"/>
  <c r="D4595" i="5" s="1"/>
  <c r="E4595" i="5" s="1"/>
  <c r="F4595" i="5"/>
  <c r="G4595" i="5"/>
  <c r="A4596" i="5"/>
  <c r="B4596" i="5"/>
  <c r="C4596" i="5"/>
  <c r="D4596" i="5" s="1"/>
  <c r="E4596" i="5" s="1"/>
  <c r="F4596" i="5"/>
  <c r="G4596" i="5"/>
  <c r="A4597" i="5"/>
  <c r="B4597" i="5"/>
  <c r="C4597" i="5"/>
  <c r="D4597" i="5" s="1"/>
  <c r="E4597" i="5" s="1"/>
  <c r="F4597" i="5"/>
  <c r="G4597" i="5"/>
  <c r="A4598" i="5"/>
  <c r="B4598" i="5"/>
  <c r="C4598" i="5"/>
  <c r="D4598" i="5" s="1"/>
  <c r="E4598" i="5" s="1"/>
  <c r="F4598" i="5"/>
  <c r="G4598" i="5"/>
  <c r="A4599" i="5"/>
  <c r="B4599" i="5"/>
  <c r="C4599" i="5"/>
  <c r="D4599" i="5" s="1"/>
  <c r="E4599" i="5" s="1"/>
  <c r="F4599" i="5"/>
  <c r="G4599" i="5"/>
  <c r="A4600" i="5"/>
  <c r="B4600" i="5"/>
  <c r="C4600" i="5"/>
  <c r="D4600" i="5" s="1"/>
  <c r="E4600" i="5" s="1"/>
  <c r="F4600" i="5"/>
  <c r="G4600" i="5"/>
  <c r="A4601" i="5"/>
  <c r="B4601" i="5"/>
  <c r="C4601" i="5"/>
  <c r="D4601" i="5" s="1"/>
  <c r="E4601" i="5" s="1"/>
  <c r="F4601" i="5"/>
  <c r="G4601" i="5"/>
  <c r="A4602" i="5"/>
  <c r="B4602" i="5"/>
  <c r="C4602" i="5"/>
  <c r="D4602" i="5" s="1"/>
  <c r="E4602" i="5" s="1"/>
  <c r="F4602" i="5"/>
  <c r="G4602" i="5"/>
  <c r="A4603" i="5"/>
  <c r="B4603" i="5"/>
  <c r="C4603" i="5"/>
  <c r="D4603" i="5" s="1"/>
  <c r="E4603" i="5" s="1"/>
  <c r="F4603" i="5"/>
  <c r="G4603" i="5"/>
  <c r="A4604" i="5"/>
  <c r="B4604" i="5"/>
  <c r="C4604" i="5"/>
  <c r="D4604" i="5" s="1"/>
  <c r="E4604" i="5" s="1"/>
  <c r="F4604" i="5"/>
  <c r="G4604" i="5"/>
  <c r="A4605" i="5"/>
  <c r="B4605" i="5"/>
  <c r="C4605" i="5"/>
  <c r="D4605" i="5" s="1"/>
  <c r="E4605" i="5" s="1"/>
  <c r="F4605" i="5"/>
  <c r="G4605" i="5"/>
  <c r="A4606" i="5"/>
  <c r="B4606" i="5"/>
  <c r="C4606" i="5"/>
  <c r="D4606" i="5" s="1"/>
  <c r="E4606" i="5" s="1"/>
  <c r="F4606" i="5"/>
  <c r="G4606" i="5"/>
  <c r="A4607" i="5"/>
  <c r="B4607" i="5"/>
  <c r="C4607" i="5"/>
  <c r="D4607" i="5" s="1"/>
  <c r="E4607" i="5" s="1"/>
  <c r="F4607" i="5"/>
  <c r="G4607" i="5"/>
  <c r="A4608" i="5"/>
  <c r="B4608" i="5"/>
  <c r="C4608" i="5"/>
  <c r="D4608" i="5" s="1"/>
  <c r="E4608" i="5" s="1"/>
  <c r="F4608" i="5"/>
  <c r="G4608" i="5"/>
  <c r="A4609" i="5"/>
  <c r="B4609" i="5"/>
  <c r="C4609" i="5"/>
  <c r="D4609" i="5" s="1"/>
  <c r="E4609" i="5" s="1"/>
  <c r="F4609" i="5"/>
  <c r="G4609" i="5"/>
  <c r="A4610" i="5"/>
  <c r="B4610" i="5"/>
  <c r="C4610" i="5"/>
  <c r="D4610" i="5" s="1"/>
  <c r="E4610" i="5" s="1"/>
  <c r="F4610" i="5"/>
  <c r="G4610" i="5"/>
  <c r="A4611" i="5"/>
  <c r="B4611" i="5"/>
  <c r="C4611" i="5"/>
  <c r="D4611" i="5" s="1"/>
  <c r="E4611" i="5" s="1"/>
  <c r="F4611" i="5"/>
  <c r="G4611" i="5"/>
  <c r="A4612" i="5"/>
  <c r="B4612" i="5"/>
  <c r="C4612" i="5"/>
  <c r="D4612" i="5" s="1"/>
  <c r="E4612" i="5" s="1"/>
  <c r="F4612" i="5"/>
  <c r="G4612" i="5"/>
  <c r="A4613" i="5"/>
  <c r="B4613" i="5"/>
  <c r="C4613" i="5"/>
  <c r="D4613" i="5" s="1"/>
  <c r="E4613" i="5" s="1"/>
  <c r="F4613" i="5"/>
  <c r="G4613" i="5"/>
  <c r="A4614" i="5"/>
  <c r="B4614" i="5"/>
  <c r="C4614" i="5"/>
  <c r="D4614" i="5" s="1"/>
  <c r="E4614" i="5" s="1"/>
  <c r="F4614" i="5"/>
  <c r="G4614" i="5"/>
  <c r="A4615" i="5"/>
  <c r="B4615" i="5"/>
  <c r="C4615" i="5"/>
  <c r="D4615" i="5" s="1"/>
  <c r="E4615" i="5" s="1"/>
  <c r="F4615" i="5"/>
  <c r="G4615" i="5"/>
  <c r="A4616" i="5"/>
  <c r="B4616" i="5"/>
  <c r="C4616" i="5"/>
  <c r="D4616" i="5" s="1"/>
  <c r="E4616" i="5" s="1"/>
  <c r="F4616" i="5"/>
  <c r="G4616" i="5"/>
  <c r="A4617" i="5"/>
  <c r="B4617" i="5"/>
  <c r="C4617" i="5"/>
  <c r="D4617" i="5" s="1"/>
  <c r="E4617" i="5" s="1"/>
  <c r="F4617" i="5"/>
  <c r="G4617" i="5"/>
  <c r="A4618" i="5"/>
  <c r="B4618" i="5"/>
  <c r="C4618" i="5"/>
  <c r="D4618" i="5" s="1"/>
  <c r="E4618" i="5" s="1"/>
  <c r="F4618" i="5"/>
  <c r="G4618" i="5"/>
  <c r="A4619" i="5"/>
  <c r="B4619" i="5"/>
  <c r="C4619" i="5"/>
  <c r="D4619" i="5" s="1"/>
  <c r="E4619" i="5" s="1"/>
  <c r="F4619" i="5"/>
  <c r="G4619" i="5"/>
  <c r="A4620" i="5"/>
  <c r="B4620" i="5"/>
  <c r="C4620" i="5"/>
  <c r="D4620" i="5" s="1"/>
  <c r="E4620" i="5" s="1"/>
  <c r="F4620" i="5"/>
  <c r="G4620" i="5"/>
  <c r="A4621" i="5"/>
  <c r="B4621" i="5"/>
  <c r="C4621" i="5"/>
  <c r="D4621" i="5" s="1"/>
  <c r="E4621" i="5" s="1"/>
  <c r="F4621" i="5"/>
  <c r="G4621" i="5"/>
  <c r="A4622" i="5"/>
  <c r="B4622" i="5"/>
  <c r="C4622" i="5"/>
  <c r="D4622" i="5" s="1"/>
  <c r="E4622" i="5" s="1"/>
  <c r="F4622" i="5"/>
  <c r="G4622" i="5"/>
  <c r="A4623" i="5"/>
  <c r="B4623" i="5"/>
  <c r="C4623" i="5"/>
  <c r="D4623" i="5" s="1"/>
  <c r="E4623" i="5" s="1"/>
  <c r="F4623" i="5"/>
  <c r="G4623" i="5"/>
  <c r="A4624" i="5"/>
  <c r="B4624" i="5"/>
  <c r="C4624" i="5"/>
  <c r="D4624" i="5" s="1"/>
  <c r="E4624" i="5" s="1"/>
  <c r="F4624" i="5"/>
  <c r="G4624" i="5"/>
  <c r="A4625" i="5"/>
  <c r="B4625" i="5"/>
  <c r="C4625" i="5"/>
  <c r="D4625" i="5" s="1"/>
  <c r="E4625" i="5" s="1"/>
  <c r="F4625" i="5"/>
  <c r="G4625" i="5"/>
  <c r="A4626" i="5"/>
  <c r="B4626" i="5"/>
  <c r="C4626" i="5"/>
  <c r="D4626" i="5" s="1"/>
  <c r="E4626" i="5" s="1"/>
  <c r="F4626" i="5"/>
  <c r="G4626" i="5"/>
  <c r="A4627" i="5"/>
  <c r="B4627" i="5"/>
  <c r="C4627" i="5"/>
  <c r="D4627" i="5" s="1"/>
  <c r="E4627" i="5" s="1"/>
  <c r="F4627" i="5"/>
  <c r="G4627" i="5"/>
  <c r="A4628" i="5"/>
  <c r="B4628" i="5"/>
  <c r="C4628" i="5"/>
  <c r="D4628" i="5" s="1"/>
  <c r="E4628" i="5" s="1"/>
  <c r="F4628" i="5"/>
  <c r="G4628" i="5"/>
  <c r="A4629" i="5"/>
  <c r="B4629" i="5"/>
  <c r="C4629" i="5"/>
  <c r="D4629" i="5" s="1"/>
  <c r="E4629" i="5" s="1"/>
  <c r="F4629" i="5"/>
  <c r="G4629" i="5"/>
  <c r="A4630" i="5"/>
  <c r="B4630" i="5"/>
  <c r="C4630" i="5"/>
  <c r="D4630" i="5" s="1"/>
  <c r="E4630" i="5" s="1"/>
  <c r="F4630" i="5"/>
  <c r="G4630" i="5"/>
  <c r="A4631" i="5"/>
  <c r="B4631" i="5"/>
  <c r="C4631" i="5"/>
  <c r="D4631" i="5" s="1"/>
  <c r="E4631" i="5" s="1"/>
  <c r="F4631" i="5"/>
  <c r="G4631" i="5"/>
  <c r="A4632" i="5"/>
  <c r="B4632" i="5"/>
  <c r="C4632" i="5"/>
  <c r="D4632" i="5" s="1"/>
  <c r="E4632" i="5" s="1"/>
  <c r="F4632" i="5"/>
  <c r="G4632" i="5"/>
  <c r="A4633" i="5"/>
  <c r="B4633" i="5"/>
  <c r="C4633" i="5"/>
  <c r="D4633" i="5" s="1"/>
  <c r="E4633" i="5" s="1"/>
  <c r="F4633" i="5"/>
  <c r="G4633" i="5"/>
  <c r="A4634" i="5"/>
  <c r="B4634" i="5"/>
  <c r="C4634" i="5"/>
  <c r="D4634" i="5" s="1"/>
  <c r="E4634" i="5" s="1"/>
  <c r="F4634" i="5"/>
  <c r="G4634" i="5"/>
  <c r="A4635" i="5"/>
  <c r="B4635" i="5"/>
  <c r="C4635" i="5"/>
  <c r="D4635" i="5" s="1"/>
  <c r="E4635" i="5" s="1"/>
  <c r="F4635" i="5"/>
  <c r="G4635" i="5"/>
  <c r="A4636" i="5"/>
  <c r="B4636" i="5"/>
  <c r="C4636" i="5"/>
  <c r="D4636" i="5" s="1"/>
  <c r="E4636" i="5" s="1"/>
  <c r="F4636" i="5"/>
  <c r="G4636" i="5"/>
  <c r="A4637" i="5"/>
  <c r="B4637" i="5"/>
  <c r="C4637" i="5"/>
  <c r="D4637" i="5" s="1"/>
  <c r="E4637" i="5" s="1"/>
  <c r="F4637" i="5"/>
  <c r="G4637" i="5"/>
  <c r="A4638" i="5"/>
  <c r="B4638" i="5"/>
  <c r="C4638" i="5"/>
  <c r="D4638" i="5" s="1"/>
  <c r="E4638" i="5" s="1"/>
  <c r="F4638" i="5"/>
  <c r="G4638" i="5"/>
  <c r="A4639" i="5"/>
  <c r="B4639" i="5"/>
  <c r="C4639" i="5"/>
  <c r="D4639" i="5" s="1"/>
  <c r="E4639" i="5" s="1"/>
  <c r="F4639" i="5"/>
  <c r="G4639" i="5"/>
  <c r="A4640" i="5"/>
  <c r="B4640" i="5"/>
  <c r="C4640" i="5"/>
  <c r="D4640" i="5" s="1"/>
  <c r="E4640" i="5" s="1"/>
  <c r="F4640" i="5"/>
  <c r="G4640" i="5"/>
  <c r="A4641" i="5"/>
  <c r="B4641" i="5"/>
  <c r="C4641" i="5"/>
  <c r="D4641" i="5" s="1"/>
  <c r="E4641" i="5" s="1"/>
  <c r="F4641" i="5"/>
  <c r="G4641" i="5"/>
  <c r="A4642" i="5"/>
  <c r="B4642" i="5"/>
  <c r="C4642" i="5"/>
  <c r="D4642" i="5" s="1"/>
  <c r="E4642" i="5" s="1"/>
  <c r="F4642" i="5"/>
  <c r="G4642" i="5"/>
  <c r="A4643" i="5"/>
  <c r="B4643" i="5"/>
  <c r="C4643" i="5"/>
  <c r="D4643" i="5" s="1"/>
  <c r="E4643" i="5" s="1"/>
  <c r="F4643" i="5"/>
  <c r="G4643" i="5"/>
  <c r="A4644" i="5"/>
  <c r="B4644" i="5"/>
  <c r="C4644" i="5"/>
  <c r="D4644" i="5" s="1"/>
  <c r="E4644" i="5" s="1"/>
  <c r="F4644" i="5"/>
  <c r="G4644" i="5"/>
  <c r="A4645" i="5"/>
  <c r="B4645" i="5"/>
  <c r="C4645" i="5"/>
  <c r="D4645" i="5" s="1"/>
  <c r="E4645" i="5" s="1"/>
  <c r="F4645" i="5"/>
  <c r="G4645" i="5"/>
  <c r="A4646" i="5"/>
  <c r="B4646" i="5"/>
  <c r="C4646" i="5"/>
  <c r="D4646" i="5" s="1"/>
  <c r="E4646" i="5" s="1"/>
  <c r="F4646" i="5"/>
  <c r="G4646" i="5"/>
  <c r="A4647" i="5"/>
  <c r="B4647" i="5"/>
  <c r="C4647" i="5"/>
  <c r="D4647" i="5" s="1"/>
  <c r="E4647" i="5" s="1"/>
  <c r="F4647" i="5"/>
  <c r="G4647" i="5"/>
  <c r="A4648" i="5"/>
  <c r="B4648" i="5"/>
  <c r="C4648" i="5"/>
  <c r="D4648" i="5" s="1"/>
  <c r="E4648" i="5" s="1"/>
  <c r="F4648" i="5"/>
  <c r="G4648" i="5"/>
  <c r="A4649" i="5"/>
  <c r="B4649" i="5"/>
  <c r="C4649" i="5"/>
  <c r="D4649" i="5" s="1"/>
  <c r="E4649" i="5" s="1"/>
  <c r="F4649" i="5"/>
  <c r="G4649" i="5"/>
  <c r="A4650" i="5"/>
  <c r="B4650" i="5"/>
  <c r="C4650" i="5"/>
  <c r="D4650" i="5" s="1"/>
  <c r="E4650" i="5" s="1"/>
  <c r="F4650" i="5"/>
  <c r="G4650" i="5"/>
  <c r="A4651" i="5"/>
  <c r="B4651" i="5"/>
  <c r="C4651" i="5"/>
  <c r="D4651" i="5" s="1"/>
  <c r="E4651" i="5" s="1"/>
  <c r="F4651" i="5"/>
  <c r="G4651" i="5"/>
  <c r="A4652" i="5"/>
  <c r="B4652" i="5"/>
  <c r="C4652" i="5"/>
  <c r="D4652" i="5" s="1"/>
  <c r="E4652" i="5" s="1"/>
  <c r="F4652" i="5"/>
  <c r="G4652" i="5"/>
  <c r="A4653" i="5"/>
  <c r="B4653" i="5"/>
  <c r="C4653" i="5"/>
  <c r="D4653" i="5" s="1"/>
  <c r="E4653" i="5" s="1"/>
  <c r="F4653" i="5"/>
  <c r="G4653" i="5"/>
  <c r="A4654" i="5"/>
  <c r="B4654" i="5"/>
  <c r="C4654" i="5"/>
  <c r="D4654" i="5" s="1"/>
  <c r="E4654" i="5" s="1"/>
  <c r="F4654" i="5"/>
  <c r="G4654" i="5"/>
  <c r="A4655" i="5"/>
  <c r="B4655" i="5"/>
  <c r="C4655" i="5"/>
  <c r="D4655" i="5" s="1"/>
  <c r="E4655" i="5" s="1"/>
  <c r="F4655" i="5"/>
  <c r="G4655" i="5"/>
  <c r="A4656" i="5"/>
  <c r="B4656" i="5"/>
  <c r="C4656" i="5"/>
  <c r="D4656" i="5" s="1"/>
  <c r="E4656" i="5" s="1"/>
  <c r="F4656" i="5"/>
  <c r="G4656" i="5"/>
  <c r="A4657" i="5"/>
  <c r="B4657" i="5"/>
  <c r="C4657" i="5"/>
  <c r="D4657" i="5" s="1"/>
  <c r="E4657" i="5" s="1"/>
  <c r="F4657" i="5"/>
  <c r="G4657" i="5"/>
  <c r="A4658" i="5"/>
  <c r="B4658" i="5"/>
  <c r="C4658" i="5"/>
  <c r="D4658" i="5" s="1"/>
  <c r="E4658" i="5" s="1"/>
  <c r="F4658" i="5"/>
  <c r="G4658" i="5"/>
  <c r="A4659" i="5"/>
  <c r="B4659" i="5"/>
  <c r="C4659" i="5"/>
  <c r="D4659" i="5" s="1"/>
  <c r="E4659" i="5" s="1"/>
  <c r="F4659" i="5"/>
  <c r="G4659" i="5"/>
  <c r="A4660" i="5"/>
  <c r="B4660" i="5"/>
  <c r="C4660" i="5"/>
  <c r="D4660" i="5" s="1"/>
  <c r="E4660" i="5" s="1"/>
  <c r="F4660" i="5"/>
  <c r="G4660" i="5"/>
  <c r="A4661" i="5"/>
  <c r="B4661" i="5"/>
  <c r="C4661" i="5"/>
  <c r="D4661" i="5" s="1"/>
  <c r="E4661" i="5" s="1"/>
  <c r="F4661" i="5"/>
  <c r="G4661" i="5"/>
  <c r="A4662" i="5"/>
  <c r="B4662" i="5"/>
  <c r="C4662" i="5"/>
  <c r="D4662" i="5" s="1"/>
  <c r="E4662" i="5" s="1"/>
  <c r="F4662" i="5"/>
  <c r="G4662" i="5"/>
  <c r="A4663" i="5"/>
  <c r="B4663" i="5"/>
  <c r="C4663" i="5"/>
  <c r="D4663" i="5" s="1"/>
  <c r="E4663" i="5" s="1"/>
  <c r="F4663" i="5"/>
  <c r="G4663" i="5"/>
  <c r="A4664" i="5"/>
  <c r="B4664" i="5"/>
  <c r="C4664" i="5"/>
  <c r="D4664" i="5" s="1"/>
  <c r="E4664" i="5" s="1"/>
  <c r="F4664" i="5"/>
  <c r="G4664" i="5"/>
  <c r="A4665" i="5"/>
  <c r="B4665" i="5"/>
  <c r="C4665" i="5"/>
  <c r="D4665" i="5" s="1"/>
  <c r="E4665" i="5" s="1"/>
  <c r="F4665" i="5"/>
  <c r="G4665" i="5"/>
  <c r="A4666" i="5"/>
  <c r="B4666" i="5"/>
  <c r="C4666" i="5"/>
  <c r="D4666" i="5" s="1"/>
  <c r="E4666" i="5" s="1"/>
  <c r="F4666" i="5"/>
  <c r="G4666" i="5"/>
  <c r="A4667" i="5"/>
  <c r="B4667" i="5"/>
  <c r="C4667" i="5"/>
  <c r="D4667" i="5" s="1"/>
  <c r="E4667" i="5" s="1"/>
  <c r="F4667" i="5"/>
  <c r="G4667" i="5"/>
  <c r="A4668" i="5"/>
  <c r="B4668" i="5"/>
  <c r="C4668" i="5"/>
  <c r="D4668" i="5" s="1"/>
  <c r="E4668" i="5" s="1"/>
  <c r="F4668" i="5"/>
  <c r="G4668" i="5"/>
  <c r="A4669" i="5"/>
  <c r="B4669" i="5"/>
  <c r="C4669" i="5"/>
  <c r="D4669" i="5" s="1"/>
  <c r="E4669" i="5" s="1"/>
  <c r="F4669" i="5"/>
  <c r="G4669" i="5"/>
  <c r="A4670" i="5"/>
  <c r="B4670" i="5"/>
  <c r="C4670" i="5"/>
  <c r="D4670" i="5" s="1"/>
  <c r="E4670" i="5" s="1"/>
  <c r="F4670" i="5"/>
  <c r="G4670" i="5"/>
  <c r="A4671" i="5"/>
  <c r="B4671" i="5"/>
  <c r="C4671" i="5"/>
  <c r="D4671" i="5" s="1"/>
  <c r="E4671" i="5" s="1"/>
  <c r="F4671" i="5"/>
  <c r="G4671" i="5"/>
  <c r="A4672" i="5"/>
  <c r="B4672" i="5"/>
  <c r="C4672" i="5"/>
  <c r="D4672" i="5" s="1"/>
  <c r="E4672" i="5" s="1"/>
  <c r="F4672" i="5"/>
  <c r="G4672" i="5"/>
  <c r="A4673" i="5"/>
  <c r="B4673" i="5"/>
  <c r="C4673" i="5"/>
  <c r="D4673" i="5" s="1"/>
  <c r="E4673" i="5" s="1"/>
  <c r="F4673" i="5"/>
  <c r="G4673" i="5"/>
  <c r="A4674" i="5"/>
  <c r="B4674" i="5"/>
  <c r="C4674" i="5"/>
  <c r="D4674" i="5" s="1"/>
  <c r="E4674" i="5" s="1"/>
  <c r="F4674" i="5"/>
  <c r="G4674" i="5"/>
  <c r="A4675" i="5"/>
  <c r="B4675" i="5"/>
  <c r="C4675" i="5"/>
  <c r="D4675" i="5" s="1"/>
  <c r="E4675" i="5" s="1"/>
  <c r="F4675" i="5"/>
  <c r="G4675" i="5"/>
  <c r="A4676" i="5"/>
  <c r="B4676" i="5"/>
  <c r="C4676" i="5"/>
  <c r="D4676" i="5" s="1"/>
  <c r="E4676" i="5" s="1"/>
  <c r="F4676" i="5"/>
  <c r="G4676" i="5"/>
  <c r="A4677" i="5"/>
  <c r="B4677" i="5"/>
  <c r="C4677" i="5"/>
  <c r="D4677" i="5" s="1"/>
  <c r="E4677" i="5" s="1"/>
  <c r="F4677" i="5"/>
  <c r="G4677" i="5"/>
  <c r="A4678" i="5"/>
  <c r="B4678" i="5"/>
  <c r="C4678" i="5"/>
  <c r="D4678" i="5" s="1"/>
  <c r="E4678" i="5" s="1"/>
  <c r="F4678" i="5"/>
  <c r="G4678" i="5"/>
  <c r="A4679" i="5"/>
  <c r="B4679" i="5"/>
  <c r="C4679" i="5"/>
  <c r="D4679" i="5" s="1"/>
  <c r="E4679" i="5" s="1"/>
  <c r="F4679" i="5"/>
  <c r="G4679" i="5"/>
  <c r="A4680" i="5"/>
  <c r="B4680" i="5"/>
  <c r="C4680" i="5"/>
  <c r="D4680" i="5" s="1"/>
  <c r="E4680" i="5" s="1"/>
  <c r="F4680" i="5"/>
  <c r="G4680" i="5"/>
  <c r="A4681" i="5"/>
  <c r="B4681" i="5"/>
  <c r="C4681" i="5"/>
  <c r="D4681" i="5" s="1"/>
  <c r="E4681" i="5" s="1"/>
  <c r="F4681" i="5"/>
  <c r="G4681" i="5"/>
  <c r="A4682" i="5"/>
  <c r="B4682" i="5"/>
  <c r="C4682" i="5"/>
  <c r="D4682" i="5" s="1"/>
  <c r="E4682" i="5" s="1"/>
  <c r="F4682" i="5"/>
  <c r="G4682" i="5"/>
  <c r="A4683" i="5"/>
  <c r="B4683" i="5"/>
  <c r="C4683" i="5"/>
  <c r="D4683" i="5" s="1"/>
  <c r="E4683" i="5" s="1"/>
  <c r="F4683" i="5"/>
  <c r="G4683" i="5"/>
  <c r="A4684" i="5"/>
  <c r="B4684" i="5"/>
  <c r="C4684" i="5"/>
  <c r="D4684" i="5" s="1"/>
  <c r="E4684" i="5" s="1"/>
  <c r="F4684" i="5"/>
  <c r="G4684" i="5"/>
  <c r="A4685" i="5"/>
  <c r="B4685" i="5"/>
  <c r="C4685" i="5"/>
  <c r="D4685" i="5" s="1"/>
  <c r="E4685" i="5" s="1"/>
  <c r="F4685" i="5"/>
  <c r="G4685" i="5"/>
  <c r="A4686" i="5"/>
  <c r="B4686" i="5"/>
  <c r="C4686" i="5"/>
  <c r="D4686" i="5" s="1"/>
  <c r="E4686" i="5" s="1"/>
  <c r="F4686" i="5"/>
  <c r="G4686" i="5"/>
  <c r="A4687" i="5"/>
  <c r="B4687" i="5"/>
  <c r="C4687" i="5"/>
  <c r="D4687" i="5" s="1"/>
  <c r="E4687" i="5" s="1"/>
  <c r="F4687" i="5"/>
  <c r="G4687" i="5"/>
  <c r="A4688" i="5"/>
  <c r="B4688" i="5"/>
  <c r="C4688" i="5"/>
  <c r="D4688" i="5" s="1"/>
  <c r="E4688" i="5" s="1"/>
  <c r="F4688" i="5"/>
  <c r="G4688" i="5"/>
  <c r="A4689" i="5"/>
  <c r="B4689" i="5"/>
  <c r="C4689" i="5"/>
  <c r="D4689" i="5" s="1"/>
  <c r="E4689" i="5" s="1"/>
  <c r="F4689" i="5"/>
  <c r="G4689" i="5"/>
  <c r="A4690" i="5"/>
  <c r="B4690" i="5"/>
  <c r="C4690" i="5"/>
  <c r="D4690" i="5" s="1"/>
  <c r="E4690" i="5" s="1"/>
  <c r="F4690" i="5"/>
  <c r="G4690" i="5"/>
  <c r="A4691" i="5"/>
  <c r="B4691" i="5"/>
  <c r="C4691" i="5"/>
  <c r="D4691" i="5" s="1"/>
  <c r="E4691" i="5" s="1"/>
  <c r="F4691" i="5"/>
  <c r="G4691" i="5"/>
  <c r="A4692" i="5"/>
  <c r="B4692" i="5"/>
  <c r="C4692" i="5"/>
  <c r="D4692" i="5" s="1"/>
  <c r="E4692" i="5" s="1"/>
  <c r="F4692" i="5"/>
  <c r="G4692" i="5"/>
  <c r="A4693" i="5"/>
  <c r="B4693" i="5"/>
  <c r="C4693" i="5"/>
  <c r="D4693" i="5" s="1"/>
  <c r="E4693" i="5" s="1"/>
  <c r="F4693" i="5"/>
  <c r="G4693" i="5"/>
  <c r="A4694" i="5"/>
  <c r="B4694" i="5"/>
  <c r="C4694" i="5"/>
  <c r="D4694" i="5" s="1"/>
  <c r="E4694" i="5" s="1"/>
  <c r="F4694" i="5"/>
  <c r="G4694" i="5"/>
  <c r="A4695" i="5"/>
  <c r="B4695" i="5"/>
  <c r="C4695" i="5"/>
  <c r="D4695" i="5" s="1"/>
  <c r="E4695" i="5" s="1"/>
  <c r="F4695" i="5"/>
  <c r="G4695" i="5"/>
  <c r="A4696" i="5"/>
  <c r="B4696" i="5"/>
  <c r="C4696" i="5"/>
  <c r="D4696" i="5" s="1"/>
  <c r="E4696" i="5" s="1"/>
  <c r="F4696" i="5"/>
  <c r="G4696" i="5"/>
  <c r="A4697" i="5"/>
  <c r="B4697" i="5"/>
  <c r="C4697" i="5"/>
  <c r="D4697" i="5" s="1"/>
  <c r="E4697" i="5" s="1"/>
  <c r="F4697" i="5"/>
  <c r="G4697" i="5"/>
  <c r="A4698" i="5"/>
  <c r="B4698" i="5"/>
  <c r="C4698" i="5"/>
  <c r="D4698" i="5" s="1"/>
  <c r="E4698" i="5" s="1"/>
  <c r="F4698" i="5"/>
  <c r="G4698" i="5"/>
  <c r="A4699" i="5"/>
  <c r="B4699" i="5"/>
  <c r="C4699" i="5"/>
  <c r="D4699" i="5" s="1"/>
  <c r="E4699" i="5" s="1"/>
  <c r="F4699" i="5"/>
  <c r="G4699" i="5"/>
  <c r="A4700" i="5"/>
  <c r="B4700" i="5"/>
  <c r="C4700" i="5"/>
  <c r="D4700" i="5" s="1"/>
  <c r="E4700" i="5" s="1"/>
  <c r="F4700" i="5"/>
  <c r="G4700" i="5"/>
  <c r="A4701" i="5"/>
  <c r="B4701" i="5"/>
  <c r="C4701" i="5"/>
  <c r="D4701" i="5" s="1"/>
  <c r="E4701" i="5" s="1"/>
  <c r="F4701" i="5"/>
  <c r="G4701" i="5"/>
  <c r="A4702" i="5"/>
  <c r="B4702" i="5"/>
  <c r="C4702" i="5"/>
  <c r="D4702" i="5" s="1"/>
  <c r="E4702" i="5" s="1"/>
  <c r="F4702" i="5"/>
  <c r="G4702" i="5"/>
  <c r="A4703" i="5"/>
  <c r="B4703" i="5"/>
  <c r="C4703" i="5"/>
  <c r="D4703" i="5" s="1"/>
  <c r="E4703" i="5" s="1"/>
  <c r="F4703" i="5"/>
  <c r="G4703" i="5"/>
  <c r="A4704" i="5"/>
  <c r="B4704" i="5"/>
  <c r="C4704" i="5"/>
  <c r="D4704" i="5" s="1"/>
  <c r="E4704" i="5" s="1"/>
  <c r="F4704" i="5"/>
  <c r="G4704" i="5"/>
  <c r="A4705" i="5"/>
  <c r="B4705" i="5"/>
  <c r="C4705" i="5"/>
  <c r="D4705" i="5" s="1"/>
  <c r="E4705" i="5" s="1"/>
  <c r="F4705" i="5"/>
  <c r="G4705" i="5"/>
  <c r="A4706" i="5"/>
  <c r="B4706" i="5"/>
  <c r="C4706" i="5"/>
  <c r="D4706" i="5" s="1"/>
  <c r="E4706" i="5" s="1"/>
  <c r="F4706" i="5"/>
  <c r="G4706" i="5"/>
  <c r="A4707" i="5"/>
  <c r="B4707" i="5"/>
  <c r="C4707" i="5"/>
  <c r="D4707" i="5" s="1"/>
  <c r="E4707" i="5" s="1"/>
  <c r="F4707" i="5"/>
  <c r="G4707" i="5"/>
  <c r="A4708" i="5"/>
  <c r="B4708" i="5"/>
  <c r="C4708" i="5"/>
  <c r="D4708" i="5" s="1"/>
  <c r="E4708" i="5" s="1"/>
  <c r="F4708" i="5"/>
  <c r="G4708" i="5"/>
  <c r="A4709" i="5"/>
  <c r="B4709" i="5"/>
  <c r="C4709" i="5"/>
  <c r="D4709" i="5" s="1"/>
  <c r="E4709" i="5" s="1"/>
  <c r="F4709" i="5"/>
  <c r="G4709" i="5"/>
  <c r="A4710" i="5"/>
  <c r="B4710" i="5"/>
  <c r="C4710" i="5"/>
  <c r="D4710" i="5" s="1"/>
  <c r="E4710" i="5" s="1"/>
  <c r="F4710" i="5"/>
  <c r="G4710" i="5"/>
  <c r="A4711" i="5"/>
  <c r="B4711" i="5"/>
  <c r="C4711" i="5"/>
  <c r="D4711" i="5" s="1"/>
  <c r="E4711" i="5" s="1"/>
  <c r="F4711" i="5"/>
  <c r="G4711" i="5"/>
  <c r="A4712" i="5"/>
  <c r="B4712" i="5"/>
  <c r="C4712" i="5"/>
  <c r="D4712" i="5" s="1"/>
  <c r="E4712" i="5" s="1"/>
  <c r="F4712" i="5"/>
  <c r="G4712" i="5"/>
  <c r="A4713" i="5"/>
  <c r="B4713" i="5"/>
  <c r="C4713" i="5"/>
  <c r="D4713" i="5" s="1"/>
  <c r="E4713" i="5" s="1"/>
  <c r="F4713" i="5"/>
  <c r="G4713" i="5"/>
  <c r="A4714" i="5"/>
  <c r="B4714" i="5"/>
  <c r="C4714" i="5"/>
  <c r="D4714" i="5" s="1"/>
  <c r="E4714" i="5" s="1"/>
  <c r="F4714" i="5"/>
  <c r="G4714" i="5"/>
  <c r="A4715" i="5"/>
  <c r="B4715" i="5"/>
  <c r="C4715" i="5"/>
  <c r="D4715" i="5" s="1"/>
  <c r="E4715" i="5" s="1"/>
  <c r="F4715" i="5"/>
  <c r="G4715" i="5"/>
  <c r="A4716" i="5"/>
  <c r="B4716" i="5"/>
  <c r="C4716" i="5"/>
  <c r="D4716" i="5" s="1"/>
  <c r="E4716" i="5" s="1"/>
  <c r="F4716" i="5"/>
  <c r="G4716" i="5"/>
  <c r="A4717" i="5"/>
  <c r="B4717" i="5"/>
  <c r="C4717" i="5"/>
  <c r="D4717" i="5" s="1"/>
  <c r="E4717" i="5" s="1"/>
  <c r="F4717" i="5"/>
  <c r="G4717" i="5"/>
  <c r="A4718" i="5"/>
  <c r="B4718" i="5"/>
  <c r="C4718" i="5"/>
  <c r="D4718" i="5" s="1"/>
  <c r="E4718" i="5" s="1"/>
  <c r="F4718" i="5"/>
  <c r="G4718" i="5"/>
  <c r="A4719" i="5"/>
  <c r="B4719" i="5"/>
  <c r="C4719" i="5"/>
  <c r="D4719" i="5" s="1"/>
  <c r="E4719" i="5" s="1"/>
  <c r="F4719" i="5"/>
  <c r="G4719" i="5"/>
  <c r="A4720" i="5"/>
  <c r="B4720" i="5"/>
  <c r="C4720" i="5"/>
  <c r="D4720" i="5" s="1"/>
  <c r="E4720" i="5" s="1"/>
  <c r="F4720" i="5"/>
  <c r="G4720" i="5"/>
  <c r="A4721" i="5"/>
  <c r="B4721" i="5"/>
  <c r="C4721" i="5"/>
  <c r="D4721" i="5" s="1"/>
  <c r="E4721" i="5" s="1"/>
  <c r="F4721" i="5"/>
  <c r="G4721" i="5"/>
  <c r="A4722" i="5"/>
  <c r="B4722" i="5"/>
  <c r="C4722" i="5"/>
  <c r="D4722" i="5" s="1"/>
  <c r="E4722" i="5" s="1"/>
  <c r="F4722" i="5"/>
  <c r="G4722" i="5"/>
  <c r="A4723" i="5"/>
  <c r="B4723" i="5"/>
  <c r="C4723" i="5"/>
  <c r="D4723" i="5" s="1"/>
  <c r="E4723" i="5" s="1"/>
  <c r="F4723" i="5"/>
  <c r="G4723" i="5"/>
  <c r="A4724" i="5"/>
  <c r="B4724" i="5"/>
  <c r="C4724" i="5"/>
  <c r="D4724" i="5" s="1"/>
  <c r="E4724" i="5" s="1"/>
  <c r="F4724" i="5"/>
  <c r="G4724" i="5"/>
  <c r="A4725" i="5"/>
  <c r="B4725" i="5"/>
  <c r="C4725" i="5"/>
  <c r="D4725" i="5" s="1"/>
  <c r="E4725" i="5" s="1"/>
  <c r="F4725" i="5"/>
  <c r="G4725" i="5"/>
  <c r="A4726" i="5"/>
  <c r="B4726" i="5"/>
  <c r="C4726" i="5"/>
  <c r="D4726" i="5" s="1"/>
  <c r="E4726" i="5" s="1"/>
  <c r="F4726" i="5"/>
  <c r="G4726" i="5"/>
  <c r="A4727" i="5"/>
  <c r="B4727" i="5"/>
  <c r="C4727" i="5"/>
  <c r="D4727" i="5" s="1"/>
  <c r="E4727" i="5" s="1"/>
  <c r="F4727" i="5"/>
  <c r="G4727" i="5"/>
  <c r="A4728" i="5"/>
  <c r="B4728" i="5"/>
  <c r="C4728" i="5"/>
  <c r="D4728" i="5" s="1"/>
  <c r="E4728" i="5" s="1"/>
  <c r="F4728" i="5"/>
  <c r="G4728" i="5"/>
  <c r="A4729" i="5"/>
  <c r="B4729" i="5"/>
  <c r="C4729" i="5"/>
  <c r="D4729" i="5" s="1"/>
  <c r="E4729" i="5" s="1"/>
  <c r="F4729" i="5"/>
  <c r="G4729" i="5"/>
  <c r="A4730" i="5"/>
  <c r="B4730" i="5"/>
  <c r="C4730" i="5"/>
  <c r="D4730" i="5" s="1"/>
  <c r="E4730" i="5" s="1"/>
  <c r="F4730" i="5"/>
  <c r="G4730" i="5"/>
  <c r="A4731" i="5"/>
  <c r="B4731" i="5"/>
  <c r="C4731" i="5"/>
  <c r="D4731" i="5" s="1"/>
  <c r="E4731" i="5" s="1"/>
  <c r="F4731" i="5"/>
  <c r="G4731" i="5"/>
  <c r="A4732" i="5"/>
  <c r="B4732" i="5"/>
  <c r="C4732" i="5"/>
  <c r="D4732" i="5" s="1"/>
  <c r="E4732" i="5" s="1"/>
  <c r="F4732" i="5"/>
  <c r="G4732" i="5"/>
  <c r="A4733" i="5"/>
  <c r="B4733" i="5"/>
  <c r="C4733" i="5"/>
  <c r="D4733" i="5" s="1"/>
  <c r="E4733" i="5" s="1"/>
  <c r="F4733" i="5"/>
  <c r="G4733" i="5"/>
  <c r="A4734" i="5"/>
  <c r="B4734" i="5"/>
  <c r="C4734" i="5"/>
  <c r="D4734" i="5" s="1"/>
  <c r="E4734" i="5" s="1"/>
  <c r="F4734" i="5"/>
  <c r="G4734" i="5"/>
  <c r="A4735" i="5"/>
  <c r="B4735" i="5"/>
  <c r="C4735" i="5"/>
  <c r="D4735" i="5" s="1"/>
  <c r="E4735" i="5" s="1"/>
  <c r="F4735" i="5"/>
  <c r="G4735" i="5"/>
  <c r="A4736" i="5"/>
  <c r="B4736" i="5"/>
  <c r="C4736" i="5"/>
  <c r="D4736" i="5" s="1"/>
  <c r="E4736" i="5" s="1"/>
  <c r="F4736" i="5"/>
  <c r="G4736" i="5"/>
  <c r="A4737" i="5"/>
  <c r="B4737" i="5"/>
  <c r="C4737" i="5"/>
  <c r="D4737" i="5" s="1"/>
  <c r="E4737" i="5" s="1"/>
  <c r="F4737" i="5"/>
  <c r="G4737" i="5"/>
  <c r="A4738" i="5"/>
  <c r="B4738" i="5"/>
  <c r="C4738" i="5"/>
  <c r="D4738" i="5" s="1"/>
  <c r="E4738" i="5" s="1"/>
  <c r="F4738" i="5"/>
  <c r="G4738" i="5"/>
  <c r="A4739" i="5"/>
  <c r="B4739" i="5"/>
  <c r="C4739" i="5"/>
  <c r="D4739" i="5" s="1"/>
  <c r="E4739" i="5" s="1"/>
  <c r="F4739" i="5"/>
  <c r="G4739" i="5"/>
  <c r="A4740" i="5"/>
  <c r="B4740" i="5"/>
  <c r="C4740" i="5"/>
  <c r="D4740" i="5" s="1"/>
  <c r="E4740" i="5" s="1"/>
  <c r="F4740" i="5"/>
  <c r="G4740" i="5"/>
  <c r="A4741" i="5"/>
  <c r="B4741" i="5"/>
  <c r="C4741" i="5"/>
  <c r="D4741" i="5" s="1"/>
  <c r="E4741" i="5" s="1"/>
  <c r="F4741" i="5"/>
  <c r="G4741" i="5"/>
  <c r="A4742" i="5"/>
  <c r="B4742" i="5"/>
  <c r="C4742" i="5"/>
  <c r="D4742" i="5" s="1"/>
  <c r="E4742" i="5" s="1"/>
  <c r="F4742" i="5"/>
  <c r="G4742" i="5"/>
  <c r="A4743" i="5"/>
  <c r="B4743" i="5"/>
  <c r="C4743" i="5"/>
  <c r="D4743" i="5" s="1"/>
  <c r="E4743" i="5" s="1"/>
  <c r="F4743" i="5"/>
  <c r="G4743" i="5"/>
  <c r="A4744" i="5"/>
  <c r="B4744" i="5"/>
  <c r="C4744" i="5"/>
  <c r="D4744" i="5" s="1"/>
  <c r="E4744" i="5" s="1"/>
  <c r="F4744" i="5"/>
  <c r="G4744" i="5"/>
  <c r="A4745" i="5"/>
  <c r="B4745" i="5"/>
  <c r="C4745" i="5"/>
  <c r="D4745" i="5" s="1"/>
  <c r="E4745" i="5" s="1"/>
  <c r="F4745" i="5"/>
  <c r="G4745" i="5"/>
  <c r="A4746" i="5"/>
  <c r="B4746" i="5"/>
  <c r="C4746" i="5"/>
  <c r="D4746" i="5" s="1"/>
  <c r="E4746" i="5" s="1"/>
  <c r="F4746" i="5"/>
  <c r="G4746" i="5"/>
  <c r="A4747" i="5"/>
  <c r="B4747" i="5"/>
  <c r="C4747" i="5"/>
  <c r="D4747" i="5" s="1"/>
  <c r="E4747" i="5" s="1"/>
  <c r="F4747" i="5"/>
  <c r="G4747" i="5"/>
  <c r="A4748" i="5"/>
  <c r="B4748" i="5"/>
  <c r="C4748" i="5"/>
  <c r="D4748" i="5" s="1"/>
  <c r="E4748" i="5" s="1"/>
  <c r="F4748" i="5"/>
  <c r="G4748" i="5"/>
  <c r="A4749" i="5"/>
  <c r="B4749" i="5"/>
  <c r="C4749" i="5"/>
  <c r="D4749" i="5" s="1"/>
  <c r="E4749" i="5" s="1"/>
  <c r="F4749" i="5"/>
  <c r="G4749" i="5"/>
  <c r="A4750" i="5"/>
  <c r="B4750" i="5"/>
  <c r="C4750" i="5"/>
  <c r="D4750" i="5" s="1"/>
  <c r="E4750" i="5" s="1"/>
  <c r="F4750" i="5"/>
  <c r="G4750" i="5"/>
  <c r="A4751" i="5"/>
  <c r="B4751" i="5"/>
  <c r="C4751" i="5"/>
  <c r="D4751" i="5" s="1"/>
  <c r="E4751" i="5" s="1"/>
  <c r="F4751" i="5"/>
  <c r="G4751" i="5"/>
  <c r="A4752" i="5"/>
  <c r="B4752" i="5"/>
  <c r="C4752" i="5"/>
  <c r="D4752" i="5" s="1"/>
  <c r="E4752" i="5" s="1"/>
  <c r="F4752" i="5"/>
  <c r="G4752" i="5"/>
  <c r="A4753" i="5"/>
  <c r="B4753" i="5"/>
  <c r="C4753" i="5"/>
  <c r="D4753" i="5" s="1"/>
  <c r="E4753" i="5" s="1"/>
  <c r="F4753" i="5"/>
  <c r="G4753" i="5"/>
  <c r="A4754" i="5"/>
  <c r="B4754" i="5"/>
  <c r="C4754" i="5"/>
  <c r="D4754" i="5" s="1"/>
  <c r="E4754" i="5" s="1"/>
  <c r="F4754" i="5"/>
  <c r="G4754" i="5"/>
  <c r="A4755" i="5"/>
  <c r="B4755" i="5"/>
  <c r="C4755" i="5"/>
  <c r="D4755" i="5" s="1"/>
  <c r="E4755" i="5" s="1"/>
  <c r="F4755" i="5"/>
  <c r="G4755" i="5"/>
  <c r="A4756" i="5"/>
  <c r="B4756" i="5"/>
  <c r="C4756" i="5"/>
  <c r="D4756" i="5" s="1"/>
  <c r="E4756" i="5" s="1"/>
  <c r="F4756" i="5"/>
  <c r="G4756" i="5"/>
  <c r="A4757" i="5"/>
  <c r="B4757" i="5"/>
  <c r="C4757" i="5"/>
  <c r="D4757" i="5" s="1"/>
  <c r="E4757" i="5" s="1"/>
  <c r="F4757" i="5"/>
  <c r="G4757" i="5"/>
  <c r="A4758" i="5"/>
  <c r="B4758" i="5"/>
  <c r="C4758" i="5"/>
  <c r="D4758" i="5" s="1"/>
  <c r="E4758" i="5" s="1"/>
  <c r="F4758" i="5"/>
  <c r="G4758" i="5"/>
  <c r="A4759" i="5"/>
  <c r="B4759" i="5"/>
  <c r="C4759" i="5"/>
  <c r="D4759" i="5" s="1"/>
  <c r="E4759" i="5" s="1"/>
  <c r="F4759" i="5"/>
  <c r="G4759" i="5"/>
  <c r="A4760" i="5"/>
  <c r="B4760" i="5"/>
  <c r="C4760" i="5"/>
  <c r="D4760" i="5" s="1"/>
  <c r="E4760" i="5" s="1"/>
  <c r="F4760" i="5"/>
  <c r="G4760" i="5"/>
  <c r="A4761" i="5"/>
  <c r="B4761" i="5"/>
  <c r="C4761" i="5"/>
  <c r="D4761" i="5" s="1"/>
  <c r="E4761" i="5" s="1"/>
  <c r="F4761" i="5"/>
  <c r="G4761" i="5"/>
  <c r="A4762" i="5"/>
  <c r="B4762" i="5"/>
  <c r="C4762" i="5"/>
  <c r="D4762" i="5" s="1"/>
  <c r="E4762" i="5" s="1"/>
  <c r="F4762" i="5"/>
  <c r="G4762" i="5"/>
  <c r="A4763" i="5"/>
  <c r="B4763" i="5"/>
  <c r="C4763" i="5"/>
  <c r="D4763" i="5" s="1"/>
  <c r="E4763" i="5" s="1"/>
  <c r="F4763" i="5"/>
  <c r="G4763" i="5"/>
  <c r="A4764" i="5"/>
  <c r="B4764" i="5"/>
  <c r="C4764" i="5"/>
  <c r="D4764" i="5" s="1"/>
  <c r="E4764" i="5" s="1"/>
  <c r="F4764" i="5"/>
  <c r="G4764" i="5"/>
  <c r="A4765" i="5"/>
  <c r="B4765" i="5"/>
  <c r="C4765" i="5"/>
  <c r="D4765" i="5" s="1"/>
  <c r="E4765" i="5" s="1"/>
  <c r="F4765" i="5"/>
  <c r="G4765" i="5"/>
  <c r="A4766" i="5"/>
  <c r="B4766" i="5"/>
  <c r="C4766" i="5"/>
  <c r="D4766" i="5" s="1"/>
  <c r="E4766" i="5" s="1"/>
  <c r="F4766" i="5"/>
  <c r="G4766" i="5"/>
  <c r="A4767" i="5"/>
  <c r="B4767" i="5"/>
  <c r="C4767" i="5"/>
  <c r="D4767" i="5" s="1"/>
  <c r="E4767" i="5" s="1"/>
  <c r="F4767" i="5"/>
  <c r="G4767" i="5"/>
  <c r="A4768" i="5"/>
  <c r="B4768" i="5"/>
  <c r="C4768" i="5"/>
  <c r="D4768" i="5" s="1"/>
  <c r="E4768" i="5" s="1"/>
  <c r="F4768" i="5"/>
  <c r="G4768" i="5"/>
  <c r="A4769" i="5"/>
  <c r="B4769" i="5"/>
  <c r="C4769" i="5"/>
  <c r="D4769" i="5" s="1"/>
  <c r="E4769" i="5" s="1"/>
  <c r="F4769" i="5"/>
  <c r="G4769" i="5"/>
  <c r="A4770" i="5"/>
  <c r="B4770" i="5"/>
  <c r="C4770" i="5"/>
  <c r="D4770" i="5" s="1"/>
  <c r="E4770" i="5" s="1"/>
  <c r="F4770" i="5"/>
  <c r="G4770" i="5"/>
  <c r="A4771" i="5"/>
  <c r="B4771" i="5"/>
  <c r="C4771" i="5"/>
  <c r="D4771" i="5" s="1"/>
  <c r="E4771" i="5" s="1"/>
  <c r="F4771" i="5"/>
  <c r="G4771" i="5"/>
  <c r="A4772" i="5"/>
  <c r="B4772" i="5"/>
  <c r="C4772" i="5"/>
  <c r="D4772" i="5" s="1"/>
  <c r="E4772" i="5" s="1"/>
  <c r="F4772" i="5"/>
  <c r="G4772" i="5"/>
  <c r="A4773" i="5"/>
  <c r="B4773" i="5"/>
  <c r="C4773" i="5"/>
  <c r="D4773" i="5" s="1"/>
  <c r="E4773" i="5" s="1"/>
  <c r="F4773" i="5"/>
  <c r="G4773" i="5"/>
  <c r="A4774" i="5"/>
  <c r="B4774" i="5"/>
  <c r="C4774" i="5"/>
  <c r="D4774" i="5" s="1"/>
  <c r="E4774" i="5" s="1"/>
  <c r="F4774" i="5"/>
  <c r="G4774" i="5"/>
  <c r="A4775" i="5"/>
  <c r="B4775" i="5"/>
  <c r="C4775" i="5"/>
  <c r="D4775" i="5" s="1"/>
  <c r="E4775" i="5" s="1"/>
  <c r="F4775" i="5"/>
  <c r="G4775" i="5"/>
  <c r="A4776" i="5"/>
  <c r="B4776" i="5"/>
  <c r="C4776" i="5"/>
  <c r="D4776" i="5" s="1"/>
  <c r="E4776" i="5" s="1"/>
  <c r="F4776" i="5"/>
  <c r="G4776" i="5"/>
  <c r="A4777" i="5"/>
  <c r="B4777" i="5"/>
  <c r="C4777" i="5"/>
  <c r="D4777" i="5" s="1"/>
  <c r="E4777" i="5" s="1"/>
  <c r="F4777" i="5"/>
  <c r="G4777" i="5"/>
  <c r="A4778" i="5"/>
  <c r="B4778" i="5"/>
  <c r="C4778" i="5"/>
  <c r="D4778" i="5" s="1"/>
  <c r="E4778" i="5" s="1"/>
  <c r="F4778" i="5"/>
  <c r="G4778" i="5"/>
  <c r="A4779" i="5"/>
  <c r="B4779" i="5"/>
  <c r="C4779" i="5"/>
  <c r="D4779" i="5" s="1"/>
  <c r="E4779" i="5" s="1"/>
  <c r="F4779" i="5"/>
  <c r="G4779" i="5"/>
  <c r="A4780" i="5"/>
  <c r="B4780" i="5"/>
  <c r="C4780" i="5"/>
  <c r="D4780" i="5" s="1"/>
  <c r="E4780" i="5" s="1"/>
  <c r="F4780" i="5"/>
  <c r="G4780" i="5"/>
  <c r="A4781" i="5"/>
  <c r="B4781" i="5"/>
  <c r="C4781" i="5"/>
  <c r="D4781" i="5" s="1"/>
  <c r="E4781" i="5" s="1"/>
  <c r="F4781" i="5"/>
  <c r="G4781" i="5"/>
  <c r="A4782" i="5"/>
  <c r="B4782" i="5"/>
  <c r="C4782" i="5"/>
  <c r="D4782" i="5" s="1"/>
  <c r="E4782" i="5" s="1"/>
  <c r="F4782" i="5"/>
  <c r="G4782" i="5"/>
  <c r="A4783" i="5"/>
  <c r="B4783" i="5"/>
  <c r="C4783" i="5"/>
  <c r="D4783" i="5" s="1"/>
  <c r="E4783" i="5" s="1"/>
  <c r="F4783" i="5"/>
  <c r="G4783" i="5"/>
  <c r="A4784" i="5"/>
  <c r="B4784" i="5"/>
  <c r="C4784" i="5"/>
  <c r="D4784" i="5" s="1"/>
  <c r="E4784" i="5" s="1"/>
  <c r="F4784" i="5"/>
  <c r="G4784" i="5"/>
  <c r="A4785" i="5"/>
  <c r="B4785" i="5"/>
  <c r="C4785" i="5"/>
  <c r="D4785" i="5" s="1"/>
  <c r="E4785" i="5" s="1"/>
  <c r="F4785" i="5"/>
  <c r="G4785" i="5"/>
  <c r="A4786" i="5"/>
  <c r="B4786" i="5"/>
  <c r="C4786" i="5"/>
  <c r="D4786" i="5" s="1"/>
  <c r="E4786" i="5" s="1"/>
  <c r="F4786" i="5"/>
  <c r="G4786" i="5"/>
  <c r="A4787" i="5"/>
  <c r="B4787" i="5"/>
  <c r="C4787" i="5"/>
  <c r="D4787" i="5" s="1"/>
  <c r="E4787" i="5" s="1"/>
  <c r="F4787" i="5"/>
  <c r="G4787" i="5"/>
  <c r="A4788" i="5"/>
  <c r="B4788" i="5"/>
  <c r="C4788" i="5"/>
  <c r="D4788" i="5" s="1"/>
  <c r="E4788" i="5" s="1"/>
  <c r="F4788" i="5"/>
  <c r="G4788" i="5"/>
  <c r="A4789" i="5"/>
  <c r="B4789" i="5"/>
  <c r="C4789" i="5"/>
  <c r="D4789" i="5" s="1"/>
  <c r="E4789" i="5" s="1"/>
  <c r="F4789" i="5"/>
  <c r="G4789" i="5"/>
  <c r="A4790" i="5"/>
  <c r="B4790" i="5"/>
  <c r="C4790" i="5"/>
  <c r="D4790" i="5" s="1"/>
  <c r="E4790" i="5" s="1"/>
  <c r="F4790" i="5"/>
  <c r="G4790" i="5"/>
  <c r="A4791" i="5"/>
  <c r="B4791" i="5"/>
  <c r="C4791" i="5"/>
  <c r="D4791" i="5" s="1"/>
  <c r="E4791" i="5" s="1"/>
  <c r="F4791" i="5"/>
  <c r="G4791" i="5"/>
  <c r="A4792" i="5"/>
  <c r="B4792" i="5"/>
  <c r="C4792" i="5"/>
  <c r="D4792" i="5" s="1"/>
  <c r="E4792" i="5" s="1"/>
  <c r="F4792" i="5"/>
  <c r="G4792" i="5"/>
  <c r="A4793" i="5"/>
  <c r="B4793" i="5"/>
  <c r="C4793" i="5"/>
  <c r="D4793" i="5" s="1"/>
  <c r="E4793" i="5" s="1"/>
  <c r="F4793" i="5"/>
  <c r="G4793" i="5"/>
  <c r="A4794" i="5"/>
  <c r="B4794" i="5"/>
  <c r="C4794" i="5"/>
  <c r="D4794" i="5" s="1"/>
  <c r="E4794" i="5" s="1"/>
  <c r="F4794" i="5"/>
  <c r="G4794" i="5"/>
  <c r="A4795" i="5"/>
  <c r="B4795" i="5"/>
  <c r="C4795" i="5"/>
  <c r="D4795" i="5" s="1"/>
  <c r="E4795" i="5" s="1"/>
  <c r="F4795" i="5"/>
  <c r="G4795" i="5"/>
  <c r="A4796" i="5"/>
  <c r="B4796" i="5"/>
  <c r="C4796" i="5"/>
  <c r="D4796" i="5" s="1"/>
  <c r="E4796" i="5" s="1"/>
  <c r="F4796" i="5"/>
  <c r="G4796" i="5"/>
  <c r="A4797" i="5"/>
  <c r="B4797" i="5"/>
  <c r="C4797" i="5"/>
  <c r="D4797" i="5" s="1"/>
  <c r="E4797" i="5" s="1"/>
  <c r="F4797" i="5"/>
  <c r="G4797" i="5"/>
  <c r="A4798" i="5"/>
  <c r="B4798" i="5"/>
  <c r="C4798" i="5"/>
  <c r="D4798" i="5" s="1"/>
  <c r="E4798" i="5" s="1"/>
  <c r="F4798" i="5"/>
  <c r="G4798" i="5"/>
  <c r="A4799" i="5"/>
  <c r="B4799" i="5"/>
  <c r="C4799" i="5"/>
  <c r="D4799" i="5" s="1"/>
  <c r="E4799" i="5" s="1"/>
  <c r="F4799" i="5"/>
  <c r="G4799" i="5"/>
  <c r="A4800" i="5"/>
  <c r="B4800" i="5"/>
  <c r="C4800" i="5"/>
  <c r="D4800" i="5" s="1"/>
  <c r="E4800" i="5" s="1"/>
  <c r="F4800" i="5"/>
  <c r="G4800" i="5"/>
  <c r="A4801" i="5"/>
  <c r="B4801" i="5"/>
  <c r="C4801" i="5"/>
  <c r="D4801" i="5" s="1"/>
  <c r="E4801" i="5" s="1"/>
  <c r="F4801" i="5"/>
  <c r="G4801" i="5"/>
  <c r="A4802" i="5"/>
  <c r="B4802" i="5"/>
  <c r="C4802" i="5"/>
  <c r="D4802" i="5" s="1"/>
  <c r="E4802" i="5" s="1"/>
  <c r="F4802" i="5"/>
  <c r="G4802" i="5"/>
  <c r="A4803" i="5"/>
  <c r="B4803" i="5"/>
  <c r="C4803" i="5"/>
  <c r="D4803" i="5" s="1"/>
  <c r="E4803" i="5" s="1"/>
  <c r="F4803" i="5"/>
  <c r="G4803" i="5"/>
  <c r="A4804" i="5"/>
  <c r="B4804" i="5"/>
  <c r="C4804" i="5"/>
  <c r="D4804" i="5" s="1"/>
  <c r="E4804" i="5" s="1"/>
  <c r="F4804" i="5"/>
  <c r="G4804" i="5"/>
  <c r="A4805" i="5"/>
  <c r="B4805" i="5"/>
  <c r="C4805" i="5"/>
  <c r="D4805" i="5" s="1"/>
  <c r="E4805" i="5" s="1"/>
  <c r="F4805" i="5"/>
  <c r="G4805" i="5"/>
  <c r="A4806" i="5"/>
  <c r="B4806" i="5"/>
  <c r="C4806" i="5"/>
  <c r="D4806" i="5" s="1"/>
  <c r="E4806" i="5" s="1"/>
  <c r="F4806" i="5"/>
  <c r="G4806" i="5"/>
  <c r="A4807" i="5"/>
  <c r="B4807" i="5"/>
  <c r="C4807" i="5"/>
  <c r="D4807" i="5" s="1"/>
  <c r="E4807" i="5" s="1"/>
  <c r="F4807" i="5"/>
  <c r="G4807" i="5"/>
  <c r="A4808" i="5"/>
  <c r="B4808" i="5"/>
  <c r="C4808" i="5"/>
  <c r="D4808" i="5" s="1"/>
  <c r="E4808" i="5" s="1"/>
  <c r="F4808" i="5"/>
  <c r="G4808" i="5"/>
  <c r="A4809" i="5"/>
  <c r="B4809" i="5"/>
  <c r="C4809" i="5"/>
  <c r="D4809" i="5" s="1"/>
  <c r="E4809" i="5" s="1"/>
  <c r="F4809" i="5"/>
  <c r="G4809" i="5"/>
  <c r="A4810" i="5"/>
  <c r="B4810" i="5"/>
  <c r="C4810" i="5"/>
  <c r="D4810" i="5" s="1"/>
  <c r="E4810" i="5" s="1"/>
  <c r="F4810" i="5"/>
  <c r="G4810" i="5"/>
  <c r="A4811" i="5"/>
  <c r="B4811" i="5"/>
  <c r="C4811" i="5"/>
  <c r="D4811" i="5" s="1"/>
  <c r="E4811" i="5" s="1"/>
  <c r="F4811" i="5"/>
  <c r="G4811" i="5"/>
  <c r="A4812" i="5"/>
  <c r="B4812" i="5"/>
  <c r="C4812" i="5"/>
  <c r="D4812" i="5" s="1"/>
  <c r="E4812" i="5" s="1"/>
  <c r="F4812" i="5"/>
  <c r="G4812" i="5"/>
  <c r="A4813" i="5"/>
  <c r="B4813" i="5"/>
  <c r="C4813" i="5"/>
  <c r="D4813" i="5" s="1"/>
  <c r="E4813" i="5" s="1"/>
  <c r="F4813" i="5"/>
  <c r="G4813" i="5"/>
  <c r="A4814" i="5"/>
  <c r="B4814" i="5"/>
  <c r="C4814" i="5"/>
  <c r="D4814" i="5" s="1"/>
  <c r="E4814" i="5" s="1"/>
  <c r="F4814" i="5"/>
  <c r="G4814" i="5"/>
  <c r="A4815" i="5"/>
  <c r="B4815" i="5"/>
  <c r="C4815" i="5"/>
  <c r="D4815" i="5" s="1"/>
  <c r="E4815" i="5" s="1"/>
  <c r="F4815" i="5"/>
  <c r="G4815" i="5"/>
  <c r="A4816" i="5"/>
  <c r="B4816" i="5"/>
  <c r="C4816" i="5"/>
  <c r="D4816" i="5" s="1"/>
  <c r="E4816" i="5" s="1"/>
  <c r="F4816" i="5"/>
  <c r="G4816" i="5"/>
  <c r="A4817" i="5"/>
  <c r="B4817" i="5"/>
  <c r="C4817" i="5"/>
  <c r="D4817" i="5" s="1"/>
  <c r="E4817" i="5" s="1"/>
  <c r="F4817" i="5"/>
  <c r="G4817" i="5"/>
  <c r="A4818" i="5"/>
  <c r="B4818" i="5"/>
  <c r="C4818" i="5"/>
  <c r="D4818" i="5" s="1"/>
  <c r="E4818" i="5" s="1"/>
  <c r="F4818" i="5"/>
  <c r="G4818" i="5"/>
  <c r="A4819" i="5"/>
  <c r="B4819" i="5"/>
  <c r="C4819" i="5"/>
  <c r="D4819" i="5" s="1"/>
  <c r="E4819" i="5" s="1"/>
  <c r="F4819" i="5"/>
  <c r="G4819" i="5"/>
  <c r="A4820" i="5"/>
  <c r="B4820" i="5"/>
  <c r="C4820" i="5"/>
  <c r="D4820" i="5" s="1"/>
  <c r="E4820" i="5" s="1"/>
  <c r="F4820" i="5"/>
  <c r="G4820" i="5"/>
  <c r="A4821" i="5"/>
  <c r="B4821" i="5"/>
  <c r="C4821" i="5"/>
  <c r="D4821" i="5" s="1"/>
  <c r="E4821" i="5" s="1"/>
  <c r="F4821" i="5"/>
  <c r="G4821" i="5"/>
  <c r="A4822" i="5"/>
  <c r="B4822" i="5"/>
  <c r="C4822" i="5"/>
  <c r="D4822" i="5" s="1"/>
  <c r="E4822" i="5" s="1"/>
  <c r="F4822" i="5"/>
  <c r="G4822" i="5"/>
  <c r="A4823" i="5"/>
  <c r="B4823" i="5"/>
  <c r="C4823" i="5"/>
  <c r="D4823" i="5" s="1"/>
  <c r="E4823" i="5" s="1"/>
  <c r="F4823" i="5"/>
  <c r="G4823" i="5"/>
  <c r="A4824" i="5"/>
  <c r="B4824" i="5"/>
  <c r="C4824" i="5"/>
  <c r="D4824" i="5" s="1"/>
  <c r="E4824" i="5" s="1"/>
  <c r="F4824" i="5"/>
  <c r="G4824" i="5"/>
  <c r="A4825" i="5"/>
  <c r="B4825" i="5"/>
  <c r="C4825" i="5"/>
  <c r="D4825" i="5" s="1"/>
  <c r="E4825" i="5" s="1"/>
  <c r="F4825" i="5"/>
  <c r="G4825" i="5"/>
  <c r="A4826" i="5"/>
  <c r="B4826" i="5"/>
  <c r="C4826" i="5"/>
  <c r="D4826" i="5" s="1"/>
  <c r="E4826" i="5" s="1"/>
  <c r="F4826" i="5"/>
  <c r="G4826" i="5"/>
  <c r="A4827" i="5"/>
  <c r="B4827" i="5"/>
  <c r="C4827" i="5"/>
  <c r="D4827" i="5" s="1"/>
  <c r="E4827" i="5" s="1"/>
  <c r="F4827" i="5"/>
  <c r="G4827" i="5"/>
  <c r="A4828" i="5"/>
  <c r="B4828" i="5"/>
  <c r="C4828" i="5"/>
  <c r="D4828" i="5" s="1"/>
  <c r="E4828" i="5" s="1"/>
  <c r="F4828" i="5"/>
  <c r="G4828" i="5"/>
  <c r="A4829" i="5"/>
  <c r="B4829" i="5"/>
  <c r="C4829" i="5"/>
  <c r="D4829" i="5" s="1"/>
  <c r="E4829" i="5" s="1"/>
  <c r="F4829" i="5"/>
  <c r="G4829" i="5"/>
  <c r="A4830" i="5"/>
  <c r="B4830" i="5"/>
  <c r="C4830" i="5"/>
  <c r="D4830" i="5" s="1"/>
  <c r="E4830" i="5" s="1"/>
  <c r="F4830" i="5"/>
  <c r="G4830" i="5"/>
  <c r="A4831" i="5"/>
  <c r="B4831" i="5"/>
  <c r="C4831" i="5"/>
  <c r="D4831" i="5" s="1"/>
  <c r="E4831" i="5" s="1"/>
  <c r="F4831" i="5"/>
  <c r="G4831" i="5"/>
  <c r="A4832" i="5"/>
  <c r="B4832" i="5"/>
  <c r="C4832" i="5"/>
  <c r="D4832" i="5" s="1"/>
  <c r="E4832" i="5" s="1"/>
  <c r="F4832" i="5"/>
  <c r="G4832" i="5"/>
  <c r="A4833" i="5"/>
  <c r="B4833" i="5"/>
  <c r="C4833" i="5"/>
  <c r="D4833" i="5" s="1"/>
  <c r="E4833" i="5" s="1"/>
  <c r="F4833" i="5"/>
  <c r="G4833" i="5"/>
  <c r="A4834" i="5"/>
  <c r="B4834" i="5"/>
  <c r="C4834" i="5"/>
  <c r="D4834" i="5" s="1"/>
  <c r="E4834" i="5" s="1"/>
  <c r="F4834" i="5"/>
  <c r="G4834" i="5"/>
  <c r="A4835" i="5"/>
  <c r="B4835" i="5"/>
  <c r="C4835" i="5"/>
  <c r="D4835" i="5" s="1"/>
  <c r="E4835" i="5" s="1"/>
  <c r="F4835" i="5"/>
  <c r="G4835" i="5"/>
  <c r="A4836" i="5"/>
  <c r="B4836" i="5"/>
  <c r="C4836" i="5"/>
  <c r="D4836" i="5" s="1"/>
  <c r="E4836" i="5" s="1"/>
  <c r="F4836" i="5"/>
  <c r="G4836" i="5"/>
  <c r="A4837" i="5"/>
  <c r="B4837" i="5"/>
  <c r="C4837" i="5"/>
  <c r="D4837" i="5" s="1"/>
  <c r="E4837" i="5" s="1"/>
  <c r="F4837" i="5"/>
  <c r="G4837" i="5"/>
  <c r="A4838" i="5"/>
  <c r="B4838" i="5"/>
  <c r="C4838" i="5"/>
  <c r="D4838" i="5" s="1"/>
  <c r="E4838" i="5" s="1"/>
  <c r="F4838" i="5"/>
  <c r="G4838" i="5"/>
  <c r="A4839" i="5"/>
  <c r="B4839" i="5"/>
  <c r="C4839" i="5"/>
  <c r="D4839" i="5" s="1"/>
  <c r="E4839" i="5" s="1"/>
  <c r="F4839" i="5"/>
  <c r="G4839" i="5"/>
  <c r="A4840" i="5"/>
  <c r="B4840" i="5"/>
  <c r="C4840" i="5"/>
  <c r="D4840" i="5" s="1"/>
  <c r="E4840" i="5" s="1"/>
  <c r="F4840" i="5"/>
  <c r="G4840" i="5"/>
  <c r="A4841" i="5"/>
  <c r="B4841" i="5"/>
  <c r="C4841" i="5"/>
  <c r="D4841" i="5" s="1"/>
  <c r="E4841" i="5" s="1"/>
  <c r="F4841" i="5"/>
  <c r="G4841" i="5"/>
  <c r="A4842" i="5"/>
  <c r="B4842" i="5"/>
  <c r="C4842" i="5"/>
  <c r="D4842" i="5" s="1"/>
  <c r="E4842" i="5" s="1"/>
  <c r="F4842" i="5"/>
  <c r="G4842" i="5"/>
  <c r="A4843" i="5"/>
  <c r="B4843" i="5"/>
  <c r="C4843" i="5"/>
  <c r="D4843" i="5" s="1"/>
  <c r="E4843" i="5" s="1"/>
  <c r="F4843" i="5"/>
  <c r="G4843" i="5"/>
  <c r="A4844" i="5"/>
  <c r="B4844" i="5"/>
  <c r="C4844" i="5"/>
  <c r="D4844" i="5" s="1"/>
  <c r="E4844" i="5" s="1"/>
  <c r="F4844" i="5"/>
  <c r="G4844" i="5"/>
  <c r="A4845" i="5"/>
  <c r="B4845" i="5"/>
  <c r="C4845" i="5"/>
  <c r="D4845" i="5" s="1"/>
  <c r="E4845" i="5" s="1"/>
  <c r="F4845" i="5"/>
  <c r="G4845" i="5"/>
  <c r="A4846" i="5"/>
  <c r="B4846" i="5"/>
  <c r="C4846" i="5"/>
  <c r="D4846" i="5" s="1"/>
  <c r="E4846" i="5" s="1"/>
  <c r="F4846" i="5"/>
  <c r="G4846" i="5"/>
  <c r="A4847" i="5"/>
  <c r="B4847" i="5"/>
  <c r="C4847" i="5"/>
  <c r="D4847" i="5" s="1"/>
  <c r="E4847" i="5" s="1"/>
  <c r="F4847" i="5"/>
  <c r="G4847" i="5"/>
  <c r="A4848" i="5"/>
  <c r="B4848" i="5"/>
  <c r="C4848" i="5"/>
  <c r="D4848" i="5" s="1"/>
  <c r="E4848" i="5" s="1"/>
  <c r="F4848" i="5"/>
  <c r="G4848" i="5"/>
  <c r="A4849" i="5"/>
  <c r="B4849" i="5"/>
  <c r="C4849" i="5"/>
  <c r="D4849" i="5" s="1"/>
  <c r="E4849" i="5" s="1"/>
  <c r="F4849" i="5"/>
  <c r="G4849" i="5"/>
  <c r="A4850" i="5"/>
  <c r="B4850" i="5"/>
  <c r="C4850" i="5"/>
  <c r="D4850" i="5" s="1"/>
  <c r="E4850" i="5" s="1"/>
  <c r="F4850" i="5"/>
  <c r="G4850" i="5"/>
  <c r="A4851" i="5"/>
  <c r="B4851" i="5"/>
  <c r="C4851" i="5"/>
  <c r="D4851" i="5" s="1"/>
  <c r="E4851" i="5" s="1"/>
  <c r="F4851" i="5"/>
  <c r="G4851" i="5"/>
  <c r="A4852" i="5"/>
  <c r="B4852" i="5"/>
  <c r="C4852" i="5"/>
  <c r="D4852" i="5" s="1"/>
  <c r="E4852" i="5" s="1"/>
  <c r="F4852" i="5"/>
  <c r="G4852" i="5"/>
  <c r="A4853" i="5"/>
  <c r="B4853" i="5"/>
  <c r="C4853" i="5"/>
  <c r="D4853" i="5" s="1"/>
  <c r="E4853" i="5" s="1"/>
  <c r="F4853" i="5"/>
  <c r="G4853" i="5"/>
  <c r="A4854" i="5"/>
  <c r="B4854" i="5"/>
  <c r="C4854" i="5"/>
  <c r="D4854" i="5" s="1"/>
  <c r="E4854" i="5" s="1"/>
  <c r="F4854" i="5"/>
  <c r="G4854" i="5"/>
  <c r="A4855" i="5"/>
  <c r="B4855" i="5"/>
  <c r="C4855" i="5"/>
  <c r="D4855" i="5" s="1"/>
  <c r="E4855" i="5" s="1"/>
  <c r="F4855" i="5"/>
  <c r="G4855" i="5"/>
  <c r="A4856" i="5"/>
  <c r="B4856" i="5"/>
  <c r="C4856" i="5"/>
  <c r="D4856" i="5" s="1"/>
  <c r="E4856" i="5" s="1"/>
  <c r="F4856" i="5"/>
  <c r="G4856" i="5"/>
  <c r="A4857" i="5"/>
  <c r="B4857" i="5"/>
  <c r="C4857" i="5"/>
  <c r="D4857" i="5" s="1"/>
  <c r="E4857" i="5" s="1"/>
  <c r="F4857" i="5"/>
  <c r="G4857" i="5"/>
  <c r="A4858" i="5"/>
  <c r="B4858" i="5"/>
  <c r="C4858" i="5"/>
  <c r="D4858" i="5" s="1"/>
  <c r="E4858" i="5" s="1"/>
  <c r="F4858" i="5"/>
  <c r="G4858" i="5"/>
  <c r="A4859" i="5"/>
  <c r="B4859" i="5"/>
  <c r="C4859" i="5"/>
  <c r="D4859" i="5" s="1"/>
  <c r="E4859" i="5" s="1"/>
  <c r="F4859" i="5"/>
  <c r="G4859" i="5"/>
  <c r="A4860" i="5"/>
  <c r="B4860" i="5"/>
  <c r="C4860" i="5"/>
  <c r="D4860" i="5" s="1"/>
  <c r="E4860" i="5" s="1"/>
  <c r="F4860" i="5"/>
  <c r="G4860" i="5"/>
  <c r="A4861" i="5"/>
  <c r="B4861" i="5"/>
  <c r="C4861" i="5"/>
  <c r="D4861" i="5" s="1"/>
  <c r="E4861" i="5" s="1"/>
  <c r="F4861" i="5"/>
  <c r="G4861" i="5"/>
  <c r="A4862" i="5"/>
  <c r="B4862" i="5"/>
  <c r="C4862" i="5"/>
  <c r="D4862" i="5" s="1"/>
  <c r="E4862" i="5" s="1"/>
  <c r="F4862" i="5"/>
  <c r="G4862" i="5"/>
  <c r="A4863" i="5"/>
  <c r="B4863" i="5"/>
  <c r="C4863" i="5"/>
  <c r="D4863" i="5" s="1"/>
  <c r="E4863" i="5" s="1"/>
  <c r="F4863" i="5"/>
  <c r="G4863" i="5"/>
  <c r="A4864" i="5"/>
  <c r="B4864" i="5"/>
  <c r="C4864" i="5"/>
  <c r="D4864" i="5" s="1"/>
  <c r="E4864" i="5" s="1"/>
  <c r="F4864" i="5"/>
  <c r="G4864" i="5"/>
  <c r="A4865" i="5"/>
  <c r="B4865" i="5"/>
  <c r="C4865" i="5"/>
  <c r="D4865" i="5" s="1"/>
  <c r="E4865" i="5" s="1"/>
  <c r="F4865" i="5"/>
  <c r="G4865" i="5"/>
  <c r="A4866" i="5"/>
  <c r="B4866" i="5"/>
  <c r="C4866" i="5"/>
  <c r="D4866" i="5" s="1"/>
  <c r="E4866" i="5" s="1"/>
  <c r="F4866" i="5"/>
  <c r="G4866" i="5"/>
  <c r="A4867" i="5"/>
  <c r="B4867" i="5"/>
  <c r="C4867" i="5"/>
  <c r="D4867" i="5" s="1"/>
  <c r="E4867" i="5" s="1"/>
  <c r="F4867" i="5"/>
  <c r="G4867" i="5"/>
  <c r="A4868" i="5"/>
  <c r="B4868" i="5"/>
  <c r="C4868" i="5"/>
  <c r="D4868" i="5" s="1"/>
  <c r="E4868" i="5" s="1"/>
  <c r="F4868" i="5"/>
  <c r="G4868" i="5"/>
  <c r="A4869" i="5"/>
  <c r="B4869" i="5"/>
  <c r="C4869" i="5"/>
  <c r="D4869" i="5" s="1"/>
  <c r="E4869" i="5" s="1"/>
  <c r="F4869" i="5"/>
  <c r="G4869" i="5"/>
  <c r="A4870" i="5"/>
  <c r="B4870" i="5"/>
  <c r="C4870" i="5"/>
  <c r="D4870" i="5" s="1"/>
  <c r="E4870" i="5" s="1"/>
  <c r="F4870" i="5"/>
  <c r="G4870" i="5"/>
  <c r="A4871" i="5"/>
  <c r="B4871" i="5"/>
  <c r="C4871" i="5"/>
  <c r="D4871" i="5" s="1"/>
  <c r="E4871" i="5" s="1"/>
  <c r="F4871" i="5"/>
  <c r="G4871" i="5"/>
  <c r="A4872" i="5"/>
  <c r="B4872" i="5"/>
  <c r="C4872" i="5"/>
  <c r="D4872" i="5" s="1"/>
  <c r="E4872" i="5" s="1"/>
  <c r="F4872" i="5"/>
  <c r="G4872" i="5"/>
  <c r="A4873" i="5"/>
  <c r="B4873" i="5"/>
  <c r="C4873" i="5"/>
  <c r="D4873" i="5" s="1"/>
  <c r="E4873" i="5" s="1"/>
  <c r="F4873" i="5"/>
  <c r="G4873" i="5"/>
  <c r="A4874" i="5"/>
  <c r="B4874" i="5"/>
  <c r="C4874" i="5"/>
  <c r="D4874" i="5" s="1"/>
  <c r="E4874" i="5" s="1"/>
  <c r="F4874" i="5"/>
  <c r="G4874" i="5"/>
  <c r="A4875" i="5"/>
  <c r="B4875" i="5"/>
  <c r="C4875" i="5"/>
  <c r="D4875" i="5" s="1"/>
  <c r="E4875" i="5" s="1"/>
  <c r="F4875" i="5"/>
  <c r="G4875" i="5"/>
  <c r="A4876" i="5"/>
  <c r="B4876" i="5"/>
  <c r="C4876" i="5"/>
  <c r="D4876" i="5" s="1"/>
  <c r="E4876" i="5" s="1"/>
  <c r="F4876" i="5"/>
  <c r="G4876" i="5"/>
  <c r="A4877" i="5"/>
  <c r="B4877" i="5"/>
  <c r="C4877" i="5"/>
  <c r="D4877" i="5" s="1"/>
  <c r="E4877" i="5" s="1"/>
  <c r="F4877" i="5"/>
  <c r="G4877" i="5"/>
  <c r="A4878" i="5"/>
  <c r="B4878" i="5"/>
  <c r="C4878" i="5"/>
  <c r="D4878" i="5" s="1"/>
  <c r="E4878" i="5" s="1"/>
  <c r="F4878" i="5"/>
  <c r="G4878" i="5"/>
  <c r="A4879" i="5"/>
  <c r="B4879" i="5"/>
  <c r="C4879" i="5"/>
  <c r="D4879" i="5" s="1"/>
  <c r="E4879" i="5" s="1"/>
  <c r="F4879" i="5"/>
  <c r="G4879" i="5"/>
  <c r="A4880" i="5"/>
  <c r="B4880" i="5"/>
  <c r="C4880" i="5"/>
  <c r="D4880" i="5" s="1"/>
  <c r="E4880" i="5" s="1"/>
  <c r="F4880" i="5"/>
  <c r="G4880" i="5"/>
  <c r="A4881" i="5"/>
  <c r="B4881" i="5"/>
  <c r="C4881" i="5"/>
  <c r="D4881" i="5" s="1"/>
  <c r="E4881" i="5" s="1"/>
  <c r="F4881" i="5"/>
  <c r="G4881" i="5"/>
  <c r="A4882" i="5"/>
  <c r="B4882" i="5"/>
  <c r="C4882" i="5"/>
  <c r="D4882" i="5" s="1"/>
  <c r="E4882" i="5" s="1"/>
  <c r="F4882" i="5"/>
  <c r="G4882" i="5"/>
  <c r="A4883" i="5"/>
  <c r="B4883" i="5"/>
  <c r="C4883" i="5"/>
  <c r="D4883" i="5" s="1"/>
  <c r="E4883" i="5" s="1"/>
  <c r="F4883" i="5"/>
  <c r="G4883" i="5"/>
  <c r="A4884" i="5"/>
  <c r="B4884" i="5"/>
  <c r="C4884" i="5"/>
  <c r="D4884" i="5" s="1"/>
  <c r="E4884" i="5" s="1"/>
  <c r="F4884" i="5"/>
  <c r="G4884" i="5"/>
  <c r="A4885" i="5"/>
  <c r="B4885" i="5"/>
  <c r="C4885" i="5"/>
  <c r="D4885" i="5" s="1"/>
  <c r="E4885" i="5" s="1"/>
  <c r="F4885" i="5"/>
  <c r="G4885" i="5"/>
  <c r="A4886" i="5"/>
  <c r="B4886" i="5"/>
  <c r="C4886" i="5"/>
  <c r="D4886" i="5" s="1"/>
  <c r="E4886" i="5" s="1"/>
  <c r="F4886" i="5"/>
  <c r="G4886" i="5"/>
  <c r="A4887" i="5"/>
  <c r="B4887" i="5"/>
  <c r="C4887" i="5"/>
  <c r="D4887" i="5" s="1"/>
  <c r="E4887" i="5" s="1"/>
  <c r="F4887" i="5"/>
  <c r="G4887" i="5"/>
  <c r="A4888" i="5"/>
  <c r="B4888" i="5"/>
  <c r="C4888" i="5"/>
  <c r="D4888" i="5" s="1"/>
  <c r="E4888" i="5" s="1"/>
  <c r="F4888" i="5"/>
  <c r="G4888" i="5"/>
  <c r="A4889" i="5"/>
  <c r="B4889" i="5"/>
  <c r="C4889" i="5"/>
  <c r="D4889" i="5" s="1"/>
  <c r="E4889" i="5" s="1"/>
  <c r="F4889" i="5"/>
  <c r="G4889" i="5"/>
  <c r="A4890" i="5"/>
  <c r="B4890" i="5"/>
  <c r="C4890" i="5"/>
  <c r="D4890" i="5" s="1"/>
  <c r="E4890" i="5" s="1"/>
  <c r="F4890" i="5"/>
  <c r="G4890" i="5"/>
  <c r="A4891" i="5"/>
  <c r="B4891" i="5"/>
  <c r="C4891" i="5"/>
  <c r="D4891" i="5" s="1"/>
  <c r="E4891" i="5" s="1"/>
  <c r="F4891" i="5"/>
  <c r="G4891" i="5"/>
  <c r="A4892" i="5"/>
  <c r="B4892" i="5"/>
  <c r="C4892" i="5"/>
  <c r="D4892" i="5" s="1"/>
  <c r="E4892" i="5" s="1"/>
  <c r="F4892" i="5"/>
  <c r="G4892" i="5"/>
  <c r="A4893" i="5"/>
  <c r="B4893" i="5"/>
  <c r="C4893" i="5"/>
  <c r="D4893" i="5" s="1"/>
  <c r="E4893" i="5" s="1"/>
  <c r="F4893" i="5"/>
  <c r="G4893" i="5"/>
  <c r="A4894" i="5"/>
  <c r="B4894" i="5"/>
  <c r="C4894" i="5"/>
  <c r="D4894" i="5" s="1"/>
  <c r="E4894" i="5" s="1"/>
  <c r="F4894" i="5"/>
  <c r="G4894" i="5"/>
  <c r="A4895" i="5"/>
  <c r="B4895" i="5"/>
  <c r="C4895" i="5"/>
  <c r="D4895" i="5" s="1"/>
  <c r="E4895" i="5" s="1"/>
  <c r="F4895" i="5"/>
  <c r="G4895" i="5"/>
  <c r="A4896" i="5"/>
  <c r="B4896" i="5"/>
  <c r="C4896" i="5"/>
  <c r="D4896" i="5" s="1"/>
  <c r="E4896" i="5" s="1"/>
  <c r="F4896" i="5"/>
  <c r="G4896" i="5"/>
  <c r="A4897" i="5"/>
  <c r="B4897" i="5"/>
  <c r="C4897" i="5"/>
  <c r="D4897" i="5" s="1"/>
  <c r="E4897" i="5" s="1"/>
  <c r="F4897" i="5"/>
  <c r="G4897" i="5"/>
  <c r="A4898" i="5"/>
  <c r="B4898" i="5"/>
  <c r="C4898" i="5"/>
  <c r="D4898" i="5" s="1"/>
  <c r="E4898" i="5" s="1"/>
  <c r="F4898" i="5"/>
  <c r="G4898" i="5"/>
  <c r="A4899" i="5"/>
  <c r="B4899" i="5"/>
  <c r="C4899" i="5"/>
  <c r="D4899" i="5" s="1"/>
  <c r="E4899" i="5" s="1"/>
  <c r="F4899" i="5"/>
  <c r="G4899" i="5"/>
  <c r="A4900" i="5"/>
  <c r="B4900" i="5"/>
  <c r="C4900" i="5"/>
  <c r="D4900" i="5" s="1"/>
  <c r="E4900" i="5" s="1"/>
  <c r="F4900" i="5"/>
  <c r="G4900" i="5"/>
  <c r="A4901" i="5"/>
  <c r="B4901" i="5"/>
  <c r="C4901" i="5"/>
  <c r="D4901" i="5" s="1"/>
  <c r="E4901" i="5" s="1"/>
  <c r="F4901" i="5"/>
  <c r="G4901" i="5"/>
  <c r="A4902" i="5"/>
  <c r="B4902" i="5"/>
  <c r="C4902" i="5"/>
  <c r="D4902" i="5" s="1"/>
  <c r="E4902" i="5" s="1"/>
  <c r="F4902" i="5"/>
  <c r="G4902" i="5"/>
  <c r="A4903" i="5"/>
  <c r="B4903" i="5"/>
  <c r="C4903" i="5"/>
  <c r="D4903" i="5" s="1"/>
  <c r="E4903" i="5" s="1"/>
  <c r="F4903" i="5"/>
  <c r="G4903" i="5"/>
  <c r="A4904" i="5"/>
  <c r="B4904" i="5"/>
  <c r="C4904" i="5"/>
  <c r="D4904" i="5" s="1"/>
  <c r="E4904" i="5" s="1"/>
  <c r="F4904" i="5"/>
  <c r="G4904" i="5"/>
  <c r="A4905" i="5"/>
  <c r="B4905" i="5"/>
  <c r="C4905" i="5"/>
  <c r="D4905" i="5" s="1"/>
  <c r="E4905" i="5" s="1"/>
  <c r="F4905" i="5"/>
  <c r="G4905" i="5"/>
  <c r="A4906" i="5"/>
  <c r="B4906" i="5"/>
  <c r="C4906" i="5"/>
  <c r="D4906" i="5" s="1"/>
  <c r="E4906" i="5" s="1"/>
  <c r="F4906" i="5"/>
  <c r="G4906" i="5"/>
  <c r="A4907" i="5"/>
  <c r="B4907" i="5"/>
  <c r="C4907" i="5"/>
  <c r="D4907" i="5" s="1"/>
  <c r="E4907" i="5" s="1"/>
  <c r="F4907" i="5"/>
  <c r="G4907" i="5"/>
  <c r="A4908" i="5"/>
  <c r="B4908" i="5"/>
  <c r="C4908" i="5"/>
  <c r="D4908" i="5" s="1"/>
  <c r="E4908" i="5" s="1"/>
  <c r="F4908" i="5"/>
  <c r="G4908" i="5"/>
  <c r="A4909" i="5"/>
  <c r="B4909" i="5"/>
  <c r="C4909" i="5"/>
  <c r="D4909" i="5" s="1"/>
  <c r="E4909" i="5" s="1"/>
  <c r="F4909" i="5"/>
  <c r="G4909" i="5"/>
  <c r="A4910" i="5"/>
  <c r="B4910" i="5"/>
  <c r="C4910" i="5"/>
  <c r="D4910" i="5" s="1"/>
  <c r="E4910" i="5" s="1"/>
  <c r="F4910" i="5"/>
  <c r="G4910" i="5"/>
  <c r="A4911" i="5"/>
  <c r="B4911" i="5"/>
  <c r="C4911" i="5"/>
  <c r="D4911" i="5" s="1"/>
  <c r="E4911" i="5" s="1"/>
  <c r="F4911" i="5"/>
  <c r="G4911" i="5"/>
  <c r="A4912" i="5"/>
  <c r="B4912" i="5"/>
  <c r="C4912" i="5"/>
  <c r="D4912" i="5" s="1"/>
  <c r="E4912" i="5" s="1"/>
  <c r="F4912" i="5"/>
  <c r="G4912" i="5"/>
  <c r="A4913" i="5"/>
  <c r="B4913" i="5"/>
  <c r="C4913" i="5"/>
  <c r="D4913" i="5" s="1"/>
  <c r="E4913" i="5" s="1"/>
  <c r="F4913" i="5"/>
  <c r="G4913" i="5"/>
  <c r="A4914" i="5"/>
  <c r="B4914" i="5"/>
  <c r="C4914" i="5"/>
  <c r="D4914" i="5" s="1"/>
  <c r="E4914" i="5" s="1"/>
  <c r="F4914" i="5"/>
  <c r="G4914" i="5"/>
  <c r="A4915" i="5"/>
  <c r="B4915" i="5"/>
  <c r="C4915" i="5"/>
  <c r="D4915" i="5" s="1"/>
  <c r="E4915" i="5" s="1"/>
  <c r="F4915" i="5"/>
  <c r="G4915" i="5"/>
  <c r="A4916" i="5"/>
  <c r="B4916" i="5"/>
  <c r="C4916" i="5"/>
  <c r="D4916" i="5" s="1"/>
  <c r="E4916" i="5" s="1"/>
  <c r="F4916" i="5"/>
  <c r="G4916" i="5"/>
  <c r="A4917" i="5"/>
  <c r="B4917" i="5"/>
  <c r="C4917" i="5"/>
  <c r="D4917" i="5" s="1"/>
  <c r="E4917" i="5" s="1"/>
  <c r="F4917" i="5"/>
  <c r="G4917" i="5"/>
  <c r="A4918" i="5"/>
  <c r="B4918" i="5"/>
  <c r="C4918" i="5"/>
  <c r="D4918" i="5" s="1"/>
  <c r="E4918" i="5" s="1"/>
  <c r="F4918" i="5"/>
  <c r="G4918" i="5"/>
  <c r="A4919" i="5"/>
  <c r="B4919" i="5"/>
  <c r="C4919" i="5"/>
  <c r="D4919" i="5" s="1"/>
  <c r="E4919" i="5" s="1"/>
  <c r="F4919" i="5"/>
  <c r="G4919" i="5"/>
  <c r="A4920" i="5"/>
  <c r="B4920" i="5"/>
  <c r="C4920" i="5"/>
  <c r="D4920" i="5" s="1"/>
  <c r="E4920" i="5" s="1"/>
  <c r="F4920" i="5"/>
  <c r="G4920" i="5"/>
  <c r="A4921" i="5"/>
  <c r="B4921" i="5"/>
  <c r="C4921" i="5"/>
  <c r="D4921" i="5" s="1"/>
  <c r="E4921" i="5" s="1"/>
  <c r="F4921" i="5"/>
  <c r="G4921" i="5"/>
  <c r="A4922" i="5"/>
  <c r="B4922" i="5"/>
  <c r="C4922" i="5"/>
  <c r="D4922" i="5" s="1"/>
  <c r="E4922" i="5" s="1"/>
  <c r="F4922" i="5"/>
  <c r="G4922" i="5"/>
  <c r="A4923" i="5"/>
  <c r="B4923" i="5"/>
  <c r="C4923" i="5"/>
  <c r="D4923" i="5" s="1"/>
  <c r="E4923" i="5" s="1"/>
  <c r="F4923" i="5"/>
  <c r="G4923" i="5"/>
  <c r="A4924" i="5"/>
  <c r="B4924" i="5"/>
  <c r="C4924" i="5"/>
  <c r="D4924" i="5" s="1"/>
  <c r="E4924" i="5" s="1"/>
  <c r="F4924" i="5"/>
  <c r="G4924" i="5"/>
  <c r="A4925" i="5"/>
  <c r="B4925" i="5"/>
  <c r="C4925" i="5"/>
  <c r="D4925" i="5" s="1"/>
  <c r="E4925" i="5" s="1"/>
  <c r="F4925" i="5"/>
  <c r="G4925" i="5"/>
  <c r="A4926" i="5"/>
  <c r="B4926" i="5"/>
  <c r="C4926" i="5"/>
  <c r="D4926" i="5" s="1"/>
  <c r="E4926" i="5" s="1"/>
  <c r="F4926" i="5"/>
  <c r="G4926" i="5"/>
  <c r="A4927" i="5"/>
  <c r="B4927" i="5"/>
  <c r="C4927" i="5"/>
  <c r="D4927" i="5" s="1"/>
  <c r="E4927" i="5" s="1"/>
  <c r="F4927" i="5"/>
  <c r="G4927" i="5"/>
  <c r="A4928" i="5"/>
  <c r="B4928" i="5"/>
  <c r="C4928" i="5"/>
  <c r="D4928" i="5" s="1"/>
  <c r="E4928" i="5" s="1"/>
  <c r="F4928" i="5"/>
  <c r="G4928" i="5"/>
  <c r="A4929" i="5"/>
  <c r="B4929" i="5"/>
  <c r="C4929" i="5"/>
  <c r="D4929" i="5" s="1"/>
  <c r="E4929" i="5" s="1"/>
  <c r="F4929" i="5"/>
  <c r="G4929" i="5"/>
  <c r="A4930" i="5"/>
  <c r="B4930" i="5"/>
  <c r="C4930" i="5"/>
  <c r="D4930" i="5" s="1"/>
  <c r="E4930" i="5" s="1"/>
  <c r="F4930" i="5"/>
  <c r="G4930" i="5"/>
  <c r="A4931" i="5"/>
  <c r="B4931" i="5"/>
  <c r="C4931" i="5"/>
  <c r="D4931" i="5" s="1"/>
  <c r="E4931" i="5" s="1"/>
  <c r="F4931" i="5"/>
  <c r="G4931" i="5"/>
  <c r="A4932" i="5"/>
  <c r="B4932" i="5"/>
  <c r="C4932" i="5"/>
  <c r="D4932" i="5" s="1"/>
  <c r="E4932" i="5" s="1"/>
  <c r="F4932" i="5"/>
  <c r="G4932" i="5"/>
  <c r="A4933" i="5"/>
  <c r="B4933" i="5"/>
  <c r="C4933" i="5"/>
  <c r="D4933" i="5" s="1"/>
  <c r="E4933" i="5" s="1"/>
  <c r="F4933" i="5"/>
  <c r="G4933" i="5"/>
  <c r="A4934" i="5"/>
  <c r="B4934" i="5"/>
  <c r="C4934" i="5"/>
  <c r="D4934" i="5" s="1"/>
  <c r="E4934" i="5" s="1"/>
  <c r="F4934" i="5"/>
  <c r="G4934" i="5"/>
  <c r="A4935" i="5"/>
  <c r="B4935" i="5"/>
  <c r="C4935" i="5"/>
  <c r="D4935" i="5" s="1"/>
  <c r="E4935" i="5" s="1"/>
  <c r="F4935" i="5"/>
  <c r="G4935" i="5"/>
  <c r="A4936" i="5"/>
  <c r="B4936" i="5"/>
  <c r="C4936" i="5"/>
  <c r="D4936" i="5" s="1"/>
  <c r="E4936" i="5" s="1"/>
  <c r="F4936" i="5"/>
  <c r="G4936" i="5"/>
  <c r="A4937" i="5"/>
  <c r="B4937" i="5"/>
  <c r="C4937" i="5"/>
  <c r="D4937" i="5" s="1"/>
  <c r="E4937" i="5" s="1"/>
  <c r="F4937" i="5"/>
  <c r="G4937" i="5"/>
  <c r="A4938" i="5"/>
  <c r="B4938" i="5"/>
  <c r="C4938" i="5"/>
  <c r="D4938" i="5" s="1"/>
  <c r="E4938" i="5" s="1"/>
  <c r="F4938" i="5"/>
  <c r="G4938" i="5"/>
  <c r="A4939" i="5"/>
  <c r="B4939" i="5"/>
  <c r="C4939" i="5"/>
  <c r="D4939" i="5" s="1"/>
  <c r="E4939" i="5" s="1"/>
  <c r="F4939" i="5"/>
  <c r="G4939" i="5"/>
  <c r="A4940" i="5"/>
  <c r="B4940" i="5"/>
  <c r="C4940" i="5"/>
  <c r="D4940" i="5" s="1"/>
  <c r="E4940" i="5" s="1"/>
  <c r="F4940" i="5"/>
  <c r="G4940" i="5"/>
  <c r="A4941" i="5"/>
  <c r="B4941" i="5"/>
  <c r="C4941" i="5"/>
  <c r="D4941" i="5" s="1"/>
  <c r="E4941" i="5" s="1"/>
  <c r="F4941" i="5"/>
  <c r="G4941" i="5"/>
  <c r="A4942" i="5"/>
  <c r="B4942" i="5"/>
  <c r="C4942" i="5"/>
  <c r="D4942" i="5" s="1"/>
  <c r="E4942" i="5" s="1"/>
  <c r="F4942" i="5"/>
  <c r="G4942" i="5"/>
  <c r="A4943" i="5"/>
  <c r="B4943" i="5"/>
  <c r="C4943" i="5"/>
  <c r="D4943" i="5" s="1"/>
  <c r="E4943" i="5" s="1"/>
  <c r="F4943" i="5"/>
  <c r="G4943" i="5"/>
  <c r="A4944" i="5"/>
  <c r="B4944" i="5"/>
  <c r="C4944" i="5"/>
  <c r="D4944" i="5" s="1"/>
  <c r="E4944" i="5" s="1"/>
  <c r="F4944" i="5"/>
  <c r="G4944" i="5"/>
  <c r="A4945" i="5"/>
  <c r="B4945" i="5"/>
  <c r="C4945" i="5"/>
  <c r="D4945" i="5" s="1"/>
  <c r="E4945" i="5" s="1"/>
  <c r="F4945" i="5"/>
  <c r="G4945" i="5"/>
  <c r="A4946" i="5"/>
  <c r="B4946" i="5"/>
  <c r="C4946" i="5"/>
  <c r="D4946" i="5" s="1"/>
  <c r="E4946" i="5" s="1"/>
  <c r="F4946" i="5"/>
  <c r="G4946" i="5"/>
  <c r="A4947" i="5"/>
  <c r="B4947" i="5"/>
  <c r="C4947" i="5"/>
  <c r="D4947" i="5" s="1"/>
  <c r="E4947" i="5" s="1"/>
  <c r="F4947" i="5"/>
  <c r="G4947" i="5"/>
  <c r="A4948" i="5"/>
  <c r="B4948" i="5"/>
  <c r="C4948" i="5"/>
  <c r="D4948" i="5" s="1"/>
  <c r="E4948" i="5" s="1"/>
  <c r="F4948" i="5"/>
  <c r="G4948" i="5"/>
  <c r="A4949" i="5"/>
  <c r="B4949" i="5"/>
  <c r="C4949" i="5"/>
  <c r="D4949" i="5" s="1"/>
  <c r="E4949" i="5" s="1"/>
  <c r="F4949" i="5"/>
  <c r="G4949" i="5"/>
  <c r="A4950" i="5"/>
  <c r="B4950" i="5"/>
  <c r="C4950" i="5"/>
  <c r="D4950" i="5" s="1"/>
  <c r="E4950" i="5" s="1"/>
  <c r="F4950" i="5"/>
  <c r="G4950" i="5"/>
  <c r="A4951" i="5"/>
  <c r="B4951" i="5"/>
  <c r="C4951" i="5"/>
  <c r="D4951" i="5" s="1"/>
  <c r="E4951" i="5" s="1"/>
  <c r="F4951" i="5"/>
  <c r="G4951" i="5"/>
  <c r="A4952" i="5"/>
  <c r="B4952" i="5"/>
  <c r="C4952" i="5"/>
  <c r="D4952" i="5" s="1"/>
  <c r="E4952" i="5" s="1"/>
  <c r="F4952" i="5"/>
  <c r="G4952" i="5"/>
  <c r="A4953" i="5"/>
  <c r="B4953" i="5"/>
  <c r="C4953" i="5"/>
  <c r="D4953" i="5" s="1"/>
  <c r="E4953" i="5" s="1"/>
  <c r="F4953" i="5"/>
  <c r="G4953" i="5"/>
  <c r="A4954" i="5"/>
  <c r="B4954" i="5"/>
  <c r="C4954" i="5"/>
  <c r="D4954" i="5" s="1"/>
  <c r="E4954" i="5" s="1"/>
  <c r="F4954" i="5"/>
  <c r="G4954" i="5"/>
  <c r="A4955" i="5"/>
  <c r="B4955" i="5"/>
  <c r="C4955" i="5"/>
  <c r="D4955" i="5" s="1"/>
  <c r="E4955" i="5" s="1"/>
  <c r="F4955" i="5"/>
  <c r="G4955" i="5"/>
  <c r="A4956" i="5"/>
  <c r="B4956" i="5"/>
  <c r="C4956" i="5"/>
  <c r="D4956" i="5" s="1"/>
  <c r="E4956" i="5" s="1"/>
  <c r="F4956" i="5"/>
  <c r="G4956" i="5"/>
  <c r="A4957" i="5"/>
  <c r="B4957" i="5"/>
  <c r="C4957" i="5"/>
  <c r="D4957" i="5" s="1"/>
  <c r="E4957" i="5" s="1"/>
  <c r="F4957" i="5"/>
  <c r="G4957" i="5"/>
  <c r="A4958" i="5"/>
  <c r="B4958" i="5"/>
  <c r="C4958" i="5"/>
  <c r="D4958" i="5" s="1"/>
  <c r="E4958" i="5" s="1"/>
  <c r="F4958" i="5"/>
  <c r="G4958" i="5"/>
  <c r="A4959" i="5"/>
  <c r="B4959" i="5"/>
  <c r="C4959" i="5"/>
  <c r="D4959" i="5" s="1"/>
  <c r="E4959" i="5" s="1"/>
  <c r="F4959" i="5"/>
  <c r="G4959" i="5"/>
  <c r="A4960" i="5"/>
  <c r="B4960" i="5"/>
  <c r="C4960" i="5"/>
  <c r="D4960" i="5" s="1"/>
  <c r="E4960" i="5" s="1"/>
  <c r="F4960" i="5"/>
  <c r="G4960" i="5"/>
  <c r="A4961" i="5"/>
  <c r="B4961" i="5"/>
  <c r="C4961" i="5"/>
  <c r="D4961" i="5" s="1"/>
  <c r="E4961" i="5" s="1"/>
  <c r="F4961" i="5"/>
  <c r="G4961" i="5"/>
  <c r="A4962" i="5"/>
  <c r="B4962" i="5"/>
  <c r="C4962" i="5"/>
  <c r="D4962" i="5" s="1"/>
  <c r="E4962" i="5" s="1"/>
  <c r="F4962" i="5"/>
  <c r="G4962" i="5"/>
  <c r="A4963" i="5"/>
  <c r="B4963" i="5"/>
  <c r="C4963" i="5"/>
  <c r="D4963" i="5" s="1"/>
  <c r="E4963" i="5" s="1"/>
  <c r="F4963" i="5"/>
  <c r="G4963" i="5"/>
  <c r="A4964" i="5"/>
  <c r="B4964" i="5"/>
  <c r="C4964" i="5"/>
  <c r="D4964" i="5" s="1"/>
  <c r="E4964" i="5" s="1"/>
  <c r="F4964" i="5"/>
  <c r="G4964" i="5"/>
  <c r="A4965" i="5"/>
  <c r="B4965" i="5"/>
  <c r="C4965" i="5"/>
  <c r="D4965" i="5" s="1"/>
  <c r="E4965" i="5" s="1"/>
  <c r="F4965" i="5"/>
  <c r="G4965" i="5"/>
  <c r="A4966" i="5"/>
  <c r="B4966" i="5"/>
  <c r="C4966" i="5"/>
  <c r="D4966" i="5" s="1"/>
  <c r="E4966" i="5" s="1"/>
  <c r="F4966" i="5"/>
  <c r="G4966" i="5"/>
  <c r="A4967" i="5"/>
  <c r="B4967" i="5"/>
  <c r="C4967" i="5"/>
  <c r="D4967" i="5" s="1"/>
  <c r="E4967" i="5" s="1"/>
  <c r="F4967" i="5"/>
  <c r="G4967" i="5"/>
  <c r="A4968" i="5"/>
  <c r="B4968" i="5"/>
  <c r="C4968" i="5"/>
  <c r="D4968" i="5" s="1"/>
  <c r="E4968" i="5" s="1"/>
  <c r="F4968" i="5"/>
  <c r="G4968" i="5"/>
  <c r="A4969" i="5"/>
  <c r="B4969" i="5"/>
  <c r="C4969" i="5"/>
  <c r="D4969" i="5" s="1"/>
  <c r="E4969" i="5" s="1"/>
  <c r="F4969" i="5"/>
  <c r="G4969" i="5"/>
  <c r="A4970" i="5"/>
  <c r="B4970" i="5"/>
  <c r="C4970" i="5"/>
  <c r="D4970" i="5" s="1"/>
  <c r="E4970" i="5" s="1"/>
  <c r="F4970" i="5"/>
  <c r="G4970" i="5"/>
  <c r="A4971" i="5"/>
  <c r="B4971" i="5"/>
  <c r="C4971" i="5"/>
  <c r="D4971" i="5" s="1"/>
  <c r="E4971" i="5" s="1"/>
  <c r="F4971" i="5"/>
  <c r="G4971" i="5"/>
  <c r="A4972" i="5"/>
  <c r="B4972" i="5"/>
  <c r="C4972" i="5"/>
  <c r="D4972" i="5" s="1"/>
  <c r="E4972" i="5" s="1"/>
  <c r="F4972" i="5"/>
  <c r="G4972" i="5"/>
  <c r="A4973" i="5"/>
  <c r="B4973" i="5"/>
  <c r="C4973" i="5"/>
  <c r="D4973" i="5" s="1"/>
  <c r="E4973" i="5" s="1"/>
  <c r="F4973" i="5"/>
  <c r="G4973" i="5"/>
  <c r="A4974" i="5"/>
  <c r="B4974" i="5"/>
  <c r="C4974" i="5"/>
  <c r="D4974" i="5" s="1"/>
  <c r="E4974" i="5" s="1"/>
  <c r="F4974" i="5"/>
  <c r="G4974" i="5"/>
  <c r="A4975" i="5"/>
  <c r="B4975" i="5"/>
  <c r="C4975" i="5"/>
  <c r="D4975" i="5" s="1"/>
  <c r="E4975" i="5" s="1"/>
  <c r="F4975" i="5"/>
  <c r="G4975" i="5"/>
  <c r="A4976" i="5"/>
  <c r="B4976" i="5"/>
  <c r="C4976" i="5"/>
  <c r="D4976" i="5" s="1"/>
  <c r="E4976" i="5" s="1"/>
  <c r="F4976" i="5"/>
  <c r="G4976" i="5"/>
  <c r="A4977" i="5"/>
  <c r="B4977" i="5"/>
  <c r="C4977" i="5"/>
  <c r="D4977" i="5" s="1"/>
  <c r="E4977" i="5" s="1"/>
  <c r="F4977" i="5"/>
  <c r="G4977" i="5"/>
  <c r="A4978" i="5"/>
  <c r="B4978" i="5"/>
  <c r="C4978" i="5"/>
  <c r="D4978" i="5" s="1"/>
  <c r="E4978" i="5" s="1"/>
  <c r="F4978" i="5"/>
  <c r="G4978" i="5"/>
  <c r="A4979" i="5"/>
  <c r="B4979" i="5"/>
  <c r="C4979" i="5"/>
  <c r="D4979" i="5" s="1"/>
  <c r="E4979" i="5" s="1"/>
  <c r="F4979" i="5"/>
  <c r="G4979" i="5"/>
  <c r="A4980" i="5"/>
  <c r="B4980" i="5"/>
  <c r="C4980" i="5"/>
  <c r="D4980" i="5" s="1"/>
  <c r="E4980" i="5" s="1"/>
  <c r="F4980" i="5"/>
  <c r="G4980" i="5"/>
  <c r="A4981" i="5"/>
  <c r="B4981" i="5"/>
  <c r="C4981" i="5"/>
  <c r="D4981" i="5" s="1"/>
  <c r="E4981" i="5" s="1"/>
  <c r="F4981" i="5"/>
  <c r="G4981" i="5"/>
  <c r="A4982" i="5"/>
  <c r="B4982" i="5"/>
  <c r="C4982" i="5"/>
  <c r="D4982" i="5" s="1"/>
  <c r="E4982" i="5" s="1"/>
  <c r="F4982" i="5"/>
  <c r="G4982" i="5"/>
  <c r="A4983" i="5"/>
  <c r="B4983" i="5"/>
  <c r="C4983" i="5"/>
  <c r="D4983" i="5" s="1"/>
  <c r="E4983" i="5" s="1"/>
  <c r="F4983" i="5"/>
  <c r="G4983" i="5"/>
  <c r="A4984" i="5"/>
  <c r="B4984" i="5"/>
  <c r="C4984" i="5"/>
  <c r="D4984" i="5" s="1"/>
  <c r="E4984" i="5" s="1"/>
  <c r="F4984" i="5"/>
  <c r="G4984" i="5"/>
  <c r="A4985" i="5"/>
  <c r="B4985" i="5"/>
  <c r="C4985" i="5"/>
  <c r="D4985" i="5" s="1"/>
  <c r="E4985" i="5" s="1"/>
  <c r="F4985" i="5"/>
  <c r="G4985" i="5"/>
  <c r="A4986" i="5"/>
  <c r="B4986" i="5"/>
  <c r="C4986" i="5"/>
  <c r="D4986" i="5" s="1"/>
  <c r="E4986" i="5" s="1"/>
  <c r="F4986" i="5"/>
  <c r="G4986" i="5"/>
  <c r="A4987" i="5"/>
  <c r="B4987" i="5"/>
  <c r="C4987" i="5"/>
  <c r="D4987" i="5" s="1"/>
  <c r="E4987" i="5" s="1"/>
  <c r="F4987" i="5"/>
  <c r="G4987" i="5"/>
  <c r="A4988" i="5"/>
  <c r="B4988" i="5"/>
  <c r="C4988" i="5"/>
  <c r="D4988" i="5" s="1"/>
  <c r="E4988" i="5" s="1"/>
  <c r="F4988" i="5"/>
  <c r="G4988" i="5"/>
  <c r="A4989" i="5"/>
  <c r="B4989" i="5"/>
  <c r="C4989" i="5"/>
  <c r="D4989" i="5" s="1"/>
  <c r="E4989" i="5" s="1"/>
  <c r="F4989" i="5"/>
  <c r="G4989" i="5"/>
  <c r="A4990" i="5"/>
  <c r="B4990" i="5"/>
  <c r="C4990" i="5"/>
  <c r="D4990" i="5" s="1"/>
  <c r="E4990" i="5" s="1"/>
  <c r="F4990" i="5"/>
  <c r="G4990" i="5"/>
  <c r="A4991" i="5"/>
  <c r="B4991" i="5"/>
  <c r="C4991" i="5"/>
  <c r="D4991" i="5" s="1"/>
  <c r="E4991" i="5" s="1"/>
  <c r="F4991" i="5"/>
  <c r="G4991" i="5"/>
  <c r="A4992" i="5"/>
  <c r="B4992" i="5"/>
  <c r="C4992" i="5"/>
  <c r="D4992" i="5" s="1"/>
  <c r="E4992" i="5" s="1"/>
  <c r="F4992" i="5"/>
  <c r="G4992" i="5"/>
  <c r="A4993" i="5"/>
  <c r="B4993" i="5"/>
  <c r="C4993" i="5"/>
  <c r="D4993" i="5" s="1"/>
  <c r="E4993" i="5" s="1"/>
  <c r="F4993" i="5"/>
  <c r="G4993" i="5"/>
  <c r="A4994" i="5"/>
  <c r="B4994" i="5"/>
  <c r="C4994" i="5"/>
  <c r="D4994" i="5" s="1"/>
  <c r="E4994" i="5" s="1"/>
  <c r="F4994" i="5"/>
  <c r="G4994" i="5"/>
  <c r="A4995" i="5"/>
  <c r="B4995" i="5"/>
  <c r="C4995" i="5"/>
  <c r="D4995" i="5" s="1"/>
  <c r="E4995" i="5" s="1"/>
  <c r="F4995" i="5"/>
  <c r="G4995" i="5"/>
  <c r="A4996" i="5"/>
  <c r="B4996" i="5"/>
  <c r="C4996" i="5"/>
  <c r="D4996" i="5" s="1"/>
  <c r="E4996" i="5" s="1"/>
  <c r="F4996" i="5"/>
  <c r="G4996" i="5"/>
  <c r="A4997" i="5"/>
  <c r="B4997" i="5"/>
  <c r="C4997" i="5"/>
  <c r="D4997" i="5" s="1"/>
  <c r="E4997" i="5" s="1"/>
  <c r="F4997" i="5"/>
  <c r="G4997" i="5"/>
  <c r="A4998" i="5"/>
  <c r="B4998" i="5"/>
  <c r="C4998" i="5"/>
  <c r="D4998" i="5" s="1"/>
  <c r="E4998" i="5" s="1"/>
  <c r="F4998" i="5"/>
  <c r="G4998" i="5"/>
  <c r="A4999" i="5"/>
  <c r="B4999" i="5"/>
  <c r="C4999" i="5"/>
  <c r="D4999" i="5" s="1"/>
  <c r="E4999" i="5" s="1"/>
  <c r="F4999" i="5"/>
  <c r="G4999" i="5"/>
  <c r="A5000" i="5"/>
  <c r="B5000" i="5"/>
  <c r="C5000" i="5"/>
  <c r="D5000" i="5" s="1"/>
  <c r="E5000" i="5" s="1"/>
  <c r="F5000" i="5"/>
  <c r="G5000" i="5"/>
  <c r="A5001" i="5"/>
  <c r="B5001" i="5"/>
  <c r="C5001" i="5"/>
  <c r="D5001" i="5" s="1"/>
  <c r="E5001" i="5" s="1"/>
  <c r="F5001" i="5"/>
  <c r="G5001" i="5"/>
  <c r="A5002" i="5"/>
  <c r="B5002" i="5"/>
  <c r="C5002" i="5"/>
  <c r="D5002" i="5" s="1"/>
  <c r="E5002" i="5" s="1"/>
  <c r="F5002" i="5"/>
  <c r="G5002" i="5"/>
  <c r="A5003" i="5"/>
  <c r="B5003" i="5"/>
  <c r="C5003" i="5"/>
  <c r="D5003" i="5" s="1"/>
  <c r="E5003" i="5" s="1"/>
  <c r="F5003" i="5"/>
  <c r="G5003" i="5"/>
  <c r="A5004" i="5"/>
  <c r="B5004" i="5"/>
  <c r="C5004" i="5"/>
  <c r="D5004" i="5" s="1"/>
  <c r="E5004" i="5" s="1"/>
  <c r="F5004" i="5"/>
  <c r="G5004" i="5"/>
  <c r="A5005" i="5"/>
  <c r="B5005" i="5"/>
  <c r="C5005" i="5"/>
  <c r="D5005" i="5" s="1"/>
  <c r="E5005" i="5" s="1"/>
  <c r="F5005" i="5"/>
  <c r="G5005" i="5"/>
  <c r="A5006" i="5"/>
  <c r="B5006" i="5"/>
  <c r="C5006" i="5"/>
  <c r="D5006" i="5" s="1"/>
  <c r="E5006" i="5" s="1"/>
  <c r="F5006" i="5"/>
  <c r="G5006" i="5"/>
  <c r="A5007" i="5"/>
  <c r="B5007" i="5"/>
  <c r="C5007" i="5"/>
  <c r="D5007" i="5" s="1"/>
  <c r="E5007" i="5" s="1"/>
  <c r="F5007" i="5"/>
  <c r="G5007" i="5"/>
  <c r="A5008" i="5"/>
  <c r="B5008" i="5"/>
  <c r="C5008" i="5"/>
  <c r="D5008" i="5" s="1"/>
  <c r="E5008" i="5" s="1"/>
  <c r="F5008" i="5"/>
  <c r="G5008" i="5"/>
  <c r="A5009" i="5"/>
  <c r="B5009" i="5"/>
  <c r="C5009" i="5"/>
  <c r="D5009" i="5" s="1"/>
  <c r="E5009" i="5" s="1"/>
  <c r="F5009" i="5"/>
  <c r="G5009" i="5"/>
  <c r="A5010" i="5"/>
  <c r="B5010" i="5"/>
  <c r="C5010" i="5"/>
  <c r="D5010" i="5" s="1"/>
  <c r="E5010" i="5" s="1"/>
  <c r="F5010" i="5"/>
  <c r="G5010" i="5"/>
  <c r="A5011" i="5"/>
  <c r="B5011" i="5"/>
  <c r="C5011" i="5"/>
  <c r="D5011" i="5" s="1"/>
  <c r="E5011" i="5" s="1"/>
  <c r="F5011" i="5"/>
  <c r="G5011" i="5"/>
  <c r="A5012" i="5"/>
  <c r="B5012" i="5"/>
  <c r="C5012" i="5"/>
  <c r="D5012" i="5" s="1"/>
  <c r="E5012" i="5" s="1"/>
  <c r="F5012" i="5"/>
  <c r="G5012" i="5"/>
  <c r="A5013" i="5"/>
  <c r="B5013" i="5"/>
  <c r="C5013" i="5"/>
  <c r="D5013" i="5" s="1"/>
  <c r="E5013" i="5" s="1"/>
  <c r="F5013" i="5"/>
  <c r="G5013" i="5"/>
  <c r="A5014" i="5"/>
  <c r="B5014" i="5"/>
  <c r="C5014" i="5"/>
  <c r="D5014" i="5" s="1"/>
  <c r="E5014" i="5" s="1"/>
  <c r="F5014" i="5"/>
  <c r="G5014" i="5"/>
  <c r="A5015" i="5"/>
  <c r="B5015" i="5"/>
  <c r="C5015" i="5"/>
  <c r="D5015" i="5" s="1"/>
  <c r="E5015" i="5" s="1"/>
  <c r="F5015" i="5"/>
  <c r="G5015" i="5"/>
  <c r="A5016" i="5"/>
  <c r="B5016" i="5"/>
  <c r="C5016" i="5"/>
  <c r="D5016" i="5" s="1"/>
  <c r="E5016" i="5" s="1"/>
  <c r="F5016" i="5"/>
  <c r="G5016" i="5"/>
  <c r="A5017" i="5"/>
  <c r="B5017" i="5"/>
  <c r="C5017" i="5"/>
  <c r="D5017" i="5" s="1"/>
  <c r="E5017" i="5" s="1"/>
  <c r="F5017" i="5"/>
  <c r="G5017" i="5"/>
  <c r="A5018" i="5"/>
  <c r="B5018" i="5"/>
  <c r="C5018" i="5"/>
  <c r="D5018" i="5" s="1"/>
  <c r="E5018" i="5" s="1"/>
  <c r="F5018" i="5"/>
  <c r="G5018" i="5"/>
  <c r="A5019" i="5"/>
  <c r="B5019" i="5"/>
  <c r="C5019" i="5"/>
  <c r="D5019" i="5" s="1"/>
  <c r="E5019" i="5" s="1"/>
  <c r="F5019" i="5"/>
  <c r="G5019" i="5"/>
  <c r="A5020" i="5"/>
  <c r="B5020" i="5"/>
  <c r="C5020" i="5"/>
  <c r="D5020" i="5" s="1"/>
  <c r="E5020" i="5" s="1"/>
  <c r="F5020" i="5"/>
  <c r="G5020" i="5"/>
  <c r="A5021" i="5"/>
  <c r="B5021" i="5"/>
  <c r="C5021" i="5"/>
  <c r="D5021" i="5" s="1"/>
  <c r="E5021" i="5" s="1"/>
  <c r="F5021" i="5"/>
  <c r="G5021" i="5"/>
  <c r="A5022" i="5"/>
  <c r="B5022" i="5"/>
  <c r="C5022" i="5"/>
  <c r="D5022" i="5" s="1"/>
  <c r="E5022" i="5" s="1"/>
  <c r="F5022" i="5"/>
  <c r="G5022" i="5"/>
  <c r="A5023" i="5"/>
  <c r="B5023" i="5"/>
  <c r="C5023" i="5"/>
  <c r="D5023" i="5" s="1"/>
  <c r="E5023" i="5" s="1"/>
  <c r="F5023" i="5"/>
  <c r="G5023" i="5"/>
  <c r="A5024" i="5"/>
  <c r="B5024" i="5"/>
  <c r="C5024" i="5"/>
  <c r="D5024" i="5" s="1"/>
  <c r="E5024" i="5" s="1"/>
  <c r="F5024" i="5"/>
  <c r="G5024" i="5"/>
  <c r="A5025" i="5"/>
  <c r="B5025" i="5"/>
  <c r="C5025" i="5"/>
  <c r="D5025" i="5" s="1"/>
  <c r="E5025" i="5" s="1"/>
  <c r="F5025" i="5"/>
  <c r="G5025" i="5"/>
  <c r="A5026" i="5"/>
  <c r="B5026" i="5"/>
  <c r="C5026" i="5"/>
  <c r="D5026" i="5" s="1"/>
  <c r="E5026" i="5" s="1"/>
  <c r="F5026" i="5"/>
  <c r="G5026" i="5"/>
  <c r="A5027" i="5"/>
  <c r="B5027" i="5"/>
  <c r="C5027" i="5"/>
  <c r="D5027" i="5" s="1"/>
  <c r="E5027" i="5" s="1"/>
  <c r="F5027" i="5"/>
  <c r="G5027" i="5"/>
  <c r="A5028" i="5"/>
  <c r="B5028" i="5"/>
  <c r="C5028" i="5"/>
  <c r="D5028" i="5" s="1"/>
  <c r="E5028" i="5" s="1"/>
  <c r="F5028" i="5"/>
  <c r="G5028" i="5"/>
  <c r="A5029" i="5"/>
  <c r="B5029" i="5"/>
  <c r="C5029" i="5"/>
  <c r="D5029" i="5" s="1"/>
  <c r="E5029" i="5" s="1"/>
  <c r="F5029" i="5"/>
  <c r="G5029" i="5"/>
  <c r="A5030" i="5"/>
  <c r="B5030" i="5"/>
  <c r="C5030" i="5"/>
  <c r="D5030" i="5" s="1"/>
  <c r="E5030" i="5" s="1"/>
  <c r="F5030" i="5"/>
  <c r="G5030" i="5"/>
  <c r="A5031" i="5"/>
  <c r="B5031" i="5"/>
  <c r="C5031" i="5"/>
  <c r="D5031" i="5" s="1"/>
  <c r="E5031" i="5" s="1"/>
  <c r="F5031" i="5"/>
  <c r="G5031" i="5"/>
  <c r="A5032" i="5"/>
  <c r="B5032" i="5"/>
  <c r="C5032" i="5"/>
  <c r="D5032" i="5" s="1"/>
  <c r="E5032" i="5" s="1"/>
  <c r="F5032" i="5"/>
  <c r="G5032" i="5"/>
  <c r="A5033" i="5"/>
  <c r="B5033" i="5"/>
  <c r="C5033" i="5"/>
  <c r="D5033" i="5" s="1"/>
  <c r="E5033" i="5" s="1"/>
  <c r="F5033" i="5"/>
  <c r="G5033" i="5"/>
  <c r="A5034" i="5"/>
  <c r="B5034" i="5"/>
  <c r="C5034" i="5"/>
  <c r="D5034" i="5" s="1"/>
  <c r="E5034" i="5" s="1"/>
  <c r="F5034" i="5"/>
  <c r="G5034" i="5"/>
  <c r="A5035" i="5"/>
  <c r="B5035" i="5"/>
  <c r="C5035" i="5"/>
  <c r="D5035" i="5" s="1"/>
  <c r="E5035" i="5" s="1"/>
  <c r="F5035" i="5"/>
  <c r="G5035" i="5"/>
  <c r="A5036" i="5"/>
  <c r="B5036" i="5"/>
  <c r="C5036" i="5"/>
  <c r="D5036" i="5" s="1"/>
  <c r="E5036" i="5" s="1"/>
  <c r="F5036" i="5"/>
  <c r="G5036" i="5"/>
  <c r="A5037" i="5"/>
  <c r="B5037" i="5"/>
  <c r="C5037" i="5"/>
  <c r="D5037" i="5" s="1"/>
  <c r="E5037" i="5" s="1"/>
  <c r="F5037" i="5"/>
  <c r="G5037" i="5"/>
  <c r="A5038" i="5"/>
  <c r="B5038" i="5"/>
  <c r="C5038" i="5"/>
  <c r="D5038" i="5" s="1"/>
  <c r="E5038" i="5" s="1"/>
  <c r="F5038" i="5"/>
  <c r="G5038" i="5"/>
  <c r="A5039" i="5"/>
  <c r="B5039" i="5"/>
  <c r="C5039" i="5"/>
  <c r="D5039" i="5" s="1"/>
  <c r="E5039" i="5" s="1"/>
  <c r="F5039" i="5"/>
  <c r="G5039" i="5"/>
  <c r="A5040" i="5"/>
  <c r="B5040" i="5"/>
  <c r="C5040" i="5"/>
  <c r="D5040" i="5" s="1"/>
  <c r="E5040" i="5" s="1"/>
  <c r="F5040" i="5"/>
  <c r="G5040" i="5"/>
  <c r="A5041" i="5"/>
  <c r="B5041" i="5"/>
  <c r="C5041" i="5"/>
  <c r="D5041" i="5" s="1"/>
  <c r="E5041" i="5" s="1"/>
  <c r="F5041" i="5"/>
  <c r="G5041" i="5"/>
  <c r="A5042" i="5"/>
  <c r="B5042" i="5"/>
  <c r="C5042" i="5"/>
  <c r="D5042" i="5" s="1"/>
  <c r="E5042" i="5" s="1"/>
  <c r="F5042" i="5"/>
  <c r="G5042" i="5"/>
  <c r="A5043" i="5"/>
  <c r="B5043" i="5"/>
  <c r="C5043" i="5"/>
  <c r="D5043" i="5" s="1"/>
  <c r="E5043" i="5" s="1"/>
  <c r="F5043" i="5"/>
  <c r="G5043" i="5"/>
  <c r="A5044" i="5"/>
  <c r="B5044" i="5"/>
  <c r="C5044" i="5"/>
  <c r="D5044" i="5" s="1"/>
  <c r="E5044" i="5" s="1"/>
  <c r="F5044" i="5"/>
  <c r="G5044" i="5"/>
  <c r="A5045" i="5"/>
  <c r="B5045" i="5"/>
  <c r="C5045" i="5"/>
  <c r="D5045" i="5" s="1"/>
  <c r="E5045" i="5" s="1"/>
  <c r="F5045" i="5"/>
  <c r="G5045" i="5"/>
  <c r="A5046" i="5"/>
  <c r="B5046" i="5"/>
  <c r="C5046" i="5"/>
  <c r="D5046" i="5" s="1"/>
  <c r="E5046" i="5" s="1"/>
  <c r="F5046" i="5"/>
  <c r="G5046" i="5"/>
  <c r="A5047" i="5"/>
  <c r="B5047" i="5"/>
  <c r="C5047" i="5"/>
  <c r="D5047" i="5" s="1"/>
  <c r="E5047" i="5" s="1"/>
  <c r="F5047" i="5"/>
  <c r="G5047" i="5"/>
  <c r="A5048" i="5"/>
  <c r="B5048" i="5"/>
  <c r="C5048" i="5"/>
  <c r="D5048" i="5" s="1"/>
  <c r="E5048" i="5" s="1"/>
  <c r="F5048" i="5"/>
  <c r="G5048" i="5"/>
  <c r="A5049" i="5"/>
  <c r="B5049" i="5"/>
  <c r="C5049" i="5"/>
  <c r="D5049" i="5" s="1"/>
  <c r="E5049" i="5" s="1"/>
  <c r="F5049" i="5"/>
  <c r="G5049" i="5"/>
  <c r="A5050" i="5"/>
  <c r="B5050" i="5"/>
  <c r="C5050" i="5"/>
  <c r="D5050" i="5" s="1"/>
  <c r="E5050" i="5" s="1"/>
  <c r="F5050" i="5"/>
  <c r="G5050" i="5"/>
  <c r="A5051" i="5"/>
  <c r="B5051" i="5"/>
  <c r="C5051" i="5"/>
  <c r="D5051" i="5" s="1"/>
  <c r="E5051" i="5" s="1"/>
  <c r="F5051" i="5"/>
  <c r="G5051" i="5"/>
  <c r="A5052" i="5"/>
  <c r="B5052" i="5"/>
  <c r="C5052" i="5"/>
  <c r="D5052" i="5" s="1"/>
  <c r="E5052" i="5" s="1"/>
  <c r="F5052" i="5"/>
  <c r="G5052" i="5"/>
  <c r="A5053" i="5"/>
  <c r="B5053" i="5"/>
  <c r="C5053" i="5"/>
  <c r="D5053" i="5" s="1"/>
  <c r="E5053" i="5" s="1"/>
  <c r="F5053" i="5"/>
  <c r="G5053" i="5"/>
  <c r="A5054" i="5"/>
  <c r="B5054" i="5"/>
  <c r="C5054" i="5"/>
  <c r="D5054" i="5" s="1"/>
  <c r="E5054" i="5" s="1"/>
  <c r="F5054" i="5"/>
  <c r="G5054" i="5"/>
  <c r="A5055" i="5"/>
  <c r="B5055" i="5"/>
  <c r="C5055" i="5"/>
  <c r="D5055" i="5" s="1"/>
  <c r="E5055" i="5" s="1"/>
  <c r="F5055" i="5"/>
  <c r="G5055" i="5"/>
  <c r="A5056" i="5"/>
  <c r="B5056" i="5"/>
  <c r="C5056" i="5"/>
  <c r="D5056" i="5" s="1"/>
  <c r="E5056" i="5" s="1"/>
  <c r="F5056" i="5"/>
  <c r="G5056" i="5"/>
  <c r="A5057" i="5"/>
  <c r="B5057" i="5"/>
  <c r="C5057" i="5"/>
  <c r="D5057" i="5" s="1"/>
  <c r="E5057" i="5" s="1"/>
  <c r="F5057" i="5"/>
  <c r="G5057" i="5"/>
  <c r="A5058" i="5"/>
  <c r="B5058" i="5"/>
  <c r="C5058" i="5"/>
  <c r="D5058" i="5" s="1"/>
  <c r="E5058" i="5" s="1"/>
  <c r="F5058" i="5"/>
  <c r="G5058" i="5"/>
  <c r="A5059" i="5"/>
  <c r="B5059" i="5"/>
  <c r="C5059" i="5"/>
  <c r="D5059" i="5" s="1"/>
  <c r="E5059" i="5" s="1"/>
  <c r="F5059" i="5"/>
  <c r="G5059" i="5"/>
  <c r="A5060" i="5"/>
  <c r="B5060" i="5"/>
  <c r="C5060" i="5"/>
  <c r="D5060" i="5" s="1"/>
  <c r="E5060" i="5" s="1"/>
  <c r="F5060" i="5"/>
  <c r="G5060" i="5"/>
  <c r="A5061" i="5"/>
  <c r="B5061" i="5"/>
  <c r="C5061" i="5"/>
  <c r="D5061" i="5" s="1"/>
  <c r="E5061" i="5" s="1"/>
  <c r="F5061" i="5"/>
  <c r="G5061" i="5"/>
  <c r="A5062" i="5"/>
  <c r="B5062" i="5"/>
  <c r="C5062" i="5"/>
  <c r="D5062" i="5" s="1"/>
  <c r="E5062" i="5" s="1"/>
  <c r="F5062" i="5"/>
  <c r="G5062" i="5"/>
  <c r="A5063" i="5"/>
  <c r="B5063" i="5"/>
  <c r="C5063" i="5"/>
  <c r="D5063" i="5" s="1"/>
  <c r="E5063" i="5" s="1"/>
  <c r="F5063" i="5"/>
  <c r="G5063" i="5"/>
  <c r="A5064" i="5"/>
  <c r="B5064" i="5"/>
  <c r="C5064" i="5"/>
  <c r="D5064" i="5" s="1"/>
  <c r="E5064" i="5" s="1"/>
  <c r="F5064" i="5"/>
  <c r="G5064" i="5"/>
  <c r="A5065" i="5"/>
  <c r="B5065" i="5"/>
  <c r="C5065" i="5"/>
  <c r="D5065" i="5" s="1"/>
  <c r="E5065" i="5" s="1"/>
  <c r="F5065" i="5"/>
  <c r="G5065" i="5"/>
  <c r="A5066" i="5"/>
  <c r="B5066" i="5"/>
  <c r="C5066" i="5"/>
  <c r="D5066" i="5" s="1"/>
  <c r="E5066" i="5" s="1"/>
  <c r="F5066" i="5"/>
  <c r="G5066" i="5"/>
  <c r="A5067" i="5"/>
  <c r="B5067" i="5"/>
  <c r="C5067" i="5"/>
  <c r="D5067" i="5" s="1"/>
  <c r="E5067" i="5" s="1"/>
  <c r="F5067" i="5"/>
  <c r="G5067" i="5"/>
  <c r="A5068" i="5"/>
  <c r="B5068" i="5"/>
  <c r="C5068" i="5"/>
  <c r="D5068" i="5" s="1"/>
  <c r="E5068" i="5" s="1"/>
  <c r="F5068" i="5"/>
  <c r="G5068" i="5"/>
  <c r="A5069" i="5"/>
  <c r="B5069" i="5"/>
  <c r="C5069" i="5"/>
  <c r="D5069" i="5" s="1"/>
  <c r="E5069" i="5" s="1"/>
  <c r="F5069" i="5"/>
  <c r="G5069" i="5"/>
  <c r="A5070" i="5"/>
  <c r="B5070" i="5"/>
  <c r="C5070" i="5"/>
  <c r="D5070" i="5" s="1"/>
  <c r="E5070" i="5" s="1"/>
  <c r="F5070" i="5"/>
  <c r="G5070" i="5"/>
  <c r="A5071" i="5"/>
  <c r="B5071" i="5"/>
  <c r="C5071" i="5"/>
  <c r="D5071" i="5" s="1"/>
  <c r="E5071" i="5" s="1"/>
  <c r="F5071" i="5"/>
  <c r="G5071" i="5"/>
  <c r="A5072" i="5"/>
  <c r="B5072" i="5"/>
  <c r="C5072" i="5"/>
  <c r="D5072" i="5" s="1"/>
  <c r="E5072" i="5" s="1"/>
  <c r="F5072" i="5"/>
  <c r="G5072" i="5"/>
  <c r="A5073" i="5"/>
  <c r="B5073" i="5"/>
  <c r="C5073" i="5"/>
  <c r="D5073" i="5" s="1"/>
  <c r="E5073" i="5" s="1"/>
  <c r="F5073" i="5"/>
  <c r="G5073" i="5"/>
  <c r="A5074" i="5"/>
  <c r="B5074" i="5"/>
  <c r="C5074" i="5"/>
  <c r="D5074" i="5" s="1"/>
  <c r="E5074" i="5" s="1"/>
  <c r="F5074" i="5"/>
  <c r="G5074" i="5"/>
  <c r="A5075" i="5"/>
  <c r="B5075" i="5"/>
  <c r="C5075" i="5"/>
  <c r="D5075" i="5" s="1"/>
  <c r="E5075" i="5" s="1"/>
  <c r="F5075" i="5"/>
  <c r="G5075" i="5"/>
  <c r="A5076" i="5"/>
  <c r="B5076" i="5"/>
  <c r="C5076" i="5"/>
  <c r="D5076" i="5" s="1"/>
  <c r="E5076" i="5" s="1"/>
  <c r="F5076" i="5"/>
  <c r="G5076" i="5"/>
  <c r="A5077" i="5"/>
  <c r="B5077" i="5"/>
  <c r="C5077" i="5"/>
  <c r="D5077" i="5" s="1"/>
  <c r="E5077" i="5" s="1"/>
  <c r="F5077" i="5"/>
  <c r="G5077" i="5"/>
  <c r="A5078" i="5"/>
  <c r="B5078" i="5"/>
  <c r="C5078" i="5"/>
  <c r="D5078" i="5" s="1"/>
  <c r="E5078" i="5" s="1"/>
  <c r="F5078" i="5"/>
  <c r="G5078" i="5"/>
  <c r="A5079" i="5"/>
  <c r="B5079" i="5"/>
  <c r="C5079" i="5"/>
  <c r="D5079" i="5" s="1"/>
  <c r="E5079" i="5" s="1"/>
  <c r="F5079" i="5"/>
  <c r="G5079" i="5"/>
  <c r="A5080" i="5"/>
  <c r="B5080" i="5"/>
  <c r="C5080" i="5"/>
  <c r="D5080" i="5" s="1"/>
  <c r="E5080" i="5" s="1"/>
  <c r="F5080" i="5"/>
  <c r="G5080" i="5"/>
  <c r="A5081" i="5"/>
  <c r="B5081" i="5"/>
  <c r="C5081" i="5"/>
  <c r="D5081" i="5" s="1"/>
  <c r="E5081" i="5" s="1"/>
  <c r="F5081" i="5"/>
  <c r="G5081" i="5"/>
  <c r="A5082" i="5"/>
  <c r="B5082" i="5"/>
  <c r="C5082" i="5"/>
  <c r="D5082" i="5" s="1"/>
  <c r="E5082" i="5" s="1"/>
  <c r="F5082" i="5"/>
  <c r="G5082" i="5"/>
  <c r="A5083" i="5"/>
  <c r="B5083" i="5"/>
  <c r="C5083" i="5"/>
  <c r="D5083" i="5" s="1"/>
  <c r="E5083" i="5" s="1"/>
  <c r="F5083" i="5"/>
  <c r="G5083" i="5"/>
  <c r="A5084" i="5"/>
  <c r="B5084" i="5"/>
  <c r="C5084" i="5"/>
  <c r="D5084" i="5" s="1"/>
  <c r="E5084" i="5" s="1"/>
  <c r="F5084" i="5"/>
  <c r="G5084" i="5"/>
  <c r="A5085" i="5"/>
  <c r="B5085" i="5"/>
  <c r="C5085" i="5"/>
  <c r="D5085" i="5" s="1"/>
  <c r="E5085" i="5" s="1"/>
  <c r="F5085" i="5"/>
  <c r="G5085" i="5"/>
  <c r="A5086" i="5"/>
  <c r="B5086" i="5"/>
  <c r="C5086" i="5"/>
  <c r="D5086" i="5" s="1"/>
  <c r="E5086" i="5" s="1"/>
  <c r="F5086" i="5"/>
  <c r="G5086" i="5"/>
  <c r="A5087" i="5"/>
  <c r="B5087" i="5"/>
  <c r="C5087" i="5"/>
  <c r="D5087" i="5" s="1"/>
  <c r="E5087" i="5" s="1"/>
  <c r="F5087" i="5"/>
  <c r="G5087" i="5"/>
  <c r="A5088" i="5"/>
  <c r="B5088" i="5"/>
  <c r="C5088" i="5"/>
  <c r="D5088" i="5" s="1"/>
  <c r="E5088" i="5" s="1"/>
  <c r="F5088" i="5"/>
  <c r="G5088" i="5"/>
  <c r="A5089" i="5"/>
  <c r="B5089" i="5"/>
  <c r="C5089" i="5"/>
  <c r="D5089" i="5" s="1"/>
  <c r="E5089" i="5" s="1"/>
  <c r="F5089" i="5"/>
  <c r="G5089" i="5"/>
  <c r="A5090" i="5"/>
  <c r="B5090" i="5"/>
  <c r="C5090" i="5"/>
  <c r="D5090" i="5" s="1"/>
  <c r="E5090" i="5" s="1"/>
  <c r="F5090" i="5"/>
  <c r="G5090" i="5"/>
  <c r="A5091" i="5"/>
  <c r="B5091" i="5"/>
  <c r="C5091" i="5"/>
  <c r="D5091" i="5" s="1"/>
  <c r="E5091" i="5" s="1"/>
  <c r="F5091" i="5"/>
  <c r="G5091" i="5"/>
  <c r="A5092" i="5"/>
  <c r="B5092" i="5"/>
  <c r="C5092" i="5"/>
  <c r="D5092" i="5" s="1"/>
  <c r="E5092" i="5" s="1"/>
  <c r="F5092" i="5"/>
  <c r="G5092" i="5"/>
  <c r="A5093" i="5"/>
  <c r="B5093" i="5"/>
  <c r="C5093" i="5"/>
  <c r="D5093" i="5" s="1"/>
  <c r="E5093" i="5" s="1"/>
  <c r="F5093" i="5"/>
  <c r="G5093" i="5"/>
  <c r="A5094" i="5"/>
  <c r="B5094" i="5"/>
  <c r="C5094" i="5"/>
  <c r="D5094" i="5" s="1"/>
  <c r="E5094" i="5" s="1"/>
  <c r="F5094" i="5"/>
  <c r="G5094" i="5"/>
  <c r="A5095" i="5"/>
  <c r="B5095" i="5"/>
  <c r="C5095" i="5"/>
  <c r="D5095" i="5" s="1"/>
  <c r="E5095" i="5" s="1"/>
  <c r="F5095" i="5"/>
  <c r="G5095" i="5"/>
  <c r="A5096" i="5"/>
  <c r="B5096" i="5"/>
  <c r="C5096" i="5"/>
  <c r="D5096" i="5" s="1"/>
  <c r="E5096" i="5" s="1"/>
  <c r="F5096" i="5"/>
  <c r="G5096" i="5"/>
  <c r="A5097" i="5"/>
  <c r="B5097" i="5"/>
  <c r="C5097" i="5"/>
  <c r="D5097" i="5" s="1"/>
  <c r="E5097" i="5" s="1"/>
  <c r="F5097" i="5"/>
  <c r="G5097" i="5"/>
  <c r="A5098" i="5"/>
  <c r="B5098" i="5"/>
  <c r="C5098" i="5"/>
  <c r="D5098" i="5" s="1"/>
  <c r="E5098" i="5" s="1"/>
  <c r="F5098" i="5"/>
  <c r="G5098" i="5"/>
  <c r="A5099" i="5"/>
  <c r="B5099" i="5"/>
  <c r="C5099" i="5"/>
  <c r="D5099" i="5" s="1"/>
  <c r="E5099" i="5" s="1"/>
  <c r="F5099" i="5"/>
  <c r="G5099" i="5"/>
  <c r="A5100" i="5"/>
  <c r="B5100" i="5"/>
  <c r="C5100" i="5"/>
  <c r="D5100" i="5" s="1"/>
  <c r="E5100" i="5" s="1"/>
  <c r="F5100" i="5"/>
  <c r="G5100" i="5"/>
  <c r="A5101" i="5"/>
  <c r="B5101" i="5"/>
  <c r="C5101" i="5"/>
  <c r="D5101" i="5" s="1"/>
  <c r="E5101" i="5" s="1"/>
  <c r="F5101" i="5"/>
  <c r="G5101" i="5"/>
  <c r="A5102" i="5"/>
  <c r="B5102" i="5"/>
  <c r="C5102" i="5"/>
  <c r="D5102" i="5" s="1"/>
  <c r="E5102" i="5" s="1"/>
  <c r="F5102" i="5"/>
  <c r="G5102" i="5"/>
  <c r="A5103" i="5"/>
  <c r="B5103" i="5"/>
  <c r="C5103" i="5"/>
  <c r="D5103" i="5" s="1"/>
  <c r="E5103" i="5" s="1"/>
  <c r="F5103" i="5"/>
  <c r="G5103" i="5"/>
  <c r="A5104" i="5"/>
  <c r="B5104" i="5"/>
  <c r="C5104" i="5"/>
  <c r="D5104" i="5" s="1"/>
  <c r="E5104" i="5" s="1"/>
  <c r="F5104" i="5"/>
  <c r="G5104" i="5"/>
  <c r="A5105" i="5"/>
  <c r="B5105" i="5"/>
  <c r="C5105" i="5"/>
  <c r="D5105" i="5" s="1"/>
  <c r="E5105" i="5" s="1"/>
  <c r="F5105" i="5"/>
  <c r="G5105" i="5"/>
  <c r="A5106" i="5"/>
  <c r="B5106" i="5"/>
  <c r="C5106" i="5"/>
  <c r="D5106" i="5" s="1"/>
  <c r="E5106" i="5" s="1"/>
  <c r="F5106" i="5"/>
  <c r="G5106" i="5"/>
  <c r="A5107" i="5"/>
  <c r="B5107" i="5"/>
  <c r="C5107" i="5"/>
  <c r="D5107" i="5" s="1"/>
  <c r="E5107" i="5" s="1"/>
  <c r="F5107" i="5"/>
  <c r="G5107" i="5"/>
  <c r="A5108" i="5"/>
  <c r="B5108" i="5"/>
  <c r="C5108" i="5"/>
  <c r="D5108" i="5" s="1"/>
  <c r="E5108" i="5" s="1"/>
  <c r="F5108" i="5"/>
  <c r="G5108" i="5"/>
  <c r="A5109" i="5"/>
  <c r="B5109" i="5"/>
  <c r="C5109" i="5"/>
  <c r="D5109" i="5" s="1"/>
  <c r="E5109" i="5" s="1"/>
  <c r="F5109" i="5"/>
  <c r="G5109" i="5"/>
  <c r="A5110" i="5"/>
  <c r="B5110" i="5"/>
  <c r="C5110" i="5"/>
  <c r="D5110" i="5" s="1"/>
  <c r="E5110" i="5" s="1"/>
  <c r="F5110" i="5"/>
  <c r="G5110" i="5"/>
  <c r="A5111" i="5"/>
  <c r="B5111" i="5"/>
  <c r="C5111" i="5"/>
  <c r="D5111" i="5" s="1"/>
  <c r="E5111" i="5" s="1"/>
  <c r="F5111" i="5"/>
  <c r="G5111" i="5"/>
  <c r="A5112" i="5"/>
  <c r="B5112" i="5"/>
  <c r="C5112" i="5"/>
  <c r="D5112" i="5" s="1"/>
  <c r="E5112" i="5" s="1"/>
  <c r="F5112" i="5"/>
  <c r="G5112" i="5"/>
  <c r="A5113" i="5"/>
  <c r="B5113" i="5"/>
  <c r="C5113" i="5"/>
  <c r="D5113" i="5" s="1"/>
  <c r="E5113" i="5" s="1"/>
  <c r="F5113" i="5"/>
  <c r="G5113" i="5"/>
  <c r="A5114" i="5"/>
  <c r="B5114" i="5"/>
  <c r="C5114" i="5"/>
  <c r="D5114" i="5" s="1"/>
  <c r="E5114" i="5" s="1"/>
  <c r="F5114" i="5"/>
  <c r="G5114" i="5"/>
  <c r="A5115" i="5"/>
  <c r="B5115" i="5"/>
  <c r="C5115" i="5"/>
  <c r="D5115" i="5" s="1"/>
  <c r="E5115" i="5" s="1"/>
  <c r="F5115" i="5"/>
  <c r="G5115" i="5"/>
  <c r="A5116" i="5"/>
  <c r="B5116" i="5"/>
  <c r="C5116" i="5"/>
  <c r="D5116" i="5" s="1"/>
  <c r="E5116" i="5" s="1"/>
  <c r="F5116" i="5"/>
  <c r="G5116" i="5"/>
  <c r="A5117" i="5"/>
  <c r="B5117" i="5"/>
  <c r="C5117" i="5"/>
  <c r="D5117" i="5" s="1"/>
  <c r="E5117" i="5" s="1"/>
  <c r="F5117" i="5"/>
  <c r="G5117" i="5"/>
  <c r="A5118" i="5"/>
  <c r="B5118" i="5"/>
  <c r="C5118" i="5"/>
  <c r="D5118" i="5" s="1"/>
  <c r="E5118" i="5" s="1"/>
  <c r="F5118" i="5"/>
  <c r="G5118" i="5"/>
  <c r="A5119" i="5"/>
  <c r="B5119" i="5"/>
  <c r="C5119" i="5"/>
  <c r="D5119" i="5" s="1"/>
  <c r="E5119" i="5" s="1"/>
  <c r="F5119" i="5"/>
  <c r="G5119" i="5"/>
  <c r="A5120" i="5"/>
  <c r="B5120" i="5"/>
  <c r="C5120" i="5"/>
  <c r="D5120" i="5" s="1"/>
  <c r="E5120" i="5" s="1"/>
  <c r="F5120" i="5"/>
  <c r="G5120" i="5"/>
  <c r="A5121" i="5"/>
  <c r="B5121" i="5"/>
  <c r="C5121" i="5"/>
  <c r="D5121" i="5" s="1"/>
  <c r="E5121" i="5" s="1"/>
  <c r="F5121" i="5"/>
  <c r="G5121" i="5"/>
  <c r="A5122" i="5"/>
  <c r="B5122" i="5"/>
  <c r="C5122" i="5"/>
  <c r="D5122" i="5" s="1"/>
  <c r="E5122" i="5" s="1"/>
  <c r="F5122" i="5"/>
  <c r="G5122" i="5"/>
  <c r="A5123" i="5"/>
  <c r="B5123" i="5"/>
  <c r="C5123" i="5"/>
  <c r="D5123" i="5" s="1"/>
  <c r="E5123" i="5" s="1"/>
  <c r="F5123" i="5"/>
  <c r="G5123" i="5"/>
  <c r="A5124" i="5"/>
  <c r="B5124" i="5"/>
  <c r="C5124" i="5"/>
  <c r="D5124" i="5" s="1"/>
  <c r="E5124" i="5" s="1"/>
  <c r="F5124" i="5"/>
  <c r="G5124" i="5"/>
  <c r="A5125" i="5"/>
  <c r="B5125" i="5"/>
  <c r="C5125" i="5"/>
  <c r="D5125" i="5" s="1"/>
  <c r="E5125" i="5" s="1"/>
  <c r="F5125" i="5"/>
  <c r="G5125" i="5"/>
  <c r="A5126" i="5"/>
  <c r="B5126" i="5"/>
  <c r="C5126" i="5"/>
  <c r="D5126" i="5" s="1"/>
  <c r="E5126" i="5" s="1"/>
  <c r="F5126" i="5"/>
  <c r="G5126" i="5"/>
  <c r="A5127" i="5"/>
  <c r="B5127" i="5"/>
  <c r="C5127" i="5"/>
  <c r="D5127" i="5" s="1"/>
  <c r="E5127" i="5" s="1"/>
  <c r="F5127" i="5"/>
  <c r="G5127" i="5"/>
  <c r="A5128" i="5"/>
  <c r="B5128" i="5"/>
  <c r="C5128" i="5"/>
  <c r="D5128" i="5" s="1"/>
  <c r="E5128" i="5" s="1"/>
  <c r="F5128" i="5"/>
  <c r="G5128" i="5"/>
  <c r="A5129" i="5"/>
  <c r="B5129" i="5"/>
  <c r="C5129" i="5"/>
  <c r="D5129" i="5" s="1"/>
  <c r="E5129" i="5" s="1"/>
  <c r="F5129" i="5"/>
  <c r="G5129" i="5"/>
  <c r="A5130" i="5"/>
  <c r="B5130" i="5"/>
  <c r="C5130" i="5"/>
  <c r="D5130" i="5" s="1"/>
  <c r="E5130" i="5" s="1"/>
  <c r="F5130" i="5"/>
  <c r="G5130" i="5"/>
  <c r="A5131" i="5"/>
  <c r="B5131" i="5"/>
  <c r="C5131" i="5"/>
  <c r="D5131" i="5" s="1"/>
  <c r="E5131" i="5" s="1"/>
  <c r="F5131" i="5"/>
  <c r="G5131" i="5"/>
  <c r="A5132" i="5"/>
  <c r="B5132" i="5"/>
  <c r="C5132" i="5"/>
  <c r="D5132" i="5" s="1"/>
  <c r="E5132" i="5" s="1"/>
  <c r="F5132" i="5"/>
  <c r="G5132" i="5"/>
  <c r="A5133" i="5"/>
  <c r="B5133" i="5"/>
  <c r="C5133" i="5"/>
  <c r="D5133" i="5" s="1"/>
  <c r="E5133" i="5" s="1"/>
  <c r="F5133" i="5"/>
  <c r="G5133" i="5"/>
  <c r="A5134" i="5"/>
  <c r="B5134" i="5"/>
  <c r="C5134" i="5"/>
  <c r="D5134" i="5" s="1"/>
  <c r="E5134" i="5" s="1"/>
  <c r="F5134" i="5"/>
  <c r="G5134" i="5"/>
  <c r="A5135" i="5"/>
  <c r="B5135" i="5"/>
  <c r="C5135" i="5"/>
  <c r="D5135" i="5" s="1"/>
  <c r="E5135" i="5" s="1"/>
  <c r="F5135" i="5"/>
  <c r="G5135" i="5"/>
  <c r="A5136" i="5"/>
  <c r="B5136" i="5"/>
  <c r="C5136" i="5"/>
  <c r="D5136" i="5" s="1"/>
  <c r="E5136" i="5" s="1"/>
  <c r="F5136" i="5"/>
  <c r="G5136" i="5"/>
  <c r="A5137" i="5"/>
  <c r="B5137" i="5"/>
  <c r="C5137" i="5"/>
  <c r="D5137" i="5" s="1"/>
  <c r="E5137" i="5" s="1"/>
  <c r="F5137" i="5"/>
  <c r="G5137" i="5"/>
  <c r="A5138" i="5"/>
  <c r="B5138" i="5"/>
  <c r="C5138" i="5"/>
  <c r="D5138" i="5" s="1"/>
  <c r="E5138" i="5" s="1"/>
  <c r="F5138" i="5"/>
  <c r="G5138" i="5"/>
  <c r="A5139" i="5"/>
  <c r="B5139" i="5"/>
  <c r="C5139" i="5"/>
  <c r="D5139" i="5" s="1"/>
  <c r="E5139" i="5" s="1"/>
  <c r="F5139" i="5"/>
  <c r="G5139" i="5"/>
  <c r="A5140" i="5"/>
  <c r="B5140" i="5"/>
  <c r="C5140" i="5"/>
  <c r="D5140" i="5" s="1"/>
  <c r="E5140" i="5" s="1"/>
  <c r="F5140" i="5"/>
  <c r="G5140" i="5"/>
  <c r="A5141" i="5"/>
  <c r="B5141" i="5"/>
  <c r="C5141" i="5"/>
  <c r="D5141" i="5" s="1"/>
  <c r="E5141" i="5" s="1"/>
  <c r="F5141" i="5"/>
  <c r="G5141" i="5"/>
  <c r="A5142" i="5"/>
  <c r="B5142" i="5"/>
  <c r="C5142" i="5"/>
  <c r="D5142" i="5" s="1"/>
  <c r="E5142" i="5" s="1"/>
  <c r="F5142" i="5"/>
  <c r="G5142" i="5"/>
  <c r="A5143" i="5"/>
  <c r="B5143" i="5"/>
  <c r="C5143" i="5"/>
  <c r="D5143" i="5" s="1"/>
  <c r="E5143" i="5" s="1"/>
  <c r="F5143" i="5"/>
  <c r="G5143" i="5"/>
  <c r="A5144" i="5"/>
  <c r="B5144" i="5"/>
  <c r="C5144" i="5"/>
  <c r="D5144" i="5" s="1"/>
  <c r="E5144" i="5" s="1"/>
  <c r="F5144" i="5"/>
  <c r="G5144" i="5"/>
  <c r="A5145" i="5"/>
  <c r="B5145" i="5"/>
  <c r="C5145" i="5"/>
  <c r="D5145" i="5" s="1"/>
  <c r="E5145" i="5" s="1"/>
  <c r="F5145" i="5"/>
  <c r="G5145" i="5"/>
  <c r="A5146" i="5"/>
  <c r="B5146" i="5"/>
  <c r="C5146" i="5"/>
  <c r="D5146" i="5" s="1"/>
  <c r="E5146" i="5" s="1"/>
  <c r="F5146" i="5"/>
  <c r="G5146" i="5"/>
  <c r="A5147" i="5"/>
  <c r="B5147" i="5"/>
  <c r="C5147" i="5"/>
  <c r="D5147" i="5" s="1"/>
  <c r="E5147" i="5" s="1"/>
  <c r="F5147" i="5"/>
  <c r="G5147" i="5"/>
  <c r="A5148" i="5"/>
  <c r="B5148" i="5"/>
  <c r="C5148" i="5"/>
  <c r="D5148" i="5" s="1"/>
  <c r="E5148" i="5" s="1"/>
  <c r="F5148" i="5"/>
  <c r="G5148" i="5"/>
  <c r="A5149" i="5"/>
  <c r="B5149" i="5"/>
  <c r="C5149" i="5"/>
  <c r="D5149" i="5" s="1"/>
  <c r="E5149" i="5" s="1"/>
  <c r="F5149" i="5"/>
  <c r="G5149" i="5"/>
  <c r="A5150" i="5"/>
  <c r="B5150" i="5"/>
  <c r="C5150" i="5"/>
  <c r="D5150" i="5" s="1"/>
  <c r="E5150" i="5" s="1"/>
  <c r="F5150" i="5"/>
  <c r="G5150" i="5"/>
  <c r="A5151" i="5"/>
  <c r="B5151" i="5"/>
  <c r="C5151" i="5"/>
  <c r="D5151" i="5" s="1"/>
  <c r="E5151" i="5" s="1"/>
  <c r="F5151" i="5"/>
  <c r="G5151" i="5"/>
  <c r="A5152" i="5"/>
  <c r="B5152" i="5"/>
  <c r="C5152" i="5"/>
  <c r="D5152" i="5" s="1"/>
  <c r="E5152" i="5" s="1"/>
  <c r="F5152" i="5"/>
  <c r="G5152" i="5"/>
  <c r="A5153" i="5"/>
  <c r="B5153" i="5"/>
  <c r="C5153" i="5"/>
  <c r="D5153" i="5" s="1"/>
  <c r="E5153" i="5" s="1"/>
  <c r="F5153" i="5"/>
  <c r="G5153" i="5"/>
  <c r="A5154" i="5"/>
  <c r="B5154" i="5"/>
  <c r="C5154" i="5"/>
  <c r="D5154" i="5" s="1"/>
  <c r="E5154" i="5" s="1"/>
  <c r="F5154" i="5"/>
  <c r="G5154" i="5"/>
  <c r="A5155" i="5"/>
  <c r="B5155" i="5"/>
  <c r="C5155" i="5"/>
  <c r="D5155" i="5" s="1"/>
  <c r="E5155" i="5" s="1"/>
  <c r="F5155" i="5"/>
  <c r="G5155" i="5"/>
  <c r="A5156" i="5"/>
  <c r="B5156" i="5"/>
  <c r="C5156" i="5"/>
  <c r="D5156" i="5" s="1"/>
  <c r="E5156" i="5" s="1"/>
  <c r="F5156" i="5"/>
  <c r="G5156" i="5"/>
  <c r="A5157" i="5"/>
  <c r="B5157" i="5"/>
  <c r="C5157" i="5"/>
  <c r="D5157" i="5" s="1"/>
  <c r="E5157" i="5" s="1"/>
  <c r="F5157" i="5"/>
  <c r="G5157" i="5"/>
  <c r="A5158" i="5"/>
  <c r="B5158" i="5"/>
  <c r="C5158" i="5"/>
  <c r="D5158" i="5" s="1"/>
  <c r="E5158" i="5" s="1"/>
  <c r="F5158" i="5"/>
  <c r="G5158" i="5"/>
  <c r="A5159" i="5"/>
  <c r="B5159" i="5"/>
  <c r="C5159" i="5"/>
  <c r="D5159" i="5" s="1"/>
  <c r="E5159" i="5" s="1"/>
  <c r="F5159" i="5"/>
  <c r="G5159" i="5"/>
  <c r="A5160" i="5"/>
  <c r="B5160" i="5"/>
  <c r="C5160" i="5"/>
  <c r="D5160" i="5" s="1"/>
  <c r="E5160" i="5" s="1"/>
  <c r="F5160" i="5"/>
  <c r="G5160" i="5"/>
  <c r="A5161" i="5"/>
  <c r="B5161" i="5"/>
  <c r="C5161" i="5"/>
  <c r="D5161" i="5" s="1"/>
  <c r="E5161" i="5" s="1"/>
  <c r="F5161" i="5"/>
  <c r="G5161" i="5"/>
  <c r="A5162" i="5"/>
  <c r="B5162" i="5"/>
  <c r="C5162" i="5"/>
  <c r="D5162" i="5" s="1"/>
  <c r="E5162" i="5" s="1"/>
  <c r="F5162" i="5"/>
  <c r="G5162" i="5"/>
  <c r="A5163" i="5"/>
  <c r="B5163" i="5"/>
  <c r="C5163" i="5"/>
  <c r="D5163" i="5" s="1"/>
  <c r="E5163" i="5" s="1"/>
  <c r="F5163" i="5"/>
  <c r="G5163" i="5"/>
  <c r="A5164" i="5"/>
  <c r="B5164" i="5"/>
  <c r="C5164" i="5"/>
  <c r="D5164" i="5" s="1"/>
  <c r="E5164" i="5" s="1"/>
  <c r="F5164" i="5"/>
  <c r="G5164" i="5"/>
  <c r="A5165" i="5"/>
  <c r="B5165" i="5"/>
  <c r="C5165" i="5"/>
  <c r="D5165" i="5" s="1"/>
  <c r="E5165" i="5" s="1"/>
  <c r="F5165" i="5"/>
  <c r="G5165" i="5"/>
  <c r="A5166" i="5"/>
  <c r="B5166" i="5"/>
  <c r="C5166" i="5"/>
  <c r="D5166" i="5" s="1"/>
  <c r="E5166" i="5" s="1"/>
  <c r="F5166" i="5"/>
  <c r="G5166" i="5"/>
  <c r="A5167" i="5"/>
  <c r="B5167" i="5"/>
  <c r="C5167" i="5"/>
  <c r="D5167" i="5" s="1"/>
  <c r="E5167" i="5" s="1"/>
  <c r="F5167" i="5"/>
  <c r="G5167" i="5"/>
  <c r="A5168" i="5"/>
  <c r="B5168" i="5"/>
  <c r="C5168" i="5"/>
  <c r="D5168" i="5" s="1"/>
  <c r="E5168" i="5" s="1"/>
  <c r="F5168" i="5"/>
  <c r="G5168" i="5"/>
  <c r="A5169" i="5"/>
  <c r="B5169" i="5"/>
  <c r="C5169" i="5"/>
  <c r="D5169" i="5" s="1"/>
  <c r="E5169" i="5" s="1"/>
  <c r="F5169" i="5"/>
  <c r="G5169" i="5"/>
  <c r="A5170" i="5"/>
  <c r="B5170" i="5"/>
  <c r="C5170" i="5"/>
  <c r="D5170" i="5" s="1"/>
  <c r="E5170" i="5" s="1"/>
  <c r="F5170" i="5"/>
  <c r="G5170" i="5"/>
  <c r="A5171" i="5"/>
  <c r="B5171" i="5"/>
  <c r="C5171" i="5"/>
  <c r="D5171" i="5" s="1"/>
  <c r="E5171" i="5" s="1"/>
  <c r="F5171" i="5"/>
  <c r="G5171" i="5"/>
  <c r="A5172" i="5"/>
  <c r="B5172" i="5"/>
  <c r="C5172" i="5"/>
  <c r="D5172" i="5" s="1"/>
  <c r="E5172" i="5" s="1"/>
  <c r="F5172" i="5"/>
  <c r="G5172" i="5"/>
  <c r="A5173" i="5"/>
  <c r="B5173" i="5"/>
  <c r="C5173" i="5"/>
  <c r="D5173" i="5" s="1"/>
  <c r="E5173" i="5" s="1"/>
  <c r="F5173" i="5"/>
  <c r="G5173" i="5"/>
  <c r="A5174" i="5"/>
  <c r="B5174" i="5"/>
  <c r="C5174" i="5"/>
  <c r="D5174" i="5" s="1"/>
  <c r="E5174" i="5" s="1"/>
  <c r="F5174" i="5"/>
  <c r="G5174" i="5"/>
  <c r="A5175" i="5"/>
  <c r="B5175" i="5"/>
  <c r="C5175" i="5"/>
  <c r="D5175" i="5" s="1"/>
  <c r="E5175" i="5" s="1"/>
  <c r="F5175" i="5"/>
  <c r="G5175" i="5"/>
  <c r="A5176" i="5"/>
  <c r="B5176" i="5"/>
  <c r="C5176" i="5"/>
  <c r="D5176" i="5" s="1"/>
  <c r="E5176" i="5" s="1"/>
  <c r="F5176" i="5"/>
  <c r="G5176" i="5"/>
  <c r="A5177" i="5"/>
  <c r="B5177" i="5"/>
  <c r="C5177" i="5"/>
  <c r="D5177" i="5" s="1"/>
  <c r="E5177" i="5" s="1"/>
  <c r="F5177" i="5"/>
  <c r="G5177" i="5"/>
  <c r="A5178" i="5"/>
  <c r="B5178" i="5"/>
  <c r="C5178" i="5"/>
  <c r="D5178" i="5" s="1"/>
  <c r="E5178" i="5" s="1"/>
  <c r="F5178" i="5"/>
  <c r="G5178" i="5"/>
  <c r="A5179" i="5"/>
  <c r="B5179" i="5"/>
  <c r="C5179" i="5"/>
  <c r="D5179" i="5" s="1"/>
  <c r="E5179" i="5" s="1"/>
  <c r="F5179" i="5"/>
  <c r="G5179" i="5"/>
  <c r="A5180" i="5"/>
  <c r="B5180" i="5"/>
  <c r="C5180" i="5"/>
  <c r="D5180" i="5" s="1"/>
  <c r="E5180" i="5" s="1"/>
  <c r="F5180" i="5"/>
  <c r="G5180" i="5"/>
  <c r="A5181" i="5"/>
  <c r="B5181" i="5"/>
  <c r="C5181" i="5"/>
  <c r="D5181" i="5" s="1"/>
  <c r="E5181" i="5" s="1"/>
  <c r="F5181" i="5"/>
  <c r="G5181" i="5"/>
  <c r="A5182" i="5"/>
  <c r="B5182" i="5"/>
  <c r="C5182" i="5"/>
  <c r="D5182" i="5" s="1"/>
  <c r="E5182" i="5" s="1"/>
  <c r="F5182" i="5"/>
  <c r="G5182" i="5"/>
  <c r="A5183" i="5"/>
  <c r="B5183" i="5"/>
  <c r="C5183" i="5"/>
  <c r="D5183" i="5" s="1"/>
  <c r="E5183" i="5" s="1"/>
  <c r="F5183" i="5"/>
  <c r="G5183" i="5"/>
  <c r="A5184" i="5"/>
  <c r="B5184" i="5"/>
  <c r="C5184" i="5"/>
  <c r="D5184" i="5" s="1"/>
  <c r="E5184" i="5" s="1"/>
  <c r="F5184" i="5"/>
  <c r="G5184" i="5"/>
  <c r="A5185" i="5"/>
  <c r="B5185" i="5"/>
  <c r="C5185" i="5"/>
  <c r="D5185" i="5" s="1"/>
  <c r="E5185" i="5" s="1"/>
  <c r="F5185" i="5"/>
  <c r="G5185" i="5"/>
  <c r="A5186" i="5"/>
  <c r="B5186" i="5"/>
  <c r="C5186" i="5"/>
  <c r="D5186" i="5" s="1"/>
  <c r="E5186" i="5" s="1"/>
  <c r="F5186" i="5"/>
  <c r="G5186" i="5"/>
  <c r="A5187" i="5"/>
  <c r="B5187" i="5"/>
  <c r="C5187" i="5"/>
  <c r="D5187" i="5" s="1"/>
  <c r="E5187" i="5" s="1"/>
  <c r="F5187" i="5"/>
  <c r="G5187" i="5"/>
  <c r="A5188" i="5"/>
  <c r="B5188" i="5"/>
  <c r="C5188" i="5"/>
  <c r="D5188" i="5" s="1"/>
  <c r="E5188" i="5" s="1"/>
  <c r="F5188" i="5"/>
  <c r="G5188" i="5"/>
  <c r="A5189" i="5"/>
  <c r="B5189" i="5"/>
  <c r="C5189" i="5"/>
  <c r="D5189" i="5" s="1"/>
  <c r="E5189" i="5" s="1"/>
  <c r="F5189" i="5"/>
  <c r="G5189" i="5"/>
  <c r="A5190" i="5"/>
  <c r="B5190" i="5"/>
  <c r="C5190" i="5"/>
  <c r="D5190" i="5" s="1"/>
  <c r="E5190" i="5" s="1"/>
  <c r="F5190" i="5"/>
  <c r="G5190" i="5"/>
  <c r="A5191" i="5"/>
  <c r="B5191" i="5"/>
  <c r="C5191" i="5"/>
  <c r="D5191" i="5" s="1"/>
  <c r="E5191" i="5" s="1"/>
  <c r="F5191" i="5"/>
  <c r="G5191" i="5"/>
  <c r="A5192" i="5"/>
  <c r="B5192" i="5"/>
  <c r="C5192" i="5"/>
  <c r="D5192" i="5" s="1"/>
  <c r="E5192" i="5" s="1"/>
  <c r="F5192" i="5"/>
  <c r="G5192" i="5"/>
  <c r="A5193" i="5"/>
  <c r="B5193" i="5"/>
  <c r="C5193" i="5"/>
  <c r="D5193" i="5" s="1"/>
  <c r="E5193" i="5" s="1"/>
  <c r="F5193" i="5"/>
  <c r="G5193" i="5"/>
  <c r="A5194" i="5"/>
  <c r="B5194" i="5"/>
  <c r="C5194" i="5"/>
  <c r="D5194" i="5" s="1"/>
  <c r="E5194" i="5" s="1"/>
  <c r="F5194" i="5"/>
  <c r="G5194" i="5"/>
  <c r="A5195" i="5"/>
  <c r="B5195" i="5"/>
  <c r="C5195" i="5"/>
  <c r="D5195" i="5" s="1"/>
  <c r="E5195" i="5" s="1"/>
  <c r="F5195" i="5"/>
  <c r="G5195" i="5"/>
  <c r="A5196" i="5"/>
  <c r="B5196" i="5"/>
  <c r="C5196" i="5"/>
  <c r="D5196" i="5" s="1"/>
  <c r="E5196" i="5" s="1"/>
  <c r="F5196" i="5"/>
  <c r="G5196" i="5"/>
  <c r="A5197" i="5"/>
  <c r="B5197" i="5"/>
  <c r="C5197" i="5"/>
  <c r="D5197" i="5" s="1"/>
  <c r="E5197" i="5" s="1"/>
  <c r="F5197" i="5"/>
  <c r="G5197" i="5"/>
  <c r="A5198" i="5"/>
  <c r="B5198" i="5"/>
  <c r="C5198" i="5"/>
  <c r="D5198" i="5" s="1"/>
  <c r="E5198" i="5" s="1"/>
  <c r="F5198" i="5"/>
  <c r="G5198" i="5"/>
  <c r="A5199" i="5"/>
  <c r="B5199" i="5"/>
  <c r="C5199" i="5"/>
  <c r="D5199" i="5" s="1"/>
  <c r="E5199" i="5" s="1"/>
  <c r="F5199" i="5"/>
  <c r="G5199" i="5"/>
  <c r="A5200" i="5"/>
  <c r="B5200" i="5"/>
  <c r="C5200" i="5"/>
  <c r="D5200" i="5" s="1"/>
  <c r="E5200" i="5" s="1"/>
  <c r="F5200" i="5"/>
  <c r="G5200" i="5"/>
  <c r="A5201" i="5"/>
  <c r="B5201" i="5"/>
  <c r="C5201" i="5"/>
  <c r="D5201" i="5" s="1"/>
  <c r="E5201" i="5" s="1"/>
  <c r="F5201" i="5"/>
  <c r="G5201" i="5"/>
  <c r="A5202" i="5"/>
  <c r="B5202" i="5"/>
  <c r="C5202" i="5"/>
  <c r="D5202" i="5" s="1"/>
  <c r="E5202" i="5" s="1"/>
  <c r="F5202" i="5"/>
  <c r="G5202" i="5"/>
  <c r="A5203" i="5"/>
  <c r="B5203" i="5"/>
  <c r="C5203" i="5"/>
  <c r="D5203" i="5" s="1"/>
  <c r="E5203" i="5" s="1"/>
  <c r="F5203" i="5"/>
  <c r="G5203" i="5"/>
  <c r="A5204" i="5"/>
  <c r="B5204" i="5"/>
  <c r="C5204" i="5"/>
  <c r="D5204" i="5" s="1"/>
  <c r="E5204" i="5" s="1"/>
  <c r="F5204" i="5"/>
  <c r="G5204" i="5"/>
  <c r="A5205" i="5"/>
  <c r="B5205" i="5"/>
  <c r="C5205" i="5"/>
  <c r="D5205" i="5" s="1"/>
  <c r="E5205" i="5" s="1"/>
  <c r="F5205" i="5"/>
  <c r="G5205" i="5"/>
  <c r="A5206" i="5"/>
  <c r="B5206" i="5"/>
  <c r="C5206" i="5"/>
  <c r="D5206" i="5" s="1"/>
  <c r="E5206" i="5" s="1"/>
  <c r="F5206" i="5"/>
  <c r="G5206" i="5"/>
  <c r="A5207" i="5"/>
  <c r="B5207" i="5"/>
  <c r="C5207" i="5"/>
  <c r="D5207" i="5" s="1"/>
  <c r="E5207" i="5" s="1"/>
  <c r="F5207" i="5"/>
  <c r="G5207" i="5"/>
  <c r="A5208" i="5"/>
  <c r="B5208" i="5"/>
  <c r="C5208" i="5"/>
  <c r="D5208" i="5" s="1"/>
  <c r="E5208" i="5" s="1"/>
  <c r="F5208" i="5"/>
  <c r="G5208" i="5"/>
  <c r="A5209" i="5"/>
  <c r="B5209" i="5"/>
  <c r="C5209" i="5"/>
  <c r="D5209" i="5" s="1"/>
  <c r="E5209" i="5" s="1"/>
  <c r="F5209" i="5"/>
  <c r="G5209" i="5"/>
  <c r="A5210" i="5"/>
  <c r="B5210" i="5"/>
  <c r="C5210" i="5"/>
  <c r="D5210" i="5" s="1"/>
  <c r="E5210" i="5" s="1"/>
  <c r="F5210" i="5"/>
  <c r="G5210" i="5"/>
  <c r="A5211" i="5"/>
  <c r="B5211" i="5"/>
  <c r="C5211" i="5"/>
  <c r="D5211" i="5" s="1"/>
  <c r="E5211" i="5" s="1"/>
  <c r="F5211" i="5"/>
  <c r="G5211" i="5"/>
  <c r="A5212" i="5"/>
  <c r="B5212" i="5"/>
  <c r="C5212" i="5"/>
  <c r="D5212" i="5" s="1"/>
  <c r="E5212" i="5" s="1"/>
  <c r="F5212" i="5"/>
  <c r="G5212" i="5"/>
  <c r="A5213" i="5"/>
  <c r="B5213" i="5"/>
  <c r="C5213" i="5"/>
  <c r="D5213" i="5" s="1"/>
  <c r="E5213" i="5" s="1"/>
  <c r="F5213" i="5"/>
  <c r="G5213" i="5"/>
  <c r="A5214" i="5"/>
  <c r="B5214" i="5"/>
  <c r="C5214" i="5"/>
  <c r="D5214" i="5" s="1"/>
  <c r="E5214" i="5" s="1"/>
  <c r="F5214" i="5"/>
  <c r="G5214" i="5"/>
  <c r="A5215" i="5"/>
  <c r="B5215" i="5"/>
  <c r="C5215" i="5"/>
  <c r="D5215" i="5" s="1"/>
  <c r="E5215" i="5" s="1"/>
  <c r="F5215" i="5"/>
  <c r="G5215" i="5"/>
  <c r="A5216" i="5"/>
  <c r="B5216" i="5"/>
  <c r="C5216" i="5"/>
  <c r="D5216" i="5" s="1"/>
  <c r="E5216" i="5" s="1"/>
  <c r="F5216" i="5"/>
  <c r="G5216" i="5"/>
  <c r="A5217" i="5"/>
  <c r="B5217" i="5"/>
  <c r="C5217" i="5"/>
  <c r="D5217" i="5" s="1"/>
  <c r="E5217" i="5" s="1"/>
  <c r="F5217" i="5"/>
  <c r="G5217" i="5"/>
  <c r="A5218" i="5"/>
  <c r="B5218" i="5"/>
  <c r="C5218" i="5"/>
  <c r="D5218" i="5" s="1"/>
  <c r="E5218" i="5" s="1"/>
  <c r="F5218" i="5"/>
  <c r="G5218" i="5"/>
  <c r="A5219" i="5"/>
  <c r="B5219" i="5"/>
  <c r="C5219" i="5"/>
  <c r="D5219" i="5" s="1"/>
  <c r="E5219" i="5" s="1"/>
  <c r="F5219" i="5"/>
  <c r="G5219" i="5"/>
  <c r="A5220" i="5"/>
  <c r="B5220" i="5"/>
  <c r="C5220" i="5"/>
  <c r="D5220" i="5" s="1"/>
  <c r="E5220" i="5" s="1"/>
  <c r="F5220" i="5"/>
  <c r="G5220" i="5"/>
  <c r="A5221" i="5"/>
  <c r="B5221" i="5"/>
  <c r="C5221" i="5"/>
  <c r="D5221" i="5" s="1"/>
  <c r="E5221" i="5" s="1"/>
  <c r="F5221" i="5"/>
  <c r="G5221" i="5"/>
  <c r="A5222" i="5"/>
  <c r="B5222" i="5"/>
  <c r="C5222" i="5"/>
  <c r="D5222" i="5" s="1"/>
  <c r="E5222" i="5" s="1"/>
  <c r="F5222" i="5"/>
  <c r="G5222" i="5"/>
  <c r="A5223" i="5"/>
  <c r="B5223" i="5"/>
  <c r="C5223" i="5"/>
  <c r="D5223" i="5" s="1"/>
  <c r="E5223" i="5" s="1"/>
  <c r="F5223" i="5"/>
  <c r="G5223" i="5"/>
  <c r="A5224" i="5"/>
  <c r="B5224" i="5"/>
  <c r="C5224" i="5"/>
  <c r="D5224" i="5" s="1"/>
  <c r="E5224" i="5" s="1"/>
  <c r="F5224" i="5"/>
  <c r="G5224" i="5"/>
  <c r="A5225" i="5"/>
  <c r="B5225" i="5"/>
  <c r="C5225" i="5"/>
  <c r="D5225" i="5" s="1"/>
  <c r="E5225" i="5" s="1"/>
  <c r="F5225" i="5"/>
  <c r="G5225" i="5"/>
  <c r="A5226" i="5"/>
  <c r="B5226" i="5"/>
  <c r="C5226" i="5"/>
  <c r="D5226" i="5" s="1"/>
  <c r="E5226" i="5" s="1"/>
  <c r="F5226" i="5"/>
  <c r="G5226" i="5"/>
  <c r="A5227" i="5"/>
  <c r="B5227" i="5"/>
  <c r="C5227" i="5"/>
  <c r="D5227" i="5" s="1"/>
  <c r="E5227" i="5" s="1"/>
  <c r="F5227" i="5"/>
  <c r="G5227" i="5"/>
  <c r="A5228" i="5"/>
  <c r="B5228" i="5"/>
  <c r="C5228" i="5"/>
  <c r="D5228" i="5" s="1"/>
  <c r="E5228" i="5" s="1"/>
  <c r="F5228" i="5"/>
  <c r="G5228" i="5"/>
  <c r="A5229" i="5"/>
  <c r="B5229" i="5"/>
  <c r="C5229" i="5"/>
  <c r="D5229" i="5" s="1"/>
  <c r="E5229" i="5" s="1"/>
  <c r="F5229" i="5"/>
  <c r="G5229" i="5"/>
  <c r="A5230" i="5"/>
  <c r="B5230" i="5"/>
  <c r="C5230" i="5"/>
  <c r="D5230" i="5" s="1"/>
  <c r="E5230" i="5" s="1"/>
  <c r="F5230" i="5"/>
  <c r="G5230" i="5"/>
  <c r="A5231" i="5"/>
  <c r="B5231" i="5"/>
  <c r="C5231" i="5"/>
  <c r="D5231" i="5" s="1"/>
  <c r="E5231" i="5" s="1"/>
  <c r="F5231" i="5"/>
  <c r="G5231" i="5"/>
  <c r="A5232" i="5"/>
  <c r="B5232" i="5"/>
  <c r="C5232" i="5"/>
  <c r="D5232" i="5" s="1"/>
  <c r="E5232" i="5" s="1"/>
  <c r="F5232" i="5"/>
  <c r="G5232" i="5"/>
  <c r="A5233" i="5"/>
  <c r="B5233" i="5"/>
  <c r="C5233" i="5"/>
  <c r="D5233" i="5" s="1"/>
  <c r="E5233" i="5" s="1"/>
  <c r="F5233" i="5"/>
  <c r="G5233" i="5"/>
  <c r="A5234" i="5"/>
  <c r="B5234" i="5"/>
  <c r="C5234" i="5"/>
  <c r="D5234" i="5" s="1"/>
  <c r="E5234" i="5" s="1"/>
  <c r="F5234" i="5"/>
  <c r="G5234" i="5"/>
  <c r="A5235" i="5"/>
  <c r="B5235" i="5"/>
  <c r="C5235" i="5"/>
  <c r="D5235" i="5" s="1"/>
  <c r="E5235" i="5" s="1"/>
  <c r="F5235" i="5"/>
  <c r="G5235" i="5"/>
  <c r="A5236" i="5"/>
  <c r="B5236" i="5"/>
  <c r="C5236" i="5"/>
  <c r="D5236" i="5" s="1"/>
  <c r="E5236" i="5" s="1"/>
  <c r="F5236" i="5"/>
  <c r="G5236" i="5"/>
  <c r="A5237" i="5"/>
  <c r="B5237" i="5"/>
  <c r="C5237" i="5"/>
  <c r="D5237" i="5" s="1"/>
  <c r="E5237" i="5" s="1"/>
  <c r="F5237" i="5"/>
  <c r="G5237" i="5"/>
  <c r="A5238" i="5"/>
  <c r="B5238" i="5"/>
  <c r="C5238" i="5"/>
  <c r="D5238" i="5" s="1"/>
  <c r="E5238" i="5" s="1"/>
  <c r="F5238" i="5"/>
  <c r="G5238" i="5"/>
  <c r="A5239" i="5"/>
  <c r="B5239" i="5"/>
  <c r="C5239" i="5"/>
  <c r="D5239" i="5" s="1"/>
  <c r="E5239" i="5" s="1"/>
  <c r="F5239" i="5"/>
  <c r="G5239" i="5"/>
  <c r="A5240" i="5"/>
  <c r="B5240" i="5"/>
  <c r="C5240" i="5"/>
  <c r="D5240" i="5" s="1"/>
  <c r="E5240" i="5" s="1"/>
  <c r="F5240" i="5"/>
  <c r="G5240" i="5"/>
  <c r="A5241" i="5"/>
  <c r="B5241" i="5"/>
  <c r="C5241" i="5"/>
  <c r="D5241" i="5" s="1"/>
  <c r="E5241" i="5" s="1"/>
  <c r="F5241" i="5"/>
  <c r="G5241" i="5"/>
  <c r="A5242" i="5"/>
  <c r="B5242" i="5"/>
  <c r="C5242" i="5"/>
  <c r="D5242" i="5" s="1"/>
  <c r="E5242" i="5" s="1"/>
  <c r="F5242" i="5"/>
  <c r="G5242" i="5"/>
  <c r="A5243" i="5"/>
  <c r="B5243" i="5"/>
  <c r="C5243" i="5"/>
  <c r="D5243" i="5" s="1"/>
  <c r="E5243" i="5" s="1"/>
  <c r="F5243" i="5"/>
  <c r="G5243" i="5"/>
  <c r="A5244" i="5"/>
  <c r="B5244" i="5"/>
  <c r="C5244" i="5"/>
  <c r="D5244" i="5" s="1"/>
  <c r="E5244" i="5" s="1"/>
  <c r="F5244" i="5"/>
  <c r="G5244" i="5"/>
  <c r="A5245" i="5"/>
  <c r="B5245" i="5"/>
  <c r="C5245" i="5"/>
  <c r="D5245" i="5" s="1"/>
  <c r="E5245" i="5" s="1"/>
  <c r="F5245" i="5"/>
  <c r="G5245" i="5"/>
  <c r="A5246" i="5"/>
  <c r="B5246" i="5"/>
  <c r="C5246" i="5"/>
  <c r="D5246" i="5" s="1"/>
  <c r="E5246" i="5" s="1"/>
  <c r="F5246" i="5"/>
  <c r="G5246" i="5"/>
  <c r="A5247" i="5"/>
  <c r="B5247" i="5"/>
  <c r="C5247" i="5"/>
  <c r="D5247" i="5" s="1"/>
  <c r="E5247" i="5" s="1"/>
  <c r="F5247" i="5"/>
  <c r="G5247" i="5"/>
  <c r="A5248" i="5"/>
  <c r="B5248" i="5"/>
  <c r="C5248" i="5"/>
  <c r="D5248" i="5" s="1"/>
  <c r="E5248" i="5" s="1"/>
  <c r="F5248" i="5"/>
  <c r="G5248" i="5"/>
  <c r="A5249" i="5"/>
  <c r="B5249" i="5"/>
  <c r="C5249" i="5"/>
  <c r="D5249" i="5" s="1"/>
  <c r="E5249" i="5" s="1"/>
  <c r="F5249" i="5"/>
  <c r="G5249" i="5"/>
  <c r="A5250" i="5"/>
  <c r="B5250" i="5"/>
  <c r="C5250" i="5"/>
  <c r="D5250" i="5" s="1"/>
  <c r="E5250" i="5" s="1"/>
  <c r="F5250" i="5"/>
  <c r="G5250" i="5"/>
  <c r="A5251" i="5"/>
  <c r="B5251" i="5"/>
  <c r="C5251" i="5"/>
  <c r="D5251" i="5" s="1"/>
  <c r="E5251" i="5" s="1"/>
  <c r="F5251" i="5"/>
  <c r="G5251" i="5"/>
  <c r="A5252" i="5"/>
  <c r="B5252" i="5"/>
  <c r="C5252" i="5"/>
  <c r="D5252" i="5" s="1"/>
  <c r="E5252" i="5" s="1"/>
  <c r="F5252" i="5"/>
  <c r="G5252" i="5"/>
  <c r="A5253" i="5"/>
  <c r="B5253" i="5"/>
  <c r="C5253" i="5"/>
  <c r="D5253" i="5" s="1"/>
  <c r="E5253" i="5" s="1"/>
  <c r="F5253" i="5"/>
  <c r="G5253" i="5"/>
  <c r="A5254" i="5"/>
  <c r="B5254" i="5"/>
  <c r="C5254" i="5"/>
  <c r="D5254" i="5" s="1"/>
  <c r="E5254" i="5" s="1"/>
  <c r="F5254" i="5"/>
  <c r="G5254" i="5"/>
  <c r="A5255" i="5"/>
  <c r="B5255" i="5"/>
  <c r="C5255" i="5"/>
  <c r="D5255" i="5" s="1"/>
  <c r="E5255" i="5" s="1"/>
  <c r="F5255" i="5"/>
  <c r="G5255" i="5"/>
  <c r="A5256" i="5"/>
  <c r="B5256" i="5"/>
  <c r="C5256" i="5"/>
  <c r="D5256" i="5" s="1"/>
  <c r="E5256" i="5" s="1"/>
  <c r="F5256" i="5"/>
  <c r="G5256" i="5"/>
  <c r="A5257" i="5"/>
  <c r="B5257" i="5"/>
  <c r="C5257" i="5"/>
  <c r="D5257" i="5" s="1"/>
  <c r="E5257" i="5" s="1"/>
  <c r="F5257" i="5"/>
  <c r="G5257" i="5"/>
  <c r="A5258" i="5"/>
  <c r="B5258" i="5"/>
  <c r="C5258" i="5"/>
  <c r="D5258" i="5" s="1"/>
  <c r="E5258" i="5" s="1"/>
  <c r="F5258" i="5"/>
  <c r="G5258" i="5"/>
  <c r="A5259" i="5"/>
  <c r="B5259" i="5"/>
  <c r="C5259" i="5"/>
  <c r="D5259" i="5" s="1"/>
  <c r="E5259" i="5" s="1"/>
  <c r="F5259" i="5"/>
  <c r="G5259" i="5"/>
  <c r="A5260" i="5"/>
  <c r="B5260" i="5"/>
  <c r="C5260" i="5"/>
  <c r="D5260" i="5" s="1"/>
  <c r="E5260" i="5" s="1"/>
  <c r="F5260" i="5"/>
  <c r="G5260" i="5"/>
  <c r="A5261" i="5"/>
  <c r="B5261" i="5"/>
  <c r="C5261" i="5"/>
  <c r="D5261" i="5" s="1"/>
  <c r="E5261" i="5" s="1"/>
  <c r="F5261" i="5"/>
  <c r="G5261" i="5"/>
  <c r="A5262" i="5"/>
  <c r="B5262" i="5"/>
  <c r="C5262" i="5"/>
  <c r="D5262" i="5" s="1"/>
  <c r="E5262" i="5" s="1"/>
  <c r="F5262" i="5"/>
  <c r="G5262" i="5"/>
  <c r="A5263" i="5"/>
  <c r="B5263" i="5"/>
  <c r="C5263" i="5"/>
  <c r="D5263" i="5" s="1"/>
  <c r="E5263" i="5" s="1"/>
  <c r="F5263" i="5"/>
  <c r="G5263" i="5"/>
  <c r="A5264" i="5"/>
  <c r="B5264" i="5"/>
  <c r="C5264" i="5"/>
  <c r="D5264" i="5" s="1"/>
  <c r="E5264" i="5" s="1"/>
  <c r="F5264" i="5"/>
  <c r="G5264" i="5"/>
  <c r="A5265" i="5"/>
  <c r="B5265" i="5"/>
  <c r="C5265" i="5"/>
  <c r="D5265" i="5" s="1"/>
  <c r="E5265" i="5" s="1"/>
  <c r="F5265" i="5"/>
  <c r="G5265" i="5"/>
  <c r="A5266" i="5"/>
  <c r="B5266" i="5"/>
  <c r="C5266" i="5"/>
  <c r="D5266" i="5" s="1"/>
  <c r="E5266" i="5" s="1"/>
  <c r="F5266" i="5"/>
  <c r="G5266" i="5"/>
  <c r="A5267" i="5"/>
  <c r="B5267" i="5"/>
  <c r="C5267" i="5"/>
  <c r="D5267" i="5" s="1"/>
  <c r="E5267" i="5" s="1"/>
  <c r="F5267" i="5"/>
  <c r="G5267" i="5"/>
  <c r="A5268" i="5"/>
  <c r="B5268" i="5"/>
  <c r="C5268" i="5"/>
  <c r="D5268" i="5" s="1"/>
  <c r="E5268" i="5" s="1"/>
  <c r="F5268" i="5"/>
  <c r="G5268" i="5"/>
  <c r="A5269" i="5"/>
  <c r="B5269" i="5"/>
  <c r="C5269" i="5"/>
  <c r="D5269" i="5" s="1"/>
  <c r="E5269" i="5" s="1"/>
  <c r="F5269" i="5"/>
  <c r="G5269" i="5"/>
  <c r="A5270" i="5"/>
  <c r="B5270" i="5"/>
  <c r="C5270" i="5"/>
  <c r="D5270" i="5" s="1"/>
  <c r="E5270" i="5" s="1"/>
  <c r="F5270" i="5"/>
  <c r="G5270" i="5"/>
  <c r="A5271" i="5"/>
  <c r="B5271" i="5"/>
  <c r="C5271" i="5"/>
  <c r="D5271" i="5" s="1"/>
  <c r="E5271" i="5" s="1"/>
  <c r="F5271" i="5"/>
  <c r="G5271" i="5"/>
  <c r="A5272" i="5"/>
  <c r="B5272" i="5"/>
  <c r="C5272" i="5"/>
  <c r="D5272" i="5" s="1"/>
  <c r="E5272" i="5" s="1"/>
  <c r="F5272" i="5"/>
  <c r="G5272" i="5"/>
  <c r="A5273" i="5"/>
  <c r="B5273" i="5"/>
  <c r="C5273" i="5"/>
  <c r="D5273" i="5" s="1"/>
  <c r="E5273" i="5" s="1"/>
  <c r="F5273" i="5"/>
  <c r="G5273" i="5"/>
  <c r="A5274" i="5"/>
  <c r="B5274" i="5"/>
  <c r="C5274" i="5"/>
  <c r="D5274" i="5" s="1"/>
  <c r="E5274" i="5" s="1"/>
  <c r="F5274" i="5"/>
  <c r="G5274" i="5"/>
  <c r="A5275" i="5"/>
  <c r="B5275" i="5"/>
  <c r="C5275" i="5"/>
  <c r="D5275" i="5" s="1"/>
  <c r="E5275" i="5" s="1"/>
  <c r="F5275" i="5"/>
  <c r="G5275" i="5"/>
  <c r="A5276" i="5"/>
  <c r="B5276" i="5"/>
  <c r="C5276" i="5"/>
  <c r="D5276" i="5" s="1"/>
  <c r="E5276" i="5" s="1"/>
  <c r="F5276" i="5"/>
  <c r="G5276" i="5"/>
  <c r="A5277" i="5"/>
  <c r="B5277" i="5"/>
  <c r="C5277" i="5"/>
  <c r="D5277" i="5" s="1"/>
  <c r="E5277" i="5" s="1"/>
  <c r="F5277" i="5"/>
  <c r="G5277" i="5"/>
  <c r="A5278" i="5"/>
  <c r="B5278" i="5"/>
  <c r="C5278" i="5"/>
  <c r="D5278" i="5" s="1"/>
  <c r="E5278" i="5" s="1"/>
  <c r="F5278" i="5"/>
  <c r="G5278" i="5"/>
  <c r="A5279" i="5"/>
  <c r="B5279" i="5"/>
  <c r="C5279" i="5"/>
  <c r="D5279" i="5" s="1"/>
  <c r="E5279" i="5" s="1"/>
  <c r="F5279" i="5"/>
  <c r="G5279" i="5"/>
  <c r="A5280" i="5"/>
  <c r="B5280" i="5"/>
  <c r="C5280" i="5"/>
  <c r="D5280" i="5" s="1"/>
  <c r="E5280" i="5" s="1"/>
  <c r="F5280" i="5"/>
  <c r="G5280" i="5"/>
  <c r="A5281" i="5"/>
  <c r="B5281" i="5"/>
  <c r="C5281" i="5"/>
  <c r="D5281" i="5" s="1"/>
  <c r="E5281" i="5" s="1"/>
  <c r="F5281" i="5"/>
  <c r="G5281" i="5"/>
  <c r="A5282" i="5"/>
  <c r="B5282" i="5"/>
  <c r="C5282" i="5"/>
  <c r="D5282" i="5" s="1"/>
  <c r="E5282" i="5" s="1"/>
  <c r="F5282" i="5"/>
  <c r="G5282" i="5"/>
  <c r="A5283" i="5"/>
  <c r="B5283" i="5"/>
  <c r="C5283" i="5"/>
  <c r="D5283" i="5" s="1"/>
  <c r="E5283" i="5" s="1"/>
  <c r="F5283" i="5"/>
  <c r="G5283" i="5"/>
  <c r="A5284" i="5"/>
  <c r="B5284" i="5"/>
  <c r="C5284" i="5"/>
  <c r="D5284" i="5" s="1"/>
  <c r="E5284" i="5" s="1"/>
  <c r="F5284" i="5"/>
  <c r="G5284" i="5"/>
  <c r="A5285" i="5"/>
  <c r="B5285" i="5"/>
  <c r="C5285" i="5"/>
  <c r="D5285" i="5" s="1"/>
  <c r="E5285" i="5" s="1"/>
  <c r="F5285" i="5"/>
  <c r="G5285" i="5"/>
  <c r="A5286" i="5"/>
  <c r="B5286" i="5"/>
  <c r="C5286" i="5"/>
  <c r="D5286" i="5" s="1"/>
  <c r="E5286" i="5" s="1"/>
  <c r="F5286" i="5"/>
  <c r="G5286" i="5"/>
  <c r="A5287" i="5"/>
  <c r="B5287" i="5"/>
  <c r="C5287" i="5"/>
  <c r="D5287" i="5" s="1"/>
  <c r="E5287" i="5" s="1"/>
  <c r="F5287" i="5"/>
  <c r="G5287" i="5"/>
  <c r="A5288" i="5"/>
  <c r="B5288" i="5"/>
  <c r="C5288" i="5"/>
  <c r="D5288" i="5" s="1"/>
  <c r="E5288" i="5" s="1"/>
  <c r="F5288" i="5"/>
  <c r="G5288" i="5"/>
  <c r="A5289" i="5"/>
  <c r="B5289" i="5"/>
  <c r="C5289" i="5"/>
  <c r="D5289" i="5" s="1"/>
  <c r="E5289" i="5" s="1"/>
  <c r="F5289" i="5"/>
  <c r="G5289" i="5"/>
  <c r="A5290" i="5"/>
  <c r="B5290" i="5"/>
  <c r="C5290" i="5"/>
  <c r="D5290" i="5" s="1"/>
  <c r="E5290" i="5" s="1"/>
  <c r="F5290" i="5"/>
  <c r="G5290" i="5"/>
  <c r="A5291" i="5"/>
  <c r="B5291" i="5"/>
  <c r="C5291" i="5"/>
  <c r="D5291" i="5" s="1"/>
  <c r="E5291" i="5" s="1"/>
  <c r="F5291" i="5"/>
  <c r="G5291" i="5"/>
  <c r="A5292" i="5"/>
  <c r="B5292" i="5"/>
  <c r="C5292" i="5"/>
  <c r="D5292" i="5" s="1"/>
  <c r="E5292" i="5" s="1"/>
  <c r="F5292" i="5"/>
  <c r="G5292" i="5"/>
  <c r="A5293" i="5"/>
  <c r="B5293" i="5"/>
  <c r="C5293" i="5"/>
  <c r="D5293" i="5" s="1"/>
  <c r="E5293" i="5" s="1"/>
  <c r="F5293" i="5"/>
  <c r="G5293" i="5"/>
  <c r="A5294" i="5"/>
  <c r="B5294" i="5"/>
  <c r="C5294" i="5"/>
  <c r="D5294" i="5" s="1"/>
  <c r="E5294" i="5" s="1"/>
  <c r="F5294" i="5"/>
  <c r="G5294" i="5"/>
  <c r="A5295" i="5"/>
  <c r="B5295" i="5"/>
  <c r="C5295" i="5"/>
  <c r="D5295" i="5" s="1"/>
  <c r="E5295" i="5" s="1"/>
  <c r="F5295" i="5"/>
  <c r="G5295" i="5"/>
  <c r="A5296" i="5"/>
  <c r="B5296" i="5"/>
  <c r="C5296" i="5"/>
  <c r="D5296" i="5" s="1"/>
  <c r="E5296" i="5" s="1"/>
  <c r="F5296" i="5"/>
  <c r="G5296" i="5"/>
  <c r="A5297" i="5"/>
  <c r="B5297" i="5"/>
  <c r="C5297" i="5"/>
  <c r="D5297" i="5" s="1"/>
  <c r="E5297" i="5" s="1"/>
  <c r="F5297" i="5"/>
  <c r="G5297" i="5"/>
  <c r="A5298" i="5"/>
  <c r="B5298" i="5"/>
  <c r="C5298" i="5"/>
  <c r="D5298" i="5" s="1"/>
  <c r="E5298" i="5" s="1"/>
  <c r="F5298" i="5"/>
  <c r="G5298" i="5"/>
  <c r="A5299" i="5"/>
  <c r="B5299" i="5"/>
  <c r="C5299" i="5"/>
  <c r="D5299" i="5" s="1"/>
  <c r="E5299" i="5" s="1"/>
  <c r="F5299" i="5"/>
  <c r="G5299" i="5"/>
  <c r="A5300" i="5"/>
  <c r="B5300" i="5"/>
  <c r="C5300" i="5"/>
  <c r="D5300" i="5" s="1"/>
  <c r="E5300" i="5" s="1"/>
  <c r="F5300" i="5"/>
  <c r="G5300" i="5"/>
  <c r="A5301" i="5"/>
  <c r="B5301" i="5"/>
  <c r="C5301" i="5"/>
  <c r="D5301" i="5" s="1"/>
  <c r="E5301" i="5" s="1"/>
  <c r="F5301" i="5"/>
  <c r="G5301" i="5"/>
  <c r="A5302" i="5"/>
  <c r="B5302" i="5"/>
  <c r="C5302" i="5"/>
  <c r="D5302" i="5" s="1"/>
  <c r="E5302" i="5" s="1"/>
  <c r="F5302" i="5"/>
  <c r="G5302" i="5"/>
  <c r="A5303" i="5"/>
  <c r="B5303" i="5"/>
  <c r="C5303" i="5"/>
  <c r="D5303" i="5" s="1"/>
  <c r="E5303" i="5" s="1"/>
  <c r="F5303" i="5"/>
  <c r="G5303" i="5"/>
  <c r="A5304" i="5"/>
  <c r="B5304" i="5"/>
  <c r="C5304" i="5"/>
  <c r="D5304" i="5" s="1"/>
  <c r="E5304" i="5" s="1"/>
  <c r="F5304" i="5"/>
  <c r="G5304" i="5"/>
  <c r="A5305" i="5"/>
  <c r="B5305" i="5"/>
  <c r="C5305" i="5"/>
  <c r="D5305" i="5" s="1"/>
  <c r="E5305" i="5" s="1"/>
  <c r="F5305" i="5"/>
  <c r="G5305" i="5"/>
  <c r="A5306" i="5"/>
  <c r="B5306" i="5"/>
  <c r="C5306" i="5"/>
  <c r="D5306" i="5" s="1"/>
  <c r="E5306" i="5" s="1"/>
  <c r="F5306" i="5"/>
  <c r="G5306" i="5"/>
  <c r="A5307" i="5"/>
  <c r="B5307" i="5"/>
  <c r="C5307" i="5"/>
  <c r="D5307" i="5" s="1"/>
  <c r="E5307" i="5" s="1"/>
  <c r="F5307" i="5"/>
  <c r="G5307" i="5"/>
  <c r="A5308" i="5"/>
  <c r="B5308" i="5"/>
  <c r="C5308" i="5"/>
  <c r="D5308" i="5" s="1"/>
  <c r="E5308" i="5" s="1"/>
  <c r="F5308" i="5"/>
  <c r="G5308" i="5"/>
  <c r="A5309" i="5"/>
  <c r="B5309" i="5"/>
  <c r="C5309" i="5"/>
  <c r="D5309" i="5" s="1"/>
  <c r="E5309" i="5" s="1"/>
  <c r="F5309" i="5"/>
  <c r="G5309" i="5"/>
  <c r="A5310" i="5"/>
  <c r="B5310" i="5"/>
  <c r="C5310" i="5"/>
  <c r="D5310" i="5" s="1"/>
  <c r="E5310" i="5" s="1"/>
  <c r="F5310" i="5"/>
  <c r="G5310" i="5"/>
  <c r="A5311" i="5"/>
  <c r="B5311" i="5"/>
  <c r="C5311" i="5"/>
  <c r="D5311" i="5" s="1"/>
  <c r="E5311" i="5" s="1"/>
  <c r="F5311" i="5"/>
  <c r="G5311" i="5"/>
  <c r="A5312" i="5"/>
  <c r="B5312" i="5"/>
  <c r="C5312" i="5"/>
  <c r="D5312" i="5" s="1"/>
  <c r="E5312" i="5" s="1"/>
  <c r="F5312" i="5"/>
  <c r="G5312" i="5"/>
  <c r="A5313" i="5"/>
  <c r="B5313" i="5"/>
  <c r="C5313" i="5"/>
  <c r="D5313" i="5" s="1"/>
  <c r="E5313" i="5" s="1"/>
  <c r="F5313" i="5"/>
  <c r="G5313" i="5"/>
  <c r="A5314" i="5"/>
  <c r="B5314" i="5"/>
  <c r="C5314" i="5"/>
  <c r="D5314" i="5" s="1"/>
  <c r="E5314" i="5" s="1"/>
  <c r="F5314" i="5"/>
  <c r="G5314" i="5"/>
  <c r="A5315" i="5"/>
  <c r="B5315" i="5"/>
  <c r="C5315" i="5"/>
  <c r="D5315" i="5" s="1"/>
  <c r="E5315" i="5" s="1"/>
  <c r="F5315" i="5"/>
  <c r="G5315" i="5"/>
  <c r="A5316" i="5"/>
  <c r="B5316" i="5"/>
  <c r="C5316" i="5"/>
  <c r="D5316" i="5" s="1"/>
  <c r="E5316" i="5" s="1"/>
  <c r="F5316" i="5"/>
  <c r="G5316" i="5"/>
  <c r="A5317" i="5"/>
  <c r="B5317" i="5"/>
  <c r="C5317" i="5"/>
  <c r="D5317" i="5" s="1"/>
  <c r="E5317" i="5" s="1"/>
  <c r="F5317" i="5"/>
  <c r="G5317" i="5"/>
  <c r="A5318" i="5"/>
  <c r="B5318" i="5"/>
  <c r="C5318" i="5"/>
  <c r="D5318" i="5" s="1"/>
  <c r="E5318" i="5" s="1"/>
  <c r="F5318" i="5"/>
  <c r="G5318" i="5"/>
  <c r="A5319" i="5"/>
  <c r="B5319" i="5"/>
  <c r="C5319" i="5"/>
  <c r="D5319" i="5" s="1"/>
  <c r="E5319" i="5" s="1"/>
  <c r="F5319" i="5"/>
  <c r="G5319" i="5"/>
  <c r="A5320" i="5"/>
  <c r="B5320" i="5"/>
  <c r="C5320" i="5"/>
  <c r="D5320" i="5" s="1"/>
  <c r="E5320" i="5" s="1"/>
  <c r="F5320" i="5"/>
  <c r="G5320" i="5"/>
  <c r="A5321" i="5"/>
  <c r="B5321" i="5"/>
  <c r="C5321" i="5"/>
  <c r="D5321" i="5" s="1"/>
  <c r="E5321" i="5" s="1"/>
  <c r="F5321" i="5"/>
  <c r="G5321" i="5"/>
  <c r="A5322" i="5"/>
  <c r="B5322" i="5"/>
  <c r="C5322" i="5"/>
  <c r="D5322" i="5" s="1"/>
  <c r="E5322" i="5" s="1"/>
  <c r="F5322" i="5"/>
  <c r="G5322" i="5"/>
  <c r="A5323" i="5"/>
  <c r="B5323" i="5"/>
  <c r="C5323" i="5"/>
  <c r="D5323" i="5" s="1"/>
  <c r="E5323" i="5" s="1"/>
  <c r="F5323" i="5"/>
  <c r="G5323" i="5"/>
  <c r="A5324" i="5"/>
  <c r="B5324" i="5"/>
  <c r="C5324" i="5"/>
  <c r="D5324" i="5" s="1"/>
  <c r="E5324" i="5" s="1"/>
  <c r="F5324" i="5"/>
  <c r="G5324" i="5"/>
  <c r="A5325" i="5"/>
  <c r="B5325" i="5"/>
  <c r="C5325" i="5"/>
  <c r="D5325" i="5" s="1"/>
  <c r="E5325" i="5" s="1"/>
  <c r="F5325" i="5"/>
  <c r="G5325" i="5"/>
  <c r="A5326" i="5"/>
  <c r="B5326" i="5"/>
  <c r="C5326" i="5"/>
  <c r="D5326" i="5" s="1"/>
  <c r="E5326" i="5" s="1"/>
  <c r="F5326" i="5"/>
  <c r="G5326" i="5"/>
  <c r="A5327" i="5"/>
  <c r="B5327" i="5"/>
  <c r="C5327" i="5"/>
  <c r="D5327" i="5" s="1"/>
  <c r="E5327" i="5" s="1"/>
  <c r="F5327" i="5"/>
  <c r="G5327" i="5"/>
  <c r="A5328" i="5"/>
  <c r="B5328" i="5"/>
  <c r="C5328" i="5"/>
  <c r="D5328" i="5" s="1"/>
  <c r="E5328" i="5" s="1"/>
  <c r="F5328" i="5"/>
  <c r="G5328" i="5"/>
  <c r="A5329" i="5"/>
  <c r="B5329" i="5"/>
  <c r="C5329" i="5"/>
  <c r="D5329" i="5" s="1"/>
  <c r="E5329" i="5" s="1"/>
  <c r="F5329" i="5"/>
  <c r="G5329" i="5"/>
  <c r="A5330" i="5"/>
  <c r="B5330" i="5"/>
  <c r="C5330" i="5"/>
  <c r="D5330" i="5" s="1"/>
  <c r="E5330" i="5" s="1"/>
  <c r="F5330" i="5"/>
  <c r="G5330" i="5"/>
  <c r="A5331" i="5"/>
  <c r="B5331" i="5"/>
  <c r="C5331" i="5"/>
  <c r="D5331" i="5" s="1"/>
  <c r="E5331" i="5" s="1"/>
  <c r="F5331" i="5"/>
  <c r="G5331" i="5"/>
  <c r="A5332" i="5"/>
  <c r="B5332" i="5"/>
  <c r="C5332" i="5"/>
  <c r="D5332" i="5" s="1"/>
  <c r="E5332" i="5" s="1"/>
  <c r="F5332" i="5"/>
  <c r="G5332" i="5"/>
  <c r="A5333" i="5"/>
  <c r="B5333" i="5"/>
  <c r="C5333" i="5"/>
  <c r="D5333" i="5" s="1"/>
  <c r="E5333" i="5" s="1"/>
  <c r="F5333" i="5"/>
  <c r="G5333" i="5"/>
  <c r="A5334" i="5"/>
  <c r="B5334" i="5"/>
  <c r="C5334" i="5"/>
  <c r="D5334" i="5" s="1"/>
  <c r="E5334" i="5" s="1"/>
  <c r="F5334" i="5"/>
  <c r="G5334" i="5"/>
  <c r="A5335" i="5"/>
  <c r="B5335" i="5"/>
  <c r="C5335" i="5"/>
  <c r="D5335" i="5" s="1"/>
  <c r="E5335" i="5" s="1"/>
  <c r="F5335" i="5"/>
  <c r="G5335" i="5"/>
  <c r="A5336" i="5"/>
  <c r="B5336" i="5"/>
  <c r="C5336" i="5"/>
  <c r="D5336" i="5" s="1"/>
  <c r="E5336" i="5" s="1"/>
  <c r="F5336" i="5"/>
  <c r="G5336" i="5"/>
  <c r="A5337" i="5"/>
  <c r="B5337" i="5"/>
  <c r="C5337" i="5"/>
  <c r="D5337" i="5" s="1"/>
  <c r="E5337" i="5" s="1"/>
  <c r="F5337" i="5"/>
  <c r="G5337" i="5"/>
  <c r="A5338" i="5"/>
  <c r="B5338" i="5"/>
  <c r="C5338" i="5"/>
  <c r="D5338" i="5" s="1"/>
  <c r="E5338" i="5" s="1"/>
  <c r="F5338" i="5"/>
  <c r="G5338" i="5"/>
  <c r="A5339" i="5"/>
  <c r="B5339" i="5"/>
  <c r="C5339" i="5"/>
  <c r="D5339" i="5" s="1"/>
  <c r="E5339" i="5" s="1"/>
  <c r="F5339" i="5"/>
  <c r="G5339" i="5"/>
  <c r="A5340" i="5"/>
  <c r="B5340" i="5"/>
  <c r="C5340" i="5"/>
  <c r="D5340" i="5" s="1"/>
  <c r="E5340" i="5" s="1"/>
  <c r="F5340" i="5"/>
  <c r="G5340" i="5"/>
  <c r="A5341" i="5"/>
  <c r="B5341" i="5"/>
  <c r="C5341" i="5"/>
  <c r="D5341" i="5" s="1"/>
  <c r="E5341" i="5" s="1"/>
  <c r="F5341" i="5"/>
  <c r="G5341" i="5"/>
  <c r="A5342" i="5"/>
  <c r="B5342" i="5"/>
  <c r="C5342" i="5"/>
  <c r="D5342" i="5" s="1"/>
  <c r="E5342" i="5" s="1"/>
  <c r="F5342" i="5"/>
  <c r="G5342" i="5"/>
  <c r="A5343" i="5"/>
  <c r="B5343" i="5"/>
  <c r="C5343" i="5"/>
  <c r="D5343" i="5" s="1"/>
  <c r="E5343" i="5" s="1"/>
  <c r="F5343" i="5"/>
  <c r="G5343" i="5"/>
  <c r="A5344" i="5"/>
  <c r="B5344" i="5"/>
  <c r="C5344" i="5"/>
  <c r="D5344" i="5" s="1"/>
  <c r="E5344" i="5" s="1"/>
  <c r="F5344" i="5"/>
  <c r="G5344" i="5"/>
  <c r="A5345" i="5"/>
  <c r="B5345" i="5"/>
  <c r="C5345" i="5"/>
  <c r="D5345" i="5" s="1"/>
  <c r="E5345" i="5" s="1"/>
  <c r="F5345" i="5"/>
  <c r="G5345" i="5"/>
  <c r="A5346" i="5"/>
  <c r="B5346" i="5"/>
  <c r="C5346" i="5"/>
  <c r="D5346" i="5" s="1"/>
  <c r="E5346" i="5" s="1"/>
  <c r="F5346" i="5"/>
  <c r="G5346" i="5"/>
  <c r="A5347" i="5"/>
  <c r="B5347" i="5"/>
  <c r="C5347" i="5"/>
  <c r="D5347" i="5" s="1"/>
  <c r="E5347" i="5" s="1"/>
  <c r="F5347" i="5"/>
  <c r="G5347" i="5"/>
  <c r="A5348" i="5"/>
  <c r="B5348" i="5"/>
  <c r="C5348" i="5"/>
  <c r="D5348" i="5" s="1"/>
  <c r="E5348" i="5" s="1"/>
  <c r="F5348" i="5"/>
  <c r="G5348" i="5"/>
  <c r="A5349" i="5"/>
  <c r="B5349" i="5"/>
  <c r="C5349" i="5"/>
  <c r="D5349" i="5" s="1"/>
  <c r="E5349" i="5" s="1"/>
  <c r="F5349" i="5"/>
  <c r="G5349" i="5"/>
  <c r="A5350" i="5"/>
  <c r="B5350" i="5"/>
  <c r="C5350" i="5"/>
  <c r="D5350" i="5" s="1"/>
  <c r="E5350" i="5" s="1"/>
  <c r="F5350" i="5"/>
  <c r="G5350" i="5"/>
  <c r="A5351" i="5"/>
  <c r="B5351" i="5"/>
  <c r="C5351" i="5"/>
  <c r="D5351" i="5" s="1"/>
  <c r="E5351" i="5" s="1"/>
  <c r="F5351" i="5"/>
  <c r="G5351" i="5"/>
  <c r="A5352" i="5"/>
  <c r="B5352" i="5"/>
  <c r="C5352" i="5"/>
  <c r="D5352" i="5" s="1"/>
  <c r="E5352" i="5" s="1"/>
  <c r="F5352" i="5"/>
  <c r="G5352" i="5"/>
  <c r="A5353" i="5"/>
  <c r="B5353" i="5"/>
  <c r="C5353" i="5"/>
  <c r="D5353" i="5" s="1"/>
  <c r="E5353" i="5" s="1"/>
  <c r="F5353" i="5"/>
  <c r="G5353" i="5"/>
  <c r="A5354" i="5"/>
  <c r="B5354" i="5"/>
  <c r="C5354" i="5"/>
  <c r="D5354" i="5" s="1"/>
  <c r="E5354" i="5" s="1"/>
  <c r="F5354" i="5"/>
  <c r="G5354" i="5"/>
  <c r="A5355" i="5"/>
  <c r="B5355" i="5"/>
  <c r="C5355" i="5"/>
  <c r="D5355" i="5" s="1"/>
  <c r="E5355" i="5" s="1"/>
  <c r="F5355" i="5"/>
  <c r="G5355" i="5"/>
  <c r="A5356" i="5"/>
  <c r="B5356" i="5"/>
  <c r="C5356" i="5"/>
  <c r="D5356" i="5" s="1"/>
  <c r="E5356" i="5" s="1"/>
  <c r="F5356" i="5"/>
  <c r="G5356" i="5"/>
  <c r="A5357" i="5"/>
  <c r="B5357" i="5"/>
  <c r="C5357" i="5"/>
  <c r="D5357" i="5" s="1"/>
  <c r="E5357" i="5" s="1"/>
  <c r="F5357" i="5"/>
  <c r="G5357" i="5"/>
  <c r="A5358" i="5"/>
  <c r="B5358" i="5"/>
  <c r="C5358" i="5"/>
  <c r="D5358" i="5" s="1"/>
  <c r="E5358" i="5" s="1"/>
  <c r="F5358" i="5"/>
  <c r="G5358" i="5"/>
  <c r="A5359" i="5"/>
  <c r="B5359" i="5"/>
  <c r="C5359" i="5"/>
  <c r="D5359" i="5" s="1"/>
  <c r="E5359" i="5" s="1"/>
  <c r="F5359" i="5"/>
  <c r="G5359" i="5"/>
  <c r="A5360" i="5"/>
  <c r="B5360" i="5"/>
  <c r="C5360" i="5"/>
  <c r="D5360" i="5" s="1"/>
  <c r="E5360" i="5" s="1"/>
  <c r="F5360" i="5"/>
  <c r="G5360" i="5"/>
  <c r="A5361" i="5"/>
  <c r="B5361" i="5"/>
  <c r="C5361" i="5"/>
  <c r="D5361" i="5" s="1"/>
  <c r="E5361" i="5" s="1"/>
  <c r="F5361" i="5"/>
  <c r="G5361" i="5"/>
  <c r="A5362" i="5"/>
  <c r="B5362" i="5"/>
  <c r="C5362" i="5"/>
  <c r="D5362" i="5" s="1"/>
  <c r="E5362" i="5" s="1"/>
  <c r="F5362" i="5"/>
  <c r="G5362" i="5"/>
  <c r="A5363" i="5"/>
  <c r="B5363" i="5"/>
  <c r="C5363" i="5"/>
  <c r="D5363" i="5" s="1"/>
  <c r="E5363" i="5" s="1"/>
  <c r="F5363" i="5"/>
  <c r="G5363" i="5"/>
  <c r="A5364" i="5"/>
  <c r="B5364" i="5"/>
  <c r="C5364" i="5"/>
  <c r="D5364" i="5" s="1"/>
  <c r="E5364" i="5" s="1"/>
  <c r="F5364" i="5"/>
  <c r="G5364" i="5"/>
  <c r="A5365" i="5"/>
  <c r="B5365" i="5"/>
  <c r="C5365" i="5"/>
  <c r="D5365" i="5" s="1"/>
  <c r="E5365" i="5" s="1"/>
  <c r="F5365" i="5"/>
  <c r="G5365" i="5"/>
  <c r="A5366" i="5"/>
  <c r="B5366" i="5"/>
  <c r="C5366" i="5"/>
  <c r="D5366" i="5" s="1"/>
  <c r="E5366" i="5" s="1"/>
  <c r="F5366" i="5"/>
  <c r="G5366" i="5"/>
  <c r="A5367" i="5"/>
  <c r="B5367" i="5"/>
  <c r="C5367" i="5"/>
  <c r="D5367" i="5" s="1"/>
  <c r="E5367" i="5" s="1"/>
  <c r="F5367" i="5"/>
  <c r="G5367" i="5"/>
  <c r="A5368" i="5"/>
  <c r="B5368" i="5"/>
  <c r="C5368" i="5"/>
  <c r="D5368" i="5" s="1"/>
  <c r="E5368" i="5" s="1"/>
  <c r="F5368" i="5"/>
  <c r="G5368" i="5"/>
  <c r="A5369" i="5"/>
  <c r="B5369" i="5"/>
  <c r="C5369" i="5"/>
  <c r="D5369" i="5" s="1"/>
  <c r="E5369" i="5" s="1"/>
  <c r="F5369" i="5"/>
  <c r="G5369" i="5"/>
  <c r="A5370" i="5"/>
  <c r="B5370" i="5"/>
  <c r="C5370" i="5"/>
  <c r="D5370" i="5" s="1"/>
  <c r="E5370" i="5" s="1"/>
  <c r="F5370" i="5"/>
  <c r="G5370" i="5"/>
  <c r="A5371" i="5"/>
  <c r="B5371" i="5"/>
  <c r="C5371" i="5"/>
  <c r="D5371" i="5" s="1"/>
  <c r="E5371" i="5" s="1"/>
  <c r="F5371" i="5"/>
  <c r="G5371" i="5"/>
  <c r="A5372" i="5"/>
  <c r="B5372" i="5"/>
  <c r="C5372" i="5"/>
  <c r="D5372" i="5" s="1"/>
  <c r="E5372" i="5" s="1"/>
  <c r="F5372" i="5"/>
  <c r="G5372" i="5"/>
  <c r="A5373" i="5"/>
  <c r="B5373" i="5"/>
  <c r="C5373" i="5"/>
  <c r="D5373" i="5" s="1"/>
  <c r="E5373" i="5" s="1"/>
  <c r="F5373" i="5"/>
  <c r="G5373" i="5"/>
  <c r="A5374" i="5"/>
  <c r="B5374" i="5"/>
  <c r="C5374" i="5"/>
  <c r="D5374" i="5" s="1"/>
  <c r="E5374" i="5" s="1"/>
  <c r="F5374" i="5"/>
  <c r="G5374" i="5"/>
  <c r="A5375" i="5"/>
  <c r="B5375" i="5"/>
  <c r="C5375" i="5"/>
  <c r="D5375" i="5" s="1"/>
  <c r="E5375" i="5" s="1"/>
  <c r="F5375" i="5"/>
  <c r="G5375" i="5"/>
  <c r="A5376" i="5"/>
  <c r="B5376" i="5"/>
  <c r="C5376" i="5"/>
  <c r="D5376" i="5" s="1"/>
  <c r="E5376" i="5" s="1"/>
  <c r="F5376" i="5"/>
  <c r="G5376" i="5"/>
  <c r="A5377" i="5"/>
  <c r="B5377" i="5"/>
  <c r="C5377" i="5"/>
  <c r="D5377" i="5" s="1"/>
  <c r="E5377" i="5" s="1"/>
  <c r="F5377" i="5"/>
  <c r="G5377" i="5"/>
  <c r="A5378" i="5"/>
  <c r="B5378" i="5"/>
  <c r="C5378" i="5"/>
  <c r="D5378" i="5" s="1"/>
  <c r="E5378" i="5" s="1"/>
  <c r="F5378" i="5"/>
  <c r="G5378" i="5"/>
  <c r="A5379" i="5"/>
  <c r="B5379" i="5"/>
  <c r="C5379" i="5"/>
  <c r="D5379" i="5" s="1"/>
  <c r="E5379" i="5" s="1"/>
  <c r="F5379" i="5"/>
  <c r="G5379" i="5"/>
  <c r="A5380" i="5"/>
  <c r="B5380" i="5"/>
  <c r="C5380" i="5"/>
  <c r="D5380" i="5" s="1"/>
  <c r="E5380" i="5" s="1"/>
  <c r="F5380" i="5"/>
  <c r="G5380" i="5"/>
  <c r="A5381" i="5"/>
  <c r="B5381" i="5"/>
  <c r="C5381" i="5"/>
  <c r="D5381" i="5" s="1"/>
  <c r="E5381" i="5" s="1"/>
  <c r="F5381" i="5"/>
  <c r="G5381" i="5"/>
  <c r="A5382" i="5"/>
  <c r="B5382" i="5"/>
  <c r="C5382" i="5"/>
  <c r="D5382" i="5" s="1"/>
  <c r="E5382" i="5" s="1"/>
  <c r="F5382" i="5"/>
  <c r="G5382" i="5"/>
  <c r="A5383" i="5"/>
  <c r="B5383" i="5"/>
  <c r="C5383" i="5"/>
  <c r="D5383" i="5" s="1"/>
  <c r="E5383" i="5" s="1"/>
  <c r="F5383" i="5"/>
  <c r="G5383" i="5"/>
  <c r="A5384" i="5"/>
  <c r="B5384" i="5"/>
  <c r="C5384" i="5"/>
  <c r="D5384" i="5" s="1"/>
  <c r="E5384" i="5" s="1"/>
  <c r="F5384" i="5"/>
  <c r="G5384" i="5"/>
  <c r="A5385" i="5"/>
  <c r="B5385" i="5"/>
  <c r="C5385" i="5"/>
  <c r="D5385" i="5" s="1"/>
  <c r="E5385" i="5" s="1"/>
  <c r="F5385" i="5"/>
  <c r="G5385" i="5"/>
  <c r="A5386" i="5"/>
  <c r="B5386" i="5"/>
  <c r="C5386" i="5"/>
  <c r="D5386" i="5" s="1"/>
  <c r="E5386" i="5" s="1"/>
  <c r="F5386" i="5"/>
  <c r="G5386" i="5"/>
  <c r="A5387" i="5"/>
  <c r="B5387" i="5"/>
  <c r="C5387" i="5"/>
  <c r="D5387" i="5" s="1"/>
  <c r="E5387" i="5" s="1"/>
  <c r="F5387" i="5"/>
  <c r="G5387" i="5"/>
  <c r="A5388" i="5"/>
  <c r="B5388" i="5"/>
  <c r="C5388" i="5"/>
  <c r="D5388" i="5" s="1"/>
  <c r="E5388" i="5" s="1"/>
  <c r="F5388" i="5"/>
  <c r="G5388" i="5"/>
  <c r="A5389" i="5"/>
  <c r="B5389" i="5"/>
  <c r="C5389" i="5"/>
  <c r="D5389" i="5" s="1"/>
  <c r="E5389" i="5" s="1"/>
  <c r="F5389" i="5"/>
  <c r="G5389" i="5"/>
  <c r="A5390" i="5"/>
  <c r="B5390" i="5"/>
  <c r="C5390" i="5"/>
  <c r="D5390" i="5" s="1"/>
  <c r="E5390" i="5" s="1"/>
  <c r="F5390" i="5"/>
  <c r="G5390" i="5"/>
  <c r="A5391" i="5"/>
  <c r="B5391" i="5"/>
  <c r="C5391" i="5"/>
  <c r="D5391" i="5" s="1"/>
  <c r="E5391" i="5" s="1"/>
  <c r="F5391" i="5"/>
  <c r="G5391" i="5"/>
  <c r="A5392" i="5"/>
  <c r="B5392" i="5"/>
  <c r="C5392" i="5"/>
  <c r="D5392" i="5" s="1"/>
  <c r="E5392" i="5" s="1"/>
  <c r="F5392" i="5"/>
  <c r="G5392" i="5"/>
  <c r="A5393" i="5"/>
  <c r="B5393" i="5"/>
  <c r="C5393" i="5"/>
  <c r="D5393" i="5" s="1"/>
  <c r="E5393" i="5" s="1"/>
  <c r="F5393" i="5"/>
  <c r="G5393" i="5"/>
  <c r="A5394" i="5"/>
  <c r="B5394" i="5"/>
  <c r="C5394" i="5"/>
  <c r="D5394" i="5" s="1"/>
  <c r="E5394" i="5" s="1"/>
  <c r="F5394" i="5"/>
  <c r="G5394" i="5"/>
  <c r="A5395" i="5"/>
  <c r="B5395" i="5"/>
  <c r="C5395" i="5"/>
  <c r="D5395" i="5" s="1"/>
  <c r="E5395" i="5" s="1"/>
  <c r="F5395" i="5"/>
  <c r="G5395" i="5"/>
  <c r="A5396" i="5"/>
  <c r="B5396" i="5"/>
  <c r="C5396" i="5"/>
  <c r="D5396" i="5" s="1"/>
  <c r="E5396" i="5" s="1"/>
  <c r="F5396" i="5"/>
  <c r="G5396" i="5"/>
  <c r="A5397" i="5"/>
  <c r="B5397" i="5"/>
  <c r="C5397" i="5"/>
  <c r="D5397" i="5" s="1"/>
  <c r="E5397" i="5" s="1"/>
  <c r="F5397" i="5"/>
  <c r="G5397" i="5"/>
  <c r="A5398" i="5"/>
  <c r="B5398" i="5"/>
  <c r="C5398" i="5"/>
  <c r="D5398" i="5" s="1"/>
  <c r="E5398" i="5" s="1"/>
  <c r="F5398" i="5"/>
  <c r="G5398" i="5"/>
  <c r="A5399" i="5"/>
  <c r="B5399" i="5"/>
  <c r="C5399" i="5"/>
  <c r="D5399" i="5" s="1"/>
  <c r="E5399" i="5" s="1"/>
  <c r="F5399" i="5"/>
  <c r="G5399" i="5"/>
  <c r="A5400" i="5"/>
  <c r="B5400" i="5"/>
  <c r="C5400" i="5"/>
  <c r="D5400" i="5" s="1"/>
  <c r="E5400" i="5" s="1"/>
  <c r="F5400" i="5"/>
  <c r="G5400" i="5"/>
  <c r="A5401" i="5"/>
  <c r="B5401" i="5"/>
  <c r="C5401" i="5"/>
  <c r="D5401" i="5" s="1"/>
  <c r="E5401" i="5" s="1"/>
  <c r="F5401" i="5"/>
  <c r="G5401" i="5"/>
  <c r="A5402" i="5"/>
  <c r="B5402" i="5"/>
  <c r="C5402" i="5"/>
  <c r="D5402" i="5" s="1"/>
  <c r="E5402" i="5" s="1"/>
  <c r="F5402" i="5"/>
  <c r="G5402" i="5"/>
  <c r="A5403" i="5"/>
  <c r="B5403" i="5"/>
  <c r="C5403" i="5"/>
  <c r="D5403" i="5" s="1"/>
  <c r="E5403" i="5" s="1"/>
  <c r="F5403" i="5"/>
  <c r="G5403" i="5"/>
  <c r="A5404" i="5"/>
  <c r="B5404" i="5"/>
  <c r="C5404" i="5"/>
  <c r="D5404" i="5" s="1"/>
  <c r="E5404" i="5" s="1"/>
  <c r="F5404" i="5"/>
  <c r="G5404" i="5"/>
  <c r="A5405" i="5"/>
  <c r="B5405" i="5"/>
  <c r="C5405" i="5"/>
  <c r="D5405" i="5" s="1"/>
  <c r="E5405" i="5" s="1"/>
  <c r="F5405" i="5"/>
  <c r="G5405" i="5"/>
  <c r="A5406" i="5"/>
  <c r="B5406" i="5"/>
  <c r="C5406" i="5"/>
  <c r="D5406" i="5" s="1"/>
  <c r="E5406" i="5" s="1"/>
  <c r="F5406" i="5"/>
  <c r="G5406" i="5"/>
  <c r="A5407" i="5"/>
  <c r="B5407" i="5"/>
  <c r="C5407" i="5"/>
  <c r="D5407" i="5" s="1"/>
  <c r="E5407" i="5" s="1"/>
  <c r="F5407" i="5"/>
  <c r="G5407" i="5"/>
  <c r="A5408" i="5"/>
  <c r="B5408" i="5"/>
  <c r="C5408" i="5"/>
  <c r="D5408" i="5" s="1"/>
  <c r="E5408" i="5" s="1"/>
  <c r="F5408" i="5"/>
  <c r="G5408" i="5"/>
  <c r="A5409" i="5"/>
  <c r="B5409" i="5"/>
  <c r="C5409" i="5"/>
  <c r="D5409" i="5" s="1"/>
  <c r="E5409" i="5" s="1"/>
  <c r="F5409" i="5"/>
  <c r="G5409" i="5"/>
  <c r="A5410" i="5"/>
  <c r="B5410" i="5"/>
  <c r="C5410" i="5"/>
  <c r="D5410" i="5" s="1"/>
  <c r="E5410" i="5" s="1"/>
  <c r="F5410" i="5"/>
  <c r="G5410" i="5"/>
  <c r="A5411" i="5"/>
  <c r="B5411" i="5"/>
  <c r="C5411" i="5"/>
  <c r="D5411" i="5" s="1"/>
  <c r="E5411" i="5" s="1"/>
  <c r="F5411" i="5"/>
  <c r="G5411" i="5"/>
  <c r="A5412" i="5"/>
  <c r="B5412" i="5"/>
  <c r="C5412" i="5"/>
  <c r="D5412" i="5" s="1"/>
  <c r="E5412" i="5" s="1"/>
  <c r="F5412" i="5"/>
  <c r="G5412" i="5"/>
  <c r="A5413" i="5"/>
  <c r="B5413" i="5"/>
  <c r="C5413" i="5"/>
  <c r="D5413" i="5" s="1"/>
  <c r="E5413" i="5" s="1"/>
  <c r="F5413" i="5"/>
  <c r="G5413" i="5"/>
  <c r="A5414" i="5"/>
  <c r="B5414" i="5"/>
  <c r="C5414" i="5"/>
  <c r="D5414" i="5" s="1"/>
  <c r="E5414" i="5" s="1"/>
  <c r="F5414" i="5"/>
  <c r="G5414" i="5"/>
  <c r="A5415" i="5"/>
  <c r="B5415" i="5"/>
  <c r="C5415" i="5"/>
  <c r="D5415" i="5" s="1"/>
  <c r="E5415" i="5" s="1"/>
  <c r="F5415" i="5"/>
  <c r="G5415" i="5"/>
  <c r="A5416" i="5"/>
  <c r="B5416" i="5"/>
  <c r="C5416" i="5"/>
  <c r="D5416" i="5" s="1"/>
  <c r="E5416" i="5" s="1"/>
  <c r="F5416" i="5"/>
  <c r="G5416" i="5"/>
  <c r="A5417" i="5"/>
  <c r="B5417" i="5"/>
  <c r="C5417" i="5"/>
  <c r="D5417" i="5" s="1"/>
  <c r="E5417" i="5" s="1"/>
  <c r="F5417" i="5"/>
  <c r="G5417" i="5"/>
  <c r="A5418" i="5"/>
  <c r="B5418" i="5"/>
  <c r="C5418" i="5"/>
  <c r="D5418" i="5" s="1"/>
  <c r="E5418" i="5" s="1"/>
  <c r="F5418" i="5"/>
  <c r="G5418" i="5"/>
  <c r="A5419" i="5"/>
  <c r="B5419" i="5"/>
  <c r="C5419" i="5"/>
  <c r="D5419" i="5" s="1"/>
  <c r="E5419" i="5" s="1"/>
  <c r="F5419" i="5"/>
  <c r="G5419" i="5"/>
  <c r="A5420" i="5"/>
  <c r="B5420" i="5"/>
  <c r="C5420" i="5"/>
  <c r="D5420" i="5" s="1"/>
  <c r="E5420" i="5" s="1"/>
  <c r="F5420" i="5"/>
  <c r="G5420" i="5"/>
  <c r="A5421" i="5"/>
  <c r="B5421" i="5"/>
  <c r="C5421" i="5"/>
  <c r="D5421" i="5" s="1"/>
  <c r="E5421" i="5" s="1"/>
  <c r="F5421" i="5"/>
  <c r="G5421" i="5"/>
  <c r="A5422" i="5"/>
  <c r="B5422" i="5"/>
  <c r="C5422" i="5"/>
  <c r="D5422" i="5" s="1"/>
  <c r="E5422" i="5" s="1"/>
  <c r="F5422" i="5"/>
  <c r="G5422" i="5"/>
  <c r="A5423" i="5"/>
  <c r="B5423" i="5"/>
  <c r="C5423" i="5"/>
  <c r="D5423" i="5" s="1"/>
  <c r="E5423" i="5" s="1"/>
  <c r="F5423" i="5"/>
  <c r="G5423" i="5"/>
  <c r="A5424" i="5"/>
  <c r="B5424" i="5"/>
  <c r="C5424" i="5"/>
  <c r="D5424" i="5" s="1"/>
  <c r="E5424" i="5" s="1"/>
  <c r="F5424" i="5"/>
  <c r="G5424" i="5"/>
  <c r="A5425" i="5"/>
  <c r="B5425" i="5"/>
  <c r="C5425" i="5"/>
  <c r="D5425" i="5" s="1"/>
  <c r="E5425" i="5" s="1"/>
  <c r="F5425" i="5"/>
  <c r="G5425" i="5"/>
  <c r="A5426" i="5"/>
  <c r="B5426" i="5"/>
  <c r="C5426" i="5"/>
  <c r="D5426" i="5" s="1"/>
  <c r="E5426" i="5" s="1"/>
  <c r="F5426" i="5"/>
  <c r="G5426" i="5"/>
  <c r="A5427" i="5"/>
  <c r="B5427" i="5"/>
  <c r="C5427" i="5"/>
  <c r="D5427" i="5" s="1"/>
  <c r="E5427" i="5" s="1"/>
  <c r="F5427" i="5"/>
  <c r="G5427" i="5"/>
  <c r="A5428" i="5"/>
  <c r="B5428" i="5"/>
  <c r="C5428" i="5"/>
  <c r="D5428" i="5" s="1"/>
  <c r="E5428" i="5" s="1"/>
  <c r="F5428" i="5"/>
  <c r="G5428" i="5"/>
  <c r="A5429" i="5"/>
  <c r="B5429" i="5"/>
  <c r="C5429" i="5"/>
  <c r="D5429" i="5" s="1"/>
  <c r="E5429" i="5" s="1"/>
  <c r="F5429" i="5"/>
  <c r="G5429" i="5"/>
  <c r="A5430" i="5"/>
  <c r="B5430" i="5"/>
  <c r="C5430" i="5"/>
  <c r="D5430" i="5" s="1"/>
  <c r="E5430" i="5" s="1"/>
  <c r="F5430" i="5"/>
  <c r="G5430" i="5"/>
  <c r="A5431" i="5"/>
  <c r="B5431" i="5"/>
  <c r="C5431" i="5"/>
  <c r="D5431" i="5" s="1"/>
  <c r="E5431" i="5" s="1"/>
  <c r="F5431" i="5"/>
  <c r="G5431" i="5"/>
  <c r="A5432" i="5"/>
  <c r="B5432" i="5"/>
  <c r="C5432" i="5"/>
  <c r="D5432" i="5" s="1"/>
  <c r="E5432" i="5" s="1"/>
  <c r="F5432" i="5"/>
  <c r="G5432" i="5"/>
  <c r="A5433" i="5"/>
  <c r="B5433" i="5"/>
  <c r="C5433" i="5"/>
  <c r="D5433" i="5" s="1"/>
  <c r="E5433" i="5" s="1"/>
  <c r="F5433" i="5"/>
  <c r="G5433" i="5"/>
  <c r="A5434" i="5"/>
  <c r="B5434" i="5"/>
  <c r="C5434" i="5"/>
  <c r="D5434" i="5" s="1"/>
  <c r="E5434" i="5" s="1"/>
  <c r="F5434" i="5"/>
  <c r="G5434" i="5"/>
  <c r="A5435" i="5"/>
  <c r="B5435" i="5"/>
  <c r="C5435" i="5"/>
  <c r="D5435" i="5" s="1"/>
  <c r="E5435" i="5" s="1"/>
  <c r="F5435" i="5"/>
  <c r="G5435" i="5"/>
  <c r="A5436" i="5"/>
  <c r="B5436" i="5"/>
  <c r="C5436" i="5"/>
  <c r="D5436" i="5" s="1"/>
  <c r="E5436" i="5" s="1"/>
  <c r="F5436" i="5"/>
  <c r="G5436" i="5"/>
  <c r="A5437" i="5"/>
  <c r="B5437" i="5"/>
  <c r="C5437" i="5"/>
  <c r="D5437" i="5" s="1"/>
  <c r="E5437" i="5" s="1"/>
  <c r="F5437" i="5"/>
  <c r="G5437" i="5"/>
  <c r="A5438" i="5"/>
  <c r="B5438" i="5"/>
  <c r="C5438" i="5"/>
  <c r="D5438" i="5" s="1"/>
  <c r="E5438" i="5" s="1"/>
  <c r="F5438" i="5"/>
  <c r="G5438" i="5"/>
  <c r="A5439" i="5"/>
  <c r="B5439" i="5"/>
  <c r="C5439" i="5"/>
  <c r="D5439" i="5" s="1"/>
  <c r="E5439" i="5" s="1"/>
  <c r="F5439" i="5"/>
  <c r="G5439" i="5"/>
  <c r="A5440" i="5"/>
  <c r="B5440" i="5"/>
  <c r="C5440" i="5"/>
  <c r="D5440" i="5" s="1"/>
  <c r="E5440" i="5" s="1"/>
  <c r="F5440" i="5"/>
  <c r="G5440" i="5"/>
  <c r="A5441" i="5"/>
  <c r="B5441" i="5"/>
  <c r="C5441" i="5"/>
  <c r="D5441" i="5" s="1"/>
  <c r="E5441" i="5" s="1"/>
  <c r="F5441" i="5"/>
  <c r="G5441" i="5"/>
  <c r="A5442" i="5"/>
  <c r="B5442" i="5"/>
  <c r="C5442" i="5"/>
  <c r="D5442" i="5" s="1"/>
  <c r="E5442" i="5" s="1"/>
  <c r="F5442" i="5"/>
  <c r="G5442" i="5"/>
  <c r="A5443" i="5"/>
  <c r="B5443" i="5"/>
  <c r="C5443" i="5"/>
  <c r="D5443" i="5" s="1"/>
  <c r="E5443" i="5" s="1"/>
  <c r="F5443" i="5"/>
  <c r="G5443" i="5"/>
  <c r="A5444" i="5"/>
  <c r="B5444" i="5"/>
  <c r="C5444" i="5"/>
  <c r="D5444" i="5" s="1"/>
  <c r="E5444" i="5" s="1"/>
  <c r="F5444" i="5"/>
  <c r="G5444" i="5"/>
  <c r="A5445" i="5"/>
  <c r="B5445" i="5"/>
  <c r="C5445" i="5"/>
  <c r="D5445" i="5" s="1"/>
  <c r="E5445" i="5" s="1"/>
  <c r="F5445" i="5"/>
  <c r="G5445" i="5"/>
  <c r="A5446" i="5"/>
  <c r="B5446" i="5"/>
  <c r="C5446" i="5"/>
  <c r="D5446" i="5" s="1"/>
  <c r="E5446" i="5" s="1"/>
  <c r="F5446" i="5"/>
  <c r="G5446" i="5"/>
  <c r="A5447" i="5"/>
  <c r="B5447" i="5"/>
  <c r="C5447" i="5"/>
  <c r="D5447" i="5" s="1"/>
  <c r="E5447" i="5" s="1"/>
  <c r="F5447" i="5"/>
  <c r="G5447" i="5"/>
  <c r="A5448" i="5"/>
  <c r="B5448" i="5"/>
  <c r="C5448" i="5"/>
  <c r="D5448" i="5" s="1"/>
  <c r="E5448" i="5" s="1"/>
  <c r="F5448" i="5"/>
  <c r="G5448" i="5"/>
  <c r="A5449" i="5"/>
  <c r="B5449" i="5"/>
  <c r="C5449" i="5"/>
  <c r="D5449" i="5" s="1"/>
  <c r="E5449" i="5" s="1"/>
  <c r="F5449" i="5"/>
  <c r="G5449" i="5"/>
  <c r="A5450" i="5"/>
  <c r="B5450" i="5"/>
  <c r="C5450" i="5"/>
  <c r="D5450" i="5" s="1"/>
  <c r="E5450" i="5" s="1"/>
  <c r="F5450" i="5"/>
  <c r="G5450" i="5"/>
  <c r="A5451" i="5"/>
  <c r="B5451" i="5"/>
  <c r="C5451" i="5"/>
  <c r="D5451" i="5" s="1"/>
  <c r="E5451" i="5" s="1"/>
  <c r="F5451" i="5"/>
  <c r="G5451" i="5"/>
  <c r="A5452" i="5"/>
  <c r="B5452" i="5"/>
  <c r="C5452" i="5"/>
  <c r="D5452" i="5" s="1"/>
  <c r="E5452" i="5" s="1"/>
  <c r="F5452" i="5"/>
  <c r="G5452" i="5"/>
  <c r="A5453" i="5"/>
  <c r="B5453" i="5"/>
  <c r="C5453" i="5"/>
  <c r="D5453" i="5" s="1"/>
  <c r="E5453" i="5" s="1"/>
  <c r="F5453" i="5"/>
  <c r="G5453" i="5"/>
  <c r="A5454" i="5"/>
  <c r="B5454" i="5"/>
  <c r="C5454" i="5"/>
  <c r="D5454" i="5" s="1"/>
  <c r="E5454" i="5" s="1"/>
  <c r="F5454" i="5"/>
  <c r="G5454" i="5"/>
  <c r="A5455" i="5"/>
  <c r="B5455" i="5"/>
  <c r="C5455" i="5"/>
  <c r="D5455" i="5" s="1"/>
  <c r="E5455" i="5" s="1"/>
  <c r="F5455" i="5"/>
  <c r="G5455" i="5"/>
  <c r="A5456" i="5"/>
  <c r="B5456" i="5"/>
  <c r="C5456" i="5"/>
  <c r="D5456" i="5" s="1"/>
  <c r="E5456" i="5" s="1"/>
  <c r="F5456" i="5"/>
  <c r="G5456" i="5"/>
  <c r="A5457" i="5"/>
  <c r="B5457" i="5"/>
  <c r="C5457" i="5"/>
  <c r="D5457" i="5" s="1"/>
  <c r="E5457" i="5" s="1"/>
  <c r="F5457" i="5"/>
  <c r="G5457" i="5"/>
  <c r="A5458" i="5"/>
  <c r="B5458" i="5"/>
  <c r="C5458" i="5"/>
  <c r="D5458" i="5" s="1"/>
  <c r="E5458" i="5" s="1"/>
  <c r="F5458" i="5"/>
  <c r="G5458" i="5"/>
  <c r="A5459" i="5"/>
  <c r="B5459" i="5"/>
  <c r="C5459" i="5"/>
  <c r="D5459" i="5" s="1"/>
  <c r="E5459" i="5" s="1"/>
  <c r="F5459" i="5"/>
  <c r="G5459" i="5"/>
  <c r="A5460" i="5"/>
  <c r="B5460" i="5"/>
  <c r="C5460" i="5"/>
  <c r="D5460" i="5" s="1"/>
  <c r="E5460" i="5" s="1"/>
  <c r="F5460" i="5"/>
  <c r="G5460" i="5"/>
  <c r="A5461" i="5"/>
  <c r="B5461" i="5"/>
  <c r="C5461" i="5"/>
  <c r="D5461" i="5" s="1"/>
  <c r="E5461" i="5" s="1"/>
  <c r="F5461" i="5"/>
  <c r="G5461" i="5"/>
  <c r="A5462" i="5"/>
  <c r="B5462" i="5"/>
  <c r="C5462" i="5"/>
  <c r="D5462" i="5" s="1"/>
  <c r="E5462" i="5" s="1"/>
  <c r="F5462" i="5"/>
  <c r="G5462" i="5"/>
  <c r="A5463" i="5"/>
  <c r="B5463" i="5"/>
  <c r="C5463" i="5"/>
  <c r="D5463" i="5" s="1"/>
  <c r="E5463" i="5" s="1"/>
  <c r="F5463" i="5"/>
  <c r="G5463" i="5"/>
  <c r="A5464" i="5"/>
  <c r="B5464" i="5"/>
  <c r="C5464" i="5"/>
  <c r="D5464" i="5" s="1"/>
  <c r="E5464" i="5" s="1"/>
  <c r="F5464" i="5"/>
  <c r="G5464" i="5"/>
  <c r="A5465" i="5"/>
  <c r="B5465" i="5"/>
  <c r="C5465" i="5"/>
  <c r="D5465" i="5" s="1"/>
  <c r="E5465" i="5" s="1"/>
  <c r="F5465" i="5"/>
  <c r="G5465" i="5"/>
  <c r="A5466" i="5"/>
  <c r="B5466" i="5"/>
  <c r="C5466" i="5"/>
  <c r="D5466" i="5" s="1"/>
  <c r="E5466" i="5" s="1"/>
  <c r="F5466" i="5"/>
  <c r="G5466" i="5"/>
  <c r="A5467" i="5"/>
  <c r="B5467" i="5"/>
  <c r="C5467" i="5"/>
  <c r="D5467" i="5" s="1"/>
  <c r="E5467" i="5" s="1"/>
  <c r="F5467" i="5"/>
  <c r="G5467" i="5"/>
  <c r="A5468" i="5"/>
  <c r="B5468" i="5"/>
  <c r="C5468" i="5"/>
  <c r="D5468" i="5" s="1"/>
  <c r="E5468" i="5" s="1"/>
  <c r="F5468" i="5"/>
  <c r="G5468" i="5"/>
  <c r="A5469" i="5"/>
  <c r="B5469" i="5"/>
  <c r="C5469" i="5"/>
  <c r="D5469" i="5" s="1"/>
  <c r="E5469" i="5" s="1"/>
  <c r="F5469" i="5"/>
  <c r="G5469" i="5"/>
  <c r="A5470" i="5"/>
  <c r="B5470" i="5"/>
  <c r="C5470" i="5"/>
  <c r="D5470" i="5" s="1"/>
  <c r="E5470" i="5" s="1"/>
  <c r="F5470" i="5"/>
  <c r="G5470" i="5"/>
  <c r="A5471" i="5"/>
  <c r="B5471" i="5"/>
  <c r="C5471" i="5"/>
  <c r="D5471" i="5" s="1"/>
  <c r="E5471" i="5" s="1"/>
  <c r="F5471" i="5"/>
  <c r="G5471" i="5"/>
  <c r="A5472" i="5"/>
  <c r="B5472" i="5"/>
  <c r="C5472" i="5"/>
  <c r="D5472" i="5" s="1"/>
  <c r="E5472" i="5" s="1"/>
  <c r="F5472" i="5"/>
  <c r="G5472" i="5"/>
  <c r="A5473" i="5"/>
  <c r="B5473" i="5"/>
  <c r="C5473" i="5"/>
  <c r="D5473" i="5" s="1"/>
  <c r="E5473" i="5" s="1"/>
  <c r="F5473" i="5"/>
  <c r="G5473" i="5"/>
  <c r="A5474" i="5"/>
  <c r="B5474" i="5"/>
  <c r="C5474" i="5"/>
  <c r="D5474" i="5" s="1"/>
  <c r="E5474" i="5" s="1"/>
  <c r="F5474" i="5"/>
  <c r="G5474" i="5"/>
  <c r="A5475" i="5"/>
  <c r="B5475" i="5"/>
  <c r="C5475" i="5"/>
  <c r="D5475" i="5" s="1"/>
  <c r="E5475" i="5" s="1"/>
  <c r="F5475" i="5"/>
  <c r="G5475" i="5"/>
  <c r="A5476" i="5"/>
  <c r="B5476" i="5"/>
  <c r="C5476" i="5"/>
  <c r="D5476" i="5" s="1"/>
  <c r="E5476" i="5" s="1"/>
  <c r="F5476" i="5"/>
  <c r="G5476" i="5"/>
  <c r="A5477" i="5"/>
  <c r="B5477" i="5"/>
  <c r="C5477" i="5"/>
  <c r="D5477" i="5" s="1"/>
  <c r="E5477" i="5" s="1"/>
  <c r="F5477" i="5"/>
  <c r="G5477" i="5"/>
  <c r="A5478" i="5"/>
  <c r="B5478" i="5"/>
  <c r="C5478" i="5"/>
  <c r="D5478" i="5" s="1"/>
  <c r="E5478" i="5" s="1"/>
  <c r="F5478" i="5"/>
  <c r="G5478" i="5"/>
  <c r="A5479" i="5"/>
  <c r="B5479" i="5"/>
  <c r="C5479" i="5"/>
  <c r="D5479" i="5" s="1"/>
  <c r="E5479" i="5" s="1"/>
  <c r="F5479" i="5"/>
  <c r="G5479" i="5"/>
  <c r="A5480" i="5"/>
  <c r="B5480" i="5"/>
  <c r="C5480" i="5"/>
  <c r="D5480" i="5" s="1"/>
  <c r="E5480" i="5" s="1"/>
  <c r="F5480" i="5"/>
  <c r="G5480" i="5"/>
  <c r="A5481" i="5"/>
  <c r="B5481" i="5"/>
  <c r="C5481" i="5"/>
  <c r="D5481" i="5" s="1"/>
  <c r="E5481" i="5" s="1"/>
  <c r="F5481" i="5"/>
  <c r="G5481" i="5"/>
  <c r="A5482" i="5"/>
  <c r="B5482" i="5"/>
  <c r="C5482" i="5"/>
  <c r="D5482" i="5" s="1"/>
  <c r="E5482" i="5" s="1"/>
  <c r="F5482" i="5"/>
  <c r="G5482" i="5"/>
  <c r="A5483" i="5"/>
  <c r="B5483" i="5"/>
  <c r="C5483" i="5"/>
  <c r="D5483" i="5" s="1"/>
  <c r="E5483" i="5" s="1"/>
  <c r="F5483" i="5"/>
  <c r="G5483" i="5"/>
  <c r="A5484" i="5"/>
  <c r="B5484" i="5"/>
  <c r="C5484" i="5"/>
  <c r="D5484" i="5" s="1"/>
  <c r="E5484" i="5" s="1"/>
  <c r="F5484" i="5"/>
  <c r="G5484" i="5"/>
  <c r="A11" i="5"/>
  <c r="B11" i="5"/>
  <c r="C11" i="5"/>
  <c r="D11" i="5" s="1"/>
  <c r="E11" i="5" s="1"/>
  <c r="F11" i="5"/>
  <c r="G11" i="5"/>
  <c r="A12" i="5"/>
  <c r="B12" i="5"/>
  <c r="C12" i="5"/>
  <c r="D12" i="5" s="1"/>
  <c r="E12" i="5" s="1"/>
  <c r="F12" i="5"/>
  <c r="G12" i="5"/>
  <c r="A13" i="5"/>
  <c r="B13" i="5"/>
  <c r="C13" i="5"/>
  <c r="D13" i="5" s="1"/>
  <c r="E13" i="5" s="1"/>
  <c r="F13" i="5"/>
  <c r="G13" i="5"/>
  <c r="A14" i="5"/>
  <c r="B14" i="5"/>
  <c r="C14" i="5"/>
  <c r="D14" i="5" s="1"/>
  <c r="E14" i="5" s="1"/>
  <c r="F14" i="5"/>
  <c r="G14" i="5"/>
  <c r="A15" i="5"/>
  <c r="B15" i="5"/>
  <c r="C15" i="5"/>
  <c r="D15" i="5" s="1"/>
  <c r="E15" i="5" s="1"/>
  <c r="F15" i="5"/>
  <c r="G15" i="5"/>
  <c r="A16" i="5"/>
  <c r="B16" i="5"/>
  <c r="C16" i="5"/>
  <c r="D16" i="5" s="1"/>
  <c r="E16" i="5" s="1"/>
  <c r="F16" i="5"/>
  <c r="G16" i="5"/>
  <c r="A17" i="5"/>
  <c r="B17" i="5"/>
  <c r="C17" i="5"/>
  <c r="D17" i="5" s="1"/>
  <c r="E17" i="5" s="1"/>
  <c r="F17" i="5"/>
  <c r="G17" i="5"/>
  <c r="A18" i="5"/>
  <c r="B18" i="5"/>
  <c r="C18" i="5"/>
  <c r="D18" i="5" s="1"/>
  <c r="E18" i="5" s="1"/>
  <c r="F18" i="5"/>
  <c r="G18" i="5"/>
  <c r="A19" i="5"/>
  <c r="B19" i="5"/>
  <c r="C19" i="5"/>
  <c r="D19" i="5" s="1"/>
  <c r="E19" i="5" s="1"/>
  <c r="F19" i="5"/>
  <c r="G19" i="5"/>
  <c r="A20" i="5"/>
  <c r="B20" i="5"/>
  <c r="C20" i="5"/>
  <c r="D20" i="5" s="1"/>
  <c r="E20" i="5" s="1"/>
  <c r="F20" i="5"/>
  <c r="G20" i="5"/>
  <c r="A21" i="5"/>
  <c r="B21" i="5"/>
  <c r="C21" i="5"/>
  <c r="D21" i="5" s="1"/>
  <c r="E21" i="5" s="1"/>
  <c r="F21" i="5"/>
  <c r="G21" i="5"/>
  <c r="A22" i="5"/>
  <c r="B22" i="5"/>
  <c r="C22" i="5"/>
  <c r="D22" i="5" s="1"/>
  <c r="E22" i="5" s="1"/>
  <c r="F22" i="5"/>
  <c r="G22" i="5"/>
  <c r="A23" i="5"/>
  <c r="B23" i="5"/>
  <c r="C23" i="5"/>
  <c r="D23" i="5" s="1"/>
  <c r="E23" i="5" s="1"/>
  <c r="F23" i="5"/>
  <c r="G23" i="5"/>
  <c r="A24" i="5"/>
  <c r="B24" i="5"/>
  <c r="C24" i="5"/>
  <c r="D24" i="5" s="1"/>
  <c r="E24" i="5" s="1"/>
  <c r="F24" i="5"/>
  <c r="G24" i="5"/>
  <c r="A25" i="5"/>
  <c r="B25" i="5"/>
  <c r="C25" i="5"/>
  <c r="D25" i="5" s="1"/>
  <c r="E25" i="5" s="1"/>
  <c r="F25" i="5"/>
  <c r="G25" i="5"/>
  <c r="A26" i="5"/>
  <c r="B26" i="5"/>
  <c r="C26" i="5"/>
  <c r="D26" i="5" s="1"/>
  <c r="E26" i="5" s="1"/>
  <c r="F26" i="5"/>
  <c r="G26" i="5"/>
  <c r="A27" i="5"/>
  <c r="B27" i="5"/>
  <c r="C27" i="5"/>
  <c r="D27" i="5" s="1"/>
  <c r="E27" i="5" s="1"/>
  <c r="F27" i="5"/>
  <c r="G27" i="5"/>
  <c r="A28" i="5"/>
  <c r="B28" i="5"/>
  <c r="C28" i="5"/>
  <c r="D28" i="5" s="1"/>
  <c r="E28" i="5" s="1"/>
  <c r="F28" i="5"/>
  <c r="G28" i="5"/>
  <c r="A29" i="5"/>
  <c r="B29" i="5"/>
  <c r="C29" i="5"/>
  <c r="D29" i="5" s="1"/>
  <c r="E29" i="5" s="1"/>
  <c r="F29" i="5"/>
  <c r="G29" i="5"/>
  <c r="A30" i="5"/>
  <c r="B30" i="5"/>
  <c r="C30" i="5"/>
  <c r="D30" i="5" s="1"/>
  <c r="E30" i="5" s="1"/>
  <c r="F30" i="5"/>
  <c r="G30" i="5"/>
  <c r="A31" i="5"/>
  <c r="B31" i="5"/>
  <c r="C31" i="5"/>
  <c r="D31" i="5" s="1"/>
  <c r="E31" i="5" s="1"/>
  <c r="F31" i="5"/>
  <c r="G31" i="5"/>
  <c r="A32" i="5"/>
  <c r="B32" i="5"/>
  <c r="C32" i="5"/>
  <c r="D32" i="5" s="1"/>
  <c r="E32" i="5" s="1"/>
  <c r="F32" i="5"/>
  <c r="G32" i="5"/>
  <c r="A33" i="5"/>
  <c r="B33" i="5"/>
  <c r="C33" i="5"/>
  <c r="D33" i="5" s="1"/>
  <c r="E33" i="5" s="1"/>
  <c r="F33" i="5"/>
  <c r="G33" i="5"/>
  <c r="A34" i="5"/>
  <c r="B34" i="5"/>
  <c r="C34" i="5"/>
  <c r="D34" i="5" s="1"/>
  <c r="E34" i="5" s="1"/>
  <c r="F34" i="5"/>
  <c r="G34" i="5"/>
  <c r="A35" i="5"/>
  <c r="B35" i="5"/>
  <c r="C35" i="5"/>
  <c r="D35" i="5" s="1"/>
  <c r="E35" i="5" s="1"/>
  <c r="F35" i="5"/>
  <c r="G35" i="5"/>
  <c r="A36" i="5"/>
  <c r="B36" i="5"/>
  <c r="C36" i="5"/>
  <c r="D36" i="5" s="1"/>
  <c r="E36" i="5" s="1"/>
  <c r="F36" i="5"/>
  <c r="G36" i="5"/>
  <c r="A37" i="5"/>
  <c r="B37" i="5"/>
  <c r="C37" i="5"/>
  <c r="D37" i="5" s="1"/>
  <c r="E37" i="5" s="1"/>
  <c r="F37" i="5"/>
  <c r="G37" i="5"/>
  <c r="A38" i="5"/>
  <c r="B38" i="5"/>
  <c r="C38" i="5"/>
  <c r="D38" i="5" s="1"/>
  <c r="E38" i="5" s="1"/>
  <c r="F38" i="5"/>
  <c r="G38" i="5"/>
  <c r="A39" i="5"/>
  <c r="B39" i="5"/>
  <c r="C39" i="5"/>
  <c r="D39" i="5" s="1"/>
  <c r="E39" i="5" s="1"/>
  <c r="F39" i="5"/>
  <c r="G39" i="5"/>
  <c r="A40" i="5"/>
  <c r="B40" i="5"/>
  <c r="C40" i="5"/>
  <c r="D40" i="5" s="1"/>
  <c r="E40" i="5" s="1"/>
  <c r="F40" i="5"/>
  <c r="G40" i="5"/>
  <c r="A41" i="5"/>
  <c r="B41" i="5"/>
  <c r="C41" i="5"/>
  <c r="D41" i="5" s="1"/>
  <c r="E41" i="5" s="1"/>
  <c r="F41" i="5"/>
  <c r="G41" i="5"/>
  <c r="A42" i="5"/>
  <c r="B42" i="5"/>
  <c r="C42" i="5"/>
  <c r="D42" i="5" s="1"/>
  <c r="E42" i="5" s="1"/>
  <c r="F42" i="5"/>
  <c r="G42" i="5"/>
  <c r="A43" i="5"/>
  <c r="B43" i="5"/>
  <c r="C43" i="5"/>
  <c r="D43" i="5" s="1"/>
  <c r="E43" i="5" s="1"/>
  <c r="F43" i="5"/>
  <c r="G43" i="5"/>
  <c r="A44" i="5"/>
  <c r="B44" i="5"/>
  <c r="C44" i="5"/>
  <c r="D44" i="5" s="1"/>
  <c r="E44" i="5" s="1"/>
  <c r="F44" i="5"/>
  <c r="G44" i="5"/>
  <c r="A45" i="5"/>
  <c r="B45" i="5"/>
  <c r="C45" i="5"/>
  <c r="D45" i="5" s="1"/>
  <c r="E45" i="5" s="1"/>
  <c r="F45" i="5"/>
  <c r="G45" i="5"/>
  <c r="A46" i="5"/>
  <c r="B46" i="5"/>
  <c r="C46" i="5"/>
  <c r="D46" i="5" s="1"/>
  <c r="E46" i="5" s="1"/>
  <c r="F46" i="5"/>
  <c r="G46" i="5"/>
  <c r="A47" i="5"/>
  <c r="B47" i="5"/>
  <c r="C47" i="5"/>
  <c r="D47" i="5" s="1"/>
  <c r="E47" i="5" s="1"/>
  <c r="F47" i="5"/>
  <c r="G47" i="5"/>
  <c r="A48" i="5"/>
  <c r="B48" i="5"/>
  <c r="C48" i="5"/>
  <c r="D48" i="5" s="1"/>
  <c r="E48" i="5" s="1"/>
  <c r="F48" i="5"/>
  <c r="G48" i="5"/>
  <c r="A49" i="5"/>
  <c r="B49" i="5"/>
  <c r="C49" i="5"/>
  <c r="D49" i="5" s="1"/>
  <c r="E49" i="5" s="1"/>
  <c r="F49" i="5"/>
  <c r="G49" i="5"/>
  <c r="A50" i="5"/>
  <c r="B50" i="5"/>
  <c r="C50" i="5"/>
  <c r="D50" i="5" s="1"/>
  <c r="E50" i="5" s="1"/>
  <c r="F50" i="5"/>
  <c r="G50" i="5"/>
  <c r="A51" i="5"/>
  <c r="B51" i="5"/>
  <c r="C51" i="5"/>
  <c r="D51" i="5" s="1"/>
  <c r="E51" i="5" s="1"/>
  <c r="F51" i="5"/>
  <c r="G51" i="5"/>
  <c r="A52" i="5"/>
  <c r="B52" i="5"/>
  <c r="C52" i="5"/>
  <c r="D52" i="5" s="1"/>
  <c r="E52" i="5" s="1"/>
  <c r="F52" i="5"/>
  <c r="G52" i="5"/>
  <c r="A53" i="5"/>
  <c r="B53" i="5"/>
  <c r="C53" i="5"/>
  <c r="D53" i="5" s="1"/>
  <c r="E53" i="5" s="1"/>
  <c r="F53" i="5"/>
  <c r="G53" i="5"/>
  <c r="A54" i="5"/>
  <c r="B54" i="5"/>
  <c r="C54" i="5"/>
  <c r="D54" i="5" s="1"/>
  <c r="E54" i="5" s="1"/>
  <c r="F54" i="5"/>
  <c r="G54" i="5"/>
  <c r="A55" i="5"/>
  <c r="B55" i="5"/>
  <c r="C55" i="5"/>
  <c r="D55" i="5" s="1"/>
  <c r="E55" i="5" s="1"/>
  <c r="F55" i="5"/>
  <c r="G55" i="5"/>
  <c r="A56" i="5"/>
  <c r="B56" i="5"/>
  <c r="C56" i="5"/>
  <c r="D56" i="5" s="1"/>
  <c r="E56" i="5" s="1"/>
  <c r="F56" i="5"/>
  <c r="G56" i="5"/>
  <c r="A57" i="5"/>
  <c r="B57" i="5"/>
  <c r="C57" i="5"/>
  <c r="D57" i="5" s="1"/>
  <c r="E57" i="5" s="1"/>
  <c r="F57" i="5"/>
  <c r="G57" i="5"/>
  <c r="A58" i="5"/>
  <c r="B58" i="5"/>
  <c r="C58" i="5"/>
  <c r="D58" i="5" s="1"/>
  <c r="E58" i="5" s="1"/>
  <c r="F58" i="5"/>
  <c r="G58" i="5"/>
  <c r="A59" i="5"/>
  <c r="B59" i="5"/>
  <c r="C59" i="5"/>
  <c r="D59" i="5" s="1"/>
  <c r="E59" i="5" s="1"/>
  <c r="F59" i="5"/>
  <c r="G59" i="5"/>
  <c r="A60" i="5"/>
  <c r="B60" i="5"/>
  <c r="C60" i="5"/>
  <c r="D60" i="5" s="1"/>
  <c r="E60" i="5" s="1"/>
  <c r="F60" i="5"/>
  <c r="G60" i="5"/>
  <c r="A61" i="5"/>
  <c r="B61" i="5"/>
  <c r="C61" i="5"/>
  <c r="D61" i="5" s="1"/>
  <c r="E61" i="5" s="1"/>
  <c r="F61" i="5"/>
  <c r="G61" i="5"/>
  <c r="A62" i="5"/>
  <c r="B62" i="5"/>
  <c r="C62" i="5"/>
  <c r="D62" i="5" s="1"/>
  <c r="E62" i="5" s="1"/>
  <c r="F62" i="5"/>
  <c r="G62" i="5"/>
  <c r="A63" i="5"/>
  <c r="B63" i="5"/>
  <c r="C63" i="5"/>
  <c r="D63" i="5" s="1"/>
  <c r="E63" i="5" s="1"/>
  <c r="F63" i="5"/>
  <c r="G63" i="5"/>
  <c r="A64" i="5"/>
  <c r="B64" i="5"/>
  <c r="C64" i="5"/>
  <c r="D64" i="5" s="1"/>
  <c r="E64" i="5" s="1"/>
  <c r="F64" i="5"/>
  <c r="G64" i="5"/>
  <c r="A65" i="5"/>
  <c r="B65" i="5"/>
  <c r="C65" i="5"/>
  <c r="D65" i="5" s="1"/>
  <c r="E65" i="5" s="1"/>
  <c r="F65" i="5"/>
  <c r="G65" i="5"/>
  <c r="A66" i="5"/>
  <c r="B66" i="5"/>
  <c r="C66" i="5"/>
  <c r="D66" i="5" s="1"/>
  <c r="E66" i="5" s="1"/>
  <c r="F66" i="5"/>
  <c r="G66" i="5"/>
  <c r="A67" i="5"/>
  <c r="B67" i="5"/>
  <c r="C67" i="5"/>
  <c r="D67" i="5" s="1"/>
  <c r="E67" i="5" s="1"/>
  <c r="F67" i="5"/>
  <c r="G67" i="5"/>
  <c r="A68" i="5"/>
  <c r="B68" i="5"/>
  <c r="C68" i="5"/>
  <c r="D68" i="5" s="1"/>
  <c r="E68" i="5" s="1"/>
  <c r="F68" i="5"/>
  <c r="G68" i="5"/>
  <c r="A69" i="5"/>
  <c r="B69" i="5"/>
  <c r="C69" i="5"/>
  <c r="D69" i="5" s="1"/>
  <c r="E69" i="5" s="1"/>
  <c r="F69" i="5"/>
  <c r="G69" i="5"/>
  <c r="A70" i="5"/>
  <c r="B70" i="5"/>
  <c r="C70" i="5"/>
  <c r="D70" i="5" s="1"/>
  <c r="E70" i="5" s="1"/>
  <c r="F70" i="5"/>
  <c r="G70" i="5"/>
  <c r="A71" i="5"/>
  <c r="B71" i="5"/>
  <c r="C71" i="5"/>
  <c r="D71" i="5" s="1"/>
  <c r="E71" i="5" s="1"/>
  <c r="F71" i="5"/>
  <c r="G71" i="5"/>
  <c r="A72" i="5"/>
  <c r="B72" i="5"/>
  <c r="C72" i="5"/>
  <c r="D72" i="5" s="1"/>
  <c r="E72" i="5" s="1"/>
  <c r="F72" i="5"/>
  <c r="G72" i="5"/>
  <c r="A73" i="5"/>
  <c r="B73" i="5"/>
  <c r="C73" i="5"/>
  <c r="D73" i="5" s="1"/>
  <c r="E73" i="5" s="1"/>
  <c r="F73" i="5"/>
  <c r="G73" i="5"/>
  <c r="A74" i="5"/>
  <c r="B74" i="5"/>
  <c r="C74" i="5"/>
  <c r="D74" i="5" s="1"/>
  <c r="E74" i="5" s="1"/>
  <c r="F74" i="5"/>
  <c r="G74" i="5"/>
  <c r="A75" i="5"/>
  <c r="B75" i="5"/>
  <c r="C75" i="5"/>
  <c r="D75" i="5" s="1"/>
  <c r="E75" i="5" s="1"/>
  <c r="F75" i="5"/>
  <c r="G75" i="5"/>
  <c r="A76" i="5"/>
  <c r="B76" i="5"/>
  <c r="C76" i="5"/>
  <c r="D76" i="5" s="1"/>
  <c r="E76" i="5" s="1"/>
  <c r="F76" i="5"/>
  <c r="G76" i="5"/>
  <c r="A77" i="5"/>
  <c r="B77" i="5"/>
  <c r="C77" i="5"/>
  <c r="D77" i="5" s="1"/>
  <c r="E77" i="5" s="1"/>
  <c r="F77" i="5"/>
  <c r="G77" i="5"/>
  <c r="A78" i="5"/>
  <c r="B78" i="5"/>
  <c r="C78" i="5"/>
  <c r="D78" i="5" s="1"/>
  <c r="E78" i="5" s="1"/>
  <c r="F78" i="5"/>
  <c r="G78" i="5"/>
  <c r="A79" i="5"/>
  <c r="B79" i="5"/>
  <c r="C79" i="5"/>
  <c r="D79" i="5" s="1"/>
  <c r="E79" i="5" s="1"/>
  <c r="F79" i="5"/>
  <c r="G79" i="5"/>
  <c r="A80" i="5"/>
  <c r="B80" i="5"/>
  <c r="C80" i="5"/>
  <c r="D80" i="5" s="1"/>
  <c r="E80" i="5" s="1"/>
  <c r="F80" i="5"/>
  <c r="G80" i="5"/>
  <c r="A81" i="5"/>
  <c r="B81" i="5"/>
  <c r="C81" i="5"/>
  <c r="D81" i="5" s="1"/>
  <c r="E81" i="5" s="1"/>
  <c r="F81" i="5"/>
  <c r="G81" i="5"/>
  <c r="A82" i="5"/>
  <c r="B82" i="5"/>
  <c r="C82" i="5"/>
  <c r="D82" i="5" s="1"/>
  <c r="E82" i="5" s="1"/>
  <c r="F82" i="5"/>
  <c r="G82" i="5"/>
  <c r="A83" i="5"/>
  <c r="B83" i="5"/>
  <c r="C83" i="5"/>
  <c r="D83" i="5" s="1"/>
  <c r="E83" i="5" s="1"/>
  <c r="F83" i="5"/>
  <c r="G83" i="5"/>
  <c r="A84" i="5"/>
  <c r="B84" i="5"/>
  <c r="C84" i="5"/>
  <c r="D84" i="5" s="1"/>
  <c r="E84" i="5" s="1"/>
  <c r="F84" i="5"/>
  <c r="G84" i="5"/>
  <c r="A85" i="5"/>
  <c r="B85" i="5"/>
  <c r="C85" i="5"/>
  <c r="D85" i="5" s="1"/>
  <c r="E85" i="5" s="1"/>
  <c r="F85" i="5"/>
  <c r="G85" i="5"/>
  <c r="A86" i="5"/>
  <c r="B86" i="5"/>
  <c r="C86" i="5"/>
  <c r="D86" i="5" s="1"/>
  <c r="E86" i="5" s="1"/>
  <c r="F86" i="5"/>
  <c r="G86" i="5"/>
  <c r="A87" i="5"/>
  <c r="B87" i="5"/>
  <c r="C87" i="5"/>
  <c r="D87" i="5" s="1"/>
  <c r="E87" i="5" s="1"/>
  <c r="F87" i="5"/>
  <c r="G87" i="5"/>
  <c r="A88" i="5"/>
  <c r="B88" i="5"/>
  <c r="C88" i="5"/>
  <c r="D88" i="5" s="1"/>
  <c r="E88" i="5" s="1"/>
  <c r="F88" i="5"/>
  <c r="G88" i="5"/>
  <c r="A89" i="5"/>
  <c r="B89" i="5"/>
  <c r="C89" i="5"/>
  <c r="D89" i="5" s="1"/>
  <c r="E89" i="5" s="1"/>
  <c r="F89" i="5"/>
  <c r="G89" i="5"/>
  <c r="A90" i="5"/>
  <c r="B90" i="5"/>
  <c r="C90" i="5"/>
  <c r="D90" i="5" s="1"/>
  <c r="E90" i="5" s="1"/>
  <c r="F90" i="5"/>
  <c r="G90" i="5"/>
  <c r="A91" i="5"/>
  <c r="B91" i="5"/>
  <c r="C91" i="5"/>
  <c r="D91" i="5" s="1"/>
  <c r="E91" i="5" s="1"/>
  <c r="F91" i="5"/>
  <c r="G91" i="5"/>
  <c r="A92" i="5"/>
  <c r="B92" i="5"/>
  <c r="C92" i="5"/>
  <c r="D92" i="5" s="1"/>
  <c r="E92" i="5" s="1"/>
  <c r="F92" i="5"/>
  <c r="G92" i="5"/>
  <c r="A93" i="5"/>
  <c r="B93" i="5"/>
  <c r="C93" i="5"/>
  <c r="D93" i="5" s="1"/>
  <c r="E93" i="5" s="1"/>
  <c r="F93" i="5"/>
  <c r="G93" i="5"/>
  <c r="A94" i="5"/>
  <c r="B94" i="5"/>
  <c r="C94" i="5"/>
  <c r="D94" i="5" s="1"/>
  <c r="E94" i="5" s="1"/>
  <c r="F94" i="5"/>
  <c r="G94" i="5"/>
  <c r="A95" i="5"/>
  <c r="B95" i="5"/>
  <c r="C95" i="5"/>
  <c r="D95" i="5" s="1"/>
  <c r="E95" i="5" s="1"/>
  <c r="F95" i="5"/>
  <c r="G95" i="5"/>
  <c r="A96" i="5"/>
  <c r="B96" i="5"/>
  <c r="C96" i="5"/>
  <c r="D96" i="5" s="1"/>
  <c r="E96" i="5" s="1"/>
  <c r="F96" i="5"/>
  <c r="G96" i="5"/>
  <c r="A97" i="5"/>
  <c r="B97" i="5"/>
  <c r="C97" i="5"/>
  <c r="D97" i="5" s="1"/>
  <c r="E97" i="5" s="1"/>
  <c r="F97" i="5"/>
  <c r="G97" i="5"/>
  <c r="A98" i="5"/>
  <c r="B98" i="5"/>
  <c r="C98" i="5"/>
  <c r="D98" i="5" s="1"/>
  <c r="E98" i="5" s="1"/>
  <c r="F98" i="5"/>
  <c r="G98" i="5"/>
  <c r="A99" i="5"/>
  <c r="B99" i="5"/>
  <c r="C99" i="5"/>
  <c r="D99" i="5" s="1"/>
  <c r="E99" i="5" s="1"/>
  <c r="F99" i="5"/>
  <c r="G99" i="5"/>
  <c r="A100" i="5"/>
  <c r="B100" i="5"/>
  <c r="C100" i="5"/>
  <c r="D100" i="5" s="1"/>
  <c r="E100" i="5" s="1"/>
  <c r="F100" i="5"/>
  <c r="G100" i="5"/>
  <c r="A101" i="5"/>
  <c r="B101" i="5"/>
  <c r="C101" i="5"/>
  <c r="D101" i="5" s="1"/>
  <c r="E101" i="5" s="1"/>
  <c r="F101" i="5"/>
  <c r="G101" i="5"/>
  <c r="A102" i="5"/>
  <c r="B102" i="5"/>
  <c r="C102" i="5"/>
  <c r="D102" i="5" s="1"/>
  <c r="E102" i="5" s="1"/>
  <c r="F102" i="5"/>
  <c r="G102" i="5"/>
  <c r="A103" i="5"/>
  <c r="B103" i="5"/>
  <c r="C103" i="5"/>
  <c r="D103" i="5" s="1"/>
  <c r="E103" i="5" s="1"/>
  <c r="F103" i="5"/>
  <c r="G103" i="5"/>
  <c r="A104" i="5"/>
  <c r="B104" i="5"/>
  <c r="C104" i="5"/>
  <c r="D104" i="5" s="1"/>
  <c r="E104" i="5" s="1"/>
  <c r="F104" i="5"/>
  <c r="G104" i="5"/>
  <c r="A105" i="5"/>
  <c r="B105" i="5"/>
  <c r="C105" i="5"/>
  <c r="D105" i="5" s="1"/>
  <c r="E105" i="5" s="1"/>
  <c r="F105" i="5"/>
  <c r="G105" i="5"/>
  <c r="A106" i="5"/>
  <c r="B106" i="5"/>
  <c r="C106" i="5"/>
  <c r="D106" i="5" s="1"/>
  <c r="E106" i="5" s="1"/>
  <c r="F106" i="5"/>
  <c r="G106" i="5"/>
  <c r="A107" i="5"/>
  <c r="B107" i="5"/>
  <c r="C107" i="5"/>
  <c r="D107" i="5" s="1"/>
  <c r="E107" i="5" s="1"/>
  <c r="F107" i="5"/>
  <c r="G107" i="5"/>
  <c r="A108" i="5"/>
  <c r="B108" i="5"/>
  <c r="C108" i="5"/>
  <c r="D108" i="5" s="1"/>
  <c r="E108" i="5" s="1"/>
  <c r="F108" i="5"/>
  <c r="G108" i="5"/>
  <c r="A109" i="5"/>
  <c r="B109" i="5"/>
  <c r="C109" i="5"/>
  <c r="D109" i="5" s="1"/>
  <c r="E109" i="5" s="1"/>
  <c r="F109" i="5"/>
  <c r="G109" i="5"/>
  <c r="A110" i="5"/>
  <c r="B110" i="5"/>
  <c r="C110" i="5"/>
  <c r="D110" i="5" s="1"/>
  <c r="E110" i="5" s="1"/>
  <c r="F110" i="5"/>
  <c r="G110" i="5"/>
  <c r="A111" i="5"/>
  <c r="B111" i="5"/>
  <c r="C111" i="5"/>
  <c r="D111" i="5" s="1"/>
  <c r="E111" i="5" s="1"/>
  <c r="F111" i="5"/>
  <c r="G111" i="5"/>
  <c r="A112" i="5"/>
  <c r="B112" i="5"/>
  <c r="C112" i="5"/>
  <c r="D112" i="5" s="1"/>
  <c r="E112" i="5" s="1"/>
  <c r="F112" i="5"/>
  <c r="G112" i="5"/>
  <c r="A113" i="5"/>
  <c r="B113" i="5"/>
  <c r="C113" i="5"/>
  <c r="D113" i="5" s="1"/>
  <c r="E113" i="5" s="1"/>
  <c r="F113" i="5"/>
  <c r="G113" i="5"/>
  <c r="A114" i="5"/>
  <c r="B114" i="5"/>
  <c r="C114" i="5"/>
  <c r="D114" i="5" s="1"/>
  <c r="E114" i="5" s="1"/>
  <c r="F114" i="5"/>
  <c r="G114" i="5"/>
  <c r="A115" i="5"/>
  <c r="B115" i="5"/>
  <c r="C115" i="5"/>
  <c r="D115" i="5" s="1"/>
  <c r="E115" i="5" s="1"/>
  <c r="F115" i="5"/>
  <c r="G115" i="5"/>
  <c r="A116" i="5"/>
  <c r="B116" i="5"/>
  <c r="C116" i="5"/>
  <c r="D116" i="5" s="1"/>
  <c r="E116" i="5" s="1"/>
  <c r="F116" i="5"/>
  <c r="G116" i="5"/>
  <c r="A117" i="5"/>
  <c r="B117" i="5"/>
  <c r="C117" i="5"/>
  <c r="D117" i="5" s="1"/>
  <c r="E117" i="5" s="1"/>
  <c r="F117" i="5"/>
  <c r="G117" i="5"/>
  <c r="A118" i="5"/>
  <c r="B118" i="5"/>
  <c r="C118" i="5"/>
  <c r="D118" i="5" s="1"/>
  <c r="E118" i="5" s="1"/>
  <c r="F118" i="5"/>
  <c r="G118" i="5"/>
  <c r="A119" i="5"/>
  <c r="B119" i="5"/>
  <c r="C119" i="5"/>
  <c r="D119" i="5" s="1"/>
  <c r="E119" i="5" s="1"/>
  <c r="F119" i="5"/>
  <c r="G119" i="5"/>
  <c r="A120" i="5"/>
  <c r="B120" i="5"/>
  <c r="C120" i="5"/>
  <c r="D120" i="5" s="1"/>
  <c r="E120" i="5" s="1"/>
  <c r="F120" i="5"/>
  <c r="G120" i="5"/>
  <c r="A121" i="5"/>
  <c r="B121" i="5"/>
  <c r="C121" i="5"/>
  <c r="D121" i="5" s="1"/>
  <c r="E121" i="5" s="1"/>
  <c r="F121" i="5"/>
  <c r="G121" i="5"/>
  <c r="A122" i="5"/>
  <c r="B122" i="5"/>
  <c r="C122" i="5"/>
  <c r="D122" i="5" s="1"/>
  <c r="E122" i="5" s="1"/>
  <c r="F122" i="5"/>
  <c r="G122" i="5"/>
  <c r="A123" i="5"/>
  <c r="B123" i="5"/>
  <c r="C123" i="5"/>
  <c r="D123" i="5" s="1"/>
  <c r="E123" i="5" s="1"/>
  <c r="F123" i="5"/>
  <c r="G123" i="5"/>
  <c r="A124" i="5"/>
  <c r="B124" i="5"/>
  <c r="C124" i="5"/>
  <c r="D124" i="5" s="1"/>
  <c r="E124" i="5" s="1"/>
  <c r="F124" i="5"/>
  <c r="G124" i="5"/>
  <c r="A125" i="5"/>
  <c r="B125" i="5"/>
  <c r="C125" i="5"/>
  <c r="D125" i="5" s="1"/>
  <c r="E125" i="5" s="1"/>
  <c r="F125" i="5"/>
  <c r="G125" i="5"/>
  <c r="A126" i="5"/>
  <c r="B126" i="5"/>
  <c r="C126" i="5"/>
  <c r="D126" i="5" s="1"/>
  <c r="E126" i="5" s="1"/>
  <c r="F126" i="5"/>
  <c r="G126" i="5"/>
  <c r="A127" i="5"/>
  <c r="B127" i="5"/>
  <c r="C127" i="5"/>
  <c r="D127" i="5" s="1"/>
  <c r="E127" i="5" s="1"/>
  <c r="F127" i="5"/>
  <c r="G127" i="5"/>
  <c r="A128" i="5"/>
  <c r="B128" i="5"/>
  <c r="C128" i="5"/>
  <c r="D128" i="5" s="1"/>
  <c r="E128" i="5" s="1"/>
  <c r="F128" i="5"/>
  <c r="G128" i="5"/>
  <c r="A129" i="5"/>
  <c r="B129" i="5"/>
  <c r="C129" i="5"/>
  <c r="D129" i="5" s="1"/>
  <c r="E129" i="5" s="1"/>
  <c r="F129" i="5"/>
  <c r="G129" i="5"/>
  <c r="A130" i="5"/>
  <c r="B130" i="5"/>
  <c r="C130" i="5"/>
  <c r="D130" i="5" s="1"/>
  <c r="E130" i="5" s="1"/>
  <c r="F130" i="5"/>
  <c r="G130" i="5"/>
  <c r="A131" i="5"/>
  <c r="B131" i="5"/>
  <c r="C131" i="5"/>
  <c r="D131" i="5" s="1"/>
  <c r="E131" i="5" s="1"/>
  <c r="F131" i="5"/>
  <c r="G131" i="5"/>
  <c r="A132" i="5"/>
  <c r="B132" i="5"/>
  <c r="C132" i="5"/>
  <c r="D132" i="5" s="1"/>
  <c r="E132" i="5" s="1"/>
  <c r="F132" i="5"/>
  <c r="G132" i="5"/>
  <c r="A133" i="5"/>
  <c r="B133" i="5"/>
  <c r="C133" i="5"/>
  <c r="D133" i="5" s="1"/>
  <c r="E133" i="5" s="1"/>
  <c r="F133" i="5"/>
  <c r="G133" i="5"/>
  <c r="A134" i="5"/>
  <c r="B134" i="5"/>
  <c r="C134" i="5"/>
  <c r="D134" i="5" s="1"/>
  <c r="E134" i="5" s="1"/>
  <c r="F134" i="5"/>
  <c r="G134" i="5"/>
  <c r="A135" i="5"/>
  <c r="B135" i="5"/>
  <c r="C135" i="5"/>
  <c r="D135" i="5" s="1"/>
  <c r="E135" i="5" s="1"/>
  <c r="F135" i="5"/>
  <c r="G135" i="5"/>
  <c r="A136" i="5"/>
  <c r="B136" i="5"/>
  <c r="C136" i="5"/>
  <c r="D136" i="5" s="1"/>
  <c r="E136" i="5" s="1"/>
  <c r="F136" i="5"/>
  <c r="G136" i="5"/>
  <c r="A137" i="5"/>
  <c r="B137" i="5"/>
  <c r="C137" i="5"/>
  <c r="D137" i="5" s="1"/>
  <c r="E137" i="5" s="1"/>
  <c r="F137" i="5"/>
  <c r="G137" i="5"/>
  <c r="A138" i="5"/>
  <c r="B138" i="5"/>
  <c r="C138" i="5"/>
  <c r="D138" i="5" s="1"/>
  <c r="E138" i="5" s="1"/>
  <c r="F138" i="5"/>
  <c r="G138" i="5"/>
  <c r="A139" i="5"/>
  <c r="B139" i="5"/>
  <c r="C139" i="5"/>
  <c r="D139" i="5" s="1"/>
  <c r="E139" i="5" s="1"/>
  <c r="F139" i="5"/>
  <c r="G139" i="5"/>
  <c r="A140" i="5"/>
  <c r="B140" i="5"/>
  <c r="C140" i="5"/>
  <c r="D140" i="5" s="1"/>
  <c r="E140" i="5" s="1"/>
  <c r="F140" i="5"/>
  <c r="G140" i="5"/>
  <c r="A141" i="5"/>
  <c r="B141" i="5"/>
  <c r="C141" i="5"/>
  <c r="D141" i="5" s="1"/>
  <c r="E141" i="5" s="1"/>
  <c r="F141" i="5"/>
  <c r="G141" i="5"/>
  <c r="A142" i="5"/>
  <c r="B142" i="5"/>
  <c r="C142" i="5"/>
  <c r="D142" i="5" s="1"/>
  <c r="E142" i="5" s="1"/>
  <c r="F142" i="5"/>
  <c r="G142" i="5"/>
  <c r="A143" i="5"/>
  <c r="B143" i="5"/>
  <c r="C143" i="5"/>
  <c r="D143" i="5" s="1"/>
  <c r="E143" i="5" s="1"/>
  <c r="F143" i="5"/>
  <c r="G143" i="5"/>
  <c r="A144" i="5"/>
  <c r="B144" i="5"/>
  <c r="C144" i="5"/>
  <c r="D144" i="5" s="1"/>
  <c r="E144" i="5" s="1"/>
  <c r="F144" i="5"/>
  <c r="G144" i="5"/>
  <c r="A145" i="5"/>
  <c r="B145" i="5"/>
  <c r="C145" i="5"/>
  <c r="D145" i="5" s="1"/>
  <c r="E145" i="5" s="1"/>
  <c r="F145" i="5"/>
  <c r="G145" i="5"/>
  <c r="A146" i="5"/>
  <c r="B146" i="5"/>
  <c r="C146" i="5"/>
  <c r="D146" i="5" s="1"/>
  <c r="E146" i="5" s="1"/>
  <c r="F146" i="5"/>
  <c r="G146" i="5"/>
  <c r="A147" i="5"/>
  <c r="B147" i="5"/>
  <c r="C147" i="5"/>
  <c r="D147" i="5" s="1"/>
  <c r="E147" i="5" s="1"/>
  <c r="F147" i="5"/>
  <c r="G147" i="5"/>
  <c r="A148" i="5"/>
  <c r="B148" i="5"/>
  <c r="C148" i="5"/>
  <c r="D148" i="5" s="1"/>
  <c r="E148" i="5" s="1"/>
  <c r="F148" i="5"/>
  <c r="G148" i="5"/>
  <c r="A149" i="5"/>
  <c r="B149" i="5"/>
  <c r="C149" i="5"/>
  <c r="D149" i="5" s="1"/>
  <c r="E149" i="5" s="1"/>
  <c r="F149" i="5"/>
  <c r="G149" i="5"/>
  <c r="A150" i="5"/>
  <c r="B150" i="5"/>
  <c r="C150" i="5"/>
  <c r="D150" i="5" s="1"/>
  <c r="E150" i="5" s="1"/>
  <c r="F150" i="5"/>
  <c r="G150" i="5"/>
  <c r="A151" i="5"/>
  <c r="B151" i="5"/>
  <c r="C151" i="5"/>
  <c r="D151" i="5" s="1"/>
  <c r="E151" i="5" s="1"/>
  <c r="F151" i="5"/>
  <c r="G151" i="5"/>
  <c r="A152" i="5"/>
  <c r="B152" i="5"/>
  <c r="C152" i="5"/>
  <c r="D152" i="5" s="1"/>
  <c r="E152" i="5" s="1"/>
  <c r="F152" i="5"/>
  <c r="G152" i="5"/>
  <c r="A153" i="5"/>
  <c r="B153" i="5"/>
  <c r="C153" i="5"/>
  <c r="D153" i="5" s="1"/>
  <c r="E153" i="5" s="1"/>
  <c r="F153" i="5"/>
  <c r="G153" i="5"/>
  <c r="A154" i="5"/>
  <c r="B154" i="5"/>
  <c r="C154" i="5"/>
  <c r="D154" i="5" s="1"/>
  <c r="E154" i="5" s="1"/>
  <c r="F154" i="5"/>
  <c r="G154" i="5"/>
  <c r="A155" i="5"/>
  <c r="B155" i="5"/>
  <c r="C155" i="5"/>
  <c r="D155" i="5" s="1"/>
  <c r="E155" i="5" s="1"/>
  <c r="F155" i="5"/>
  <c r="G155" i="5"/>
  <c r="A156" i="5"/>
  <c r="B156" i="5"/>
  <c r="C156" i="5"/>
  <c r="D156" i="5" s="1"/>
  <c r="E156" i="5" s="1"/>
  <c r="F156" i="5"/>
  <c r="G156" i="5"/>
  <c r="A157" i="5"/>
  <c r="B157" i="5"/>
  <c r="C157" i="5"/>
  <c r="D157" i="5" s="1"/>
  <c r="E157" i="5" s="1"/>
  <c r="F157" i="5"/>
  <c r="G157" i="5"/>
  <c r="A158" i="5"/>
  <c r="B158" i="5"/>
  <c r="C158" i="5"/>
  <c r="D158" i="5" s="1"/>
  <c r="E158" i="5" s="1"/>
  <c r="F158" i="5"/>
  <c r="G158" i="5"/>
  <c r="A159" i="5"/>
  <c r="B159" i="5"/>
  <c r="C159" i="5"/>
  <c r="D159" i="5" s="1"/>
  <c r="E159" i="5" s="1"/>
  <c r="F159" i="5"/>
  <c r="G159" i="5"/>
  <c r="A160" i="5"/>
  <c r="B160" i="5"/>
  <c r="C160" i="5"/>
  <c r="D160" i="5" s="1"/>
  <c r="E160" i="5" s="1"/>
  <c r="F160" i="5"/>
  <c r="G160" i="5"/>
  <c r="A161" i="5"/>
  <c r="B161" i="5"/>
  <c r="C161" i="5"/>
  <c r="D161" i="5" s="1"/>
  <c r="E161" i="5" s="1"/>
  <c r="F161" i="5"/>
  <c r="G161" i="5"/>
  <c r="A162" i="5"/>
  <c r="B162" i="5"/>
  <c r="C162" i="5"/>
  <c r="D162" i="5" s="1"/>
  <c r="E162" i="5" s="1"/>
  <c r="F162" i="5"/>
  <c r="G162" i="5"/>
  <c r="A163" i="5"/>
  <c r="B163" i="5"/>
  <c r="C163" i="5"/>
  <c r="D163" i="5" s="1"/>
  <c r="E163" i="5" s="1"/>
  <c r="F163" i="5"/>
  <c r="G163" i="5"/>
  <c r="A164" i="5"/>
  <c r="B164" i="5"/>
  <c r="C164" i="5"/>
  <c r="D164" i="5" s="1"/>
  <c r="E164" i="5" s="1"/>
  <c r="F164" i="5"/>
  <c r="G164" i="5"/>
  <c r="A165" i="5"/>
  <c r="B165" i="5"/>
  <c r="C165" i="5"/>
  <c r="D165" i="5" s="1"/>
  <c r="E165" i="5" s="1"/>
  <c r="F165" i="5"/>
  <c r="G165" i="5"/>
  <c r="A166" i="5"/>
  <c r="B166" i="5"/>
  <c r="C166" i="5"/>
  <c r="D166" i="5" s="1"/>
  <c r="E166" i="5" s="1"/>
  <c r="F166" i="5"/>
  <c r="G166" i="5"/>
  <c r="A167" i="5"/>
  <c r="B167" i="5"/>
  <c r="C167" i="5"/>
  <c r="D167" i="5" s="1"/>
  <c r="E167" i="5" s="1"/>
  <c r="F167" i="5"/>
  <c r="G167" i="5"/>
  <c r="A168" i="5"/>
  <c r="B168" i="5"/>
  <c r="C168" i="5"/>
  <c r="D168" i="5" s="1"/>
  <c r="E168" i="5" s="1"/>
  <c r="F168" i="5"/>
  <c r="G168" i="5"/>
  <c r="A169" i="5"/>
  <c r="B169" i="5"/>
  <c r="C169" i="5"/>
  <c r="D169" i="5" s="1"/>
  <c r="E169" i="5" s="1"/>
  <c r="F169" i="5"/>
  <c r="G169" i="5"/>
  <c r="A170" i="5"/>
  <c r="B170" i="5"/>
  <c r="C170" i="5"/>
  <c r="D170" i="5" s="1"/>
  <c r="E170" i="5" s="1"/>
  <c r="F170" i="5"/>
  <c r="G170" i="5"/>
  <c r="A171" i="5"/>
  <c r="B171" i="5"/>
  <c r="C171" i="5"/>
  <c r="D171" i="5" s="1"/>
  <c r="E171" i="5" s="1"/>
  <c r="F171" i="5"/>
  <c r="G171" i="5"/>
  <c r="A172" i="5"/>
  <c r="B172" i="5"/>
  <c r="C172" i="5"/>
  <c r="D172" i="5" s="1"/>
  <c r="E172" i="5" s="1"/>
  <c r="F172" i="5"/>
  <c r="G172" i="5"/>
  <c r="A173" i="5"/>
  <c r="B173" i="5"/>
  <c r="C173" i="5"/>
  <c r="D173" i="5" s="1"/>
  <c r="E173" i="5" s="1"/>
  <c r="F173" i="5"/>
  <c r="G173" i="5"/>
  <c r="A174" i="5"/>
  <c r="B174" i="5"/>
  <c r="C174" i="5"/>
  <c r="D174" i="5" s="1"/>
  <c r="E174" i="5" s="1"/>
  <c r="F174" i="5"/>
  <c r="G174" i="5"/>
  <c r="A175" i="5"/>
  <c r="B175" i="5"/>
  <c r="C175" i="5"/>
  <c r="D175" i="5" s="1"/>
  <c r="E175" i="5" s="1"/>
  <c r="F175" i="5"/>
  <c r="G175" i="5"/>
  <c r="A176" i="5"/>
  <c r="B176" i="5"/>
  <c r="C176" i="5"/>
  <c r="D176" i="5" s="1"/>
  <c r="E176" i="5" s="1"/>
  <c r="F176" i="5"/>
  <c r="G176" i="5"/>
  <c r="A177" i="5"/>
  <c r="B177" i="5"/>
  <c r="C177" i="5"/>
  <c r="D177" i="5" s="1"/>
  <c r="E177" i="5" s="1"/>
  <c r="F177" i="5"/>
  <c r="G177" i="5"/>
  <c r="A178" i="5"/>
  <c r="B178" i="5"/>
  <c r="C178" i="5"/>
  <c r="D178" i="5" s="1"/>
  <c r="E178" i="5" s="1"/>
  <c r="F178" i="5"/>
  <c r="G178" i="5"/>
  <c r="A179" i="5"/>
  <c r="B179" i="5"/>
  <c r="C179" i="5"/>
  <c r="D179" i="5" s="1"/>
  <c r="E179" i="5" s="1"/>
  <c r="F179" i="5"/>
  <c r="G179" i="5"/>
  <c r="A180" i="5"/>
  <c r="B180" i="5"/>
  <c r="C180" i="5"/>
  <c r="D180" i="5" s="1"/>
  <c r="E180" i="5" s="1"/>
  <c r="F180" i="5"/>
  <c r="G180" i="5"/>
  <c r="A181" i="5"/>
  <c r="B181" i="5"/>
  <c r="C181" i="5"/>
  <c r="D181" i="5" s="1"/>
  <c r="E181" i="5" s="1"/>
  <c r="F181" i="5"/>
  <c r="G181" i="5"/>
  <c r="A182" i="5"/>
  <c r="B182" i="5"/>
  <c r="C182" i="5"/>
  <c r="D182" i="5" s="1"/>
  <c r="E182" i="5" s="1"/>
  <c r="F182" i="5"/>
  <c r="G182" i="5"/>
  <c r="A183" i="5"/>
  <c r="B183" i="5"/>
  <c r="C183" i="5"/>
  <c r="D183" i="5" s="1"/>
  <c r="E183" i="5" s="1"/>
  <c r="F183" i="5"/>
  <c r="G183" i="5"/>
  <c r="A184" i="5"/>
  <c r="B184" i="5"/>
  <c r="C184" i="5"/>
  <c r="D184" i="5" s="1"/>
  <c r="E184" i="5" s="1"/>
  <c r="F184" i="5"/>
  <c r="G184" i="5"/>
  <c r="A185" i="5"/>
  <c r="B185" i="5"/>
  <c r="C185" i="5"/>
  <c r="D185" i="5" s="1"/>
  <c r="E185" i="5" s="1"/>
  <c r="F185" i="5"/>
  <c r="G185" i="5"/>
  <c r="A186" i="5"/>
  <c r="B186" i="5"/>
  <c r="C186" i="5"/>
  <c r="D186" i="5" s="1"/>
  <c r="E186" i="5" s="1"/>
  <c r="F186" i="5"/>
  <c r="G186" i="5"/>
  <c r="A187" i="5"/>
  <c r="B187" i="5"/>
  <c r="C187" i="5"/>
  <c r="D187" i="5" s="1"/>
  <c r="E187" i="5" s="1"/>
  <c r="F187" i="5"/>
  <c r="G187" i="5"/>
  <c r="A188" i="5"/>
  <c r="B188" i="5"/>
  <c r="C188" i="5"/>
  <c r="D188" i="5" s="1"/>
  <c r="E188" i="5" s="1"/>
  <c r="F188" i="5"/>
  <c r="G188" i="5"/>
  <c r="A189" i="5"/>
  <c r="B189" i="5"/>
  <c r="C189" i="5"/>
  <c r="D189" i="5" s="1"/>
  <c r="E189" i="5" s="1"/>
  <c r="F189" i="5"/>
  <c r="G189" i="5"/>
  <c r="A190" i="5"/>
  <c r="B190" i="5"/>
  <c r="C190" i="5"/>
  <c r="D190" i="5" s="1"/>
  <c r="E190" i="5" s="1"/>
  <c r="F190" i="5"/>
  <c r="G190" i="5"/>
  <c r="A191" i="5"/>
  <c r="B191" i="5"/>
  <c r="C191" i="5"/>
  <c r="D191" i="5" s="1"/>
  <c r="E191" i="5" s="1"/>
  <c r="F191" i="5"/>
  <c r="G191" i="5"/>
  <c r="A192" i="5"/>
  <c r="B192" i="5"/>
  <c r="C192" i="5"/>
  <c r="D192" i="5" s="1"/>
  <c r="E192" i="5" s="1"/>
  <c r="F192" i="5"/>
  <c r="G192" i="5"/>
  <c r="A193" i="5"/>
  <c r="B193" i="5"/>
  <c r="C193" i="5"/>
  <c r="D193" i="5" s="1"/>
  <c r="E193" i="5" s="1"/>
  <c r="F193" i="5"/>
  <c r="G193" i="5"/>
  <c r="A194" i="5"/>
  <c r="B194" i="5"/>
  <c r="C194" i="5"/>
  <c r="D194" i="5" s="1"/>
  <c r="E194" i="5" s="1"/>
  <c r="F194" i="5"/>
  <c r="G194" i="5"/>
  <c r="A195" i="5"/>
  <c r="B195" i="5"/>
  <c r="C195" i="5"/>
  <c r="D195" i="5" s="1"/>
  <c r="E195" i="5" s="1"/>
  <c r="F195" i="5"/>
  <c r="G195" i="5"/>
  <c r="A196" i="5"/>
  <c r="B196" i="5"/>
  <c r="C196" i="5"/>
  <c r="D196" i="5" s="1"/>
  <c r="E196" i="5" s="1"/>
  <c r="F196" i="5"/>
  <c r="G196" i="5"/>
  <c r="A197" i="5"/>
  <c r="B197" i="5"/>
  <c r="C197" i="5"/>
  <c r="D197" i="5" s="1"/>
  <c r="E197" i="5" s="1"/>
  <c r="F197" i="5"/>
  <c r="G197" i="5"/>
  <c r="A198" i="5"/>
  <c r="B198" i="5"/>
  <c r="C198" i="5"/>
  <c r="D198" i="5" s="1"/>
  <c r="E198" i="5" s="1"/>
  <c r="F198" i="5"/>
  <c r="G198" i="5"/>
  <c r="A199" i="5"/>
  <c r="B199" i="5"/>
  <c r="C199" i="5"/>
  <c r="D199" i="5" s="1"/>
  <c r="E199" i="5" s="1"/>
  <c r="F199" i="5"/>
  <c r="G199" i="5"/>
  <c r="A200" i="5"/>
  <c r="B200" i="5"/>
  <c r="C200" i="5"/>
  <c r="D200" i="5" s="1"/>
  <c r="E200" i="5" s="1"/>
  <c r="F200" i="5"/>
  <c r="G200" i="5"/>
  <c r="A201" i="5"/>
  <c r="B201" i="5"/>
  <c r="C201" i="5"/>
  <c r="D201" i="5" s="1"/>
  <c r="E201" i="5" s="1"/>
  <c r="F201" i="5"/>
  <c r="G201" i="5"/>
  <c r="A202" i="5"/>
  <c r="B202" i="5"/>
  <c r="C202" i="5"/>
  <c r="D202" i="5" s="1"/>
  <c r="E202" i="5" s="1"/>
  <c r="F202" i="5"/>
  <c r="G202" i="5"/>
  <c r="A203" i="5"/>
  <c r="B203" i="5"/>
  <c r="C203" i="5"/>
  <c r="D203" i="5" s="1"/>
  <c r="E203" i="5" s="1"/>
  <c r="F203" i="5"/>
  <c r="G203" i="5"/>
  <c r="A204" i="5"/>
  <c r="B204" i="5"/>
  <c r="C204" i="5"/>
  <c r="D204" i="5" s="1"/>
  <c r="E204" i="5" s="1"/>
  <c r="F204" i="5"/>
  <c r="G204" i="5"/>
  <c r="A205" i="5"/>
  <c r="B205" i="5"/>
  <c r="C205" i="5"/>
  <c r="D205" i="5" s="1"/>
  <c r="E205" i="5" s="1"/>
  <c r="F205" i="5"/>
  <c r="G205" i="5"/>
  <c r="A206" i="5"/>
  <c r="B206" i="5"/>
  <c r="C206" i="5"/>
  <c r="D206" i="5" s="1"/>
  <c r="E206" i="5" s="1"/>
  <c r="F206" i="5"/>
  <c r="G206" i="5"/>
  <c r="A207" i="5"/>
  <c r="B207" i="5"/>
  <c r="C207" i="5"/>
  <c r="D207" i="5" s="1"/>
  <c r="E207" i="5" s="1"/>
  <c r="F207" i="5"/>
  <c r="G207" i="5"/>
  <c r="A208" i="5"/>
  <c r="B208" i="5"/>
  <c r="C208" i="5"/>
  <c r="D208" i="5" s="1"/>
  <c r="E208" i="5" s="1"/>
  <c r="F208" i="5"/>
  <c r="G208" i="5"/>
  <c r="A209" i="5"/>
  <c r="B209" i="5"/>
  <c r="C209" i="5"/>
  <c r="D209" i="5" s="1"/>
  <c r="E209" i="5" s="1"/>
  <c r="F209" i="5"/>
  <c r="G209" i="5"/>
  <c r="A210" i="5"/>
  <c r="B210" i="5"/>
  <c r="C210" i="5"/>
  <c r="D210" i="5" s="1"/>
  <c r="E210" i="5" s="1"/>
  <c r="F210" i="5"/>
  <c r="G210" i="5"/>
  <c r="A211" i="5"/>
  <c r="B211" i="5"/>
  <c r="C211" i="5"/>
  <c r="D211" i="5" s="1"/>
  <c r="E211" i="5" s="1"/>
  <c r="F211" i="5"/>
  <c r="G211" i="5"/>
  <c r="A212" i="5"/>
  <c r="B212" i="5"/>
  <c r="C212" i="5"/>
  <c r="D212" i="5" s="1"/>
  <c r="E212" i="5" s="1"/>
  <c r="F212" i="5"/>
  <c r="G212" i="5"/>
  <c r="A213" i="5"/>
  <c r="B213" i="5"/>
  <c r="C213" i="5"/>
  <c r="D213" i="5" s="1"/>
  <c r="E213" i="5" s="1"/>
  <c r="F213" i="5"/>
  <c r="G213" i="5"/>
  <c r="A214" i="5"/>
  <c r="B214" i="5"/>
  <c r="C214" i="5"/>
  <c r="D214" i="5" s="1"/>
  <c r="E214" i="5" s="1"/>
  <c r="F214" i="5"/>
  <c r="G214" i="5"/>
  <c r="A215" i="5"/>
  <c r="B215" i="5"/>
  <c r="C215" i="5"/>
  <c r="D215" i="5" s="1"/>
  <c r="E215" i="5" s="1"/>
  <c r="F215" i="5"/>
  <c r="G215" i="5"/>
  <c r="A216" i="5"/>
  <c r="B216" i="5"/>
  <c r="C216" i="5"/>
  <c r="D216" i="5" s="1"/>
  <c r="E216" i="5" s="1"/>
  <c r="F216" i="5"/>
  <c r="G216" i="5"/>
  <c r="A217" i="5"/>
  <c r="B217" i="5"/>
  <c r="C217" i="5"/>
  <c r="D217" i="5" s="1"/>
  <c r="E217" i="5" s="1"/>
  <c r="F217" i="5"/>
  <c r="G217" i="5"/>
  <c r="A218" i="5"/>
  <c r="B218" i="5"/>
  <c r="C218" i="5"/>
  <c r="D218" i="5" s="1"/>
  <c r="E218" i="5" s="1"/>
  <c r="F218" i="5"/>
  <c r="G218" i="5"/>
  <c r="A219" i="5"/>
  <c r="B219" i="5"/>
  <c r="C219" i="5"/>
  <c r="D219" i="5" s="1"/>
  <c r="E219" i="5" s="1"/>
  <c r="F219" i="5"/>
  <c r="G219" i="5"/>
  <c r="A220" i="5"/>
  <c r="B220" i="5"/>
  <c r="C220" i="5"/>
  <c r="D220" i="5" s="1"/>
  <c r="E220" i="5" s="1"/>
  <c r="F220" i="5"/>
  <c r="G220" i="5"/>
  <c r="A221" i="5"/>
  <c r="B221" i="5"/>
  <c r="C221" i="5"/>
  <c r="D221" i="5" s="1"/>
  <c r="E221" i="5" s="1"/>
  <c r="F221" i="5"/>
  <c r="G221" i="5"/>
  <c r="A222" i="5"/>
  <c r="B222" i="5"/>
  <c r="C222" i="5"/>
  <c r="D222" i="5" s="1"/>
  <c r="E222" i="5" s="1"/>
  <c r="F222" i="5"/>
  <c r="G222" i="5"/>
  <c r="A223" i="5"/>
  <c r="B223" i="5"/>
  <c r="C223" i="5"/>
  <c r="D223" i="5" s="1"/>
  <c r="E223" i="5" s="1"/>
  <c r="F223" i="5"/>
  <c r="G223" i="5"/>
  <c r="A224" i="5"/>
  <c r="B224" i="5"/>
  <c r="C224" i="5"/>
  <c r="D224" i="5" s="1"/>
  <c r="E224" i="5" s="1"/>
  <c r="F224" i="5"/>
  <c r="G224" i="5"/>
  <c r="A225" i="5"/>
  <c r="B225" i="5"/>
  <c r="C225" i="5"/>
  <c r="D225" i="5" s="1"/>
  <c r="E225" i="5" s="1"/>
  <c r="F225" i="5"/>
  <c r="G225" i="5"/>
  <c r="A226" i="5"/>
  <c r="B226" i="5"/>
  <c r="C226" i="5"/>
  <c r="D226" i="5" s="1"/>
  <c r="E226" i="5" s="1"/>
  <c r="F226" i="5"/>
  <c r="G226" i="5"/>
  <c r="A227" i="5"/>
  <c r="B227" i="5"/>
  <c r="C227" i="5"/>
  <c r="D227" i="5" s="1"/>
  <c r="E227" i="5" s="1"/>
  <c r="F227" i="5"/>
  <c r="G227" i="5"/>
  <c r="A228" i="5"/>
  <c r="B228" i="5"/>
  <c r="C228" i="5"/>
  <c r="D228" i="5" s="1"/>
  <c r="E228" i="5" s="1"/>
  <c r="F228" i="5"/>
  <c r="G228" i="5"/>
  <c r="A229" i="5"/>
  <c r="B229" i="5"/>
  <c r="C229" i="5"/>
  <c r="D229" i="5" s="1"/>
  <c r="E229" i="5" s="1"/>
  <c r="F229" i="5"/>
  <c r="G229" i="5"/>
  <c r="A230" i="5"/>
  <c r="B230" i="5"/>
  <c r="C230" i="5"/>
  <c r="D230" i="5" s="1"/>
  <c r="E230" i="5" s="1"/>
  <c r="F230" i="5"/>
  <c r="G230" i="5"/>
  <c r="A231" i="5"/>
  <c r="B231" i="5"/>
  <c r="C231" i="5"/>
  <c r="D231" i="5" s="1"/>
  <c r="E231" i="5" s="1"/>
  <c r="F231" i="5"/>
  <c r="G231" i="5"/>
  <c r="A232" i="5"/>
  <c r="B232" i="5"/>
  <c r="C232" i="5"/>
  <c r="D232" i="5" s="1"/>
  <c r="E232" i="5" s="1"/>
  <c r="F232" i="5"/>
  <c r="G232" i="5"/>
  <c r="A233" i="5"/>
  <c r="B233" i="5"/>
  <c r="C233" i="5"/>
  <c r="D233" i="5" s="1"/>
  <c r="E233" i="5" s="1"/>
  <c r="F233" i="5"/>
  <c r="G233" i="5"/>
  <c r="A234" i="5"/>
  <c r="B234" i="5"/>
  <c r="C234" i="5"/>
  <c r="D234" i="5" s="1"/>
  <c r="E234" i="5" s="1"/>
  <c r="F234" i="5"/>
  <c r="G234" i="5"/>
  <c r="A235" i="5"/>
  <c r="B235" i="5"/>
  <c r="C235" i="5"/>
  <c r="D235" i="5" s="1"/>
  <c r="E235" i="5" s="1"/>
  <c r="F235" i="5"/>
  <c r="G235" i="5"/>
  <c r="A236" i="5"/>
  <c r="B236" i="5"/>
  <c r="C236" i="5"/>
  <c r="D236" i="5" s="1"/>
  <c r="E236" i="5" s="1"/>
  <c r="F236" i="5"/>
  <c r="G236" i="5"/>
  <c r="A237" i="5"/>
  <c r="B237" i="5"/>
  <c r="C237" i="5"/>
  <c r="D237" i="5" s="1"/>
  <c r="E237" i="5" s="1"/>
  <c r="F237" i="5"/>
  <c r="G237" i="5"/>
  <c r="A238" i="5"/>
  <c r="B238" i="5"/>
  <c r="C238" i="5"/>
  <c r="D238" i="5" s="1"/>
  <c r="E238" i="5" s="1"/>
  <c r="F238" i="5"/>
  <c r="G238" i="5"/>
  <c r="A239" i="5"/>
  <c r="B239" i="5"/>
  <c r="C239" i="5"/>
  <c r="D239" i="5" s="1"/>
  <c r="E239" i="5" s="1"/>
  <c r="F239" i="5"/>
  <c r="G239" i="5"/>
  <c r="A240" i="5"/>
  <c r="B240" i="5"/>
  <c r="C240" i="5"/>
  <c r="D240" i="5" s="1"/>
  <c r="E240" i="5" s="1"/>
  <c r="F240" i="5"/>
  <c r="G240" i="5"/>
  <c r="A241" i="5"/>
  <c r="B241" i="5"/>
  <c r="C241" i="5"/>
  <c r="D241" i="5" s="1"/>
  <c r="E241" i="5" s="1"/>
  <c r="F241" i="5"/>
  <c r="G241" i="5"/>
  <c r="A242" i="5"/>
  <c r="B242" i="5"/>
  <c r="C242" i="5"/>
  <c r="D242" i="5" s="1"/>
  <c r="E242" i="5" s="1"/>
  <c r="F242" i="5"/>
  <c r="G242" i="5"/>
  <c r="A243" i="5"/>
  <c r="B243" i="5"/>
  <c r="C243" i="5"/>
  <c r="D243" i="5" s="1"/>
  <c r="E243" i="5" s="1"/>
  <c r="F243" i="5"/>
  <c r="G243" i="5"/>
  <c r="A244" i="5"/>
  <c r="B244" i="5"/>
  <c r="C244" i="5"/>
  <c r="D244" i="5" s="1"/>
  <c r="E244" i="5" s="1"/>
  <c r="F244" i="5"/>
  <c r="G244" i="5"/>
  <c r="A245" i="5"/>
  <c r="B245" i="5"/>
  <c r="C245" i="5"/>
  <c r="D245" i="5" s="1"/>
  <c r="E245" i="5" s="1"/>
  <c r="F245" i="5"/>
  <c r="G245" i="5"/>
  <c r="A246" i="5"/>
  <c r="B246" i="5"/>
  <c r="C246" i="5"/>
  <c r="D246" i="5" s="1"/>
  <c r="E246" i="5" s="1"/>
  <c r="F246" i="5"/>
  <c r="G246" i="5"/>
  <c r="A247" i="5"/>
  <c r="B247" i="5"/>
  <c r="C247" i="5"/>
  <c r="D247" i="5" s="1"/>
  <c r="E247" i="5" s="1"/>
  <c r="F247" i="5"/>
  <c r="G247" i="5"/>
  <c r="A248" i="5"/>
  <c r="B248" i="5"/>
  <c r="C248" i="5"/>
  <c r="D248" i="5" s="1"/>
  <c r="E248" i="5" s="1"/>
  <c r="F248" i="5"/>
  <c r="G248" i="5"/>
  <c r="A249" i="5"/>
  <c r="B249" i="5"/>
  <c r="C249" i="5"/>
  <c r="D249" i="5" s="1"/>
  <c r="E249" i="5" s="1"/>
  <c r="F249" i="5"/>
  <c r="G249" i="5"/>
  <c r="A250" i="5"/>
  <c r="B250" i="5"/>
  <c r="C250" i="5"/>
  <c r="D250" i="5" s="1"/>
  <c r="E250" i="5" s="1"/>
  <c r="F250" i="5"/>
  <c r="G250" i="5"/>
  <c r="A251" i="5"/>
  <c r="B251" i="5"/>
  <c r="C251" i="5"/>
  <c r="D251" i="5" s="1"/>
  <c r="E251" i="5" s="1"/>
  <c r="F251" i="5"/>
  <c r="G251" i="5"/>
  <c r="A252" i="5"/>
  <c r="B252" i="5"/>
  <c r="C252" i="5"/>
  <c r="D252" i="5" s="1"/>
  <c r="E252" i="5" s="1"/>
  <c r="F252" i="5"/>
  <c r="G252" i="5"/>
  <c r="A253" i="5"/>
  <c r="B253" i="5"/>
  <c r="C253" i="5"/>
  <c r="D253" i="5" s="1"/>
  <c r="E253" i="5" s="1"/>
  <c r="F253" i="5"/>
  <c r="G253" i="5"/>
  <c r="A254" i="5"/>
  <c r="B254" i="5"/>
  <c r="C254" i="5"/>
  <c r="D254" i="5" s="1"/>
  <c r="E254" i="5" s="1"/>
  <c r="F254" i="5"/>
  <c r="G254" i="5"/>
  <c r="A255" i="5"/>
  <c r="B255" i="5"/>
  <c r="C255" i="5"/>
  <c r="D255" i="5" s="1"/>
  <c r="E255" i="5" s="1"/>
  <c r="F255" i="5"/>
  <c r="G255" i="5"/>
  <c r="A256" i="5"/>
  <c r="B256" i="5"/>
  <c r="C256" i="5"/>
  <c r="D256" i="5" s="1"/>
  <c r="E256" i="5" s="1"/>
  <c r="F256" i="5"/>
  <c r="G256" i="5"/>
  <c r="A257" i="5"/>
  <c r="B257" i="5"/>
  <c r="C257" i="5"/>
  <c r="D257" i="5" s="1"/>
  <c r="E257" i="5" s="1"/>
  <c r="F257" i="5"/>
  <c r="G257" i="5"/>
  <c r="A258" i="5"/>
  <c r="B258" i="5"/>
  <c r="C258" i="5"/>
  <c r="D258" i="5" s="1"/>
  <c r="E258" i="5" s="1"/>
  <c r="F258" i="5"/>
  <c r="G258" i="5"/>
  <c r="A259" i="5"/>
  <c r="B259" i="5"/>
  <c r="C259" i="5"/>
  <c r="D259" i="5" s="1"/>
  <c r="E259" i="5" s="1"/>
  <c r="F259" i="5"/>
  <c r="G259" i="5"/>
  <c r="A260" i="5"/>
  <c r="B260" i="5"/>
  <c r="C260" i="5"/>
  <c r="D260" i="5" s="1"/>
  <c r="E260" i="5" s="1"/>
  <c r="F260" i="5"/>
  <c r="G260" i="5"/>
  <c r="A261" i="5"/>
  <c r="B261" i="5"/>
  <c r="C261" i="5"/>
  <c r="D261" i="5" s="1"/>
  <c r="E261" i="5" s="1"/>
  <c r="F261" i="5"/>
  <c r="G261" i="5"/>
  <c r="A262" i="5"/>
  <c r="B262" i="5"/>
  <c r="C262" i="5"/>
  <c r="D262" i="5" s="1"/>
  <c r="E262" i="5" s="1"/>
  <c r="F262" i="5"/>
  <c r="G262" i="5"/>
  <c r="A263" i="5"/>
  <c r="B263" i="5"/>
  <c r="C263" i="5"/>
  <c r="D263" i="5" s="1"/>
  <c r="E263" i="5" s="1"/>
  <c r="F263" i="5"/>
  <c r="G263" i="5"/>
  <c r="A264" i="5"/>
  <c r="B264" i="5"/>
  <c r="C264" i="5"/>
  <c r="D264" i="5" s="1"/>
  <c r="E264" i="5" s="1"/>
  <c r="F264" i="5"/>
  <c r="G264" i="5"/>
  <c r="A265" i="5"/>
  <c r="B265" i="5"/>
  <c r="C265" i="5"/>
  <c r="D265" i="5" s="1"/>
  <c r="E265" i="5" s="1"/>
  <c r="F265" i="5"/>
  <c r="G265" i="5"/>
  <c r="A266" i="5"/>
  <c r="B266" i="5"/>
  <c r="C266" i="5"/>
  <c r="D266" i="5" s="1"/>
  <c r="E266" i="5" s="1"/>
  <c r="F266" i="5"/>
  <c r="G266" i="5"/>
  <c r="A267" i="5"/>
  <c r="B267" i="5"/>
  <c r="C267" i="5"/>
  <c r="D267" i="5" s="1"/>
  <c r="E267" i="5" s="1"/>
  <c r="F267" i="5"/>
  <c r="G267" i="5"/>
  <c r="A268" i="5"/>
  <c r="B268" i="5"/>
  <c r="C268" i="5"/>
  <c r="D268" i="5" s="1"/>
  <c r="E268" i="5" s="1"/>
  <c r="F268" i="5"/>
  <c r="G268" i="5"/>
  <c r="A269" i="5"/>
  <c r="B269" i="5"/>
  <c r="C269" i="5"/>
  <c r="D269" i="5" s="1"/>
  <c r="E269" i="5" s="1"/>
  <c r="F269" i="5"/>
  <c r="G269" i="5"/>
  <c r="A270" i="5"/>
  <c r="B270" i="5"/>
  <c r="C270" i="5"/>
  <c r="D270" i="5" s="1"/>
  <c r="E270" i="5" s="1"/>
  <c r="F270" i="5"/>
  <c r="G270" i="5"/>
  <c r="A271" i="5"/>
  <c r="B271" i="5"/>
  <c r="C271" i="5"/>
  <c r="D271" i="5" s="1"/>
  <c r="E271" i="5" s="1"/>
  <c r="F271" i="5"/>
  <c r="G271" i="5"/>
  <c r="A272" i="5"/>
  <c r="B272" i="5"/>
  <c r="C272" i="5"/>
  <c r="D272" i="5" s="1"/>
  <c r="E272" i="5" s="1"/>
  <c r="F272" i="5"/>
  <c r="G272" i="5"/>
  <c r="A273" i="5"/>
  <c r="B273" i="5"/>
  <c r="C273" i="5"/>
  <c r="D273" i="5" s="1"/>
  <c r="E273" i="5" s="1"/>
  <c r="F273" i="5"/>
  <c r="G273" i="5"/>
  <c r="A274" i="5"/>
  <c r="B274" i="5"/>
  <c r="C274" i="5"/>
  <c r="D274" i="5" s="1"/>
  <c r="E274" i="5" s="1"/>
  <c r="F274" i="5"/>
  <c r="G274" i="5"/>
  <c r="A275" i="5"/>
  <c r="B275" i="5"/>
  <c r="C275" i="5"/>
  <c r="D275" i="5" s="1"/>
  <c r="E275" i="5" s="1"/>
  <c r="F275" i="5"/>
  <c r="G275" i="5"/>
  <c r="A276" i="5"/>
  <c r="B276" i="5"/>
  <c r="C276" i="5"/>
  <c r="D276" i="5" s="1"/>
  <c r="E276" i="5" s="1"/>
  <c r="F276" i="5"/>
  <c r="G276" i="5"/>
  <c r="A277" i="5"/>
  <c r="B277" i="5"/>
  <c r="C277" i="5"/>
  <c r="D277" i="5" s="1"/>
  <c r="E277" i="5" s="1"/>
  <c r="F277" i="5"/>
  <c r="G277" i="5"/>
  <c r="A278" i="5"/>
  <c r="B278" i="5"/>
  <c r="C278" i="5"/>
  <c r="D278" i="5" s="1"/>
  <c r="E278" i="5" s="1"/>
  <c r="F278" i="5"/>
  <c r="G278" i="5"/>
  <c r="A279" i="5"/>
  <c r="B279" i="5"/>
  <c r="C279" i="5"/>
  <c r="D279" i="5" s="1"/>
  <c r="E279" i="5" s="1"/>
  <c r="F279" i="5"/>
  <c r="G279" i="5"/>
  <c r="A280" i="5"/>
  <c r="B280" i="5"/>
  <c r="C280" i="5"/>
  <c r="D280" i="5" s="1"/>
  <c r="E280" i="5" s="1"/>
  <c r="F280" i="5"/>
  <c r="G280" i="5"/>
  <c r="A281" i="5"/>
  <c r="B281" i="5"/>
  <c r="C281" i="5"/>
  <c r="D281" i="5" s="1"/>
  <c r="E281" i="5" s="1"/>
  <c r="F281" i="5"/>
  <c r="G281" i="5"/>
  <c r="A282" i="5"/>
  <c r="B282" i="5"/>
  <c r="C282" i="5"/>
  <c r="D282" i="5" s="1"/>
  <c r="E282" i="5" s="1"/>
  <c r="F282" i="5"/>
  <c r="G282" i="5"/>
  <c r="A283" i="5"/>
  <c r="B283" i="5"/>
  <c r="C283" i="5"/>
  <c r="D283" i="5" s="1"/>
  <c r="E283" i="5" s="1"/>
  <c r="F283" i="5"/>
  <c r="G283" i="5"/>
  <c r="A284" i="5"/>
  <c r="B284" i="5"/>
  <c r="C284" i="5"/>
  <c r="D284" i="5" s="1"/>
  <c r="E284" i="5" s="1"/>
  <c r="F284" i="5"/>
  <c r="G284" i="5"/>
  <c r="A285" i="5"/>
  <c r="B285" i="5"/>
  <c r="C285" i="5"/>
  <c r="D285" i="5" s="1"/>
  <c r="E285" i="5" s="1"/>
  <c r="F285" i="5"/>
  <c r="G285" i="5"/>
  <c r="A286" i="5"/>
  <c r="B286" i="5"/>
  <c r="C286" i="5"/>
  <c r="D286" i="5" s="1"/>
  <c r="E286" i="5" s="1"/>
  <c r="F286" i="5"/>
  <c r="G286" i="5"/>
  <c r="A287" i="5"/>
  <c r="B287" i="5"/>
  <c r="C287" i="5"/>
  <c r="D287" i="5" s="1"/>
  <c r="E287" i="5" s="1"/>
  <c r="F287" i="5"/>
  <c r="G287" i="5"/>
  <c r="A288" i="5"/>
  <c r="B288" i="5"/>
  <c r="C288" i="5"/>
  <c r="D288" i="5" s="1"/>
  <c r="E288" i="5" s="1"/>
  <c r="F288" i="5"/>
  <c r="G288" i="5"/>
  <c r="A289" i="5"/>
  <c r="B289" i="5"/>
  <c r="C289" i="5"/>
  <c r="D289" i="5" s="1"/>
  <c r="E289" i="5" s="1"/>
  <c r="F289" i="5"/>
  <c r="G289" i="5"/>
  <c r="A290" i="5"/>
  <c r="B290" i="5"/>
  <c r="C290" i="5"/>
  <c r="D290" i="5" s="1"/>
  <c r="E290" i="5" s="1"/>
  <c r="F290" i="5"/>
  <c r="G290" i="5"/>
  <c r="A291" i="5"/>
  <c r="B291" i="5"/>
  <c r="C291" i="5"/>
  <c r="D291" i="5" s="1"/>
  <c r="E291" i="5" s="1"/>
  <c r="F291" i="5"/>
  <c r="G291" i="5"/>
  <c r="A292" i="5"/>
  <c r="B292" i="5"/>
  <c r="C292" i="5"/>
  <c r="D292" i="5" s="1"/>
  <c r="E292" i="5" s="1"/>
  <c r="F292" i="5"/>
  <c r="G292" i="5"/>
  <c r="A293" i="5"/>
  <c r="B293" i="5"/>
  <c r="C293" i="5"/>
  <c r="D293" i="5" s="1"/>
  <c r="E293" i="5" s="1"/>
  <c r="F293" i="5"/>
  <c r="G293" i="5"/>
  <c r="A294" i="5"/>
  <c r="B294" i="5"/>
  <c r="C294" i="5"/>
  <c r="D294" i="5" s="1"/>
  <c r="E294" i="5" s="1"/>
  <c r="F294" i="5"/>
  <c r="G294" i="5"/>
  <c r="A295" i="5"/>
  <c r="B295" i="5"/>
  <c r="C295" i="5"/>
  <c r="D295" i="5" s="1"/>
  <c r="E295" i="5" s="1"/>
  <c r="F295" i="5"/>
  <c r="G295" i="5"/>
  <c r="A296" i="5"/>
  <c r="B296" i="5"/>
  <c r="C296" i="5"/>
  <c r="D296" i="5" s="1"/>
  <c r="E296" i="5" s="1"/>
  <c r="F296" i="5"/>
  <c r="G296" i="5"/>
  <c r="A297" i="5"/>
  <c r="B297" i="5"/>
  <c r="C297" i="5"/>
  <c r="D297" i="5" s="1"/>
  <c r="E297" i="5" s="1"/>
  <c r="F297" i="5"/>
  <c r="G297" i="5"/>
  <c r="A298" i="5"/>
  <c r="B298" i="5"/>
  <c r="C298" i="5"/>
  <c r="D298" i="5" s="1"/>
  <c r="E298" i="5" s="1"/>
  <c r="F298" i="5"/>
  <c r="G298" i="5"/>
  <c r="A299" i="5"/>
  <c r="B299" i="5"/>
  <c r="C299" i="5"/>
  <c r="D299" i="5" s="1"/>
  <c r="E299" i="5" s="1"/>
  <c r="F299" i="5"/>
  <c r="G299" i="5"/>
  <c r="A300" i="5"/>
  <c r="B300" i="5"/>
  <c r="C300" i="5"/>
  <c r="D300" i="5" s="1"/>
  <c r="E300" i="5" s="1"/>
  <c r="F300" i="5"/>
  <c r="G300" i="5"/>
  <c r="A301" i="5"/>
  <c r="B301" i="5"/>
  <c r="C301" i="5"/>
  <c r="D301" i="5" s="1"/>
  <c r="E301" i="5" s="1"/>
  <c r="F301" i="5"/>
  <c r="G301" i="5"/>
  <c r="A302" i="5"/>
  <c r="B302" i="5"/>
  <c r="C302" i="5"/>
  <c r="D302" i="5" s="1"/>
  <c r="E302" i="5" s="1"/>
  <c r="F302" i="5"/>
  <c r="G302" i="5"/>
  <c r="A303" i="5"/>
  <c r="B303" i="5"/>
  <c r="C303" i="5"/>
  <c r="D303" i="5" s="1"/>
  <c r="E303" i="5" s="1"/>
  <c r="F303" i="5"/>
  <c r="G303" i="5"/>
  <c r="A304" i="5"/>
  <c r="B304" i="5"/>
  <c r="C304" i="5"/>
  <c r="D304" i="5" s="1"/>
  <c r="E304" i="5" s="1"/>
  <c r="F304" i="5"/>
  <c r="G304" i="5"/>
  <c r="A305" i="5"/>
  <c r="B305" i="5"/>
  <c r="C305" i="5"/>
  <c r="D305" i="5" s="1"/>
  <c r="E305" i="5" s="1"/>
  <c r="F305" i="5"/>
  <c r="G305" i="5"/>
  <c r="A306" i="5"/>
  <c r="B306" i="5"/>
  <c r="C306" i="5"/>
  <c r="D306" i="5" s="1"/>
  <c r="E306" i="5" s="1"/>
  <c r="F306" i="5"/>
  <c r="G306" i="5"/>
  <c r="A307" i="5"/>
  <c r="B307" i="5"/>
  <c r="C307" i="5"/>
  <c r="D307" i="5" s="1"/>
  <c r="E307" i="5" s="1"/>
  <c r="F307" i="5"/>
  <c r="G307" i="5"/>
  <c r="A308" i="5"/>
  <c r="B308" i="5"/>
  <c r="C308" i="5"/>
  <c r="D308" i="5" s="1"/>
  <c r="E308" i="5" s="1"/>
  <c r="F308" i="5"/>
  <c r="G308" i="5"/>
  <c r="A309" i="5"/>
  <c r="B309" i="5"/>
  <c r="C309" i="5"/>
  <c r="D309" i="5" s="1"/>
  <c r="E309" i="5" s="1"/>
  <c r="F309" i="5"/>
  <c r="G309" i="5"/>
  <c r="A310" i="5"/>
  <c r="B310" i="5"/>
  <c r="C310" i="5"/>
  <c r="D310" i="5" s="1"/>
  <c r="E310" i="5" s="1"/>
  <c r="F310" i="5"/>
  <c r="G310" i="5"/>
  <c r="A311" i="5"/>
  <c r="B311" i="5"/>
  <c r="C311" i="5"/>
  <c r="D311" i="5" s="1"/>
  <c r="E311" i="5" s="1"/>
  <c r="F311" i="5"/>
  <c r="G311" i="5"/>
  <c r="A312" i="5"/>
  <c r="B312" i="5"/>
  <c r="C312" i="5"/>
  <c r="D312" i="5" s="1"/>
  <c r="E312" i="5" s="1"/>
  <c r="F312" i="5"/>
  <c r="G312" i="5"/>
  <c r="A313" i="5"/>
  <c r="B313" i="5"/>
  <c r="C313" i="5"/>
  <c r="D313" i="5" s="1"/>
  <c r="E313" i="5" s="1"/>
  <c r="F313" i="5"/>
  <c r="G313" i="5"/>
  <c r="A314" i="5"/>
  <c r="B314" i="5"/>
  <c r="C314" i="5"/>
  <c r="D314" i="5" s="1"/>
  <c r="E314" i="5" s="1"/>
  <c r="F314" i="5"/>
  <c r="G314" i="5"/>
  <c r="A315" i="5"/>
  <c r="B315" i="5"/>
  <c r="C315" i="5"/>
  <c r="D315" i="5" s="1"/>
  <c r="E315" i="5" s="1"/>
  <c r="F315" i="5"/>
  <c r="G315" i="5"/>
  <c r="A316" i="5"/>
  <c r="B316" i="5"/>
  <c r="C316" i="5"/>
  <c r="D316" i="5" s="1"/>
  <c r="E316" i="5" s="1"/>
  <c r="F316" i="5"/>
  <c r="G316" i="5"/>
  <c r="A317" i="5"/>
  <c r="B317" i="5"/>
  <c r="C317" i="5"/>
  <c r="D317" i="5" s="1"/>
  <c r="E317" i="5" s="1"/>
  <c r="F317" i="5"/>
  <c r="G317" i="5"/>
  <c r="A318" i="5"/>
  <c r="B318" i="5"/>
  <c r="C318" i="5"/>
  <c r="D318" i="5" s="1"/>
  <c r="E318" i="5" s="1"/>
  <c r="F318" i="5"/>
  <c r="G318" i="5"/>
  <c r="A319" i="5"/>
  <c r="B319" i="5"/>
  <c r="C319" i="5"/>
  <c r="D319" i="5" s="1"/>
  <c r="E319" i="5" s="1"/>
  <c r="F319" i="5"/>
  <c r="G319" i="5"/>
  <c r="A320" i="5"/>
  <c r="B320" i="5"/>
  <c r="C320" i="5"/>
  <c r="D320" i="5" s="1"/>
  <c r="E320" i="5" s="1"/>
  <c r="F320" i="5"/>
  <c r="G320" i="5"/>
  <c r="A321" i="5"/>
  <c r="B321" i="5"/>
  <c r="C321" i="5"/>
  <c r="D321" i="5" s="1"/>
  <c r="E321" i="5" s="1"/>
  <c r="F321" i="5"/>
  <c r="G321" i="5"/>
  <c r="A322" i="5"/>
  <c r="B322" i="5"/>
  <c r="C322" i="5"/>
  <c r="D322" i="5" s="1"/>
  <c r="E322" i="5" s="1"/>
  <c r="F322" i="5"/>
  <c r="G322" i="5"/>
  <c r="A323" i="5"/>
  <c r="B323" i="5"/>
  <c r="C323" i="5"/>
  <c r="D323" i="5" s="1"/>
  <c r="E323" i="5" s="1"/>
  <c r="F323" i="5"/>
  <c r="G323" i="5"/>
  <c r="A324" i="5"/>
  <c r="B324" i="5"/>
  <c r="C324" i="5"/>
  <c r="D324" i="5" s="1"/>
  <c r="E324" i="5" s="1"/>
  <c r="F324" i="5"/>
  <c r="G324" i="5"/>
  <c r="A325" i="5"/>
  <c r="B325" i="5"/>
  <c r="C325" i="5"/>
  <c r="D325" i="5" s="1"/>
  <c r="E325" i="5" s="1"/>
  <c r="F325" i="5"/>
  <c r="G325" i="5"/>
  <c r="A326" i="5"/>
  <c r="B326" i="5"/>
  <c r="C326" i="5"/>
  <c r="D326" i="5" s="1"/>
  <c r="E326" i="5" s="1"/>
  <c r="F326" i="5"/>
  <c r="G326" i="5"/>
  <c r="A327" i="5"/>
  <c r="B327" i="5"/>
  <c r="C327" i="5"/>
  <c r="D327" i="5" s="1"/>
  <c r="E327" i="5" s="1"/>
  <c r="F327" i="5"/>
  <c r="G327" i="5"/>
  <c r="A328" i="5"/>
  <c r="B328" i="5"/>
  <c r="C328" i="5"/>
  <c r="D328" i="5" s="1"/>
  <c r="E328" i="5" s="1"/>
  <c r="F328" i="5"/>
  <c r="G328" i="5"/>
  <c r="A329" i="5"/>
  <c r="B329" i="5"/>
  <c r="C329" i="5"/>
  <c r="D329" i="5" s="1"/>
  <c r="E329" i="5" s="1"/>
  <c r="F329" i="5"/>
  <c r="G329" i="5"/>
  <c r="A330" i="5"/>
  <c r="B330" i="5"/>
  <c r="C330" i="5"/>
  <c r="D330" i="5" s="1"/>
  <c r="E330" i="5" s="1"/>
  <c r="F330" i="5"/>
  <c r="G330" i="5"/>
  <c r="A331" i="5"/>
  <c r="B331" i="5"/>
  <c r="C331" i="5"/>
  <c r="D331" i="5" s="1"/>
  <c r="E331" i="5" s="1"/>
  <c r="F331" i="5"/>
  <c r="G331" i="5"/>
  <c r="A332" i="5"/>
  <c r="B332" i="5"/>
  <c r="C332" i="5"/>
  <c r="D332" i="5" s="1"/>
  <c r="E332" i="5" s="1"/>
  <c r="F332" i="5"/>
  <c r="G332" i="5"/>
  <c r="A333" i="5"/>
  <c r="B333" i="5"/>
  <c r="C333" i="5"/>
  <c r="D333" i="5" s="1"/>
  <c r="E333" i="5" s="1"/>
  <c r="F333" i="5"/>
  <c r="G333" i="5"/>
  <c r="A334" i="5"/>
  <c r="B334" i="5"/>
  <c r="C334" i="5"/>
  <c r="D334" i="5" s="1"/>
  <c r="E334" i="5" s="1"/>
  <c r="F334" i="5"/>
  <c r="G334" i="5"/>
  <c r="A335" i="5"/>
  <c r="B335" i="5"/>
  <c r="C335" i="5"/>
  <c r="D335" i="5" s="1"/>
  <c r="E335" i="5" s="1"/>
  <c r="F335" i="5"/>
  <c r="G335" i="5"/>
  <c r="A336" i="5"/>
  <c r="B336" i="5"/>
  <c r="C336" i="5"/>
  <c r="D336" i="5" s="1"/>
  <c r="E336" i="5" s="1"/>
  <c r="F336" i="5"/>
  <c r="G336" i="5"/>
  <c r="A337" i="5"/>
  <c r="B337" i="5"/>
  <c r="C337" i="5"/>
  <c r="D337" i="5" s="1"/>
  <c r="E337" i="5" s="1"/>
  <c r="F337" i="5"/>
  <c r="G337" i="5"/>
  <c r="A338" i="5"/>
  <c r="B338" i="5"/>
  <c r="C338" i="5"/>
  <c r="D338" i="5" s="1"/>
  <c r="E338" i="5" s="1"/>
  <c r="F338" i="5"/>
  <c r="G338" i="5"/>
  <c r="A339" i="5"/>
  <c r="B339" i="5"/>
  <c r="C339" i="5"/>
  <c r="D339" i="5" s="1"/>
  <c r="E339" i="5" s="1"/>
  <c r="F339" i="5"/>
  <c r="G339" i="5"/>
  <c r="A340" i="5"/>
  <c r="B340" i="5"/>
  <c r="C340" i="5"/>
  <c r="D340" i="5" s="1"/>
  <c r="E340" i="5" s="1"/>
  <c r="F340" i="5"/>
  <c r="G340" i="5"/>
  <c r="A341" i="5"/>
  <c r="B341" i="5"/>
  <c r="C341" i="5"/>
  <c r="D341" i="5" s="1"/>
  <c r="E341" i="5" s="1"/>
  <c r="F341" i="5"/>
  <c r="G341" i="5"/>
  <c r="A342" i="5"/>
  <c r="B342" i="5"/>
  <c r="C342" i="5"/>
  <c r="D342" i="5" s="1"/>
  <c r="E342" i="5" s="1"/>
  <c r="F342" i="5"/>
  <c r="G342" i="5"/>
  <c r="A343" i="5"/>
  <c r="B343" i="5"/>
  <c r="C343" i="5"/>
  <c r="D343" i="5" s="1"/>
  <c r="E343" i="5" s="1"/>
  <c r="F343" i="5"/>
  <c r="G343" i="5"/>
  <c r="A344" i="5"/>
  <c r="B344" i="5"/>
  <c r="C344" i="5"/>
  <c r="D344" i="5" s="1"/>
  <c r="E344" i="5" s="1"/>
  <c r="F344" i="5"/>
  <c r="G344" i="5"/>
  <c r="A345" i="5"/>
  <c r="B345" i="5"/>
  <c r="C345" i="5"/>
  <c r="D345" i="5" s="1"/>
  <c r="E345" i="5" s="1"/>
  <c r="F345" i="5"/>
  <c r="G345" i="5"/>
  <c r="A346" i="5"/>
  <c r="B346" i="5"/>
  <c r="C346" i="5"/>
  <c r="D346" i="5" s="1"/>
  <c r="E346" i="5" s="1"/>
  <c r="F346" i="5"/>
  <c r="G346" i="5"/>
  <c r="A347" i="5"/>
  <c r="B347" i="5"/>
  <c r="C347" i="5"/>
  <c r="D347" i="5" s="1"/>
  <c r="E347" i="5" s="1"/>
  <c r="F347" i="5"/>
  <c r="G347" i="5"/>
  <c r="A348" i="5"/>
  <c r="B348" i="5"/>
  <c r="C348" i="5"/>
  <c r="D348" i="5" s="1"/>
  <c r="E348" i="5" s="1"/>
  <c r="F348" i="5"/>
  <c r="G348" i="5"/>
  <c r="A349" i="5"/>
  <c r="B349" i="5"/>
  <c r="C349" i="5"/>
  <c r="D349" i="5" s="1"/>
  <c r="E349" i="5" s="1"/>
  <c r="F349" i="5"/>
  <c r="G349" i="5"/>
  <c r="A350" i="5"/>
  <c r="B350" i="5"/>
  <c r="C350" i="5"/>
  <c r="D350" i="5" s="1"/>
  <c r="E350" i="5" s="1"/>
  <c r="F350" i="5"/>
  <c r="G350" i="5"/>
  <c r="A351" i="5"/>
  <c r="B351" i="5"/>
  <c r="C351" i="5"/>
  <c r="D351" i="5" s="1"/>
  <c r="E351" i="5" s="1"/>
  <c r="F351" i="5"/>
  <c r="G351" i="5"/>
  <c r="A352" i="5"/>
  <c r="B352" i="5"/>
  <c r="C352" i="5"/>
  <c r="D352" i="5" s="1"/>
  <c r="E352" i="5" s="1"/>
  <c r="F352" i="5"/>
  <c r="G352" i="5"/>
  <c r="A353" i="5"/>
  <c r="B353" i="5"/>
  <c r="C353" i="5"/>
  <c r="D353" i="5" s="1"/>
  <c r="E353" i="5" s="1"/>
  <c r="F353" i="5"/>
  <c r="G353" i="5"/>
  <c r="A354" i="5"/>
  <c r="B354" i="5"/>
  <c r="C354" i="5"/>
  <c r="D354" i="5" s="1"/>
  <c r="E354" i="5" s="1"/>
  <c r="F354" i="5"/>
  <c r="G354" i="5"/>
  <c r="A355" i="5"/>
  <c r="B355" i="5"/>
  <c r="C355" i="5"/>
  <c r="D355" i="5" s="1"/>
  <c r="E355" i="5" s="1"/>
  <c r="F355" i="5"/>
  <c r="G355" i="5"/>
  <c r="A356" i="5"/>
  <c r="B356" i="5"/>
  <c r="C356" i="5"/>
  <c r="D356" i="5" s="1"/>
  <c r="E356" i="5" s="1"/>
  <c r="F356" i="5"/>
  <c r="G356" i="5"/>
  <c r="A357" i="5"/>
  <c r="B357" i="5"/>
  <c r="C357" i="5"/>
  <c r="D357" i="5" s="1"/>
  <c r="E357" i="5" s="1"/>
  <c r="F357" i="5"/>
  <c r="G357" i="5"/>
  <c r="A358" i="5"/>
  <c r="B358" i="5"/>
  <c r="C358" i="5"/>
  <c r="D358" i="5" s="1"/>
  <c r="E358" i="5" s="1"/>
  <c r="F358" i="5"/>
  <c r="G358" i="5"/>
  <c r="A359" i="5"/>
  <c r="B359" i="5"/>
  <c r="C359" i="5"/>
  <c r="D359" i="5" s="1"/>
  <c r="E359" i="5" s="1"/>
  <c r="F359" i="5"/>
  <c r="G359" i="5"/>
  <c r="A360" i="5"/>
  <c r="B360" i="5"/>
  <c r="C360" i="5"/>
  <c r="D360" i="5" s="1"/>
  <c r="E360" i="5" s="1"/>
  <c r="F360" i="5"/>
  <c r="G360" i="5"/>
  <c r="A361" i="5"/>
  <c r="B361" i="5"/>
  <c r="C361" i="5"/>
  <c r="D361" i="5" s="1"/>
  <c r="E361" i="5" s="1"/>
  <c r="F361" i="5"/>
  <c r="G361" i="5"/>
  <c r="A362" i="5"/>
  <c r="B362" i="5"/>
  <c r="C362" i="5"/>
  <c r="D362" i="5" s="1"/>
  <c r="E362" i="5" s="1"/>
  <c r="F362" i="5"/>
  <c r="G362" i="5"/>
  <c r="A363" i="5"/>
  <c r="B363" i="5"/>
  <c r="C363" i="5"/>
  <c r="D363" i="5" s="1"/>
  <c r="E363" i="5" s="1"/>
  <c r="F363" i="5"/>
  <c r="G363" i="5"/>
  <c r="A364" i="5"/>
  <c r="B364" i="5"/>
  <c r="C364" i="5"/>
  <c r="D364" i="5" s="1"/>
  <c r="E364" i="5" s="1"/>
  <c r="F364" i="5"/>
  <c r="G364" i="5"/>
  <c r="A365" i="5"/>
  <c r="B365" i="5"/>
  <c r="C365" i="5"/>
  <c r="D365" i="5" s="1"/>
  <c r="E365" i="5" s="1"/>
  <c r="F365" i="5"/>
  <c r="G365" i="5"/>
  <c r="A366" i="5"/>
  <c r="B366" i="5"/>
  <c r="C366" i="5"/>
  <c r="D366" i="5" s="1"/>
  <c r="E366" i="5" s="1"/>
  <c r="F366" i="5"/>
  <c r="G366" i="5"/>
  <c r="A367" i="5"/>
  <c r="B367" i="5"/>
  <c r="C367" i="5"/>
  <c r="D367" i="5" s="1"/>
  <c r="E367" i="5" s="1"/>
  <c r="F367" i="5"/>
  <c r="G367" i="5"/>
  <c r="A368" i="5"/>
  <c r="B368" i="5"/>
  <c r="C368" i="5"/>
  <c r="D368" i="5" s="1"/>
  <c r="E368" i="5" s="1"/>
  <c r="F368" i="5"/>
  <c r="G368" i="5"/>
  <c r="A369" i="5"/>
  <c r="B369" i="5"/>
  <c r="C369" i="5"/>
  <c r="D369" i="5" s="1"/>
  <c r="E369" i="5" s="1"/>
  <c r="F369" i="5"/>
  <c r="G369" i="5"/>
  <c r="A370" i="5"/>
  <c r="B370" i="5"/>
  <c r="C370" i="5"/>
  <c r="D370" i="5" s="1"/>
  <c r="E370" i="5" s="1"/>
  <c r="F370" i="5"/>
  <c r="G370" i="5"/>
  <c r="A371" i="5"/>
  <c r="B371" i="5"/>
  <c r="C371" i="5"/>
  <c r="D371" i="5" s="1"/>
  <c r="E371" i="5" s="1"/>
  <c r="F371" i="5"/>
  <c r="G371" i="5"/>
  <c r="A372" i="5"/>
  <c r="B372" i="5"/>
  <c r="C372" i="5"/>
  <c r="D372" i="5" s="1"/>
  <c r="E372" i="5" s="1"/>
  <c r="F372" i="5"/>
  <c r="G372" i="5"/>
  <c r="A373" i="5"/>
  <c r="B373" i="5"/>
  <c r="C373" i="5"/>
  <c r="D373" i="5" s="1"/>
  <c r="E373" i="5" s="1"/>
  <c r="F373" i="5"/>
  <c r="G373" i="5"/>
  <c r="A374" i="5"/>
  <c r="B374" i="5"/>
  <c r="C374" i="5"/>
  <c r="D374" i="5" s="1"/>
  <c r="E374" i="5" s="1"/>
  <c r="F374" i="5"/>
  <c r="G374" i="5"/>
  <c r="A375" i="5"/>
  <c r="B375" i="5"/>
  <c r="C375" i="5"/>
  <c r="D375" i="5" s="1"/>
  <c r="E375" i="5" s="1"/>
  <c r="F375" i="5"/>
  <c r="G375" i="5"/>
  <c r="A376" i="5"/>
  <c r="B376" i="5"/>
  <c r="C376" i="5"/>
  <c r="D376" i="5" s="1"/>
  <c r="E376" i="5" s="1"/>
  <c r="F376" i="5"/>
  <c r="G376" i="5"/>
  <c r="A377" i="5"/>
  <c r="B377" i="5"/>
  <c r="C377" i="5"/>
  <c r="D377" i="5" s="1"/>
  <c r="E377" i="5" s="1"/>
  <c r="F377" i="5"/>
  <c r="G377" i="5"/>
  <c r="A378" i="5"/>
  <c r="B378" i="5"/>
  <c r="C378" i="5"/>
  <c r="D378" i="5" s="1"/>
  <c r="E378" i="5" s="1"/>
  <c r="F378" i="5"/>
  <c r="G378" i="5"/>
  <c r="A379" i="5"/>
  <c r="B379" i="5"/>
  <c r="C379" i="5"/>
  <c r="D379" i="5" s="1"/>
  <c r="E379" i="5" s="1"/>
  <c r="F379" i="5"/>
  <c r="G379" i="5"/>
  <c r="A380" i="5"/>
  <c r="B380" i="5"/>
  <c r="C380" i="5"/>
  <c r="D380" i="5" s="1"/>
  <c r="E380" i="5" s="1"/>
  <c r="F380" i="5"/>
  <c r="G380" i="5"/>
  <c r="A381" i="5"/>
  <c r="B381" i="5"/>
  <c r="C381" i="5"/>
  <c r="D381" i="5" s="1"/>
  <c r="E381" i="5" s="1"/>
  <c r="F381" i="5"/>
  <c r="G381" i="5"/>
  <c r="A382" i="5"/>
  <c r="B382" i="5"/>
  <c r="C382" i="5"/>
  <c r="D382" i="5" s="1"/>
  <c r="E382" i="5" s="1"/>
  <c r="F382" i="5"/>
  <c r="G382" i="5"/>
  <c r="A383" i="5"/>
  <c r="B383" i="5"/>
  <c r="C383" i="5"/>
  <c r="D383" i="5" s="1"/>
  <c r="E383" i="5" s="1"/>
  <c r="F383" i="5"/>
  <c r="G383" i="5"/>
  <c r="A384" i="5"/>
  <c r="B384" i="5"/>
  <c r="C384" i="5"/>
  <c r="D384" i="5" s="1"/>
  <c r="E384" i="5" s="1"/>
  <c r="F384" i="5"/>
  <c r="G384" i="5"/>
  <c r="A385" i="5"/>
  <c r="B385" i="5"/>
  <c r="C385" i="5"/>
  <c r="D385" i="5" s="1"/>
  <c r="E385" i="5" s="1"/>
  <c r="F385" i="5"/>
  <c r="G385" i="5"/>
  <c r="A386" i="5"/>
  <c r="B386" i="5"/>
  <c r="C386" i="5"/>
  <c r="D386" i="5" s="1"/>
  <c r="E386" i="5" s="1"/>
  <c r="F386" i="5"/>
  <c r="G386" i="5"/>
  <c r="A387" i="5"/>
  <c r="B387" i="5"/>
  <c r="C387" i="5"/>
  <c r="D387" i="5" s="1"/>
  <c r="E387" i="5" s="1"/>
  <c r="F387" i="5"/>
  <c r="G387" i="5"/>
  <c r="A388" i="5"/>
  <c r="B388" i="5"/>
  <c r="C388" i="5"/>
  <c r="D388" i="5" s="1"/>
  <c r="E388" i="5" s="1"/>
  <c r="F388" i="5"/>
  <c r="G388" i="5"/>
  <c r="A389" i="5"/>
  <c r="B389" i="5"/>
  <c r="C389" i="5"/>
  <c r="D389" i="5" s="1"/>
  <c r="E389" i="5" s="1"/>
  <c r="F389" i="5"/>
  <c r="G389" i="5"/>
  <c r="A390" i="5"/>
  <c r="B390" i="5"/>
  <c r="C390" i="5"/>
  <c r="D390" i="5" s="1"/>
  <c r="E390" i="5" s="1"/>
  <c r="F390" i="5"/>
  <c r="G390" i="5"/>
  <c r="A391" i="5"/>
  <c r="B391" i="5"/>
  <c r="C391" i="5"/>
  <c r="D391" i="5" s="1"/>
  <c r="E391" i="5" s="1"/>
  <c r="F391" i="5"/>
  <c r="G391" i="5"/>
  <c r="A392" i="5"/>
  <c r="B392" i="5"/>
  <c r="C392" i="5"/>
  <c r="D392" i="5" s="1"/>
  <c r="E392" i="5" s="1"/>
  <c r="F392" i="5"/>
  <c r="G392" i="5"/>
  <c r="A393" i="5"/>
  <c r="B393" i="5"/>
  <c r="C393" i="5"/>
  <c r="D393" i="5" s="1"/>
  <c r="E393" i="5" s="1"/>
  <c r="F393" i="5"/>
  <c r="G393" i="5"/>
  <c r="A394" i="5"/>
  <c r="B394" i="5"/>
  <c r="C394" i="5"/>
  <c r="D394" i="5" s="1"/>
  <c r="E394" i="5" s="1"/>
  <c r="F394" i="5"/>
  <c r="G394" i="5"/>
  <c r="A395" i="5"/>
  <c r="B395" i="5"/>
  <c r="C395" i="5"/>
  <c r="D395" i="5" s="1"/>
  <c r="E395" i="5" s="1"/>
  <c r="F395" i="5"/>
  <c r="G395" i="5"/>
  <c r="A396" i="5"/>
  <c r="B396" i="5"/>
  <c r="C396" i="5"/>
  <c r="D396" i="5" s="1"/>
  <c r="E396" i="5" s="1"/>
  <c r="F396" i="5"/>
  <c r="G396" i="5"/>
  <c r="A397" i="5"/>
  <c r="B397" i="5"/>
  <c r="C397" i="5"/>
  <c r="D397" i="5" s="1"/>
  <c r="E397" i="5" s="1"/>
  <c r="F397" i="5"/>
  <c r="G397" i="5"/>
  <c r="A398" i="5"/>
  <c r="B398" i="5"/>
  <c r="C398" i="5"/>
  <c r="D398" i="5" s="1"/>
  <c r="E398" i="5" s="1"/>
  <c r="F398" i="5"/>
  <c r="G398" i="5"/>
  <c r="A399" i="5"/>
  <c r="B399" i="5"/>
  <c r="C399" i="5"/>
  <c r="D399" i="5" s="1"/>
  <c r="E399" i="5" s="1"/>
  <c r="F399" i="5"/>
  <c r="G399" i="5"/>
  <c r="A400" i="5"/>
  <c r="B400" i="5"/>
  <c r="C400" i="5"/>
  <c r="D400" i="5" s="1"/>
  <c r="E400" i="5" s="1"/>
  <c r="F400" i="5"/>
  <c r="G400" i="5"/>
  <c r="A401" i="5"/>
  <c r="B401" i="5"/>
  <c r="C401" i="5"/>
  <c r="D401" i="5" s="1"/>
  <c r="E401" i="5" s="1"/>
  <c r="F401" i="5"/>
  <c r="G401" i="5"/>
  <c r="A402" i="5"/>
  <c r="B402" i="5"/>
  <c r="C402" i="5"/>
  <c r="D402" i="5" s="1"/>
  <c r="E402" i="5" s="1"/>
  <c r="F402" i="5"/>
  <c r="G402" i="5"/>
  <c r="A403" i="5"/>
  <c r="B403" i="5"/>
  <c r="C403" i="5"/>
  <c r="D403" i="5" s="1"/>
  <c r="E403" i="5" s="1"/>
  <c r="F403" i="5"/>
  <c r="G403" i="5"/>
  <c r="A404" i="5"/>
  <c r="B404" i="5"/>
  <c r="C404" i="5"/>
  <c r="D404" i="5" s="1"/>
  <c r="E404" i="5" s="1"/>
  <c r="F404" i="5"/>
  <c r="G404" i="5"/>
  <c r="A405" i="5"/>
  <c r="B405" i="5"/>
  <c r="C405" i="5"/>
  <c r="D405" i="5" s="1"/>
  <c r="E405" i="5" s="1"/>
  <c r="F405" i="5"/>
  <c r="G405" i="5"/>
  <c r="A406" i="5"/>
  <c r="B406" i="5"/>
  <c r="C406" i="5"/>
  <c r="D406" i="5" s="1"/>
  <c r="E406" i="5" s="1"/>
  <c r="F406" i="5"/>
  <c r="G406" i="5"/>
  <c r="A407" i="5"/>
  <c r="B407" i="5"/>
  <c r="C407" i="5"/>
  <c r="D407" i="5" s="1"/>
  <c r="E407" i="5" s="1"/>
  <c r="F407" i="5"/>
  <c r="G407" i="5"/>
  <c r="A408" i="5"/>
  <c r="B408" i="5"/>
  <c r="C408" i="5"/>
  <c r="D408" i="5" s="1"/>
  <c r="E408" i="5" s="1"/>
  <c r="F408" i="5"/>
  <c r="G408" i="5"/>
  <c r="A409" i="5"/>
  <c r="B409" i="5"/>
  <c r="C409" i="5"/>
  <c r="D409" i="5" s="1"/>
  <c r="E409" i="5" s="1"/>
  <c r="F409" i="5"/>
  <c r="G409" i="5"/>
  <c r="A410" i="5"/>
  <c r="B410" i="5"/>
  <c r="C410" i="5"/>
  <c r="D410" i="5" s="1"/>
  <c r="E410" i="5" s="1"/>
  <c r="F410" i="5"/>
  <c r="G410" i="5"/>
  <c r="A411" i="5"/>
  <c r="B411" i="5"/>
  <c r="C411" i="5"/>
  <c r="D411" i="5" s="1"/>
  <c r="E411" i="5" s="1"/>
  <c r="F411" i="5"/>
  <c r="G411" i="5"/>
  <c r="A412" i="5"/>
  <c r="B412" i="5"/>
  <c r="C412" i="5"/>
  <c r="D412" i="5" s="1"/>
  <c r="E412" i="5" s="1"/>
  <c r="F412" i="5"/>
  <c r="G412" i="5"/>
  <c r="A413" i="5"/>
  <c r="B413" i="5"/>
  <c r="C413" i="5"/>
  <c r="D413" i="5" s="1"/>
  <c r="E413" i="5" s="1"/>
  <c r="F413" i="5"/>
  <c r="G413" i="5"/>
  <c r="A414" i="5"/>
  <c r="B414" i="5"/>
  <c r="C414" i="5"/>
  <c r="D414" i="5" s="1"/>
  <c r="E414" i="5" s="1"/>
  <c r="F414" i="5"/>
  <c r="G414" i="5"/>
  <c r="A415" i="5"/>
  <c r="B415" i="5"/>
  <c r="C415" i="5"/>
  <c r="D415" i="5" s="1"/>
  <c r="E415" i="5" s="1"/>
  <c r="F415" i="5"/>
  <c r="G415" i="5"/>
  <c r="A416" i="5"/>
  <c r="B416" i="5"/>
  <c r="C416" i="5"/>
  <c r="D416" i="5" s="1"/>
  <c r="E416" i="5" s="1"/>
  <c r="F416" i="5"/>
  <c r="G416" i="5"/>
  <c r="A417" i="5"/>
  <c r="B417" i="5"/>
  <c r="C417" i="5"/>
  <c r="D417" i="5" s="1"/>
  <c r="E417" i="5" s="1"/>
  <c r="F417" i="5"/>
  <c r="G417" i="5"/>
  <c r="A418" i="5"/>
  <c r="B418" i="5"/>
  <c r="C418" i="5"/>
  <c r="D418" i="5" s="1"/>
  <c r="E418" i="5" s="1"/>
  <c r="F418" i="5"/>
  <c r="G418" i="5"/>
  <c r="A419" i="5"/>
  <c r="B419" i="5"/>
  <c r="C419" i="5"/>
  <c r="D419" i="5" s="1"/>
  <c r="E419" i="5" s="1"/>
  <c r="F419" i="5"/>
  <c r="G419" i="5"/>
  <c r="A420" i="5"/>
  <c r="B420" i="5"/>
  <c r="C420" i="5"/>
  <c r="D420" i="5" s="1"/>
  <c r="E420" i="5" s="1"/>
  <c r="F420" i="5"/>
  <c r="G420" i="5"/>
  <c r="A421" i="5"/>
  <c r="B421" i="5"/>
  <c r="C421" i="5"/>
  <c r="D421" i="5" s="1"/>
  <c r="E421" i="5" s="1"/>
  <c r="F421" i="5"/>
  <c r="G421" i="5"/>
  <c r="A422" i="5"/>
  <c r="B422" i="5"/>
  <c r="C422" i="5"/>
  <c r="D422" i="5" s="1"/>
  <c r="E422" i="5" s="1"/>
  <c r="F422" i="5"/>
  <c r="G422" i="5"/>
  <c r="A423" i="5"/>
  <c r="B423" i="5"/>
  <c r="C423" i="5"/>
  <c r="D423" i="5" s="1"/>
  <c r="E423" i="5" s="1"/>
  <c r="F423" i="5"/>
  <c r="G423" i="5"/>
  <c r="A424" i="5"/>
  <c r="B424" i="5"/>
  <c r="C424" i="5"/>
  <c r="D424" i="5" s="1"/>
  <c r="E424" i="5" s="1"/>
  <c r="F424" i="5"/>
  <c r="G424" i="5"/>
  <c r="A425" i="5"/>
  <c r="B425" i="5"/>
  <c r="C425" i="5"/>
  <c r="D425" i="5" s="1"/>
  <c r="E425" i="5" s="1"/>
  <c r="F425" i="5"/>
  <c r="G425" i="5"/>
  <c r="A426" i="5"/>
  <c r="B426" i="5"/>
  <c r="C426" i="5"/>
  <c r="D426" i="5" s="1"/>
  <c r="E426" i="5" s="1"/>
  <c r="F426" i="5"/>
  <c r="G426" i="5"/>
  <c r="A427" i="5"/>
  <c r="B427" i="5"/>
  <c r="C427" i="5"/>
  <c r="D427" i="5" s="1"/>
  <c r="E427" i="5" s="1"/>
  <c r="F427" i="5"/>
  <c r="G427" i="5"/>
  <c r="A428" i="5"/>
  <c r="B428" i="5"/>
  <c r="C428" i="5"/>
  <c r="D428" i="5" s="1"/>
  <c r="E428" i="5" s="1"/>
  <c r="F428" i="5"/>
  <c r="G428" i="5"/>
  <c r="A429" i="5"/>
  <c r="B429" i="5"/>
  <c r="C429" i="5"/>
  <c r="D429" i="5" s="1"/>
  <c r="E429" i="5" s="1"/>
  <c r="F429" i="5"/>
  <c r="G429" i="5"/>
  <c r="A430" i="5"/>
  <c r="B430" i="5"/>
  <c r="C430" i="5"/>
  <c r="D430" i="5" s="1"/>
  <c r="E430" i="5" s="1"/>
  <c r="F430" i="5"/>
  <c r="G430" i="5"/>
  <c r="A431" i="5"/>
  <c r="B431" i="5"/>
  <c r="C431" i="5"/>
  <c r="D431" i="5" s="1"/>
  <c r="E431" i="5" s="1"/>
  <c r="F431" i="5"/>
  <c r="G431" i="5"/>
  <c r="A432" i="5"/>
  <c r="B432" i="5"/>
  <c r="C432" i="5"/>
  <c r="D432" i="5" s="1"/>
  <c r="E432" i="5" s="1"/>
  <c r="F432" i="5"/>
  <c r="G432" i="5"/>
  <c r="A433" i="5"/>
  <c r="B433" i="5"/>
  <c r="C433" i="5"/>
  <c r="D433" i="5" s="1"/>
  <c r="E433" i="5" s="1"/>
  <c r="F433" i="5"/>
  <c r="G433" i="5"/>
  <c r="A434" i="5"/>
  <c r="B434" i="5"/>
  <c r="C434" i="5"/>
  <c r="D434" i="5" s="1"/>
  <c r="E434" i="5" s="1"/>
  <c r="F434" i="5"/>
  <c r="G434" i="5"/>
  <c r="A435" i="5"/>
  <c r="B435" i="5"/>
  <c r="C435" i="5"/>
  <c r="D435" i="5" s="1"/>
  <c r="E435" i="5" s="1"/>
  <c r="F435" i="5"/>
  <c r="G435" i="5"/>
  <c r="A436" i="5"/>
  <c r="B436" i="5"/>
  <c r="C436" i="5"/>
  <c r="D436" i="5" s="1"/>
  <c r="E436" i="5" s="1"/>
  <c r="F436" i="5"/>
  <c r="G436" i="5"/>
  <c r="A437" i="5"/>
  <c r="B437" i="5"/>
  <c r="C437" i="5"/>
  <c r="D437" i="5" s="1"/>
  <c r="E437" i="5" s="1"/>
  <c r="F437" i="5"/>
  <c r="G437" i="5"/>
  <c r="A438" i="5"/>
  <c r="B438" i="5"/>
  <c r="C438" i="5"/>
  <c r="D438" i="5" s="1"/>
  <c r="E438" i="5" s="1"/>
  <c r="F438" i="5"/>
  <c r="G438" i="5"/>
  <c r="A439" i="5"/>
  <c r="B439" i="5"/>
  <c r="C439" i="5"/>
  <c r="D439" i="5" s="1"/>
  <c r="E439" i="5" s="1"/>
  <c r="F439" i="5"/>
  <c r="G439" i="5"/>
  <c r="A440" i="5"/>
  <c r="B440" i="5"/>
  <c r="C440" i="5"/>
  <c r="D440" i="5" s="1"/>
  <c r="E440" i="5" s="1"/>
  <c r="F440" i="5"/>
  <c r="G440" i="5"/>
  <c r="A441" i="5"/>
  <c r="B441" i="5"/>
  <c r="C441" i="5"/>
  <c r="D441" i="5" s="1"/>
  <c r="E441" i="5" s="1"/>
  <c r="F441" i="5"/>
  <c r="G441" i="5"/>
  <c r="A442" i="5"/>
  <c r="B442" i="5"/>
  <c r="C442" i="5"/>
  <c r="D442" i="5" s="1"/>
  <c r="E442" i="5" s="1"/>
  <c r="F442" i="5"/>
  <c r="G442" i="5"/>
  <c r="A443" i="5"/>
  <c r="B443" i="5"/>
  <c r="C443" i="5"/>
  <c r="D443" i="5" s="1"/>
  <c r="E443" i="5" s="1"/>
  <c r="F443" i="5"/>
  <c r="G443" i="5"/>
  <c r="A444" i="5"/>
  <c r="B444" i="5"/>
  <c r="C444" i="5"/>
  <c r="D444" i="5" s="1"/>
  <c r="E444" i="5" s="1"/>
  <c r="F444" i="5"/>
  <c r="G444" i="5"/>
  <c r="A445" i="5"/>
  <c r="B445" i="5"/>
  <c r="C445" i="5"/>
  <c r="D445" i="5" s="1"/>
  <c r="E445" i="5" s="1"/>
  <c r="F445" i="5"/>
  <c r="G445" i="5"/>
  <c r="A446" i="5"/>
  <c r="B446" i="5"/>
  <c r="C446" i="5"/>
  <c r="D446" i="5" s="1"/>
  <c r="E446" i="5" s="1"/>
  <c r="F446" i="5"/>
  <c r="G446" i="5"/>
  <c r="A447" i="5"/>
  <c r="B447" i="5"/>
  <c r="C447" i="5"/>
  <c r="D447" i="5" s="1"/>
  <c r="E447" i="5" s="1"/>
  <c r="F447" i="5"/>
  <c r="G447" i="5"/>
  <c r="A448" i="5"/>
  <c r="B448" i="5"/>
  <c r="C448" i="5"/>
  <c r="D448" i="5" s="1"/>
  <c r="E448" i="5" s="1"/>
  <c r="F448" i="5"/>
  <c r="G448" i="5"/>
  <c r="A449" i="5"/>
  <c r="B449" i="5"/>
  <c r="C449" i="5"/>
  <c r="D449" i="5" s="1"/>
  <c r="E449" i="5" s="1"/>
  <c r="F449" i="5"/>
  <c r="G449" i="5"/>
  <c r="A450" i="5"/>
  <c r="B450" i="5"/>
  <c r="C450" i="5"/>
  <c r="D450" i="5" s="1"/>
  <c r="E450" i="5" s="1"/>
  <c r="F450" i="5"/>
  <c r="G450" i="5"/>
  <c r="A451" i="5"/>
  <c r="B451" i="5"/>
  <c r="C451" i="5"/>
  <c r="D451" i="5" s="1"/>
  <c r="E451" i="5" s="1"/>
  <c r="F451" i="5"/>
  <c r="G451" i="5"/>
  <c r="A452" i="5"/>
  <c r="B452" i="5"/>
  <c r="C452" i="5"/>
  <c r="D452" i="5" s="1"/>
  <c r="E452" i="5" s="1"/>
  <c r="F452" i="5"/>
  <c r="G452" i="5"/>
  <c r="A453" i="5"/>
  <c r="B453" i="5"/>
  <c r="C453" i="5"/>
  <c r="D453" i="5" s="1"/>
  <c r="E453" i="5" s="1"/>
  <c r="F453" i="5"/>
  <c r="G453" i="5"/>
  <c r="A454" i="5"/>
  <c r="B454" i="5"/>
  <c r="C454" i="5"/>
  <c r="D454" i="5" s="1"/>
  <c r="E454" i="5" s="1"/>
  <c r="F454" i="5"/>
  <c r="G454" i="5"/>
  <c r="A455" i="5"/>
  <c r="B455" i="5"/>
  <c r="C455" i="5"/>
  <c r="D455" i="5" s="1"/>
  <c r="E455" i="5" s="1"/>
  <c r="F455" i="5"/>
  <c r="G455" i="5"/>
  <c r="A456" i="5"/>
  <c r="B456" i="5"/>
  <c r="C456" i="5"/>
  <c r="D456" i="5" s="1"/>
  <c r="E456" i="5" s="1"/>
  <c r="F456" i="5"/>
  <c r="G456" i="5"/>
  <c r="A457" i="5"/>
  <c r="B457" i="5"/>
  <c r="C457" i="5"/>
  <c r="D457" i="5" s="1"/>
  <c r="E457" i="5" s="1"/>
  <c r="F457" i="5"/>
  <c r="G457" i="5"/>
  <c r="A458" i="5"/>
  <c r="B458" i="5"/>
  <c r="C458" i="5"/>
  <c r="D458" i="5" s="1"/>
  <c r="E458" i="5" s="1"/>
  <c r="F458" i="5"/>
  <c r="G458" i="5"/>
  <c r="A459" i="5"/>
  <c r="B459" i="5"/>
  <c r="C459" i="5"/>
  <c r="D459" i="5" s="1"/>
  <c r="E459" i="5" s="1"/>
  <c r="F459" i="5"/>
  <c r="G459" i="5"/>
  <c r="A460" i="5"/>
  <c r="B460" i="5"/>
  <c r="C460" i="5"/>
  <c r="D460" i="5" s="1"/>
  <c r="E460" i="5" s="1"/>
  <c r="F460" i="5"/>
  <c r="G460" i="5"/>
  <c r="A461" i="5"/>
  <c r="B461" i="5"/>
  <c r="C461" i="5"/>
  <c r="D461" i="5" s="1"/>
  <c r="E461" i="5" s="1"/>
  <c r="F461" i="5"/>
  <c r="G461" i="5"/>
  <c r="A462" i="5"/>
  <c r="B462" i="5"/>
  <c r="C462" i="5"/>
  <c r="D462" i="5" s="1"/>
  <c r="E462" i="5" s="1"/>
  <c r="F462" i="5"/>
  <c r="G462" i="5"/>
  <c r="A463" i="5"/>
  <c r="B463" i="5"/>
  <c r="C463" i="5"/>
  <c r="D463" i="5" s="1"/>
  <c r="E463" i="5" s="1"/>
  <c r="F463" i="5"/>
  <c r="G463" i="5"/>
  <c r="A464" i="5"/>
  <c r="B464" i="5"/>
  <c r="C464" i="5"/>
  <c r="D464" i="5" s="1"/>
  <c r="E464" i="5" s="1"/>
  <c r="F464" i="5"/>
  <c r="G464" i="5"/>
  <c r="A465" i="5"/>
  <c r="B465" i="5"/>
  <c r="C465" i="5"/>
  <c r="D465" i="5" s="1"/>
  <c r="E465" i="5" s="1"/>
  <c r="F465" i="5"/>
  <c r="G465" i="5"/>
  <c r="A466" i="5"/>
  <c r="B466" i="5"/>
  <c r="C466" i="5"/>
  <c r="D466" i="5" s="1"/>
  <c r="E466" i="5" s="1"/>
  <c r="F466" i="5"/>
  <c r="G466" i="5"/>
  <c r="A467" i="5"/>
  <c r="B467" i="5"/>
  <c r="C467" i="5"/>
  <c r="D467" i="5" s="1"/>
  <c r="E467" i="5" s="1"/>
  <c r="F467" i="5"/>
  <c r="G467" i="5"/>
  <c r="A468" i="5"/>
  <c r="B468" i="5"/>
  <c r="C468" i="5"/>
  <c r="D468" i="5" s="1"/>
  <c r="E468" i="5" s="1"/>
  <c r="F468" i="5"/>
  <c r="G468" i="5"/>
  <c r="A469" i="5"/>
  <c r="B469" i="5"/>
  <c r="C469" i="5"/>
  <c r="D469" i="5" s="1"/>
  <c r="E469" i="5" s="1"/>
  <c r="F469" i="5"/>
  <c r="G469" i="5"/>
  <c r="A470" i="5"/>
  <c r="B470" i="5"/>
  <c r="C470" i="5"/>
  <c r="D470" i="5" s="1"/>
  <c r="E470" i="5" s="1"/>
  <c r="F470" i="5"/>
  <c r="G470" i="5"/>
  <c r="A471" i="5"/>
  <c r="B471" i="5"/>
  <c r="C471" i="5"/>
  <c r="D471" i="5" s="1"/>
  <c r="E471" i="5" s="1"/>
  <c r="F471" i="5"/>
  <c r="G471" i="5"/>
  <c r="A472" i="5"/>
  <c r="B472" i="5"/>
  <c r="C472" i="5"/>
  <c r="D472" i="5" s="1"/>
  <c r="E472" i="5" s="1"/>
  <c r="F472" i="5"/>
  <c r="G472" i="5"/>
  <c r="A473" i="5"/>
  <c r="B473" i="5"/>
  <c r="C473" i="5"/>
  <c r="D473" i="5" s="1"/>
  <c r="E473" i="5" s="1"/>
  <c r="F473" i="5"/>
  <c r="G473" i="5"/>
  <c r="A474" i="5"/>
  <c r="B474" i="5"/>
  <c r="C474" i="5"/>
  <c r="D474" i="5" s="1"/>
  <c r="E474" i="5" s="1"/>
  <c r="F474" i="5"/>
  <c r="G474" i="5"/>
  <c r="A475" i="5"/>
  <c r="B475" i="5"/>
  <c r="C475" i="5"/>
  <c r="D475" i="5" s="1"/>
  <c r="E475" i="5" s="1"/>
  <c r="F475" i="5"/>
  <c r="G475" i="5"/>
  <c r="A476" i="5"/>
  <c r="B476" i="5"/>
  <c r="C476" i="5"/>
  <c r="D476" i="5" s="1"/>
  <c r="E476" i="5" s="1"/>
  <c r="F476" i="5"/>
  <c r="G476" i="5"/>
  <c r="A477" i="5"/>
  <c r="B477" i="5"/>
  <c r="C477" i="5"/>
  <c r="D477" i="5" s="1"/>
  <c r="E477" i="5" s="1"/>
  <c r="F477" i="5"/>
  <c r="G477" i="5"/>
  <c r="A478" i="5"/>
  <c r="B478" i="5"/>
  <c r="C478" i="5"/>
  <c r="D478" i="5" s="1"/>
  <c r="E478" i="5" s="1"/>
  <c r="F478" i="5"/>
  <c r="G478" i="5"/>
  <c r="A479" i="5"/>
  <c r="B479" i="5"/>
  <c r="C479" i="5"/>
  <c r="D479" i="5" s="1"/>
  <c r="E479" i="5" s="1"/>
  <c r="F479" i="5"/>
  <c r="G479" i="5"/>
  <c r="A480" i="5"/>
  <c r="B480" i="5"/>
  <c r="C480" i="5"/>
  <c r="D480" i="5" s="1"/>
  <c r="E480" i="5" s="1"/>
  <c r="F480" i="5"/>
  <c r="G480" i="5"/>
  <c r="A481" i="5"/>
  <c r="B481" i="5"/>
  <c r="C481" i="5"/>
  <c r="D481" i="5" s="1"/>
  <c r="E481" i="5" s="1"/>
  <c r="F481" i="5"/>
  <c r="G481" i="5"/>
  <c r="A482" i="5"/>
  <c r="B482" i="5"/>
  <c r="C482" i="5"/>
  <c r="D482" i="5" s="1"/>
  <c r="E482" i="5" s="1"/>
  <c r="F482" i="5"/>
  <c r="G482" i="5"/>
  <c r="A483" i="5"/>
  <c r="B483" i="5"/>
  <c r="C483" i="5"/>
  <c r="D483" i="5" s="1"/>
  <c r="E483" i="5" s="1"/>
  <c r="F483" i="5"/>
  <c r="G483" i="5"/>
  <c r="A484" i="5"/>
  <c r="B484" i="5"/>
  <c r="C484" i="5"/>
  <c r="D484" i="5" s="1"/>
  <c r="E484" i="5" s="1"/>
  <c r="F484" i="5"/>
  <c r="G484" i="5"/>
  <c r="A485" i="5"/>
  <c r="B485" i="5"/>
  <c r="C485" i="5"/>
  <c r="D485" i="5" s="1"/>
  <c r="E485" i="5" s="1"/>
  <c r="F485" i="5"/>
  <c r="G485" i="5"/>
  <c r="A486" i="5"/>
  <c r="B486" i="5"/>
  <c r="C486" i="5"/>
  <c r="D486" i="5" s="1"/>
  <c r="E486" i="5" s="1"/>
  <c r="F486" i="5"/>
  <c r="G486" i="5"/>
  <c r="A487" i="5"/>
  <c r="B487" i="5"/>
  <c r="C487" i="5"/>
  <c r="D487" i="5" s="1"/>
  <c r="E487" i="5" s="1"/>
  <c r="F487" i="5"/>
  <c r="G487" i="5"/>
  <c r="A488" i="5"/>
  <c r="B488" i="5"/>
  <c r="C488" i="5"/>
  <c r="D488" i="5" s="1"/>
  <c r="E488" i="5" s="1"/>
  <c r="F488" i="5"/>
  <c r="G488" i="5"/>
  <c r="A489" i="5"/>
  <c r="B489" i="5"/>
  <c r="C489" i="5"/>
  <c r="D489" i="5" s="1"/>
  <c r="E489" i="5" s="1"/>
  <c r="F489" i="5"/>
  <c r="G489" i="5"/>
  <c r="A490" i="5"/>
  <c r="B490" i="5"/>
  <c r="C490" i="5"/>
  <c r="D490" i="5" s="1"/>
  <c r="E490" i="5" s="1"/>
  <c r="F490" i="5"/>
  <c r="G490" i="5"/>
  <c r="A491" i="5"/>
  <c r="B491" i="5"/>
  <c r="C491" i="5"/>
  <c r="D491" i="5" s="1"/>
  <c r="E491" i="5" s="1"/>
  <c r="F491" i="5"/>
  <c r="G491" i="5"/>
  <c r="A492" i="5"/>
  <c r="B492" i="5"/>
  <c r="C492" i="5"/>
  <c r="D492" i="5" s="1"/>
  <c r="E492" i="5" s="1"/>
  <c r="F492" i="5"/>
  <c r="G492" i="5"/>
  <c r="A493" i="5"/>
  <c r="B493" i="5"/>
  <c r="C493" i="5"/>
  <c r="D493" i="5" s="1"/>
  <c r="E493" i="5" s="1"/>
  <c r="F493" i="5"/>
  <c r="G493" i="5"/>
  <c r="A494" i="5"/>
  <c r="B494" i="5"/>
  <c r="C494" i="5"/>
  <c r="D494" i="5" s="1"/>
  <c r="E494" i="5" s="1"/>
  <c r="F494" i="5"/>
  <c r="G494" i="5"/>
  <c r="A495" i="5"/>
  <c r="B495" i="5"/>
  <c r="C495" i="5"/>
  <c r="D495" i="5" s="1"/>
  <c r="E495" i="5" s="1"/>
  <c r="F495" i="5"/>
  <c r="G495" i="5"/>
  <c r="A496" i="5"/>
  <c r="B496" i="5"/>
  <c r="C496" i="5"/>
  <c r="D496" i="5" s="1"/>
  <c r="E496" i="5" s="1"/>
  <c r="F496" i="5"/>
  <c r="G496" i="5"/>
  <c r="A497" i="5"/>
  <c r="B497" i="5"/>
  <c r="C497" i="5"/>
  <c r="D497" i="5" s="1"/>
  <c r="E497" i="5" s="1"/>
  <c r="F497" i="5"/>
  <c r="G497" i="5"/>
  <c r="A498" i="5"/>
  <c r="B498" i="5"/>
  <c r="C498" i="5"/>
  <c r="D498" i="5" s="1"/>
  <c r="E498" i="5" s="1"/>
  <c r="F498" i="5"/>
  <c r="G498" i="5"/>
  <c r="A499" i="5"/>
  <c r="B499" i="5"/>
  <c r="C499" i="5"/>
  <c r="D499" i="5" s="1"/>
  <c r="E499" i="5" s="1"/>
  <c r="F499" i="5"/>
  <c r="G499" i="5"/>
  <c r="A500" i="5"/>
  <c r="B500" i="5"/>
  <c r="C500" i="5"/>
  <c r="D500" i="5" s="1"/>
  <c r="E500" i="5" s="1"/>
  <c r="F500" i="5"/>
  <c r="G500" i="5"/>
  <c r="A501" i="5"/>
  <c r="B501" i="5"/>
  <c r="C501" i="5"/>
  <c r="D501" i="5" s="1"/>
  <c r="E501" i="5" s="1"/>
  <c r="F501" i="5"/>
  <c r="G501" i="5"/>
  <c r="A502" i="5"/>
  <c r="B502" i="5"/>
  <c r="C502" i="5"/>
  <c r="D502" i="5" s="1"/>
  <c r="E502" i="5" s="1"/>
  <c r="F502" i="5"/>
  <c r="G502" i="5"/>
  <c r="A503" i="5"/>
  <c r="B503" i="5"/>
  <c r="C503" i="5"/>
  <c r="D503" i="5" s="1"/>
  <c r="E503" i="5" s="1"/>
  <c r="F503" i="5"/>
  <c r="G503" i="5"/>
  <c r="A504" i="5"/>
  <c r="B504" i="5"/>
  <c r="C504" i="5"/>
  <c r="D504" i="5" s="1"/>
  <c r="E504" i="5" s="1"/>
  <c r="F504" i="5"/>
  <c r="G504" i="5"/>
  <c r="A505" i="5"/>
  <c r="B505" i="5"/>
  <c r="C505" i="5"/>
  <c r="D505" i="5" s="1"/>
  <c r="E505" i="5" s="1"/>
  <c r="F505" i="5"/>
  <c r="G505" i="5"/>
  <c r="A506" i="5"/>
  <c r="B506" i="5"/>
  <c r="C506" i="5"/>
  <c r="D506" i="5" s="1"/>
  <c r="E506" i="5" s="1"/>
  <c r="F506" i="5"/>
  <c r="G506" i="5"/>
  <c r="A507" i="5"/>
  <c r="B507" i="5"/>
  <c r="C507" i="5"/>
  <c r="D507" i="5" s="1"/>
  <c r="E507" i="5" s="1"/>
  <c r="F507" i="5"/>
  <c r="G507" i="5"/>
  <c r="A508" i="5"/>
  <c r="B508" i="5"/>
  <c r="C508" i="5"/>
  <c r="D508" i="5" s="1"/>
  <c r="E508" i="5" s="1"/>
  <c r="F508" i="5"/>
  <c r="G508" i="5"/>
  <c r="A509" i="5"/>
  <c r="B509" i="5"/>
  <c r="C509" i="5"/>
  <c r="D509" i="5" s="1"/>
  <c r="E509" i="5" s="1"/>
  <c r="F509" i="5"/>
  <c r="G509" i="5"/>
  <c r="A510" i="5"/>
  <c r="B510" i="5"/>
  <c r="C510" i="5"/>
  <c r="D510" i="5" s="1"/>
  <c r="E510" i="5" s="1"/>
  <c r="F510" i="5"/>
  <c r="G510" i="5"/>
  <c r="A511" i="5"/>
  <c r="B511" i="5"/>
  <c r="C511" i="5"/>
  <c r="D511" i="5" s="1"/>
  <c r="E511" i="5" s="1"/>
  <c r="F511" i="5"/>
  <c r="G511" i="5"/>
  <c r="A512" i="5"/>
  <c r="B512" i="5"/>
  <c r="C512" i="5"/>
  <c r="D512" i="5" s="1"/>
  <c r="E512" i="5" s="1"/>
  <c r="F512" i="5"/>
  <c r="G512" i="5"/>
  <c r="A513" i="5"/>
  <c r="B513" i="5"/>
  <c r="C513" i="5"/>
  <c r="D513" i="5" s="1"/>
  <c r="E513" i="5" s="1"/>
  <c r="F513" i="5"/>
  <c r="G513" i="5"/>
  <c r="A514" i="5"/>
  <c r="B514" i="5"/>
  <c r="C514" i="5"/>
  <c r="D514" i="5" s="1"/>
  <c r="E514" i="5" s="1"/>
  <c r="F514" i="5"/>
  <c r="G514" i="5"/>
  <c r="A515" i="5"/>
  <c r="B515" i="5"/>
  <c r="C515" i="5"/>
  <c r="D515" i="5" s="1"/>
  <c r="E515" i="5" s="1"/>
  <c r="F515" i="5"/>
  <c r="G515" i="5"/>
  <c r="A516" i="5"/>
  <c r="B516" i="5"/>
  <c r="C516" i="5"/>
  <c r="D516" i="5" s="1"/>
  <c r="E516" i="5" s="1"/>
  <c r="F516" i="5"/>
  <c r="G516" i="5"/>
  <c r="A517" i="5"/>
  <c r="B517" i="5"/>
  <c r="C517" i="5"/>
  <c r="D517" i="5" s="1"/>
  <c r="E517" i="5" s="1"/>
  <c r="F517" i="5"/>
  <c r="G517" i="5"/>
  <c r="A518" i="5"/>
  <c r="B518" i="5"/>
  <c r="C518" i="5"/>
  <c r="D518" i="5" s="1"/>
  <c r="E518" i="5" s="1"/>
  <c r="F518" i="5"/>
  <c r="G518" i="5"/>
  <c r="A519" i="5"/>
  <c r="B519" i="5"/>
  <c r="C519" i="5"/>
  <c r="D519" i="5" s="1"/>
  <c r="E519" i="5" s="1"/>
  <c r="F519" i="5"/>
  <c r="G519" i="5"/>
  <c r="A520" i="5"/>
  <c r="B520" i="5"/>
  <c r="C520" i="5"/>
  <c r="D520" i="5" s="1"/>
  <c r="E520" i="5" s="1"/>
  <c r="F520" i="5"/>
  <c r="G520" i="5"/>
  <c r="A521" i="5"/>
  <c r="B521" i="5"/>
  <c r="C521" i="5"/>
  <c r="D521" i="5" s="1"/>
  <c r="E521" i="5" s="1"/>
  <c r="F521" i="5"/>
  <c r="G521" i="5"/>
  <c r="A522" i="5"/>
  <c r="B522" i="5"/>
  <c r="C522" i="5"/>
  <c r="D522" i="5" s="1"/>
  <c r="E522" i="5" s="1"/>
  <c r="F522" i="5"/>
  <c r="G522" i="5"/>
  <c r="A523" i="5"/>
  <c r="B523" i="5"/>
  <c r="C523" i="5"/>
  <c r="D523" i="5" s="1"/>
  <c r="E523" i="5" s="1"/>
  <c r="F523" i="5"/>
  <c r="G523" i="5"/>
  <c r="A524" i="5"/>
  <c r="B524" i="5"/>
  <c r="C524" i="5"/>
  <c r="D524" i="5" s="1"/>
  <c r="E524" i="5" s="1"/>
  <c r="F524" i="5"/>
  <c r="G524" i="5"/>
  <c r="A525" i="5"/>
  <c r="B525" i="5"/>
  <c r="C525" i="5"/>
  <c r="D525" i="5" s="1"/>
  <c r="E525" i="5" s="1"/>
  <c r="F525" i="5"/>
  <c r="G525" i="5"/>
  <c r="A526" i="5"/>
  <c r="B526" i="5"/>
  <c r="C526" i="5"/>
  <c r="D526" i="5" s="1"/>
  <c r="E526" i="5" s="1"/>
  <c r="F526" i="5"/>
  <c r="G526" i="5"/>
  <c r="A527" i="5"/>
  <c r="B527" i="5"/>
  <c r="C527" i="5"/>
  <c r="D527" i="5" s="1"/>
  <c r="E527" i="5" s="1"/>
  <c r="F527" i="5"/>
  <c r="G527" i="5"/>
  <c r="A528" i="5"/>
  <c r="B528" i="5"/>
  <c r="C528" i="5"/>
  <c r="D528" i="5" s="1"/>
  <c r="E528" i="5" s="1"/>
  <c r="F528" i="5"/>
  <c r="G528" i="5"/>
  <c r="A529" i="5"/>
  <c r="B529" i="5"/>
  <c r="C529" i="5"/>
  <c r="D529" i="5" s="1"/>
  <c r="E529" i="5" s="1"/>
  <c r="F529" i="5"/>
  <c r="G529" i="5"/>
  <c r="A530" i="5"/>
  <c r="B530" i="5"/>
  <c r="C530" i="5"/>
  <c r="D530" i="5" s="1"/>
  <c r="E530" i="5" s="1"/>
  <c r="F530" i="5"/>
  <c r="G530" i="5"/>
  <c r="A531" i="5"/>
  <c r="B531" i="5"/>
  <c r="C531" i="5"/>
  <c r="D531" i="5" s="1"/>
  <c r="E531" i="5" s="1"/>
  <c r="F531" i="5"/>
  <c r="G531" i="5"/>
  <c r="A532" i="5"/>
  <c r="B532" i="5"/>
  <c r="C532" i="5"/>
  <c r="D532" i="5" s="1"/>
  <c r="E532" i="5" s="1"/>
  <c r="F532" i="5"/>
  <c r="G532" i="5"/>
  <c r="A533" i="5"/>
  <c r="B533" i="5"/>
  <c r="C533" i="5"/>
  <c r="D533" i="5" s="1"/>
  <c r="E533" i="5" s="1"/>
  <c r="F533" i="5"/>
  <c r="G533" i="5"/>
  <c r="A534" i="5"/>
  <c r="B534" i="5"/>
  <c r="C534" i="5"/>
  <c r="D534" i="5" s="1"/>
  <c r="E534" i="5" s="1"/>
  <c r="F534" i="5"/>
  <c r="G534" i="5"/>
  <c r="A535" i="5"/>
  <c r="B535" i="5"/>
  <c r="C535" i="5"/>
  <c r="D535" i="5" s="1"/>
  <c r="E535" i="5" s="1"/>
  <c r="F535" i="5"/>
  <c r="G535" i="5"/>
  <c r="A536" i="5"/>
  <c r="B536" i="5"/>
  <c r="C536" i="5"/>
  <c r="D536" i="5" s="1"/>
  <c r="E536" i="5" s="1"/>
  <c r="F536" i="5"/>
  <c r="G536" i="5"/>
  <c r="A537" i="5"/>
  <c r="B537" i="5"/>
  <c r="C537" i="5"/>
  <c r="D537" i="5" s="1"/>
  <c r="E537" i="5" s="1"/>
  <c r="F537" i="5"/>
  <c r="G537" i="5"/>
  <c r="A538" i="5"/>
  <c r="B538" i="5"/>
  <c r="C538" i="5"/>
  <c r="D538" i="5" s="1"/>
  <c r="E538" i="5" s="1"/>
  <c r="F538" i="5"/>
  <c r="G538" i="5"/>
  <c r="A539" i="5"/>
  <c r="B539" i="5"/>
  <c r="C539" i="5"/>
  <c r="D539" i="5" s="1"/>
  <c r="E539" i="5" s="1"/>
  <c r="F539" i="5"/>
  <c r="G539" i="5"/>
  <c r="A540" i="5"/>
  <c r="B540" i="5"/>
  <c r="C540" i="5"/>
  <c r="D540" i="5" s="1"/>
  <c r="E540" i="5" s="1"/>
  <c r="F540" i="5"/>
  <c r="G540" i="5"/>
  <c r="A541" i="5"/>
  <c r="B541" i="5"/>
  <c r="C541" i="5"/>
  <c r="D541" i="5" s="1"/>
  <c r="E541" i="5" s="1"/>
  <c r="F541" i="5"/>
  <c r="G541" i="5"/>
  <c r="A542" i="5"/>
  <c r="B542" i="5"/>
  <c r="C542" i="5"/>
  <c r="D542" i="5" s="1"/>
  <c r="E542" i="5" s="1"/>
  <c r="F542" i="5"/>
  <c r="G542" i="5"/>
  <c r="A543" i="5"/>
  <c r="B543" i="5"/>
  <c r="C543" i="5"/>
  <c r="D543" i="5" s="1"/>
  <c r="E543" i="5" s="1"/>
  <c r="F543" i="5"/>
  <c r="G543" i="5"/>
  <c r="A544" i="5"/>
  <c r="B544" i="5"/>
  <c r="C544" i="5"/>
  <c r="D544" i="5" s="1"/>
  <c r="E544" i="5" s="1"/>
  <c r="F544" i="5"/>
  <c r="G544" i="5"/>
  <c r="A545" i="5"/>
  <c r="B545" i="5"/>
  <c r="C545" i="5"/>
  <c r="D545" i="5" s="1"/>
  <c r="E545" i="5" s="1"/>
  <c r="F545" i="5"/>
  <c r="G545" i="5"/>
  <c r="A546" i="5"/>
  <c r="B546" i="5"/>
  <c r="C546" i="5"/>
  <c r="D546" i="5" s="1"/>
  <c r="E546" i="5" s="1"/>
  <c r="F546" i="5"/>
  <c r="G546" i="5"/>
  <c r="A547" i="5"/>
  <c r="B547" i="5"/>
  <c r="C547" i="5"/>
  <c r="D547" i="5" s="1"/>
  <c r="E547" i="5" s="1"/>
  <c r="F547" i="5"/>
  <c r="G547" i="5"/>
  <c r="A548" i="5"/>
  <c r="B548" i="5"/>
  <c r="C548" i="5"/>
  <c r="D548" i="5" s="1"/>
  <c r="E548" i="5" s="1"/>
  <c r="F548" i="5"/>
  <c r="G548" i="5"/>
  <c r="A549" i="5"/>
  <c r="B549" i="5"/>
  <c r="C549" i="5"/>
  <c r="D549" i="5" s="1"/>
  <c r="E549" i="5" s="1"/>
  <c r="F549" i="5"/>
  <c r="G549" i="5"/>
  <c r="A550" i="5"/>
  <c r="B550" i="5"/>
  <c r="C550" i="5"/>
  <c r="D550" i="5" s="1"/>
  <c r="E550" i="5" s="1"/>
  <c r="F550" i="5"/>
  <c r="G550" i="5"/>
  <c r="A551" i="5"/>
  <c r="B551" i="5"/>
  <c r="C551" i="5"/>
  <c r="D551" i="5" s="1"/>
  <c r="E551" i="5" s="1"/>
  <c r="F551" i="5"/>
  <c r="G551" i="5"/>
  <c r="A552" i="5"/>
  <c r="B552" i="5"/>
  <c r="C552" i="5"/>
  <c r="D552" i="5" s="1"/>
  <c r="E552" i="5" s="1"/>
  <c r="F552" i="5"/>
  <c r="G552" i="5"/>
  <c r="A553" i="5"/>
  <c r="B553" i="5"/>
  <c r="C553" i="5"/>
  <c r="D553" i="5" s="1"/>
  <c r="E553" i="5" s="1"/>
  <c r="F553" i="5"/>
  <c r="G553" i="5"/>
  <c r="A554" i="5"/>
  <c r="B554" i="5"/>
  <c r="C554" i="5"/>
  <c r="D554" i="5" s="1"/>
  <c r="E554" i="5" s="1"/>
  <c r="F554" i="5"/>
  <c r="G554" i="5"/>
  <c r="A555" i="5"/>
  <c r="B555" i="5"/>
  <c r="C555" i="5"/>
  <c r="D555" i="5" s="1"/>
  <c r="E555" i="5" s="1"/>
  <c r="F555" i="5"/>
  <c r="G555" i="5"/>
  <c r="A556" i="5"/>
  <c r="B556" i="5"/>
  <c r="C556" i="5"/>
  <c r="D556" i="5" s="1"/>
  <c r="E556" i="5" s="1"/>
  <c r="F556" i="5"/>
  <c r="G556" i="5"/>
  <c r="A557" i="5"/>
  <c r="B557" i="5"/>
  <c r="C557" i="5"/>
  <c r="D557" i="5" s="1"/>
  <c r="E557" i="5" s="1"/>
  <c r="F557" i="5"/>
  <c r="G557" i="5"/>
  <c r="A558" i="5"/>
  <c r="B558" i="5"/>
  <c r="C558" i="5"/>
  <c r="D558" i="5" s="1"/>
  <c r="E558" i="5" s="1"/>
  <c r="F558" i="5"/>
  <c r="G558" i="5"/>
  <c r="A559" i="5"/>
  <c r="B559" i="5"/>
  <c r="C559" i="5"/>
  <c r="D559" i="5" s="1"/>
  <c r="E559" i="5" s="1"/>
  <c r="F559" i="5"/>
  <c r="G559" i="5"/>
  <c r="A560" i="5"/>
  <c r="B560" i="5"/>
  <c r="C560" i="5"/>
  <c r="D560" i="5" s="1"/>
  <c r="E560" i="5" s="1"/>
  <c r="F560" i="5"/>
  <c r="G560" i="5"/>
  <c r="A561" i="5"/>
  <c r="B561" i="5"/>
  <c r="C561" i="5"/>
  <c r="D561" i="5" s="1"/>
  <c r="E561" i="5" s="1"/>
  <c r="F561" i="5"/>
  <c r="G561" i="5"/>
  <c r="A562" i="5"/>
  <c r="B562" i="5"/>
  <c r="C562" i="5"/>
  <c r="D562" i="5" s="1"/>
  <c r="E562" i="5" s="1"/>
  <c r="F562" i="5"/>
  <c r="G562" i="5"/>
  <c r="A563" i="5"/>
  <c r="B563" i="5"/>
  <c r="C563" i="5"/>
  <c r="D563" i="5" s="1"/>
  <c r="E563" i="5" s="1"/>
  <c r="F563" i="5"/>
  <c r="G563" i="5"/>
  <c r="A564" i="5"/>
  <c r="B564" i="5"/>
  <c r="C564" i="5"/>
  <c r="D564" i="5" s="1"/>
  <c r="E564" i="5" s="1"/>
  <c r="F564" i="5"/>
  <c r="G564" i="5"/>
  <c r="A565" i="5"/>
  <c r="B565" i="5"/>
  <c r="C565" i="5"/>
  <c r="D565" i="5" s="1"/>
  <c r="E565" i="5" s="1"/>
  <c r="F565" i="5"/>
  <c r="G565" i="5"/>
  <c r="A566" i="5"/>
  <c r="B566" i="5"/>
  <c r="C566" i="5"/>
  <c r="D566" i="5" s="1"/>
  <c r="E566" i="5" s="1"/>
  <c r="F566" i="5"/>
  <c r="G566" i="5"/>
  <c r="A567" i="5"/>
  <c r="B567" i="5"/>
  <c r="C567" i="5"/>
  <c r="D567" i="5" s="1"/>
  <c r="E567" i="5" s="1"/>
  <c r="F567" i="5"/>
  <c r="G567" i="5"/>
  <c r="A568" i="5"/>
  <c r="B568" i="5"/>
  <c r="C568" i="5"/>
  <c r="D568" i="5" s="1"/>
  <c r="E568" i="5" s="1"/>
  <c r="F568" i="5"/>
  <c r="G568" i="5"/>
  <c r="A569" i="5"/>
  <c r="B569" i="5"/>
  <c r="C569" i="5"/>
  <c r="D569" i="5" s="1"/>
  <c r="E569" i="5" s="1"/>
  <c r="F569" i="5"/>
  <c r="G569" i="5"/>
  <c r="A570" i="5"/>
  <c r="B570" i="5"/>
  <c r="C570" i="5"/>
  <c r="D570" i="5" s="1"/>
  <c r="E570" i="5" s="1"/>
  <c r="F570" i="5"/>
  <c r="G570" i="5"/>
  <c r="A571" i="5"/>
  <c r="B571" i="5"/>
  <c r="C571" i="5"/>
  <c r="D571" i="5" s="1"/>
  <c r="E571" i="5" s="1"/>
  <c r="F571" i="5"/>
  <c r="G571" i="5"/>
  <c r="A572" i="5"/>
  <c r="B572" i="5"/>
  <c r="C572" i="5"/>
  <c r="D572" i="5" s="1"/>
  <c r="E572" i="5" s="1"/>
  <c r="F572" i="5"/>
  <c r="G572" i="5"/>
  <c r="A573" i="5"/>
  <c r="B573" i="5"/>
  <c r="C573" i="5"/>
  <c r="D573" i="5" s="1"/>
  <c r="E573" i="5" s="1"/>
  <c r="F573" i="5"/>
  <c r="G573" i="5"/>
  <c r="A574" i="5"/>
  <c r="B574" i="5"/>
  <c r="C574" i="5"/>
  <c r="D574" i="5" s="1"/>
  <c r="E574" i="5" s="1"/>
  <c r="F574" i="5"/>
  <c r="G574" i="5"/>
  <c r="A575" i="5"/>
  <c r="B575" i="5"/>
  <c r="C575" i="5"/>
  <c r="D575" i="5" s="1"/>
  <c r="E575" i="5" s="1"/>
  <c r="F575" i="5"/>
  <c r="G575" i="5"/>
  <c r="A576" i="5"/>
  <c r="B576" i="5"/>
  <c r="C576" i="5"/>
  <c r="D576" i="5" s="1"/>
  <c r="E576" i="5" s="1"/>
  <c r="F576" i="5"/>
  <c r="G576" i="5"/>
  <c r="A577" i="5"/>
  <c r="B577" i="5"/>
  <c r="C577" i="5"/>
  <c r="D577" i="5" s="1"/>
  <c r="E577" i="5" s="1"/>
  <c r="F577" i="5"/>
  <c r="G577" i="5"/>
  <c r="A578" i="5"/>
  <c r="B578" i="5"/>
  <c r="C578" i="5"/>
  <c r="D578" i="5" s="1"/>
  <c r="E578" i="5" s="1"/>
  <c r="F578" i="5"/>
  <c r="G578" i="5"/>
  <c r="A579" i="5"/>
  <c r="B579" i="5"/>
  <c r="C579" i="5"/>
  <c r="D579" i="5" s="1"/>
  <c r="E579" i="5" s="1"/>
  <c r="F579" i="5"/>
  <c r="G579" i="5"/>
  <c r="A580" i="5"/>
  <c r="B580" i="5"/>
  <c r="C580" i="5"/>
  <c r="D580" i="5" s="1"/>
  <c r="E580" i="5" s="1"/>
  <c r="F580" i="5"/>
  <c r="G580" i="5"/>
  <c r="A581" i="5"/>
  <c r="B581" i="5"/>
  <c r="C581" i="5"/>
  <c r="D581" i="5" s="1"/>
  <c r="E581" i="5" s="1"/>
  <c r="F581" i="5"/>
  <c r="G581" i="5"/>
  <c r="A582" i="5"/>
  <c r="B582" i="5"/>
  <c r="C582" i="5"/>
  <c r="D582" i="5" s="1"/>
  <c r="E582" i="5" s="1"/>
  <c r="F582" i="5"/>
  <c r="G582" i="5"/>
  <c r="A583" i="5"/>
  <c r="B583" i="5"/>
  <c r="C583" i="5"/>
  <c r="D583" i="5" s="1"/>
  <c r="E583" i="5" s="1"/>
  <c r="F583" i="5"/>
  <c r="G583" i="5"/>
  <c r="A584" i="5"/>
  <c r="B584" i="5"/>
  <c r="C584" i="5"/>
  <c r="D584" i="5" s="1"/>
  <c r="E584" i="5" s="1"/>
  <c r="F584" i="5"/>
  <c r="G584" i="5"/>
  <c r="A585" i="5"/>
  <c r="B585" i="5"/>
  <c r="C585" i="5"/>
  <c r="D585" i="5" s="1"/>
  <c r="E585" i="5" s="1"/>
  <c r="F585" i="5"/>
  <c r="G585" i="5"/>
  <c r="A586" i="5"/>
  <c r="B586" i="5"/>
  <c r="C586" i="5"/>
  <c r="D586" i="5" s="1"/>
  <c r="E586" i="5" s="1"/>
  <c r="F586" i="5"/>
  <c r="G586" i="5"/>
  <c r="A587" i="5"/>
  <c r="B587" i="5"/>
  <c r="C587" i="5"/>
  <c r="D587" i="5" s="1"/>
  <c r="E587" i="5" s="1"/>
  <c r="F587" i="5"/>
  <c r="G587" i="5"/>
  <c r="A588" i="5"/>
  <c r="B588" i="5"/>
  <c r="C588" i="5"/>
  <c r="D588" i="5" s="1"/>
  <c r="E588" i="5" s="1"/>
  <c r="F588" i="5"/>
  <c r="G588" i="5"/>
  <c r="A589" i="5"/>
  <c r="B589" i="5"/>
  <c r="C589" i="5"/>
  <c r="D589" i="5" s="1"/>
  <c r="E589" i="5" s="1"/>
  <c r="F589" i="5"/>
  <c r="G589" i="5"/>
  <c r="A590" i="5"/>
  <c r="B590" i="5"/>
  <c r="C590" i="5"/>
  <c r="D590" i="5" s="1"/>
  <c r="E590" i="5" s="1"/>
  <c r="F590" i="5"/>
  <c r="G590" i="5"/>
  <c r="A591" i="5"/>
  <c r="B591" i="5"/>
  <c r="C591" i="5"/>
  <c r="D591" i="5" s="1"/>
  <c r="E591" i="5" s="1"/>
  <c r="F591" i="5"/>
  <c r="G591" i="5"/>
  <c r="A592" i="5"/>
  <c r="B592" i="5"/>
  <c r="C592" i="5"/>
  <c r="D592" i="5" s="1"/>
  <c r="E592" i="5" s="1"/>
  <c r="F592" i="5"/>
  <c r="G592" i="5"/>
  <c r="A593" i="5"/>
  <c r="B593" i="5"/>
  <c r="C593" i="5"/>
  <c r="D593" i="5" s="1"/>
  <c r="E593" i="5" s="1"/>
  <c r="F593" i="5"/>
  <c r="G593" i="5"/>
  <c r="A594" i="5"/>
  <c r="B594" i="5"/>
  <c r="C594" i="5"/>
  <c r="D594" i="5" s="1"/>
  <c r="E594" i="5" s="1"/>
  <c r="F594" i="5"/>
  <c r="G594" i="5"/>
  <c r="A595" i="5"/>
  <c r="B595" i="5"/>
  <c r="C595" i="5"/>
  <c r="D595" i="5" s="1"/>
  <c r="E595" i="5" s="1"/>
  <c r="F595" i="5"/>
  <c r="G595" i="5"/>
  <c r="A596" i="5"/>
  <c r="B596" i="5"/>
  <c r="C596" i="5"/>
  <c r="D596" i="5" s="1"/>
  <c r="E596" i="5" s="1"/>
  <c r="F596" i="5"/>
  <c r="G596" i="5"/>
  <c r="A597" i="5"/>
  <c r="B597" i="5"/>
  <c r="C597" i="5"/>
  <c r="D597" i="5" s="1"/>
  <c r="E597" i="5" s="1"/>
  <c r="F597" i="5"/>
  <c r="G597" i="5"/>
  <c r="A598" i="5"/>
  <c r="B598" i="5"/>
  <c r="C598" i="5"/>
  <c r="D598" i="5" s="1"/>
  <c r="E598" i="5" s="1"/>
  <c r="F598" i="5"/>
  <c r="G598" i="5"/>
  <c r="A599" i="5"/>
  <c r="B599" i="5"/>
  <c r="C599" i="5"/>
  <c r="D599" i="5" s="1"/>
  <c r="E599" i="5" s="1"/>
  <c r="F599" i="5"/>
  <c r="G599" i="5"/>
  <c r="A600" i="5"/>
  <c r="B600" i="5"/>
  <c r="C600" i="5"/>
  <c r="D600" i="5" s="1"/>
  <c r="E600" i="5" s="1"/>
  <c r="F600" i="5"/>
  <c r="G600" i="5"/>
  <c r="A601" i="5"/>
  <c r="B601" i="5"/>
  <c r="C601" i="5"/>
  <c r="D601" i="5" s="1"/>
  <c r="E601" i="5" s="1"/>
  <c r="F601" i="5"/>
  <c r="G601" i="5"/>
  <c r="A602" i="5"/>
  <c r="B602" i="5"/>
  <c r="C602" i="5"/>
  <c r="D602" i="5" s="1"/>
  <c r="E602" i="5" s="1"/>
  <c r="F602" i="5"/>
  <c r="G602" i="5"/>
  <c r="A603" i="5"/>
  <c r="B603" i="5"/>
  <c r="C603" i="5"/>
  <c r="D603" i="5" s="1"/>
  <c r="E603" i="5" s="1"/>
  <c r="F603" i="5"/>
  <c r="G603" i="5"/>
  <c r="A604" i="5"/>
  <c r="B604" i="5"/>
  <c r="C604" i="5"/>
  <c r="D604" i="5" s="1"/>
  <c r="E604" i="5" s="1"/>
  <c r="F604" i="5"/>
  <c r="G604" i="5"/>
  <c r="A605" i="5"/>
  <c r="B605" i="5"/>
  <c r="C605" i="5"/>
  <c r="D605" i="5" s="1"/>
  <c r="E605" i="5" s="1"/>
  <c r="F605" i="5"/>
  <c r="G605" i="5"/>
  <c r="A606" i="5"/>
  <c r="B606" i="5"/>
  <c r="C606" i="5"/>
  <c r="D606" i="5" s="1"/>
  <c r="E606" i="5" s="1"/>
  <c r="F606" i="5"/>
  <c r="G606" i="5"/>
  <c r="A607" i="5"/>
  <c r="B607" i="5"/>
  <c r="C607" i="5"/>
  <c r="D607" i="5" s="1"/>
  <c r="E607" i="5" s="1"/>
  <c r="F607" i="5"/>
  <c r="G607" i="5"/>
  <c r="A608" i="5"/>
  <c r="B608" i="5"/>
  <c r="C608" i="5"/>
  <c r="D608" i="5" s="1"/>
  <c r="E608" i="5" s="1"/>
  <c r="F608" i="5"/>
  <c r="G608" i="5"/>
  <c r="A609" i="5"/>
  <c r="B609" i="5"/>
  <c r="C609" i="5"/>
  <c r="D609" i="5" s="1"/>
  <c r="E609" i="5" s="1"/>
  <c r="F609" i="5"/>
  <c r="G609" i="5"/>
  <c r="A610" i="5"/>
  <c r="B610" i="5"/>
  <c r="C610" i="5"/>
  <c r="D610" i="5" s="1"/>
  <c r="E610" i="5" s="1"/>
  <c r="F610" i="5"/>
  <c r="G610" i="5"/>
  <c r="A611" i="5"/>
  <c r="B611" i="5"/>
  <c r="C611" i="5"/>
  <c r="D611" i="5" s="1"/>
  <c r="E611" i="5" s="1"/>
  <c r="F611" i="5"/>
  <c r="G611" i="5"/>
  <c r="A612" i="5"/>
  <c r="B612" i="5"/>
  <c r="C612" i="5"/>
  <c r="D612" i="5" s="1"/>
  <c r="E612" i="5" s="1"/>
  <c r="F612" i="5"/>
  <c r="G612" i="5"/>
  <c r="A613" i="5"/>
  <c r="B613" i="5"/>
  <c r="C613" i="5"/>
  <c r="D613" i="5" s="1"/>
  <c r="E613" i="5" s="1"/>
  <c r="F613" i="5"/>
  <c r="G613" i="5"/>
  <c r="A614" i="5"/>
  <c r="B614" i="5"/>
  <c r="C614" i="5"/>
  <c r="D614" i="5" s="1"/>
  <c r="E614" i="5" s="1"/>
  <c r="F614" i="5"/>
  <c r="G614" i="5"/>
  <c r="A615" i="5"/>
  <c r="B615" i="5"/>
  <c r="C615" i="5"/>
  <c r="D615" i="5" s="1"/>
  <c r="E615" i="5" s="1"/>
  <c r="F615" i="5"/>
  <c r="G615" i="5"/>
  <c r="A616" i="5"/>
  <c r="B616" i="5"/>
  <c r="C616" i="5"/>
  <c r="D616" i="5" s="1"/>
  <c r="E616" i="5" s="1"/>
  <c r="F616" i="5"/>
  <c r="G616" i="5"/>
  <c r="A617" i="5"/>
  <c r="B617" i="5"/>
  <c r="C617" i="5"/>
  <c r="D617" i="5" s="1"/>
  <c r="E617" i="5" s="1"/>
  <c r="F617" i="5"/>
  <c r="G617" i="5"/>
  <c r="A618" i="5"/>
  <c r="B618" i="5"/>
  <c r="C618" i="5"/>
  <c r="D618" i="5" s="1"/>
  <c r="E618" i="5" s="1"/>
  <c r="F618" i="5"/>
  <c r="G618" i="5"/>
  <c r="A619" i="5"/>
  <c r="B619" i="5"/>
  <c r="C619" i="5"/>
  <c r="D619" i="5" s="1"/>
  <c r="E619" i="5" s="1"/>
  <c r="F619" i="5"/>
  <c r="G619" i="5"/>
  <c r="A620" i="5"/>
  <c r="B620" i="5"/>
  <c r="C620" i="5"/>
  <c r="D620" i="5" s="1"/>
  <c r="E620" i="5" s="1"/>
  <c r="F620" i="5"/>
  <c r="G620" i="5"/>
  <c r="A621" i="5"/>
  <c r="B621" i="5"/>
  <c r="C621" i="5"/>
  <c r="D621" i="5" s="1"/>
  <c r="E621" i="5" s="1"/>
  <c r="F621" i="5"/>
  <c r="G621" i="5"/>
  <c r="A622" i="5"/>
  <c r="B622" i="5"/>
  <c r="C622" i="5"/>
  <c r="D622" i="5" s="1"/>
  <c r="E622" i="5" s="1"/>
  <c r="F622" i="5"/>
  <c r="G622" i="5"/>
  <c r="A623" i="5"/>
  <c r="B623" i="5"/>
  <c r="C623" i="5"/>
  <c r="D623" i="5" s="1"/>
  <c r="E623" i="5" s="1"/>
  <c r="F623" i="5"/>
  <c r="G623" i="5"/>
  <c r="A624" i="5"/>
  <c r="B624" i="5"/>
  <c r="C624" i="5"/>
  <c r="D624" i="5" s="1"/>
  <c r="E624" i="5" s="1"/>
  <c r="F624" i="5"/>
  <c r="G624" i="5"/>
  <c r="A625" i="5"/>
  <c r="B625" i="5"/>
  <c r="C625" i="5"/>
  <c r="D625" i="5" s="1"/>
  <c r="E625" i="5" s="1"/>
  <c r="F625" i="5"/>
  <c r="G625" i="5"/>
  <c r="A626" i="5"/>
  <c r="B626" i="5"/>
  <c r="C626" i="5"/>
  <c r="D626" i="5" s="1"/>
  <c r="E626" i="5" s="1"/>
  <c r="F626" i="5"/>
  <c r="G626" i="5"/>
  <c r="A627" i="5"/>
  <c r="B627" i="5"/>
  <c r="C627" i="5"/>
  <c r="D627" i="5" s="1"/>
  <c r="E627" i="5" s="1"/>
  <c r="F627" i="5"/>
  <c r="G627" i="5"/>
  <c r="A628" i="5"/>
  <c r="B628" i="5"/>
  <c r="C628" i="5"/>
  <c r="D628" i="5" s="1"/>
  <c r="E628" i="5" s="1"/>
  <c r="F628" i="5"/>
  <c r="G628" i="5"/>
  <c r="A629" i="5"/>
  <c r="B629" i="5"/>
  <c r="C629" i="5"/>
  <c r="D629" i="5" s="1"/>
  <c r="E629" i="5" s="1"/>
  <c r="F629" i="5"/>
  <c r="G629" i="5"/>
  <c r="A630" i="5"/>
  <c r="B630" i="5"/>
  <c r="C630" i="5"/>
  <c r="D630" i="5" s="1"/>
  <c r="E630" i="5" s="1"/>
  <c r="F630" i="5"/>
  <c r="G630" i="5"/>
  <c r="A631" i="5"/>
  <c r="B631" i="5"/>
  <c r="C631" i="5"/>
  <c r="D631" i="5" s="1"/>
  <c r="E631" i="5" s="1"/>
  <c r="F631" i="5"/>
  <c r="G631" i="5"/>
  <c r="A632" i="5"/>
  <c r="B632" i="5"/>
  <c r="C632" i="5"/>
  <c r="D632" i="5" s="1"/>
  <c r="E632" i="5" s="1"/>
  <c r="F632" i="5"/>
  <c r="G632" i="5"/>
  <c r="A633" i="5"/>
  <c r="B633" i="5"/>
  <c r="C633" i="5"/>
  <c r="D633" i="5" s="1"/>
  <c r="E633" i="5" s="1"/>
  <c r="F633" i="5"/>
  <c r="G633" i="5"/>
  <c r="A634" i="5"/>
  <c r="B634" i="5"/>
  <c r="C634" i="5"/>
  <c r="D634" i="5" s="1"/>
  <c r="E634" i="5" s="1"/>
  <c r="F634" i="5"/>
  <c r="G634" i="5"/>
  <c r="A635" i="5"/>
  <c r="B635" i="5"/>
  <c r="C635" i="5"/>
  <c r="D635" i="5" s="1"/>
  <c r="E635" i="5" s="1"/>
  <c r="F635" i="5"/>
  <c r="G635" i="5"/>
  <c r="A636" i="5"/>
  <c r="B636" i="5"/>
  <c r="C636" i="5"/>
  <c r="D636" i="5" s="1"/>
  <c r="E636" i="5" s="1"/>
  <c r="F636" i="5"/>
  <c r="G636" i="5"/>
  <c r="A637" i="5"/>
  <c r="B637" i="5"/>
  <c r="C637" i="5"/>
  <c r="D637" i="5" s="1"/>
  <c r="E637" i="5" s="1"/>
  <c r="F637" i="5"/>
  <c r="G637" i="5"/>
  <c r="A638" i="5"/>
  <c r="B638" i="5"/>
  <c r="C638" i="5"/>
  <c r="D638" i="5" s="1"/>
  <c r="E638" i="5" s="1"/>
  <c r="F638" i="5"/>
  <c r="G638" i="5"/>
  <c r="A639" i="5"/>
  <c r="B639" i="5"/>
  <c r="C639" i="5"/>
  <c r="D639" i="5" s="1"/>
  <c r="E639" i="5" s="1"/>
  <c r="F639" i="5"/>
  <c r="G639" i="5"/>
  <c r="A640" i="5"/>
  <c r="B640" i="5"/>
  <c r="C640" i="5"/>
  <c r="D640" i="5" s="1"/>
  <c r="E640" i="5" s="1"/>
  <c r="F640" i="5"/>
  <c r="G640" i="5"/>
  <c r="A641" i="5"/>
  <c r="B641" i="5"/>
  <c r="C641" i="5"/>
  <c r="D641" i="5" s="1"/>
  <c r="E641" i="5" s="1"/>
  <c r="F641" i="5"/>
  <c r="G641" i="5"/>
  <c r="A642" i="5"/>
  <c r="B642" i="5"/>
  <c r="C642" i="5"/>
  <c r="D642" i="5" s="1"/>
  <c r="E642" i="5" s="1"/>
  <c r="F642" i="5"/>
  <c r="G642" i="5"/>
  <c r="A643" i="5"/>
  <c r="B643" i="5"/>
  <c r="C643" i="5"/>
  <c r="D643" i="5" s="1"/>
  <c r="E643" i="5" s="1"/>
  <c r="F643" i="5"/>
  <c r="G643" i="5"/>
  <c r="A644" i="5"/>
  <c r="B644" i="5"/>
  <c r="C644" i="5"/>
  <c r="D644" i="5" s="1"/>
  <c r="E644" i="5" s="1"/>
  <c r="F644" i="5"/>
  <c r="G644" i="5"/>
  <c r="A645" i="5"/>
  <c r="B645" i="5"/>
  <c r="C645" i="5"/>
  <c r="D645" i="5" s="1"/>
  <c r="E645" i="5" s="1"/>
  <c r="F645" i="5"/>
  <c r="G645" i="5"/>
  <c r="A646" i="5"/>
  <c r="B646" i="5"/>
  <c r="C646" i="5"/>
  <c r="D646" i="5" s="1"/>
  <c r="E646" i="5" s="1"/>
  <c r="F646" i="5"/>
  <c r="G646" i="5"/>
  <c r="A647" i="5"/>
  <c r="B647" i="5"/>
  <c r="C647" i="5"/>
  <c r="D647" i="5" s="1"/>
  <c r="E647" i="5" s="1"/>
  <c r="F647" i="5"/>
  <c r="G647" i="5"/>
  <c r="A648" i="5"/>
  <c r="B648" i="5"/>
  <c r="C648" i="5"/>
  <c r="D648" i="5" s="1"/>
  <c r="E648" i="5" s="1"/>
  <c r="F648" i="5"/>
  <c r="G648" i="5"/>
  <c r="A649" i="5"/>
  <c r="B649" i="5"/>
  <c r="C649" i="5"/>
  <c r="D649" i="5" s="1"/>
  <c r="E649" i="5" s="1"/>
  <c r="F649" i="5"/>
  <c r="G649" i="5"/>
  <c r="A650" i="5"/>
  <c r="B650" i="5"/>
  <c r="C650" i="5"/>
  <c r="D650" i="5" s="1"/>
  <c r="E650" i="5" s="1"/>
  <c r="F650" i="5"/>
  <c r="G650" i="5"/>
  <c r="A651" i="5"/>
  <c r="B651" i="5"/>
  <c r="C651" i="5"/>
  <c r="D651" i="5" s="1"/>
  <c r="E651" i="5" s="1"/>
  <c r="F651" i="5"/>
  <c r="G651" i="5"/>
  <c r="A652" i="5"/>
  <c r="B652" i="5"/>
  <c r="C652" i="5"/>
  <c r="D652" i="5" s="1"/>
  <c r="E652" i="5" s="1"/>
  <c r="F652" i="5"/>
  <c r="G652" i="5"/>
  <c r="A653" i="5"/>
  <c r="B653" i="5"/>
  <c r="C653" i="5"/>
  <c r="D653" i="5" s="1"/>
  <c r="E653" i="5" s="1"/>
  <c r="F653" i="5"/>
  <c r="G653" i="5"/>
  <c r="A654" i="5"/>
  <c r="B654" i="5"/>
  <c r="C654" i="5"/>
  <c r="D654" i="5" s="1"/>
  <c r="E654" i="5" s="1"/>
  <c r="F654" i="5"/>
  <c r="G654" i="5"/>
  <c r="A655" i="5"/>
  <c r="B655" i="5"/>
  <c r="C655" i="5"/>
  <c r="D655" i="5" s="1"/>
  <c r="E655" i="5" s="1"/>
  <c r="F655" i="5"/>
  <c r="G655" i="5"/>
  <c r="A656" i="5"/>
  <c r="B656" i="5"/>
  <c r="C656" i="5"/>
  <c r="D656" i="5" s="1"/>
  <c r="E656" i="5" s="1"/>
  <c r="F656" i="5"/>
  <c r="G656" i="5"/>
  <c r="A657" i="5"/>
  <c r="B657" i="5"/>
  <c r="C657" i="5"/>
  <c r="D657" i="5" s="1"/>
  <c r="E657" i="5" s="1"/>
  <c r="F657" i="5"/>
  <c r="G657" i="5"/>
  <c r="A658" i="5"/>
  <c r="B658" i="5"/>
  <c r="C658" i="5"/>
  <c r="D658" i="5" s="1"/>
  <c r="E658" i="5" s="1"/>
  <c r="F658" i="5"/>
  <c r="G658" i="5"/>
  <c r="A659" i="5"/>
  <c r="B659" i="5"/>
  <c r="C659" i="5"/>
  <c r="D659" i="5" s="1"/>
  <c r="E659" i="5" s="1"/>
  <c r="F659" i="5"/>
  <c r="G659" i="5"/>
  <c r="A660" i="5"/>
  <c r="B660" i="5"/>
  <c r="C660" i="5"/>
  <c r="D660" i="5" s="1"/>
  <c r="E660" i="5" s="1"/>
  <c r="F660" i="5"/>
  <c r="G660" i="5"/>
  <c r="A661" i="5"/>
  <c r="B661" i="5"/>
  <c r="C661" i="5"/>
  <c r="D661" i="5" s="1"/>
  <c r="E661" i="5" s="1"/>
  <c r="F661" i="5"/>
  <c r="G661" i="5"/>
  <c r="A662" i="5"/>
  <c r="B662" i="5"/>
  <c r="C662" i="5"/>
  <c r="D662" i="5" s="1"/>
  <c r="E662" i="5" s="1"/>
  <c r="F662" i="5"/>
  <c r="G662" i="5"/>
  <c r="A663" i="5"/>
  <c r="B663" i="5"/>
  <c r="C663" i="5"/>
  <c r="D663" i="5" s="1"/>
  <c r="E663" i="5" s="1"/>
  <c r="F663" i="5"/>
  <c r="G663" i="5"/>
  <c r="A664" i="5"/>
  <c r="B664" i="5"/>
  <c r="C664" i="5"/>
  <c r="D664" i="5" s="1"/>
  <c r="E664" i="5" s="1"/>
  <c r="F664" i="5"/>
  <c r="G664" i="5"/>
  <c r="A665" i="5"/>
  <c r="B665" i="5"/>
  <c r="C665" i="5"/>
  <c r="D665" i="5" s="1"/>
  <c r="E665" i="5" s="1"/>
  <c r="F665" i="5"/>
  <c r="G665" i="5"/>
  <c r="A666" i="5"/>
  <c r="B666" i="5"/>
  <c r="C666" i="5"/>
  <c r="D666" i="5" s="1"/>
  <c r="E666" i="5" s="1"/>
  <c r="F666" i="5"/>
  <c r="G666" i="5"/>
  <c r="A667" i="5"/>
  <c r="B667" i="5"/>
  <c r="C667" i="5"/>
  <c r="D667" i="5" s="1"/>
  <c r="E667" i="5" s="1"/>
  <c r="F667" i="5"/>
  <c r="G667" i="5"/>
  <c r="A668" i="5"/>
  <c r="B668" i="5"/>
  <c r="C668" i="5"/>
  <c r="D668" i="5" s="1"/>
  <c r="E668" i="5" s="1"/>
  <c r="F668" i="5"/>
  <c r="G668" i="5"/>
  <c r="A669" i="5"/>
  <c r="B669" i="5"/>
  <c r="C669" i="5"/>
  <c r="D669" i="5" s="1"/>
  <c r="E669" i="5" s="1"/>
  <c r="F669" i="5"/>
  <c r="G669" i="5"/>
  <c r="A670" i="5"/>
  <c r="B670" i="5"/>
  <c r="C670" i="5"/>
  <c r="D670" i="5" s="1"/>
  <c r="E670" i="5" s="1"/>
  <c r="F670" i="5"/>
  <c r="G670" i="5"/>
  <c r="A671" i="5"/>
  <c r="B671" i="5"/>
  <c r="C671" i="5"/>
  <c r="D671" i="5" s="1"/>
  <c r="E671" i="5" s="1"/>
  <c r="F671" i="5"/>
  <c r="G671" i="5"/>
  <c r="A672" i="5"/>
  <c r="B672" i="5"/>
  <c r="C672" i="5"/>
  <c r="D672" i="5" s="1"/>
  <c r="E672" i="5" s="1"/>
  <c r="F672" i="5"/>
  <c r="G672" i="5"/>
  <c r="A673" i="5"/>
  <c r="B673" i="5"/>
  <c r="C673" i="5"/>
  <c r="D673" i="5" s="1"/>
  <c r="E673" i="5" s="1"/>
  <c r="F673" i="5"/>
  <c r="G673" i="5"/>
  <c r="A674" i="5"/>
  <c r="B674" i="5"/>
  <c r="C674" i="5"/>
  <c r="D674" i="5" s="1"/>
  <c r="E674" i="5" s="1"/>
  <c r="F674" i="5"/>
  <c r="G674" i="5"/>
  <c r="A675" i="5"/>
  <c r="B675" i="5"/>
  <c r="C675" i="5"/>
  <c r="D675" i="5" s="1"/>
  <c r="E675" i="5" s="1"/>
  <c r="F675" i="5"/>
  <c r="G675" i="5"/>
  <c r="A676" i="5"/>
  <c r="B676" i="5"/>
  <c r="C676" i="5"/>
  <c r="D676" i="5" s="1"/>
  <c r="E676" i="5" s="1"/>
  <c r="F676" i="5"/>
  <c r="G676" i="5"/>
  <c r="A677" i="5"/>
  <c r="B677" i="5"/>
  <c r="C677" i="5"/>
  <c r="D677" i="5" s="1"/>
  <c r="E677" i="5" s="1"/>
  <c r="F677" i="5"/>
  <c r="G677" i="5"/>
  <c r="A678" i="5"/>
  <c r="B678" i="5"/>
  <c r="C678" i="5"/>
  <c r="D678" i="5" s="1"/>
  <c r="E678" i="5" s="1"/>
  <c r="F678" i="5"/>
  <c r="G678" i="5"/>
  <c r="A679" i="5"/>
  <c r="B679" i="5"/>
  <c r="C679" i="5"/>
  <c r="D679" i="5" s="1"/>
  <c r="E679" i="5" s="1"/>
  <c r="F679" i="5"/>
  <c r="G679" i="5"/>
  <c r="A680" i="5"/>
  <c r="B680" i="5"/>
  <c r="C680" i="5"/>
  <c r="D680" i="5" s="1"/>
  <c r="E680" i="5" s="1"/>
  <c r="F680" i="5"/>
  <c r="G680" i="5"/>
  <c r="A681" i="5"/>
  <c r="B681" i="5"/>
  <c r="C681" i="5"/>
  <c r="D681" i="5" s="1"/>
  <c r="E681" i="5" s="1"/>
  <c r="F681" i="5"/>
  <c r="G681" i="5"/>
  <c r="A682" i="5"/>
  <c r="B682" i="5"/>
  <c r="C682" i="5"/>
  <c r="D682" i="5" s="1"/>
  <c r="E682" i="5" s="1"/>
  <c r="F682" i="5"/>
  <c r="G682" i="5"/>
  <c r="A683" i="5"/>
  <c r="B683" i="5"/>
  <c r="C683" i="5"/>
  <c r="D683" i="5" s="1"/>
  <c r="E683" i="5" s="1"/>
  <c r="F683" i="5"/>
  <c r="G683" i="5"/>
  <c r="A684" i="5"/>
  <c r="B684" i="5"/>
  <c r="C684" i="5"/>
  <c r="D684" i="5" s="1"/>
  <c r="E684" i="5" s="1"/>
  <c r="F684" i="5"/>
  <c r="G684" i="5"/>
  <c r="A685" i="5"/>
  <c r="B685" i="5"/>
  <c r="C685" i="5"/>
  <c r="D685" i="5" s="1"/>
  <c r="E685" i="5" s="1"/>
  <c r="F685" i="5"/>
  <c r="G685" i="5"/>
  <c r="A686" i="5"/>
  <c r="B686" i="5"/>
  <c r="C686" i="5"/>
  <c r="D686" i="5" s="1"/>
  <c r="E686" i="5" s="1"/>
  <c r="F686" i="5"/>
  <c r="G686" i="5"/>
  <c r="A687" i="5"/>
  <c r="B687" i="5"/>
  <c r="C687" i="5"/>
  <c r="D687" i="5" s="1"/>
  <c r="E687" i="5" s="1"/>
  <c r="F687" i="5"/>
  <c r="G687" i="5"/>
  <c r="A688" i="5"/>
  <c r="B688" i="5"/>
  <c r="C688" i="5"/>
  <c r="D688" i="5" s="1"/>
  <c r="E688" i="5" s="1"/>
  <c r="F688" i="5"/>
  <c r="G688" i="5"/>
  <c r="A689" i="5"/>
  <c r="B689" i="5"/>
  <c r="C689" i="5"/>
  <c r="D689" i="5" s="1"/>
  <c r="E689" i="5" s="1"/>
  <c r="F689" i="5"/>
  <c r="G689" i="5"/>
  <c r="A690" i="5"/>
  <c r="B690" i="5"/>
  <c r="C690" i="5"/>
  <c r="D690" i="5" s="1"/>
  <c r="E690" i="5" s="1"/>
  <c r="F690" i="5"/>
  <c r="G690" i="5"/>
  <c r="A691" i="5"/>
  <c r="B691" i="5"/>
  <c r="C691" i="5"/>
  <c r="D691" i="5" s="1"/>
  <c r="E691" i="5" s="1"/>
  <c r="F691" i="5"/>
  <c r="G691" i="5"/>
  <c r="A692" i="5"/>
  <c r="B692" i="5"/>
  <c r="C692" i="5"/>
  <c r="D692" i="5" s="1"/>
  <c r="E692" i="5" s="1"/>
  <c r="F692" i="5"/>
  <c r="G692" i="5"/>
  <c r="A693" i="5"/>
  <c r="B693" i="5"/>
  <c r="C693" i="5"/>
  <c r="D693" i="5" s="1"/>
  <c r="E693" i="5" s="1"/>
  <c r="F693" i="5"/>
  <c r="G693" i="5"/>
  <c r="A694" i="5"/>
  <c r="B694" i="5"/>
  <c r="C694" i="5"/>
  <c r="D694" i="5" s="1"/>
  <c r="E694" i="5" s="1"/>
  <c r="F694" i="5"/>
  <c r="G694" i="5"/>
  <c r="A695" i="5"/>
  <c r="B695" i="5"/>
  <c r="C695" i="5"/>
  <c r="D695" i="5" s="1"/>
  <c r="E695" i="5" s="1"/>
  <c r="F695" i="5"/>
  <c r="G695" i="5"/>
  <c r="A696" i="5"/>
  <c r="B696" i="5"/>
  <c r="C696" i="5"/>
  <c r="D696" i="5" s="1"/>
  <c r="E696" i="5" s="1"/>
  <c r="F696" i="5"/>
  <c r="G696" i="5"/>
  <c r="A697" i="5"/>
  <c r="B697" i="5"/>
  <c r="C697" i="5"/>
  <c r="D697" i="5" s="1"/>
  <c r="E697" i="5" s="1"/>
  <c r="F697" i="5"/>
  <c r="G697" i="5"/>
  <c r="A698" i="5"/>
  <c r="B698" i="5"/>
  <c r="C698" i="5"/>
  <c r="D698" i="5" s="1"/>
  <c r="E698" i="5" s="1"/>
  <c r="F698" i="5"/>
  <c r="G698" i="5"/>
  <c r="A699" i="5"/>
  <c r="B699" i="5"/>
  <c r="C699" i="5"/>
  <c r="D699" i="5" s="1"/>
  <c r="E699" i="5" s="1"/>
  <c r="F699" i="5"/>
  <c r="G699" i="5"/>
  <c r="A700" i="5"/>
  <c r="B700" i="5"/>
  <c r="C700" i="5"/>
  <c r="D700" i="5" s="1"/>
  <c r="E700" i="5" s="1"/>
  <c r="F700" i="5"/>
  <c r="G700" i="5"/>
  <c r="A701" i="5"/>
  <c r="B701" i="5"/>
  <c r="C701" i="5"/>
  <c r="D701" i="5" s="1"/>
  <c r="E701" i="5" s="1"/>
  <c r="F701" i="5"/>
  <c r="G701" i="5"/>
  <c r="A702" i="5"/>
  <c r="B702" i="5"/>
  <c r="C702" i="5"/>
  <c r="D702" i="5" s="1"/>
  <c r="E702" i="5" s="1"/>
  <c r="F702" i="5"/>
  <c r="G702" i="5"/>
  <c r="A703" i="5"/>
  <c r="B703" i="5"/>
  <c r="C703" i="5"/>
  <c r="D703" i="5" s="1"/>
  <c r="E703" i="5" s="1"/>
  <c r="F703" i="5"/>
  <c r="G703" i="5"/>
  <c r="A704" i="5"/>
  <c r="B704" i="5"/>
  <c r="C704" i="5"/>
  <c r="D704" i="5" s="1"/>
  <c r="E704" i="5" s="1"/>
  <c r="F704" i="5"/>
  <c r="G704" i="5"/>
  <c r="A705" i="5"/>
  <c r="B705" i="5"/>
  <c r="C705" i="5"/>
  <c r="D705" i="5" s="1"/>
  <c r="E705" i="5" s="1"/>
  <c r="F705" i="5"/>
  <c r="G705" i="5"/>
  <c r="A706" i="5"/>
  <c r="B706" i="5"/>
  <c r="C706" i="5"/>
  <c r="D706" i="5" s="1"/>
  <c r="E706" i="5" s="1"/>
  <c r="F706" i="5"/>
  <c r="G706" i="5"/>
  <c r="A707" i="5"/>
  <c r="B707" i="5"/>
  <c r="C707" i="5"/>
  <c r="D707" i="5" s="1"/>
  <c r="E707" i="5" s="1"/>
  <c r="F707" i="5"/>
  <c r="G707" i="5"/>
  <c r="A708" i="5"/>
  <c r="B708" i="5"/>
  <c r="C708" i="5"/>
  <c r="D708" i="5" s="1"/>
  <c r="E708" i="5" s="1"/>
  <c r="F708" i="5"/>
  <c r="G708" i="5"/>
  <c r="A709" i="5"/>
  <c r="B709" i="5"/>
  <c r="C709" i="5"/>
  <c r="D709" i="5" s="1"/>
  <c r="E709" i="5" s="1"/>
  <c r="F709" i="5"/>
  <c r="G709" i="5"/>
  <c r="A710" i="5"/>
  <c r="B710" i="5"/>
  <c r="C710" i="5"/>
  <c r="D710" i="5" s="1"/>
  <c r="E710" i="5" s="1"/>
  <c r="F710" i="5"/>
  <c r="G710" i="5"/>
  <c r="A711" i="5"/>
  <c r="B711" i="5"/>
  <c r="C711" i="5"/>
  <c r="D711" i="5" s="1"/>
  <c r="E711" i="5" s="1"/>
  <c r="F711" i="5"/>
  <c r="G711" i="5"/>
  <c r="A712" i="5"/>
  <c r="B712" i="5"/>
  <c r="C712" i="5"/>
  <c r="D712" i="5" s="1"/>
  <c r="E712" i="5" s="1"/>
  <c r="F712" i="5"/>
  <c r="G712" i="5"/>
  <c r="A713" i="5"/>
  <c r="B713" i="5"/>
  <c r="C713" i="5"/>
  <c r="D713" i="5" s="1"/>
  <c r="E713" i="5" s="1"/>
  <c r="F713" i="5"/>
  <c r="G713" i="5"/>
  <c r="A714" i="5"/>
  <c r="B714" i="5"/>
  <c r="C714" i="5"/>
  <c r="D714" i="5" s="1"/>
  <c r="E714" i="5" s="1"/>
  <c r="F714" i="5"/>
  <c r="G714" i="5"/>
  <c r="A715" i="5"/>
  <c r="B715" i="5"/>
  <c r="C715" i="5"/>
  <c r="D715" i="5" s="1"/>
  <c r="E715" i="5" s="1"/>
  <c r="F715" i="5"/>
  <c r="G715" i="5"/>
  <c r="A716" i="5"/>
  <c r="B716" i="5"/>
  <c r="C716" i="5"/>
  <c r="D716" i="5" s="1"/>
  <c r="E716" i="5" s="1"/>
  <c r="F716" i="5"/>
  <c r="G716" i="5"/>
  <c r="A717" i="5"/>
  <c r="B717" i="5"/>
  <c r="C717" i="5"/>
  <c r="D717" i="5" s="1"/>
  <c r="E717" i="5" s="1"/>
  <c r="F717" i="5"/>
  <c r="G717" i="5"/>
  <c r="A718" i="5"/>
  <c r="B718" i="5"/>
  <c r="C718" i="5"/>
  <c r="D718" i="5" s="1"/>
  <c r="E718" i="5" s="1"/>
  <c r="F718" i="5"/>
  <c r="G718" i="5"/>
  <c r="A719" i="5"/>
  <c r="B719" i="5"/>
  <c r="C719" i="5"/>
  <c r="D719" i="5" s="1"/>
  <c r="E719" i="5" s="1"/>
  <c r="F719" i="5"/>
  <c r="G719" i="5"/>
  <c r="A720" i="5"/>
  <c r="B720" i="5"/>
  <c r="C720" i="5"/>
  <c r="D720" i="5" s="1"/>
  <c r="E720" i="5" s="1"/>
  <c r="F720" i="5"/>
  <c r="G720" i="5"/>
  <c r="A721" i="5"/>
  <c r="B721" i="5"/>
  <c r="C721" i="5"/>
  <c r="D721" i="5" s="1"/>
  <c r="E721" i="5" s="1"/>
  <c r="F721" i="5"/>
  <c r="G721" i="5"/>
  <c r="A722" i="5"/>
  <c r="B722" i="5"/>
  <c r="C722" i="5"/>
  <c r="D722" i="5" s="1"/>
  <c r="E722" i="5" s="1"/>
  <c r="F722" i="5"/>
  <c r="G722" i="5"/>
  <c r="A723" i="5"/>
  <c r="B723" i="5"/>
  <c r="C723" i="5"/>
  <c r="D723" i="5" s="1"/>
  <c r="E723" i="5" s="1"/>
  <c r="F723" i="5"/>
  <c r="G723" i="5"/>
  <c r="A724" i="5"/>
  <c r="B724" i="5"/>
  <c r="C724" i="5"/>
  <c r="D724" i="5" s="1"/>
  <c r="E724" i="5" s="1"/>
  <c r="F724" i="5"/>
  <c r="G724" i="5"/>
  <c r="A725" i="5"/>
  <c r="B725" i="5"/>
  <c r="C725" i="5"/>
  <c r="D725" i="5" s="1"/>
  <c r="E725" i="5" s="1"/>
  <c r="F725" i="5"/>
  <c r="G725" i="5"/>
  <c r="A726" i="5"/>
  <c r="B726" i="5"/>
  <c r="C726" i="5"/>
  <c r="D726" i="5" s="1"/>
  <c r="E726" i="5" s="1"/>
  <c r="F726" i="5"/>
  <c r="G726" i="5"/>
  <c r="A727" i="5"/>
  <c r="B727" i="5"/>
  <c r="C727" i="5"/>
  <c r="D727" i="5" s="1"/>
  <c r="E727" i="5" s="1"/>
  <c r="F727" i="5"/>
  <c r="G727" i="5"/>
  <c r="A728" i="5"/>
  <c r="B728" i="5"/>
  <c r="C728" i="5"/>
  <c r="D728" i="5" s="1"/>
  <c r="E728" i="5" s="1"/>
  <c r="F728" i="5"/>
  <c r="G728" i="5"/>
  <c r="A729" i="5"/>
  <c r="B729" i="5"/>
  <c r="C729" i="5"/>
  <c r="D729" i="5" s="1"/>
  <c r="E729" i="5" s="1"/>
  <c r="F729" i="5"/>
  <c r="G729" i="5"/>
  <c r="A730" i="5"/>
  <c r="B730" i="5"/>
  <c r="C730" i="5"/>
  <c r="D730" i="5" s="1"/>
  <c r="E730" i="5" s="1"/>
  <c r="F730" i="5"/>
  <c r="G730" i="5"/>
  <c r="A731" i="5"/>
  <c r="B731" i="5"/>
  <c r="C731" i="5"/>
  <c r="D731" i="5" s="1"/>
  <c r="E731" i="5" s="1"/>
  <c r="F731" i="5"/>
  <c r="G731" i="5"/>
  <c r="A732" i="5"/>
  <c r="B732" i="5"/>
  <c r="C732" i="5"/>
  <c r="D732" i="5" s="1"/>
  <c r="E732" i="5" s="1"/>
  <c r="F732" i="5"/>
  <c r="G732" i="5"/>
  <c r="A733" i="5"/>
  <c r="B733" i="5"/>
  <c r="C733" i="5"/>
  <c r="D733" i="5" s="1"/>
  <c r="E733" i="5" s="1"/>
  <c r="F733" i="5"/>
  <c r="G733" i="5"/>
  <c r="A734" i="5"/>
  <c r="B734" i="5"/>
  <c r="C734" i="5"/>
  <c r="D734" i="5" s="1"/>
  <c r="E734" i="5" s="1"/>
  <c r="F734" i="5"/>
  <c r="G734" i="5"/>
  <c r="A735" i="5"/>
  <c r="B735" i="5"/>
  <c r="C735" i="5"/>
  <c r="D735" i="5" s="1"/>
  <c r="E735" i="5" s="1"/>
  <c r="F735" i="5"/>
  <c r="G735" i="5"/>
  <c r="A736" i="5"/>
  <c r="B736" i="5"/>
  <c r="C736" i="5"/>
  <c r="D736" i="5" s="1"/>
  <c r="E736" i="5" s="1"/>
  <c r="F736" i="5"/>
  <c r="G736" i="5"/>
  <c r="A737" i="5"/>
  <c r="B737" i="5"/>
  <c r="C737" i="5"/>
  <c r="D737" i="5" s="1"/>
  <c r="E737" i="5" s="1"/>
  <c r="F737" i="5"/>
  <c r="G737" i="5"/>
  <c r="A738" i="5"/>
  <c r="B738" i="5"/>
  <c r="C738" i="5"/>
  <c r="D738" i="5" s="1"/>
  <c r="E738" i="5" s="1"/>
  <c r="F738" i="5"/>
  <c r="G738" i="5"/>
  <c r="A739" i="5"/>
  <c r="B739" i="5"/>
  <c r="C739" i="5"/>
  <c r="D739" i="5" s="1"/>
  <c r="E739" i="5" s="1"/>
  <c r="F739" i="5"/>
  <c r="G739" i="5"/>
  <c r="A740" i="5"/>
  <c r="B740" i="5"/>
  <c r="C740" i="5"/>
  <c r="D740" i="5" s="1"/>
  <c r="E740" i="5" s="1"/>
  <c r="F740" i="5"/>
  <c r="G740" i="5"/>
  <c r="A741" i="5"/>
  <c r="B741" i="5"/>
  <c r="C741" i="5"/>
  <c r="D741" i="5" s="1"/>
  <c r="E741" i="5" s="1"/>
  <c r="F741" i="5"/>
  <c r="G741" i="5"/>
  <c r="A742" i="5"/>
  <c r="B742" i="5"/>
  <c r="C742" i="5"/>
  <c r="D742" i="5" s="1"/>
  <c r="E742" i="5" s="1"/>
  <c r="F742" i="5"/>
  <c r="G742" i="5"/>
  <c r="A743" i="5"/>
  <c r="B743" i="5"/>
  <c r="C743" i="5"/>
  <c r="D743" i="5" s="1"/>
  <c r="E743" i="5" s="1"/>
  <c r="F743" i="5"/>
  <c r="G743" i="5"/>
  <c r="A744" i="5"/>
  <c r="B744" i="5"/>
  <c r="C744" i="5"/>
  <c r="D744" i="5" s="1"/>
  <c r="E744" i="5" s="1"/>
  <c r="F744" i="5"/>
  <c r="G744" i="5"/>
  <c r="A745" i="5"/>
  <c r="B745" i="5"/>
  <c r="C745" i="5"/>
  <c r="D745" i="5" s="1"/>
  <c r="E745" i="5" s="1"/>
  <c r="F745" i="5"/>
  <c r="G745" i="5"/>
  <c r="A746" i="5"/>
  <c r="B746" i="5"/>
  <c r="C746" i="5"/>
  <c r="D746" i="5" s="1"/>
  <c r="E746" i="5" s="1"/>
  <c r="F746" i="5"/>
  <c r="G746" i="5"/>
  <c r="A747" i="5"/>
  <c r="B747" i="5"/>
  <c r="C747" i="5"/>
  <c r="D747" i="5" s="1"/>
  <c r="E747" i="5" s="1"/>
  <c r="F747" i="5"/>
  <c r="G747" i="5"/>
  <c r="A748" i="5"/>
  <c r="B748" i="5"/>
  <c r="C748" i="5"/>
  <c r="D748" i="5" s="1"/>
  <c r="E748" i="5" s="1"/>
  <c r="F748" i="5"/>
  <c r="G748" i="5"/>
  <c r="A749" i="5"/>
  <c r="B749" i="5"/>
  <c r="C749" i="5"/>
  <c r="D749" i="5" s="1"/>
  <c r="E749" i="5" s="1"/>
  <c r="F749" i="5"/>
  <c r="G749" i="5"/>
  <c r="A750" i="5"/>
  <c r="B750" i="5"/>
  <c r="C750" i="5"/>
  <c r="D750" i="5" s="1"/>
  <c r="E750" i="5" s="1"/>
  <c r="F750" i="5"/>
  <c r="G750" i="5"/>
  <c r="A751" i="5"/>
  <c r="B751" i="5"/>
  <c r="C751" i="5"/>
  <c r="D751" i="5" s="1"/>
  <c r="E751" i="5" s="1"/>
  <c r="F751" i="5"/>
  <c r="G751" i="5"/>
  <c r="A752" i="5"/>
  <c r="B752" i="5"/>
  <c r="C752" i="5"/>
  <c r="D752" i="5" s="1"/>
  <c r="E752" i="5" s="1"/>
  <c r="F752" i="5"/>
  <c r="G752" i="5"/>
  <c r="A753" i="5"/>
  <c r="B753" i="5"/>
  <c r="C753" i="5"/>
  <c r="D753" i="5" s="1"/>
  <c r="E753" i="5" s="1"/>
  <c r="F753" i="5"/>
  <c r="G753" i="5"/>
  <c r="A754" i="5"/>
  <c r="B754" i="5"/>
  <c r="C754" i="5"/>
  <c r="D754" i="5" s="1"/>
  <c r="E754" i="5" s="1"/>
  <c r="F754" i="5"/>
  <c r="G754" i="5"/>
  <c r="A755" i="5"/>
  <c r="B755" i="5"/>
  <c r="C755" i="5"/>
  <c r="D755" i="5" s="1"/>
  <c r="E755" i="5" s="1"/>
  <c r="F755" i="5"/>
  <c r="G755" i="5"/>
  <c r="A756" i="5"/>
  <c r="B756" i="5"/>
  <c r="C756" i="5"/>
  <c r="D756" i="5" s="1"/>
  <c r="E756" i="5" s="1"/>
  <c r="F756" i="5"/>
  <c r="G756" i="5"/>
  <c r="A757" i="5"/>
  <c r="B757" i="5"/>
  <c r="C757" i="5"/>
  <c r="D757" i="5" s="1"/>
  <c r="E757" i="5" s="1"/>
  <c r="F757" i="5"/>
  <c r="G757" i="5"/>
  <c r="A758" i="5"/>
  <c r="B758" i="5"/>
  <c r="C758" i="5"/>
  <c r="D758" i="5" s="1"/>
  <c r="E758" i="5" s="1"/>
  <c r="F758" i="5"/>
  <c r="G758" i="5"/>
  <c r="A759" i="5"/>
  <c r="B759" i="5"/>
  <c r="C759" i="5"/>
  <c r="D759" i="5" s="1"/>
  <c r="E759" i="5" s="1"/>
  <c r="F759" i="5"/>
  <c r="G759" i="5"/>
  <c r="A760" i="5"/>
  <c r="B760" i="5"/>
  <c r="C760" i="5"/>
  <c r="D760" i="5" s="1"/>
  <c r="E760" i="5" s="1"/>
  <c r="F760" i="5"/>
  <c r="G760" i="5"/>
  <c r="A761" i="5"/>
  <c r="B761" i="5"/>
  <c r="C761" i="5"/>
  <c r="D761" i="5" s="1"/>
  <c r="E761" i="5" s="1"/>
  <c r="F761" i="5"/>
  <c r="G761" i="5"/>
  <c r="A762" i="5"/>
  <c r="B762" i="5"/>
  <c r="C762" i="5"/>
  <c r="D762" i="5" s="1"/>
  <c r="E762" i="5" s="1"/>
  <c r="F762" i="5"/>
  <c r="G762" i="5"/>
  <c r="A763" i="5"/>
  <c r="B763" i="5"/>
  <c r="C763" i="5"/>
  <c r="D763" i="5" s="1"/>
  <c r="E763" i="5" s="1"/>
  <c r="F763" i="5"/>
  <c r="G763" i="5"/>
  <c r="A764" i="5"/>
  <c r="B764" i="5"/>
  <c r="C764" i="5"/>
  <c r="D764" i="5" s="1"/>
  <c r="E764" i="5" s="1"/>
  <c r="F764" i="5"/>
  <c r="G764" i="5"/>
  <c r="A765" i="5"/>
  <c r="B765" i="5"/>
  <c r="C765" i="5"/>
  <c r="D765" i="5" s="1"/>
  <c r="E765" i="5" s="1"/>
  <c r="F765" i="5"/>
  <c r="G765" i="5"/>
  <c r="A766" i="5"/>
  <c r="B766" i="5"/>
  <c r="C766" i="5"/>
  <c r="D766" i="5" s="1"/>
  <c r="E766" i="5" s="1"/>
  <c r="F766" i="5"/>
  <c r="G766" i="5"/>
  <c r="A767" i="5"/>
  <c r="B767" i="5"/>
  <c r="C767" i="5"/>
  <c r="D767" i="5" s="1"/>
  <c r="E767" i="5" s="1"/>
  <c r="F767" i="5"/>
  <c r="G767" i="5"/>
  <c r="A768" i="5"/>
  <c r="B768" i="5"/>
  <c r="C768" i="5"/>
  <c r="D768" i="5" s="1"/>
  <c r="E768" i="5" s="1"/>
  <c r="F768" i="5"/>
  <c r="G768" i="5"/>
  <c r="A769" i="5"/>
  <c r="B769" i="5"/>
  <c r="C769" i="5"/>
  <c r="D769" i="5" s="1"/>
  <c r="E769" i="5" s="1"/>
  <c r="F769" i="5"/>
  <c r="G769" i="5"/>
  <c r="A770" i="5"/>
  <c r="B770" i="5"/>
  <c r="C770" i="5"/>
  <c r="D770" i="5" s="1"/>
  <c r="E770" i="5" s="1"/>
  <c r="F770" i="5"/>
  <c r="G770" i="5"/>
  <c r="A771" i="5"/>
  <c r="B771" i="5"/>
  <c r="C771" i="5"/>
  <c r="D771" i="5" s="1"/>
  <c r="E771" i="5" s="1"/>
  <c r="F771" i="5"/>
  <c r="G771" i="5"/>
  <c r="A772" i="5"/>
  <c r="B772" i="5"/>
  <c r="C772" i="5"/>
  <c r="D772" i="5" s="1"/>
  <c r="E772" i="5" s="1"/>
  <c r="F772" i="5"/>
  <c r="G772" i="5"/>
  <c r="A773" i="5"/>
  <c r="B773" i="5"/>
  <c r="C773" i="5"/>
  <c r="D773" i="5" s="1"/>
  <c r="E773" i="5" s="1"/>
  <c r="F773" i="5"/>
  <c r="G773" i="5"/>
  <c r="A774" i="5"/>
  <c r="B774" i="5"/>
  <c r="C774" i="5"/>
  <c r="D774" i="5" s="1"/>
  <c r="E774" i="5" s="1"/>
  <c r="F774" i="5"/>
  <c r="G774" i="5"/>
  <c r="A775" i="5"/>
  <c r="B775" i="5"/>
  <c r="C775" i="5"/>
  <c r="D775" i="5" s="1"/>
  <c r="E775" i="5" s="1"/>
  <c r="F775" i="5"/>
  <c r="G775" i="5"/>
  <c r="A776" i="5"/>
  <c r="B776" i="5"/>
  <c r="C776" i="5"/>
  <c r="D776" i="5" s="1"/>
  <c r="E776" i="5" s="1"/>
  <c r="F776" i="5"/>
  <c r="G776" i="5"/>
  <c r="A777" i="5"/>
  <c r="B777" i="5"/>
  <c r="C777" i="5"/>
  <c r="D777" i="5" s="1"/>
  <c r="E777" i="5" s="1"/>
  <c r="F777" i="5"/>
  <c r="G777" i="5"/>
  <c r="A778" i="5"/>
  <c r="B778" i="5"/>
  <c r="C778" i="5"/>
  <c r="D778" i="5" s="1"/>
  <c r="E778" i="5" s="1"/>
  <c r="F778" i="5"/>
  <c r="G778" i="5"/>
  <c r="A779" i="5"/>
  <c r="B779" i="5"/>
  <c r="C779" i="5"/>
  <c r="D779" i="5" s="1"/>
  <c r="E779" i="5" s="1"/>
  <c r="F779" i="5"/>
  <c r="G779" i="5"/>
  <c r="A780" i="5"/>
  <c r="B780" i="5"/>
  <c r="C780" i="5"/>
  <c r="D780" i="5" s="1"/>
  <c r="E780" i="5" s="1"/>
  <c r="F780" i="5"/>
  <c r="G780" i="5"/>
  <c r="A781" i="5"/>
  <c r="B781" i="5"/>
  <c r="C781" i="5"/>
  <c r="D781" i="5" s="1"/>
  <c r="E781" i="5" s="1"/>
  <c r="F781" i="5"/>
  <c r="G781" i="5"/>
  <c r="A782" i="5"/>
  <c r="B782" i="5"/>
  <c r="C782" i="5"/>
  <c r="D782" i="5" s="1"/>
  <c r="E782" i="5" s="1"/>
  <c r="F782" i="5"/>
  <c r="G782" i="5"/>
  <c r="A783" i="5"/>
  <c r="B783" i="5"/>
  <c r="C783" i="5"/>
  <c r="D783" i="5" s="1"/>
  <c r="E783" i="5" s="1"/>
  <c r="F783" i="5"/>
  <c r="G783" i="5"/>
  <c r="A784" i="5"/>
  <c r="B784" i="5"/>
  <c r="C784" i="5"/>
  <c r="D784" i="5" s="1"/>
  <c r="E784" i="5" s="1"/>
  <c r="F784" i="5"/>
  <c r="G784" i="5"/>
  <c r="A785" i="5"/>
  <c r="B785" i="5"/>
  <c r="C785" i="5"/>
  <c r="D785" i="5" s="1"/>
  <c r="E785" i="5" s="1"/>
  <c r="F785" i="5"/>
  <c r="G785" i="5"/>
  <c r="A786" i="5"/>
  <c r="B786" i="5"/>
  <c r="C786" i="5"/>
  <c r="D786" i="5" s="1"/>
  <c r="E786" i="5" s="1"/>
  <c r="F786" i="5"/>
  <c r="G786" i="5"/>
  <c r="A787" i="5"/>
  <c r="B787" i="5"/>
  <c r="C787" i="5"/>
  <c r="D787" i="5" s="1"/>
  <c r="E787" i="5" s="1"/>
  <c r="F787" i="5"/>
  <c r="G787" i="5"/>
  <c r="A788" i="5"/>
  <c r="B788" i="5"/>
  <c r="C788" i="5"/>
  <c r="D788" i="5" s="1"/>
  <c r="E788" i="5" s="1"/>
  <c r="F788" i="5"/>
  <c r="G788" i="5"/>
  <c r="A789" i="5"/>
  <c r="B789" i="5"/>
  <c r="C789" i="5"/>
  <c r="D789" i="5" s="1"/>
  <c r="E789" i="5" s="1"/>
  <c r="F789" i="5"/>
  <c r="G789" i="5"/>
  <c r="A790" i="5"/>
  <c r="B790" i="5"/>
  <c r="C790" i="5"/>
  <c r="D790" i="5" s="1"/>
  <c r="E790" i="5" s="1"/>
  <c r="F790" i="5"/>
  <c r="G790" i="5"/>
  <c r="A791" i="5"/>
  <c r="B791" i="5"/>
  <c r="C791" i="5"/>
  <c r="D791" i="5" s="1"/>
  <c r="E791" i="5" s="1"/>
  <c r="F791" i="5"/>
  <c r="G791" i="5"/>
  <c r="A792" i="5"/>
  <c r="B792" i="5"/>
  <c r="C792" i="5"/>
  <c r="D792" i="5" s="1"/>
  <c r="E792" i="5" s="1"/>
  <c r="F792" i="5"/>
  <c r="G792" i="5"/>
  <c r="A793" i="5"/>
  <c r="B793" i="5"/>
  <c r="C793" i="5"/>
  <c r="D793" i="5" s="1"/>
  <c r="E793" i="5" s="1"/>
  <c r="F793" i="5"/>
  <c r="G793" i="5"/>
  <c r="A794" i="5"/>
  <c r="B794" i="5"/>
  <c r="C794" i="5"/>
  <c r="D794" i="5" s="1"/>
  <c r="E794" i="5" s="1"/>
  <c r="F794" i="5"/>
  <c r="G794" i="5"/>
  <c r="A795" i="5"/>
  <c r="B795" i="5"/>
  <c r="C795" i="5"/>
  <c r="D795" i="5" s="1"/>
  <c r="E795" i="5" s="1"/>
  <c r="F795" i="5"/>
  <c r="G795" i="5"/>
  <c r="A796" i="5"/>
  <c r="B796" i="5"/>
  <c r="C796" i="5"/>
  <c r="D796" i="5" s="1"/>
  <c r="E796" i="5" s="1"/>
  <c r="F796" i="5"/>
  <c r="G796" i="5"/>
  <c r="A797" i="5"/>
  <c r="B797" i="5"/>
  <c r="C797" i="5"/>
  <c r="D797" i="5" s="1"/>
  <c r="E797" i="5" s="1"/>
  <c r="F797" i="5"/>
  <c r="G797" i="5"/>
  <c r="A798" i="5"/>
  <c r="B798" i="5"/>
  <c r="C798" i="5"/>
  <c r="D798" i="5" s="1"/>
  <c r="E798" i="5" s="1"/>
  <c r="F798" i="5"/>
  <c r="G798" i="5"/>
  <c r="A799" i="5"/>
  <c r="B799" i="5"/>
  <c r="C799" i="5"/>
  <c r="D799" i="5" s="1"/>
  <c r="E799" i="5" s="1"/>
  <c r="F799" i="5"/>
  <c r="G799" i="5"/>
  <c r="A800" i="5"/>
  <c r="B800" i="5"/>
  <c r="C800" i="5"/>
  <c r="D800" i="5" s="1"/>
  <c r="E800" i="5" s="1"/>
  <c r="F800" i="5"/>
  <c r="G800" i="5"/>
  <c r="A801" i="5"/>
  <c r="B801" i="5"/>
  <c r="C801" i="5"/>
  <c r="D801" i="5" s="1"/>
  <c r="E801" i="5" s="1"/>
  <c r="F801" i="5"/>
  <c r="G801" i="5"/>
  <c r="A802" i="5"/>
  <c r="B802" i="5"/>
  <c r="C802" i="5"/>
  <c r="D802" i="5" s="1"/>
  <c r="E802" i="5" s="1"/>
  <c r="F802" i="5"/>
  <c r="G802" i="5"/>
  <c r="A803" i="5"/>
  <c r="B803" i="5"/>
  <c r="C803" i="5"/>
  <c r="D803" i="5" s="1"/>
  <c r="E803" i="5" s="1"/>
  <c r="F803" i="5"/>
  <c r="G803" i="5"/>
  <c r="A804" i="5"/>
  <c r="B804" i="5"/>
  <c r="C804" i="5"/>
  <c r="D804" i="5" s="1"/>
  <c r="E804" i="5" s="1"/>
  <c r="F804" i="5"/>
  <c r="G804" i="5"/>
  <c r="A805" i="5"/>
  <c r="B805" i="5"/>
  <c r="C805" i="5"/>
  <c r="D805" i="5" s="1"/>
  <c r="E805" i="5" s="1"/>
  <c r="F805" i="5"/>
  <c r="G805" i="5"/>
  <c r="A806" i="5"/>
  <c r="B806" i="5"/>
  <c r="C806" i="5"/>
  <c r="D806" i="5" s="1"/>
  <c r="E806" i="5" s="1"/>
  <c r="F806" i="5"/>
  <c r="G806" i="5"/>
  <c r="A807" i="5"/>
  <c r="B807" i="5"/>
  <c r="C807" i="5"/>
  <c r="D807" i="5" s="1"/>
  <c r="E807" i="5" s="1"/>
  <c r="F807" i="5"/>
  <c r="G807" i="5"/>
  <c r="A808" i="5"/>
  <c r="B808" i="5"/>
  <c r="C808" i="5"/>
  <c r="D808" i="5" s="1"/>
  <c r="E808" i="5" s="1"/>
  <c r="F808" i="5"/>
  <c r="G808" i="5"/>
  <c r="A809" i="5"/>
  <c r="B809" i="5"/>
  <c r="C809" i="5"/>
  <c r="D809" i="5" s="1"/>
  <c r="E809" i="5" s="1"/>
  <c r="F809" i="5"/>
  <c r="G809" i="5"/>
  <c r="A810" i="5"/>
  <c r="B810" i="5"/>
  <c r="C810" i="5"/>
  <c r="D810" i="5" s="1"/>
  <c r="E810" i="5" s="1"/>
  <c r="F810" i="5"/>
  <c r="G810" i="5"/>
  <c r="A811" i="5"/>
  <c r="B811" i="5"/>
  <c r="C811" i="5"/>
  <c r="D811" i="5" s="1"/>
  <c r="E811" i="5" s="1"/>
  <c r="F811" i="5"/>
  <c r="G811" i="5"/>
  <c r="A812" i="5"/>
  <c r="B812" i="5"/>
  <c r="C812" i="5"/>
  <c r="D812" i="5" s="1"/>
  <c r="E812" i="5" s="1"/>
  <c r="F812" i="5"/>
  <c r="G812" i="5"/>
  <c r="A813" i="5"/>
  <c r="B813" i="5"/>
  <c r="C813" i="5"/>
  <c r="D813" i="5" s="1"/>
  <c r="E813" i="5" s="1"/>
  <c r="F813" i="5"/>
  <c r="G813" i="5"/>
  <c r="A814" i="5"/>
  <c r="B814" i="5"/>
  <c r="C814" i="5"/>
  <c r="D814" i="5" s="1"/>
  <c r="E814" i="5" s="1"/>
  <c r="F814" i="5"/>
  <c r="G814" i="5"/>
  <c r="A815" i="5"/>
  <c r="B815" i="5"/>
  <c r="C815" i="5"/>
  <c r="D815" i="5" s="1"/>
  <c r="E815" i="5" s="1"/>
  <c r="F815" i="5"/>
  <c r="G815" i="5"/>
  <c r="A816" i="5"/>
  <c r="B816" i="5"/>
  <c r="C816" i="5"/>
  <c r="D816" i="5" s="1"/>
  <c r="E816" i="5" s="1"/>
  <c r="F816" i="5"/>
  <c r="G816" i="5"/>
  <c r="A817" i="5"/>
  <c r="B817" i="5"/>
  <c r="C817" i="5"/>
  <c r="D817" i="5" s="1"/>
  <c r="E817" i="5" s="1"/>
  <c r="F817" i="5"/>
  <c r="G817" i="5"/>
  <c r="A818" i="5"/>
  <c r="B818" i="5"/>
  <c r="C818" i="5"/>
  <c r="D818" i="5" s="1"/>
  <c r="E818" i="5" s="1"/>
  <c r="F818" i="5"/>
  <c r="G818" i="5"/>
  <c r="A819" i="5"/>
  <c r="B819" i="5"/>
  <c r="C819" i="5"/>
  <c r="D819" i="5" s="1"/>
  <c r="E819" i="5" s="1"/>
  <c r="F819" i="5"/>
  <c r="G819" i="5"/>
  <c r="A820" i="5"/>
  <c r="B820" i="5"/>
  <c r="C820" i="5"/>
  <c r="D820" i="5" s="1"/>
  <c r="E820" i="5" s="1"/>
  <c r="F820" i="5"/>
  <c r="G820" i="5"/>
  <c r="A821" i="5"/>
  <c r="B821" i="5"/>
  <c r="C821" i="5"/>
  <c r="D821" i="5" s="1"/>
  <c r="E821" i="5" s="1"/>
  <c r="F821" i="5"/>
  <c r="G821" i="5"/>
  <c r="A822" i="5"/>
  <c r="B822" i="5"/>
  <c r="C822" i="5"/>
  <c r="D822" i="5" s="1"/>
  <c r="E822" i="5" s="1"/>
  <c r="F822" i="5"/>
  <c r="G822" i="5"/>
  <c r="A823" i="5"/>
  <c r="B823" i="5"/>
  <c r="C823" i="5"/>
  <c r="D823" i="5" s="1"/>
  <c r="E823" i="5" s="1"/>
  <c r="F823" i="5"/>
  <c r="G823" i="5"/>
  <c r="A824" i="5"/>
  <c r="B824" i="5"/>
  <c r="C824" i="5"/>
  <c r="D824" i="5" s="1"/>
  <c r="E824" i="5" s="1"/>
  <c r="F824" i="5"/>
  <c r="G824" i="5"/>
  <c r="A825" i="5"/>
  <c r="B825" i="5"/>
  <c r="C825" i="5"/>
  <c r="D825" i="5" s="1"/>
  <c r="E825" i="5" s="1"/>
  <c r="F825" i="5"/>
  <c r="G825" i="5"/>
  <c r="A826" i="5"/>
  <c r="B826" i="5"/>
  <c r="C826" i="5"/>
  <c r="D826" i="5" s="1"/>
  <c r="E826" i="5" s="1"/>
  <c r="F826" i="5"/>
  <c r="G826" i="5"/>
  <c r="A827" i="5"/>
  <c r="B827" i="5"/>
  <c r="C827" i="5"/>
  <c r="D827" i="5" s="1"/>
  <c r="E827" i="5" s="1"/>
  <c r="F827" i="5"/>
  <c r="G827" i="5"/>
  <c r="A828" i="5"/>
  <c r="B828" i="5"/>
  <c r="C828" i="5"/>
  <c r="D828" i="5" s="1"/>
  <c r="E828" i="5" s="1"/>
  <c r="F828" i="5"/>
  <c r="G828" i="5"/>
  <c r="A829" i="5"/>
  <c r="B829" i="5"/>
  <c r="C829" i="5"/>
  <c r="D829" i="5" s="1"/>
  <c r="E829" i="5" s="1"/>
  <c r="F829" i="5"/>
  <c r="G829" i="5"/>
  <c r="A830" i="5"/>
  <c r="B830" i="5"/>
  <c r="C830" i="5"/>
  <c r="D830" i="5" s="1"/>
  <c r="E830" i="5" s="1"/>
  <c r="F830" i="5"/>
  <c r="G830" i="5"/>
  <c r="A831" i="5"/>
  <c r="B831" i="5"/>
  <c r="C831" i="5"/>
  <c r="D831" i="5" s="1"/>
  <c r="E831" i="5" s="1"/>
  <c r="F831" i="5"/>
  <c r="G831" i="5"/>
  <c r="A832" i="5"/>
  <c r="B832" i="5"/>
  <c r="C832" i="5"/>
  <c r="D832" i="5" s="1"/>
  <c r="E832" i="5" s="1"/>
  <c r="F832" i="5"/>
  <c r="G832" i="5"/>
  <c r="A833" i="5"/>
  <c r="B833" i="5"/>
  <c r="C833" i="5"/>
  <c r="D833" i="5" s="1"/>
  <c r="E833" i="5" s="1"/>
  <c r="F833" i="5"/>
  <c r="G833" i="5"/>
  <c r="A834" i="5"/>
  <c r="B834" i="5"/>
  <c r="C834" i="5"/>
  <c r="D834" i="5" s="1"/>
  <c r="E834" i="5" s="1"/>
  <c r="F834" i="5"/>
  <c r="G834" i="5"/>
  <c r="A835" i="5"/>
  <c r="B835" i="5"/>
  <c r="C835" i="5"/>
  <c r="D835" i="5" s="1"/>
  <c r="E835" i="5" s="1"/>
  <c r="F835" i="5"/>
  <c r="G835" i="5"/>
  <c r="A836" i="5"/>
  <c r="B836" i="5"/>
  <c r="C836" i="5"/>
  <c r="D836" i="5" s="1"/>
  <c r="E836" i="5" s="1"/>
  <c r="F836" i="5"/>
  <c r="G836" i="5"/>
  <c r="A837" i="5"/>
  <c r="B837" i="5"/>
  <c r="C837" i="5"/>
  <c r="D837" i="5" s="1"/>
  <c r="E837" i="5" s="1"/>
  <c r="F837" i="5"/>
  <c r="G837" i="5"/>
  <c r="A838" i="5"/>
  <c r="B838" i="5"/>
  <c r="C838" i="5"/>
  <c r="D838" i="5" s="1"/>
  <c r="E838" i="5" s="1"/>
  <c r="F838" i="5"/>
  <c r="G838" i="5"/>
  <c r="A839" i="5"/>
  <c r="B839" i="5"/>
  <c r="C839" i="5"/>
  <c r="D839" i="5" s="1"/>
  <c r="E839" i="5" s="1"/>
  <c r="F839" i="5"/>
  <c r="G839" i="5"/>
  <c r="A840" i="5"/>
  <c r="B840" i="5"/>
  <c r="C840" i="5"/>
  <c r="D840" i="5" s="1"/>
  <c r="E840" i="5" s="1"/>
  <c r="F840" i="5"/>
  <c r="G840" i="5"/>
  <c r="A841" i="5"/>
  <c r="B841" i="5"/>
  <c r="C841" i="5"/>
  <c r="D841" i="5" s="1"/>
  <c r="E841" i="5" s="1"/>
  <c r="F841" i="5"/>
  <c r="G841" i="5"/>
  <c r="A842" i="5"/>
  <c r="B842" i="5"/>
  <c r="C842" i="5"/>
  <c r="D842" i="5" s="1"/>
  <c r="E842" i="5" s="1"/>
  <c r="F842" i="5"/>
  <c r="G842" i="5"/>
  <c r="A843" i="5"/>
  <c r="B843" i="5"/>
  <c r="C843" i="5"/>
  <c r="D843" i="5" s="1"/>
  <c r="E843" i="5" s="1"/>
  <c r="F843" i="5"/>
  <c r="G843" i="5"/>
  <c r="A844" i="5"/>
  <c r="B844" i="5"/>
  <c r="C844" i="5"/>
  <c r="D844" i="5" s="1"/>
  <c r="E844" i="5" s="1"/>
  <c r="F844" i="5"/>
  <c r="G844" i="5"/>
  <c r="A845" i="5"/>
  <c r="B845" i="5"/>
  <c r="C845" i="5"/>
  <c r="D845" i="5" s="1"/>
  <c r="E845" i="5" s="1"/>
  <c r="F845" i="5"/>
  <c r="G845" i="5"/>
  <c r="A846" i="5"/>
  <c r="B846" i="5"/>
  <c r="C846" i="5"/>
  <c r="D846" i="5" s="1"/>
  <c r="E846" i="5" s="1"/>
  <c r="F846" i="5"/>
  <c r="G846" i="5"/>
  <c r="A847" i="5"/>
  <c r="B847" i="5"/>
  <c r="C847" i="5"/>
  <c r="D847" i="5" s="1"/>
  <c r="E847" i="5" s="1"/>
  <c r="F847" i="5"/>
  <c r="G847" i="5"/>
  <c r="A848" i="5"/>
  <c r="B848" i="5"/>
  <c r="C848" i="5"/>
  <c r="D848" i="5" s="1"/>
  <c r="E848" i="5" s="1"/>
  <c r="F848" i="5"/>
  <c r="G848" i="5"/>
  <c r="A849" i="5"/>
  <c r="B849" i="5"/>
  <c r="C849" i="5"/>
  <c r="D849" i="5" s="1"/>
  <c r="E849" i="5" s="1"/>
  <c r="F849" i="5"/>
  <c r="G849" i="5"/>
  <c r="A850" i="5"/>
  <c r="B850" i="5"/>
  <c r="C850" i="5"/>
  <c r="D850" i="5" s="1"/>
  <c r="E850" i="5" s="1"/>
  <c r="F850" i="5"/>
  <c r="G850" i="5"/>
  <c r="A851" i="5"/>
  <c r="B851" i="5"/>
  <c r="C851" i="5"/>
  <c r="D851" i="5" s="1"/>
  <c r="E851" i="5" s="1"/>
  <c r="F851" i="5"/>
  <c r="G851" i="5"/>
  <c r="A852" i="5"/>
  <c r="B852" i="5"/>
  <c r="C852" i="5"/>
  <c r="D852" i="5" s="1"/>
  <c r="E852" i="5" s="1"/>
  <c r="F852" i="5"/>
  <c r="G852" i="5"/>
  <c r="A853" i="5"/>
  <c r="B853" i="5"/>
  <c r="C853" i="5"/>
  <c r="D853" i="5" s="1"/>
  <c r="E853" i="5" s="1"/>
  <c r="F853" i="5"/>
  <c r="G853" i="5"/>
  <c r="A854" i="5"/>
  <c r="B854" i="5"/>
  <c r="C854" i="5"/>
  <c r="D854" i="5" s="1"/>
  <c r="E854" i="5" s="1"/>
  <c r="F854" i="5"/>
  <c r="G854" i="5"/>
  <c r="A855" i="5"/>
  <c r="B855" i="5"/>
  <c r="C855" i="5"/>
  <c r="D855" i="5" s="1"/>
  <c r="E855" i="5" s="1"/>
  <c r="F855" i="5"/>
  <c r="G855" i="5"/>
  <c r="A856" i="5"/>
  <c r="B856" i="5"/>
  <c r="C856" i="5"/>
  <c r="D856" i="5" s="1"/>
  <c r="E856" i="5" s="1"/>
  <c r="F856" i="5"/>
  <c r="G856" i="5"/>
  <c r="A857" i="5"/>
  <c r="B857" i="5"/>
  <c r="C857" i="5"/>
  <c r="D857" i="5" s="1"/>
  <c r="E857" i="5" s="1"/>
  <c r="F857" i="5"/>
  <c r="G857" i="5"/>
  <c r="A858" i="5"/>
  <c r="B858" i="5"/>
  <c r="C858" i="5"/>
  <c r="D858" i="5" s="1"/>
  <c r="E858" i="5" s="1"/>
  <c r="F858" i="5"/>
  <c r="G858" i="5"/>
  <c r="A859" i="5"/>
  <c r="B859" i="5"/>
  <c r="C859" i="5"/>
  <c r="D859" i="5" s="1"/>
  <c r="E859" i="5" s="1"/>
  <c r="F859" i="5"/>
  <c r="G859" i="5"/>
  <c r="A860" i="5"/>
  <c r="B860" i="5"/>
  <c r="C860" i="5"/>
  <c r="D860" i="5" s="1"/>
  <c r="E860" i="5" s="1"/>
  <c r="F860" i="5"/>
  <c r="G860" i="5"/>
  <c r="A861" i="5"/>
  <c r="B861" i="5"/>
  <c r="C861" i="5"/>
  <c r="D861" i="5" s="1"/>
  <c r="E861" i="5" s="1"/>
  <c r="F861" i="5"/>
  <c r="G861" i="5"/>
  <c r="A862" i="5"/>
  <c r="B862" i="5"/>
  <c r="C862" i="5"/>
  <c r="D862" i="5" s="1"/>
  <c r="E862" i="5" s="1"/>
  <c r="F862" i="5"/>
  <c r="G862" i="5"/>
  <c r="A863" i="5"/>
  <c r="B863" i="5"/>
  <c r="C863" i="5"/>
  <c r="D863" i="5" s="1"/>
  <c r="E863" i="5" s="1"/>
  <c r="F863" i="5"/>
  <c r="G863" i="5"/>
  <c r="A864" i="5"/>
  <c r="B864" i="5"/>
  <c r="C864" i="5"/>
  <c r="D864" i="5" s="1"/>
  <c r="E864" i="5" s="1"/>
  <c r="F864" i="5"/>
  <c r="G864" i="5"/>
  <c r="A865" i="5"/>
  <c r="B865" i="5"/>
  <c r="C865" i="5"/>
  <c r="D865" i="5" s="1"/>
  <c r="E865" i="5" s="1"/>
  <c r="F865" i="5"/>
  <c r="G865" i="5"/>
  <c r="A866" i="5"/>
  <c r="B866" i="5"/>
  <c r="C866" i="5"/>
  <c r="D866" i="5" s="1"/>
  <c r="E866" i="5" s="1"/>
  <c r="F866" i="5"/>
  <c r="G866" i="5"/>
  <c r="A867" i="5"/>
  <c r="B867" i="5"/>
  <c r="C867" i="5"/>
  <c r="D867" i="5" s="1"/>
  <c r="E867" i="5" s="1"/>
  <c r="F867" i="5"/>
  <c r="G867" i="5"/>
  <c r="A868" i="5"/>
  <c r="B868" i="5"/>
  <c r="C868" i="5"/>
  <c r="D868" i="5" s="1"/>
  <c r="E868" i="5" s="1"/>
  <c r="F868" i="5"/>
  <c r="G868" i="5"/>
  <c r="A869" i="5"/>
  <c r="B869" i="5"/>
  <c r="C869" i="5"/>
  <c r="D869" i="5" s="1"/>
  <c r="E869" i="5" s="1"/>
  <c r="F869" i="5"/>
  <c r="G869" i="5"/>
  <c r="A870" i="5"/>
  <c r="B870" i="5"/>
  <c r="C870" i="5"/>
  <c r="D870" i="5" s="1"/>
  <c r="E870" i="5" s="1"/>
  <c r="F870" i="5"/>
  <c r="G870" i="5"/>
  <c r="A871" i="5"/>
  <c r="B871" i="5"/>
  <c r="C871" i="5"/>
  <c r="D871" i="5" s="1"/>
  <c r="E871" i="5" s="1"/>
  <c r="F871" i="5"/>
  <c r="G871" i="5"/>
  <c r="A872" i="5"/>
  <c r="B872" i="5"/>
  <c r="C872" i="5"/>
  <c r="D872" i="5" s="1"/>
  <c r="E872" i="5" s="1"/>
  <c r="F872" i="5"/>
  <c r="G872" i="5"/>
  <c r="A873" i="5"/>
  <c r="B873" i="5"/>
  <c r="C873" i="5"/>
  <c r="D873" i="5" s="1"/>
  <c r="E873" i="5" s="1"/>
  <c r="F873" i="5"/>
  <c r="G873" i="5"/>
  <c r="A874" i="5"/>
  <c r="B874" i="5"/>
  <c r="C874" i="5"/>
  <c r="D874" i="5" s="1"/>
  <c r="E874" i="5" s="1"/>
  <c r="F874" i="5"/>
  <c r="G874" i="5"/>
  <c r="A875" i="5"/>
  <c r="B875" i="5"/>
  <c r="C875" i="5"/>
  <c r="D875" i="5" s="1"/>
  <c r="E875" i="5" s="1"/>
  <c r="F875" i="5"/>
  <c r="G875" i="5"/>
  <c r="A876" i="5"/>
  <c r="B876" i="5"/>
  <c r="C876" i="5"/>
  <c r="D876" i="5" s="1"/>
  <c r="E876" i="5" s="1"/>
  <c r="F876" i="5"/>
  <c r="G876" i="5"/>
  <c r="A877" i="5"/>
  <c r="B877" i="5"/>
  <c r="C877" i="5"/>
  <c r="D877" i="5" s="1"/>
  <c r="E877" i="5" s="1"/>
  <c r="F877" i="5"/>
  <c r="G877" i="5"/>
  <c r="A878" i="5"/>
  <c r="B878" i="5"/>
  <c r="C878" i="5"/>
  <c r="D878" i="5" s="1"/>
  <c r="E878" i="5" s="1"/>
  <c r="F878" i="5"/>
  <c r="G878" i="5"/>
  <c r="A879" i="5"/>
  <c r="B879" i="5"/>
  <c r="C879" i="5"/>
  <c r="D879" i="5" s="1"/>
  <c r="E879" i="5" s="1"/>
  <c r="F879" i="5"/>
  <c r="G879" i="5"/>
  <c r="A880" i="5"/>
  <c r="B880" i="5"/>
  <c r="C880" i="5"/>
  <c r="D880" i="5" s="1"/>
  <c r="E880" i="5" s="1"/>
  <c r="F880" i="5"/>
  <c r="G880" i="5"/>
  <c r="A881" i="5"/>
  <c r="B881" i="5"/>
  <c r="C881" i="5"/>
  <c r="D881" i="5" s="1"/>
  <c r="E881" i="5" s="1"/>
  <c r="F881" i="5"/>
  <c r="G881" i="5"/>
  <c r="A882" i="5"/>
  <c r="B882" i="5"/>
  <c r="C882" i="5"/>
  <c r="D882" i="5" s="1"/>
  <c r="E882" i="5" s="1"/>
  <c r="F882" i="5"/>
  <c r="G882" i="5"/>
  <c r="A883" i="5"/>
  <c r="B883" i="5"/>
  <c r="C883" i="5"/>
  <c r="D883" i="5" s="1"/>
  <c r="E883" i="5" s="1"/>
  <c r="F883" i="5"/>
  <c r="G883" i="5"/>
  <c r="A884" i="5"/>
  <c r="B884" i="5"/>
  <c r="C884" i="5"/>
  <c r="D884" i="5" s="1"/>
  <c r="E884" i="5" s="1"/>
  <c r="F884" i="5"/>
  <c r="G884" i="5"/>
  <c r="A885" i="5"/>
  <c r="B885" i="5"/>
  <c r="C885" i="5"/>
  <c r="D885" i="5" s="1"/>
  <c r="E885" i="5" s="1"/>
  <c r="F885" i="5"/>
  <c r="G885" i="5"/>
  <c r="A886" i="5"/>
  <c r="B886" i="5"/>
  <c r="C886" i="5"/>
  <c r="D886" i="5" s="1"/>
  <c r="E886" i="5" s="1"/>
  <c r="F886" i="5"/>
  <c r="G886" i="5"/>
  <c r="A887" i="5"/>
  <c r="B887" i="5"/>
  <c r="C887" i="5"/>
  <c r="D887" i="5" s="1"/>
  <c r="E887" i="5" s="1"/>
  <c r="F887" i="5"/>
  <c r="G887" i="5"/>
  <c r="A888" i="5"/>
  <c r="B888" i="5"/>
  <c r="C888" i="5"/>
  <c r="D888" i="5" s="1"/>
  <c r="E888" i="5" s="1"/>
  <c r="F888" i="5"/>
  <c r="G888" i="5"/>
  <c r="A889" i="5"/>
  <c r="B889" i="5"/>
  <c r="C889" i="5"/>
  <c r="D889" i="5" s="1"/>
  <c r="E889" i="5" s="1"/>
  <c r="F889" i="5"/>
  <c r="G889" i="5"/>
  <c r="A890" i="5"/>
  <c r="B890" i="5"/>
  <c r="C890" i="5"/>
  <c r="D890" i="5" s="1"/>
  <c r="E890" i="5" s="1"/>
  <c r="F890" i="5"/>
  <c r="G890" i="5"/>
  <c r="A891" i="5"/>
  <c r="B891" i="5"/>
  <c r="C891" i="5"/>
  <c r="D891" i="5" s="1"/>
  <c r="E891" i="5" s="1"/>
  <c r="F891" i="5"/>
  <c r="G891" i="5"/>
  <c r="A892" i="5"/>
  <c r="B892" i="5"/>
  <c r="C892" i="5"/>
  <c r="D892" i="5" s="1"/>
  <c r="E892" i="5" s="1"/>
  <c r="F892" i="5"/>
  <c r="G892" i="5"/>
  <c r="A893" i="5"/>
  <c r="B893" i="5"/>
  <c r="C893" i="5"/>
  <c r="D893" i="5" s="1"/>
  <c r="E893" i="5" s="1"/>
  <c r="F893" i="5"/>
  <c r="G893" i="5"/>
  <c r="A894" i="5"/>
  <c r="B894" i="5"/>
  <c r="C894" i="5"/>
  <c r="D894" i="5" s="1"/>
  <c r="E894" i="5" s="1"/>
  <c r="F894" i="5"/>
  <c r="G894" i="5"/>
  <c r="A895" i="5"/>
  <c r="B895" i="5"/>
  <c r="C895" i="5"/>
  <c r="D895" i="5" s="1"/>
  <c r="E895" i="5" s="1"/>
  <c r="F895" i="5"/>
  <c r="G895" i="5"/>
  <c r="A896" i="5"/>
  <c r="B896" i="5"/>
  <c r="C896" i="5"/>
  <c r="D896" i="5" s="1"/>
  <c r="E896" i="5" s="1"/>
  <c r="F896" i="5"/>
  <c r="G896" i="5"/>
  <c r="A897" i="5"/>
  <c r="B897" i="5"/>
  <c r="C897" i="5"/>
  <c r="D897" i="5" s="1"/>
  <c r="E897" i="5" s="1"/>
  <c r="F897" i="5"/>
  <c r="G897" i="5"/>
  <c r="A898" i="5"/>
  <c r="B898" i="5"/>
  <c r="C898" i="5"/>
  <c r="D898" i="5" s="1"/>
  <c r="E898" i="5" s="1"/>
  <c r="F898" i="5"/>
  <c r="G898" i="5"/>
  <c r="A899" i="5"/>
  <c r="B899" i="5"/>
  <c r="C899" i="5"/>
  <c r="D899" i="5" s="1"/>
  <c r="E899" i="5" s="1"/>
  <c r="F899" i="5"/>
  <c r="G899" i="5"/>
  <c r="A900" i="5"/>
  <c r="B900" i="5"/>
  <c r="C900" i="5"/>
  <c r="D900" i="5" s="1"/>
  <c r="E900" i="5" s="1"/>
  <c r="F900" i="5"/>
  <c r="G900" i="5"/>
  <c r="A901" i="5"/>
  <c r="B901" i="5"/>
  <c r="C901" i="5"/>
  <c r="D901" i="5" s="1"/>
  <c r="E901" i="5" s="1"/>
  <c r="F901" i="5"/>
  <c r="G901" i="5"/>
  <c r="A902" i="5"/>
  <c r="B902" i="5"/>
  <c r="C902" i="5"/>
  <c r="D902" i="5" s="1"/>
  <c r="E902" i="5" s="1"/>
  <c r="F902" i="5"/>
  <c r="G902" i="5"/>
  <c r="A903" i="5"/>
  <c r="B903" i="5"/>
  <c r="C903" i="5"/>
  <c r="D903" i="5" s="1"/>
  <c r="E903" i="5" s="1"/>
  <c r="F903" i="5"/>
  <c r="G903" i="5"/>
  <c r="A904" i="5"/>
  <c r="B904" i="5"/>
  <c r="C904" i="5"/>
  <c r="D904" i="5" s="1"/>
  <c r="E904" i="5" s="1"/>
  <c r="F904" i="5"/>
  <c r="G904" i="5"/>
  <c r="A905" i="5"/>
  <c r="B905" i="5"/>
  <c r="C905" i="5"/>
  <c r="D905" i="5" s="1"/>
  <c r="E905" i="5" s="1"/>
  <c r="F905" i="5"/>
  <c r="G905" i="5"/>
  <c r="A906" i="5"/>
  <c r="B906" i="5"/>
  <c r="C906" i="5"/>
  <c r="D906" i="5" s="1"/>
  <c r="E906" i="5" s="1"/>
  <c r="F906" i="5"/>
  <c r="G906" i="5"/>
  <c r="A907" i="5"/>
  <c r="B907" i="5"/>
  <c r="C907" i="5"/>
  <c r="D907" i="5" s="1"/>
  <c r="E907" i="5" s="1"/>
  <c r="F907" i="5"/>
  <c r="G907" i="5"/>
  <c r="A908" i="5"/>
  <c r="B908" i="5"/>
  <c r="C908" i="5"/>
  <c r="D908" i="5" s="1"/>
  <c r="E908" i="5" s="1"/>
  <c r="F908" i="5"/>
  <c r="G908" i="5"/>
  <c r="A909" i="5"/>
  <c r="B909" i="5"/>
  <c r="C909" i="5"/>
  <c r="D909" i="5" s="1"/>
  <c r="E909" i="5" s="1"/>
  <c r="F909" i="5"/>
  <c r="G909" i="5"/>
  <c r="A910" i="5"/>
  <c r="B910" i="5"/>
  <c r="C910" i="5"/>
  <c r="D910" i="5" s="1"/>
  <c r="E910" i="5" s="1"/>
  <c r="F910" i="5"/>
  <c r="G910" i="5"/>
  <c r="A911" i="5"/>
  <c r="B911" i="5"/>
  <c r="C911" i="5"/>
  <c r="D911" i="5" s="1"/>
  <c r="E911" i="5" s="1"/>
  <c r="F911" i="5"/>
  <c r="G911" i="5"/>
  <c r="A912" i="5"/>
  <c r="B912" i="5"/>
  <c r="C912" i="5"/>
  <c r="D912" i="5" s="1"/>
  <c r="E912" i="5" s="1"/>
  <c r="F912" i="5"/>
  <c r="G912" i="5"/>
  <c r="A913" i="5"/>
  <c r="B913" i="5"/>
  <c r="C913" i="5"/>
  <c r="D913" i="5" s="1"/>
  <c r="E913" i="5" s="1"/>
  <c r="F913" i="5"/>
  <c r="G913" i="5"/>
  <c r="A914" i="5"/>
  <c r="B914" i="5"/>
  <c r="C914" i="5"/>
  <c r="D914" i="5" s="1"/>
  <c r="E914" i="5" s="1"/>
  <c r="F914" i="5"/>
  <c r="G914" i="5"/>
  <c r="A915" i="5"/>
  <c r="B915" i="5"/>
  <c r="C915" i="5"/>
  <c r="D915" i="5" s="1"/>
  <c r="E915" i="5" s="1"/>
  <c r="F915" i="5"/>
  <c r="G915" i="5"/>
  <c r="A916" i="5"/>
  <c r="B916" i="5"/>
  <c r="C916" i="5"/>
  <c r="D916" i="5" s="1"/>
  <c r="E916" i="5" s="1"/>
  <c r="F916" i="5"/>
  <c r="G916" i="5"/>
  <c r="A917" i="5"/>
  <c r="B917" i="5"/>
  <c r="C917" i="5"/>
  <c r="D917" i="5" s="1"/>
  <c r="E917" i="5" s="1"/>
  <c r="F917" i="5"/>
  <c r="G917" i="5"/>
  <c r="A918" i="5"/>
  <c r="B918" i="5"/>
  <c r="C918" i="5"/>
  <c r="D918" i="5" s="1"/>
  <c r="E918" i="5" s="1"/>
  <c r="F918" i="5"/>
  <c r="G918" i="5"/>
  <c r="A919" i="5"/>
  <c r="B919" i="5"/>
  <c r="C919" i="5"/>
  <c r="D919" i="5" s="1"/>
  <c r="E919" i="5" s="1"/>
  <c r="F919" i="5"/>
  <c r="G919" i="5"/>
  <c r="A920" i="5"/>
  <c r="B920" i="5"/>
  <c r="C920" i="5"/>
  <c r="D920" i="5" s="1"/>
  <c r="E920" i="5" s="1"/>
  <c r="F920" i="5"/>
  <c r="G920" i="5"/>
  <c r="A921" i="5"/>
  <c r="B921" i="5"/>
  <c r="C921" i="5"/>
  <c r="D921" i="5" s="1"/>
  <c r="E921" i="5" s="1"/>
  <c r="F921" i="5"/>
  <c r="G921" i="5"/>
  <c r="A922" i="5"/>
  <c r="B922" i="5"/>
  <c r="C922" i="5"/>
  <c r="D922" i="5" s="1"/>
  <c r="E922" i="5" s="1"/>
  <c r="F922" i="5"/>
  <c r="G922" i="5"/>
  <c r="A923" i="5"/>
  <c r="B923" i="5"/>
  <c r="C923" i="5"/>
  <c r="D923" i="5" s="1"/>
  <c r="E923" i="5" s="1"/>
  <c r="F923" i="5"/>
  <c r="G923" i="5"/>
  <c r="A924" i="5"/>
  <c r="B924" i="5"/>
  <c r="C924" i="5"/>
  <c r="D924" i="5" s="1"/>
  <c r="E924" i="5" s="1"/>
  <c r="F924" i="5"/>
  <c r="G924" i="5"/>
  <c r="A925" i="5"/>
  <c r="B925" i="5"/>
  <c r="C925" i="5"/>
  <c r="D925" i="5" s="1"/>
  <c r="E925" i="5" s="1"/>
  <c r="F925" i="5"/>
  <c r="G925" i="5"/>
  <c r="A926" i="5"/>
  <c r="B926" i="5"/>
  <c r="C926" i="5"/>
  <c r="D926" i="5" s="1"/>
  <c r="E926" i="5" s="1"/>
  <c r="F926" i="5"/>
  <c r="G926" i="5"/>
  <c r="A927" i="5"/>
  <c r="B927" i="5"/>
  <c r="C927" i="5"/>
  <c r="D927" i="5" s="1"/>
  <c r="E927" i="5" s="1"/>
  <c r="F927" i="5"/>
  <c r="G927" i="5"/>
  <c r="A928" i="5"/>
  <c r="B928" i="5"/>
  <c r="C928" i="5"/>
  <c r="D928" i="5" s="1"/>
  <c r="E928" i="5" s="1"/>
  <c r="F928" i="5"/>
  <c r="G928" i="5"/>
  <c r="A929" i="5"/>
  <c r="B929" i="5"/>
  <c r="C929" i="5"/>
  <c r="D929" i="5" s="1"/>
  <c r="E929" i="5" s="1"/>
  <c r="F929" i="5"/>
  <c r="G929" i="5"/>
  <c r="A930" i="5"/>
  <c r="B930" i="5"/>
  <c r="C930" i="5"/>
  <c r="D930" i="5" s="1"/>
  <c r="E930" i="5" s="1"/>
  <c r="F930" i="5"/>
  <c r="G930" i="5"/>
  <c r="A931" i="5"/>
  <c r="B931" i="5"/>
  <c r="C931" i="5"/>
  <c r="D931" i="5" s="1"/>
  <c r="E931" i="5" s="1"/>
  <c r="F931" i="5"/>
  <c r="G931" i="5"/>
  <c r="A932" i="5"/>
  <c r="B932" i="5"/>
  <c r="C932" i="5"/>
  <c r="D932" i="5" s="1"/>
  <c r="E932" i="5" s="1"/>
  <c r="F932" i="5"/>
  <c r="G932" i="5"/>
  <c r="A933" i="5"/>
  <c r="B933" i="5"/>
  <c r="C933" i="5"/>
  <c r="D933" i="5" s="1"/>
  <c r="E933" i="5" s="1"/>
  <c r="F933" i="5"/>
  <c r="G933" i="5"/>
  <c r="A934" i="5"/>
  <c r="B934" i="5"/>
  <c r="C934" i="5"/>
  <c r="D934" i="5" s="1"/>
  <c r="E934" i="5" s="1"/>
  <c r="F934" i="5"/>
  <c r="G934" i="5"/>
  <c r="A935" i="5"/>
  <c r="B935" i="5"/>
  <c r="C935" i="5"/>
  <c r="D935" i="5" s="1"/>
  <c r="E935" i="5" s="1"/>
  <c r="F935" i="5"/>
  <c r="G935" i="5"/>
  <c r="A936" i="5"/>
  <c r="B936" i="5"/>
  <c r="C936" i="5"/>
  <c r="D936" i="5" s="1"/>
  <c r="E936" i="5" s="1"/>
  <c r="F936" i="5"/>
  <c r="G936" i="5"/>
  <c r="A937" i="5"/>
  <c r="B937" i="5"/>
  <c r="C937" i="5"/>
  <c r="D937" i="5" s="1"/>
  <c r="E937" i="5" s="1"/>
  <c r="F937" i="5"/>
  <c r="G937" i="5"/>
  <c r="A938" i="5"/>
  <c r="B938" i="5"/>
  <c r="C938" i="5"/>
  <c r="D938" i="5" s="1"/>
  <c r="E938" i="5" s="1"/>
  <c r="F938" i="5"/>
  <c r="G938" i="5"/>
  <c r="A939" i="5"/>
  <c r="B939" i="5"/>
  <c r="C939" i="5"/>
  <c r="D939" i="5" s="1"/>
  <c r="E939" i="5" s="1"/>
  <c r="F939" i="5"/>
  <c r="G939" i="5"/>
  <c r="A940" i="5"/>
  <c r="B940" i="5"/>
  <c r="C940" i="5"/>
  <c r="D940" i="5" s="1"/>
  <c r="E940" i="5" s="1"/>
  <c r="F940" i="5"/>
  <c r="G940" i="5"/>
  <c r="A941" i="5"/>
  <c r="B941" i="5"/>
  <c r="C941" i="5"/>
  <c r="D941" i="5" s="1"/>
  <c r="E941" i="5" s="1"/>
  <c r="F941" i="5"/>
  <c r="G941" i="5"/>
  <c r="A942" i="5"/>
  <c r="B942" i="5"/>
  <c r="C942" i="5"/>
  <c r="D942" i="5" s="1"/>
  <c r="E942" i="5" s="1"/>
  <c r="F942" i="5"/>
  <c r="G942" i="5"/>
  <c r="A943" i="5"/>
  <c r="B943" i="5"/>
  <c r="C943" i="5"/>
  <c r="D943" i="5" s="1"/>
  <c r="E943" i="5" s="1"/>
  <c r="F943" i="5"/>
  <c r="G943" i="5"/>
  <c r="A944" i="5"/>
  <c r="B944" i="5"/>
  <c r="C944" i="5"/>
  <c r="D944" i="5" s="1"/>
  <c r="E944" i="5" s="1"/>
  <c r="F944" i="5"/>
  <c r="G944" i="5"/>
  <c r="A945" i="5"/>
  <c r="B945" i="5"/>
  <c r="C945" i="5"/>
  <c r="D945" i="5" s="1"/>
  <c r="E945" i="5" s="1"/>
  <c r="F945" i="5"/>
  <c r="G945" i="5"/>
  <c r="A946" i="5"/>
  <c r="B946" i="5"/>
  <c r="C946" i="5"/>
  <c r="D946" i="5" s="1"/>
  <c r="E946" i="5" s="1"/>
  <c r="F946" i="5"/>
  <c r="G946" i="5"/>
  <c r="A947" i="5"/>
  <c r="B947" i="5"/>
  <c r="C947" i="5"/>
  <c r="D947" i="5" s="1"/>
  <c r="E947" i="5" s="1"/>
  <c r="F947" i="5"/>
  <c r="G947" i="5"/>
  <c r="A948" i="5"/>
  <c r="B948" i="5"/>
  <c r="C948" i="5"/>
  <c r="D948" i="5" s="1"/>
  <c r="E948" i="5" s="1"/>
  <c r="F948" i="5"/>
  <c r="G948" i="5"/>
  <c r="A949" i="5"/>
  <c r="B949" i="5"/>
  <c r="C949" i="5"/>
  <c r="D949" i="5" s="1"/>
  <c r="E949" i="5" s="1"/>
  <c r="F949" i="5"/>
  <c r="G949" i="5"/>
  <c r="A950" i="5"/>
  <c r="B950" i="5"/>
  <c r="C950" i="5"/>
  <c r="D950" i="5" s="1"/>
  <c r="E950" i="5" s="1"/>
  <c r="F950" i="5"/>
  <c r="G950" i="5"/>
  <c r="A951" i="5"/>
  <c r="B951" i="5"/>
  <c r="C951" i="5"/>
  <c r="D951" i="5" s="1"/>
  <c r="E951" i="5" s="1"/>
  <c r="F951" i="5"/>
  <c r="G951" i="5"/>
  <c r="A952" i="5"/>
  <c r="B952" i="5"/>
  <c r="C952" i="5"/>
  <c r="D952" i="5" s="1"/>
  <c r="E952" i="5" s="1"/>
  <c r="F952" i="5"/>
  <c r="G952" i="5"/>
  <c r="A953" i="5"/>
  <c r="B953" i="5"/>
  <c r="C953" i="5"/>
  <c r="D953" i="5" s="1"/>
  <c r="E953" i="5" s="1"/>
  <c r="F953" i="5"/>
  <c r="G953" i="5"/>
  <c r="A954" i="5"/>
  <c r="B954" i="5"/>
  <c r="C954" i="5"/>
  <c r="D954" i="5" s="1"/>
  <c r="E954" i="5" s="1"/>
  <c r="F954" i="5"/>
  <c r="G954" i="5"/>
  <c r="A955" i="5"/>
  <c r="B955" i="5"/>
  <c r="C955" i="5"/>
  <c r="D955" i="5" s="1"/>
  <c r="E955" i="5" s="1"/>
  <c r="F955" i="5"/>
  <c r="G955" i="5"/>
  <c r="A956" i="5"/>
  <c r="B956" i="5"/>
  <c r="C956" i="5"/>
  <c r="D956" i="5" s="1"/>
  <c r="E956" i="5" s="1"/>
  <c r="F956" i="5"/>
  <c r="G956" i="5"/>
  <c r="A957" i="5"/>
  <c r="B957" i="5"/>
  <c r="C957" i="5"/>
  <c r="D957" i="5" s="1"/>
  <c r="E957" i="5" s="1"/>
  <c r="F957" i="5"/>
  <c r="G957" i="5"/>
  <c r="A958" i="5"/>
  <c r="B958" i="5"/>
  <c r="C958" i="5"/>
  <c r="D958" i="5" s="1"/>
  <c r="E958" i="5" s="1"/>
  <c r="F958" i="5"/>
  <c r="G958" i="5"/>
  <c r="A959" i="5"/>
  <c r="B959" i="5"/>
  <c r="C959" i="5"/>
  <c r="D959" i="5" s="1"/>
  <c r="E959" i="5" s="1"/>
  <c r="F959" i="5"/>
  <c r="G959" i="5"/>
  <c r="A960" i="5"/>
  <c r="B960" i="5"/>
  <c r="C960" i="5"/>
  <c r="D960" i="5" s="1"/>
  <c r="E960" i="5" s="1"/>
  <c r="F960" i="5"/>
  <c r="G960" i="5"/>
  <c r="A961" i="5"/>
  <c r="B961" i="5"/>
  <c r="C961" i="5"/>
  <c r="D961" i="5" s="1"/>
  <c r="E961" i="5" s="1"/>
  <c r="F961" i="5"/>
  <c r="G961" i="5"/>
  <c r="A962" i="5"/>
  <c r="B962" i="5"/>
  <c r="C962" i="5"/>
  <c r="D962" i="5" s="1"/>
  <c r="E962" i="5" s="1"/>
  <c r="F962" i="5"/>
  <c r="G962" i="5"/>
  <c r="A963" i="5"/>
  <c r="B963" i="5"/>
  <c r="C963" i="5"/>
  <c r="D963" i="5" s="1"/>
  <c r="E963" i="5" s="1"/>
  <c r="F963" i="5"/>
  <c r="G963" i="5"/>
  <c r="A964" i="5"/>
  <c r="B964" i="5"/>
  <c r="C964" i="5"/>
  <c r="D964" i="5" s="1"/>
  <c r="E964" i="5" s="1"/>
  <c r="F964" i="5"/>
  <c r="G964" i="5"/>
  <c r="A965" i="5"/>
  <c r="B965" i="5"/>
  <c r="C965" i="5"/>
  <c r="D965" i="5" s="1"/>
  <c r="E965" i="5" s="1"/>
  <c r="F965" i="5"/>
  <c r="G965" i="5"/>
  <c r="A966" i="5"/>
  <c r="B966" i="5"/>
  <c r="C966" i="5"/>
  <c r="D966" i="5" s="1"/>
  <c r="E966" i="5" s="1"/>
  <c r="F966" i="5"/>
  <c r="G966" i="5"/>
  <c r="A967" i="5"/>
  <c r="B967" i="5"/>
  <c r="C967" i="5"/>
  <c r="D967" i="5" s="1"/>
  <c r="E967" i="5" s="1"/>
  <c r="F967" i="5"/>
  <c r="G967" i="5"/>
  <c r="A968" i="5"/>
  <c r="B968" i="5"/>
  <c r="C968" i="5"/>
  <c r="D968" i="5" s="1"/>
  <c r="E968" i="5" s="1"/>
  <c r="F968" i="5"/>
  <c r="G968" i="5"/>
  <c r="A969" i="5"/>
  <c r="B969" i="5"/>
  <c r="C969" i="5"/>
  <c r="D969" i="5" s="1"/>
  <c r="E969" i="5" s="1"/>
  <c r="F969" i="5"/>
  <c r="G969" i="5"/>
  <c r="A970" i="5"/>
  <c r="B970" i="5"/>
  <c r="C970" i="5"/>
  <c r="D970" i="5" s="1"/>
  <c r="E970" i="5" s="1"/>
  <c r="F970" i="5"/>
  <c r="G970" i="5"/>
  <c r="A971" i="5"/>
  <c r="B971" i="5"/>
  <c r="C971" i="5"/>
  <c r="D971" i="5" s="1"/>
  <c r="E971" i="5" s="1"/>
  <c r="F971" i="5"/>
  <c r="G971" i="5"/>
  <c r="A972" i="5"/>
  <c r="B972" i="5"/>
  <c r="C972" i="5"/>
  <c r="D972" i="5" s="1"/>
  <c r="E972" i="5" s="1"/>
  <c r="F972" i="5"/>
  <c r="G972" i="5"/>
  <c r="A973" i="5"/>
  <c r="B973" i="5"/>
  <c r="C973" i="5"/>
  <c r="D973" i="5" s="1"/>
  <c r="E973" i="5" s="1"/>
  <c r="F973" i="5"/>
  <c r="G973" i="5"/>
  <c r="A974" i="5"/>
  <c r="B974" i="5"/>
  <c r="C974" i="5"/>
  <c r="D974" i="5" s="1"/>
  <c r="E974" i="5" s="1"/>
  <c r="F974" i="5"/>
  <c r="G974" i="5"/>
  <c r="A975" i="5"/>
  <c r="B975" i="5"/>
  <c r="C975" i="5"/>
  <c r="D975" i="5" s="1"/>
  <c r="E975" i="5" s="1"/>
  <c r="F975" i="5"/>
  <c r="G975" i="5"/>
  <c r="A976" i="5"/>
  <c r="B976" i="5"/>
  <c r="C976" i="5"/>
  <c r="D976" i="5" s="1"/>
  <c r="E976" i="5" s="1"/>
  <c r="F976" i="5"/>
  <c r="G976" i="5"/>
  <c r="A977" i="5"/>
  <c r="B977" i="5"/>
  <c r="C977" i="5"/>
  <c r="D977" i="5" s="1"/>
  <c r="E977" i="5" s="1"/>
  <c r="F977" i="5"/>
  <c r="G977" i="5"/>
  <c r="A978" i="5"/>
  <c r="B978" i="5"/>
  <c r="C978" i="5"/>
  <c r="D978" i="5" s="1"/>
  <c r="E978" i="5" s="1"/>
  <c r="F978" i="5"/>
  <c r="G978" i="5"/>
  <c r="A979" i="5"/>
  <c r="B979" i="5"/>
  <c r="C979" i="5"/>
  <c r="D979" i="5" s="1"/>
  <c r="E979" i="5" s="1"/>
  <c r="F979" i="5"/>
  <c r="G979" i="5"/>
  <c r="A980" i="5"/>
  <c r="B980" i="5"/>
  <c r="C980" i="5"/>
  <c r="D980" i="5" s="1"/>
  <c r="E980" i="5" s="1"/>
  <c r="F980" i="5"/>
  <c r="G980" i="5"/>
  <c r="A981" i="5"/>
  <c r="B981" i="5"/>
  <c r="C981" i="5"/>
  <c r="D981" i="5" s="1"/>
  <c r="E981" i="5" s="1"/>
  <c r="F981" i="5"/>
  <c r="G981" i="5"/>
  <c r="A982" i="5"/>
  <c r="B982" i="5"/>
  <c r="C982" i="5"/>
  <c r="D982" i="5" s="1"/>
  <c r="E982" i="5" s="1"/>
  <c r="F982" i="5"/>
  <c r="G982" i="5"/>
  <c r="A983" i="5"/>
  <c r="B983" i="5"/>
  <c r="C983" i="5"/>
  <c r="D983" i="5" s="1"/>
  <c r="E983" i="5" s="1"/>
  <c r="F983" i="5"/>
  <c r="G983" i="5"/>
  <c r="A984" i="5"/>
  <c r="B984" i="5"/>
  <c r="C984" i="5"/>
  <c r="D984" i="5" s="1"/>
  <c r="E984" i="5" s="1"/>
  <c r="F984" i="5"/>
  <c r="G984" i="5"/>
  <c r="A985" i="5"/>
  <c r="B985" i="5"/>
  <c r="C985" i="5"/>
  <c r="D985" i="5" s="1"/>
  <c r="E985" i="5" s="1"/>
  <c r="F985" i="5"/>
  <c r="G985" i="5"/>
  <c r="A986" i="5"/>
  <c r="B986" i="5"/>
  <c r="C986" i="5"/>
  <c r="D986" i="5" s="1"/>
  <c r="E986" i="5" s="1"/>
  <c r="F986" i="5"/>
  <c r="G986" i="5"/>
  <c r="A987" i="5"/>
  <c r="B987" i="5"/>
  <c r="C987" i="5"/>
  <c r="D987" i="5" s="1"/>
  <c r="E987" i="5" s="1"/>
  <c r="F987" i="5"/>
  <c r="G987" i="5"/>
  <c r="A988" i="5"/>
  <c r="B988" i="5"/>
  <c r="C988" i="5"/>
  <c r="D988" i="5" s="1"/>
  <c r="E988" i="5" s="1"/>
  <c r="F988" i="5"/>
  <c r="G988" i="5"/>
  <c r="A989" i="5"/>
  <c r="B989" i="5"/>
  <c r="C989" i="5"/>
  <c r="D989" i="5" s="1"/>
  <c r="E989" i="5" s="1"/>
  <c r="F989" i="5"/>
  <c r="G989" i="5"/>
  <c r="A990" i="5"/>
  <c r="B990" i="5"/>
  <c r="C990" i="5"/>
  <c r="D990" i="5" s="1"/>
  <c r="E990" i="5" s="1"/>
  <c r="F990" i="5"/>
  <c r="G990" i="5"/>
  <c r="A991" i="5"/>
  <c r="B991" i="5"/>
  <c r="C991" i="5"/>
  <c r="D991" i="5" s="1"/>
  <c r="E991" i="5" s="1"/>
  <c r="F991" i="5"/>
  <c r="G991" i="5"/>
  <c r="A992" i="5"/>
  <c r="B992" i="5"/>
  <c r="C992" i="5"/>
  <c r="D992" i="5" s="1"/>
  <c r="E992" i="5" s="1"/>
  <c r="F992" i="5"/>
  <c r="G992" i="5"/>
  <c r="A993" i="5"/>
  <c r="B993" i="5"/>
  <c r="C993" i="5"/>
  <c r="D993" i="5" s="1"/>
  <c r="E993" i="5" s="1"/>
  <c r="F993" i="5"/>
  <c r="G993" i="5"/>
  <c r="A994" i="5"/>
  <c r="B994" i="5"/>
  <c r="C994" i="5"/>
  <c r="D994" i="5" s="1"/>
  <c r="E994" i="5" s="1"/>
  <c r="F994" i="5"/>
  <c r="G994" i="5"/>
  <c r="A995" i="5"/>
  <c r="B995" i="5"/>
  <c r="C995" i="5"/>
  <c r="D995" i="5" s="1"/>
  <c r="E995" i="5" s="1"/>
  <c r="F995" i="5"/>
  <c r="G995" i="5"/>
  <c r="A996" i="5"/>
  <c r="B996" i="5"/>
  <c r="C996" i="5"/>
  <c r="D996" i="5" s="1"/>
  <c r="E996" i="5" s="1"/>
  <c r="F996" i="5"/>
  <c r="G996" i="5"/>
  <c r="A997" i="5"/>
  <c r="B997" i="5"/>
  <c r="C997" i="5"/>
  <c r="D997" i="5" s="1"/>
  <c r="E997" i="5" s="1"/>
  <c r="F997" i="5"/>
  <c r="G997" i="5"/>
  <c r="A998" i="5"/>
  <c r="B998" i="5"/>
  <c r="C998" i="5"/>
  <c r="D998" i="5" s="1"/>
  <c r="E998" i="5" s="1"/>
  <c r="F998" i="5"/>
  <c r="G998" i="5"/>
  <c r="A999" i="5"/>
  <c r="B999" i="5"/>
  <c r="C999" i="5"/>
  <c r="D999" i="5" s="1"/>
  <c r="E999" i="5" s="1"/>
  <c r="F999" i="5"/>
  <c r="G999" i="5"/>
  <c r="A1000" i="5"/>
  <c r="B1000" i="5"/>
  <c r="C1000" i="5"/>
  <c r="D1000" i="5" s="1"/>
  <c r="E1000" i="5" s="1"/>
  <c r="F1000" i="5"/>
  <c r="G1000" i="5"/>
  <c r="A1001" i="5"/>
  <c r="B1001" i="5"/>
  <c r="C1001" i="5"/>
  <c r="D1001" i="5" s="1"/>
  <c r="E1001" i="5" s="1"/>
  <c r="F1001" i="5"/>
  <c r="G1001" i="5"/>
  <c r="A1002" i="5"/>
  <c r="B1002" i="5"/>
  <c r="C1002" i="5"/>
  <c r="D1002" i="5" s="1"/>
  <c r="E1002" i="5" s="1"/>
  <c r="F1002" i="5"/>
  <c r="G1002" i="5"/>
  <c r="A1003" i="5"/>
  <c r="B1003" i="5"/>
  <c r="C1003" i="5"/>
  <c r="D1003" i="5" s="1"/>
  <c r="E1003" i="5" s="1"/>
  <c r="F1003" i="5"/>
  <c r="G1003" i="5"/>
  <c r="A1004" i="5"/>
  <c r="B1004" i="5"/>
  <c r="C1004" i="5"/>
  <c r="D1004" i="5" s="1"/>
  <c r="E1004" i="5" s="1"/>
  <c r="F1004" i="5"/>
  <c r="G1004" i="5"/>
  <c r="A1005" i="5"/>
  <c r="B1005" i="5"/>
  <c r="C1005" i="5"/>
  <c r="D1005" i="5" s="1"/>
  <c r="E1005" i="5" s="1"/>
  <c r="F1005" i="5"/>
  <c r="G1005" i="5"/>
  <c r="A1006" i="5"/>
  <c r="B1006" i="5"/>
  <c r="C1006" i="5"/>
  <c r="D1006" i="5" s="1"/>
  <c r="E1006" i="5" s="1"/>
  <c r="F1006" i="5"/>
  <c r="G1006" i="5"/>
  <c r="A1007" i="5"/>
  <c r="B1007" i="5"/>
  <c r="C1007" i="5"/>
  <c r="D1007" i="5" s="1"/>
  <c r="E1007" i="5" s="1"/>
  <c r="F1007" i="5"/>
  <c r="G1007" i="5"/>
  <c r="A1008" i="5"/>
  <c r="B1008" i="5"/>
  <c r="C1008" i="5"/>
  <c r="D1008" i="5" s="1"/>
  <c r="E1008" i="5" s="1"/>
  <c r="F1008" i="5"/>
  <c r="G1008" i="5"/>
  <c r="A1009" i="5"/>
  <c r="B1009" i="5"/>
  <c r="C1009" i="5"/>
  <c r="D1009" i="5" s="1"/>
  <c r="E1009" i="5" s="1"/>
  <c r="F1009" i="5"/>
  <c r="G1009" i="5"/>
  <c r="A1010" i="5"/>
  <c r="B1010" i="5"/>
  <c r="C1010" i="5"/>
  <c r="D1010" i="5" s="1"/>
  <c r="E1010" i="5" s="1"/>
  <c r="F1010" i="5"/>
  <c r="G1010" i="5"/>
  <c r="A1011" i="5"/>
  <c r="B1011" i="5"/>
  <c r="C1011" i="5"/>
  <c r="D1011" i="5" s="1"/>
  <c r="E1011" i="5" s="1"/>
  <c r="F1011" i="5"/>
  <c r="G1011" i="5"/>
  <c r="A1012" i="5"/>
  <c r="B1012" i="5"/>
  <c r="C1012" i="5"/>
  <c r="D1012" i="5" s="1"/>
  <c r="E1012" i="5" s="1"/>
  <c r="F1012" i="5"/>
  <c r="G1012" i="5"/>
  <c r="A1013" i="5"/>
  <c r="B1013" i="5"/>
  <c r="C1013" i="5"/>
  <c r="D1013" i="5" s="1"/>
  <c r="E1013" i="5" s="1"/>
  <c r="F1013" i="5"/>
  <c r="G1013" i="5"/>
  <c r="A1014" i="5"/>
  <c r="B1014" i="5"/>
  <c r="C1014" i="5"/>
  <c r="D1014" i="5" s="1"/>
  <c r="E1014" i="5" s="1"/>
  <c r="F1014" i="5"/>
  <c r="G1014" i="5"/>
  <c r="A1015" i="5"/>
  <c r="B1015" i="5"/>
  <c r="C1015" i="5"/>
  <c r="D1015" i="5" s="1"/>
  <c r="E1015" i="5" s="1"/>
  <c r="F1015" i="5"/>
  <c r="G1015" i="5"/>
  <c r="A1016" i="5"/>
  <c r="B1016" i="5"/>
  <c r="C1016" i="5"/>
  <c r="D1016" i="5" s="1"/>
  <c r="E1016" i="5" s="1"/>
  <c r="F1016" i="5"/>
  <c r="G1016" i="5"/>
  <c r="A1017" i="5"/>
  <c r="B1017" i="5"/>
  <c r="C1017" i="5"/>
  <c r="D1017" i="5" s="1"/>
  <c r="E1017" i="5" s="1"/>
  <c r="F1017" i="5"/>
  <c r="G1017" i="5"/>
  <c r="A1018" i="5"/>
  <c r="B1018" i="5"/>
  <c r="C1018" i="5"/>
  <c r="D1018" i="5" s="1"/>
  <c r="E1018" i="5" s="1"/>
  <c r="F1018" i="5"/>
  <c r="G1018" i="5"/>
  <c r="A1019" i="5"/>
  <c r="B1019" i="5"/>
  <c r="C1019" i="5"/>
  <c r="D1019" i="5" s="1"/>
  <c r="E1019" i="5" s="1"/>
  <c r="F1019" i="5"/>
  <c r="G1019" i="5"/>
  <c r="A1020" i="5"/>
  <c r="B1020" i="5"/>
  <c r="C1020" i="5"/>
  <c r="D1020" i="5" s="1"/>
  <c r="E1020" i="5" s="1"/>
  <c r="F1020" i="5"/>
  <c r="G1020" i="5"/>
  <c r="A1021" i="5"/>
  <c r="B1021" i="5"/>
  <c r="C1021" i="5"/>
  <c r="D1021" i="5" s="1"/>
  <c r="E1021" i="5" s="1"/>
  <c r="F1021" i="5"/>
  <c r="G1021" i="5"/>
  <c r="A1022" i="5"/>
  <c r="B1022" i="5"/>
  <c r="C1022" i="5"/>
  <c r="D1022" i="5" s="1"/>
  <c r="E1022" i="5" s="1"/>
  <c r="F1022" i="5"/>
  <c r="G1022" i="5"/>
  <c r="A1023" i="5"/>
  <c r="B1023" i="5"/>
  <c r="C1023" i="5"/>
  <c r="D1023" i="5" s="1"/>
  <c r="E1023" i="5" s="1"/>
  <c r="F1023" i="5"/>
  <c r="G1023" i="5"/>
  <c r="A1024" i="5"/>
  <c r="B1024" i="5"/>
  <c r="C1024" i="5"/>
  <c r="D1024" i="5" s="1"/>
  <c r="E1024" i="5" s="1"/>
  <c r="F1024" i="5"/>
  <c r="G1024" i="5"/>
  <c r="A1025" i="5"/>
  <c r="B1025" i="5"/>
  <c r="C1025" i="5"/>
  <c r="D1025" i="5" s="1"/>
  <c r="E1025" i="5" s="1"/>
  <c r="F1025" i="5"/>
  <c r="G1025" i="5"/>
  <c r="A1026" i="5"/>
  <c r="B1026" i="5"/>
  <c r="C1026" i="5"/>
  <c r="D1026" i="5" s="1"/>
  <c r="E1026" i="5" s="1"/>
  <c r="F1026" i="5"/>
  <c r="G1026" i="5"/>
  <c r="A1027" i="5"/>
  <c r="B1027" i="5"/>
  <c r="C1027" i="5"/>
  <c r="D1027" i="5" s="1"/>
  <c r="E1027" i="5" s="1"/>
  <c r="F1027" i="5"/>
  <c r="G1027" i="5"/>
  <c r="A1028" i="5"/>
  <c r="B1028" i="5"/>
  <c r="C1028" i="5"/>
  <c r="D1028" i="5" s="1"/>
  <c r="E1028" i="5" s="1"/>
  <c r="F1028" i="5"/>
  <c r="G1028" i="5"/>
  <c r="A1029" i="5"/>
  <c r="B1029" i="5"/>
  <c r="C1029" i="5"/>
  <c r="D1029" i="5" s="1"/>
  <c r="E1029" i="5" s="1"/>
  <c r="F1029" i="5"/>
  <c r="G1029" i="5"/>
  <c r="A1030" i="5"/>
  <c r="B1030" i="5"/>
  <c r="C1030" i="5"/>
  <c r="D1030" i="5" s="1"/>
  <c r="E1030" i="5" s="1"/>
  <c r="F1030" i="5"/>
  <c r="G1030" i="5"/>
  <c r="A1031" i="5"/>
  <c r="B1031" i="5"/>
  <c r="C1031" i="5"/>
  <c r="D1031" i="5" s="1"/>
  <c r="E1031" i="5" s="1"/>
  <c r="F1031" i="5"/>
  <c r="G1031" i="5"/>
  <c r="A1032" i="5"/>
  <c r="B1032" i="5"/>
  <c r="C1032" i="5"/>
  <c r="D1032" i="5" s="1"/>
  <c r="E1032" i="5" s="1"/>
  <c r="F1032" i="5"/>
  <c r="G1032" i="5"/>
  <c r="A1033" i="5"/>
  <c r="B1033" i="5"/>
  <c r="C1033" i="5"/>
  <c r="D1033" i="5" s="1"/>
  <c r="E1033" i="5" s="1"/>
  <c r="F1033" i="5"/>
  <c r="G1033" i="5"/>
  <c r="A1034" i="5"/>
  <c r="B1034" i="5"/>
  <c r="C1034" i="5"/>
  <c r="D1034" i="5" s="1"/>
  <c r="E1034" i="5" s="1"/>
  <c r="F1034" i="5"/>
  <c r="G1034" i="5"/>
  <c r="A1035" i="5"/>
  <c r="B1035" i="5"/>
  <c r="C1035" i="5"/>
  <c r="D1035" i="5" s="1"/>
  <c r="E1035" i="5" s="1"/>
  <c r="F1035" i="5"/>
  <c r="G1035" i="5"/>
  <c r="A1036" i="5"/>
  <c r="B1036" i="5"/>
  <c r="C1036" i="5"/>
  <c r="D1036" i="5" s="1"/>
  <c r="E1036" i="5" s="1"/>
  <c r="F1036" i="5"/>
  <c r="G1036" i="5"/>
  <c r="A1037" i="5"/>
  <c r="B1037" i="5"/>
  <c r="C1037" i="5"/>
  <c r="D1037" i="5" s="1"/>
  <c r="E1037" i="5" s="1"/>
  <c r="F1037" i="5"/>
  <c r="G1037" i="5"/>
  <c r="A1038" i="5"/>
  <c r="B1038" i="5"/>
  <c r="C1038" i="5"/>
  <c r="D1038" i="5" s="1"/>
  <c r="E1038" i="5" s="1"/>
  <c r="F1038" i="5"/>
  <c r="G1038" i="5"/>
  <c r="A1039" i="5"/>
  <c r="B1039" i="5"/>
  <c r="C1039" i="5"/>
  <c r="D1039" i="5" s="1"/>
  <c r="E1039" i="5" s="1"/>
  <c r="F1039" i="5"/>
  <c r="G1039" i="5"/>
  <c r="A1040" i="5"/>
  <c r="B1040" i="5"/>
  <c r="C1040" i="5"/>
  <c r="D1040" i="5" s="1"/>
  <c r="E1040" i="5" s="1"/>
  <c r="F1040" i="5"/>
  <c r="G1040" i="5"/>
  <c r="A1041" i="5"/>
  <c r="B1041" i="5"/>
  <c r="C1041" i="5"/>
  <c r="D1041" i="5" s="1"/>
  <c r="E1041" i="5" s="1"/>
  <c r="F1041" i="5"/>
  <c r="G1041" i="5"/>
  <c r="A1042" i="5"/>
  <c r="B1042" i="5"/>
  <c r="C1042" i="5"/>
  <c r="D1042" i="5" s="1"/>
  <c r="E1042" i="5" s="1"/>
  <c r="F1042" i="5"/>
  <c r="G1042" i="5"/>
  <c r="A1043" i="5"/>
  <c r="B1043" i="5"/>
  <c r="C1043" i="5"/>
  <c r="D1043" i="5" s="1"/>
  <c r="E1043" i="5" s="1"/>
  <c r="F1043" i="5"/>
  <c r="G1043" i="5"/>
  <c r="A1044" i="5"/>
  <c r="B1044" i="5"/>
  <c r="C1044" i="5"/>
  <c r="D1044" i="5" s="1"/>
  <c r="E1044" i="5" s="1"/>
  <c r="F1044" i="5"/>
  <c r="G1044" i="5"/>
  <c r="A1045" i="5"/>
  <c r="B1045" i="5"/>
  <c r="C1045" i="5"/>
  <c r="D1045" i="5" s="1"/>
  <c r="E1045" i="5" s="1"/>
  <c r="F1045" i="5"/>
  <c r="G1045" i="5"/>
  <c r="A1046" i="5"/>
  <c r="B1046" i="5"/>
  <c r="C1046" i="5"/>
  <c r="D1046" i="5" s="1"/>
  <c r="E1046" i="5" s="1"/>
  <c r="F1046" i="5"/>
  <c r="G1046" i="5"/>
  <c r="A1047" i="5"/>
  <c r="B1047" i="5"/>
  <c r="C1047" i="5"/>
  <c r="D1047" i="5" s="1"/>
  <c r="E1047" i="5" s="1"/>
  <c r="F1047" i="5"/>
  <c r="G1047" i="5"/>
  <c r="A1048" i="5"/>
  <c r="B1048" i="5"/>
  <c r="C1048" i="5"/>
  <c r="D1048" i="5" s="1"/>
  <c r="E1048" i="5" s="1"/>
  <c r="F1048" i="5"/>
  <c r="G1048" i="5"/>
  <c r="A1049" i="5"/>
  <c r="B1049" i="5"/>
  <c r="C1049" i="5"/>
  <c r="D1049" i="5" s="1"/>
  <c r="E1049" i="5" s="1"/>
  <c r="F1049" i="5"/>
  <c r="G1049" i="5"/>
  <c r="A1050" i="5"/>
  <c r="B1050" i="5"/>
  <c r="C1050" i="5"/>
  <c r="D1050" i="5" s="1"/>
  <c r="E1050" i="5" s="1"/>
  <c r="F1050" i="5"/>
  <c r="G1050" i="5"/>
  <c r="A1051" i="5"/>
  <c r="B1051" i="5"/>
  <c r="C1051" i="5"/>
  <c r="D1051" i="5" s="1"/>
  <c r="E1051" i="5" s="1"/>
  <c r="F1051" i="5"/>
  <c r="G1051" i="5"/>
  <c r="A1052" i="5"/>
  <c r="B1052" i="5"/>
  <c r="C1052" i="5"/>
  <c r="D1052" i="5" s="1"/>
  <c r="E1052" i="5" s="1"/>
  <c r="F1052" i="5"/>
  <c r="G1052" i="5"/>
  <c r="A1053" i="5"/>
  <c r="B1053" i="5"/>
  <c r="C1053" i="5"/>
  <c r="D1053" i="5" s="1"/>
  <c r="E1053" i="5" s="1"/>
  <c r="F1053" i="5"/>
  <c r="G1053" i="5"/>
  <c r="A1054" i="5"/>
  <c r="B1054" i="5"/>
  <c r="C1054" i="5"/>
  <c r="D1054" i="5" s="1"/>
  <c r="E1054" i="5" s="1"/>
  <c r="F1054" i="5"/>
  <c r="G1054" i="5"/>
  <c r="A1055" i="5"/>
  <c r="B1055" i="5"/>
  <c r="C1055" i="5"/>
  <c r="D1055" i="5" s="1"/>
  <c r="E1055" i="5" s="1"/>
  <c r="F1055" i="5"/>
  <c r="G1055" i="5"/>
  <c r="A1056" i="5"/>
  <c r="B1056" i="5"/>
  <c r="C1056" i="5"/>
  <c r="D1056" i="5" s="1"/>
  <c r="E1056" i="5" s="1"/>
  <c r="F1056" i="5"/>
  <c r="G1056" i="5"/>
  <c r="A1057" i="5"/>
  <c r="B1057" i="5"/>
  <c r="C1057" i="5"/>
  <c r="D1057" i="5" s="1"/>
  <c r="E1057" i="5" s="1"/>
  <c r="F1057" i="5"/>
  <c r="G1057" i="5"/>
  <c r="A1058" i="5"/>
  <c r="B1058" i="5"/>
  <c r="C1058" i="5"/>
  <c r="D1058" i="5" s="1"/>
  <c r="E1058" i="5" s="1"/>
  <c r="F1058" i="5"/>
  <c r="G1058" i="5"/>
  <c r="A1059" i="5"/>
  <c r="B1059" i="5"/>
  <c r="C1059" i="5"/>
  <c r="D1059" i="5" s="1"/>
  <c r="E1059" i="5" s="1"/>
  <c r="F1059" i="5"/>
  <c r="G1059" i="5"/>
  <c r="A1060" i="5"/>
  <c r="B1060" i="5"/>
  <c r="C1060" i="5"/>
  <c r="D1060" i="5" s="1"/>
  <c r="E1060" i="5" s="1"/>
  <c r="F1060" i="5"/>
  <c r="G1060" i="5"/>
  <c r="A1061" i="5"/>
  <c r="B1061" i="5"/>
  <c r="C1061" i="5"/>
  <c r="D1061" i="5" s="1"/>
  <c r="E1061" i="5" s="1"/>
  <c r="F1061" i="5"/>
  <c r="G1061" i="5"/>
  <c r="A1062" i="5"/>
  <c r="B1062" i="5"/>
  <c r="C1062" i="5"/>
  <c r="D1062" i="5" s="1"/>
  <c r="E1062" i="5" s="1"/>
  <c r="F1062" i="5"/>
  <c r="G1062" i="5"/>
  <c r="A1063" i="5"/>
  <c r="B1063" i="5"/>
  <c r="C1063" i="5"/>
  <c r="D1063" i="5" s="1"/>
  <c r="E1063" i="5" s="1"/>
  <c r="F1063" i="5"/>
  <c r="G1063" i="5"/>
  <c r="A1064" i="5"/>
  <c r="B1064" i="5"/>
  <c r="C1064" i="5"/>
  <c r="D1064" i="5" s="1"/>
  <c r="E1064" i="5" s="1"/>
  <c r="F1064" i="5"/>
  <c r="G1064" i="5"/>
  <c r="A1065" i="5"/>
  <c r="B1065" i="5"/>
  <c r="C1065" i="5"/>
  <c r="D1065" i="5" s="1"/>
  <c r="E1065" i="5" s="1"/>
  <c r="F1065" i="5"/>
  <c r="G1065" i="5"/>
  <c r="A1066" i="5"/>
  <c r="B1066" i="5"/>
  <c r="C1066" i="5"/>
  <c r="D1066" i="5" s="1"/>
  <c r="E1066" i="5" s="1"/>
  <c r="F1066" i="5"/>
  <c r="G1066" i="5"/>
  <c r="A1067" i="5"/>
  <c r="B1067" i="5"/>
  <c r="C1067" i="5"/>
  <c r="D1067" i="5" s="1"/>
  <c r="E1067" i="5" s="1"/>
  <c r="F1067" i="5"/>
  <c r="G1067" i="5"/>
  <c r="A1068" i="5"/>
  <c r="B1068" i="5"/>
  <c r="C1068" i="5"/>
  <c r="D1068" i="5" s="1"/>
  <c r="E1068" i="5" s="1"/>
  <c r="F1068" i="5"/>
  <c r="G1068" i="5"/>
  <c r="A1069" i="5"/>
  <c r="B1069" i="5"/>
  <c r="C1069" i="5"/>
  <c r="D1069" i="5" s="1"/>
  <c r="E1069" i="5" s="1"/>
  <c r="F1069" i="5"/>
  <c r="G1069" i="5"/>
  <c r="A1070" i="5"/>
  <c r="B1070" i="5"/>
  <c r="C1070" i="5"/>
  <c r="D1070" i="5" s="1"/>
  <c r="E1070" i="5" s="1"/>
  <c r="F1070" i="5"/>
  <c r="G1070" i="5"/>
  <c r="A1071" i="5"/>
  <c r="B1071" i="5"/>
  <c r="C1071" i="5"/>
  <c r="D1071" i="5" s="1"/>
  <c r="E1071" i="5" s="1"/>
  <c r="F1071" i="5"/>
  <c r="G1071" i="5"/>
  <c r="A1072" i="5"/>
  <c r="B1072" i="5"/>
  <c r="C1072" i="5"/>
  <c r="D1072" i="5" s="1"/>
  <c r="E1072" i="5" s="1"/>
  <c r="F1072" i="5"/>
  <c r="G1072" i="5"/>
  <c r="A1073" i="5"/>
  <c r="B1073" i="5"/>
  <c r="C1073" i="5"/>
  <c r="D1073" i="5" s="1"/>
  <c r="E1073" i="5" s="1"/>
  <c r="F1073" i="5"/>
  <c r="G1073" i="5"/>
  <c r="A1074" i="5"/>
  <c r="B1074" i="5"/>
  <c r="C1074" i="5"/>
  <c r="D1074" i="5" s="1"/>
  <c r="E1074" i="5" s="1"/>
  <c r="F1074" i="5"/>
  <c r="G1074" i="5"/>
  <c r="A1075" i="5"/>
  <c r="B1075" i="5"/>
  <c r="C1075" i="5"/>
  <c r="D1075" i="5" s="1"/>
  <c r="E1075" i="5" s="1"/>
  <c r="F1075" i="5"/>
  <c r="G1075" i="5"/>
  <c r="A1076" i="5"/>
  <c r="B1076" i="5"/>
  <c r="C1076" i="5"/>
  <c r="D1076" i="5" s="1"/>
  <c r="E1076" i="5" s="1"/>
  <c r="F1076" i="5"/>
  <c r="G1076" i="5"/>
  <c r="A1077" i="5"/>
  <c r="B1077" i="5"/>
  <c r="C1077" i="5"/>
  <c r="D1077" i="5" s="1"/>
  <c r="E1077" i="5" s="1"/>
  <c r="F1077" i="5"/>
  <c r="G1077" i="5"/>
  <c r="A1078" i="5"/>
  <c r="B1078" i="5"/>
  <c r="C1078" i="5"/>
  <c r="D1078" i="5" s="1"/>
  <c r="E1078" i="5" s="1"/>
  <c r="F1078" i="5"/>
  <c r="G1078" i="5"/>
  <c r="A1079" i="5"/>
  <c r="B1079" i="5"/>
  <c r="C1079" i="5"/>
  <c r="D1079" i="5" s="1"/>
  <c r="E1079" i="5" s="1"/>
  <c r="F1079" i="5"/>
  <c r="G1079" i="5"/>
  <c r="A1080" i="5"/>
  <c r="B1080" i="5"/>
  <c r="C1080" i="5"/>
  <c r="D1080" i="5" s="1"/>
  <c r="E1080" i="5" s="1"/>
  <c r="F1080" i="5"/>
  <c r="G1080" i="5"/>
  <c r="A1081" i="5"/>
  <c r="B1081" i="5"/>
  <c r="C1081" i="5"/>
  <c r="D1081" i="5" s="1"/>
  <c r="E1081" i="5" s="1"/>
  <c r="F1081" i="5"/>
  <c r="G1081" i="5"/>
  <c r="A1082" i="5"/>
  <c r="B1082" i="5"/>
  <c r="C1082" i="5"/>
  <c r="D1082" i="5" s="1"/>
  <c r="E1082" i="5" s="1"/>
  <c r="F1082" i="5"/>
  <c r="G1082" i="5"/>
  <c r="A1083" i="5"/>
  <c r="B1083" i="5"/>
  <c r="C1083" i="5"/>
  <c r="D1083" i="5" s="1"/>
  <c r="E1083" i="5" s="1"/>
  <c r="F1083" i="5"/>
  <c r="G1083" i="5"/>
  <c r="A1084" i="5"/>
  <c r="B1084" i="5"/>
  <c r="C1084" i="5"/>
  <c r="D1084" i="5" s="1"/>
  <c r="E1084" i="5" s="1"/>
  <c r="F1084" i="5"/>
  <c r="G1084" i="5"/>
  <c r="A1085" i="5"/>
  <c r="B1085" i="5"/>
  <c r="C1085" i="5"/>
  <c r="D1085" i="5" s="1"/>
  <c r="E1085" i="5" s="1"/>
  <c r="F1085" i="5"/>
  <c r="G1085" i="5"/>
  <c r="A1086" i="5"/>
  <c r="B1086" i="5"/>
  <c r="C1086" i="5"/>
  <c r="D1086" i="5" s="1"/>
  <c r="E1086" i="5" s="1"/>
  <c r="F1086" i="5"/>
  <c r="G1086" i="5"/>
  <c r="A1087" i="5"/>
  <c r="B1087" i="5"/>
  <c r="C1087" i="5"/>
  <c r="D1087" i="5" s="1"/>
  <c r="E1087" i="5" s="1"/>
  <c r="F1087" i="5"/>
  <c r="G1087" i="5"/>
  <c r="A1088" i="5"/>
  <c r="B1088" i="5"/>
  <c r="C1088" i="5"/>
  <c r="D1088" i="5" s="1"/>
  <c r="E1088" i="5" s="1"/>
  <c r="F1088" i="5"/>
  <c r="G1088" i="5"/>
  <c r="A1089" i="5"/>
  <c r="B1089" i="5"/>
  <c r="C1089" i="5"/>
  <c r="D1089" i="5" s="1"/>
  <c r="E1089" i="5" s="1"/>
  <c r="F1089" i="5"/>
  <c r="G1089" i="5"/>
  <c r="A1090" i="5"/>
  <c r="B1090" i="5"/>
  <c r="C1090" i="5"/>
  <c r="D1090" i="5" s="1"/>
  <c r="E1090" i="5" s="1"/>
  <c r="F1090" i="5"/>
  <c r="G1090" i="5"/>
  <c r="A1091" i="5"/>
  <c r="B1091" i="5"/>
  <c r="C1091" i="5"/>
  <c r="D1091" i="5" s="1"/>
  <c r="E1091" i="5" s="1"/>
  <c r="F1091" i="5"/>
  <c r="G1091" i="5"/>
  <c r="A1092" i="5"/>
  <c r="B1092" i="5"/>
  <c r="C1092" i="5"/>
  <c r="D1092" i="5" s="1"/>
  <c r="E1092" i="5" s="1"/>
  <c r="F1092" i="5"/>
  <c r="G1092" i="5"/>
  <c r="A1093" i="5"/>
  <c r="B1093" i="5"/>
  <c r="C1093" i="5"/>
  <c r="D1093" i="5" s="1"/>
  <c r="E1093" i="5" s="1"/>
  <c r="F1093" i="5"/>
  <c r="G1093" i="5"/>
  <c r="A1094" i="5"/>
  <c r="B1094" i="5"/>
  <c r="C1094" i="5"/>
  <c r="D1094" i="5" s="1"/>
  <c r="E1094" i="5" s="1"/>
  <c r="F1094" i="5"/>
  <c r="G1094" i="5"/>
  <c r="A1095" i="5"/>
  <c r="B1095" i="5"/>
  <c r="C1095" i="5"/>
  <c r="D1095" i="5" s="1"/>
  <c r="E1095" i="5" s="1"/>
  <c r="F1095" i="5"/>
  <c r="G1095" i="5"/>
  <c r="A1096" i="5"/>
  <c r="B1096" i="5"/>
  <c r="C1096" i="5"/>
  <c r="D1096" i="5" s="1"/>
  <c r="E1096" i="5" s="1"/>
  <c r="F1096" i="5"/>
  <c r="G1096" i="5"/>
  <c r="A1097" i="5"/>
  <c r="B1097" i="5"/>
  <c r="C1097" i="5"/>
  <c r="D1097" i="5" s="1"/>
  <c r="E1097" i="5" s="1"/>
  <c r="F1097" i="5"/>
  <c r="G1097" i="5"/>
  <c r="A1098" i="5"/>
  <c r="B1098" i="5"/>
  <c r="C1098" i="5"/>
  <c r="D1098" i="5" s="1"/>
  <c r="E1098" i="5" s="1"/>
  <c r="F1098" i="5"/>
  <c r="G1098" i="5"/>
  <c r="A1099" i="5"/>
  <c r="B1099" i="5"/>
  <c r="C1099" i="5"/>
  <c r="D1099" i="5" s="1"/>
  <c r="E1099" i="5" s="1"/>
  <c r="F1099" i="5"/>
  <c r="G1099" i="5"/>
  <c r="A1100" i="5"/>
  <c r="B1100" i="5"/>
  <c r="C1100" i="5"/>
  <c r="D1100" i="5" s="1"/>
  <c r="E1100" i="5" s="1"/>
  <c r="F1100" i="5"/>
  <c r="G1100" i="5"/>
  <c r="A1101" i="5"/>
  <c r="B1101" i="5"/>
  <c r="C1101" i="5"/>
  <c r="D1101" i="5" s="1"/>
  <c r="E1101" i="5" s="1"/>
  <c r="F1101" i="5"/>
  <c r="G1101" i="5"/>
  <c r="A1102" i="5"/>
  <c r="B1102" i="5"/>
  <c r="C1102" i="5"/>
  <c r="D1102" i="5" s="1"/>
  <c r="E1102" i="5" s="1"/>
  <c r="F1102" i="5"/>
  <c r="G1102" i="5"/>
  <c r="A1103" i="5"/>
  <c r="B1103" i="5"/>
  <c r="C1103" i="5"/>
  <c r="D1103" i="5" s="1"/>
  <c r="E1103" i="5" s="1"/>
  <c r="F1103" i="5"/>
  <c r="G1103" i="5"/>
  <c r="A1104" i="5"/>
  <c r="B1104" i="5"/>
  <c r="C1104" i="5"/>
  <c r="D1104" i="5" s="1"/>
  <c r="E1104" i="5" s="1"/>
  <c r="F1104" i="5"/>
  <c r="G1104" i="5"/>
  <c r="A1105" i="5"/>
  <c r="B1105" i="5"/>
  <c r="C1105" i="5"/>
  <c r="D1105" i="5" s="1"/>
  <c r="E1105" i="5" s="1"/>
  <c r="F1105" i="5"/>
  <c r="G1105" i="5"/>
  <c r="A1106" i="5"/>
  <c r="B1106" i="5"/>
  <c r="C1106" i="5"/>
  <c r="D1106" i="5" s="1"/>
  <c r="E1106" i="5" s="1"/>
  <c r="F1106" i="5"/>
  <c r="G1106" i="5"/>
  <c r="A1107" i="5"/>
  <c r="B1107" i="5"/>
  <c r="C1107" i="5"/>
  <c r="D1107" i="5" s="1"/>
  <c r="E1107" i="5" s="1"/>
  <c r="F1107" i="5"/>
  <c r="G1107" i="5"/>
  <c r="A1108" i="5"/>
  <c r="B1108" i="5"/>
  <c r="C1108" i="5"/>
  <c r="D1108" i="5" s="1"/>
  <c r="E1108" i="5" s="1"/>
  <c r="F1108" i="5"/>
  <c r="G1108" i="5"/>
  <c r="A1109" i="5"/>
  <c r="B1109" i="5"/>
  <c r="C1109" i="5"/>
  <c r="D1109" i="5" s="1"/>
  <c r="E1109" i="5" s="1"/>
  <c r="F1109" i="5"/>
  <c r="G1109" i="5"/>
  <c r="A1110" i="5"/>
  <c r="B1110" i="5"/>
  <c r="C1110" i="5"/>
  <c r="D1110" i="5" s="1"/>
  <c r="E1110" i="5" s="1"/>
  <c r="F1110" i="5"/>
  <c r="G1110" i="5"/>
  <c r="A1111" i="5"/>
  <c r="B1111" i="5"/>
  <c r="C1111" i="5"/>
  <c r="D1111" i="5" s="1"/>
  <c r="E1111" i="5" s="1"/>
  <c r="F1111" i="5"/>
  <c r="G1111" i="5"/>
  <c r="A1112" i="5"/>
  <c r="B1112" i="5"/>
  <c r="C1112" i="5"/>
  <c r="D1112" i="5" s="1"/>
  <c r="E1112" i="5" s="1"/>
  <c r="F1112" i="5"/>
  <c r="G1112" i="5"/>
  <c r="A1113" i="5"/>
  <c r="B1113" i="5"/>
  <c r="C1113" i="5"/>
  <c r="D1113" i="5" s="1"/>
  <c r="E1113" i="5" s="1"/>
  <c r="F1113" i="5"/>
  <c r="G1113" i="5"/>
  <c r="A1114" i="5"/>
  <c r="B1114" i="5"/>
  <c r="C1114" i="5"/>
  <c r="D1114" i="5" s="1"/>
  <c r="E1114" i="5" s="1"/>
  <c r="F1114" i="5"/>
  <c r="G1114" i="5"/>
  <c r="A1115" i="5"/>
  <c r="B1115" i="5"/>
  <c r="C1115" i="5"/>
  <c r="D1115" i="5" s="1"/>
  <c r="E1115" i="5" s="1"/>
  <c r="F1115" i="5"/>
  <c r="G1115" i="5"/>
  <c r="A1116" i="5"/>
  <c r="B1116" i="5"/>
  <c r="C1116" i="5"/>
  <c r="D1116" i="5" s="1"/>
  <c r="E1116" i="5" s="1"/>
  <c r="F1116" i="5"/>
  <c r="G1116" i="5"/>
  <c r="A1117" i="5"/>
  <c r="B1117" i="5"/>
  <c r="C1117" i="5"/>
  <c r="D1117" i="5" s="1"/>
  <c r="E1117" i="5" s="1"/>
  <c r="F1117" i="5"/>
  <c r="G1117" i="5"/>
  <c r="A1118" i="5"/>
  <c r="B1118" i="5"/>
  <c r="C1118" i="5"/>
  <c r="D1118" i="5" s="1"/>
  <c r="E1118" i="5" s="1"/>
  <c r="F1118" i="5"/>
  <c r="G1118" i="5"/>
  <c r="A1119" i="5"/>
  <c r="B1119" i="5"/>
  <c r="C1119" i="5"/>
  <c r="D1119" i="5" s="1"/>
  <c r="E1119" i="5" s="1"/>
  <c r="F1119" i="5"/>
  <c r="G1119" i="5"/>
  <c r="A1120" i="5"/>
  <c r="B1120" i="5"/>
  <c r="C1120" i="5"/>
  <c r="D1120" i="5" s="1"/>
  <c r="E1120" i="5" s="1"/>
  <c r="F1120" i="5"/>
  <c r="G1120" i="5"/>
  <c r="A1121" i="5"/>
  <c r="B1121" i="5"/>
  <c r="C1121" i="5"/>
  <c r="D1121" i="5" s="1"/>
  <c r="E1121" i="5" s="1"/>
  <c r="F1121" i="5"/>
  <c r="G1121" i="5"/>
  <c r="A1122" i="5"/>
  <c r="B1122" i="5"/>
  <c r="C1122" i="5"/>
  <c r="D1122" i="5" s="1"/>
  <c r="E1122" i="5" s="1"/>
  <c r="F1122" i="5"/>
  <c r="G1122" i="5"/>
  <c r="A1123" i="5"/>
  <c r="B1123" i="5"/>
  <c r="C1123" i="5"/>
  <c r="D1123" i="5" s="1"/>
  <c r="E1123" i="5" s="1"/>
  <c r="F1123" i="5"/>
  <c r="G1123" i="5"/>
  <c r="A1124" i="5"/>
  <c r="B1124" i="5"/>
  <c r="C1124" i="5"/>
  <c r="D1124" i="5" s="1"/>
  <c r="E1124" i="5" s="1"/>
  <c r="F1124" i="5"/>
  <c r="G1124" i="5"/>
  <c r="A1125" i="5"/>
  <c r="B1125" i="5"/>
  <c r="C1125" i="5"/>
  <c r="D1125" i="5" s="1"/>
  <c r="E1125" i="5" s="1"/>
  <c r="F1125" i="5"/>
  <c r="G1125" i="5"/>
  <c r="A1126" i="5"/>
  <c r="B1126" i="5"/>
  <c r="C1126" i="5"/>
  <c r="D1126" i="5" s="1"/>
  <c r="E1126" i="5" s="1"/>
  <c r="F1126" i="5"/>
  <c r="G1126" i="5"/>
  <c r="A1127" i="5"/>
  <c r="B1127" i="5"/>
  <c r="C1127" i="5"/>
  <c r="D1127" i="5" s="1"/>
  <c r="E1127" i="5" s="1"/>
  <c r="F1127" i="5"/>
  <c r="G1127" i="5"/>
  <c r="A1128" i="5"/>
  <c r="B1128" i="5"/>
  <c r="C1128" i="5"/>
  <c r="D1128" i="5" s="1"/>
  <c r="E1128" i="5" s="1"/>
  <c r="F1128" i="5"/>
  <c r="G1128" i="5"/>
  <c r="A1129" i="5"/>
  <c r="B1129" i="5"/>
  <c r="C1129" i="5"/>
  <c r="D1129" i="5" s="1"/>
  <c r="E1129" i="5" s="1"/>
  <c r="F1129" i="5"/>
  <c r="G1129" i="5"/>
  <c r="A1130" i="5"/>
  <c r="B1130" i="5"/>
  <c r="C1130" i="5"/>
  <c r="D1130" i="5" s="1"/>
  <c r="E1130" i="5" s="1"/>
  <c r="F1130" i="5"/>
  <c r="G1130" i="5"/>
  <c r="A1131" i="5"/>
  <c r="B1131" i="5"/>
  <c r="C1131" i="5"/>
  <c r="D1131" i="5" s="1"/>
  <c r="E1131" i="5" s="1"/>
  <c r="F1131" i="5"/>
  <c r="G1131" i="5"/>
  <c r="A1132" i="5"/>
  <c r="B1132" i="5"/>
  <c r="C1132" i="5"/>
  <c r="D1132" i="5" s="1"/>
  <c r="E1132" i="5" s="1"/>
  <c r="F1132" i="5"/>
  <c r="G1132" i="5"/>
  <c r="A1133" i="5"/>
  <c r="B1133" i="5"/>
  <c r="C1133" i="5"/>
  <c r="D1133" i="5" s="1"/>
  <c r="E1133" i="5" s="1"/>
  <c r="F1133" i="5"/>
  <c r="G1133" i="5"/>
  <c r="A1134" i="5"/>
  <c r="B1134" i="5"/>
  <c r="C1134" i="5"/>
  <c r="D1134" i="5" s="1"/>
  <c r="E1134" i="5" s="1"/>
  <c r="F1134" i="5"/>
  <c r="G1134" i="5"/>
  <c r="A1135" i="5"/>
  <c r="B1135" i="5"/>
  <c r="C1135" i="5"/>
  <c r="D1135" i="5" s="1"/>
  <c r="E1135" i="5" s="1"/>
  <c r="F1135" i="5"/>
  <c r="G1135" i="5"/>
  <c r="A1136" i="5"/>
  <c r="B1136" i="5"/>
  <c r="C1136" i="5"/>
  <c r="D1136" i="5" s="1"/>
  <c r="E1136" i="5" s="1"/>
  <c r="F1136" i="5"/>
  <c r="G1136" i="5"/>
  <c r="A1137" i="5"/>
  <c r="B1137" i="5"/>
  <c r="C1137" i="5"/>
  <c r="D1137" i="5" s="1"/>
  <c r="E1137" i="5" s="1"/>
  <c r="F1137" i="5"/>
  <c r="G1137" i="5"/>
  <c r="A1138" i="5"/>
  <c r="B1138" i="5"/>
  <c r="C1138" i="5"/>
  <c r="D1138" i="5" s="1"/>
  <c r="E1138" i="5" s="1"/>
  <c r="F1138" i="5"/>
  <c r="G1138" i="5"/>
  <c r="A1139" i="5"/>
  <c r="B1139" i="5"/>
  <c r="C1139" i="5"/>
  <c r="D1139" i="5" s="1"/>
  <c r="E1139" i="5" s="1"/>
  <c r="F1139" i="5"/>
  <c r="G1139" i="5"/>
  <c r="A1140" i="5"/>
  <c r="B1140" i="5"/>
  <c r="C1140" i="5"/>
  <c r="D1140" i="5" s="1"/>
  <c r="E1140" i="5" s="1"/>
  <c r="F1140" i="5"/>
  <c r="G1140" i="5"/>
  <c r="A1141" i="5"/>
  <c r="B1141" i="5"/>
  <c r="C1141" i="5"/>
  <c r="D1141" i="5" s="1"/>
  <c r="E1141" i="5" s="1"/>
  <c r="F1141" i="5"/>
  <c r="G1141" i="5"/>
  <c r="A1142" i="5"/>
  <c r="B1142" i="5"/>
  <c r="C1142" i="5"/>
  <c r="D1142" i="5" s="1"/>
  <c r="E1142" i="5" s="1"/>
  <c r="F1142" i="5"/>
  <c r="G1142" i="5"/>
  <c r="A1143" i="5"/>
  <c r="B1143" i="5"/>
  <c r="C1143" i="5"/>
  <c r="D1143" i="5" s="1"/>
  <c r="E1143" i="5" s="1"/>
  <c r="F1143" i="5"/>
  <c r="G1143" i="5"/>
  <c r="A1144" i="5"/>
  <c r="B1144" i="5"/>
  <c r="C1144" i="5"/>
  <c r="D1144" i="5" s="1"/>
  <c r="E1144" i="5" s="1"/>
  <c r="F1144" i="5"/>
  <c r="G1144" i="5"/>
  <c r="A1145" i="5"/>
  <c r="B1145" i="5"/>
  <c r="C1145" i="5"/>
  <c r="D1145" i="5" s="1"/>
  <c r="E1145" i="5" s="1"/>
  <c r="F1145" i="5"/>
  <c r="G1145" i="5"/>
  <c r="A1146" i="5"/>
  <c r="B1146" i="5"/>
  <c r="C1146" i="5"/>
  <c r="D1146" i="5" s="1"/>
  <c r="E1146" i="5" s="1"/>
  <c r="F1146" i="5"/>
  <c r="G1146" i="5"/>
  <c r="A1147" i="5"/>
  <c r="B1147" i="5"/>
  <c r="C1147" i="5"/>
  <c r="D1147" i="5" s="1"/>
  <c r="E1147" i="5" s="1"/>
  <c r="F1147" i="5"/>
  <c r="G1147" i="5"/>
  <c r="A1148" i="5"/>
  <c r="B1148" i="5"/>
  <c r="C1148" i="5"/>
  <c r="D1148" i="5" s="1"/>
  <c r="E1148" i="5" s="1"/>
  <c r="F1148" i="5"/>
  <c r="G1148" i="5"/>
  <c r="A1149" i="5"/>
  <c r="B1149" i="5"/>
  <c r="C1149" i="5"/>
  <c r="D1149" i="5" s="1"/>
  <c r="E1149" i="5" s="1"/>
  <c r="F1149" i="5"/>
  <c r="G1149" i="5"/>
  <c r="A1150" i="5"/>
  <c r="B1150" i="5"/>
  <c r="C1150" i="5"/>
  <c r="D1150" i="5" s="1"/>
  <c r="E1150" i="5" s="1"/>
  <c r="F1150" i="5"/>
  <c r="G1150" i="5"/>
  <c r="A1151" i="5"/>
  <c r="B1151" i="5"/>
  <c r="C1151" i="5"/>
  <c r="D1151" i="5" s="1"/>
  <c r="E1151" i="5" s="1"/>
  <c r="F1151" i="5"/>
  <c r="G1151" i="5"/>
  <c r="A1152" i="5"/>
  <c r="B1152" i="5"/>
  <c r="C1152" i="5"/>
  <c r="D1152" i="5" s="1"/>
  <c r="E1152" i="5" s="1"/>
  <c r="F1152" i="5"/>
  <c r="G1152" i="5"/>
  <c r="A1153" i="5"/>
  <c r="B1153" i="5"/>
  <c r="C1153" i="5"/>
  <c r="D1153" i="5" s="1"/>
  <c r="E1153" i="5" s="1"/>
  <c r="F1153" i="5"/>
  <c r="G1153" i="5"/>
  <c r="A1154" i="5"/>
  <c r="B1154" i="5"/>
  <c r="C1154" i="5"/>
  <c r="D1154" i="5" s="1"/>
  <c r="E1154" i="5" s="1"/>
  <c r="F1154" i="5"/>
  <c r="G1154" i="5"/>
  <c r="A1155" i="5"/>
  <c r="B1155" i="5"/>
  <c r="C1155" i="5"/>
  <c r="D1155" i="5" s="1"/>
  <c r="E1155" i="5" s="1"/>
  <c r="F1155" i="5"/>
  <c r="G1155" i="5"/>
  <c r="A1156" i="5"/>
  <c r="B1156" i="5"/>
  <c r="C1156" i="5"/>
  <c r="D1156" i="5" s="1"/>
  <c r="E1156" i="5" s="1"/>
  <c r="F1156" i="5"/>
  <c r="G1156" i="5"/>
  <c r="A1157" i="5"/>
  <c r="B1157" i="5"/>
  <c r="C1157" i="5"/>
  <c r="D1157" i="5" s="1"/>
  <c r="E1157" i="5" s="1"/>
  <c r="F1157" i="5"/>
  <c r="G1157" i="5"/>
  <c r="A1158" i="5"/>
  <c r="B1158" i="5"/>
  <c r="C1158" i="5"/>
  <c r="D1158" i="5" s="1"/>
  <c r="E1158" i="5" s="1"/>
  <c r="F1158" i="5"/>
  <c r="G1158" i="5"/>
  <c r="A1159" i="5"/>
  <c r="B1159" i="5"/>
  <c r="C1159" i="5"/>
  <c r="D1159" i="5" s="1"/>
  <c r="E1159" i="5" s="1"/>
  <c r="F1159" i="5"/>
  <c r="G1159" i="5"/>
  <c r="A1160" i="5"/>
  <c r="B1160" i="5"/>
  <c r="C1160" i="5"/>
  <c r="D1160" i="5" s="1"/>
  <c r="E1160" i="5" s="1"/>
  <c r="F1160" i="5"/>
  <c r="G1160" i="5"/>
  <c r="A1161" i="5"/>
  <c r="B1161" i="5"/>
  <c r="C1161" i="5"/>
  <c r="D1161" i="5" s="1"/>
  <c r="E1161" i="5" s="1"/>
  <c r="F1161" i="5"/>
  <c r="G1161" i="5"/>
  <c r="A1162" i="5"/>
  <c r="B1162" i="5"/>
  <c r="C1162" i="5"/>
  <c r="D1162" i="5" s="1"/>
  <c r="E1162" i="5" s="1"/>
  <c r="F1162" i="5"/>
  <c r="G1162" i="5"/>
  <c r="A1163" i="5"/>
  <c r="B1163" i="5"/>
  <c r="C1163" i="5"/>
  <c r="D1163" i="5" s="1"/>
  <c r="E1163" i="5" s="1"/>
  <c r="F1163" i="5"/>
  <c r="G1163" i="5"/>
  <c r="A1164" i="5"/>
  <c r="B1164" i="5"/>
  <c r="C1164" i="5"/>
  <c r="D1164" i="5" s="1"/>
  <c r="E1164" i="5" s="1"/>
  <c r="F1164" i="5"/>
  <c r="G1164" i="5"/>
  <c r="A1165" i="5"/>
  <c r="B1165" i="5"/>
  <c r="C1165" i="5"/>
  <c r="D1165" i="5" s="1"/>
  <c r="E1165" i="5" s="1"/>
  <c r="F1165" i="5"/>
  <c r="G1165" i="5"/>
  <c r="A1166" i="5"/>
  <c r="B1166" i="5"/>
  <c r="C1166" i="5"/>
  <c r="D1166" i="5" s="1"/>
  <c r="E1166" i="5" s="1"/>
  <c r="F1166" i="5"/>
  <c r="G1166" i="5"/>
  <c r="A1167" i="5"/>
  <c r="B1167" i="5"/>
  <c r="C1167" i="5"/>
  <c r="D1167" i="5" s="1"/>
  <c r="E1167" i="5" s="1"/>
  <c r="F1167" i="5"/>
  <c r="G1167" i="5"/>
  <c r="A1168" i="5"/>
  <c r="B1168" i="5"/>
  <c r="C1168" i="5"/>
  <c r="D1168" i="5" s="1"/>
  <c r="E1168" i="5" s="1"/>
  <c r="F1168" i="5"/>
  <c r="G1168" i="5"/>
  <c r="A1169" i="5"/>
  <c r="B1169" i="5"/>
  <c r="C1169" i="5"/>
  <c r="D1169" i="5" s="1"/>
  <c r="E1169" i="5" s="1"/>
  <c r="F1169" i="5"/>
  <c r="G1169" i="5"/>
  <c r="A1170" i="5"/>
  <c r="B1170" i="5"/>
  <c r="C1170" i="5"/>
  <c r="D1170" i="5" s="1"/>
  <c r="E1170" i="5" s="1"/>
  <c r="F1170" i="5"/>
  <c r="G1170" i="5"/>
  <c r="A1171" i="5"/>
  <c r="B1171" i="5"/>
  <c r="C1171" i="5"/>
  <c r="D1171" i="5" s="1"/>
  <c r="E1171" i="5" s="1"/>
  <c r="F1171" i="5"/>
  <c r="G1171" i="5"/>
  <c r="A1172" i="5"/>
  <c r="B1172" i="5"/>
  <c r="C1172" i="5"/>
  <c r="D1172" i="5" s="1"/>
  <c r="E1172" i="5" s="1"/>
  <c r="F1172" i="5"/>
  <c r="G1172" i="5"/>
  <c r="A1173" i="5"/>
  <c r="B1173" i="5"/>
  <c r="C1173" i="5"/>
  <c r="D1173" i="5" s="1"/>
  <c r="E1173" i="5" s="1"/>
  <c r="F1173" i="5"/>
  <c r="G1173" i="5"/>
  <c r="A1174" i="5"/>
  <c r="B1174" i="5"/>
  <c r="C1174" i="5"/>
  <c r="D1174" i="5" s="1"/>
  <c r="E1174" i="5" s="1"/>
  <c r="F1174" i="5"/>
  <c r="G1174" i="5"/>
  <c r="A1175" i="5"/>
  <c r="B1175" i="5"/>
  <c r="C1175" i="5"/>
  <c r="D1175" i="5" s="1"/>
  <c r="E1175" i="5" s="1"/>
  <c r="F1175" i="5"/>
  <c r="G1175" i="5"/>
  <c r="A1176" i="5"/>
  <c r="B1176" i="5"/>
  <c r="C1176" i="5"/>
  <c r="D1176" i="5" s="1"/>
  <c r="E1176" i="5" s="1"/>
  <c r="F1176" i="5"/>
  <c r="G1176" i="5"/>
  <c r="A1177" i="5"/>
  <c r="B1177" i="5"/>
  <c r="C1177" i="5"/>
  <c r="D1177" i="5" s="1"/>
  <c r="E1177" i="5" s="1"/>
  <c r="F1177" i="5"/>
  <c r="G1177" i="5"/>
  <c r="A1178" i="5"/>
  <c r="B1178" i="5"/>
  <c r="C1178" i="5"/>
  <c r="D1178" i="5" s="1"/>
  <c r="E1178" i="5" s="1"/>
  <c r="F1178" i="5"/>
  <c r="G1178" i="5"/>
  <c r="A1179" i="5"/>
  <c r="B1179" i="5"/>
  <c r="C1179" i="5"/>
  <c r="D1179" i="5" s="1"/>
  <c r="E1179" i="5" s="1"/>
  <c r="F1179" i="5"/>
  <c r="G1179" i="5"/>
  <c r="A1180" i="5"/>
  <c r="B1180" i="5"/>
  <c r="C1180" i="5"/>
  <c r="D1180" i="5" s="1"/>
  <c r="E1180" i="5" s="1"/>
  <c r="F1180" i="5"/>
  <c r="G1180" i="5"/>
  <c r="A1181" i="5"/>
  <c r="B1181" i="5"/>
  <c r="C1181" i="5"/>
  <c r="D1181" i="5" s="1"/>
  <c r="E1181" i="5" s="1"/>
  <c r="F1181" i="5"/>
  <c r="G1181" i="5"/>
  <c r="A1182" i="5"/>
  <c r="B1182" i="5"/>
  <c r="C1182" i="5"/>
  <c r="D1182" i="5" s="1"/>
  <c r="E1182" i="5" s="1"/>
  <c r="F1182" i="5"/>
  <c r="G1182" i="5"/>
  <c r="A1183" i="5"/>
  <c r="B1183" i="5"/>
  <c r="C1183" i="5"/>
  <c r="D1183" i="5" s="1"/>
  <c r="E1183" i="5" s="1"/>
  <c r="F1183" i="5"/>
  <c r="G1183" i="5"/>
  <c r="A1184" i="5"/>
  <c r="B1184" i="5"/>
  <c r="C1184" i="5"/>
  <c r="D1184" i="5" s="1"/>
  <c r="E1184" i="5" s="1"/>
  <c r="F1184" i="5"/>
  <c r="G1184" i="5"/>
  <c r="A1185" i="5"/>
  <c r="B1185" i="5"/>
  <c r="C1185" i="5"/>
  <c r="D1185" i="5" s="1"/>
  <c r="E1185" i="5" s="1"/>
  <c r="F1185" i="5"/>
  <c r="G1185" i="5"/>
  <c r="A1186" i="5"/>
  <c r="B1186" i="5"/>
  <c r="C1186" i="5"/>
  <c r="D1186" i="5" s="1"/>
  <c r="E1186" i="5" s="1"/>
  <c r="F1186" i="5"/>
  <c r="G1186" i="5"/>
  <c r="A1187" i="5"/>
  <c r="B1187" i="5"/>
  <c r="C1187" i="5"/>
  <c r="D1187" i="5" s="1"/>
  <c r="E1187" i="5" s="1"/>
  <c r="F1187" i="5"/>
  <c r="G1187" i="5"/>
  <c r="A1188" i="5"/>
  <c r="B1188" i="5"/>
  <c r="C1188" i="5"/>
  <c r="D1188" i="5" s="1"/>
  <c r="E1188" i="5" s="1"/>
  <c r="F1188" i="5"/>
  <c r="G1188" i="5"/>
  <c r="A1189" i="5"/>
  <c r="B1189" i="5"/>
  <c r="C1189" i="5"/>
  <c r="D1189" i="5" s="1"/>
  <c r="E1189" i="5" s="1"/>
  <c r="F1189" i="5"/>
  <c r="G1189" i="5"/>
  <c r="A1190" i="5"/>
  <c r="B1190" i="5"/>
  <c r="C1190" i="5"/>
  <c r="D1190" i="5" s="1"/>
  <c r="E1190" i="5" s="1"/>
  <c r="F1190" i="5"/>
  <c r="G1190" i="5"/>
  <c r="A1191" i="5"/>
  <c r="B1191" i="5"/>
  <c r="C1191" i="5"/>
  <c r="D1191" i="5" s="1"/>
  <c r="E1191" i="5" s="1"/>
  <c r="F1191" i="5"/>
  <c r="G1191" i="5"/>
  <c r="A1192" i="5"/>
  <c r="B1192" i="5"/>
  <c r="C1192" i="5"/>
  <c r="D1192" i="5" s="1"/>
  <c r="E1192" i="5" s="1"/>
  <c r="F1192" i="5"/>
  <c r="G1192" i="5"/>
  <c r="A1193" i="5"/>
  <c r="B1193" i="5"/>
  <c r="C1193" i="5"/>
  <c r="D1193" i="5" s="1"/>
  <c r="E1193" i="5" s="1"/>
  <c r="F1193" i="5"/>
  <c r="G1193" i="5"/>
  <c r="A1194" i="5"/>
  <c r="B1194" i="5"/>
  <c r="C1194" i="5"/>
  <c r="D1194" i="5" s="1"/>
  <c r="E1194" i="5" s="1"/>
  <c r="F1194" i="5"/>
  <c r="G1194" i="5"/>
  <c r="A1195" i="5"/>
  <c r="B1195" i="5"/>
  <c r="C1195" i="5"/>
  <c r="D1195" i="5" s="1"/>
  <c r="E1195" i="5" s="1"/>
  <c r="F1195" i="5"/>
  <c r="G1195" i="5"/>
  <c r="A1196" i="5"/>
  <c r="B1196" i="5"/>
  <c r="C1196" i="5"/>
  <c r="D1196" i="5" s="1"/>
  <c r="E1196" i="5" s="1"/>
  <c r="F1196" i="5"/>
  <c r="G1196" i="5"/>
  <c r="A1197" i="5"/>
  <c r="B1197" i="5"/>
  <c r="C1197" i="5"/>
  <c r="D1197" i="5" s="1"/>
  <c r="E1197" i="5" s="1"/>
  <c r="F1197" i="5"/>
  <c r="G1197" i="5"/>
  <c r="A1198" i="5"/>
  <c r="B1198" i="5"/>
  <c r="C1198" i="5"/>
  <c r="D1198" i="5" s="1"/>
  <c r="E1198" i="5" s="1"/>
  <c r="F1198" i="5"/>
  <c r="G1198" i="5"/>
  <c r="A1199" i="5"/>
  <c r="B1199" i="5"/>
  <c r="C1199" i="5"/>
  <c r="D1199" i="5" s="1"/>
  <c r="E1199" i="5" s="1"/>
  <c r="F1199" i="5"/>
  <c r="G1199" i="5"/>
  <c r="A1200" i="5"/>
  <c r="B1200" i="5"/>
  <c r="C1200" i="5"/>
  <c r="D1200" i="5" s="1"/>
  <c r="E1200" i="5" s="1"/>
  <c r="F1200" i="5"/>
  <c r="G1200" i="5"/>
  <c r="A1201" i="5"/>
  <c r="B1201" i="5"/>
  <c r="C1201" i="5"/>
  <c r="D1201" i="5" s="1"/>
  <c r="E1201" i="5" s="1"/>
  <c r="F1201" i="5"/>
  <c r="G1201" i="5"/>
  <c r="A1202" i="5"/>
  <c r="B1202" i="5"/>
  <c r="C1202" i="5"/>
  <c r="D1202" i="5" s="1"/>
  <c r="E1202" i="5" s="1"/>
  <c r="F1202" i="5"/>
  <c r="G1202" i="5"/>
  <c r="A1203" i="5"/>
  <c r="B1203" i="5"/>
  <c r="C1203" i="5"/>
  <c r="D1203" i="5" s="1"/>
  <c r="E1203" i="5" s="1"/>
  <c r="F1203" i="5"/>
  <c r="G1203" i="5"/>
  <c r="A1204" i="5"/>
  <c r="B1204" i="5"/>
  <c r="C1204" i="5"/>
  <c r="D1204" i="5" s="1"/>
  <c r="E1204" i="5" s="1"/>
  <c r="F1204" i="5"/>
  <c r="G1204" i="5"/>
  <c r="A1205" i="5"/>
  <c r="B1205" i="5"/>
  <c r="C1205" i="5"/>
  <c r="D1205" i="5" s="1"/>
  <c r="E1205" i="5" s="1"/>
  <c r="F1205" i="5"/>
  <c r="G1205" i="5"/>
  <c r="A1206" i="5"/>
  <c r="B1206" i="5"/>
  <c r="C1206" i="5"/>
  <c r="D1206" i="5" s="1"/>
  <c r="E1206" i="5" s="1"/>
  <c r="F1206" i="5"/>
  <c r="G1206" i="5"/>
  <c r="A1207" i="5"/>
  <c r="B1207" i="5"/>
  <c r="C1207" i="5"/>
  <c r="D1207" i="5" s="1"/>
  <c r="E1207" i="5" s="1"/>
  <c r="F1207" i="5"/>
  <c r="G1207" i="5"/>
  <c r="A1208" i="5"/>
  <c r="B1208" i="5"/>
  <c r="C1208" i="5"/>
  <c r="D1208" i="5" s="1"/>
  <c r="E1208" i="5" s="1"/>
  <c r="F1208" i="5"/>
  <c r="G1208" i="5"/>
  <c r="A1209" i="5"/>
  <c r="B1209" i="5"/>
  <c r="C1209" i="5"/>
  <c r="D1209" i="5" s="1"/>
  <c r="E1209" i="5" s="1"/>
  <c r="F1209" i="5"/>
  <c r="G1209" i="5"/>
  <c r="A1210" i="5"/>
  <c r="B1210" i="5"/>
  <c r="C1210" i="5"/>
  <c r="D1210" i="5" s="1"/>
  <c r="E1210" i="5" s="1"/>
  <c r="F1210" i="5"/>
  <c r="G1210" i="5"/>
  <c r="A1211" i="5"/>
  <c r="B1211" i="5"/>
  <c r="C1211" i="5"/>
  <c r="D1211" i="5" s="1"/>
  <c r="E1211" i="5" s="1"/>
  <c r="F1211" i="5"/>
  <c r="G1211" i="5"/>
  <c r="A1212" i="5"/>
  <c r="B1212" i="5"/>
  <c r="C1212" i="5"/>
  <c r="D1212" i="5" s="1"/>
  <c r="E1212" i="5" s="1"/>
  <c r="F1212" i="5"/>
  <c r="G1212" i="5"/>
  <c r="A1213" i="5"/>
  <c r="B1213" i="5"/>
  <c r="C1213" i="5"/>
  <c r="D1213" i="5" s="1"/>
  <c r="E1213" i="5" s="1"/>
  <c r="F1213" i="5"/>
  <c r="G1213" i="5"/>
  <c r="A1214" i="5"/>
  <c r="B1214" i="5"/>
  <c r="C1214" i="5"/>
  <c r="D1214" i="5" s="1"/>
  <c r="E1214" i="5" s="1"/>
  <c r="F1214" i="5"/>
  <c r="G1214" i="5"/>
  <c r="A1215" i="5"/>
  <c r="B1215" i="5"/>
  <c r="C1215" i="5"/>
  <c r="D1215" i="5" s="1"/>
  <c r="E1215" i="5" s="1"/>
  <c r="F1215" i="5"/>
  <c r="G1215" i="5"/>
  <c r="A1216" i="5"/>
  <c r="B1216" i="5"/>
  <c r="C1216" i="5"/>
  <c r="D1216" i="5" s="1"/>
  <c r="E1216" i="5" s="1"/>
  <c r="F1216" i="5"/>
  <c r="G1216" i="5"/>
  <c r="A1217" i="5"/>
  <c r="B1217" i="5"/>
  <c r="C1217" i="5"/>
  <c r="D1217" i="5" s="1"/>
  <c r="E1217" i="5" s="1"/>
  <c r="F1217" i="5"/>
  <c r="G1217" i="5"/>
  <c r="A1218" i="5"/>
  <c r="B1218" i="5"/>
  <c r="C1218" i="5"/>
  <c r="D1218" i="5" s="1"/>
  <c r="E1218" i="5" s="1"/>
  <c r="F1218" i="5"/>
  <c r="G1218" i="5"/>
  <c r="A1219" i="5"/>
  <c r="B1219" i="5"/>
  <c r="C1219" i="5"/>
  <c r="D1219" i="5" s="1"/>
  <c r="E1219" i="5" s="1"/>
  <c r="F1219" i="5"/>
  <c r="G1219" i="5"/>
  <c r="A1220" i="5"/>
  <c r="B1220" i="5"/>
  <c r="C1220" i="5"/>
  <c r="D1220" i="5" s="1"/>
  <c r="E1220" i="5" s="1"/>
  <c r="F1220" i="5"/>
  <c r="G1220" i="5"/>
  <c r="A1221" i="5"/>
  <c r="B1221" i="5"/>
  <c r="C1221" i="5"/>
  <c r="D1221" i="5" s="1"/>
  <c r="E1221" i="5" s="1"/>
  <c r="F1221" i="5"/>
  <c r="G1221" i="5"/>
  <c r="A1222" i="5"/>
  <c r="B1222" i="5"/>
  <c r="C1222" i="5"/>
  <c r="D1222" i="5" s="1"/>
  <c r="E1222" i="5" s="1"/>
  <c r="F1222" i="5"/>
  <c r="G1222" i="5"/>
  <c r="A1223" i="5"/>
  <c r="B1223" i="5"/>
  <c r="C1223" i="5"/>
  <c r="D1223" i="5" s="1"/>
  <c r="E1223" i="5" s="1"/>
  <c r="F1223" i="5"/>
  <c r="G1223" i="5"/>
  <c r="A1224" i="5"/>
  <c r="B1224" i="5"/>
  <c r="C1224" i="5"/>
  <c r="D1224" i="5" s="1"/>
  <c r="E1224" i="5" s="1"/>
  <c r="F1224" i="5"/>
  <c r="G1224" i="5"/>
  <c r="A1225" i="5"/>
  <c r="B1225" i="5"/>
  <c r="C1225" i="5"/>
  <c r="D1225" i="5" s="1"/>
  <c r="E1225" i="5" s="1"/>
  <c r="F1225" i="5"/>
  <c r="G1225" i="5"/>
  <c r="A1226" i="5"/>
  <c r="B1226" i="5"/>
  <c r="C1226" i="5"/>
  <c r="D1226" i="5" s="1"/>
  <c r="E1226" i="5" s="1"/>
  <c r="F1226" i="5"/>
  <c r="G1226" i="5"/>
  <c r="A1227" i="5"/>
  <c r="B1227" i="5"/>
  <c r="C1227" i="5"/>
  <c r="D1227" i="5" s="1"/>
  <c r="E1227" i="5" s="1"/>
  <c r="F1227" i="5"/>
  <c r="G1227" i="5"/>
  <c r="A1228" i="5"/>
  <c r="B1228" i="5"/>
  <c r="C1228" i="5"/>
  <c r="D1228" i="5" s="1"/>
  <c r="E1228" i="5" s="1"/>
  <c r="F1228" i="5"/>
  <c r="G1228" i="5"/>
  <c r="A1229" i="5"/>
  <c r="B1229" i="5"/>
  <c r="C1229" i="5"/>
  <c r="D1229" i="5" s="1"/>
  <c r="E1229" i="5" s="1"/>
  <c r="F1229" i="5"/>
  <c r="G1229" i="5"/>
  <c r="A1230" i="5"/>
  <c r="B1230" i="5"/>
  <c r="C1230" i="5"/>
  <c r="D1230" i="5" s="1"/>
  <c r="E1230" i="5" s="1"/>
  <c r="F1230" i="5"/>
  <c r="G1230" i="5"/>
  <c r="A1231" i="5"/>
  <c r="B1231" i="5"/>
  <c r="C1231" i="5"/>
  <c r="D1231" i="5" s="1"/>
  <c r="E1231" i="5" s="1"/>
  <c r="F1231" i="5"/>
  <c r="G1231" i="5"/>
  <c r="A1232" i="5"/>
  <c r="B1232" i="5"/>
  <c r="C1232" i="5"/>
  <c r="D1232" i="5" s="1"/>
  <c r="E1232" i="5" s="1"/>
  <c r="F1232" i="5"/>
  <c r="G1232" i="5"/>
  <c r="A1233" i="5"/>
  <c r="B1233" i="5"/>
  <c r="C1233" i="5"/>
  <c r="D1233" i="5" s="1"/>
  <c r="E1233" i="5" s="1"/>
  <c r="F1233" i="5"/>
  <c r="G1233" i="5"/>
  <c r="A1234" i="5"/>
  <c r="B1234" i="5"/>
  <c r="C1234" i="5"/>
  <c r="D1234" i="5" s="1"/>
  <c r="E1234" i="5" s="1"/>
  <c r="F1234" i="5"/>
  <c r="G1234" i="5"/>
  <c r="A1235" i="5"/>
  <c r="B1235" i="5"/>
  <c r="C1235" i="5"/>
  <c r="D1235" i="5" s="1"/>
  <c r="E1235" i="5" s="1"/>
  <c r="F1235" i="5"/>
  <c r="G1235" i="5"/>
  <c r="A1236" i="5"/>
  <c r="B1236" i="5"/>
  <c r="C1236" i="5"/>
  <c r="D1236" i="5" s="1"/>
  <c r="E1236" i="5" s="1"/>
  <c r="F1236" i="5"/>
  <c r="G1236" i="5"/>
  <c r="A1237" i="5"/>
  <c r="B1237" i="5"/>
  <c r="C1237" i="5"/>
  <c r="D1237" i="5" s="1"/>
  <c r="E1237" i="5" s="1"/>
  <c r="F1237" i="5"/>
  <c r="G1237" i="5"/>
  <c r="A1238" i="5"/>
  <c r="B1238" i="5"/>
  <c r="C1238" i="5"/>
  <c r="D1238" i="5" s="1"/>
  <c r="E1238" i="5" s="1"/>
  <c r="F1238" i="5"/>
  <c r="G1238" i="5"/>
  <c r="A1239" i="5"/>
  <c r="B1239" i="5"/>
  <c r="C1239" i="5"/>
  <c r="D1239" i="5" s="1"/>
  <c r="E1239" i="5" s="1"/>
  <c r="F1239" i="5"/>
  <c r="G1239" i="5"/>
  <c r="A1240" i="5"/>
  <c r="B1240" i="5"/>
  <c r="C1240" i="5"/>
  <c r="D1240" i="5" s="1"/>
  <c r="E1240" i="5" s="1"/>
  <c r="F1240" i="5"/>
  <c r="G1240" i="5"/>
  <c r="A1241" i="5"/>
  <c r="B1241" i="5"/>
  <c r="C1241" i="5"/>
  <c r="D1241" i="5" s="1"/>
  <c r="E1241" i="5" s="1"/>
  <c r="F1241" i="5"/>
  <c r="G1241" i="5"/>
  <c r="A1242" i="5"/>
  <c r="B1242" i="5"/>
  <c r="C1242" i="5"/>
  <c r="D1242" i="5" s="1"/>
  <c r="E1242" i="5" s="1"/>
  <c r="F1242" i="5"/>
  <c r="G1242" i="5"/>
  <c r="A1243" i="5"/>
  <c r="B1243" i="5"/>
  <c r="C1243" i="5"/>
  <c r="D1243" i="5" s="1"/>
  <c r="E1243" i="5" s="1"/>
  <c r="F1243" i="5"/>
  <c r="G1243" i="5"/>
  <c r="A1244" i="5"/>
  <c r="B1244" i="5"/>
  <c r="C1244" i="5"/>
  <c r="D1244" i="5" s="1"/>
  <c r="E1244" i="5" s="1"/>
  <c r="F1244" i="5"/>
  <c r="G1244" i="5"/>
  <c r="A1245" i="5"/>
  <c r="B1245" i="5"/>
  <c r="C1245" i="5"/>
  <c r="D1245" i="5" s="1"/>
  <c r="E1245" i="5" s="1"/>
  <c r="F1245" i="5"/>
  <c r="G1245" i="5"/>
  <c r="A1246" i="5"/>
  <c r="B1246" i="5"/>
  <c r="C1246" i="5"/>
  <c r="D1246" i="5" s="1"/>
  <c r="E1246" i="5" s="1"/>
  <c r="F1246" i="5"/>
  <c r="G1246" i="5"/>
  <c r="A1247" i="5"/>
  <c r="B1247" i="5"/>
  <c r="C1247" i="5"/>
  <c r="D1247" i="5" s="1"/>
  <c r="E1247" i="5" s="1"/>
  <c r="F1247" i="5"/>
  <c r="G1247" i="5"/>
  <c r="A1248" i="5"/>
  <c r="B1248" i="5"/>
  <c r="C1248" i="5"/>
  <c r="D1248" i="5" s="1"/>
  <c r="E1248" i="5" s="1"/>
  <c r="F1248" i="5"/>
  <c r="G1248" i="5"/>
  <c r="A1249" i="5"/>
  <c r="B1249" i="5"/>
  <c r="C1249" i="5"/>
  <c r="D1249" i="5" s="1"/>
  <c r="E1249" i="5" s="1"/>
  <c r="F1249" i="5"/>
  <c r="G1249" i="5"/>
  <c r="A1250" i="5"/>
  <c r="B1250" i="5"/>
  <c r="C1250" i="5"/>
  <c r="D1250" i="5" s="1"/>
  <c r="E1250" i="5" s="1"/>
  <c r="F1250" i="5"/>
  <c r="G1250" i="5"/>
  <c r="A1251" i="5"/>
  <c r="B1251" i="5"/>
  <c r="C1251" i="5"/>
  <c r="D1251" i="5" s="1"/>
  <c r="E1251" i="5" s="1"/>
  <c r="F1251" i="5"/>
  <c r="G1251" i="5"/>
  <c r="A1252" i="5"/>
  <c r="B1252" i="5"/>
  <c r="C1252" i="5"/>
  <c r="D1252" i="5" s="1"/>
  <c r="E1252" i="5" s="1"/>
  <c r="F1252" i="5"/>
  <c r="G1252" i="5"/>
  <c r="A1253" i="5"/>
  <c r="B1253" i="5"/>
  <c r="C1253" i="5"/>
  <c r="D1253" i="5" s="1"/>
  <c r="E1253" i="5" s="1"/>
  <c r="F1253" i="5"/>
  <c r="G1253" i="5"/>
  <c r="A1254" i="5"/>
  <c r="B1254" i="5"/>
  <c r="C1254" i="5"/>
  <c r="D1254" i="5" s="1"/>
  <c r="E1254" i="5" s="1"/>
  <c r="F1254" i="5"/>
  <c r="G1254" i="5"/>
  <c r="A1255" i="5"/>
  <c r="B1255" i="5"/>
  <c r="C1255" i="5"/>
  <c r="D1255" i="5" s="1"/>
  <c r="E1255" i="5" s="1"/>
  <c r="F1255" i="5"/>
  <c r="G1255" i="5"/>
  <c r="A1256" i="5"/>
  <c r="B1256" i="5"/>
  <c r="C1256" i="5"/>
  <c r="D1256" i="5" s="1"/>
  <c r="E1256" i="5" s="1"/>
  <c r="F1256" i="5"/>
  <c r="G1256" i="5"/>
  <c r="A1257" i="5"/>
  <c r="B1257" i="5"/>
  <c r="C1257" i="5"/>
  <c r="D1257" i="5" s="1"/>
  <c r="E1257" i="5" s="1"/>
  <c r="F1257" i="5"/>
  <c r="G1257" i="5"/>
  <c r="A1258" i="5"/>
  <c r="B1258" i="5"/>
  <c r="C1258" i="5"/>
  <c r="D1258" i="5" s="1"/>
  <c r="E1258" i="5" s="1"/>
  <c r="F1258" i="5"/>
  <c r="G1258" i="5"/>
  <c r="A1259" i="5"/>
  <c r="B1259" i="5"/>
  <c r="C1259" i="5"/>
  <c r="D1259" i="5" s="1"/>
  <c r="E1259" i="5" s="1"/>
  <c r="F1259" i="5"/>
  <c r="G1259" i="5"/>
  <c r="A1260" i="5"/>
  <c r="B1260" i="5"/>
  <c r="C1260" i="5"/>
  <c r="D1260" i="5" s="1"/>
  <c r="E1260" i="5" s="1"/>
  <c r="F1260" i="5"/>
  <c r="G1260" i="5"/>
  <c r="A1261" i="5"/>
  <c r="B1261" i="5"/>
  <c r="C1261" i="5"/>
  <c r="D1261" i="5" s="1"/>
  <c r="E1261" i="5" s="1"/>
  <c r="F1261" i="5"/>
  <c r="G1261" i="5"/>
  <c r="A1262" i="5"/>
  <c r="B1262" i="5"/>
  <c r="C1262" i="5"/>
  <c r="D1262" i="5" s="1"/>
  <c r="E1262" i="5" s="1"/>
  <c r="F1262" i="5"/>
  <c r="G1262" i="5"/>
  <c r="A1263" i="5"/>
  <c r="B1263" i="5"/>
  <c r="C1263" i="5"/>
  <c r="D1263" i="5" s="1"/>
  <c r="E1263" i="5" s="1"/>
  <c r="F1263" i="5"/>
  <c r="G1263" i="5"/>
  <c r="A1264" i="5"/>
  <c r="B1264" i="5"/>
  <c r="C1264" i="5"/>
  <c r="D1264" i="5" s="1"/>
  <c r="E1264" i="5" s="1"/>
  <c r="F1264" i="5"/>
  <c r="G1264" i="5"/>
  <c r="A1265" i="5"/>
  <c r="B1265" i="5"/>
  <c r="C1265" i="5"/>
  <c r="D1265" i="5" s="1"/>
  <c r="E1265" i="5" s="1"/>
  <c r="F1265" i="5"/>
  <c r="G1265" i="5"/>
  <c r="A1266" i="5"/>
  <c r="B1266" i="5"/>
  <c r="C1266" i="5"/>
  <c r="D1266" i="5" s="1"/>
  <c r="E1266" i="5" s="1"/>
  <c r="F1266" i="5"/>
  <c r="G1266" i="5"/>
  <c r="A1267" i="5"/>
  <c r="B1267" i="5"/>
  <c r="C1267" i="5"/>
  <c r="D1267" i="5" s="1"/>
  <c r="E1267" i="5" s="1"/>
  <c r="F1267" i="5"/>
  <c r="G1267" i="5"/>
  <c r="A1268" i="5"/>
  <c r="B1268" i="5"/>
  <c r="C1268" i="5"/>
  <c r="D1268" i="5" s="1"/>
  <c r="E1268" i="5" s="1"/>
  <c r="F1268" i="5"/>
  <c r="G1268" i="5"/>
  <c r="A1269" i="5"/>
  <c r="B1269" i="5"/>
  <c r="C1269" i="5"/>
  <c r="D1269" i="5" s="1"/>
  <c r="E1269" i="5" s="1"/>
  <c r="F1269" i="5"/>
  <c r="G1269" i="5"/>
  <c r="A1270" i="5"/>
  <c r="B1270" i="5"/>
  <c r="C1270" i="5"/>
  <c r="D1270" i="5" s="1"/>
  <c r="E1270" i="5" s="1"/>
  <c r="F1270" i="5"/>
  <c r="G1270" i="5"/>
  <c r="A1271" i="5"/>
  <c r="B1271" i="5"/>
  <c r="C1271" i="5"/>
  <c r="D1271" i="5" s="1"/>
  <c r="E1271" i="5" s="1"/>
  <c r="F1271" i="5"/>
  <c r="G1271" i="5"/>
  <c r="A1272" i="5"/>
  <c r="B1272" i="5"/>
  <c r="C1272" i="5"/>
  <c r="D1272" i="5" s="1"/>
  <c r="E1272" i="5" s="1"/>
  <c r="F1272" i="5"/>
  <c r="G1272" i="5"/>
  <c r="A1273" i="5"/>
  <c r="B1273" i="5"/>
  <c r="C1273" i="5"/>
  <c r="D1273" i="5" s="1"/>
  <c r="E1273" i="5" s="1"/>
  <c r="F1273" i="5"/>
  <c r="G1273" i="5"/>
  <c r="A1274" i="5"/>
  <c r="B1274" i="5"/>
  <c r="C1274" i="5"/>
  <c r="D1274" i="5" s="1"/>
  <c r="E1274" i="5" s="1"/>
  <c r="F1274" i="5"/>
  <c r="G1274" i="5"/>
  <c r="A1275" i="5"/>
  <c r="B1275" i="5"/>
  <c r="C1275" i="5"/>
  <c r="D1275" i="5" s="1"/>
  <c r="E1275" i="5" s="1"/>
  <c r="F1275" i="5"/>
  <c r="G1275" i="5"/>
  <c r="A1276" i="5"/>
  <c r="B1276" i="5"/>
  <c r="C1276" i="5"/>
  <c r="D1276" i="5" s="1"/>
  <c r="E1276" i="5" s="1"/>
  <c r="F1276" i="5"/>
  <c r="G1276" i="5"/>
  <c r="A1277" i="5"/>
  <c r="B1277" i="5"/>
  <c r="C1277" i="5"/>
  <c r="D1277" i="5" s="1"/>
  <c r="E1277" i="5" s="1"/>
  <c r="F1277" i="5"/>
  <c r="G1277" i="5"/>
  <c r="A1278" i="5"/>
  <c r="B1278" i="5"/>
  <c r="C1278" i="5"/>
  <c r="D1278" i="5" s="1"/>
  <c r="E1278" i="5" s="1"/>
  <c r="F1278" i="5"/>
  <c r="G1278" i="5"/>
  <c r="A1279" i="5"/>
  <c r="B1279" i="5"/>
  <c r="C1279" i="5"/>
  <c r="D1279" i="5" s="1"/>
  <c r="E1279" i="5" s="1"/>
  <c r="F1279" i="5"/>
  <c r="G1279" i="5"/>
  <c r="A1280" i="5"/>
  <c r="B1280" i="5"/>
  <c r="C1280" i="5"/>
  <c r="D1280" i="5" s="1"/>
  <c r="E1280" i="5" s="1"/>
  <c r="F1280" i="5"/>
  <c r="G1280" i="5"/>
  <c r="A1281" i="5"/>
  <c r="B1281" i="5"/>
  <c r="C1281" i="5"/>
  <c r="D1281" i="5" s="1"/>
  <c r="E1281" i="5" s="1"/>
  <c r="F1281" i="5"/>
  <c r="G1281" i="5"/>
  <c r="A1282" i="5"/>
  <c r="B1282" i="5"/>
  <c r="C1282" i="5"/>
  <c r="D1282" i="5" s="1"/>
  <c r="E1282" i="5" s="1"/>
  <c r="F1282" i="5"/>
  <c r="G1282" i="5"/>
  <c r="A1283" i="5"/>
  <c r="B1283" i="5"/>
  <c r="C1283" i="5"/>
  <c r="D1283" i="5" s="1"/>
  <c r="E1283" i="5" s="1"/>
  <c r="F1283" i="5"/>
  <c r="G1283" i="5"/>
  <c r="A1284" i="5"/>
  <c r="B1284" i="5"/>
  <c r="C1284" i="5"/>
  <c r="D1284" i="5" s="1"/>
  <c r="E1284" i="5" s="1"/>
  <c r="F1284" i="5"/>
  <c r="G1284" i="5"/>
  <c r="A1285" i="5"/>
  <c r="B1285" i="5"/>
  <c r="C1285" i="5"/>
  <c r="D1285" i="5" s="1"/>
  <c r="E1285" i="5" s="1"/>
  <c r="F1285" i="5"/>
  <c r="G1285" i="5"/>
  <c r="A1286" i="5"/>
  <c r="B1286" i="5"/>
  <c r="C1286" i="5"/>
  <c r="D1286" i="5" s="1"/>
  <c r="E1286" i="5" s="1"/>
  <c r="F1286" i="5"/>
  <c r="G1286" i="5"/>
  <c r="A1287" i="5"/>
  <c r="B1287" i="5"/>
  <c r="C1287" i="5"/>
  <c r="D1287" i="5" s="1"/>
  <c r="E1287" i="5" s="1"/>
  <c r="F1287" i="5"/>
  <c r="G1287" i="5"/>
  <c r="A1288" i="5"/>
  <c r="B1288" i="5"/>
  <c r="C1288" i="5"/>
  <c r="D1288" i="5" s="1"/>
  <c r="E1288" i="5" s="1"/>
  <c r="F1288" i="5"/>
  <c r="G1288" i="5"/>
  <c r="A1289" i="5"/>
  <c r="B1289" i="5"/>
  <c r="C1289" i="5"/>
  <c r="D1289" i="5" s="1"/>
  <c r="E1289" i="5" s="1"/>
  <c r="F1289" i="5"/>
  <c r="G1289" i="5"/>
  <c r="A1290" i="5"/>
  <c r="B1290" i="5"/>
  <c r="C1290" i="5"/>
  <c r="D1290" i="5" s="1"/>
  <c r="E1290" i="5" s="1"/>
  <c r="F1290" i="5"/>
  <c r="G1290" i="5"/>
  <c r="A1291" i="5"/>
  <c r="B1291" i="5"/>
  <c r="C1291" i="5"/>
  <c r="D1291" i="5" s="1"/>
  <c r="E1291" i="5" s="1"/>
  <c r="F1291" i="5"/>
  <c r="G1291" i="5"/>
  <c r="A1292" i="5"/>
  <c r="B1292" i="5"/>
  <c r="C1292" i="5"/>
  <c r="D1292" i="5" s="1"/>
  <c r="E1292" i="5" s="1"/>
  <c r="F1292" i="5"/>
  <c r="G1292" i="5"/>
  <c r="A1293" i="5"/>
  <c r="B1293" i="5"/>
  <c r="C1293" i="5"/>
  <c r="D1293" i="5" s="1"/>
  <c r="E1293" i="5" s="1"/>
  <c r="F1293" i="5"/>
  <c r="G1293" i="5"/>
  <c r="A1294" i="5"/>
  <c r="B1294" i="5"/>
  <c r="C1294" i="5"/>
  <c r="D1294" i="5" s="1"/>
  <c r="E1294" i="5" s="1"/>
  <c r="F1294" i="5"/>
  <c r="G1294" i="5"/>
  <c r="A1295" i="5"/>
  <c r="B1295" i="5"/>
  <c r="C1295" i="5"/>
  <c r="D1295" i="5" s="1"/>
  <c r="E1295" i="5" s="1"/>
  <c r="F1295" i="5"/>
  <c r="G1295" i="5"/>
  <c r="A1296" i="5"/>
  <c r="B1296" i="5"/>
  <c r="C1296" i="5"/>
  <c r="D1296" i="5" s="1"/>
  <c r="E1296" i="5" s="1"/>
  <c r="F1296" i="5"/>
  <c r="G1296" i="5"/>
  <c r="A1297" i="5"/>
  <c r="B1297" i="5"/>
  <c r="C1297" i="5"/>
  <c r="D1297" i="5" s="1"/>
  <c r="E1297" i="5" s="1"/>
  <c r="F1297" i="5"/>
  <c r="G1297" i="5"/>
  <c r="A1298" i="5"/>
  <c r="B1298" i="5"/>
  <c r="C1298" i="5"/>
  <c r="D1298" i="5" s="1"/>
  <c r="E1298" i="5" s="1"/>
  <c r="F1298" i="5"/>
  <c r="G1298" i="5"/>
  <c r="A1299" i="5"/>
  <c r="B1299" i="5"/>
  <c r="C1299" i="5"/>
  <c r="D1299" i="5" s="1"/>
  <c r="E1299" i="5" s="1"/>
  <c r="F1299" i="5"/>
  <c r="G1299" i="5"/>
  <c r="A1300" i="5"/>
  <c r="B1300" i="5"/>
  <c r="C1300" i="5"/>
  <c r="D1300" i="5" s="1"/>
  <c r="E1300" i="5" s="1"/>
  <c r="F1300" i="5"/>
  <c r="G1300" i="5"/>
  <c r="A1301" i="5"/>
  <c r="B1301" i="5"/>
  <c r="C1301" i="5"/>
  <c r="D1301" i="5" s="1"/>
  <c r="E1301" i="5" s="1"/>
  <c r="F1301" i="5"/>
  <c r="G1301" i="5"/>
  <c r="A1302" i="5"/>
  <c r="B1302" i="5"/>
  <c r="C1302" i="5"/>
  <c r="D1302" i="5" s="1"/>
  <c r="E1302" i="5" s="1"/>
  <c r="F1302" i="5"/>
  <c r="G1302" i="5"/>
  <c r="A1303" i="5"/>
  <c r="B1303" i="5"/>
  <c r="C1303" i="5"/>
  <c r="D1303" i="5" s="1"/>
  <c r="E1303" i="5" s="1"/>
  <c r="F1303" i="5"/>
  <c r="G1303" i="5"/>
  <c r="A1304" i="5"/>
  <c r="B1304" i="5"/>
  <c r="C1304" i="5"/>
  <c r="D1304" i="5" s="1"/>
  <c r="E1304" i="5" s="1"/>
  <c r="F1304" i="5"/>
  <c r="G1304" i="5"/>
  <c r="A1305" i="5"/>
  <c r="B1305" i="5"/>
  <c r="C1305" i="5"/>
  <c r="D1305" i="5" s="1"/>
  <c r="E1305" i="5" s="1"/>
  <c r="F1305" i="5"/>
  <c r="G1305" i="5"/>
  <c r="A1306" i="5"/>
  <c r="B1306" i="5"/>
  <c r="C1306" i="5"/>
  <c r="D1306" i="5" s="1"/>
  <c r="E1306" i="5" s="1"/>
  <c r="F1306" i="5"/>
  <c r="G1306" i="5"/>
  <c r="A1307" i="5"/>
  <c r="B1307" i="5"/>
  <c r="C1307" i="5"/>
  <c r="D1307" i="5" s="1"/>
  <c r="E1307" i="5" s="1"/>
  <c r="F1307" i="5"/>
  <c r="G1307" i="5"/>
  <c r="A1308" i="5"/>
  <c r="B1308" i="5"/>
  <c r="C1308" i="5"/>
  <c r="D1308" i="5" s="1"/>
  <c r="E1308" i="5" s="1"/>
  <c r="F1308" i="5"/>
  <c r="G1308" i="5"/>
  <c r="A1309" i="5"/>
  <c r="B1309" i="5"/>
  <c r="C1309" i="5"/>
  <c r="D1309" i="5" s="1"/>
  <c r="E1309" i="5" s="1"/>
  <c r="F1309" i="5"/>
  <c r="G1309" i="5"/>
  <c r="A1310" i="5"/>
  <c r="B1310" i="5"/>
  <c r="C1310" i="5"/>
  <c r="D1310" i="5" s="1"/>
  <c r="E1310" i="5" s="1"/>
  <c r="F1310" i="5"/>
  <c r="G1310" i="5"/>
  <c r="A1311" i="5"/>
  <c r="B1311" i="5"/>
  <c r="C1311" i="5"/>
  <c r="D1311" i="5" s="1"/>
  <c r="E1311" i="5" s="1"/>
  <c r="F1311" i="5"/>
  <c r="G1311" i="5"/>
  <c r="A1312" i="5"/>
  <c r="B1312" i="5"/>
  <c r="C1312" i="5"/>
  <c r="D1312" i="5" s="1"/>
  <c r="E1312" i="5" s="1"/>
  <c r="F1312" i="5"/>
  <c r="G1312" i="5"/>
  <c r="A1313" i="5"/>
  <c r="B1313" i="5"/>
  <c r="C1313" i="5"/>
  <c r="D1313" i="5" s="1"/>
  <c r="E1313" i="5" s="1"/>
  <c r="F1313" i="5"/>
  <c r="G1313" i="5"/>
  <c r="A1314" i="5"/>
  <c r="B1314" i="5"/>
  <c r="C1314" i="5"/>
  <c r="D1314" i="5" s="1"/>
  <c r="E1314" i="5" s="1"/>
  <c r="F1314" i="5"/>
  <c r="G1314" i="5"/>
  <c r="A1315" i="5"/>
  <c r="B1315" i="5"/>
  <c r="C1315" i="5"/>
  <c r="D1315" i="5" s="1"/>
  <c r="E1315" i="5" s="1"/>
  <c r="F1315" i="5"/>
  <c r="G1315" i="5"/>
  <c r="A1316" i="5"/>
  <c r="B1316" i="5"/>
  <c r="C1316" i="5"/>
  <c r="D1316" i="5" s="1"/>
  <c r="E1316" i="5" s="1"/>
  <c r="F1316" i="5"/>
  <c r="G1316" i="5"/>
  <c r="A1317" i="5"/>
  <c r="B1317" i="5"/>
  <c r="C1317" i="5"/>
  <c r="D1317" i="5" s="1"/>
  <c r="E1317" i="5" s="1"/>
  <c r="F1317" i="5"/>
  <c r="G1317" i="5"/>
  <c r="A1318" i="5"/>
  <c r="B1318" i="5"/>
  <c r="C1318" i="5"/>
  <c r="D1318" i="5" s="1"/>
  <c r="E1318" i="5" s="1"/>
  <c r="F1318" i="5"/>
  <c r="G1318" i="5"/>
  <c r="A1319" i="5"/>
  <c r="B1319" i="5"/>
  <c r="C1319" i="5"/>
  <c r="D1319" i="5" s="1"/>
  <c r="E1319" i="5" s="1"/>
  <c r="F1319" i="5"/>
  <c r="G1319" i="5"/>
  <c r="A1320" i="5"/>
  <c r="B1320" i="5"/>
  <c r="C1320" i="5"/>
  <c r="D1320" i="5" s="1"/>
  <c r="E1320" i="5" s="1"/>
  <c r="F1320" i="5"/>
  <c r="G1320" i="5"/>
  <c r="A1321" i="5"/>
  <c r="B1321" i="5"/>
  <c r="C1321" i="5"/>
  <c r="D1321" i="5" s="1"/>
  <c r="E1321" i="5" s="1"/>
  <c r="F1321" i="5"/>
  <c r="G1321" i="5"/>
  <c r="A1322" i="5"/>
  <c r="B1322" i="5"/>
  <c r="C1322" i="5"/>
  <c r="D1322" i="5" s="1"/>
  <c r="E1322" i="5" s="1"/>
  <c r="F1322" i="5"/>
  <c r="G1322" i="5"/>
  <c r="A1323" i="5"/>
  <c r="B1323" i="5"/>
  <c r="C1323" i="5"/>
  <c r="D1323" i="5" s="1"/>
  <c r="E1323" i="5" s="1"/>
  <c r="F1323" i="5"/>
  <c r="G1323" i="5"/>
  <c r="A1324" i="5"/>
  <c r="B1324" i="5"/>
  <c r="C1324" i="5"/>
  <c r="D1324" i="5" s="1"/>
  <c r="E1324" i="5" s="1"/>
  <c r="F1324" i="5"/>
  <c r="G1324" i="5"/>
  <c r="A1325" i="5"/>
  <c r="B1325" i="5"/>
  <c r="C1325" i="5"/>
  <c r="D1325" i="5" s="1"/>
  <c r="E1325" i="5" s="1"/>
  <c r="F1325" i="5"/>
  <c r="G1325" i="5"/>
  <c r="A1326" i="5"/>
  <c r="B1326" i="5"/>
  <c r="C1326" i="5"/>
  <c r="D1326" i="5" s="1"/>
  <c r="E1326" i="5" s="1"/>
  <c r="F1326" i="5"/>
  <c r="G1326" i="5"/>
  <c r="A1327" i="5"/>
  <c r="B1327" i="5"/>
  <c r="C1327" i="5"/>
  <c r="D1327" i="5" s="1"/>
  <c r="E1327" i="5" s="1"/>
  <c r="F1327" i="5"/>
  <c r="G1327" i="5"/>
  <c r="A1328" i="5"/>
  <c r="B1328" i="5"/>
  <c r="C1328" i="5"/>
  <c r="D1328" i="5" s="1"/>
  <c r="E1328" i="5" s="1"/>
  <c r="F1328" i="5"/>
  <c r="G1328" i="5"/>
  <c r="A1329" i="5"/>
  <c r="B1329" i="5"/>
  <c r="C1329" i="5"/>
  <c r="D1329" i="5" s="1"/>
  <c r="E1329" i="5" s="1"/>
  <c r="F1329" i="5"/>
  <c r="G1329" i="5"/>
  <c r="A1330" i="5"/>
  <c r="B1330" i="5"/>
  <c r="C1330" i="5"/>
  <c r="D1330" i="5" s="1"/>
  <c r="E1330" i="5" s="1"/>
  <c r="F1330" i="5"/>
  <c r="G1330" i="5"/>
  <c r="A1331" i="5"/>
  <c r="B1331" i="5"/>
  <c r="C1331" i="5"/>
  <c r="D1331" i="5" s="1"/>
  <c r="E1331" i="5" s="1"/>
  <c r="F1331" i="5"/>
  <c r="G1331" i="5"/>
  <c r="A1332" i="5"/>
  <c r="B1332" i="5"/>
  <c r="C1332" i="5"/>
  <c r="D1332" i="5" s="1"/>
  <c r="E1332" i="5" s="1"/>
  <c r="F1332" i="5"/>
  <c r="G1332" i="5"/>
  <c r="A1333" i="5"/>
  <c r="B1333" i="5"/>
  <c r="C1333" i="5"/>
  <c r="D1333" i="5" s="1"/>
  <c r="E1333" i="5" s="1"/>
  <c r="F1333" i="5"/>
  <c r="G1333" i="5"/>
  <c r="A1334" i="5"/>
  <c r="B1334" i="5"/>
  <c r="C1334" i="5"/>
  <c r="D1334" i="5" s="1"/>
  <c r="E1334" i="5" s="1"/>
  <c r="F1334" i="5"/>
  <c r="G1334" i="5"/>
  <c r="A1335" i="5"/>
  <c r="B1335" i="5"/>
  <c r="C1335" i="5"/>
  <c r="D1335" i="5" s="1"/>
  <c r="E1335" i="5" s="1"/>
  <c r="F1335" i="5"/>
  <c r="G1335" i="5"/>
  <c r="A1336" i="5"/>
  <c r="B1336" i="5"/>
  <c r="C1336" i="5"/>
  <c r="D1336" i="5" s="1"/>
  <c r="E1336" i="5" s="1"/>
  <c r="F1336" i="5"/>
  <c r="G1336" i="5"/>
  <c r="A1337" i="5"/>
  <c r="B1337" i="5"/>
  <c r="C1337" i="5"/>
  <c r="D1337" i="5" s="1"/>
  <c r="E1337" i="5" s="1"/>
  <c r="F1337" i="5"/>
  <c r="G1337" i="5"/>
  <c r="A1338" i="5"/>
  <c r="B1338" i="5"/>
  <c r="C1338" i="5"/>
  <c r="D1338" i="5" s="1"/>
  <c r="E1338" i="5" s="1"/>
  <c r="F1338" i="5"/>
  <c r="G1338" i="5"/>
  <c r="A1339" i="5"/>
  <c r="B1339" i="5"/>
  <c r="C1339" i="5"/>
  <c r="D1339" i="5" s="1"/>
  <c r="E1339" i="5" s="1"/>
  <c r="F1339" i="5"/>
  <c r="G1339" i="5"/>
  <c r="A1340" i="5"/>
  <c r="B1340" i="5"/>
  <c r="C1340" i="5"/>
  <c r="D1340" i="5" s="1"/>
  <c r="E1340" i="5" s="1"/>
  <c r="F1340" i="5"/>
  <c r="G1340" i="5"/>
  <c r="A1341" i="5"/>
  <c r="B1341" i="5"/>
  <c r="C1341" i="5"/>
  <c r="D1341" i="5" s="1"/>
  <c r="E1341" i="5" s="1"/>
  <c r="F1341" i="5"/>
  <c r="G1341" i="5"/>
  <c r="A1342" i="5"/>
  <c r="B1342" i="5"/>
  <c r="C1342" i="5"/>
  <c r="D1342" i="5" s="1"/>
  <c r="E1342" i="5" s="1"/>
  <c r="F1342" i="5"/>
  <c r="G1342" i="5"/>
  <c r="A1343" i="5"/>
  <c r="B1343" i="5"/>
  <c r="C1343" i="5"/>
  <c r="D1343" i="5" s="1"/>
  <c r="E1343" i="5" s="1"/>
  <c r="F1343" i="5"/>
  <c r="G1343" i="5"/>
  <c r="A1344" i="5"/>
  <c r="B1344" i="5"/>
  <c r="C1344" i="5"/>
  <c r="D1344" i="5" s="1"/>
  <c r="E1344" i="5" s="1"/>
  <c r="F1344" i="5"/>
  <c r="G1344" i="5"/>
  <c r="A1345" i="5"/>
  <c r="B1345" i="5"/>
  <c r="C1345" i="5"/>
  <c r="D1345" i="5" s="1"/>
  <c r="E1345" i="5" s="1"/>
  <c r="F1345" i="5"/>
  <c r="G1345" i="5"/>
  <c r="A1346" i="5"/>
  <c r="B1346" i="5"/>
  <c r="C1346" i="5"/>
  <c r="D1346" i="5" s="1"/>
  <c r="E1346" i="5" s="1"/>
  <c r="F1346" i="5"/>
  <c r="G1346" i="5"/>
  <c r="A1347" i="5"/>
  <c r="B1347" i="5"/>
  <c r="C1347" i="5"/>
  <c r="D1347" i="5" s="1"/>
  <c r="E1347" i="5" s="1"/>
  <c r="F1347" i="5"/>
  <c r="G1347" i="5"/>
  <c r="A1348" i="5"/>
  <c r="B1348" i="5"/>
  <c r="C1348" i="5"/>
  <c r="D1348" i="5" s="1"/>
  <c r="E1348" i="5" s="1"/>
  <c r="F1348" i="5"/>
  <c r="G1348" i="5"/>
  <c r="A1349" i="5"/>
  <c r="B1349" i="5"/>
  <c r="C1349" i="5"/>
  <c r="D1349" i="5" s="1"/>
  <c r="E1349" i="5" s="1"/>
  <c r="F1349" i="5"/>
  <c r="G1349" i="5"/>
  <c r="A1350" i="5"/>
  <c r="B1350" i="5"/>
  <c r="C1350" i="5"/>
  <c r="D1350" i="5" s="1"/>
  <c r="E1350" i="5" s="1"/>
  <c r="F1350" i="5"/>
  <c r="G1350" i="5"/>
  <c r="A1351" i="5"/>
  <c r="B1351" i="5"/>
  <c r="C1351" i="5"/>
  <c r="D1351" i="5" s="1"/>
  <c r="E1351" i="5" s="1"/>
  <c r="F1351" i="5"/>
  <c r="G1351" i="5"/>
  <c r="A1352" i="5"/>
  <c r="B1352" i="5"/>
  <c r="C1352" i="5"/>
  <c r="D1352" i="5" s="1"/>
  <c r="E1352" i="5" s="1"/>
  <c r="F1352" i="5"/>
  <c r="G1352" i="5"/>
  <c r="A1353" i="5"/>
  <c r="B1353" i="5"/>
  <c r="C1353" i="5"/>
  <c r="D1353" i="5" s="1"/>
  <c r="E1353" i="5" s="1"/>
  <c r="F1353" i="5"/>
  <c r="G1353" i="5"/>
  <c r="A1354" i="5"/>
  <c r="B1354" i="5"/>
  <c r="C1354" i="5"/>
  <c r="D1354" i="5" s="1"/>
  <c r="E1354" i="5" s="1"/>
  <c r="F1354" i="5"/>
  <c r="G1354" i="5"/>
  <c r="A1355" i="5"/>
  <c r="B1355" i="5"/>
  <c r="C1355" i="5"/>
  <c r="D1355" i="5" s="1"/>
  <c r="E1355" i="5" s="1"/>
  <c r="F1355" i="5"/>
  <c r="G1355" i="5"/>
  <c r="A1356" i="5"/>
  <c r="B1356" i="5"/>
  <c r="C1356" i="5"/>
  <c r="D1356" i="5" s="1"/>
  <c r="E1356" i="5" s="1"/>
  <c r="F1356" i="5"/>
  <c r="G1356" i="5"/>
  <c r="A1357" i="5"/>
  <c r="B1357" i="5"/>
  <c r="C1357" i="5"/>
  <c r="D1357" i="5" s="1"/>
  <c r="E1357" i="5" s="1"/>
  <c r="F1357" i="5"/>
  <c r="G1357" i="5"/>
  <c r="A1358" i="5"/>
  <c r="B1358" i="5"/>
  <c r="C1358" i="5"/>
  <c r="D1358" i="5" s="1"/>
  <c r="E1358" i="5" s="1"/>
  <c r="F1358" i="5"/>
  <c r="G1358" i="5"/>
  <c r="A1359" i="5"/>
  <c r="B1359" i="5"/>
  <c r="C1359" i="5"/>
  <c r="D1359" i="5" s="1"/>
  <c r="E1359" i="5" s="1"/>
  <c r="F1359" i="5"/>
  <c r="G1359" i="5"/>
  <c r="A1360" i="5"/>
  <c r="B1360" i="5"/>
  <c r="C1360" i="5"/>
  <c r="D1360" i="5" s="1"/>
  <c r="E1360" i="5" s="1"/>
  <c r="F1360" i="5"/>
  <c r="G1360" i="5"/>
  <c r="A1361" i="5"/>
  <c r="B1361" i="5"/>
  <c r="C1361" i="5"/>
  <c r="D1361" i="5" s="1"/>
  <c r="E1361" i="5" s="1"/>
  <c r="F1361" i="5"/>
  <c r="G1361" i="5"/>
  <c r="A1362" i="5"/>
  <c r="B1362" i="5"/>
  <c r="C1362" i="5"/>
  <c r="D1362" i="5" s="1"/>
  <c r="E1362" i="5" s="1"/>
  <c r="F1362" i="5"/>
  <c r="G1362" i="5"/>
  <c r="A1363" i="5"/>
  <c r="B1363" i="5"/>
  <c r="C1363" i="5"/>
  <c r="D1363" i="5" s="1"/>
  <c r="E1363" i="5" s="1"/>
  <c r="F1363" i="5"/>
  <c r="G1363" i="5"/>
  <c r="A1364" i="5"/>
  <c r="B1364" i="5"/>
  <c r="C1364" i="5"/>
  <c r="D1364" i="5" s="1"/>
  <c r="E1364" i="5" s="1"/>
  <c r="F1364" i="5"/>
  <c r="G1364" i="5"/>
  <c r="A1365" i="5"/>
  <c r="B1365" i="5"/>
  <c r="C1365" i="5"/>
  <c r="D1365" i="5" s="1"/>
  <c r="E1365" i="5" s="1"/>
  <c r="F1365" i="5"/>
  <c r="G1365" i="5"/>
  <c r="A1366" i="5"/>
  <c r="B1366" i="5"/>
  <c r="C1366" i="5"/>
  <c r="D1366" i="5" s="1"/>
  <c r="E1366" i="5" s="1"/>
  <c r="F1366" i="5"/>
  <c r="G1366" i="5"/>
  <c r="A1367" i="5"/>
  <c r="B1367" i="5"/>
  <c r="C1367" i="5"/>
  <c r="D1367" i="5" s="1"/>
  <c r="E1367" i="5" s="1"/>
  <c r="F1367" i="5"/>
  <c r="G1367" i="5"/>
  <c r="A1368" i="5"/>
  <c r="B1368" i="5"/>
  <c r="C1368" i="5"/>
  <c r="D1368" i="5" s="1"/>
  <c r="E1368" i="5" s="1"/>
  <c r="F1368" i="5"/>
  <c r="G1368" i="5"/>
  <c r="A1369" i="5"/>
  <c r="B1369" i="5"/>
  <c r="C1369" i="5"/>
  <c r="D1369" i="5" s="1"/>
  <c r="E1369" i="5" s="1"/>
  <c r="F1369" i="5"/>
  <c r="G1369" i="5"/>
  <c r="A1370" i="5"/>
  <c r="B1370" i="5"/>
  <c r="C1370" i="5"/>
  <c r="D1370" i="5" s="1"/>
  <c r="E1370" i="5" s="1"/>
  <c r="F1370" i="5"/>
  <c r="G1370" i="5"/>
  <c r="A1371" i="5"/>
  <c r="B1371" i="5"/>
  <c r="C1371" i="5"/>
  <c r="D1371" i="5" s="1"/>
  <c r="E1371" i="5" s="1"/>
  <c r="F1371" i="5"/>
  <c r="G1371" i="5"/>
  <c r="A1372" i="5"/>
  <c r="B1372" i="5"/>
  <c r="C1372" i="5"/>
  <c r="D1372" i="5" s="1"/>
  <c r="E1372" i="5" s="1"/>
  <c r="F1372" i="5"/>
  <c r="G1372" i="5"/>
  <c r="A1373" i="5"/>
  <c r="B1373" i="5"/>
  <c r="C1373" i="5"/>
  <c r="D1373" i="5" s="1"/>
  <c r="E1373" i="5" s="1"/>
  <c r="F1373" i="5"/>
  <c r="G1373" i="5"/>
  <c r="A1374" i="5"/>
  <c r="B1374" i="5"/>
  <c r="C1374" i="5"/>
  <c r="D1374" i="5" s="1"/>
  <c r="E1374" i="5" s="1"/>
  <c r="F1374" i="5"/>
  <c r="G1374" i="5"/>
  <c r="A1375" i="5"/>
  <c r="B1375" i="5"/>
  <c r="C1375" i="5"/>
  <c r="D1375" i="5" s="1"/>
  <c r="E1375" i="5" s="1"/>
  <c r="F1375" i="5"/>
  <c r="G1375" i="5"/>
  <c r="A1376" i="5"/>
  <c r="B1376" i="5"/>
  <c r="C1376" i="5"/>
  <c r="D1376" i="5" s="1"/>
  <c r="E1376" i="5" s="1"/>
  <c r="F1376" i="5"/>
  <c r="G1376" i="5"/>
  <c r="A1377" i="5"/>
  <c r="B1377" i="5"/>
  <c r="C1377" i="5"/>
  <c r="D1377" i="5" s="1"/>
  <c r="E1377" i="5" s="1"/>
  <c r="F1377" i="5"/>
  <c r="G1377" i="5"/>
  <c r="A1378" i="5"/>
  <c r="B1378" i="5"/>
  <c r="C1378" i="5"/>
  <c r="D1378" i="5" s="1"/>
  <c r="E1378" i="5" s="1"/>
  <c r="F1378" i="5"/>
  <c r="G1378" i="5"/>
  <c r="A1379" i="5"/>
  <c r="B1379" i="5"/>
  <c r="C1379" i="5"/>
  <c r="D1379" i="5" s="1"/>
  <c r="E1379" i="5" s="1"/>
  <c r="F1379" i="5"/>
  <c r="G1379" i="5"/>
  <c r="A1380" i="5"/>
  <c r="B1380" i="5"/>
  <c r="C1380" i="5"/>
  <c r="D1380" i="5" s="1"/>
  <c r="E1380" i="5" s="1"/>
  <c r="F1380" i="5"/>
  <c r="G1380" i="5"/>
  <c r="A1381" i="5"/>
  <c r="B1381" i="5"/>
  <c r="C1381" i="5"/>
  <c r="D1381" i="5" s="1"/>
  <c r="E1381" i="5" s="1"/>
  <c r="F1381" i="5"/>
  <c r="G1381" i="5"/>
  <c r="A1382" i="5"/>
  <c r="B1382" i="5"/>
  <c r="C1382" i="5"/>
  <c r="D1382" i="5" s="1"/>
  <c r="E1382" i="5" s="1"/>
  <c r="F1382" i="5"/>
  <c r="G1382" i="5"/>
  <c r="A1383" i="5"/>
  <c r="B1383" i="5"/>
  <c r="C1383" i="5"/>
  <c r="D1383" i="5" s="1"/>
  <c r="E1383" i="5" s="1"/>
  <c r="F1383" i="5"/>
  <c r="G1383" i="5"/>
  <c r="A1384" i="5"/>
  <c r="B1384" i="5"/>
  <c r="C1384" i="5"/>
  <c r="D1384" i="5" s="1"/>
  <c r="E1384" i="5" s="1"/>
  <c r="F1384" i="5"/>
  <c r="G1384" i="5"/>
  <c r="A1385" i="5"/>
  <c r="B1385" i="5"/>
  <c r="C1385" i="5"/>
  <c r="D1385" i="5" s="1"/>
  <c r="E1385" i="5" s="1"/>
  <c r="F1385" i="5"/>
  <c r="G1385" i="5"/>
  <c r="A1386" i="5"/>
  <c r="B1386" i="5"/>
  <c r="C1386" i="5"/>
  <c r="D1386" i="5" s="1"/>
  <c r="E1386" i="5" s="1"/>
  <c r="F1386" i="5"/>
  <c r="G1386" i="5"/>
  <c r="A1387" i="5"/>
  <c r="B1387" i="5"/>
  <c r="C1387" i="5"/>
  <c r="D1387" i="5" s="1"/>
  <c r="E1387" i="5" s="1"/>
  <c r="F1387" i="5"/>
  <c r="G1387" i="5"/>
  <c r="A1388" i="5"/>
  <c r="B1388" i="5"/>
  <c r="C1388" i="5"/>
  <c r="D1388" i="5" s="1"/>
  <c r="E1388" i="5" s="1"/>
  <c r="F1388" i="5"/>
  <c r="G1388" i="5"/>
  <c r="A1389" i="5"/>
  <c r="B1389" i="5"/>
  <c r="C1389" i="5"/>
  <c r="D1389" i="5" s="1"/>
  <c r="E1389" i="5" s="1"/>
  <c r="F1389" i="5"/>
  <c r="G1389" i="5"/>
  <c r="A1390" i="5"/>
  <c r="B1390" i="5"/>
  <c r="C1390" i="5"/>
  <c r="D1390" i="5" s="1"/>
  <c r="E1390" i="5" s="1"/>
  <c r="F1390" i="5"/>
  <c r="G1390" i="5"/>
  <c r="A1391" i="5"/>
  <c r="B1391" i="5"/>
  <c r="C1391" i="5"/>
  <c r="D1391" i="5" s="1"/>
  <c r="E1391" i="5" s="1"/>
  <c r="F1391" i="5"/>
  <c r="G1391" i="5"/>
  <c r="A1392" i="5"/>
  <c r="B1392" i="5"/>
  <c r="C1392" i="5"/>
  <c r="D1392" i="5" s="1"/>
  <c r="E1392" i="5" s="1"/>
  <c r="F1392" i="5"/>
  <c r="G1392" i="5"/>
  <c r="A1393" i="5"/>
  <c r="B1393" i="5"/>
  <c r="C1393" i="5"/>
  <c r="D1393" i="5" s="1"/>
  <c r="E1393" i="5" s="1"/>
  <c r="F1393" i="5"/>
  <c r="G1393" i="5"/>
  <c r="A1394" i="5"/>
  <c r="B1394" i="5"/>
  <c r="C1394" i="5"/>
  <c r="D1394" i="5" s="1"/>
  <c r="E1394" i="5" s="1"/>
  <c r="F1394" i="5"/>
  <c r="G1394" i="5"/>
  <c r="A1395" i="5"/>
  <c r="B1395" i="5"/>
  <c r="C1395" i="5"/>
  <c r="D1395" i="5" s="1"/>
  <c r="E1395" i="5" s="1"/>
  <c r="F1395" i="5"/>
  <c r="G1395" i="5"/>
  <c r="A1396" i="5"/>
  <c r="B1396" i="5"/>
  <c r="C1396" i="5"/>
  <c r="D1396" i="5" s="1"/>
  <c r="E1396" i="5" s="1"/>
  <c r="F1396" i="5"/>
  <c r="G1396" i="5"/>
  <c r="A1397" i="5"/>
  <c r="B1397" i="5"/>
  <c r="C1397" i="5"/>
  <c r="D1397" i="5" s="1"/>
  <c r="E1397" i="5" s="1"/>
  <c r="F1397" i="5"/>
  <c r="G1397" i="5"/>
  <c r="A1398" i="5"/>
  <c r="B1398" i="5"/>
  <c r="C1398" i="5"/>
  <c r="D1398" i="5" s="1"/>
  <c r="E1398" i="5" s="1"/>
  <c r="F1398" i="5"/>
  <c r="G1398" i="5"/>
  <c r="A1399" i="5"/>
  <c r="B1399" i="5"/>
  <c r="C1399" i="5"/>
  <c r="D1399" i="5" s="1"/>
  <c r="E1399" i="5" s="1"/>
  <c r="F1399" i="5"/>
  <c r="G1399" i="5"/>
  <c r="A1400" i="5"/>
  <c r="B1400" i="5"/>
  <c r="C1400" i="5"/>
  <c r="D1400" i="5" s="1"/>
  <c r="E1400" i="5" s="1"/>
  <c r="F1400" i="5"/>
  <c r="G1400" i="5"/>
  <c r="A1401" i="5"/>
  <c r="B1401" i="5"/>
  <c r="C1401" i="5"/>
  <c r="D1401" i="5" s="1"/>
  <c r="E1401" i="5" s="1"/>
  <c r="F1401" i="5"/>
  <c r="G1401" i="5"/>
  <c r="A1402" i="5"/>
  <c r="B1402" i="5"/>
  <c r="C1402" i="5"/>
  <c r="D1402" i="5" s="1"/>
  <c r="E1402" i="5" s="1"/>
  <c r="F1402" i="5"/>
  <c r="G1402" i="5"/>
  <c r="A1403" i="5"/>
  <c r="B1403" i="5"/>
  <c r="C1403" i="5"/>
  <c r="D1403" i="5" s="1"/>
  <c r="E1403" i="5" s="1"/>
  <c r="F1403" i="5"/>
  <c r="G1403" i="5"/>
  <c r="A1404" i="5"/>
  <c r="B1404" i="5"/>
  <c r="C1404" i="5"/>
  <c r="D1404" i="5" s="1"/>
  <c r="E1404" i="5" s="1"/>
  <c r="F1404" i="5"/>
  <c r="G1404" i="5"/>
  <c r="A1405" i="5"/>
  <c r="B1405" i="5"/>
  <c r="C1405" i="5"/>
  <c r="D1405" i="5" s="1"/>
  <c r="E1405" i="5" s="1"/>
  <c r="F1405" i="5"/>
  <c r="G1405" i="5"/>
  <c r="A1406" i="5"/>
  <c r="B1406" i="5"/>
  <c r="C1406" i="5"/>
  <c r="D1406" i="5" s="1"/>
  <c r="E1406" i="5" s="1"/>
  <c r="F1406" i="5"/>
  <c r="G1406" i="5"/>
  <c r="A1407" i="5"/>
  <c r="B1407" i="5"/>
  <c r="C1407" i="5"/>
  <c r="D1407" i="5" s="1"/>
  <c r="E1407" i="5" s="1"/>
  <c r="F1407" i="5"/>
  <c r="G1407" i="5"/>
  <c r="A1408" i="5"/>
  <c r="B1408" i="5"/>
  <c r="C1408" i="5"/>
  <c r="D1408" i="5" s="1"/>
  <c r="E1408" i="5" s="1"/>
  <c r="F1408" i="5"/>
  <c r="G1408" i="5"/>
  <c r="A1409" i="5"/>
  <c r="B1409" i="5"/>
  <c r="C1409" i="5"/>
  <c r="D1409" i="5" s="1"/>
  <c r="E1409" i="5" s="1"/>
  <c r="F1409" i="5"/>
  <c r="G1409" i="5"/>
  <c r="A1410" i="5"/>
  <c r="B1410" i="5"/>
  <c r="C1410" i="5"/>
  <c r="D1410" i="5" s="1"/>
  <c r="E1410" i="5" s="1"/>
  <c r="F1410" i="5"/>
  <c r="G1410" i="5"/>
  <c r="A1411" i="5"/>
  <c r="B1411" i="5"/>
  <c r="C1411" i="5"/>
  <c r="D1411" i="5" s="1"/>
  <c r="E1411" i="5" s="1"/>
  <c r="F1411" i="5"/>
  <c r="G1411" i="5"/>
  <c r="A1412" i="5"/>
  <c r="B1412" i="5"/>
  <c r="C1412" i="5"/>
  <c r="D1412" i="5" s="1"/>
  <c r="E1412" i="5" s="1"/>
  <c r="F1412" i="5"/>
  <c r="G1412" i="5"/>
  <c r="A1413" i="5"/>
  <c r="B1413" i="5"/>
  <c r="C1413" i="5"/>
  <c r="D1413" i="5" s="1"/>
  <c r="E1413" i="5" s="1"/>
  <c r="F1413" i="5"/>
  <c r="G1413" i="5"/>
  <c r="A1414" i="5"/>
  <c r="B1414" i="5"/>
  <c r="C1414" i="5"/>
  <c r="D1414" i="5" s="1"/>
  <c r="E1414" i="5" s="1"/>
  <c r="F1414" i="5"/>
  <c r="G1414" i="5"/>
  <c r="A1415" i="5"/>
  <c r="B1415" i="5"/>
  <c r="C1415" i="5"/>
  <c r="D1415" i="5" s="1"/>
  <c r="E1415" i="5" s="1"/>
  <c r="F1415" i="5"/>
  <c r="G1415" i="5"/>
  <c r="A1416" i="5"/>
  <c r="B1416" i="5"/>
  <c r="C1416" i="5"/>
  <c r="D1416" i="5" s="1"/>
  <c r="E1416" i="5" s="1"/>
  <c r="F1416" i="5"/>
  <c r="G1416" i="5"/>
  <c r="A1417" i="5"/>
  <c r="B1417" i="5"/>
  <c r="C1417" i="5"/>
  <c r="D1417" i="5" s="1"/>
  <c r="E1417" i="5" s="1"/>
  <c r="F1417" i="5"/>
  <c r="G1417" i="5"/>
  <c r="A1418" i="5"/>
  <c r="B1418" i="5"/>
  <c r="C1418" i="5"/>
  <c r="D1418" i="5" s="1"/>
  <c r="E1418" i="5" s="1"/>
  <c r="F1418" i="5"/>
  <c r="G1418" i="5"/>
  <c r="A1419" i="5"/>
  <c r="B1419" i="5"/>
  <c r="C1419" i="5"/>
  <c r="D1419" i="5" s="1"/>
  <c r="E1419" i="5" s="1"/>
  <c r="F1419" i="5"/>
  <c r="G1419" i="5"/>
  <c r="A1420" i="5"/>
  <c r="B1420" i="5"/>
  <c r="C1420" i="5"/>
  <c r="D1420" i="5" s="1"/>
  <c r="E1420" i="5" s="1"/>
  <c r="F1420" i="5"/>
  <c r="G1420" i="5"/>
  <c r="A1421" i="5"/>
  <c r="B1421" i="5"/>
  <c r="C1421" i="5"/>
  <c r="D1421" i="5" s="1"/>
  <c r="E1421" i="5" s="1"/>
  <c r="F1421" i="5"/>
  <c r="G1421" i="5"/>
  <c r="A1422" i="5"/>
  <c r="B1422" i="5"/>
  <c r="C1422" i="5"/>
  <c r="D1422" i="5" s="1"/>
  <c r="E1422" i="5" s="1"/>
  <c r="F1422" i="5"/>
  <c r="G1422" i="5"/>
  <c r="A1423" i="5"/>
  <c r="B1423" i="5"/>
  <c r="C1423" i="5"/>
  <c r="D1423" i="5" s="1"/>
  <c r="E1423" i="5" s="1"/>
  <c r="F1423" i="5"/>
  <c r="G1423" i="5"/>
  <c r="A1424" i="5"/>
  <c r="B1424" i="5"/>
  <c r="C1424" i="5"/>
  <c r="D1424" i="5" s="1"/>
  <c r="E1424" i="5" s="1"/>
  <c r="F1424" i="5"/>
  <c r="G1424" i="5"/>
  <c r="A1425" i="5"/>
  <c r="B1425" i="5"/>
  <c r="C1425" i="5"/>
  <c r="D1425" i="5" s="1"/>
  <c r="E1425" i="5" s="1"/>
  <c r="F1425" i="5"/>
  <c r="G1425" i="5"/>
  <c r="A1426" i="5"/>
  <c r="B1426" i="5"/>
  <c r="C1426" i="5"/>
  <c r="D1426" i="5" s="1"/>
  <c r="E1426" i="5" s="1"/>
  <c r="F1426" i="5"/>
  <c r="G1426" i="5"/>
  <c r="A1427" i="5"/>
  <c r="B1427" i="5"/>
  <c r="C1427" i="5"/>
  <c r="D1427" i="5" s="1"/>
  <c r="E1427" i="5" s="1"/>
  <c r="F1427" i="5"/>
  <c r="G1427" i="5"/>
  <c r="A1428" i="5"/>
  <c r="B1428" i="5"/>
  <c r="C1428" i="5"/>
  <c r="D1428" i="5" s="1"/>
  <c r="E1428" i="5" s="1"/>
  <c r="F1428" i="5"/>
  <c r="G1428" i="5"/>
  <c r="A1429" i="5"/>
  <c r="B1429" i="5"/>
  <c r="C1429" i="5"/>
  <c r="D1429" i="5" s="1"/>
  <c r="E1429" i="5" s="1"/>
  <c r="F1429" i="5"/>
  <c r="G1429" i="5"/>
  <c r="A1430" i="5"/>
  <c r="B1430" i="5"/>
  <c r="C1430" i="5"/>
  <c r="D1430" i="5" s="1"/>
  <c r="E1430" i="5" s="1"/>
  <c r="F1430" i="5"/>
  <c r="G1430" i="5"/>
  <c r="A1431" i="5"/>
  <c r="B1431" i="5"/>
  <c r="C1431" i="5"/>
  <c r="D1431" i="5" s="1"/>
  <c r="E1431" i="5" s="1"/>
  <c r="F1431" i="5"/>
  <c r="G1431" i="5"/>
  <c r="A1432" i="5"/>
  <c r="B1432" i="5"/>
  <c r="C1432" i="5"/>
  <c r="D1432" i="5" s="1"/>
  <c r="E1432" i="5" s="1"/>
  <c r="F1432" i="5"/>
  <c r="G1432" i="5"/>
  <c r="A1433" i="5"/>
  <c r="B1433" i="5"/>
  <c r="C1433" i="5"/>
  <c r="D1433" i="5" s="1"/>
  <c r="E1433" i="5" s="1"/>
  <c r="F1433" i="5"/>
  <c r="G1433" i="5"/>
  <c r="A1434" i="5"/>
  <c r="B1434" i="5"/>
  <c r="C1434" i="5"/>
  <c r="D1434" i="5" s="1"/>
  <c r="E1434" i="5" s="1"/>
  <c r="F1434" i="5"/>
  <c r="G1434" i="5"/>
  <c r="A1435" i="5"/>
  <c r="B1435" i="5"/>
  <c r="C1435" i="5"/>
  <c r="D1435" i="5" s="1"/>
  <c r="E1435" i="5" s="1"/>
  <c r="F1435" i="5"/>
  <c r="G1435" i="5"/>
  <c r="A1436" i="5"/>
  <c r="B1436" i="5"/>
  <c r="C1436" i="5"/>
  <c r="D1436" i="5" s="1"/>
  <c r="E1436" i="5" s="1"/>
  <c r="F1436" i="5"/>
  <c r="G1436" i="5"/>
  <c r="A1437" i="5"/>
  <c r="B1437" i="5"/>
  <c r="C1437" i="5"/>
  <c r="D1437" i="5" s="1"/>
  <c r="E1437" i="5" s="1"/>
  <c r="F1437" i="5"/>
  <c r="G1437" i="5"/>
  <c r="A1438" i="5"/>
  <c r="B1438" i="5"/>
  <c r="C1438" i="5"/>
  <c r="D1438" i="5" s="1"/>
  <c r="E1438" i="5" s="1"/>
  <c r="F1438" i="5"/>
  <c r="G1438" i="5"/>
  <c r="A1439" i="5"/>
  <c r="B1439" i="5"/>
  <c r="C1439" i="5"/>
  <c r="D1439" i="5" s="1"/>
  <c r="E1439" i="5" s="1"/>
  <c r="F1439" i="5"/>
  <c r="G1439" i="5"/>
  <c r="A1440" i="5"/>
  <c r="B1440" i="5"/>
  <c r="C1440" i="5"/>
  <c r="D1440" i="5" s="1"/>
  <c r="E1440" i="5" s="1"/>
  <c r="F1440" i="5"/>
  <c r="G1440" i="5"/>
  <c r="A1441" i="5"/>
  <c r="B1441" i="5"/>
  <c r="C1441" i="5"/>
  <c r="D1441" i="5" s="1"/>
  <c r="E1441" i="5" s="1"/>
  <c r="F1441" i="5"/>
  <c r="G1441" i="5"/>
  <c r="A1442" i="5"/>
  <c r="B1442" i="5"/>
  <c r="C1442" i="5"/>
  <c r="D1442" i="5" s="1"/>
  <c r="E1442" i="5" s="1"/>
  <c r="F1442" i="5"/>
  <c r="G1442" i="5"/>
  <c r="A1443" i="5"/>
  <c r="B1443" i="5"/>
  <c r="C1443" i="5"/>
  <c r="D1443" i="5" s="1"/>
  <c r="E1443" i="5" s="1"/>
  <c r="F1443" i="5"/>
  <c r="G1443" i="5"/>
  <c r="A1444" i="5"/>
  <c r="B1444" i="5"/>
  <c r="C1444" i="5"/>
  <c r="D1444" i="5" s="1"/>
  <c r="E1444" i="5" s="1"/>
  <c r="F1444" i="5"/>
  <c r="G1444" i="5"/>
  <c r="A1445" i="5"/>
  <c r="B1445" i="5"/>
  <c r="C1445" i="5"/>
  <c r="D1445" i="5" s="1"/>
  <c r="E1445" i="5" s="1"/>
  <c r="F1445" i="5"/>
  <c r="G1445" i="5"/>
  <c r="A1446" i="5"/>
  <c r="B1446" i="5"/>
  <c r="C1446" i="5"/>
  <c r="D1446" i="5" s="1"/>
  <c r="E1446" i="5" s="1"/>
  <c r="F1446" i="5"/>
  <c r="G1446" i="5"/>
  <c r="A1447" i="5"/>
  <c r="B1447" i="5"/>
  <c r="C1447" i="5"/>
  <c r="D1447" i="5" s="1"/>
  <c r="E1447" i="5" s="1"/>
  <c r="F1447" i="5"/>
  <c r="G1447" i="5"/>
  <c r="A1448" i="5"/>
  <c r="B1448" i="5"/>
  <c r="C1448" i="5"/>
  <c r="D1448" i="5" s="1"/>
  <c r="E1448" i="5" s="1"/>
  <c r="F1448" i="5"/>
  <c r="G1448" i="5"/>
  <c r="A1449" i="5"/>
  <c r="B1449" i="5"/>
  <c r="C1449" i="5"/>
  <c r="D1449" i="5" s="1"/>
  <c r="E1449" i="5" s="1"/>
  <c r="F1449" i="5"/>
  <c r="G1449" i="5"/>
  <c r="A1450" i="5"/>
  <c r="B1450" i="5"/>
  <c r="C1450" i="5"/>
  <c r="D1450" i="5" s="1"/>
  <c r="E1450" i="5" s="1"/>
  <c r="F1450" i="5"/>
  <c r="G1450" i="5"/>
  <c r="A1451" i="5"/>
  <c r="B1451" i="5"/>
  <c r="C1451" i="5"/>
  <c r="D1451" i="5" s="1"/>
  <c r="E1451" i="5" s="1"/>
  <c r="F1451" i="5"/>
  <c r="G1451" i="5"/>
  <c r="A1452" i="5"/>
  <c r="B1452" i="5"/>
  <c r="C1452" i="5"/>
  <c r="D1452" i="5" s="1"/>
  <c r="E1452" i="5" s="1"/>
  <c r="F1452" i="5"/>
  <c r="G1452" i="5"/>
  <c r="A1453" i="5"/>
  <c r="B1453" i="5"/>
  <c r="C1453" i="5"/>
  <c r="D1453" i="5" s="1"/>
  <c r="E1453" i="5" s="1"/>
  <c r="F1453" i="5"/>
  <c r="G1453" i="5"/>
  <c r="A1454" i="5"/>
  <c r="B1454" i="5"/>
  <c r="C1454" i="5"/>
  <c r="D1454" i="5" s="1"/>
  <c r="E1454" i="5" s="1"/>
  <c r="F1454" i="5"/>
  <c r="G1454" i="5"/>
  <c r="A1455" i="5"/>
  <c r="B1455" i="5"/>
  <c r="C1455" i="5"/>
  <c r="D1455" i="5" s="1"/>
  <c r="E1455" i="5" s="1"/>
  <c r="F1455" i="5"/>
  <c r="G1455" i="5"/>
  <c r="A1456" i="5"/>
  <c r="B1456" i="5"/>
  <c r="C1456" i="5"/>
  <c r="D1456" i="5" s="1"/>
  <c r="E1456" i="5" s="1"/>
  <c r="F1456" i="5"/>
  <c r="G1456" i="5"/>
  <c r="A1457" i="5"/>
  <c r="B1457" i="5"/>
  <c r="C1457" i="5"/>
  <c r="D1457" i="5" s="1"/>
  <c r="E1457" i="5" s="1"/>
  <c r="F1457" i="5"/>
  <c r="G1457" i="5"/>
  <c r="A1458" i="5"/>
  <c r="B1458" i="5"/>
  <c r="C1458" i="5"/>
  <c r="D1458" i="5" s="1"/>
  <c r="E1458" i="5" s="1"/>
  <c r="F1458" i="5"/>
  <c r="G1458" i="5"/>
  <c r="A1459" i="5"/>
  <c r="B1459" i="5"/>
  <c r="C1459" i="5"/>
  <c r="D1459" i="5" s="1"/>
  <c r="E1459" i="5" s="1"/>
  <c r="F1459" i="5"/>
  <c r="G1459" i="5"/>
  <c r="A1460" i="5"/>
  <c r="B1460" i="5"/>
  <c r="C1460" i="5"/>
  <c r="D1460" i="5" s="1"/>
  <c r="E1460" i="5" s="1"/>
  <c r="F1460" i="5"/>
  <c r="G1460" i="5"/>
  <c r="A1461" i="5"/>
  <c r="B1461" i="5"/>
  <c r="C1461" i="5"/>
  <c r="D1461" i="5" s="1"/>
  <c r="E1461" i="5" s="1"/>
  <c r="F1461" i="5"/>
  <c r="G1461" i="5"/>
  <c r="A1462" i="5"/>
  <c r="B1462" i="5"/>
  <c r="C1462" i="5"/>
  <c r="D1462" i="5" s="1"/>
  <c r="E1462" i="5" s="1"/>
  <c r="F1462" i="5"/>
  <c r="G1462" i="5"/>
  <c r="A1463" i="5"/>
  <c r="B1463" i="5"/>
  <c r="C1463" i="5"/>
  <c r="D1463" i="5" s="1"/>
  <c r="E1463" i="5" s="1"/>
  <c r="F1463" i="5"/>
  <c r="G1463" i="5"/>
  <c r="A1464" i="5"/>
  <c r="B1464" i="5"/>
  <c r="C1464" i="5"/>
  <c r="D1464" i="5" s="1"/>
  <c r="E1464" i="5" s="1"/>
  <c r="F1464" i="5"/>
  <c r="G1464" i="5"/>
  <c r="A1465" i="5"/>
  <c r="B1465" i="5"/>
  <c r="C1465" i="5"/>
  <c r="D1465" i="5" s="1"/>
  <c r="E1465" i="5" s="1"/>
  <c r="F1465" i="5"/>
  <c r="G1465" i="5"/>
  <c r="A1466" i="5"/>
  <c r="B1466" i="5"/>
  <c r="C1466" i="5"/>
  <c r="D1466" i="5" s="1"/>
  <c r="E1466" i="5" s="1"/>
  <c r="F1466" i="5"/>
  <c r="G1466" i="5"/>
  <c r="A1467" i="5"/>
  <c r="B1467" i="5"/>
  <c r="C1467" i="5"/>
  <c r="D1467" i="5" s="1"/>
  <c r="E1467" i="5" s="1"/>
  <c r="F1467" i="5"/>
  <c r="G1467" i="5"/>
  <c r="A1468" i="5"/>
  <c r="B1468" i="5"/>
  <c r="C1468" i="5"/>
  <c r="D1468" i="5" s="1"/>
  <c r="E1468" i="5" s="1"/>
  <c r="F1468" i="5"/>
  <c r="G1468" i="5"/>
  <c r="A1469" i="5"/>
  <c r="B1469" i="5"/>
  <c r="C1469" i="5"/>
  <c r="D1469" i="5" s="1"/>
  <c r="E1469" i="5" s="1"/>
  <c r="F1469" i="5"/>
  <c r="G1469" i="5"/>
  <c r="A1470" i="5"/>
  <c r="B1470" i="5"/>
  <c r="C1470" i="5"/>
  <c r="D1470" i="5" s="1"/>
  <c r="E1470" i="5" s="1"/>
  <c r="F1470" i="5"/>
  <c r="G1470" i="5"/>
  <c r="A1471" i="5"/>
  <c r="B1471" i="5"/>
  <c r="C1471" i="5"/>
  <c r="D1471" i="5" s="1"/>
  <c r="E1471" i="5" s="1"/>
  <c r="F1471" i="5"/>
  <c r="G1471" i="5"/>
  <c r="A1472" i="5"/>
  <c r="B1472" i="5"/>
  <c r="C1472" i="5"/>
  <c r="D1472" i="5" s="1"/>
  <c r="E1472" i="5" s="1"/>
  <c r="F1472" i="5"/>
  <c r="G1472" i="5"/>
  <c r="A1473" i="5"/>
  <c r="B1473" i="5"/>
  <c r="C1473" i="5"/>
  <c r="D1473" i="5" s="1"/>
  <c r="E1473" i="5" s="1"/>
  <c r="F1473" i="5"/>
  <c r="G1473" i="5"/>
  <c r="A1474" i="5"/>
  <c r="B1474" i="5"/>
  <c r="C1474" i="5"/>
  <c r="D1474" i="5" s="1"/>
  <c r="E1474" i="5" s="1"/>
  <c r="F1474" i="5"/>
  <c r="G1474" i="5"/>
  <c r="A1475" i="5"/>
  <c r="B1475" i="5"/>
  <c r="C1475" i="5"/>
  <c r="D1475" i="5" s="1"/>
  <c r="E1475" i="5" s="1"/>
  <c r="F1475" i="5"/>
  <c r="G1475" i="5"/>
  <c r="A1476" i="5"/>
  <c r="B1476" i="5"/>
  <c r="C1476" i="5"/>
  <c r="D1476" i="5" s="1"/>
  <c r="E1476" i="5" s="1"/>
  <c r="F1476" i="5"/>
  <c r="G1476" i="5"/>
  <c r="A1477" i="5"/>
  <c r="B1477" i="5"/>
  <c r="C1477" i="5"/>
  <c r="D1477" i="5" s="1"/>
  <c r="E1477" i="5" s="1"/>
  <c r="F1477" i="5"/>
  <c r="G1477" i="5"/>
  <c r="A1478" i="5"/>
  <c r="B1478" i="5"/>
  <c r="C1478" i="5"/>
  <c r="D1478" i="5" s="1"/>
  <c r="E1478" i="5" s="1"/>
  <c r="F1478" i="5"/>
  <c r="G1478" i="5"/>
  <c r="A1479" i="5"/>
  <c r="B1479" i="5"/>
  <c r="C1479" i="5"/>
  <c r="D1479" i="5" s="1"/>
  <c r="E1479" i="5" s="1"/>
  <c r="F1479" i="5"/>
  <c r="G1479" i="5"/>
  <c r="A1480" i="5"/>
  <c r="B1480" i="5"/>
  <c r="C1480" i="5"/>
  <c r="D1480" i="5" s="1"/>
  <c r="E1480" i="5" s="1"/>
  <c r="F1480" i="5"/>
  <c r="G1480" i="5"/>
  <c r="A1481" i="5"/>
  <c r="B1481" i="5"/>
  <c r="C1481" i="5"/>
  <c r="D1481" i="5" s="1"/>
  <c r="E1481" i="5" s="1"/>
  <c r="F1481" i="5"/>
  <c r="G1481" i="5"/>
  <c r="A1482" i="5"/>
  <c r="B1482" i="5"/>
  <c r="C1482" i="5"/>
  <c r="D1482" i="5" s="1"/>
  <c r="E1482" i="5" s="1"/>
  <c r="F1482" i="5"/>
  <c r="G1482" i="5"/>
  <c r="A1483" i="5"/>
  <c r="B1483" i="5"/>
  <c r="C1483" i="5"/>
  <c r="D1483" i="5" s="1"/>
  <c r="E1483" i="5" s="1"/>
  <c r="F1483" i="5"/>
  <c r="G1483" i="5"/>
  <c r="A1484" i="5"/>
  <c r="B1484" i="5"/>
  <c r="C1484" i="5"/>
  <c r="D1484" i="5" s="1"/>
  <c r="E1484" i="5" s="1"/>
  <c r="F1484" i="5"/>
  <c r="G1484" i="5"/>
  <c r="A1485" i="5"/>
  <c r="B1485" i="5"/>
  <c r="C1485" i="5"/>
  <c r="D1485" i="5" s="1"/>
  <c r="E1485" i="5" s="1"/>
  <c r="F1485" i="5"/>
  <c r="G1485" i="5"/>
  <c r="A1486" i="5"/>
  <c r="B1486" i="5"/>
  <c r="C1486" i="5"/>
  <c r="D1486" i="5" s="1"/>
  <c r="E1486" i="5" s="1"/>
  <c r="F1486" i="5"/>
  <c r="G1486" i="5"/>
  <c r="A1487" i="5"/>
  <c r="B1487" i="5"/>
  <c r="C1487" i="5"/>
  <c r="D1487" i="5" s="1"/>
  <c r="E1487" i="5" s="1"/>
  <c r="F1487" i="5"/>
  <c r="G1487" i="5"/>
  <c r="A1488" i="5"/>
  <c r="B1488" i="5"/>
  <c r="C1488" i="5"/>
  <c r="D1488" i="5" s="1"/>
  <c r="E1488" i="5" s="1"/>
  <c r="F1488" i="5"/>
  <c r="G1488" i="5"/>
  <c r="A1489" i="5"/>
  <c r="B1489" i="5"/>
  <c r="C1489" i="5"/>
  <c r="D1489" i="5" s="1"/>
  <c r="E1489" i="5" s="1"/>
  <c r="F1489" i="5"/>
  <c r="G1489" i="5"/>
  <c r="A1490" i="5"/>
  <c r="B1490" i="5"/>
  <c r="C1490" i="5"/>
  <c r="D1490" i="5" s="1"/>
  <c r="E1490" i="5" s="1"/>
  <c r="F1490" i="5"/>
  <c r="G1490" i="5"/>
  <c r="A1491" i="5"/>
  <c r="B1491" i="5"/>
  <c r="C1491" i="5"/>
  <c r="D1491" i="5" s="1"/>
  <c r="E1491" i="5" s="1"/>
  <c r="F1491" i="5"/>
  <c r="G1491" i="5"/>
  <c r="A1492" i="5"/>
  <c r="B1492" i="5"/>
  <c r="C1492" i="5"/>
  <c r="D1492" i="5" s="1"/>
  <c r="E1492" i="5" s="1"/>
  <c r="F1492" i="5"/>
  <c r="G1492" i="5"/>
  <c r="A1493" i="5"/>
  <c r="B1493" i="5"/>
  <c r="C1493" i="5"/>
  <c r="D1493" i="5" s="1"/>
  <c r="E1493" i="5" s="1"/>
  <c r="F1493" i="5"/>
  <c r="G1493" i="5"/>
  <c r="A1494" i="5"/>
  <c r="B1494" i="5"/>
  <c r="C1494" i="5"/>
  <c r="D1494" i="5" s="1"/>
  <c r="E1494" i="5" s="1"/>
  <c r="F1494" i="5"/>
  <c r="G1494" i="5"/>
  <c r="A1495" i="5"/>
  <c r="B1495" i="5"/>
  <c r="C1495" i="5"/>
  <c r="D1495" i="5" s="1"/>
  <c r="E1495" i="5" s="1"/>
  <c r="F1495" i="5"/>
  <c r="G1495" i="5"/>
  <c r="A1496" i="5"/>
  <c r="B1496" i="5"/>
  <c r="C1496" i="5"/>
  <c r="D1496" i="5" s="1"/>
  <c r="E1496" i="5" s="1"/>
  <c r="F1496" i="5"/>
  <c r="G1496" i="5"/>
  <c r="A1497" i="5"/>
  <c r="B1497" i="5"/>
  <c r="C1497" i="5"/>
  <c r="D1497" i="5" s="1"/>
  <c r="E1497" i="5" s="1"/>
  <c r="F1497" i="5"/>
  <c r="G1497" i="5"/>
  <c r="A1498" i="5"/>
  <c r="B1498" i="5"/>
  <c r="C1498" i="5"/>
  <c r="D1498" i="5" s="1"/>
  <c r="E1498" i="5" s="1"/>
  <c r="F1498" i="5"/>
  <c r="G1498" i="5"/>
  <c r="A1499" i="5"/>
  <c r="B1499" i="5"/>
  <c r="C1499" i="5"/>
  <c r="D1499" i="5" s="1"/>
  <c r="E1499" i="5" s="1"/>
  <c r="F1499" i="5"/>
  <c r="G1499" i="5"/>
  <c r="A1500" i="5"/>
  <c r="B1500" i="5"/>
  <c r="C1500" i="5"/>
  <c r="D1500" i="5" s="1"/>
  <c r="E1500" i="5" s="1"/>
  <c r="F1500" i="5"/>
  <c r="G1500" i="5"/>
  <c r="A1501" i="5"/>
  <c r="B1501" i="5"/>
  <c r="C1501" i="5"/>
  <c r="D1501" i="5" s="1"/>
  <c r="E1501" i="5" s="1"/>
  <c r="F1501" i="5"/>
  <c r="G1501" i="5"/>
  <c r="A1502" i="5"/>
  <c r="B1502" i="5"/>
  <c r="C1502" i="5"/>
  <c r="D1502" i="5" s="1"/>
  <c r="E1502" i="5" s="1"/>
  <c r="F1502" i="5"/>
  <c r="G1502" i="5"/>
  <c r="A1503" i="5"/>
  <c r="B1503" i="5"/>
  <c r="C1503" i="5"/>
  <c r="D1503" i="5" s="1"/>
  <c r="E1503" i="5" s="1"/>
  <c r="F1503" i="5"/>
  <c r="G1503" i="5"/>
  <c r="A1504" i="5"/>
  <c r="B1504" i="5"/>
  <c r="C1504" i="5"/>
  <c r="D1504" i="5" s="1"/>
  <c r="E1504" i="5" s="1"/>
  <c r="F1504" i="5"/>
  <c r="G1504" i="5"/>
  <c r="A1505" i="5"/>
  <c r="B1505" i="5"/>
  <c r="C1505" i="5"/>
  <c r="D1505" i="5" s="1"/>
  <c r="E1505" i="5" s="1"/>
  <c r="F1505" i="5"/>
  <c r="G1505" i="5"/>
  <c r="A1506" i="5"/>
  <c r="B1506" i="5"/>
  <c r="C1506" i="5"/>
  <c r="D1506" i="5" s="1"/>
  <c r="E1506" i="5" s="1"/>
  <c r="F1506" i="5"/>
  <c r="G1506" i="5"/>
  <c r="A1507" i="5"/>
  <c r="B1507" i="5"/>
  <c r="C1507" i="5"/>
  <c r="D1507" i="5" s="1"/>
  <c r="E1507" i="5" s="1"/>
  <c r="F1507" i="5"/>
  <c r="G1507" i="5"/>
  <c r="A1508" i="5"/>
  <c r="B1508" i="5"/>
  <c r="C1508" i="5"/>
  <c r="D1508" i="5" s="1"/>
  <c r="E1508" i="5" s="1"/>
  <c r="F1508" i="5"/>
  <c r="G1508" i="5"/>
  <c r="A1509" i="5"/>
  <c r="B1509" i="5"/>
  <c r="C1509" i="5"/>
  <c r="D1509" i="5" s="1"/>
  <c r="E1509" i="5" s="1"/>
  <c r="F1509" i="5"/>
  <c r="G1509" i="5"/>
  <c r="A1510" i="5"/>
  <c r="B1510" i="5"/>
  <c r="C1510" i="5"/>
  <c r="D1510" i="5" s="1"/>
  <c r="E1510" i="5" s="1"/>
  <c r="F1510" i="5"/>
  <c r="G1510" i="5"/>
  <c r="A1511" i="5"/>
  <c r="B1511" i="5"/>
  <c r="C1511" i="5"/>
  <c r="D1511" i="5" s="1"/>
  <c r="E1511" i="5" s="1"/>
  <c r="F1511" i="5"/>
  <c r="G1511" i="5"/>
  <c r="A1512" i="5"/>
  <c r="B1512" i="5"/>
  <c r="C1512" i="5"/>
  <c r="D1512" i="5" s="1"/>
  <c r="E1512" i="5" s="1"/>
  <c r="F1512" i="5"/>
  <c r="G1512" i="5"/>
  <c r="A1513" i="5"/>
  <c r="B1513" i="5"/>
  <c r="C1513" i="5"/>
  <c r="D1513" i="5" s="1"/>
  <c r="E1513" i="5" s="1"/>
  <c r="F1513" i="5"/>
  <c r="G1513" i="5"/>
  <c r="A1514" i="5"/>
  <c r="B1514" i="5"/>
  <c r="C1514" i="5"/>
  <c r="D1514" i="5" s="1"/>
  <c r="E1514" i="5" s="1"/>
  <c r="F1514" i="5"/>
  <c r="G1514" i="5"/>
  <c r="A1515" i="5"/>
  <c r="B1515" i="5"/>
  <c r="C1515" i="5"/>
  <c r="D1515" i="5" s="1"/>
  <c r="E1515" i="5" s="1"/>
  <c r="F1515" i="5"/>
  <c r="G1515" i="5"/>
  <c r="A1516" i="5"/>
  <c r="B1516" i="5"/>
  <c r="C1516" i="5"/>
  <c r="D1516" i="5" s="1"/>
  <c r="E1516" i="5" s="1"/>
  <c r="F1516" i="5"/>
  <c r="G1516" i="5"/>
  <c r="A1517" i="5"/>
  <c r="B1517" i="5"/>
  <c r="C1517" i="5"/>
  <c r="D1517" i="5" s="1"/>
  <c r="E1517" i="5" s="1"/>
  <c r="F1517" i="5"/>
  <c r="G1517" i="5"/>
  <c r="A1518" i="5"/>
  <c r="B1518" i="5"/>
  <c r="C1518" i="5"/>
  <c r="D1518" i="5" s="1"/>
  <c r="E1518" i="5" s="1"/>
  <c r="F1518" i="5"/>
  <c r="G1518" i="5"/>
  <c r="A1519" i="5"/>
  <c r="B1519" i="5"/>
  <c r="C1519" i="5"/>
  <c r="D1519" i="5" s="1"/>
  <c r="E1519" i="5" s="1"/>
  <c r="F1519" i="5"/>
  <c r="G1519" i="5"/>
  <c r="A1520" i="5"/>
  <c r="B1520" i="5"/>
  <c r="C1520" i="5"/>
  <c r="D1520" i="5" s="1"/>
  <c r="E1520" i="5" s="1"/>
  <c r="F1520" i="5"/>
  <c r="G1520" i="5"/>
  <c r="A1521" i="5"/>
  <c r="B1521" i="5"/>
  <c r="C1521" i="5"/>
  <c r="D1521" i="5" s="1"/>
  <c r="E1521" i="5" s="1"/>
  <c r="F1521" i="5"/>
  <c r="G1521" i="5"/>
  <c r="A1522" i="5"/>
  <c r="B1522" i="5"/>
  <c r="C1522" i="5"/>
  <c r="D1522" i="5" s="1"/>
  <c r="E1522" i="5" s="1"/>
  <c r="F1522" i="5"/>
  <c r="G1522" i="5"/>
  <c r="A1523" i="5"/>
  <c r="B1523" i="5"/>
  <c r="C1523" i="5"/>
  <c r="D1523" i="5" s="1"/>
  <c r="E1523" i="5" s="1"/>
  <c r="F1523" i="5"/>
  <c r="G1523" i="5"/>
  <c r="A1524" i="5"/>
  <c r="B1524" i="5"/>
  <c r="C1524" i="5"/>
  <c r="D1524" i="5" s="1"/>
  <c r="E1524" i="5" s="1"/>
  <c r="F1524" i="5"/>
  <c r="G1524" i="5"/>
  <c r="A1525" i="5"/>
  <c r="B1525" i="5"/>
  <c r="C1525" i="5"/>
  <c r="D1525" i="5" s="1"/>
  <c r="E1525" i="5" s="1"/>
  <c r="F1525" i="5"/>
  <c r="G1525" i="5"/>
  <c r="A1526" i="5"/>
  <c r="B1526" i="5"/>
  <c r="C1526" i="5"/>
  <c r="D1526" i="5" s="1"/>
  <c r="E1526" i="5" s="1"/>
  <c r="F1526" i="5"/>
  <c r="G1526" i="5"/>
  <c r="A1527" i="5"/>
  <c r="B1527" i="5"/>
  <c r="C1527" i="5"/>
  <c r="D1527" i="5" s="1"/>
  <c r="E1527" i="5" s="1"/>
  <c r="F1527" i="5"/>
  <c r="G1527" i="5"/>
  <c r="A1528" i="5"/>
  <c r="B1528" i="5"/>
  <c r="C1528" i="5"/>
  <c r="D1528" i="5" s="1"/>
  <c r="E1528" i="5" s="1"/>
  <c r="F1528" i="5"/>
  <c r="G1528" i="5"/>
  <c r="A1529" i="5"/>
  <c r="B1529" i="5"/>
  <c r="C1529" i="5"/>
  <c r="D1529" i="5" s="1"/>
  <c r="E1529" i="5" s="1"/>
  <c r="F1529" i="5"/>
  <c r="G1529" i="5"/>
  <c r="A1530" i="5"/>
  <c r="B1530" i="5"/>
  <c r="C1530" i="5"/>
  <c r="D1530" i="5" s="1"/>
  <c r="E1530" i="5" s="1"/>
  <c r="F1530" i="5"/>
  <c r="G1530" i="5"/>
  <c r="A1531" i="5"/>
  <c r="B1531" i="5"/>
  <c r="C1531" i="5"/>
  <c r="D1531" i="5" s="1"/>
  <c r="E1531" i="5" s="1"/>
  <c r="F1531" i="5"/>
  <c r="G1531" i="5"/>
  <c r="A1532" i="5"/>
  <c r="B1532" i="5"/>
  <c r="C1532" i="5"/>
  <c r="D1532" i="5" s="1"/>
  <c r="E1532" i="5" s="1"/>
  <c r="F1532" i="5"/>
  <c r="G1532" i="5"/>
  <c r="A1533" i="5"/>
  <c r="B1533" i="5"/>
  <c r="C1533" i="5"/>
  <c r="D1533" i="5" s="1"/>
  <c r="E1533" i="5" s="1"/>
  <c r="F1533" i="5"/>
  <c r="G1533" i="5"/>
  <c r="A1534" i="5"/>
  <c r="B1534" i="5"/>
  <c r="C1534" i="5"/>
  <c r="D1534" i="5" s="1"/>
  <c r="E1534" i="5" s="1"/>
  <c r="F1534" i="5"/>
  <c r="G1534" i="5"/>
  <c r="A1535" i="5"/>
  <c r="B1535" i="5"/>
  <c r="C1535" i="5"/>
  <c r="D1535" i="5" s="1"/>
  <c r="E1535" i="5" s="1"/>
  <c r="F1535" i="5"/>
  <c r="G1535" i="5"/>
  <c r="A1536" i="5"/>
  <c r="B1536" i="5"/>
  <c r="C1536" i="5"/>
  <c r="D1536" i="5" s="1"/>
  <c r="E1536" i="5" s="1"/>
  <c r="F1536" i="5"/>
  <c r="G1536" i="5"/>
  <c r="A1537" i="5"/>
  <c r="B1537" i="5"/>
  <c r="C1537" i="5"/>
  <c r="D1537" i="5" s="1"/>
  <c r="E1537" i="5" s="1"/>
  <c r="F1537" i="5"/>
  <c r="G1537" i="5"/>
  <c r="A1538" i="5"/>
  <c r="B1538" i="5"/>
  <c r="C1538" i="5"/>
  <c r="D1538" i="5" s="1"/>
  <c r="E1538" i="5" s="1"/>
  <c r="F1538" i="5"/>
  <c r="G1538" i="5"/>
  <c r="A1539" i="5"/>
  <c r="B1539" i="5"/>
  <c r="C1539" i="5"/>
  <c r="D1539" i="5" s="1"/>
  <c r="E1539" i="5" s="1"/>
  <c r="F1539" i="5"/>
  <c r="G1539" i="5"/>
  <c r="A1540" i="5"/>
  <c r="B1540" i="5"/>
  <c r="C1540" i="5"/>
  <c r="D1540" i="5" s="1"/>
  <c r="E1540" i="5" s="1"/>
  <c r="F1540" i="5"/>
  <c r="G1540" i="5"/>
  <c r="A1541" i="5"/>
  <c r="B1541" i="5"/>
  <c r="C1541" i="5"/>
  <c r="D1541" i="5" s="1"/>
  <c r="E1541" i="5" s="1"/>
  <c r="F1541" i="5"/>
  <c r="G1541" i="5"/>
  <c r="A1542" i="5"/>
  <c r="B1542" i="5"/>
  <c r="C1542" i="5"/>
  <c r="D1542" i="5" s="1"/>
  <c r="E1542" i="5" s="1"/>
  <c r="F1542" i="5"/>
  <c r="G1542" i="5"/>
  <c r="A1543" i="5"/>
  <c r="B1543" i="5"/>
  <c r="C1543" i="5"/>
  <c r="D1543" i="5" s="1"/>
  <c r="E1543" i="5" s="1"/>
  <c r="F1543" i="5"/>
  <c r="G1543" i="5"/>
  <c r="A1544" i="5"/>
  <c r="B1544" i="5"/>
  <c r="C1544" i="5"/>
  <c r="D1544" i="5" s="1"/>
  <c r="E1544" i="5" s="1"/>
  <c r="F1544" i="5"/>
  <c r="G1544" i="5"/>
  <c r="A1545" i="5"/>
  <c r="B1545" i="5"/>
  <c r="C1545" i="5"/>
  <c r="D1545" i="5" s="1"/>
  <c r="E1545" i="5" s="1"/>
  <c r="F1545" i="5"/>
  <c r="G1545" i="5"/>
  <c r="A1546" i="5"/>
  <c r="B1546" i="5"/>
  <c r="C1546" i="5"/>
  <c r="D1546" i="5" s="1"/>
  <c r="E1546" i="5" s="1"/>
  <c r="F1546" i="5"/>
  <c r="G1546" i="5"/>
  <c r="A1547" i="5"/>
  <c r="B1547" i="5"/>
  <c r="C1547" i="5"/>
  <c r="D1547" i="5" s="1"/>
  <c r="E1547" i="5" s="1"/>
  <c r="F1547" i="5"/>
  <c r="G1547" i="5"/>
  <c r="A1548" i="5"/>
  <c r="B1548" i="5"/>
  <c r="C1548" i="5"/>
  <c r="D1548" i="5" s="1"/>
  <c r="E1548" i="5" s="1"/>
  <c r="F1548" i="5"/>
  <c r="G1548" i="5"/>
  <c r="A1549" i="5"/>
  <c r="B1549" i="5"/>
  <c r="C1549" i="5"/>
  <c r="D1549" i="5" s="1"/>
  <c r="E1549" i="5" s="1"/>
  <c r="F1549" i="5"/>
  <c r="G1549" i="5"/>
  <c r="A1550" i="5"/>
  <c r="B1550" i="5"/>
  <c r="C1550" i="5"/>
  <c r="D1550" i="5" s="1"/>
  <c r="E1550" i="5" s="1"/>
  <c r="F1550" i="5"/>
  <c r="G1550" i="5"/>
  <c r="A1551" i="5"/>
  <c r="B1551" i="5"/>
  <c r="C1551" i="5"/>
  <c r="D1551" i="5" s="1"/>
  <c r="E1551" i="5" s="1"/>
  <c r="F1551" i="5"/>
  <c r="G1551" i="5"/>
  <c r="A1552" i="5"/>
  <c r="B1552" i="5"/>
  <c r="C1552" i="5"/>
  <c r="D1552" i="5" s="1"/>
  <c r="E1552" i="5" s="1"/>
  <c r="F1552" i="5"/>
  <c r="G1552" i="5"/>
  <c r="A1553" i="5"/>
  <c r="B1553" i="5"/>
  <c r="C1553" i="5"/>
  <c r="D1553" i="5" s="1"/>
  <c r="E1553" i="5" s="1"/>
  <c r="F1553" i="5"/>
  <c r="G1553" i="5"/>
  <c r="A1554" i="5"/>
  <c r="B1554" i="5"/>
  <c r="C1554" i="5"/>
  <c r="D1554" i="5" s="1"/>
  <c r="E1554" i="5" s="1"/>
  <c r="F1554" i="5"/>
  <c r="G1554" i="5"/>
  <c r="A1555" i="5"/>
  <c r="B1555" i="5"/>
  <c r="C1555" i="5"/>
  <c r="D1555" i="5" s="1"/>
  <c r="E1555" i="5" s="1"/>
  <c r="F1555" i="5"/>
  <c r="G1555" i="5"/>
  <c r="A1556" i="5"/>
  <c r="B1556" i="5"/>
  <c r="C1556" i="5"/>
  <c r="D1556" i="5" s="1"/>
  <c r="E1556" i="5" s="1"/>
  <c r="F1556" i="5"/>
  <c r="G1556" i="5"/>
  <c r="A1557" i="5"/>
  <c r="B1557" i="5"/>
  <c r="C1557" i="5"/>
  <c r="D1557" i="5" s="1"/>
  <c r="E1557" i="5" s="1"/>
  <c r="F1557" i="5"/>
  <c r="G1557" i="5"/>
  <c r="A1558" i="5"/>
  <c r="B1558" i="5"/>
  <c r="C1558" i="5"/>
  <c r="D1558" i="5" s="1"/>
  <c r="E1558" i="5" s="1"/>
  <c r="F1558" i="5"/>
  <c r="G1558" i="5"/>
  <c r="A1559" i="5"/>
  <c r="B1559" i="5"/>
  <c r="C1559" i="5"/>
  <c r="D1559" i="5" s="1"/>
  <c r="E1559" i="5" s="1"/>
  <c r="F1559" i="5"/>
  <c r="G1559" i="5"/>
  <c r="A1560" i="5"/>
  <c r="B1560" i="5"/>
  <c r="C1560" i="5"/>
  <c r="D1560" i="5" s="1"/>
  <c r="E1560" i="5" s="1"/>
  <c r="F1560" i="5"/>
  <c r="G1560" i="5"/>
  <c r="A1561" i="5"/>
  <c r="B1561" i="5"/>
  <c r="C1561" i="5"/>
  <c r="D1561" i="5" s="1"/>
  <c r="E1561" i="5" s="1"/>
  <c r="F1561" i="5"/>
  <c r="G1561" i="5"/>
  <c r="A1562" i="5"/>
  <c r="B1562" i="5"/>
  <c r="C1562" i="5"/>
  <c r="D1562" i="5" s="1"/>
  <c r="E1562" i="5" s="1"/>
  <c r="F1562" i="5"/>
  <c r="G1562" i="5"/>
  <c r="A1563" i="5"/>
  <c r="B1563" i="5"/>
  <c r="C1563" i="5"/>
  <c r="D1563" i="5" s="1"/>
  <c r="E1563" i="5" s="1"/>
  <c r="F1563" i="5"/>
  <c r="G1563" i="5"/>
  <c r="A1564" i="5"/>
  <c r="B1564" i="5"/>
  <c r="C1564" i="5"/>
  <c r="D1564" i="5" s="1"/>
  <c r="E1564" i="5" s="1"/>
  <c r="F1564" i="5"/>
  <c r="G1564" i="5"/>
  <c r="A1565" i="5"/>
  <c r="B1565" i="5"/>
  <c r="C1565" i="5"/>
  <c r="D1565" i="5" s="1"/>
  <c r="E1565" i="5" s="1"/>
  <c r="F1565" i="5"/>
  <c r="G1565" i="5"/>
  <c r="A1566" i="5"/>
  <c r="B1566" i="5"/>
  <c r="C1566" i="5"/>
  <c r="D1566" i="5" s="1"/>
  <c r="E1566" i="5" s="1"/>
  <c r="F1566" i="5"/>
  <c r="G1566" i="5"/>
  <c r="A1567" i="5"/>
  <c r="B1567" i="5"/>
  <c r="C1567" i="5"/>
  <c r="D1567" i="5" s="1"/>
  <c r="E1567" i="5" s="1"/>
  <c r="F1567" i="5"/>
  <c r="G1567" i="5"/>
  <c r="A1568" i="5"/>
  <c r="B1568" i="5"/>
  <c r="C1568" i="5"/>
  <c r="D1568" i="5" s="1"/>
  <c r="E1568" i="5" s="1"/>
  <c r="F1568" i="5"/>
  <c r="G1568" i="5"/>
  <c r="A1569" i="5"/>
  <c r="B1569" i="5"/>
  <c r="C1569" i="5"/>
  <c r="D1569" i="5" s="1"/>
  <c r="E1569" i="5" s="1"/>
  <c r="F1569" i="5"/>
  <c r="G1569" i="5"/>
  <c r="A1570" i="5"/>
  <c r="B1570" i="5"/>
  <c r="C1570" i="5"/>
  <c r="D1570" i="5" s="1"/>
  <c r="E1570" i="5" s="1"/>
  <c r="F1570" i="5"/>
  <c r="G1570" i="5"/>
  <c r="A1571" i="5"/>
  <c r="B1571" i="5"/>
  <c r="C1571" i="5"/>
  <c r="D1571" i="5" s="1"/>
  <c r="E1571" i="5" s="1"/>
  <c r="F1571" i="5"/>
  <c r="G1571" i="5"/>
  <c r="A1572" i="5"/>
  <c r="B1572" i="5"/>
  <c r="C1572" i="5"/>
  <c r="D1572" i="5" s="1"/>
  <c r="E1572" i="5" s="1"/>
  <c r="F1572" i="5"/>
  <c r="G1572" i="5"/>
  <c r="A1573" i="5"/>
  <c r="B1573" i="5"/>
  <c r="C1573" i="5"/>
  <c r="D1573" i="5" s="1"/>
  <c r="E1573" i="5" s="1"/>
  <c r="F1573" i="5"/>
  <c r="G1573" i="5"/>
  <c r="A1574" i="5"/>
  <c r="B1574" i="5"/>
  <c r="C1574" i="5"/>
  <c r="D1574" i="5" s="1"/>
  <c r="E1574" i="5" s="1"/>
  <c r="F1574" i="5"/>
  <c r="G1574" i="5"/>
  <c r="A1575" i="5"/>
  <c r="B1575" i="5"/>
  <c r="C1575" i="5"/>
  <c r="D1575" i="5" s="1"/>
  <c r="E1575" i="5" s="1"/>
  <c r="F1575" i="5"/>
  <c r="G1575" i="5"/>
  <c r="A1576" i="5"/>
  <c r="B1576" i="5"/>
  <c r="C1576" i="5"/>
  <c r="D1576" i="5" s="1"/>
  <c r="E1576" i="5" s="1"/>
  <c r="F1576" i="5"/>
  <c r="G1576" i="5"/>
  <c r="A1577" i="5"/>
  <c r="B1577" i="5"/>
  <c r="C1577" i="5"/>
  <c r="D1577" i="5" s="1"/>
  <c r="E1577" i="5" s="1"/>
  <c r="F1577" i="5"/>
  <c r="G1577" i="5"/>
  <c r="A1578" i="5"/>
  <c r="B1578" i="5"/>
  <c r="C1578" i="5"/>
  <c r="D1578" i="5" s="1"/>
  <c r="E1578" i="5" s="1"/>
  <c r="F1578" i="5"/>
  <c r="G1578" i="5"/>
  <c r="A1579" i="5"/>
  <c r="B1579" i="5"/>
  <c r="C1579" i="5"/>
  <c r="D1579" i="5" s="1"/>
  <c r="E1579" i="5" s="1"/>
  <c r="F1579" i="5"/>
  <c r="G1579" i="5"/>
  <c r="A1580" i="5"/>
  <c r="B1580" i="5"/>
  <c r="C1580" i="5"/>
  <c r="D1580" i="5" s="1"/>
  <c r="E1580" i="5" s="1"/>
  <c r="F1580" i="5"/>
  <c r="G1580" i="5"/>
  <c r="A1581" i="5"/>
  <c r="B1581" i="5"/>
  <c r="C1581" i="5"/>
  <c r="D1581" i="5" s="1"/>
  <c r="E1581" i="5" s="1"/>
  <c r="F1581" i="5"/>
  <c r="G1581" i="5"/>
  <c r="A1582" i="5"/>
  <c r="B1582" i="5"/>
  <c r="C1582" i="5"/>
  <c r="D1582" i="5" s="1"/>
  <c r="E1582" i="5" s="1"/>
  <c r="F1582" i="5"/>
  <c r="G1582" i="5"/>
  <c r="A1583" i="5"/>
  <c r="B1583" i="5"/>
  <c r="C1583" i="5"/>
  <c r="D1583" i="5" s="1"/>
  <c r="E1583" i="5" s="1"/>
  <c r="F1583" i="5"/>
  <c r="G1583" i="5"/>
  <c r="A1584" i="5"/>
  <c r="B1584" i="5"/>
  <c r="C1584" i="5"/>
  <c r="D1584" i="5" s="1"/>
  <c r="E1584" i="5" s="1"/>
  <c r="F1584" i="5"/>
  <c r="G1584" i="5"/>
  <c r="A1585" i="5"/>
  <c r="B1585" i="5"/>
  <c r="C1585" i="5"/>
  <c r="D1585" i="5" s="1"/>
  <c r="E1585" i="5" s="1"/>
  <c r="F1585" i="5"/>
  <c r="G1585" i="5"/>
  <c r="A1586" i="5"/>
  <c r="B1586" i="5"/>
  <c r="C1586" i="5"/>
  <c r="D1586" i="5" s="1"/>
  <c r="E1586" i="5" s="1"/>
  <c r="F1586" i="5"/>
  <c r="G1586" i="5"/>
  <c r="A1587" i="5"/>
  <c r="B1587" i="5"/>
  <c r="C1587" i="5"/>
  <c r="D1587" i="5" s="1"/>
  <c r="E1587" i="5" s="1"/>
  <c r="F1587" i="5"/>
  <c r="G1587" i="5"/>
  <c r="A1588" i="5"/>
  <c r="B1588" i="5"/>
  <c r="C1588" i="5"/>
  <c r="D1588" i="5" s="1"/>
  <c r="E1588" i="5" s="1"/>
  <c r="F1588" i="5"/>
  <c r="G1588" i="5"/>
  <c r="A1589" i="5"/>
  <c r="B1589" i="5"/>
  <c r="C1589" i="5"/>
  <c r="D1589" i="5" s="1"/>
  <c r="E1589" i="5" s="1"/>
  <c r="F1589" i="5"/>
  <c r="G1589" i="5"/>
  <c r="A1590" i="5"/>
  <c r="B1590" i="5"/>
  <c r="C1590" i="5"/>
  <c r="D1590" i="5" s="1"/>
  <c r="E1590" i="5" s="1"/>
  <c r="F1590" i="5"/>
  <c r="G1590" i="5"/>
  <c r="A1591" i="5"/>
  <c r="B1591" i="5"/>
  <c r="C1591" i="5"/>
  <c r="D1591" i="5" s="1"/>
  <c r="E1591" i="5" s="1"/>
  <c r="F1591" i="5"/>
  <c r="G1591" i="5"/>
  <c r="A1592" i="5"/>
  <c r="B1592" i="5"/>
  <c r="C1592" i="5"/>
  <c r="D1592" i="5" s="1"/>
  <c r="E1592" i="5" s="1"/>
  <c r="F1592" i="5"/>
  <c r="G1592" i="5"/>
  <c r="A1593" i="5"/>
  <c r="B1593" i="5"/>
  <c r="C1593" i="5"/>
  <c r="D1593" i="5" s="1"/>
  <c r="E1593" i="5" s="1"/>
  <c r="F1593" i="5"/>
  <c r="G1593" i="5"/>
  <c r="A1594" i="5"/>
  <c r="B1594" i="5"/>
  <c r="C1594" i="5"/>
  <c r="D1594" i="5" s="1"/>
  <c r="E1594" i="5" s="1"/>
  <c r="F1594" i="5"/>
  <c r="G1594" i="5"/>
  <c r="A1595" i="5"/>
  <c r="B1595" i="5"/>
  <c r="C1595" i="5"/>
  <c r="D1595" i="5" s="1"/>
  <c r="E1595" i="5" s="1"/>
  <c r="F1595" i="5"/>
  <c r="G1595" i="5"/>
  <c r="A1596" i="5"/>
  <c r="B1596" i="5"/>
  <c r="C1596" i="5"/>
  <c r="D1596" i="5" s="1"/>
  <c r="E1596" i="5" s="1"/>
  <c r="F1596" i="5"/>
  <c r="G1596" i="5"/>
  <c r="A1597" i="5"/>
  <c r="B1597" i="5"/>
  <c r="C1597" i="5"/>
  <c r="D1597" i="5" s="1"/>
  <c r="E1597" i="5" s="1"/>
  <c r="F1597" i="5"/>
  <c r="G1597" i="5"/>
  <c r="A1598" i="5"/>
  <c r="B1598" i="5"/>
  <c r="C1598" i="5"/>
  <c r="D1598" i="5" s="1"/>
  <c r="E1598" i="5" s="1"/>
  <c r="F1598" i="5"/>
  <c r="G1598" i="5"/>
  <c r="A1599" i="5"/>
  <c r="B1599" i="5"/>
  <c r="C1599" i="5"/>
  <c r="D1599" i="5" s="1"/>
  <c r="E1599" i="5" s="1"/>
  <c r="F1599" i="5"/>
  <c r="G1599" i="5"/>
  <c r="A1600" i="5"/>
  <c r="B1600" i="5"/>
  <c r="C1600" i="5"/>
  <c r="D1600" i="5" s="1"/>
  <c r="E1600" i="5" s="1"/>
  <c r="F1600" i="5"/>
  <c r="G1600" i="5"/>
  <c r="A1601" i="5"/>
  <c r="B1601" i="5"/>
  <c r="C1601" i="5"/>
  <c r="D1601" i="5" s="1"/>
  <c r="E1601" i="5" s="1"/>
  <c r="F1601" i="5"/>
  <c r="G1601" i="5"/>
  <c r="A1602" i="5"/>
  <c r="B1602" i="5"/>
  <c r="C1602" i="5"/>
  <c r="D1602" i="5" s="1"/>
  <c r="E1602" i="5" s="1"/>
  <c r="F1602" i="5"/>
  <c r="G1602" i="5"/>
  <c r="A1603" i="5"/>
  <c r="B1603" i="5"/>
  <c r="C1603" i="5"/>
  <c r="D1603" i="5" s="1"/>
  <c r="E1603" i="5" s="1"/>
  <c r="F1603" i="5"/>
  <c r="G1603" i="5"/>
  <c r="A1604" i="5"/>
  <c r="B1604" i="5"/>
  <c r="C1604" i="5"/>
  <c r="D1604" i="5" s="1"/>
  <c r="E1604" i="5" s="1"/>
  <c r="F1604" i="5"/>
  <c r="G1604" i="5"/>
  <c r="A1605" i="5"/>
  <c r="B1605" i="5"/>
  <c r="C1605" i="5"/>
  <c r="D1605" i="5" s="1"/>
  <c r="E1605" i="5" s="1"/>
  <c r="F1605" i="5"/>
  <c r="G1605" i="5"/>
  <c r="A1606" i="5"/>
  <c r="B1606" i="5"/>
  <c r="C1606" i="5"/>
  <c r="D1606" i="5" s="1"/>
  <c r="E1606" i="5" s="1"/>
  <c r="F1606" i="5"/>
  <c r="G1606" i="5"/>
  <c r="A1607" i="5"/>
  <c r="B1607" i="5"/>
  <c r="C1607" i="5"/>
  <c r="D1607" i="5" s="1"/>
  <c r="E1607" i="5" s="1"/>
  <c r="F1607" i="5"/>
  <c r="G1607" i="5"/>
  <c r="A1608" i="5"/>
  <c r="B1608" i="5"/>
  <c r="C1608" i="5"/>
  <c r="D1608" i="5" s="1"/>
  <c r="E1608" i="5" s="1"/>
  <c r="F1608" i="5"/>
  <c r="G1608" i="5"/>
  <c r="A1609" i="5"/>
  <c r="B1609" i="5"/>
  <c r="C1609" i="5"/>
  <c r="D1609" i="5" s="1"/>
  <c r="E1609" i="5" s="1"/>
  <c r="F1609" i="5"/>
  <c r="G1609" i="5"/>
  <c r="A1610" i="5"/>
  <c r="B1610" i="5"/>
  <c r="C1610" i="5"/>
  <c r="D1610" i="5" s="1"/>
  <c r="E1610" i="5" s="1"/>
  <c r="F1610" i="5"/>
  <c r="G1610" i="5"/>
  <c r="A1611" i="5"/>
  <c r="B1611" i="5"/>
  <c r="C1611" i="5"/>
  <c r="D1611" i="5" s="1"/>
  <c r="E1611" i="5" s="1"/>
  <c r="F1611" i="5"/>
  <c r="G1611" i="5"/>
  <c r="A1612" i="5"/>
  <c r="B1612" i="5"/>
  <c r="C1612" i="5"/>
  <c r="D1612" i="5" s="1"/>
  <c r="E1612" i="5" s="1"/>
  <c r="F1612" i="5"/>
  <c r="G1612" i="5"/>
  <c r="A1613" i="5"/>
  <c r="B1613" i="5"/>
  <c r="C1613" i="5"/>
  <c r="D1613" i="5" s="1"/>
  <c r="E1613" i="5" s="1"/>
  <c r="F1613" i="5"/>
  <c r="G1613" i="5"/>
  <c r="A1614" i="5"/>
  <c r="B1614" i="5"/>
  <c r="C1614" i="5"/>
  <c r="D1614" i="5" s="1"/>
  <c r="E1614" i="5" s="1"/>
  <c r="F1614" i="5"/>
  <c r="G1614" i="5"/>
  <c r="A1615" i="5"/>
  <c r="B1615" i="5"/>
  <c r="C1615" i="5"/>
  <c r="D1615" i="5" s="1"/>
  <c r="E1615" i="5" s="1"/>
  <c r="F1615" i="5"/>
  <c r="G1615" i="5"/>
  <c r="A1616" i="5"/>
  <c r="B1616" i="5"/>
  <c r="C1616" i="5"/>
  <c r="D1616" i="5" s="1"/>
  <c r="E1616" i="5" s="1"/>
  <c r="F1616" i="5"/>
  <c r="G1616" i="5"/>
  <c r="A1617" i="5"/>
  <c r="B1617" i="5"/>
  <c r="C1617" i="5"/>
  <c r="D1617" i="5" s="1"/>
  <c r="E1617" i="5" s="1"/>
  <c r="F1617" i="5"/>
  <c r="G1617" i="5"/>
  <c r="A1618" i="5"/>
  <c r="B1618" i="5"/>
  <c r="C1618" i="5"/>
  <c r="D1618" i="5" s="1"/>
  <c r="E1618" i="5" s="1"/>
  <c r="F1618" i="5"/>
  <c r="G1618" i="5"/>
  <c r="A1619" i="5"/>
  <c r="B1619" i="5"/>
  <c r="C1619" i="5"/>
  <c r="D1619" i="5" s="1"/>
  <c r="E1619" i="5" s="1"/>
  <c r="F1619" i="5"/>
  <c r="G1619" i="5"/>
  <c r="A1620" i="5"/>
  <c r="B1620" i="5"/>
  <c r="C1620" i="5"/>
  <c r="D1620" i="5" s="1"/>
  <c r="E1620" i="5" s="1"/>
  <c r="F1620" i="5"/>
  <c r="G1620" i="5"/>
  <c r="A1621" i="5"/>
  <c r="B1621" i="5"/>
  <c r="C1621" i="5"/>
  <c r="D1621" i="5" s="1"/>
  <c r="E1621" i="5" s="1"/>
  <c r="F1621" i="5"/>
  <c r="G1621" i="5"/>
  <c r="A1622" i="5"/>
  <c r="B1622" i="5"/>
  <c r="C1622" i="5"/>
  <c r="D1622" i="5" s="1"/>
  <c r="E1622" i="5" s="1"/>
  <c r="F1622" i="5"/>
  <c r="G1622" i="5"/>
  <c r="A1623" i="5"/>
  <c r="B1623" i="5"/>
  <c r="C1623" i="5"/>
  <c r="D1623" i="5" s="1"/>
  <c r="E1623" i="5" s="1"/>
  <c r="F1623" i="5"/>
  <c r="G1623" i="5"/>
  <c r="A1624" i="5"/>
  <c r="B1624" i="5"/>
  <c r="C1624" i="5"/>
  <c r="D1624" i="5" s="1"/>
  <c r="E1624" i="5" s="1"/>
  <c r="F1624" i="5"/>
  <c r="G1624" i="5"/>
  <c r="A1625" i="5"/>
  <c r="B1625" i="5"/>
  <c r="C1625" i="5"/>
  <c r="D1625" i="5" s="1"/>
  <c r="E1625" i="5" s="1"/>
  <c r="F1625" i="5"/>
  <c r="G1625" i="5"/>
  <c r="A1626" i="5"/>
  <c r="B1626" i="5"/>
  <c r="C1626" i="5"/>
  <c r="D1626" i="5" s="1"/>
  <c r="E1626" i="5" s="1"/>
  <c r="F1626" i="5"/>
  <c r="G1626" i="5"/>
  <c r="A1627" i="5"/>
  <c r="B1627" i="5"/>
  <c r="C1627" i="5"/>
  <c r="D1627" i="5" s="1"/>
  <c r="E1627" i="5" s="1"/>
  <c r="F1627" i="5"/>
  <c r="G1627" i="5"/>
  <c r="A1628" i="5"/>
  <c r="B1628" i="5"/>
  <c r="C1628" i="5"/>
  <c r="D1628" i="5" s="1"/>
  <c r="E1628" i="5" s="1"/>
  <c r="F1628" i="5"/>
  <c r="G1628" i="5"/>
  <c r="A1629" i="5"/>
  <c r="B1629" i="5"/>
  <c r="C1629" i="5"/>
  <c r="D1629" i="5" s="1"/>
  <c r="E1629" i="5" s="1"/>
  <c r="F1629" i="5"/>
  <c r="G1629" i="5"/>
  <c r="A1630" i="5"/>
  <c r="B1630" i="5"/>
  <c r="C1630" i="5"/>
  <c r="D1630" i="5" s="1"/>
  <c r="E1630" i="5" s="1"/>
  <c r="F1630" i="5"/>
  <c r="G1630" i="5"/>
  <c r="A1631" i="5"/>
  <c r="B1631" i="5"/>
  <c r="C1631" i="5"/>
  <c r="D1631" i="5" s="1"/>
  <c r="E1631" i="5" s="1"/>
  <c r="F1631" i="5"/>
  <c r="G1631" i="5"/>
  <c r="A1632" i="5"/>
  <c r="B1632" i="5"/>
  <c r="C1632" i="5"/>
  <c r="D1632" i="5" s="1"/>
  <c r="E1632" i="5" s="1"/>
  <c r="F1632" i="5"/>
  <c r="G1632" i="5"/>
  <c r="A1633" i="5"/>
  <c r="B1633" i="5"/>
  <c r="C1633" i="5"/>
  <c r="D1633" i="5" s="1"/>
  <c r="E1633" i="5" s="1"/>
  <c r="F1633" i="5"/>
  <c r="G1633" i="5"/>
  <c r="A1634" i="5"/>
  <c r="B1634" i="5"/>
  <c r="C1634" i="5"/>
  <c r="D1634" i="5" s="1"/>
  <c r="E1634" i="5" s="1"/>
  <c r="F1634" i="5"/>
  <c r="G1634" i="5"/>
  <c r="A1635" i="5"/>
  <c r="B1635" i="5"/>
  <c r="C1635" i="5"/>
  <c r="D1635" i="5" s="1"/>
  <c r="E1635" i="5" s="1"/>
  <c r="F1635" i="5"/>
  <c r="G1635" i="5"/>
  <c r="A1636" i="5"/>
  <c r="B1636" i="5"/>
  <c r="C1636" i="5"/>
  <c r="D1636" i="5" s="1"/>
  <c r="E1636" i="5" s="1"/>
  <c r="F1636" i="5"/>
  <c r="G1636" i="5"/>
  <c r="A1637" i="5"/>
  <c r="B1637" i="5"/>
  <c r="C1637" i="5"/>
  <c r="D1637" i="5" s="1"/>
  <c r="E1637" i="5" s="1"/>
  <c r="F1637" i="5"/>
  <c r="G1637" i="5"/>
  <c r="A1638" i="5"/>
  <c r="B1638" i="5"/>
  <c r="C1638" i="5"/>
  <c r="D1638" i="5" s="1"/>
  <c r="E1638" i="5" s="1"/>
  <c r="F1638" i="5"/>
  <c r="G1638" i="5"/>
  <c r="A1639" i="5"/>
  <c r="B1639" i="5"/>
  <c r="C1639" i="5"/>
  <c r="D1639" i="5" s="1"/>
  <c r="E1639" i="5" s="1"/>
  <c r="F1639" i="5"/>
  <c r="G1639" i="5"/>
  <c r="A1640" i="5"/>
  <c r="B1640" i="5"/>
  <c r="C1640" i="5"/>
  <c r="D1640" i="5" s="1"/>
  <c r="E1640" i="5" s="1"/>
  <c r="F1640" i="5"/>
  <c r="G1640" i="5"/>
  <c r="A1641" i="5"/>
  <c r="B1641" i="5"/>
  <c r="C1641" i="5"/>
  <c r="D1641" i="5" s="1"/>
  <c r="E1641" i="5" s="1"/>
  <c r="F1641" i="5"/>
  <c r="G1641" i="5"/>
  <c r="A1642" i="5"/>
  <c r="B1642" i="5"/>
  <c r="C1642" i="5"/>
  <c r="D1642" i="5" s="1"/>
  <c r="E1642" i="5" s="1"/>
  <c r="F1642" i="5"/>
  <c r="G1642" i="5"/>
  <c r="A1643" i="5"/>
  <c r="B1643" i="5"/>
  <c r="C1643" i="5"/>
  <c r="D1643" i="5" s="1"/>
  <c r="E1643" i="5" s="1"/>
  <c r="F1643" i="5"/>
  <c r="G1643" i="5"/>
  <c r="A1644" i="5"/>
  <c r="B1644" i="5"/>
  <c r="C1644" i="5"/>
  <c r="D1644" i="5" s="1"/>
  <c r="E1644" i="5" s="1"/>
  <c r="F1644" i="5"/>
  <c r="G1644" i="5"/>
  <c r="A1645" i="5"/>
  <c r="B1645" i="5"/>
  <c r="C1645" i="5"/>
  <c r="D1645" i="5" s="1"/>
  <c r="E1645" i="5" s="1"/>
  <c r="F1645" i="5"/>
  <c r="G1645" i="5"/>
  <c r="A1646" i="5"/>
  <c r="B1646" i="5"/>
  <c r="C1646" i="5"/>
  <c r="D1646" i="5" s="1"/>
  <c r="E1646" i="5" s="1"/>
  <c r="F1646" i="5"/>
  <c r="G1646" i="5"/>
  <c r="A1647" i="5"/>
  <c r="B1647" i="5"/>
  <c r="C1647" i="5"/>
  <c r="D1647" i="5" s="1"/>
  <c r="E1647" i="5" s="1"/>
  <c r="F1647" i="5"/>
  <c r="G1647" i="5"/>
  <c r="A1648" i="5"/>
  <c r="B1648" i="5"/>
  <c r="C1648" i="5"/>
  <c r="D1648" i="5" s="1"/>
  <c r="E1648" i="5" s="1"/>
  <c r="F1648" i="5"/>
  <c r="G1648" i="5"/>
  <c r="A1649" i="5"/>
  <c r="B1649" i="5"/>
  <c r="C1649" i="5"/>
  <c r="D1649" i="5" s="1"/>
  <c r="E1649" i="5" s="1"/>
  <c r="F1649" i="5"/>
  <c r="G1649" i="5"/>
  <c r="A1650" i="5"/>
  <c r="B1650" i="5"/>
  <c r="C1650" i="5"/>
  <c r="D1650" i="5" s="1"/>
  <c r="E1650" i="5" s="1"/>
  <c r="F1650" i="5"/>
  <c r="G1650" i="5"/>
  <c r="A1651" i="5"/>
  <c r="B1651" i="5"/>
  <c r="C1651" i="5"/>
  <c r="D1651" i="5" s="1"/>
  <c r="E1651" i="5" s="1"/>
  <c r="F1651" i="5"/>
  <c r="G1651" i="5"/>
  <c r="A1652" i="5"/>
  <c r="B1652" i="5"/>
  <c r="C1652" i="5"/>
  <c r="D1652" i="5" s="1"/>
  <c r="E1652" i="5" s="1"/>
  <c r="F1652" i="5"/>
  <c r="G1652" i="5"/>
  <c r="A1653" i="5"/>
  <c r="B1653" i="5"/>
  <c r="C1653" i="5"/>
  <c r="D1653" i="5" s="1"/>
  <c r="E1653" i="5" s="1"/>
  <c r="F1653" i="5"/>
  <c r="G1653" i="5"/>
  <c r="A1654" i="5"/>
  <c r="B1654" i="5"/>
  <c r="C1654" i="5"/>
  <c r="D1654" i="5" s="1"/>
  <c r="E1654" i="5" s="1"/>
  <c r="F1654" i="5"/>
  <c r="G1654" i="5"/>
  <c r="A1655" i="5"/>
  <c r="B1655" i="5"/>
  <c r="C1655" i="5"/>
  <c r="D1655" i="5" s="1"/>
  <c r="E1655" i="5" s="1"/>
  <c r="F1655" i="5"/>
  <c r="G1655" i="5"/>
  <c r="A1656" i="5"/>
  <c r="B1656" i="5"/>
  <c r="C1656" i="5"/>
  <c r="D1656" i="5" s="1"/>
  <c r="E1656" i="5" s="1"/>
  <c r="F1656" i="5"/>
  <c r="G1656" i="5"/>
  <c r="A1657" i="5"/>
  <c r="B1657" i="5"/>
  <c r="C1657" i="5"/>
  <c r="D1657" i="5" s="1"/>
  <c r="E1657" i="5" s="1"/>
  <c r="F1657" i="5"/>
  <c r="G1657" i="5"/>
  <c r="A1658" i="5"/>
  <c r="B1658" i="5"/>
  <c r="C1658" i="5"/>
  <c r="D1658" i="5" s="1"/>
  <c r="E1658" i="5" s="1"/>
  <c r="F1658" i="5"/>
  <c r="G1658" i="5"/>
  <c r="A1659" i="5"/>
  <c r="B1659" i="5"/>
  <c r="C1659" i="5"/>
  <c r="D1659" i="5" s="1"/>
  <c r="E1659" i="5" s="1"/>
  <c r="F1659" i="5"/>
  <c r="G1659" i="5"/>
  <c r="A1660" i="5"/>
  <c r="B1660" i="5"/>
  <c r="C1660" i="5"/>
  <c r="D1660" i="5" s="1"/>
  <c r="E1660" i="5" s="1"/>
  <c r="F1660" i="5"/>
  <c r="G1660" i="5"/>
  <c r="A1661" i="5"/>
  <c r="B1661" i="5"/>
  <c r="C1661" i="5"/>
  <c r="D1661" i="5" s="1"/>
  <c r="E1661" i="5" s="1"/>
  <c r="F1661" i="5"/>
  <c r="G1661" i="5"/>
  <c r="A1662" i="5"/>
  <c r="B1662" i="5"/>
  <c r="C1662" i="5"/>
  <c r="D1662" i="5" s="1"/>
  <c r="E1662" i="5" s="1"/>
  <c r="F1662" i="5"/>
  <c r="G1662" i="5"/>
  <c r="A1663" i="5"/>
  <c r="B1663" i="5"/>
  <c r="C1663" i="5"/>
  <c r="D1663" i="5" s="1"/>
  <c r="E1663" i="5" s="1"/>
  <c r="F1663" i="5"/>
  <c r="G1663" i="5"/>
  <c r="A1664" i="5"/>
  <c r="B1664" i="5"/>
  <c r="C1664" i="5"/>
  <c r="D1664" i="5" s="1"/>
  <c r="E1664" i="5" s="1"/>
  <c r="F1664" i="5"/>
  <c r="G1664" i="5"/>
  <c r="A1665" i="5"/>
  <c r="B1665" i="5"/>
  <c r="C1665" i="5"/>
  <c r="D1665" i="5" s="1"/>
  <c r="E1665" i="5" s="1"/>
  <c r="F1665" i="5"/>
  <c r="G1665" i="5"/>
  <c r="A1666" i="5"/>
  <c r="B1666" i="5"/>
  <c r="C1666" i="5"/>
  <c r="D1666" i="5" s="1"/>
  <c r="E1666" i="5" s="1"/>
  <c r="F1666" i="5"/>
  <c r="G1666" i="5"/>
  <c r="A1667" i="5"/>
  <c r="B1667" i="5"/>
  <c r="C1667" i="5"/>
  <c r="D1667" i="5" s="1"/>
  <c r="E1667" i="5" s="1"/>
  <c r="F1667" i="5"/>
  <c r="G1667" i="5"/>
  <c r="A1668" i="5"/>
  <c r="B1668" i="5"/>
  <c r="C1668" i="5"/>
  <c r="D1668" i="5" s="1"/>
  <c r="E1668" i="5" s="1"/>
  <c r="F1668" i="5"/>
  <c r="G1668" i="5"/>
  <c r="A1669" i="5"/>
  <c r="B1669" i="5"/>
  <c r="C1669" i="5"/>
  <c r="D1669" i="5" s="1"/>
  <c r="E1669" i="5" s="1"/>
  <c r="F1669" i="5"/>
  <c r="G1669" i="5"/>
  <c r="A1670" i="5"/>
  <c r="B1670" i="5"/>
  <c r="C1670" i="5"/>
  <c r="D1670" i="5" s="1"/>
  <c r="E1670" i="5" s="1"/>
  <c r="F1670" i="5"/>
  <c r="G1670" i="5"/>
  <c r="A1671" i="5"/>
  <c r="B1671" i="5"/>
  <c r="C1671" i="5"/>
  <c r="D1671" i="5" s="1"/>
  <c r="E1671" i="5" s="1"/>
  <c r="F1671" i="5"/>
  <c r="G1671" i="5"/>
  <c r="A1672" i="5"/>
  <c r="B1672" i="5"/>
  <c r="C1672" i="5"/>
  <c r="D1672" i="5" s="1"/>
  <c r="E1672" i="5" s="1"/>
  <c r="F1672" i="5"/>
  <c r="G1672" i="5"/>
  <c r="A1673" i="5"/>
  <c r="B1673" i="5"/>
  <c r="C1673" i="5"/>
  <c r="D1673" i="5" s="1"/>
  <c r="E1673" i="5" s="1"/>
  <c r="F1673" i="5"/>
  <c r="G1673" i="5"/>
  <c r="A1674" i="5"/>
  <c r="B1674" i="5"/>
  <c r="C1674" i="5"/>
  <c r="D1674" i="5" s="1"/>
  <c r="E1674" i="5" s="1"/>
  <c r="F1674" i="5"/>
  <c r="G1674" i="5"/>
  <c r="A1675" i="5"/>
  <c r="B1675" i="5"/>
  <c r="C1675" i="5"/>
  <c r="D1675" i="5" s="1"/>
  <c r="E1675" i="5" s="1"/>
  <c r="F1675" i="5"/>
  <c r="G1675" i="5"/>
  <c r="A1676" i="5"/>
  <c r="B1676" i="5"/>
  <c r="C1676" i="5"/>
  <c r="D1676" i="5" s="1"/>
  <c r="E1676" i="5" s="1"/>
  <c r="F1676" i="5"/>
  <c r="G1676" i="5"/>
  <c r="A1677" i="5"/>
  <c r="B1677" i="5"/>
  <c r="C1677" i="5"/>
  <c r="D1677" i="5" s="1"/>
  <c r="E1677" i="5" s="1"/>
  <c r="F1677" i="5"/>
  <c r="G1677" i="5"/>
  <c r="A1678" i="5"/>
  <c r="B1678" i="5"/>
  <c r="C1678" i="5"/>
  <c r="D1678" i="5" s="1"/>
  <c r="E1678" i="5" s="1"/>
  <c r="F1678" i="5"/>
  <c r="G1678" i="5"/>
  <c r="A1679" i="5"/>
  <c r="B1679" i="5"/>
  <c r="C1679" i="5"/>
  <c r="D1679" i="5" s="1"/>
  <c r="E1679" i="5" s="1"/>
  <c r="F1679" i="5"/>
  <c r="G1679" i="5"/>
  <c r="A1680" i="5"/>
  <c r="B1680" i="5"/>
  <c r="C1680" i="5"/>
  <c r="D1680" i="5" s="1"/>
  <c r="E1680" i="5" s="1"/>
  <c r="F1680" i="5"/>
  <c r="G1680" i="5"/>
  <c r="A1681" i="5"/>
  <c r="B1681" i="5"/>
  <c r="C1681" i="5"/>
  <c r="D1681" i="5" s="1"/>
  <c r="E1681" i="5" s="1"/>
  <c r="F1681" i="5"/>
  <c r="G1681" i="5"/>
  <c r="A1682" i="5"/>
  <c r="B1682" i="5"/>
  <c r="C1682" i="5"/>
  <c r="D1682" i="5" s="1"/>
  <c r="E1682" i="5" s="1"/>
  <c r="F1682" i="5"/>
  <c r="G1682" i="5"/>
  <c r="A1683" i="5"/>
  <c r="B1683" i="5"/>
  <c r="C1683" i="5"/>
  <c r="D1683" i="5" s="1"/>
  <c r="E1683" i="5" s="1"/>
  <c r="F1683" i="5"/>
  <c r="G1683" i="5"/>
  <c r="A1684" i="5"/>
  <c r="B1684" i="5"/>
  <c r="C1684" i="5"/>
  <c r="D1684" i="5" s="1"/>
  <c r="E1684" i="5" s="1"/>
  <c r="F1684" i="5"/>
  <c r="G1684" i="5"/>
  <c r="A1685" i="5"/>
  <c r="B1685" i="5"/>
  <c r="C1685" i="5"/>
  <c r="D1685" i="5" s="1"/>
  <c r="E1685" i="5" s="1"/>
  <c r="F1685" i="5"/>
  <c r="G1685" i="5"/>
  <c r="A1686" i="5"/>
  <c r="B1686" i="5"/>
  <c r="C1686" i="5"/>
  <c r="D1686" i="5" s="1"/>
  <c r="E1686" i="5" s="1"/>
  <c r="F1686" i="5"/>
  <c r="G1686" i="5"/>
  <c r="A1687" i="5"/>
  <c r="B1687" i="5"/>
  <c r="C1687" i="5"/>
  <c r="D1687" i="5" s="1"/>
  <c r="E1687" i="5" s="1"/>
  <c r="F1687" i="5"/>
  <c r="G1687" i="5"/>
  <c r="A1688" i="5"/>
  <c r="B1688" i="5"/>
  <c r="C1688" i="5"/>
  <c r="D1688" i="5" s="1"/>
  <c r="E1688" i="5" s="1"/>
  <c r="F1688" i="5"/>
  <c r="G1688" i="5"/>
  <c r="A1689" i="5"/>
  <c r="B1689" i="5"/>
  <c r="C1689" i="5"/>
  <c r="D1689" i="5" s="1"/>
  <c r="E1689" i="5" s="1"/>
  <c r="F1689" i="5"/>
  <c r="G1689" i="5"/>
  <c r="A1690" i="5"/>
  <c r="B1690" i="5"/>
  <c r="C1690" i="5"/>
  <c r="D1690" i="5" s="1"/>
  <c r="E1690" i="5" s="1"/>
  <c r="F1690" i="5"/>
  <c r="G1690" i="5"/>
  <c r="A1691" i="5"/>
  <c r="B1691" i="5"/>
  <c r="C1691" i="5"/>
  <c r="D1691" i="5" s="1"/>
  <c r="E1691" i="5" s="1"/>
  <c r="F1691" i="5"/>
  <c r="G1691" i="5"/>
  <c r="A1692" i="5"/>
  <c r="B1692" i="5"/>
  <c r="C1692" i="5"/>
  <c r="D1692" i="5" s="1"/>
  <c r="E1692" i="5" s="1"/>
  <c r="F1692" i="5"/>
  <c r="G1692" i="5"/>
  <c r="A1693" i="5"/>
  <c r="B1693" i="5"/>
  <c r="C1693" i="5"/>
  <c r="D1693" i="5" s="1"/>
  <c r="E1693" i="5" s="1"/>
  <c r="F1693" i="5"/>
  <c r="G1693" i="5"/>
  <c r="A1694" i="5"/>
  <c r="B1694" i="5"/>
  <c r="C1694" i="5"/>
  <c r="D1694" i="5" s="1"/>
  <c r="E1694" i="5" s="1"/>
  <c r="F1694" i="5"/>
  <c r="G1694" i="5"/>
  <c r="A1695" i="5"/>
  <c r="B1695" i="5"/>
  <c r="C1695" i="5"/>
  <c r="D1695" i="5" s="1"/>
  <c r="E1695" i="5" s="1"/>
  <c r="F1695" i="5"/>
  <c r="G1695" i="5"/>
  <c r="A1696" i="5"/>
  <c r="B1696" i="5"/>
  <c r="C1696" i="5"/>
  <c r="D1696" i="5" s="1"/>
  <c r="E1696" i="5" s="1"/>
  <c r="F1696" i="5"/>
  <c r="G1696" i="5"/>
  <c r="A1697" i="5"/>
  <c r="B1697" i="5"/>
  <c r="C1697" i="5"/>
  <c r="D1697" i="5" s="1"/>
  <c r="E1697" i="5" s="1"/>
  <c r="F1697" i="5"/>
  <c r="G1697" i="5"/>
  <c r="A1698" i="5"/>
  <c r="B1698" i="5"/>
  <c r="C1698" i="5"/>
  <c r="D1698" i="5" s="1"/>
  <c r="E1698" i="5" s="1"/>
  <c r="F1698" i="5"/>
  <c r="G1698" i="5"/>
  <c r="A1699" i="5"/>
  <c r="B1699" i="5"/>
  <c r="C1699" i="5"/>
  <c r="D1699" i="5" s="1"/>
  <c r="E1699" i="5" s="1"/>
  <c r="F1699" i="5"/>
  <c r="G1699" i="5"/>
  <c r="A1700" i="5"/>
  <c r="B1700" i="5"/>
  <c r="C1700" i="5"/>
  <c r="D1700" i="5" s="1"/>
  <c r="E1700" i="5" s="1"/>
  <c r="F1700" i="5"/>
  <c r="G1700" i="5"/>
  <c r="A1701" i="5"/>
  <c r="B1701" i="5"/>
  <c r="C1701" i="5"/>
  <c r="D1701" i="5" s="1"/>
  <c r="E1701" i="5" s="1"/>
  <c r="F1701" i="5"/>
  <c r="G1701" i="5"/>
  <c r="A1702" i="5"/>
  <c r="B1702" i="5"/>
  <c r="C1702" i="5"/>
  <c r="D1702" i="5" s="1"/>
  <c r="E1702" i="5" s="1"/>
  <c r="F1702" i="5"/>
  <c r="G1702" i="5"/>
  <c r="A1703" i="5"/>
  <c r="B1703" i="5"/>
  <c r="C1703" i="5"/>
  <c r="D1703" i="5" s="1"/>
  <c r="E1703" i="5" s="1"/>
  <c r="F1703" i="5"/>
  <c r="G1703" i="5"/>
  <c r="A1704" i="5"/>
  <c r="B1704" i="5"/>
  <c r="C1704" i="5"/>
  <c r="D1704" i="5" s="1"/>
  <c r="E1704" i="5" s="1"/>
  <c r="F1704" i="5"/>
  <c r="G1704" i="5"/>
  <c r="A1705" i="5"/>
  <c r="B1705" i="5"/>
  <c r="C1705" i="5"/>
  <c r="D1705" i="5" s="1"/>
  <c r="E1705" i="5" s="1"/>
  <c r="F1705" i="5"/>
  <c r="G1705" i="5"/>
  <c r="A1706" i="5"/>
  <c r="B1706" i="5"/>
  <c r="C1706" i="5"/>
  <c r="D1706" i="5" s="1"/>
  <c r="E1706" i="5" s="1"/>
  <c r="F1706" i="5"/>
  <c r="G1706" i="5"/>
  <c r="A1707" i="5"/>
  <c r="B1707" i="5"/>
  <c r="C1707" i="5"/>
  <c r="D1707" i="5" s="1"/>
  <c r="E1707" i="5" s="1"/>
  <c r="F1707" i="5"/>
  <c r="G1707" i="5"/>
  <c r="A1708" i="5"/>
  <c r="B1708" i="5"/>
  <c r="C1708" i="5"/>
  <c r="D1708" i="5" s="1"/>
  <c r="E1708" i="5" s="1"/>
  <c r="F1708" i="5"/>
  <c r="G1708" i="5"/>
  <c r="A1709" i="5"/>
  <c r="B1709" i="5"/>
  <c r="C1709" i="5"/>
  <c r="D1709" i="5" s="1"/>
  <c r="E1709" i="5" s="1"/>
  <c r="F1709" i="5"/>
  <c r="G1709" i="5"/>
  <c r="A1710" i="5"/>
  <c r="B1710" i="5"/>
  <c r="C1710" i="5"/>
  <c r="D1710" i="5" s="1"/>
  <c r="E1710" i="5" s="1"/>
  <c r="F1710" i="5"/>
  <c r="G1710" i="5"/>
  <c r="A1711" i="5"/>
  <c r="B1711" i="5"/>
  <c r="C1711" i="5"/>
  <c r="D1711" i="5" s="1"/>
  <c r="E1711" i="5" s="1"/>
  <c r="F1711" i="5"/>
  <c r="G1711" i="5"/>
  <c r="A1712" i="5"/>
  <c r="B1712" i="5"/>
  <c r="C1712" i="5"/>
  <c r="D1712" i="5" s="1"/>
  <c r="E1712" i="5" s="1"/>
  <c r="F1712" i="5"/>
  <c r="G1712" i="5"/>
  <c r="A1713" i="5"/>
  <c r="B1713" i="5"/>
  <c r="C1713" i="5"/>
  <c r="D1713" i="5" s="1"/>
  <c r="E1713" i="5" s="1"/>
  <c r="F1713" i="5"/>
  <c r="G1713" i="5"/>
  <c r="A1714" i="5"/>
  <c r="B1714" i="5"/>
  <c r="C1714" i="5"/>
  <c r="D1714" i="5" s="1"/>
  <c r="E1714" i="5" s="1"/>
  <c r="F1714" i="5"/>
  <c r="G1714" i="5"/>
  <c r="A1715" i="5"/>
  <c r="B1715" i="5"/>
  <c r="C1715" i="5"/>
  <c r="D1715" i="5" s="1"/>
  <c r="E1715" i="5" s="1"/>
  <c r="F1715" i="5"/>
  <c r="G1715" i="5"/>
  <c r="A1716" i="5"/>
  <c r="B1716" i="5"/>
  <c r="C1716" i="5"/>
  <c r="D1716" i="5" s="1"/>
  <c r="E1716" i="5" s="1"/>
  <c r="F1716" i="5"/>
  <c r="G1716" i="5"/>
  <c r="A1717" i="5"/>
  <c r="B1717" i="5"/>
  <c r="C1717" i="5"/>
  <c r="D1717" i="5" s="1"/>
  <c r="E1717" i="5" s="1"/>
  <c r="F1717" i="5"/>
  <c r="G1717" i="5"/>
  <c r="A1718" i="5"/>
  <c r="B1718" i="5"/>
  <c r="C1718" i="5"/>
  <c r="D1718" i="5" s="1"/>
  <c r="E1718" i="5" s="1"/>
  <c r="F1718" i="5"/>
  <c r="G1718" i="5"/>
  <c r="A1719" i="5"/>
  <c r="B1719" i="5"/>
  <c r="C1719" i="5"/>
  <c r="D1719" i="5" s="1"/>
  <c r="E1719" i="5" s="1"/>
  <c r="F1719" i="5"/>
  <c r="G1719" i="5"/>
  <c r="A1720" i="5"/>
  <c r="B1720" i="5"/>
  <c r="C1720" i="5"/>
  <c r="D1720" i="5" s="1"/>
  <c r="E1720" i="5" s="1"/>
  <c r="F1720" i="5"/>
  <c r="G1720" i="5"/>
  <c r="A1721" i="5"/>
  <c r="B1721" i="5"/>
  <c r="C1721" i="5"/>
  <c r="D1721" i="5" s="1"/>
  <c r="E1721" i="5" s="1"/>
  <c r="F1721" i="5"/>
  <c r="G1721" i="5"/>
  <c r="A1722" i="5"/>
  <c r="B1722" i="5"/>
  <c r="C1722" i="5"/>
  <c r="D1722" i="5" s="1"/>
  <c r="E1722" i="5" s="1"/>
  <c r="F1722" i="5"/>
  <c r="G1722" i="5"/>
  <c r="A1723" i="5"/>
  <c r="B1723" i="5"/>
  <c r="C1723" i="5"/>
  <c r="D1723" i="5" s="1"/>
  <c r="E1723" i="5" s="1"/>
  <c r="F1723" i="5"/>
  <c r="G1723" i="5"/>
  <c r="A1724" i="5"/>
  <c r="B1724" i="5"/>
  <c r="C1724" i="5"/>
  <c r="D1724" i="5" s="1"/>
  <c r="E1724" i="5" s="1"/>
  <c r="F1724" i="5"/>
  <c r="G1724" i="5"/>
  <c r="A1725" i="5"/>
  <c r="B1725" i="5"/>
  <c r="C1725" i="5"/>
  <c r="D1725" i="5" s="1"/>
  <c r="E1725" i="5" s="1"/>
  <c r="F1725" i="5"/>
  <c r="G1725" i="5"/>
  <c r="A1726" i="5"/>
  <c r="B1726" i="5"/>
  <c r="C1726" i="5"/>
  <c r="D1726" i="5" s="1"/>
  <c r="E1726" i="5" s="1"/>
  <c r="F1726" i="5"/>
  <c r="G1726" i="5"/>
  <c r="A1727" i="5"/>
  <c r="B1727" i="5"/>
  <c r="C1727" i="5"/>
  <c r="D1727" i="5" s="1"/>
  <c r="E1727" i="5" s="1"/>
  <c r="F1727" i="5"/>
  <c r="G1727" i="5"/>
  <c r="A1728" i="5"/>
  <c r="B1728" i="5"/>
  <c r="C1728" i="5"/>
  <c r="D1728" i="5" s="1"/>
  <c r="E1728" i="5" s="1"/>
  <c r="F1728" i="5"/>
  <c r="G1728" i="5"/>
  <c r="A1729" i="5"/>
  <c r="B1729" i="5"/>
  <c r="C1729" i="5"/>
  <c r="D1729" i="5" s="1"/>
  <c r="E1729" i="5" s="1"/>
  <c r="F1729" i="5"/>
  <c r="G1729" i="5"/>
  <c r="A1730" i="5"/>
  <c r="B1730" i="5"/>
  <c r="C1730" i="5"/>
  <c r="D1730" i="5" s="1"/>
  <c r="E1730" i="5" s="1"/>
  <c r="F1730" i="5"/>
  <c r="G1730" i="5"/>
  <c r="A1731" i="5"/>
  <c r="B1731" i="5"/>
  <c r="C1731" i="5"/>
  <c r="D1731" i="5" s="1"/>
  <c r="E1731" i="5" s="1"/>
  <c r="F1731" i="5"/>
  <c r="G1731" i="5"/>
  <c r="A1732" i="5"/>
  <c r="B1732" i="5"/>
  <c r="C1732" i="5"/>
  <c r="D1732" i="5" s="1"/>
  <c r="E1732" i="5" s="1"/>
  <c r="F1732" i="5"/>
  <c r="G1732" i="5"/>
  <c r="A1733" i="5"/>
  <c r="B1733" i="5"/>
  <c r="C1733" i="5"/>
  <c r="D1733" i="5" s="1"/>
  <c r="E1733" i="5" s="1"/>
  <c r="F1733" i="5"/>
  <c r="G1733" i="5"/>
  <c r="A1734" i="5"/>
  <c r="B1734" i="5"/>
  <c r="C1734" i="5"/>
  <c r="D1734" i="5" s="1"/>
  <c r="E1734" i="5" s="1"/>
  <c r="F1734" i="5"/>
  <c r="G1734" i="5"/>
  <c r="A1735" i="5"/>
  <c r="B1735" i="5"/>
  <c r="C1735" i="5"/>
  <c r="D1735" i="5" s="1"/>
  <c r="E1735" i="5" s="1"/>
  <c r="F1735" i="5"/>
  <c r="G1735" i="5"/>
  <c r="A1736" i="5"/>
  <c r="B1736" i="5"/>
  <c r="C1736" i="5"/>
  <c r="D1736" i="5" s="1"/>
  <c r="E1736" i="5" s="1"/>
  <c r="F1736" i="5"/>
  <c r="G1736" i="5"/>
  <c r="A1737" i="5"/>
  <c r="B1737" i="5"/>
  <c r="C1737" i="5"/>
  <c r="D1737" i="5" s="1"/>
  <c r="E1737" i="5" s="1"/>
  <c r="F1737" i="5"/>
  <c r="G1737" i="5"/>
  <c r="A1738" i="5"/>
  <c r="B1738" i="5"/>
  <c r="C1738" i="5"/>
  <c r="D1738" i="5" s="1"/>
  <c r="E1738" i="5" s="1"/>
  <c r="F1738" i="5"/>
  <c r="G1738" i="5"/>
  <c r="A1739" i="5"/>
  <c r="B1739" i="5"/>
  <c r="C1739" i="5"/>
  <c r="D1739" i="5" s="1"/>
  <c r="E1739" i="5" s="1"/>
  <c r="F1739" i="5"/>
  <c r="G1739" i="5"/>
  <c r="A1740" i="5"/>
  <c r="B1740" i="5"/>
  <c r="C1740" i="5"/>
  <c r="D1740" i="5" s="1"/>
  <c r="E1740" i="5" s="1"/>
  <c r="F1740" i="5"/>
  <c r="G1740" i="5"/>
  <c r="A1741" i="5"/>
  <c r="B1741" i="5"/>
  <c r="C1741" i="5"/>
  <c r="D1741" i="5" s="1"/>
  <c r="E1741" i="5" s="1"/>
  <c r="F1741" i="5"/>
  <c r="G1741" i="5"/>
  <c r="A1742" i="5"/>
  <c r="B1742" i="5"/>
  <c r="C1742" i="5"/>
  <c r="D1742" i="5" s="1"/>
  <c r="E1742" i="5" s="1"/>
  <c r="F1742" i="5"/>
  <c r="G1742" i="5"/>
  <c r="A1743" i="5"/>
  <c r="B1743" i="5"/>
  <c r="C1743" i="5"/>
  <c r="D1743" i="5" s="1"/>
  <c r="E1743" i="5" s="1"/>
  <c r="F1743" i="5"/>
  <c r="G1743" i="5"/>
  <c r="A1744" i="5"/>
  <c r="B1744" i="5"/>
  <c r="C1744" i="5"/>
  <c r="D1744" i="5" s="1"/>
  <c r="E1744" i="5" s="1"/>
  <c r="F1744" i="5"/>
  <c r="G1744" i="5"/>
  <c r="A1745" i="5"/>
  <c r="B1745" i="5"/>
  <c r="C1745" i="5"/>
  <c r="D1745" i="5" s="1"/>
  <c r="E1745" i="5" s="1"/>
  <c r="F1745" i="5"/>
  <c r="G1745" i="5"/>
  <c r="A1746" i="5"/>
  <c r="B1746" i="5"/>
  <c r="C1746" i="5"/>
  <c r="D1746" i="5" s="1"/>
  <c r="E1746" i="5" s="1"/>
  <c r="F1746" i="5"/>
  <c r="G1746" i="5"/>
  <c r="A1747" i="5"/>
  <c r="B1747" i="5"/>
  <c r="C1747" i="5"/>
  <c r="D1747" i="5" s="1"/>
  <c r="E1747" i="5" s="1"/>
  <c r="F1747" i="5"/>
  <c r="G1747" i="5"/>
  <c r="A1748" i="5"/>
  <c r="B1748" i="5"/>
  <c r="C1748" i="5"/>
  <c r="D1748" i="5" s="1"/>
  <c r="E1748" i="5" s="1"/>
  <c r="F1748" i="5"/>
  <c r="G1748" i="5"/>
  <c r="A1749" i="5"/>
  <c r="B1749" i="5"/>
  <c r="C1749" i="5"/>
  <c r="D1749" i="5" s="1"/>
  <c r="E1749" i="5" s="1"/>
  <c r="F1749" i="5"/>
  <c r="G1749" i="5"/>
  <c r="A1750" i="5"/>
  <c r="B1750" i="5"/>
  <c r="C1750" i="5"/>
  <c r="D1750" i="5" s="1"/>
  <c r="E1750" i="5" s="1"/>
  <c r="F1750" i="5"/>
  <c r="G1750" i="5"/>
  <c r="A1751" i="5"/>
  <c r="B1751" i="5"/>
  <c r="C1751" i="5"/>
  <c r="D1751" i="5" s="1"/>
  <c r="E1751" i="5" s="1"/>
  <c r="F1751" i="5"/>
  <c r="G1751" i="5"/>
  <c r="A1752" i="5"/>
  <c r="B1752" i="5"/>
  <c r="C1752" i="5"/>
  <c r="D1752" i="5" s="1"/>
  <c r="E1752" i="5" s="1"/>
  <c r="F1752" i="5"/>
  <c r="G1752" i="5"/>
  <c r="A1753" i="5"/>
  <c r="B1753" i="5"/>
  <c r="C1753" i="5"/>
  <c r="D1753" i="5" s="1"/>
  <c r="E1753" i="5" s="1"/>
  <c r="F1753" i="5"/>
  <c r="G1753" i="5"/>
  <c r="A1754" i="5"/>
  <c r="B1754" i="5"/>
  <c r="C1754" i="5"/>
  <c r="D1754" i="5" s="1"/>
  <c r="E1754" i="5" s="1"/>
  <c r="F1754" i="5"/>
  <c r="G1754" i="5"/>
  <c r="A1755" i="5"/>
  <c r="B1755" i="5"/>
  <c r="C1755" i="5"/>
  <c r="D1755" i="5" s="1"/>
  <c r="E1755" i="5" s="1"/>
  <c r="F1755" i="5"/>
  <c r="G1755" i="5"/>
  <c r="A1756" i="5"/>
  <c r="B1756" i="5"/>
  <c r="C1756" i="5"/>
  <c r="D1756" i="5" s="1"/>
  <c r="E1756" i="5" s="1"/>
  <c r="F1756" i="5"/>
  <c r="G1756" i="5"/>
  <c r="A1757" i="5"/>
  <c r="B1757" i="5"/>
  <c r="C1757" i="5"/>
  <c r="D1757" i="5" s="1"/>
  <c r="E1757" i="5" s="1"/>
  <c r="F1757" i="5"/>
  <c r="G1757" i="5"/>
  <c r="A1758" i="5"/>
  <c r="B1758" i="5"/>
  <c r="C1758" i="5"/>
  <c r="D1758" i="5" s="1"/>
  <c r="E1758" i="5" s="1"/>
  <c r="F1758" i="5"/>
  <c r="G1758" i="5"/>
  <c r="A1759" i="5"/>
  <c r="B1759" i="5"/>
  <c r="C1759" i="5"/>
  <c r="D1759" i="5" s="1"/>
  <c r="E1759" i="5" s="1"/>
  <c r="F1759" i="5"/>
  <c r="G1759" i="5"/>
  <c r="A1760" i="5"/>
  <c r="B1760" i="5"/>
  <c r="C1760" i="5"/>
  <c r="D1760" i="5" s="1"/>
  <c r="E1760" i="5" s="1"/>
  <c r="F1760" i="5"/>
  <c r="G1760" i="5"/>
  <c r="A1761" i="5"/>
  <c r="B1761" i="5"/>
  <c r="C1761" i="5"/>
  <c r="D1761" i="5" s="1"/>
  <c r="E1761" i="5" s="1"/>
  <c r="F1761" i="5"/>
  <c r="G1761" i="5"/>
  <c r="A1762" i="5"/>
  <c r="B1762" i="5"/>
  <c r="C1762" i="5"/>
  <c r="D1762" i="5" s="1"/>
  <c r="E1762" i="5" s="1"/>
  <c r="F1762" i="5"/>
  <c r="G1762" i="5"/>
  <c r="A1763" i="5"/>
  <c r="B1763" i="5"/>
  <c r="C1763" i="5"/>
  <c r="D1763" i="5" s="1"/>
  <c r="E1763" i="5" s="1"/>
  <c r="F1763" i="5"/>
  <c r="G1763" i="5"/>
  <c r="A1764" i="5"/>
  <c r="B1764" i="5"/>
  <c r="C1764" i="5"/>
  <c r="D1764" i="5" s="1"/>
  <c r="E1764" i="5" s="1"/>
  <c r="F1764" i="5"/>
  <c r="G1764" i="5"/>
  <c r="A1765" i="5"/>
  <c r="B1765" i="5"/>
  <c r="C1765" i="5"/>
  <c r="D1765" i="5" s="1"/>
  <c r="E1765" i="5" s="1"/>
  <c r="F1765" i="5"/>
  <c r="G1765" i="5"/>
  <c r="A1766" i="5"/>
  <c r="B1766" i="5"/>
  <c r="C1766" i="5"/>
  <c r="D1766" i="5" s="1"/>
  <c r="E1766" i="5" s="1"/>
  <c r="F1766" i="5"/>
  <c r="G1766" i="5"/>
  <c r="A1767" i="5"/>
  <c r="B1767" i="5"/>
  <c r="C1767" i="5"/>
  <c r="D1767" i="5" s="1"/>
  <c r="E1767" i="5" s="1"/>
  <c r="F1767" i="5"/>
  <c r="G1767" i="5"/>
  <c r="A1768" i="5"/>
  <c r="B1768" i="5"/>
  <c r="C1768" i="5"/>
  <c r="D1768" i="5" s="1"/>
  <c r="E1768" i="5" s="1"/>
  <c r="F1768" i="5"/>
  <c r="G1768" i="5"/>
  <c r="A1769" i="5"/>
  <c r="B1769" i="5"/>
  <c r="C1769" i="5"/>
  <c r="D1769" i="5" s="1"/>
  <c r="E1769" i="5" s="1"/>
  <c r="F1769" i="5"/>
  <c r="G1769" i="5"/>
  <c r="A1770" i="5"/>
  <c r="B1770" i="5"/>
  <c r="C1770" i="5"/>
  <c r="D1770" i="5" s="1"/>
  <c r="E1770" i="5" s="1"/>
  <c r="F1770" i="5"/>
  <c r="G1770" i="5"/>
  <c r="A1771" i="5"/>
  <c r="B1771" i="5"/>
  <c r="C1771" i="5"/>
  <c r="D1771" i="5" s="1"/>
  <c r="E1771" i="5" s="1"/>
  <c r="F1771" i="5"/>
  <c r="G1771" i="5"/>
  <c r="A1772" i="5"/>
  <c r="B1772" i="5"/>
  <c r="C1772" i="5"/>
  <c r="D1772" i="5" s="1"/>
  <c r="E1772" i="5" s="1"/>
  <c r="F1772" i="5"/>
  <c r="G1772" i="5"/>
  <c r="A1773" i="5"/>
  <c r="B1773" i="5"/>
  <c r="C1773" i="5"/>
  <c r="D1773" i="5" s="1"/>
  <c r="E1773" i="5" s="1"/>
  <c r="F1773" i="5"/>
  <c r="G1773" i="5"/>
  <c r="A1774" i="5"/>
  <c r="B1774" i="5"/>
  <c r="C1774" i="5"/>
  <c r="D1774" i="5" s="1"/>
  <c r="E1774" i="5" s="1"/>
  <c r="F1774" i="5"/>
  <c r="G1774" i="5"/>
  <c r="A1775" i="5"/>
  <c r="B1775" i="5"/>
  <c r="C1775" i="5"/>
  <c r="D1775" i="5" s="1"/>
  <c r="E1775" i="5" s="1"/>
  <c r="F1775" i="5"/>
  <c r="G1775" i="5"/>
  <c r="A1776" i="5"/>
  <c r="B1776" i="5"/>
  <c r="C1776" i="5"/>
  <c r="D1776" i="5" s="1"/>
  <c r="E1776" i="5" s="1"/>
  <c r="F1776" i="5"/>
  <c r="G1776" i="5"/>
  <c r="A1777" i="5"/>
  <c r="B1777" i="5"/>
  <c r="C1777" i="5"/>
  <c r="D1777" i="5" s="1"/>
  <c r="E1777" i="5" s="1"/>
  <c r="F1777" i="5"/>
  <c r="G1777" i="5"/>
  <c r="A1778" i="5"/>
  <c r="B1778" i="5"/>
  <c r="C1778" i="5"/>
  <c r="D1778" i="5" s="1"/>
  <c r="E1778" i="5" s="1"/>
  <c r="F1778" i="5"/>
  <c r="G1778" i="5"/>
  <c r="A1779" i="5"/>
  <c r="B1779" i="5"/>
  <c r="C1779" i="5"/>
  <c r="D1779" i="5" s="1"/>
  <c r="E1779" i="5" s="1"/>
  <c r="F1779" i="5"/>
  <c r="G1779" i="5"/>
  <c r="A1780" i="5"/>
  <c r="B1780" i="5"/>
  <c r="C1780" i="5"/>
  <c r="D1780" i="5" s="1"/>
  <c r="E1780" i="5" s="1"/>
  <c r="F1780" i="5"/>
  <c r="G1780" i="5"/>
  <c r="A1781" i="5"/>
  <c r="B1781" i="5"/>
  <c r="C1781" i="5"/>
  <c r="D1781" i="5" s="1"/>
  <c r="E1781" i="5" s="1"/>
  <c r="F1781" i="5"/>
  <c r="G1781" i="5"/>
  <c r="A1782" i="5"/>
  <c r="B1782" i="5"/>
  <c r="C1782" i="5"/>
  <c r="D1782" i="5" s="1"/>
  <c r="E1782" i="5" s="1"/>
  <c r="F1782" i="5"/>
  <c r="G1782" i="5"/>
  <c r="A1783" i="5"/>
  <c r="B1783" i="5"/>
  <c r="C1783" i="5"/>
  <c r="D1783" i="5" s="1"/>
  <c r="E1783" i="5" s="1"/>
  <c r="F1783" i="5"/>
  <c r="G1783" i="5"/>
  <c r="A1784" i="5"/>
  <c r="B1784" i="5"/>
  <c r="C1784" i="5"/>
  <c r="D1784" i="5" s="1"/>
  <c r="E1784" i="5" s="1"/>
  <c r="F1784" i="5"/>
  <c r="G1784" i="5"/>
  <c r="A1785" i="5"/>
  <c r="B1785" i="5"/>
  <c r="C1785" i="5"/>
  <c r="D1785" i="5" s="1"/>
  <c r="E1785" i="5" s="1"/>
  <c r="F1785" i="5"/>
  <c r="G1785" i="5"/>
  <c r="A1786" i="5"/>
  <c r="B1786" i="5"/>
  <c r="C1786" i="5"/>
  <c r="D1786" i="5" s="1"/>
  <c r="E1786" i="5" s="1"/>
  <c r="F1786" i="5"/>
  <c r="G1786" i="5"/>
  <c r="A1787" i="5"/>
  <c r="B1787" i="5"/>
  <c r="C1787" i="5"/>
  <c r="D1787" i="5" s="1"/>
  <c r="E1787" i="5" s="1"/>
  <c r="F1787" i="5"/>
  <c r="G1787" i="5"/>
  <c r="A1788" i="5"/>
  <c r="B1788" i="5"/>
  <c r="C1788" i="5"/>
  <c r="D1788" i="5" s="1"/>
  <c r="E1788" i="5" s="1"/>
  <c r="F1788" i="5"/>
  <c r="G1788" i="5"/>
  <c r="A1789" i="5"/>
  <c r="B1789" i="5"/>
  <c r="C1789" i="5"/>
  <c r="D1789" i="5" s="1"/>
  <c r="E1789" i="5" s="1"/>
  <c r="F1789" i="5"/>
  <c r="G1789" i="5"/>
  <c r="A1790" i="5"/>
  <c r="B1790" i="5"/>
  <c r="C1790" i="5"/>
  <c r="D1790" i="5" s="1"/>
  <c r="E1790" i="5" s="1"/>
  <c r="F1790" i="5"/>
  <c r="G1790" i="5"/>
  <c r="A1791" i="5"/>
  <c r="B1791" i="5"/>
  <c r="C1791" i="5"/>
  <c r="D1791" i="5" s="1"/>
  <c r="E1791" i="5" s="1"/>
  <c r="F1791" i="5"/>
  <c r="G1791" i="5"/>
  <c r="A1792" i="5"/>
  <c r="B1792" i="5"/>
  <c r="C1792" i="5"/>
  <c r="D1792" i="5" s="1"/>
  <c r="E1792" i="5" s="1"/>
  <c r="F1792" i="5"/>
  <c r="G1792" i="5"/>
  <c r="A1793" i="5"/>
  <c r="B1793" i="5"/>
  <c r="C1793" i="5"/>
  <c r="D1793" i="5" s="1"/>
  <c r="E1793" i="5" s="1"/>
  <c r="F1793" i="5"/>
  <c r="G1793" i="5"/>
  <c r="A1794" i="5"/>
  <c r="B1794" i="5"/>
  <c r="C1794" i="5"/>
  <c r="D1794" i="5" s="1"/>
  <c r="E1794" i="5" s="1"/>
  <c r="F1794" i="5"/>
  <c r="G1794" i="5"/>
  <c r="A1795" i="5"/>
  <c r="B1795" i="5"/>
  <c r="C1795" i="5"/>
  <c r="D1795" i="5" s="1"/>
  <c r="E1795" i="5" s="1"/>
  <c r="F1795" i="5"/>
  <c r="G1795" i="5"/>
  <c r="A1796" i="5"/>
  <c r="B1796" i="5"/>
  <c r="C1796" i="5"/>
  <c r="D1796" i="5" s="1"/>
  <c r="E1796" i="5" s="1"/>
  <c r="F1796" i="5"/>
  <c r="G1796" i="5"/>
  <c r="A1797" i="5"/>
  <c r="B1797" i="5"/>
  <c r="C1797" i="5"/>
  <c r="D1797" i="5" s="1"/>
  <c r="E1797" i="5" s="1"/>
  <c r="F1797" i="5"/>
  <c r="G1797" i="5"/>
  <c r="A1798" i="5"/>
  <c r="B1798" i="5"/>
  <c r="C1798" i="5"/>
  <c r="D1798" i="5" s="1"/>
  <c r="E1798" i="5" s="1"/>
  <c r="F1798" i="5"/>
  <c r="G1798" i="5"/>
  <c r="A1799" i="5"/>
  <c r="B1799" i="5"/>
  <c r="C1799" i="5"/>
  <c r="D1799" i="5" s="1"/>
  <c r="E1799" i="5" s="1"/>
  <c r="F1799" i="5"/>
  <c r="G1799" i="5"/>
  <c r="A1800" i="5"/>
  <c r="B1800" i="5"/>
  <c r="C1800" i="5"/>
  <c r="D1800" i="5" s="1"/>
  <c r="E1800" i="5" s="1"/>
  <c r="F1800" i="5"/>
  <c r="G1800" i="5"/>
  <c r="A1801" i="5"/>
  <c r="B1801" i="5"/>
  <c r="C1801" i="5"/>
  <c r="D1801" i="5" s="1"/>
  <c r="E1801" i="5" s="1"/>
  <c r="F1801" i="5"/>
  <c r="G1801" i="5"/>
  <c r="A1802" i="5"/>
  <c r="B1802" i="5"/>
  <c r="C1802" i="5"/>
  <c r="D1802" i="5" s="1"/>
  <c r="E1802" i="5" s="1"/>
  <c r="F1802" i="5"/>
  <c r="G1802" i="5"/>
  <c r="A1803" i="5"/>
  <c r="B1803" i="5"/>
  <c r="C1803" i="5"/>
  <c r="D1803" i="5" s="1"/>
  <c r="E1803" i="5" s="1"/>
  <c r="F1803" i="5"/>
  <c r="G1803" i="5"/>
  <c r="A1804" i="5"/>
  <c r="B1804" i="5"/>
  <c r="C1804" i="5"/>
  <c r="D1804" i="5" s="1"/>
  <c r="E1804" i="5" s="1"/>
  <c r="F1804" i="5"/>
  <c r="G1804" i="5"/>
  <c r="A1805" i="5"/>
  <c r="B1805" i="5"/>
  <c r="C1805" i="5"/>
  <c r="D1805" i="5" s="1"/>
  <c r="E1805" i="5" s="1"/>
  <c r="F1805" i="5"/>
  <c r="G1805" i="5"/>
  <c r="A1806" i="5"/>
  <c r="B1806" i="5"/>
  <c r="C1806" i="5"/>
  <c r="D1806" i="5" s="1"/>
  <c r="E1806" i="5" s="1"/>
  <c r="F1806" i="5"/>
  <c r="G1806" i="5"/>
  <c r="A1807" i="5"/>
  <c r="B1807" i="5"/>
  <c r="C1807" i="5"/>
  <c r="D1807" i="5" s="1"/>
  <c r="E1807" i="5" s="1"/>
  <c r="F1807" i="5"/>
  <c r="G1807" i="5"/>
  <c r="A1808" i="5"/>
  <c r="B1808" i="5"/>
  <c r="C1808" i="5"/>
  <c r="D1808" i="5" s="1"/>
  <c r="E1808" i="5" s="1"/>
  <c r="F1808" i="5"/>
  <c r="G1808" i="5"/>
  <c r="A1809" i="5"/>
  <c r="B1809" i="5"/>
  <c r="C1809" i="5"/>
  <c r="D1809" i="5" s="1"/>
  <c r="E1809" i="5" s="1"/>
  <c r="F1809" i="5"/>
  <c r="G1809" i="5"/>
  <c r="A1810" i="5"/>
  <c r="B1810" i="5"/>
  <c r="C1810" i="5"/>
  <c r="D1810" i="5" s="1"/>
  <c r="E1810" i="5" s="1"/>
  <c r="F1810" i="5"/>
  <c r="G1810" i="5"/>
  <c r="A1811" i="5"/>
  <c r="B1811" i="5"/>
  <c r="C1811" i="5"/>
  <c r="D1811" i="5" s="1"/>
  <c r="E1811" i="5" s="1"/>
  <c r="F1811" i="5"/>
  <c r="G1811" i="5"/>
  <c r="A1812" i="5"/>
  <c r="B1812" i="5"/>
  <c r="C1812" i="5"/>
  <c r="D1812" i="5" s="1"/>
  <c r="E1812" i="5" s="1"/>
  <c r="F1812" i="5"/>
  <c r="G1812" i="5"/>
  <c r="A1813" i="5"/>
  <c r="B1813" i="5"/>
  <c r="C1813" i="5"/>
  <c r="D1813" i="5" s="1"/>
  <c r="E1813" i="5" s="1"/>
  <c r="F1813" i="5"/>
  <c r="G1813" i="5"/>
  <c r="A1814" i="5"/>
  <c r="B1814" i="5"/>
  <c r="C1814" i="5"/>
  <c r="D1814" i="5" s="1"/>
  <c r="E1814" i="5" s="1"/>
  <c r="F1814" i="5"/>
  <c r="G1814" i="5"/>
  <c r="A1815" i="5"/>
  <c r="B1815" i="5"/>
  <c r="C1815" i="5"/>
  <c r="D1815" i="5" s="1"/>
  <c r="E1815" i="5" s="1"/>
  <c r="F1815" i="5"/>
  <c r="G1815" i="5"/>
  <c r="A1816" i="5"/>
  <c r="B1816" i="5"/>
  <c r="C1816" i="5"/>
  <c r="D1816" i="5" s="1"/>
  <c r="E1816" i="5" s="1"/>
  <c r="F1816" i="5"/>
  <c r="G1816" i="5"/>
  <c r="A1817" i="5"/>
  <c r="B1817" i="5"/>
  <c r="C1817" i="5"/>
  <c r="D1817" i="5" s="1"/>
  <c r="E1817" i="5" s="1"/>
  <c r="F1817" i="5"/>
  <c r="G1817" i="5"/>
  <c r="A1818" i="5"/>
  <c r="B1818" i="5"/>
  <c r="C1818" i="5"/>
  <c r="D1818" i="5" s="1"/>
  <c r="E1818" i="5" s="1"/>
  <c r="F1818" i="5"/>
  <c r="G1818" i="5"/>
  <c r="A1819" i="5"/>
  <c r="B1819" i="5"/>
  <c r="C1819" i="5"/>
  <c r="D1819" i="5" s="1"/>
  <c r="E1819" i="5" s="1"/>
  <c r="F1819" i="5"/>
  <c r="G1819" i="5"/>
  <c r="A1820" i="5"/>
  <c r="B1820" i="5"/>
  <c r="C1820" i="5"/>
  <c r="D1820" i="5" s="1"/>
  <c r="E1820" i="5" s="1"/>
  <c r="F1820" i="5"/>
  <c r="G1820" i="5"/>
  <c r="A1821" i="5"/>
  <c r="B1821" i="5"/>
  <c r="C1821" i="5"/>
  <c r="D1821" i="5" s="1"/>
  <c r="E1821" i="5" s="1"/>
  <c r="F1821" i="5"/>
  <c r="G1821" i="5"/>
  <c r="A1822" i="5"/>
  <c r="B1822" i="5"/>
  <c r="C1822" i="5"/>
  <c r="D1822" i="5" s="1"/>
  <c r="E1822" i="5" s="1"/>
  <c r="F1822" i="5"/>
  <c r="G1822" i="5"/>
  <c r="A1823" i="5"/>
  <c r="B1823" i="5"/>
  <c r="C1823" i="5"/>
  <c r="D1823" i="5" s="1"/>
  <c r="E1823" i="5" s="1"/>
  <c r="F1823" i="5"/>
  <c r="G1823" i="5"/>
  <c r="A1824" i="5"/>
  <c r="B1824" i="5"/>
  <c r="C1824" i="5"/>
  <c r="D1824" i="5" s="1"/>
  <c r="E1824" i="5" s="1"/>
  <c r="F1824" i="5"/>
  <c r="G1824" i="5"/>
  <c r="A1825" i="5"/>
  <c r="B1825" i="5"/>
  <c r="C1825" i="5"/>
  <c r="D1825" i="5" s="1"/>
  <c r="E1825" i="5" s="1"/>
  <c r="F1825" i="5"/>
  <c r="G1825" i="5"/>
  <c r="A1826" i="5"/>
  <c r="B1826" i="5"/>
  <c r="C1826" i="5"/>
  <c r="D1826" i="5" s="1"/>
  <c r="E1826" i="5" s="1"/>
  <c r="F1826" i="5"/>
  <c r="G1826" i="5"/>
  <c r="A1827" i="5"/>
  <c r="B1827" i="5"/>
  <c r="C1827" i="5"/>
  <c r="D1827" i="5" s="1"/>
  <c r="E1827" i="5" s="1"/>
  <c r="F1827" i="5"/>
  <c r="G1827" i="5"/>
  <c r="A1828" i="5"/>
  <c r="B1828" i="5"/>
  <c r="C1828" i="5"/>
  <c r="D1828" i="5" s="1"/>
  <c r="E1828" i="5" s="1"/>
  <c r="F1828" i="5"/>
  <c r="G1828" i="5"/>
  <c r="A1829" i="5"/>
  <c r="B1829" i="5"/>
  <c r="C1829" i="5"/>
  <c r="D1829" i="5" s="1"/>
  <c r="E1829" i="5" s="1"/>
  <c r="F1829" i="5"/>
  <c r="G1829" i="5"/>
  <c r="A1830" i="5"/>
  <c r="B1830" i="5"/>
  <c r="C1830" i="5"/>
  <c r="D1830" i="5" s="1"/>
  <c r="E1830" i="5" s="1"/>
  <c r="F1830" i="5"/>
  <c r="G1830" i="5"/>
  <c r="A1831" i="5"/>
  <c r="B1831" i="5"/>
  <c r="C1831" i="5"/>
  <c r="D1831" i="5" s="1"/>
  <c r="E1831" i="5" s="1"/>
  <c r="F1831" i="5"/>
  <c r="G1831" i="5"/>
  <c r="A1832" i="5"/>
  <c r="B1832" i="5"/>
  <c r="C1832" i="5"/>
  <c r="D1832" i="5" s="1"/>
  <c r="E1832" i="5" s="1"/>
  <c r="F1832" i="5"/>
  <c r="G1832" i="5"/>
  <c r="A1833" i="5"/>
  <c r="B1833" i="5"/>
  <c r="C1833" i="5"/>
  <c r="D1833" i="5" s="1"/>
  <c r="E1833" i="5" s="1"/>
  <c r="F1833" i="5"/>
  <c r="G1833" i="5"/>
  <c r="A1834" i="5"/>
  <c r="B1834" i="5"/>
  <c r="C1834" i="5"/>
  <c r="D1834" i="5" s="1"/>
  <c r="E1834" i="5" s="1"/>
  <c r="F1834" i="5"/>
  <c r="G1834" i="5"/>
  <c r="A1835" i="5"/>
  <c r="B1835" i="5"/>
  <c r="C1835" i="5"/>
  <c r="D1835" i="5" s="1"/>
  <c r="E1835" i="5" s="1"/>
  <c r="F1835" i="5"/>
  <c r="G1835" i="5"/>
  <c r="A1836" i="5"/>
  <c r="B1836" i="5"/>
  <c r="C1836" i="5"/>
  <c r="D1836" i="5" s="1"/>
  <c r="E1836" i="5" s="1"/>
  <c r="F1836" i="5"/>
  <c r="G1836" i="5"/>
  <c r="A1837" i="5"/>
  <c r="B1837" i="5"/>
  <c r="C1837" i="5"/>
  <c r="D1837" i="5" s="1"/>
  <c r="E1837" i="5" s="1"/>
  <c r="F1837" i="5"/>
  <c r="G1837" i="5"/>
  <c r="A1838" i="5"/>
  <c r="B1838" i="5"/>
  <c r="C1838" i="5"/>
  <c r="D1838" i="5" s="1"/>
  <c r="E1838" i="5" s="1"/>
  <c r="F1838" i="5"/>
  <c r="G1838" i="5"/>
  <c r="A1839" i="5"/>
  <c r="B1839" i="5"/>
  <c r="C1839" i="5"/>
  <c r="D1839" i="5" s="1"/>
  <c r="E1839" i="5" s="1"/>
  <c r="F1839" i="5"/>
  <c r="G1839" i="5"/>
  <c r="A1840" i="5"/>
  <c r="B1840" i="5"/>
  <c r="C1840" i="5"/>
  <c r="D1840" i="5" s="1"/>
  <c r="E1840" i="5" s="1"/>
  <c r="F1840" i="5"/>
  <c r="G1840" i="5"/>
  <c r="A1841" i="5"/>
  <c r="B1841" i="5"/>
  <c r="C1841" i="5"/>
  <c r="D1841" i="5" s="1"/>
  <c r="E1841" i="5" s="1"/>
  <c r="F1841" i="5"/>
  <c r="G1841" i="5"/>
  <c r="A1842" i="5"/>
  <c r="B1842" i="5"/>
  <c r="C1842" i="5"/>
  <c r="D1842" i="5" s="1"/>
  <c r="E1842" i="5" s="1"/>
  <c r="F1842" i="5"/>
  <c r="G1842" i="5"/>
  <c r="A1843" i="5"/>
  <c r="B1843" i="5"/>
  <c r="C1843" i="5"/>
  <c r="D1843" i="5" s="1"/>
  <c r="E1843" i="5" s="1"/>
  <c r="F1843" i="5"/>
  <c r="G1843" i="5"/>
  <c r="A1844" i="5"/>
  <c r="B1844" i="5"/>
  <c r="C1844" i="5"/>
  <c r="D1844" i="5" s="1"/>
  <c r="E1844" i="5" s="1"/>
  <c r="F1844" i="5"/>
  <c r="G1844" i="5"/>
  <c r="A1845" i="5"/>
  <c r="B1845" i="5"/>
  <c r="C1845" i="5"/>
  <c r="D1845" i="5" s="1"/>
  <c r="E1845" i="5" s="1"/>
  <c r="F1845" i="5"/>
  <c r="G1845" i="5"/>
  <c r="A1846" i="5"/>
  <c r="B1846" i="5"/>
  <c r="C1846" i="5"/>
  <c r="D1846" i="5" s="1"/>
  <c r="E1846" i="5" s="1"/>
  <c r="F1846" i="5"/>
  <c r="G1846" i="5"/>
  <c r="A1847" i="5"/>
  <c r="B1847" i="5"/>
  <c r="C1847" i="5"/>
  <c r="D1847" i="5" s="1"/>
  <c r="E1847" i="5" s="1"/>
  <c r="F1847" i="5"/>
  <c r="G1847" i="5"/>
  <c r="A1848" i="5"/>
  <c r="B1848" i="5"/>
  <c r="C1848" i="5"/>
  <c r="D1848" i="5" s="1"/>
  <c r="E1848" i="5" s="1"/>
  <c r="F1848" i="5"/>
  <c r="G1848" i="5"/>
  <c r="A1849" i="5"/>
  <c r="B1849" i="5"/>
  <c r="C1849" i="5"/>
  <c r="D1849" i="5" s="1"/>
  <c r="E1849" i="5" s="1"/>
  <c r="F1849" i="5"/>
  <c r="G1849" i="5"/>
  <c r="A1850" i="5"/>
  <c r="B1850" i="5"/>
  <c r="C1850" i="5"/>
  <c r="D1850" i="5" s="1"/>
  <c r="E1850" i="5" s="1"/>
  <c r="F1850" i="5"/>
  <c r="G1850" i="5"/>
  <c r="A1851" i="5"/>
  <c r="B1851" i="5"/>
  <c r="C1851" i="5"/>
  <c r="D1851" i="5" s="1"/>
  <c r="E1851" i="5" s="1"/>
  <c r="F1851" i="5"/>
  <c r="G1851" i="5"/>
  <c r="A1852" i="5"/>
  <c r="B1852" i="5"/>
  <c r="C1852" i="5"/>
  <c r="D1852" i="5" s="1"/>
  <c r="E1852" i="5" s="1"/>
  <c r="F1852" i="5"/>
  <c r="G1852" i="5"/>
  <c r="A1853" i="5"/>
  <c r="B1853" i="5"/>
  <c r="C1853" i="5"/>
  <c r="D1853" i="5" s="1"/>
  <c r="E1853" i="5" s="1"/>
  <c r="F1853" i="5"/>
  <c r="G1853" i="5"/>
  <c r="A1854" i="5"/>
  <c r="B1854" i="5"/>
  <c r="C1854" i="5"/>
  <c r="D1854" i="5" s="1"/>
  <c r="E1854" i="5" s="1"/>
  <c r="F1854" i="5"/>
  <c r="G1854" i="5"/>
  <c r="A1855" i="5"/>
  <c r="B1855" i="5"/>
  <c r="C1855" i="5"/>
  <c r="D1855" i="5" s="1"/>
  <c r="E1855" i="5" s="1"/>
  <c r="F1855" i="5"/>
  <c r="G1855" i="5"/>
  <c r="A1856" i="5"/>
  <c r="B1856" i="5"/>
  <c r="C1856" i="5"/>
  <c r="D1856" i="5" s="1"/>
  <c r="E1856" i="5" s="1"/>
  <c r="F1856" i="5"/>
  <c r="G1856" i="5"/>
  <c r="A1857" i="5"/>
  <c r="B1857" i="5"/>
  <c r="C1857" i="5"/>
  <c r="D1857" i="5" s="1"/>
  <c r="E1857" i="5" s="1"/>
  <c r="F1857" i="5"/>
  <c r="G1857" i="5"/>
  <c r="A1858" i="5"/>
  <c r="B1858" i="5"/>
  <c r="C1858" i="5"/>
  <c r="D1858" i="5" s="1"/>
  <c r="E1858" i="5" s="1"/>
  <c r="F1858" i="5"/>
  <c r="G1858" i="5"/>
  <c r="A1859" i="5"/>
  <c r="B1859" i="5"/>
  <c r="C1859" i="5"/>
  <c r="D1859" i="5" s="1"/>
  <c r="E1859" i="5" s="1"/>
  <c r="F1859" i="5"/>
  <c r="G1859" i="5"/>
  <c r="A1860" i="5"/>
  <c r="B1860" i="5"/>
  <c r="C1860" i="5"/>
  <c r="D1860" i="5" s="1"/>
  <c r="E1860" i="5" s="1"/>
  <c r="F1860" i="5"/>
  <c r="G1860" i="5"/>
  <c r="A1861" i="5"/>
  <c r="B1861" i="5"/>
  <c r="C1861" i="5"/>
  <c r="D1861" i="5" s="1"/>
  <c r="E1861" i="5" s="1"/>
  <c r="F1861" i="5"/>
  <c r="G1861" i="5"/>
  <c r="A1862" i="5"/>
  <c r="B1862" i="5"/>
  <c r="C1862" i="5"/>
  <c r="D1862" i="5" s="1"/>
  <c r="E1862" i="5" s="1"/>
  <c r="F1862" i="5"/>
  <c r="G1862" i="5"/>
  <c r="A1863" i="5"/>
  <c r="B1863" i="5"/>
  <c r="C1863" i="5"/>
  <c r="D1863" i="5" s="1"/>
  <c r="E1863" i="5" s="1"/>
  <c r="F1863" i="5"/>
  <c r="G1863" i="5"/>
  <c r="A1864" i="5"/>
  <c r="B1864" i="5"/>
  <c r="C1864" i="5"/>
  <c r="D1864" i="5" s="1"/>
  <c r="E1864" i="5" s="1"/>
  <c r="F1864" i="5"/>
  <c r="G1864" i="5"/>
  <c r="A1865" i="5"/>
  <c r="B1865" i="5"/>
  <c r="C1865" i="5"/>
  <c r="D1865" i="5" s="1"/>
  <c r="E1865" i="5" s="1"/>
  <c r="F1865" i="5"/>
  <c r="G1865" i="5"/>
  <c r="A1866" i="5"/>
  <c r="B1866" i="5"/>
  <c r="C1866" i="5"/>
  <c r="D1866" i="5" s="1"/>
  <c r="E1866" i="5" s="1"/>
  <c r="F1866" i="5"/>
  <c r="G1866" i="5"/>
  <c r="A1867" i="5"/>
  <c r="B1867" i="5"/>
  <c r="C1867" i="5"/>
  <c r="D1867" i="5" s="1"/>
  <c r="E1867" i="5" s="1"/>
  <c r="F1867" i="5"/>
  <c r="G1867" i="5"/>
  <c r="A1868" i="5"/>
  <c r="B1868" i="5"/>
  <c r="C1868" i="5"/>
  <c r="D1868" i="5" s="1"/>
  <c r="E1868" i="5" s="1"/>
  <c r="F1868" i="5"/>
  <c r="G1868" i="5"/>
  <c r="A1869" i="5"/>
  <c r="B1869" i="5"/>
  <c r="C1869" i="5"/>
  <c r="D1869" i="5" s="1"/>
  <c r="E1869" i="5" s="1"/>
  <c r="F1869" i="5"/>
  <c r="G1869" i="5"/>
  <c r="A1870" i="5"/>
  <c r="B1870" i="5"/>
  <c r="C1870" i="5"/>
  <c r="D1870" i="5" s="1"/>
  <c r="E1870" i="5" s="1"/>
  <c r="F1870" i="5"/>
  <c r="G1870" i="5"/>
  <c r="A1871" i="5"/>
  <c r="B1871" i="5"/>
  <c r="C1871" i="5"/>
  <c r="D1871" i="5" s="1"/>
  <c r="E1871" i="5" s="1"/>
  <c r="F1871" i="5"/>
  <c r="G1871" i="5"/>
  <c r="A1872" i="5"/>
  <c r="B1872" i="5"/>
  <c r="C1872" i="5"/>
  <c r="D1872" i="5" s="1"/>
  <c r="E1872" i="5" s="1"/>
  <c r="F1872" i="5"/>
  <c r="G1872" i="5"/>
  <c r="A1873" i="5"/>
  <c r="B1873" i="5"/>
  <c r="C1873" i="5"/>
  <c r="D1873" i="5" s="1"/>
  <c r="E1873" i="5" s="1"/>
  <c r="F1873" i="5"/>
  <c r="G1873" i="5"/>
  <c r="A1874" i="5"/>
  <c r="B1874" i="5"/>
  <c r="C1874" i="5"/>
  <c r="D1874" i="5" s="1"/>
  <c r="E1874" i="5" s="1"/>
  <c r="F1874" i="5"/>
  <c r="G1874" i="5"/>
  <c r="A1875" i="5"/>
  <c r="B1875" i="5"/>
  <c r="C1875" i="5"/>
  <c r="D1875" i="5" s="1"/>
  <c r="E1875" i="5" s="1"/>
  <c r="F1875" i="5"/>
  <c r="G1875" i="5"/>
  <c r="A1876" i="5"/>
  <c r="B1876" i="5"/>
  <c r="C1876" i="5"/>
  <c r="D1876" i="5" s="1"/>
  <c r="E1876" i="5" s="1"/>
  <c r="F1876" i="5"/>
  <c r="G1876" i="5"/>
  <c r="A1877" i="5"/>
  <c r="B1877" i="5"/>
  <c r="C1877" i="5"/>
  <c r="D1877" i="5" s="1"/>
  <c r="E1877" i="5" s="1"/>
  <c r="F1877" i="5"/>
  <c r="G1877" i="5"/>
  <c r="A1878" i="5"/>
  <c r="B1878" i="5"/>
  <c r="C1878" i="5"/>
  <c r="D1878" i="5" s="1"/>
  <c r="E1878" i="5" s="1"/>
  <c r="F1878" i="5"/>
  <c r="G1878" i="5"/>
  <c r="A1879" i="5"/>
  <c r="B1879" i="5"/>
  <c r="C1879" i="5"/>
  <c r="D1879" i="5" s="1"/>
  <c r="E1879" i="5" s="1"/>
  <c r="F1879" i="5"/>
  <c r="G1879" i="5"/>
  <c r="A1880" i="5"/>
  <c r="B1880" i="5"/>
  <c r="C1880" i="5"/>
  <c r="D1880" i="5" s="1"/>
  <c r="E1880" i="5" s="1"/>
  <c r="F1880" i="5"/>
  <c r="G1880" i="5"/>
  <c r="A1881" i="5"/>
  <c r="B1881" i="5"/>
  <c r="C1881" i="5"/>
  <c r="D1881" i="5" s="1"/>
  <c r="E1881" i="5" s="1"/>
  <c r="F1881" i="5"/>
  <c r="G1881" i="5"/>
  <c r="A1882" i="5"/>
  <c r="B1882" i="5"/>
  <c r="C1882" i="5"/>
  <c r="D1882" i="5" s="1"/>
  <c r="E1882" i="5" s="1"/>
  <c r="F1882" i="5"/>
  <c r="G1882" i="5"/>
  <c r="A1883" i="5"/>
  <c r="B1883" i="5"/>
  <c r="C1883" i="5"/>
  <c r="D1883" i="5" s="1"/>
  <c r="E1883" i="5" s="1"/>
  <c r="F1883" i="5"/>
  <c r="G1883" i="5"/>
  <c r="A1884" i="5"/>
  <c r="B1884" i="5"/>
  <c r="C1884" i="5"/>
  <c r="D1884" i="5" s="1"/>
  <c r="E1884" i="5" s="1"/>
  <c r="F1884" i="5"/>
  <c r="G1884" i="5"/>
  <c r="A1885" i="5"/>
  <c r="B1885" i="5"/>
  <c r="C1885" i="5"/>
  <c r="D1885" i="5" s="1"/>
  <c r="E1885" i="5" s="1"/>
  <c r="F1885" i="5"/>
  <c r="G1885" i="5"/>
  <c r="A1886" i="5"/>
  <c r="B1886" i="5"/>
  <c r="C1886" i="5"/>
  <c r="D1886" i="5" s="1"/>
  <c r="E1886" i="5" s="1"/>
  <c r="F1886" i="5"/>
  <c r="G1886" i="5"/>
  <c r="A1887" i="5"/>
  <c r="B1887" i="5"/>
  <c r="C1887" i="5"/>
  <c r="D1887" i="5" s="1"/>
  <c r="E1887" i="5" s="1"/>
  <c r="F1887" i="5"/>
  <c r="G1887" i="5"/>
  <c r="A1888" i="5"/>
  <c r="B1888" i="5"/>
  <c r="C1888" i="5"/>
  <c r="D1888" i="5" s="1"/>
  <c r="E1888" i="5" s="1"/>
  <c r="F1888" i="5"/>
  <c r="G1888" i="5"/>
  <c r="A1889" i="5"/>
  <c r="B1889" i="5"/>
  <c r="C1889" i="5"/>
  <c r="D1889" i="5" s="1"/>
  <c r="E1889" i="5" s="1"/>
  <c r="F1889" i="5"/>
  <c r="G1889" i="5"/>
  <c r="A1890" i="5"/>
  <c r="B1890" i="5"/>
  <c r="C1890" i="5"/>
  <c r="D1890" i="5" s="1"/>
  <c r="E1890" i="5" s="1"/>
  <c r="F1890" i="5"/>
  <c r="G1890" i="5"/>
  <c r="A1891" i="5"/>
  <c r="B1891" i="5"/>
  <c r="C1891" i="5"/>
  <c r="D1891" i="5" s="1"/>
  <c r="E1891" i="5" s="1"/>
  <c r="F1891" i="5"/>
  <c r="G1891" i="5"/>
  <c r="A1892" i="5"/>
  <c r="B1892" i="5"/>
  <c r="C1892" i="5"/>
  <c r="D1892" i="5" s="1"/>
  <c r="E1892" i="5" s="1"/>
  <c r="F1892" i="5"/>
  <c r="G1892" i="5"/>
  <c r="A1893" i="5"/>
  <c r="B1893" i="5"/>
  <c r="C1893" i="5"/>
  <c r="D1893" i="5" s="1"/>
  <c r="E1893" i="5" s="1"/>
  <c r="F1893" i="5"/>
  <c r="G1893" i="5"/>
  <c r="A1894" i="5"/>
  <c r="B1894" i="5"/>
  <c r="C1894" i="5"/>
  <c r="D1894" i="5" s="1"/>
  <c r="E1894" i="5" s="1"/>
  <c r="F1894" i="5"/>
  <c r="G1894" i="5"/>
  <c r="A1895" i="5"/>
  <c r="B1895" i="5"/>
  <c r="C1895" i="5"/>
  <c r="D1895" i="5" s="1"/>
  <c r="E1895" i="5" s="1"/>
  <c r="F1895" i="5"/>
  <c r="G1895" i="5"/>
  <c r="A1896" i="5"/>
  <c r="B1896" i="5"/>
  <c r="C1896" i="5"/>
  <c r="D1896" i="5" s="1"/>
  <c r="E1896" i="5" s="1"/>
  <c r="F1896" i="5"/>
  <c r="G1896" i="5"/>
  <c r="A1897" i="5"/>
  <c r="B1897" i="5"/>
  <c r="C1897" i="5"/>
  <c r="D1897" i="5" s="1"/>
  <c r="E1897" i="5" s="1"/>
  <c r="F1897" i="5"/>
  <c r="G1897" i="5"/>
  <c r="A1898" i="5"/>
  <c r="B1898" i="5"/>
  <c r="C1898" i="5"/>
  <c r="D1898" i="5" s="1"/>
  <c r="E1898" i="5" s="1"/>
  <c r="F1898" i="5"/>
  <c r="G1898" i="5"/>
  <c r="A1899" i="5"/>
  <c r="B1899" i="5"/>
  <c r="C1899" i="5"/>
  <c r="D1899" i="5" s="1"/>
  <c r="E1899" i="5" s="1"/>
  <c r="F1899" i="5"/>
  <c r="G1899" i="5"/>
  <c r="A1900" i="5"/>
  <c r="B1900" i="5"/>
  <c r="C1900" i="5"/>
  <c r="D1900" i="5" s="1"/>
  <c r="E1900" i="5" s="1"/>
  <c r="F1900" i="5"/>
  <c r="G1900" i="5"/>
  <c r="A1901" i="5"/>
  <c r="B1901" i="5"/>
  <c r="C1901" i="5"/>
  <c r="D1901" i="5" s="1"/>
  <c r="E1901" i="5" s="1"/>
  <c r="F1901" i="5"/>
  <c r="G1901" i="5"/>
  <c r="A1902" i="5"/>
  <c r="B1902" i="5"/>
  <c r="C1902" i="5"/>
  <c r="D1902" i="5" s="1"/>
  <c r="E1902" i="5" s="1"/>
  <c r="F1902" i="5"/>
  <c r="G1902" i="5"/>
  <c r="A1903" i="5"/>
  <c r="B1903" i="5"/>
  <c r="C1903" i="5"/>
  <c r="D1903" i="5" s="1"/>
  <c r="E1903" i="5" s="1"/>
  <c r="F1903" i="5"/>
  <c r="G1903" i="5"/>
  <c r="A1904" i="5"/>
  <c r="B1904" i="5"/>
  <c r="C1904" i="5"/>
  <c r="D1904" i="5" s="1"/>
  <c r="E1904" i="5" s="1"/>
  <c r="F1904" i="5"/>
  <c r="G1904" i="5"/>
  <c r="A1905" i="5"/>
  <c r="B1905" i="5"/>
  <c r="C1905" i="5"/>
  <c r="D1905" i="5" s="1"/>
  <c r="E1905" i="5" s="1"/>
  <c r="F1905" i="5"/>
  <c r="G1905" i="5"/>
  <c r="A1906" i="5"/>
  <c r="B1906" i="5"/>
  <c r="C1906" i="5"/>
  <c r="D1906" i="5" s="1"/>
  <c r="E1906" i="5" s="1"/>
  <c r="F1906" i="5"/>
  <c r="G1906" i="5"/>
  <c r="A1907" i="5"/>
  <c r="B1907" i="5"/>
  <c r="C1907" i="5"/>
  <c r="D1907" i="5" s="1"/>
  <c r="E1907" i="5" s="1"/>
  <c r="F1907" i="5"/>
  <c r="G1907" i="5"/>
  <c r="A1908" i="5"/>
  <c r="B1908" i="5"/>
  <c r="C1908" i="5"/>
  <c r="D1908" i="5" s="1"/>
  <c r="E1908" i="5" s="1"/>
  <c r="F1908" i="5"/>
  <c r="G1908" i="5"/>
  <c r="A1909" i="5"/>
  <c r="B1909" i="5"/>
  <c r="C1909" i="5"/>
  <c r="D1909" i="5" s="1"/>
  <c r="E1909" i="5" s="1"/>
  <c r="F1909" i="5"/>
  <c r="G1909" i="5"/>
  <c r="A1910" i="5"/>
  <c r="B1910" i="5"/>
  <c r="C1910" i="5"/>
  <c r="D1910" i="5" s="1"/>
  <c r="E1910" i="5" s="1"/>
  <c r="F1910" i="5"/>
  <c r="G1910" i="5"/>
  <c r="A1911" i="5"/>
  <c r="B1911" i="5"/>
  <c r="C1911" i="5"/>
  <c r="D1911" i="5" s="1"/>
  <c r="E1911" i="5" s="1"/>
  <c r="F1911" i="5"/>
  <c r="G1911" i="5"/>
  <c r="A1912" i="5"/>
  <c r="B1912" i="5"/>
  <c r="C1912" i="5"/>
  <c r="D1912" i="5" s="1"/>
  <c r="E1912" i="5" s="1"/>
  <c r="F1912" i="5"/>
  <c r="G1912" i="5"/>
  <c r="A1913" i="5"/>
  <c r="B1913" i="5"/>
  <c r="C1913" i="5"/>
  <c r="D1913" i="5" s="1"/>
  <c r="E1913" i="5" s="1"/>
  <c r="F1913" i="5"/>
  <c r="G1913" i="5"/>
  <c r="A1914" i="5"/>
  <c r="B1914" i="5"/>
  <c r="C1914" i="5"/>
  <c r="D1914" i="5" s="1"/>
  <c r="E1914" i="5" s="1"/>
  <c r="F1914" i="5"/>
  <c r="G1914" i="5"/>
  <c r="A1915" i="5"/>
  <c r="B1915" i="5"/>
  <c r="C1915" i="5"/>
  <c r="D1915" i="5" s="1"/>
  <c r="E1915" i="5" s="1"/>
  <c r="F1915" i="5"/>
  <c r="G1915" i="5"/>
  <c r="A1916" i="5"/>
  <c r="B1916" i="5"/>
  <c r="C1916" i="5"/>
  <c r="D1916" i="5" s="1"/>
  <c r="E1916" i="5" s="1"/>
  <c r="F1916" i="5"/>
  <c r="G1916" i="5"/>
  <c r="A1917" i="5"/>
  <c r="B1917" i="5"/>
  <c r="C1917" i="5"/>
  <c r="D1917" i="5" s="1"/>
  <c r="E1917" i="5" s="1"/>
  <c r="F1917" i="5"/>
  <c r="G1917" i="5"/>
  <c r="A1918" i="5"/>
  <c r="B1918" i="5"/>
  <c r="C1918" i="5"/>
  <c r="D1918" i="5" s="1"/>
  <c r="E1918" i="5" s="1"/>
  <c r="F1918" i="5"/>
  <c r="G1918" i="5"/>
  <c r="A1919" i="5"/>
  <c r="B1919" i="5"/>
  <c r="C1919" i="5"/>
  <c r="D1919" i="5" s="1"/>
  <c r="E1919" i="5" s="1"/>
  <c r="F1919" i="5"/>
  <c r="G1919" i="5"/>
  <c r="A1920" i="5"/>
  <c r="B1920" i="5"/>
  <c r="C1920" i="5"/>
  <c r="D1920" i="5" s="1"/>
  <c r="E1920" i="5" s="1"/>
  <c r="F1920" i="5"/>
  <c r="G1920" i="5"/>
  <c r="A1921" i="5"/>
  <c r="B1921" i="5"/>
  <c r="C1921" i="5"/>
  <c r="D1921" i="5" s="1"/>
  <c r="E1921" i="5" s="1"/>
  <c r="F1921" i="5"/>
  <c r="G1921" i="5"/>
  <c r="A1922" i="5"/>
  <c r="B1922" i="5"/>
  <c r="C1922" i="5"/>
  <c r="D1922" i="5" s="1"/>
  <c r="E1922" i="5" s="1"/>
  <c r="F1922" i="5"/>
  <c r="G1922" i="5"/>
  <c r="A1923" i="5"/>
  <c r="B1923" i="5"/>
  <c r="C1923" i="5"/>
  <c r="D1923" i="5" s="1"/>
  <c r="E1923" i="5" s="1"/>
  <c r="F1923" i="5"/>
  <c r="G1923" i="5"/>
  <c r="A1924" i="5"/>
  <c r="B1924" i="5"/>
  <c r="C1924" i="5"/>
  <c r="D1924" i="5" s="1"/>
  <c r="E1924" i="5" s="1"/>
  <c r="F1924" i="5"/>
  <c r="G1924" i="5"/>
  <c r="A1925" i="5"/>
  <c r="B1925" i="5"/>
  <c r="C1925" i="5"/>
  <c r="D1925" i="5" s="1"/>
  <c r="E1925" i="5" s="1"/>
  <c r="F1925" i="5"/>
  <c r="G1925" i="5"/>
  <c r="A1926" i="5"/>
  <c r="B1926" i="5"/>
  <c r="C1926" i="5"/>
  <c r="D1926" i="5" s="1"/>
  <c r="E1926" i="5" s="1"/>
  <c r="F1926" i="5"/>
  <c r="G1926" i="5"/>
  <c r="A1927" i="5"/>
  <c r="B1927" i="5"/>
  <c r="C1927" i="5"/>
  <c r="D1927" i="5" s="1"/>
  <c r="E1927" i="5" s="1"/>
  <c r="F1927" i="5"/>
  <c r="G1927" i="5"/>
  <c r="A1928" i="5"/>
  <c r="B1928" i="5"/>
  <c r="C1928" i="5"/>
  <c r="D1928" i="5" s="1"/>
  <c r="E1928" i="5" s="1"/>
  <c r="F1928" i="5"/>
  <c r="G1928" i="5"/>
  <c r="A1929" i="5"/>
  <c r="B1929" i="5"/>
  <c r="C1929" i="5"/>
  <c r="D1929" i="5" s="1"/>
  <c r="E1929" i="5" s="1"/>
  <c r="F1929" i="5"/>
  <c r="G1929" i="5"/>
  <c r="A1930" i="5"/>
  <c r="B1930" i="5"/>
  <c r="C1930" i="5"/>
  <c r="D1930" i="5" s="1"/>
  <c r="E1930" i="5" s="1"/>
  <c r="F1930" i="5"/>
  <c r="G1930" i="5"/>
  <c r="A1931" i="5"/>
  <c r="B1931" i="5"/>
  <c r="C1931" i="5"/>
  <c r="D1931" i="5" s="1"/>
  <c r="E1931" i="5" s="1"/>
  <c r="F1931" i="5"/>
  <c r="G1931" i="5"/>
  <c r="A1932" i="5"/>
  <c r="B1932" i="5"/>
  <c r="C1932" i="5"/>
  <c r="D1932" i="5" s="1"/>
  <c r="E1932" i="5" s="1"/>
  <c r="F1932" i="5"/>
  <c r="G1932" i="5"/>
  <c r="A1933" i="5"/>
  <c r="B1933" i="5"/>
  <c r="C1933" i="5"/>
  <c r="D1933" i="5" s="1"/>
  <c r="E1933" i="5" s="1"/>
  <c r="F1933" i="5"/>
  <c r="G1933" i="5"/>
  <c r="A1934" i="5"/>
  <c r="B1934" i="5"/>
  <c r="C1934" i="5"/>
  <c r="D1934" i="5" s="1"/>
  <c r="E1934" i="5" s="1"/>
  <c r="F1934" i="5"/>
  <c r="G1934" i="5"/>
  <c r="A1935" i="5"/>
  <c r="B1935" i="5"/>
  <c r="C1935" i="5"/>
  <c r="D1935" i="5" s="1"/>
  <c r="E1935" i="5" s="1"/>
  <c r="F1935" i="5"/>
  <c r="G1935" i="5"/>
  <c r="A1936" i="5"/>
  <c r="B1936" i="5"/>
  <c r="C1936" i="5"/>
  <c r="D1936" i="5" s="1"/>
  <c r="E1936" i="5" s="1"/>
  <c r="F1936" i="5"/>
  <c r="G1936" i="5"/>
  <c r="A1937" i="5"/>
  <c r="B1937" i="5"/>
  <c r="C1937" i="5"/>
  <c r="D1937" i="5" s="1"/>
  <c r="E1937" i="5" s="1"/>
  <c r="F1937" i="5"/>
  <c r="G1937" i="5"/>
  <c r="A1938" i="5"/>
  <c r="B1938" i="5"/>
  <c r="C1938" i="5"/>
  <c r="D1938" i="5" s="1"/>
  <c r="E1938" i="5" s="1"/>
  <c r="F1938" i="5"/>
  <c r="G1938" i="5"/>
  <c r="A1939" i="5"/>
  <c r="B1939" i="5"/>
  <c r="C1939" i="5"/>
  <c r="D1939" i="5" s="1"/>
  <c r="E1939" i="5" s="1"/>
  <c r="F1939" i="5"/>
  <c r="G1939" i="5"/>
  <c r="A1940" i="5"/>
  <c r="B1940" i="5"/>
  <c r="C1940" i="5"/>
  <c r="D1940" i="5" s="1"/>
  <c r="E1940" i="5" s="1"/>
  <c r="F1940" i="5"/>
  <c r="G1940" i="5"/>
  <c r="A1941" i="5"/>
  <c r="B1941" i="5"/>
  <c r="C1941" i="5"/>
  <c r="D1941" i="5" s="1"/>
  <c r="E1941" i="5" s="1"/>
  <c r="F1941" i="5"/>
  <c r="G1941" i="5"/>
  <c r="A1942" i="5"/>
  <c r="B1942" i="5"/>
  <c r="C1942" i="5"/>
  <c r="D1942" i="5" s="1"/>
  <c r="E1942" i="5" s="1"/>
  <c r="F1942" i="5"/>
  <c r="G1942" i="5"/>
  <c r="A1943" i="5"/>
  <c r="B1943" i="5"/>
  <c r="C1943" i="5"/>
  <c r="D1943" i="5" s="1"/>
  <c r="E1943" i="5" s="1"/>
  <c r="F1943" i="5"/>
  <c r="G1943" i="5"/>
  <c r="A1944" i="5"/>
  <c r="B1944" i="5"/>
  <c r="C1944" i="5"/>
  <c r="D1944" i="5" s="1"/>
  <c r="E1944" i="5" s="1"/>
  <c r="F1944" i="5"/>
  <c r="G1944" i="5"/>
  <c r="A1945" i="5"/>
  <c r="B1945" i="5"/>
  <c r="C1945" i="5"/>
  <c r="D1945" i="5" s="1"/>
  <c r="E1945" i="5" s="1"/>
  <c r="F1945" i="5"/>
  <c r="G1945" i="5"/>
  <c r="A1946" i="5"/>
  <c r="B1946" i="5"/>
  <c r="C1946" i="5"/>
  <c r="D1946" i="5" s="1"/>
  <c r="E1946" i="5" s="1"/>
  <c r="F1946" i="5"/>
  <c r="G1946" i="5"/>
  <c r="A1947" i="5"/>
  <c r="B1947" i="5"/>
  <c r="C1947" i="5"/>
  <c r="D1947" i="5" s="1"/>
  <c r="E1947" i="5" s="1"/>
  <c r="F1947" i="5"/>
  <c r="G1947" i="5"/>
  <c r="A1948" i="5"/>
  <c r="B1948" i="5"/>
  <c r="C1948" i="5"/>
  <c r="D1948" i="5" s="1"/>
  <c r="E1948" i="5" s="1"/>
  <c r="F1948" i="5"/>
  <c r="G1948" i="5"/>
  <c r="A1949" i="5"/>
  <c r="B1949" i="5"/>
  <c r="C1949" i="5"/>
  <c r="D1949" i="5" s="1"/>
  <c r="E1949" i="5" s="1"/>
  <c r="F1949" i="5"/>
  <c r="G1949" i="5"/>
  <c r="A1950" i="5"/>
  <c r="B1950" i="5"/>
  <c r="C1950" i="5"/>
  <c r="D1950" i="5" s="1"/>
  <c r="E1950" i="5" s="1"/>
  <c r="F1950" i="5"/>
  <c r="G1950" i="5"/>
  <c r="A1951" i="5"/>
  <c r="B1951" i="5"/>
  <c r="C1951" i="5"/>
  <c r="D1951" i="5" s="1"/>
  <c r="E1951" i="5" s="1"/>
  <c r="F1951" i="5"/>
  <c r="G1951" i="5"/>
  <c r="A1952" i="5"/>
  <c r="B1952" i="5"/>
  <c r="C1952" i="5"/>
  <c r="D1952" i="5" s="1"/>
  <c r="E1952" i="5" s="1"/>
  <c r="F1952" i="5"/>
  <c r="G1952" i="5"/>
  <c r="A1953" i="5"/>
  <c r="B1953" i="5"/>
  <c r="C1953" i="5"/>
  <c r="D1953" i="5" s="1"/>
  <c r="E1953" i="5" s="1"/>
  <c r="F1953" i="5"/>
  <c r="G1953" i="5"/>
  <c r="A1954" i="5"/>
  <c r="B1954" i="5"/>
  <c r="C1954" i="5"/>
  <c r="D1954" i="5" s="1"/>
  <c r="E1954" i="5" s="1"/>
  <c r="F1954" i="5"/>
  <c r="G1954" i="5"/>
  <c r="A1955" i="5"/>
  <c r="B1955" i="5"/>
  <c r="C1955" i="5"/>
  <c r="D1955" i="5" s="1"/>
  <c r="E1955" i="5" s="1"/>
  <c r="F1955" i="5"/>
  <c r="G1955" i="5"/>
  <c r="A1956" i="5"/>
  <c r="B1956" i="5"/>
  <c r="C1956" i="5"/>
  <c r="D1956" i="5" s="1"/>
  <c r="E1956" i="5" s="1"/>
  <c r="F1956" i="5"/>
  <c r="G1956" i="5"/>
  <c r="A1957" i="5"/>
  <c r="B1957" i="5"/>
  <c r="C1957" i="5"/>
  <c r="D1957" i="5" s="1"/>
  <c r="E1957" i="5" s="1"/>
  <c r="F1957" i="5"/>
  <c r="G1957" i="5"/>
  <c r="A1958" i="5"/>
  <c r="B1958" i="5"/>
  <c r="C1958" i="5"/>
  <c r="D1958" i="5" s="1"/>
  <c r="E1958" i="5" s="1"/>
  <c r="F1958" i="5"/>
  <c r="G1958" i="5"/>
  <c r="A1959" i="5"/>
  <c r="B1959" i="5"/>
  <c r="C1959" i="5"/>
  <c r="D1959" i="5" s="1"/>
  <c r="E1959" i="5" s="1"/>
  <c r="F1959" i="5"/>
  <c r="G1959" i="5"/>
  <c r="A1960" i="5"/>
  <c r="B1960" i="5"/>
  <c r="C1960" i="5"/>
  <c r="D1960" i="5" s="1"/>
  <c r="E1960" i="5" s="1"/>
  <c r="F1960" i="5"/>
  <c r="G1960" i="5"/>
  <c r="A1961" i="5"/>
  <c r="B1961" i="5"/>
  <c r="C1961" i="5"/>
  <c r="D1961" i="5" s="1"/>
  <c r="E1961" i="5" s="1"/>
  <c r="F1961" i="5"/>
  <c r="G1961" i="5"/>
  <c r="A1962" i="5"/>
  <c r="B1962" i="5"/>
  <c r="C1962" i="5"/>
  <c r="D1962" i="5" s="1"/>
  <c r="E1962" i="5" s="1"/>
  <c r="F1962" i="5"/>
  <c r="G1962" i="5"/>
  <c r="A1963" i="5"/>
  <c r="B1963" i="5"/>
  <c r="C1963" i="5"/>
  <c r="D1963" i="5" s="1"/>
  <c r="E1963" i="5" s="1"/>
  <c r="F1963" i="5"/>
  <c r="G1963" i="5"/>
  <c r="A1964" i="5"/>
  <c r="B1964" i="5"/>
  <c r="C1964" i="5"/>
  <c r="D1964" i="5" s="1"/>
  <c r="E1964" i="5" s="1"/>
  <c r="F1964" i="5"/>
  <c r="G1964" i="5"/>
  <c r="A1965" i="5"/>
  <c r="B1965" i="5"/>
  <c r="C1965" i="5"/>
  <c r="D1965" i="5" s="1"/>
  <c r="E1965" i="5" s="1"/>
  <c r="F1965" i="5"/>
  <c r="G1965" i="5"/>
  <c r="A1966" i="5"/>
  <c r="B1966" i="5"/>
  <c r="C1966" i="5"/>
  <c r="D1966" i="5" s="1"/>
  <c r="E1966" i="5" s="1"/>
  <c r="F1966" i="5"/>
  <c r="G1966" i="5"/>
  <c r="A1967" i="5"/>
  <c r="B1967" i="5"/>
  <c r="C1967" i="5"/>
  <c r="D1967" i="5" s="1"/>
  <c r="E1967" i="5" s="1"/>
  <c r="F1967" i="5"/>
  <c r="G1967" i="5"/>
  <c r="A1968" i="5"/>
  <c r="B1968" i="5"/>
  <c r="C1968" i="5"/>
  <c r="D1968" i="5" s="1"/>
  <c r="E1968" i="5" s="1"/>
  <c r="F1968" i="5"/>
  <c r="G1968" i="5"/>
  <c r="A1969" i="5"/>
  <c r="B1969" i="5"/>
  <c r="C1969" i="5"/>
  <c r="D1969" i="5" s="1"/>
  <c r="E1969" i="5" s="1"/>
  <c r="F1969" i="5"/>
  <c r="G1969" i="5"/>
  <c r="A1970" i="5"/>
  <c r="B1970" i="5"/>
  <c r="C1970" i="5"/>
  <c r="D1970" i="5" s="1"/>
  <c r="E1970" i="5" s="1"/>
  <c r="F1970" i="5"/>
  <c r="G1970" i="5"/>
  <c r="A1971" i="5"/>
  <c r="B1971" i="5"/>
  <c r="C1971" i="5"/>
  <c r="D1971" i="5" s="1"/>
  <c r="E1971" i="5" s="1"/>
  <c r="F1971" i="5"/>
  <c r="G1971" i="5"/>
  <c r="A1972" i="5"/>
  <c r="B1972" i="5"/>
  <c r="C1972" i="5"/>
  <c r="D1972" i="5" s="1"/>
  <c r="E1972" i="5" s="1"/>
  <c r="F1972" i="5"/>
  <c r="G1972" i="5"/>
  <c r="A1973" i="5"/>
  <c r="B1973" i="5"/>
  <c r="C1973" i="5"/>
  <c r="D1973" i="5" s="1"/>
  <c r="E1973" i="5" s="1"/>
  <c r="F1973" i="5"/>
  <c r="G1973" i="5"/>
  <c r="A1974" i="5"/>
  <c r="B1974" i="5"/>
  <c r="C1974" i="5"/>
  <c r="D1974" i="5" s="1"/>
  <c r="E1974" i="5" s="1"/>
  <c r="F1974" i="5"/>
  <c r="G1974" i="5"/>
  <c r="A1975" i="5"/>
  <c r="B1975" i="5"/>
  <c r="C1975" i="5"/>
  <c r="D1975" i="5" s="1"/>
  <c r="E1975" i="5" s="1"/>
  <c r="F1975" i="5"/>
  <c r="G1975" i="5"/>
  <c r="A1976" i="5"/>
  <c r="B1976" i="5"/>
  <c r="C1976" i="5"/>
  <c r="D1976" i="5" s="1"/>
  <c r="E1976" i="5" s="1"/>
  <c r="F1976" i="5"/>
  <c r="G1976" i="5"/>
  <c r="A1977" i="5"/>
  <c r="B1977" i="5"/>
  <c r="C1977" i="5"/>
  <c r="D1977" i="5" s="1"/>
  <c r="E1977" i="5" s="1"/>
  <c r="F1977" i="5"/>
  <c r="G1977" i="5"/>
  <c r="A1978" i="5"/>
  <c r="B1978" i="5"/>
  <c r="C1978" i="5"/>
  <c r="D1978" i="5" s="1"/>
  <c r="E1978" i="5" s="1"/>
  <c r="F1978" i="5"/>
  <c r="G1978" i="5"/>
  <c r="A1979" i="5"/>
  <c r="B1979" i="5"/>
  <c r="C1979" i="5"/>
  <c r="D1979" i="5" s="1"/>
  <c r="E1979" i="5" s="1"/>
  <c r="F1979" i="5"/>
  <c r="G1979" i="5"/>
  <c r="A1980" i="5"/>
  <c r="B1980" i="5"/>
  <c r="C1980" i="5"/>
  <c r="D1980" i="5" s="1"/>
  <c r="E1980" i="5" s="1"/>
  <c r="F1980" i="5"/>
  <c r="G1980" i="5"/>
  <c r="A1981" i="5"/>
  <c r="B1981" i="5"/>
  <c r="C1981" i="5"/>
  <c r="D1981" i="5" s="1"/>
  <c r="E1981" i="5" s="1"/>
  <c r="F1981" i="5"/>
  <c r="G1981" i="5"/>
  <c r="A1982" i="5"/>
  <c r="B1982" i="5"/>
  <c r="C1982" i="5"/>
  <c r="D1982" i="5" s="1"/>
  <c r="E1982" i="5" s="1"/>
  <c r="F1982" i="5"/>
  <c r="G1982" i="5"/>
  <c r="A1983" i="5"/>
  <c r="B1983" i="5"/>
  <c r="C1983" i="5"/>
  <c r="D1983" i="5" s="1"/>
  <c r="E1983" i="5" s="1"/>
  <c r="F1983" i="5"/>
  <c r="G1983" i="5"/>
  <c r="A1984" i="5"/>
  <c r="B1984" i="5"/>
  <c r="C1984" i="5"/>
  <c r="D1984" i="5" s="1"/>
  <c r="E1984" i="5" s="1"/>
  <c r="F1984" i="5"/>
  <c r="G1984" i="5"/>
  <c r="A1985" i="5"/>
  <c r="B1985" i="5"/>
  <c r="C1985" i="5"/>
  <c r="D1985" i="5" s="1"/>
  <c r="E1985" i="5" s="1"/>
  <c r="F1985" i="5"/>
  <c r="G1985" i="5"/>
  <c r="A1986" i="5"/>
  <c r="B1986" i="5"/>
  <c r="C1986" i="5"/>
  <c r="D1986" i="5" s="1"/>
  <c r="E1986" i="5" s="1"/>
  <c r="F1986" i="5"/>
  <c r="G1986" i="5"/>
  <c r="A1987" i="5"/>
  <c r="B1987" i="5"/>
  <c r="C1987" i="5"/>
  <c r="D1987" i="5" s="1"/>
  <c r="E1987" i="5" s="1"/>
  <c r="F1987" i="5"/>
  <c r="G1987" i="5"/>
  <c r="A1988" i="5"/>
  <c r="B1988" i="5"/>
  <c r="C1988" i="5"/>
  <c r="D1988" i="5" s="1"/>
  <c r="E1988" i="5" s="1"/>
  <c r="F1988" i="5"/>
  <c r="G1988" i="5"/>
  <c r="A1989" i="5"/>
  <c r="B1989" i="5"/>
  <c r="C1989" i="5"/>
  <c r="D1989" i="5" s="1"/>
  <c r="E1989" i="5" s="1"/>
  <c r="F1989" i="5"/>
  <c r="G1989" i="5"/>
  <c r="A1990" i="5"/>
  <c r="B1990" i="5"/>
  <c r="C1990" i="5"/>
  <c r="D1990" i="5" s="1"/>
  <c r="E1990" i="5" s="1"/>
  <c r="F1990" i="5"/>
  <c r="G1990" i="5"/>
  <c r="A1991" i="5"/>
  <c r="B1991" i="5"/>
  <c r="C1991" i="5"/>
  <c r="D1991" i="5" s="1"/>
  <c r="E1991" i="5" s="1"/>
  <c r="F1991" i="5"/>
  <c r="G1991" i="5"/>
  <c r="A1992" i="5"/>
  <c r="B1992" i="5"/>
  <c r="C1992" i="5"/>
  <c r="D1992" i="5" s="1"/>
  <c r="E1992" i="5" s="1"/>
  <c r="F1992" i="5"/>
  <c r="G1992" i="5"/>
  <c r="A1993" i="5"/>
  <c r="B1993" i="5"/>
  <c r="C1993" i="5"/>
  <c r="D1993" i="5" s="1"/>
  <c r="E1993" i="5" s="1"/>
  <c r="F1993" i="5"/>
  <c r="G1993" i="5"/>
  <c r="A1994" i="5"/>
  <c r="B1994" i="5"/>
  <c r="C1994" i="5"/>
  <c r="D1994" i="5" s="1"/>
  <c r="E1994" i="5" s="1"/>
  <c r="F1994" i="5"/>
  <c r="G1994" i="5"/>
  <c r="A1995" i="5"/>
  <c r="B1995" i="5"/>
  <c r="C1995" i="5"/>
  <c r="D1995" i="5" s="1"/>
  <c r="E1995" i="5" s="1"/>
  <c r="F1995" i="5"/>
  <c r="G1995" i="5"/>
  <c r="A1996" i="5"/>
  <c r="B1996" i="5"/>
  <c r="C1996" i="5"/>
  <c r="D1996" i="5" s="1"/>
  <c r="E1996" i="5" s="1"/>
  <c r="F1996" i="5"/>
  <c r="G1996" i="5"/>
  <c r="A1997" i="5"/>
  <c r="B1997" i="5"/>
  <c r="C1997" i="5"/>
  <c r="D1997" i="5" s="1"/>
  <c r="E1997" i="5" s="1"/>
  <c r="F1997" i="5"/>
  <c r="G1997" i="5"/>
  <c r="A1998" i="5"/>
  <c r="B1998" i="5"/>
  <c r="C1998" i="5"/>
  <c r="D1998" i="5" s="1"/>
  <c r="E1998" i="5" s="1"/>
  <c r="F1998" i="5"/>
  <c r="G1998" i="5"/>
  <c r="A1999" i="5"/>
  <c r="B1999" i="5"/>
  <c r="C1999" i="5"/>
  <c r="D1999" i="5" s="1"/>
  <c r="E1999" i="5" s="1"/>
  <c r="F1999" i="5"/>
  <c r="G1999" i="5"/>
  <c r="A2000" i="5"/>
  <c r="B2000" i="5"/>
  <c r="C2000" i="5"/>
  <c r="D2000" i="5" s="1"/>
  <c r="E2000" i="5" s="1"/>
  <c r="F2000" i="5"/>
  <c r="G2000" i="5"/>
  <c r="A2001" i="5"/>
  <c r="B2001" i="5"/>
  <c r="C2001" i="5"/>
  <c r="D2001" i="5" s="1"/>
  <c r="E2001" i="5" s="1"/>
  <c r="F2001" i="5"/>
  <c r="G2001" i="5"/>
  <c r="A2002" i="5"/>
  <c r="B2002" i="5"/>
  <c r="C2002" i="5"/>
  <c r="D2002" i="5" s="1"/>
  <c r="E2002" i="5" s="1"/>
  <c r="F2002" i="5"/>
  <c r="G2002" i="5"/>
  <c r="A2003" i="5"/>
  <c r="B2003" i="5"/>
  <c r="C2003" i="5"/>
  <c r="D2003" i="5" s="1"/>
  <c r="E2003" i="5" s="1"/>
  <c r="F2003" i="5"/>
  <c r="G2003" i="5"/>
  <c r="A2004" i="5"/>
  <c r="B2004" i="5"/>
  <c r="C2004" i="5"/>
  <c r="D2004" i="5" s="1"/>
  <c r="E2004" i="5" s="1"/>
  <c r="F2004" i="5"/>
  <c r="G2004" i="5"/>
  <c r="A2005" i="5"/>
  <c r="B2005" i="5"/>
  <c r="C2005" i="5"/>
  <c r="D2005" i="5" s="1"/>
  <c r="E2005" i="5" s="1"/>
  <c r="F2005" i="5"/>
  <c r="G2005" i="5"/>
  <c r="A2006" i="5"/>
  <c r="B2006" i="5"/>
  <c r="C2006" i="5"/>
  <c r="D2006" i="5" s="1"/>
  <c r="E2006" i="5" s="1"/>
  <c r="F2006" i="5"/>
  <c r="G2006" i="5"/>
  <c r="A2007" i="5"/>
  <c r="B2007" i="5"/>
  <c r="C2007" i="5"/>
  <c r="D2007" i="5" s="1"/>
  <c r="E2007" i="5" s="1"/>
  <c r="F2007" i="5"/>
  <c r="G2007" i="5"/>
  <c r="A2008" i="5"/>
  <c r="B2008" i="5"/>
  <c r="C2008" i="5"/>
  <c r="D2008" i="5" s="1"/>
  <c r="E2008" i="5" s="1"/>
  <c r="F2008" i="5"/>
  <c r="G2008" i="5"/>
  <c r="A2009" i="5"/>
  <c r="B2009" i="5"/>
  <c r="C2009" i="5"/>
  <c r="D2009" i="5" s="1"/>
  <c r="E2009" i="5" s="1"/>
  <c r="F2009" i="5"/>
  <c r="G2009" i="5"/>
  <c r="A2010" i="5"/>
  <c r="B2010" i="5"/>
  <c r="C2010" i="5"/>
  <c r="D2010" i="5" s="1"/>
  <c r="E2010" i="5" s="1"/>
  <c r="F2010" i="5"/>
  <c r="G2010" i="5"/>
  <c r="A2011" i="5"/>
  <c r="B2011" i="5"/>
  <c r="C2011" i="5"/>
  <c r="D2011" i="5" s="1"/>
  <c r="E2011" i="5" s="1"/>
  <c r="F2011" i="5"/>
  <c r="G2011" i="5"/>
  <c r="A2012" i="5"/>
  <c r="B2012" i="5"/>
  <c r="C2012" i="5"/>
  <c r="D2012" i="5" s="1"/>
  <c r="E2012" i="5" s="1"/>
  <c r="F2012" i="5"/>
  <c r="G2012" i="5"/>
  <c r="A2013" i="5"/>
  <c r="B2013" i="5"/>
  <c r="C2013" i="5"/>
  <c r="D2013" i="5" s="1"/>
  <c r="E2013" i="5" s="1"/>
  <c r="F2013" i="5"/>
  <c r="G2013" i="5"/>
  <c r="A2014" i="5"/>
  <c r="B2014" i="5"/>
  <c r="C2014" i="5"/>
  <c r="D2014" i="5" s="1"/>
  <c r="E2014" i="5" s="1"/>
  <c r="F2014" i="5"/>
  <c r="G2014" i="5"/>
  <c r="A2015" i="5"/>
  <c r="B2015" i="5"/>
  <c r="C2015" i="5"/>
  <c r="D2015" i="5" s="1"/>
  <c r="E2015" i="5" s="1"/>
  <c r="F2015" i="5"/>
  <c r="G2015" i="5"/>
  <c r="A2016" i="5"/>
  <c r="B2016" i="5"/>
  <c r="C2016" i="5"/>
  <c r="D2016" i="5" s="1"/>
  <c r="E2016" i="5" s="1"/>
  <c r="F2016" i="5"/>
  <c r="G2016" i="5"/>
  <c r="A2017" i="5"/>
  <c r="B2017" i="5"/>
  <c r="C2017" i="5"/>
  <c r="D2017" i="5" s="1"/>
  <c r="E2017" i="5" s="1"/>
  <c r="F2017" i="5"/>
  <c r="G2017" i="5"/>
  <c r="A2018" i="5"/>
  <c r="B2018" i="5"/>
  <c r="C2018" i="5"/>
  <c r="D2018" i="5" s="1"/>
  <c r="E2018" i="5" s="1"/>
  <c r="F2018" i="5"/>
  <c r="G2018" i="5"/>
  <c r="A2019" i="5"/>
  <c r="B2019" i="5"/>
  <c r="C2019" i="5"/>
  <c r="D2019" i="5" s="1"/>
  <c r="E2019" i="5" s="1"/>
  <c r="F2019" i="5"/>
  <c r="G2019" i="5"/>
  <c r="A2020" i="5"/>
  <c r="B2020" i="5"/>
  <c r="C2020" i="5"/>
  <c r="D2020" i="5" s="1"/>
  <c r="E2020" i="5" s="1"/>
  <c r="F2020" i="5"/>
  <c r="G2020" i="5"/>
  <c r="A2021" i="5"/>
  <c r="B2021" i="5"/>
  <c r="C2021" i="5"/>
  <c r="D2021" i="5" s="1"/>
  <c r="E2021" i="5" s="1"/>
  <c r="F2021" i="5"/>
  <c r="G2021" i="5"/>
  <c r="A2022" i="5"/>
  <c r="B2022" i="5"/>
  <c r="C2022" i="5"/>
  <c r="D2022" i="5" s="1"/>
  <c r="E2022" i="5" s="1"/>
  <c r="F2022" i="5"/>
  <c r="G2022" i="5"/>
  <c r="A2023" i="5"/>
  <c r="B2023" i="5"/>
  <c r="C2023" i="5"/>
  <c r="D2023" i="5" s="1"/>
  <c r="E2023" i="5" s="1"/>
  <c r="F2023" i="5"/>
  <c r="G2023" i="5"/>
  <c r="A2024" i="5"/>
  <c r="B2024" i="5"/>
  <c r="C2024" i="5"/>
  <c r="D2024" i="5" s="1"/>
  <c r="E2024" i="5" s="1"/>
  <c r="F2024" i="5"/>
  <c r="G2024" i="5"/>
  <c r="A2025" i="5"/>
  <c r="B2025" i="5"/>
  <c r="C2025" i="5"/>
  <c r="D2025" i="5" s="1"/>
  <c r="E2025" i="5" s="1"/>
  <c r="F2025" i="5"/>
  <c r="G2025" i="5"/>
  <c r="A2026" i="5"/>
  <c r="B2026" i="5"/>
  <c r="C2026" i="5"/>
  <c r="D2026" i="5" s="1"/>
  <c r="E2026" i="5" s="1"/>
  <c r="F2026" i="5"/>
  <c r="G2026" i="5"/>
  <c r="A2027" i="5"/>
  <c r="B2027" i="5"/>
  <c r="C2027" i="5"/>
  <c r="D2027" i="5" s="1"/>
  <c r="E2027" i="5" s="1"/>
  <c r="F2027" i="5"/>
  <c r="G2027" i="5"/>
  <c r="A2028" i="5"/>
  <c r="B2028" i="5"/>
  <c r="C2028" i="5"/>
  <c r="D2028" i="5" s="1"/>
  <c r="E2028" i="5" s="1"/>
  <c r="F2028" i="5"/>
  <c r="G2028" i="5"/>
  <c r="A2029" i="5"/>
  <c r="B2029" i="5"/>
  <c r="C2029" i="5"/>
  <c r="D2029" i="5" s="1"/>
  <c r="E2029" i="5" s="1"/>
  <c r="F2029" i="5"/>
  <c r="G2029" i="5"/>
  <c r="A2030" i="5"/>
  <c r="B2030" i="5"/>
  <c r="C2030" i="5"/>
  <c r="D2030" i="5" s="1"/>
  <c r="E2030" i="5" s="1"/>
  <c r="F2030" i="5"/>
  <c r="G2030" i="5"/>
  <c r="A2031" i="5"/>
  <c r="B2031" i="5"/>
  <c r="C2031" i="5"/>
  <c r="D2031" i="5" s="1"/>
  <c r="E2031" i="5" s="1"/>
  <c r="F2031" i="5"/>
  <c r="G2031" i="5"/>
  <c r="A2032" i="5"/>
  <c r="B2032" i="5"/>
  <c r="C2032" i="5"/>
  <c r="D2032" i="5" s="1"/>
  <c r="E2032" i="5" s="1"/>
  <c r="F2032" i="5"/>
  <c r="G2032" i="5"/>
  <c r="A2033" i="5"/>
  <c r="B2033" i="5"/>
  <c r="C2033" i="5"/>
  <c r="D2033" i="5" s="1"/>
  <c r="E2033" i="5" s="1"/>
  <c r="F2033" i="5"/>
  <c r="G2033" i="5"/>
  <c r="A2034" i="5"/>
  <c r="B2034" i="5"/>
  <c r="C2034" i="5"/>
  <c r="D2034" i="5" s="1"/>
  <c r="E2034" i="5" s="1"/>
  <c r="F2034" i="5"/>
  <c r="G2034" i="5"/>
  <c r="A2035" i="5"/>
  <c r="B2035" i="5"/>
  <c r="C2035" i="5"/>
  <c r="D2035" i="5" s="1"/>
  <c r="E2035" i="5" s="1"/>
  <c r="F2035" i="5"/>
  <c r="G2035" i="5"/>
  <c r="A2036" i="5"/>
  <c r="B2036" i="5"/>
  <c r="C2036" i="5"/>
  <c r="D2036" i="5" s="1"/>
  <c r="E2036" i="5" s="1"/>
  <c r="F2036" i="5"/>
  <c r="G2036" i="5"/>
  <c r="A2037" i="5"/>
  <c r="B2037" i="5"/>
  <c r="C2037" i="5"/>
  <c r="D2037" i="5" s="1"/>
  <c r="E2037" i="5" s="1"/>
  <c r="F2037" i="5"/>
  <c r="G2037" i="5"/>
  <c r="A2038" i="5"/>
  <c r="B2038" i="5"/>
  <c r="C2038" i="5"/>
  <c r="D2038" i="5" s="1"/>
  <c r="E2038" i="5" s="1"/>
  <c r="F2038" i="5"/>
  <c r="G2038" i="5"/>
  <c r="A2039" i="5"/>
  <c r="B2039" i="5"/>
  <c r="C2039" i="5"/>
  <c r="D2039" i="5" s="1"/>
  <c r="E2039" i="5" s="1"/>
  <c r="F2039" i="5"/>
  <c r="G2039" i="5"/>
  <c r="A2040" i="5"/>
  <c r="B2040" i="5"/>
  <c r="C2040" i="5"/>
  <c r="D2040" i="5" s="1"/>
  <c r="E2040" i="5" s="1"/>
  <c r="F2040" i="5"/>
  <c r="G2040" i="5"/>
  <c r="A2041" i="5"/>
  <c r="B2041" i="5"/>
  <c r="C2041" i="5"/>
  <c r="D2041" i="5" s="1"/>
  <c r="E2041" i="5" s="1"/>
  <c r="F2041" i="5"/>
  <c r="G2041" i="5"/>
  <c r="A2042" i="5"/>
  <c r="B2042" i="5"/>
  <c r="C2042" i="5"/>
  <c r="D2042" i="5" s="1"/>
  <c r="E2042" i="5" s="1"/>
  <c r="F2042" i="5"/>
  <c r="G2042" i="5"/>
  <c r="A2043" i="5"/>
  <c r="B2043" i="5"/>
  <c r="C2043" i="5"/>
  <c r="D2043" i="5" s="1"/>
  <c r="E2043" i="5" s="1"/>
  <c r="F2043" i="5"/>
  <c r="G2043" i="5"/>
  <c r="A2044" i="5"/>
  <c r="B2044" i="5"/>
  <c r="C2044" i="5"/>
  <c r="D2044" i="5" s="1"/>
  <c r="E2044" i="5" s="1"/>
  <c r="F2044" i="5"/>
  <c r="G2044" i="5"/>
  <c r="A2045" i="5"/>
  <c r="B2045" i="5"/>
  <c r="C2045" i="5"/>
  <c r="D2045" i="5" s="1"/>
  <c r="E2045" i="5" s="1"/>
  <c r="F2045" i="5"/>
  <c r="G2045" i="5"/>
  <c r="A2046" i="5"/>
  <c r="B2046" i="5"/>
  <c r="C2046" i="5"/>
  <c r="D2046" i="5" s="1"/>
  <c r="E2046" i="5" s="1"/>
  <c r="F2046" i="5"/>
  <c r="G2046" i="5"/>
  <c r="A2047" i="5"/>
  <c r="B2047" i="5"/>
  <c r="C2047" i="5"/>
  <c r="D2047" i="5" s="1"/>
  <c r="E2047" i="5" s="1"/>
  <c r="F2047" i="5"/>
  <c r="G2047" i="5"/>
  <c r="A2048" i="5"/>
  <c r="B2048" i="5"/>
  <c r="C2048" i="5"/>
  <c r="D2048" i="5" s="1"/>
  <c r="E2048" i="5" s="1"/>
  <c r="F2048" i="5"/>
  <c r="G2048" i="5"/>
  <c r="A2049" i="5"/>
  <c r="B2049" i="5"/>
  <c r="C2049" i="5"/>
  <c r="D2049" i="5" s="1"/>
  <c r="E2049" i="5" s="1"/>
  <c r="F2049" i="5"/>
  <c r="G2049" i="5"/>
  <c r="A2050" i="5"/>
  <c r="B2050" i="5"/>
  <c r="C2050" i="5"/>
  <c r="D2050" i="5" s="1"/>
  <c r="E2050" i="5" s="1"/>
  <c r="F2050" i="5"/>
  <c r="G2050" i="5"/>
  <c r="A2051" i="5"/>
  <c r="B2051" i="5"/>
  <c r="C2051" i="5"/>
  <c r="D2051" i="5" s="1"/>
  <c r="E2051" i="5" s="1"/>
  <c r="F2051" i="5"/>
  <c r="G2051" i="5"/>
  <c r="A2052" i="5"/>
  <c r="B2052" i="5"/>
  <c r="C2052" i="5"/>
  <c r="D2052" i="5" s="1"/>
  <c r="E2052" i="5" s="1"/>
  <c r="F2052" i="5"/>
  <c r="G2052" i="5"/>
  <c r="A2053" i="5"/>
  <c r="B2053" i="5"/>
  <c r="C2053" i="5"/>
  <c r="D2053" i="5" s="1"/>
  <c r="E2053" i="5" s="1"/>
  <c r="F2053" i="5"/>
  <c r="G2053" i="5"/>
  <c r="A2054" i="5"/>
  <c r="B2054" i="5"/>
  <c r="C2054" i="5"/>
  <c r="D2054" i="5" s="1"/>
  <c r="E2054" i="5" s="1"/>
  <c r="F2054" i="5"/>
  <c r="G2054" i="5"/>
  <c r="A2055" i="5"/>
  <c r="B2055" i="5"/>
  <c r="C2055" i="5"/>
  <c r="D2055" i="5" s="1"/>
  <c r="E2055" i="5" s="1"/>
  <c r="F2055" i="5"/>
  <c r="G2055" i="5"/>
  <c r="A2056" i="5"/>
  <c r="B2056" i="5"/>
  <c r="C2056" i="5"/>
  <c r="D2056" i="5" s="1"/>
  <c r="E2056" i="5" s="1"/>
  <c r="F2056" i="5"/>
  <c r="G2056" i="5"/>
  <c r="A2057" i="5"/>
  <c r="B2057" i="5"/>
  <c r="C2057" i="5"/>
  <c r="D2057" i="5" s="1"/>
  <c r="E2057" i="5" s="1"/>
  <c r="F2057" i="5"/>
  <c r="G2057" i="5"/>
  <c r="A2058" i="5"/>
  <c r="B2058" i="5"/>
  <c r="C2058" i="5"/>
  <c r="D2058" i="5" s="1"/>
  <c r="E2058" i="5" s="1"/>
  <c r="F2058" i="5"/>
  <c r="G2058" i="5"/>
  <c r="A2059" i="5"/>
  <c r="B2059" i="5"/>
  <c r="C2059" i="5"/>
  <c r="D2059" i="5" s="1"/>
  <c r="E2059" i="5" s="1"/>
  <c r="F2059" i="5"/>
  <c r="G2059" i="5"/>
  <c r="A2060" i="5"/>
  <c r="B2060" i="5"/>
  <c r="C2060" i="5"/>
  <c r="D2060" i="5" s="1"/>
  <c r="E2060" i="5" s="1"/>
  <c r="F2060" i="5"/>
  <c r="G2060" i="5"/>
  <c r="A2061" i="5"/>
  <c r="B2061" i="5"/>
  <c r="C2061" i="5"/>
  <c r="D2061" i="5" s="1"/>
  <c r="E2061" i="5" s="1"/>
  <c r="F2061" i="5"/>
  <c r="G2061" i="5"/>
  <c r="A2062" i="5"/>
  <c r="B2062" i="5"/>
  <c r="C2062" i="5"/>
  <c r="D2062" i="5" s="1"/>
  <c r="E2062" i="5" s="1"/>
  <c r="F2062" i="5"/>
  <c r="G2062" i="5"/>
  <c r="A2063" i="5"/>
  <c r="B2063" i="5"/>
  <c r="C2063" i="5"/>
  <c r="D2063" i="5" s="1"/>
  <c r="E2063" i="5" s="1"/>
  <c r="F2063" i="5"/>
  <c r="G2063" i="5"/>
  <c r="A2064" i="5"/>
  <c r="B2064" i="5"/>
  <c r="C2064" i="5"/>
  <c r="D2064" i="5" s="1"/>
  <c r="E2064" i="5" s="1"/>
  <c r="F2064" i="5"/>
  <c r="G2064" i="5"/>
  <c r="A2065" i="5"/>
  <c r="B2065" i="5"/>
  <c r="C2065" i="5"/>
  <c r="D2065" i="5" s="1"/>
  <c r="E2065" i="5" s="1"/>
  <c r="F2065" i="5"/>
  <c r="G2065" i="5"/>
  <c r="A2066" i="5"/>
  <c r="B2066" i="5"/>
  <c r="C2066" i="5"/>
  <c r="D2066" i="5" s="1"/>
  <c r="E2066" i="5" s="1"/>
  <c r="F2066" i="5"/>
  <c r="G2066" i="5"/>
  <c r="A2067" i="5"/>
  <c r="B2067" i="5"/>
  <c r="C2067" i="5"/>
  <c r="D2067" i="5" s="1"/>
  <c r="E2067" i="5" s="1"/>
  <c r="F2067" i="5"/>
  <c r="G2067" i="5"/>
  <c r="A2068" i="5"/>
  <c r="B2068" i="5"/>
  <c r="C2068" i="5"/>
  <c r="D2068" i="5" s="1"/>
  <c r="E2068" i="5" s="1"/>
  <c r="F2068" i="5"/>
  <c r="G2068" i="5"/>
  <c r="A2069" i="5"/>
  <c r="B2069" i="5"/>
  <c r="C2069" i="5"/>
  <c r="D2069" i="5" s="1"/>
  <c r="E2069" i="5" s="1"/>
  <c r="F2069" i="5"/>
  <c r="G2069" i="5"/>
  <c r="A2070" i="5"/>
  <c r="B2070" i="5"/>
  <c r="C2070" i="5"/>
  <c r="D2070" i="5" s="1"/>
  <c r="E2070" i="5" s="1"/>
  <c r="F2070" i="5"/>
  <c r="G2070" i="5"/>
  <c r="A2071" i="5"/>
  <c r="B2071" i="5"/>
  <c r="C2071" i="5"/>
  <c r="D2071" i="5" s="1"/>
  <c r="E2071" i="5" s="1"/>
  <c r="F2071" i="5"/>
  <c r="G2071" i="5"/>
  <c r="A2072" i="5"/>
  <c r="B2072" i="5"/>
  <c r="C2072" i="5"/>
  <c r="D2072" i="5" s="1"/>
  <c r="E2072" i="5" s="1"/>
  <c r="F2072" i="5"/>
  <c r="G2072" i="5"/>
  <c r="A2073" i="5"/>
  <c r="B2073" i="5"/>
  <c r="C2073" i="5"/>
  <c r="D2073" i="5" s="1"/>
  <c r="E2073" i="5" s="1"/>
  <c r="F2073" i="5"/>
  <c r="G2073" i="5"/>
  <c r="A2074" i="5"/>
  <c r="B2074" i="5"/>
  <c r="C2074" i="5"/>
  <c r="D2074" i="5" s="1"/>
  <c r="E2074" i="5" s="1"/>
  <c r="F2074" i="5"/>
  <c r="G2074" i="5"/>
  <c r="A2075" i="5"/>
  <c r="B2075" i="5"/>
  <c r="C2075" i="5"/>
  <c r="D2075" i="5" s="1"/>
  <c r="E2075" i="5" s="1"/>
  <c r="F2075" i="5"/>
  <c r="G2075" i="5"/>
  <c r="A2076" i="5"/>
  <c r="B2076" i="5"/>
  <c r="C2076" i="5"/>
  <c r="D2076" i="5" s="1"/>
  <c r="E2076" i="5" s="1"/>
  <c r="F2076" i="5"/>
  <c r="G2076" i="5"/>
  <c r="A2077" i="5"/>
  <c r="B2077" i="5"/>
  <c r="C2077" i="5"/>
  <c r="D2077" i="5" s="1"/>
  <c r="E2077" i="5" s="1"/>
  <c r="F2077" i="5"/>
  <c r="G2077" i="5"/>
  <c r="A2078" i="5"/>
  <c r="B2078" i="5"/>
  <c r="C2078" i="5"/>
  <c r="D2078" i="5" s="1"/>
  <c r="E2078" i="5" s="1"/>
  <c r="F2078" i="5"/>
  <c r="G2078" i="5"/>
  <c r="A2079" i="5"/>
  <c r="B2079" i="5"/>
  <c r="C2079" i="5"/>
  <c r="D2079" i="5" s="1"/>
  <c r="E2079" i="5" s="1"/>
  <c r="F2079" i="5"/>
  <c r="G2079" i="5"/>
  <c r="A2080" i="5"/>
  <c r="B2080" i="5"/>
  <c r="C2080" i="5"/>
  <c r="D2080" i="5" s="1"/>
  <c r="E2080" i="5" s="1"/>
  <c r="F2080" i="5"/>
  <c r="G2080" i="5"/>
  <c r="A2081" i="5"/>
  <c r="B2081" i="5"/>
  <c r="C2081" i="5"/>
  <c r="D2081" i="5" s="1"/>
  <c r="E2081" i="5" s="1"/>
  <c r="F2081" i="5"/>
  <c r="G2081" i="5"/>
  <c r="A2082" i="5"/>
  <c r="B2082" i="5"/>
  <c r="C2082" i="5"/>
  <c r="D2082" i="5" s="1"/>
  <c r="E2082" i="5" s="1"/>
  <c r="F2082" i="5"/>
  <c r="G2082" i="5"/>
  <c r="A2083" i="5"/>
  <c r="B2083" i="5"/>
  <c r="C2083" i="5"/>
  <c r="D2083" i="5" s="1"/>
  <c r="E2083" i="5" s="1"/>
  <c r="F2083" i="5"/>
  <c r="G2083" i="5"/>
  <c r="A2084" i="5"/>
  <c r="B2084" i="5"/>
  <c r="C2084" i="5"/>
  <c r="D2084" i="5" s="1"/>
  <c r="E2084" i="5" s="1"/>
  <c r="F2084" i="5"/>
  <c r="G2084" i="5"/>
  <c r="A2085" i="5"/>
  <c r="B2085" i="5"/>
  <c r="C2085" i="5"/>
  <c r="D2085" i="5" s="1"/>
  <c r="E2085" i="5" s="1"/>
  <c r="F2085" i="5"/>
  <c r="G2085" i="5"/>
  <c r="A2086" i="5"/>
  <c r="B2086" i="5"/>
  <c r="C2086" i="5"/>
  <c r="D2086" i="5" s="1"/>
  <c r="E2086" i="5" s="1"/>
  <c r="F2086" i="5"/>
  <c r="G2086" i="5"/>
  <c r="A2087" i="5"/>
  <c r="B2087" i="5"/>
  <c r="C2087" i="5"/>
  <c r="D2087" i="5" s="1"/>
  <c r="E2087" i="5" s="1"/>
  <c r="F2087" i="5"/>
  <c r="G2087" i="5"/>
  <c r="A2088" i="5"/>
  <c r="B2088" i="5"/>
  <c r="C2088" i="5"/>
  <c r="D2088" i="5" s="1"/>
  <c r="E2088" i="5" s="1"/>
  <c r="F2088" i="5"/>
  <c r="G2088" i="5"/>
  <c r="A2089" i="5"/>
  <c r="B2089" i="5"/>
  <c r="C2089" i="5"/>
  <c r="D2089" i="5" s="1"/>
  <c r="E2089" i="5" s="1"/>
  <c r="F2089" i="5"/>
  <c r="G2089" i="5"/>
  <c r="A2090" i="5"/>
  <c r="B2090" i="5"/>
  <c r="C2090" i="5"/>
  <c r="D2090" i="5" s="1"/>
  <c r="E2090" i="5" s="1"/>
  <c r="F2090" i="5"/>
  <c r="G2090" i="5"/>
  <c r="A2091" i="5"/>
  <c r="B2091" i="5"/>
  <c r="C2091" i="5"/>
  <c r="D2091" i="5" s="1"/>
  <c r="E2091" i="5" s="1"/>
  <c r="F2091" i="5"/>
  <c r="G2091" i="5"/>
  <c r="A2092" i="5"/>
  <c r="B2092" i="5"/>
  <c r="C2092" i="5"/>
  <c r="D2092" i="5" s="1"/>
  <c r="E2092" i="5" s="1"/>
  <c r="F2092" i="5"/>
  <c r="G2092" i="5"/>
  <c r="A2093" i="5"/>
  <c r="B2093" i="5"/>
  <c r="C2093" i="5"/>
  <c r="D2093" i="5" s="1"/>
  <c r="E2093" i="5" s="1"/>
  <c r="F2093" i="5"/>
  <c r="G2093" i="5"/>
  <c r="A2094" i="5"/>
  <c r="B2094" i="5"/>
  <c r="C2094" i="5"/>
  <c r="D2094" i="5" s="1"/>
  <c r="E2094" i="5" s="1"/>
  <c r="F2094" i="5"/>
  <c r="G2094" i="5"/>
  <c r="A2095" i="5"/>
  <c r="B2095" i="5"/>
  <c r="C2095" i="5"/>
  <c r="D2095" i="5" s="1"/>
  <c r="E2095" i="5" s="1"/>
  <c r="F2095" i="5"/>
  <c r="G2095" i="5"/>
  <c r="A2096" i="5"/>
  <c r="B2096" i="5"/>
  <c r="C2096" i="5"/>
  <c r="D2096" i="5" s="1"/>
  <c r="E2096" i="5" s="1"/>
  <c r="F2096" i="5"/>
  <c r="G2096" i="5"/>
  <c r="A2097" i="5"/>
  <c r="B2097" i="5"/>
  <c r="C2097" i="5"/>
  <c r="D2097" i="5" s="1"/>
  <c r="E2097" i="5" s="1"/>
  <c r="F2097" i="5"/>
  <c r="G2097" i="5"/>
  <c r="A2098" i="5"/>
  <c r="B2098" i="5"/>
  <c r="C2098" i="5"/>
  <c r="D2098" i="5" s="1"/>
  <c r="E2098" i="5" s="1"/>
  <c r="F2098" i="5"/>
  <c r="G2098" i="5"/>
  <c r="A2099" i="5"/>
  <c r="B2099" i="5"/>
  <c r="C2099" i="5"/>
  <c r="D2099" i="5" s="1"/>
  <c r="E2099" i="5" s="1"/>
  <c r="F2099" i="5"/>
  <c r="G2099" i="5"/>
  <c r="A2100" i="5"/>
  <c r="B2100" i="5"/>
  <c r="C2100" i="5"/>
  <c r="D2100" i="5" s="1"/>
  <c r="E2100" i="5" s="1"/>
  <c r="F2100" i="5"/>
  <c r="G2100" i="5"/>
  <c r="A2101" i="5"/>
  <c r="B2101" i="5"/>
  <c r="C2101" i="5"/>
  <c r="D2101" i="5" s="1"/>
  <c r="E2101" i="5" s="1"/>
  <c r="F2101" i="5"/>
  <c r="G2101" i="5"/>
  <c r="A2102" i="5"/>
  <c r="B2102" i="5"/>
  <c r="C2102" i="5"/>
  <c r="D2102" i="5" s="1"/>
  <c r="E2102" i="5" s="1"/>
  <c r="F2102" i="5"/>
  <c r="G2102" i="5"/>
  <c r="A2103" i="5"/>
  <c r="B2103" i="5"/>
  <c r="C2103" i="5"/>
  <c r="D2103" i="5" s="1"/>
  <c r="E2103" i="5" s="1"/>
  <c r="F2103" i="5"/>
  <c r="G2103" i="5"/>
  <c r="A2104" i="5"/>
  <c r="B2104" i="5"/>
  <c r="C2104" i="5"/>
  <c r="D2104" i="5" s="1"/>
  <c r="E2104" i="5" s="1"/>
  <c r="F2104" i="5"/>
  <c r="G2104" i="5"/>
  <c r="A2105" i="5"/>
  <c r="B2105" i="5"/>
  <c r="C2105" i="5"/>
  <c r="D2105" i="5" s="1"/>
  <c r="E2105" i="5" s="1"/>
  <c r="F2105" i="5"/>
  <c r="G2105" i="5"/>
  <c r="A2106" i="5"/>
  <c r="B2106" i="5"/>
  <c r="C2106" i="5"/>
  <c r="D2106" i="5" s="1"/>
  <c r="E2106" i="5" s="1"/>
  <c r="F2106" i="5"/>
  <c r="G2106" i="5"/>
  <c r="A2107" i="5"/>
  <c r="B2107" i="5"/>
  <c r="C2107" i="5"/>
  <c r="D2107" i="5" s="1"/>
  <c r="E2107" i="5" s="1"/>
  <c r="F2107" i="5"/>
  <c r="G2107" i="5"/>
  <c r="A2108" i="5"/>
  <c r="B2108" i="5"/>
  <c r="C2108" i="5"/>
  <c r="D2108" i="5" s="1"/>
  <c r="E2108" i="5" s="1"/>
  <c r="F2108" i="5"/>
  <c r="G2108" i="5"/>
  <c r="A2109" i="5"/>
  <c r="B2109" i="5"/>
  <c r="C2109" i="5"/>
  <c r="D2109" i="5" s="1"/>
  <c r="E2109" i="5" s="1"/>
  <c r="F2109" i="5"/>
  <c r="G2109" i="5"/>
  <c r="A2110" i="5"/>
  <c r="B2110" i="5"/>
  <c r="C2110" i="5"/>
  <c r="D2110" i="5" s="1"/>
  <c r="E2110" i="5" s="1"/>
  <c r="F2110" i="5"/>
  <c r="G2110" i="5"/>
  <c r="A2111" i="5"/>
  <c r="B2111" i="5"/>
  <c r="C2111" i="5"/>
  <c r="D2111" i="5" s="1"/>
  <c r="E2111" i="5" s="1"/>
  <c r="F2111" i="5"/>
  <c r="G2111" i="5"/>
  <c r="A2112" i="5"/>
  <c r="B2112" i="5"/>
  <c r="C2112" i="5"/>
  <c r="D2112" i="5" s="1"/>
  <c r="E2112" i="5" s="1"/>
  <c r="F2112" i="5"/>
  <c r="G2112" i="5"/>
  <c r="A2113" i="5"/>
  <c r="B2113" i="5"/>
  <c r="C2113" i="5"/>
  <c r="D2113" i="5" s="1"/>
  <c r="E2113" i="5" s="1"/>
  <c r="F2113" i="5"/>
  <c r="G2113" i="5"/>
  <c r="A2114" i="5"/>
  <c r="B2114" i="5"/>
  <c r="C2114" i="5"/>
  <c r="D2114" i="5" s="1"/>
  <c r="E2114" i="5" s="1"/>
  <c r="F2114" i="5"/>
  <c r="G2114" i="5"/>
  <c r="A2115" i="5"/>
  <c r="B2115" i="5"/>
  <c r="C2115" i="5"/>
  <c r="D2115" i="5" s="1"/>
  <c r="E2115" i="5" s="1"/>
  <c r="F2115" i="5"/>
  <c r="G2115" i="5"/>
  <c r="A2116" i="5"/>
  <c r="B2116" i="5"/>
  <c r="C2116" i="5"/>
  <c r="D2116" i="5" s="1"/>
  <c r="E2116" i="5" s="1"/>
  <c r="F2116" i="5"/>
  <c r="G2116" i="5"/>
  <c r="A2117" i="5"/>
  <c r="B2117" i="5"/>
  <c r="C2117" i="5"/>
  <c r="D2117" i="5" s="1"/>
  <c r="E2117" i="5" s="1"/>
  <c r="F2117" i="5"/>
  <c r="G2117" i="5"/>
  <c r="A2118" i="5"/>
  <c r="B2118" i="5"/>
  <c r="C2118" i="5"/>
  <c r="D2118" i="5" s="1"/>
  <c r="E2118" i="5" s="1"/>
  <c r="F2118" i="5"/>
  <c r="G2118" i="5"/>
  <c r="A2119" i="5"/>
  <c r="B2119" i="5"/>
  <c r="C2119" i="5"/>
  <c r="D2119" i="5" s="1"/>
  <c r="E2119" i="5" s="1"/>
  <c r="F2119" i="5"/>
  <c r="G2119" i="5"/>
  <c r="A2120" i="5"/>
  <c r="B2120" i="5"/>
  <c r="C2120" i="5"/>
  <c r="D2120" i="5" s="1"/>
  <c r="E2120" i="5" s="1"/>
  <c r="F2120" i="5"/>
  <c r="G2120" i="5"/>
  <c r="A2121" i="5"/>
  <c r="B2121" i="5"/>
  <c r="C2121" i="5"/>
  <c r="D2121" i="5" s="1"/>
  <c r="E2121" i="5" s="1"/>
  <c r="F2121" i="5"/>
  <c r="G2121" i="5"/>
  <c r="A2122" i="5"/>
  <c r="B2122" i="5"/>
  <c r="C2122" i="5"/>
  <c r="D2122" i="5" s="1"/>
  <c r="E2122" i="5" s="1"/>
  <c r="F2122" i="5"/>
  <c r="G2122" i="5"/>
  <c r="A2123" i="5"/>
  <c r="B2123" i="5"/>
  <c r="C2123" i="5"/>
  <c r="D2123" i="5" s="1"/>
  <c r="E2123" i="5" s="1"/>
  <c r="F2123" i="5"/>
  <c r="G2123" i="5"/>
  <c r="A2124" i="5"/>
  <c r="B2124" i="5"/>
  <c r="C2124" i="5"/>
  <c r="D2124" i="5" s="1"/>
  <c r="E2124" i="5" s="1"/>
  <c r="F2124" i="5"/>
  <c r="G2124" i="5"/>
  <c r="A2125" i="5"/>
  <c r="B2125" i="5"/>
  <c r="C2125" i="5"/>
  <c r="D2125" i="5" s="1"/>
  <c r="E2125" i="5" s="1"/>
  <c r="F2125" i="5"/>
  <c r="G2125" i="5"/>
  <c r="A2126" i="5"/>
  <c r="B2126" i="5"/>
  <c r="C2126" i="5"/>
  <c r="D2126" i="5" s="1"/>
  <c r="E2126" i="5" s="1"/>
  <c r="F2126" i="5"/>
  <c r="G2126" i="5"/>
  <c r="A2127" i="5"/>
  <c r="B2127" i="5"/>
  <c r="C2127" i="5"/>
  <c r="D2127" i="5" s="1"/>
  <c r="E2127" i="5" s="1"/>
  <c r="F2127" i="5"/>
  <c r="G2127" i="5"/>
  <c r="A2128" i="5"/>
  <c r="B2128" i="5"/>
  <c r="C2128" i="5"/>
  <c r="D2128" i="5" s="1"/>
  <c r="E2128" i="5" s="1"/>
  <c r="F2128" i="5"/>
  <c r="G2128" i="5"/>
  <c r="A2129" i="5"/>
  <c r="B2129" i="5"/>
  <c r="C2129" i="5"/>
  <c r="D2129" i="5" s="1"/>
  <c r="E2129" i="5" s="1"/>
  <c r="F2129" i="5"/>
  <c r="G2129" i="5"/>
  <c r="A2130" i="5"/>
  <c r="B2130" i="5"/>
  <c r="C2130" i="5"/>
  <c r="D2130" i="5" s="1"/>
  <c r="E2130" i="5" s="1"/>
  <c r="F2130" i="5"/>
  <c r="G2130" i="5"/>
  <c r="A2131" i="5"/>
  <c r="B2131" i="5"/>
  <c r="C2131" i="5"/>
  <c r="D2131" i="5" s="1"/>
  <c r="E2131" i="5" s="1"/>
  <c r="F2131" i="5"/>
  <c r="G2131" i="5"/>
  <c r="A2132" i="5"/>
  <c r="B2132" i="5"/>
  <c r="C2132" i="5"/>
  <c r="D2132" i="5" s="1"/>
  <c r="E2132" i="5" s="1"/>
  <c r="F2132" i="5"/>
  <c r="G2132" i="5"/>
  <c r="A2133" i="5"/>
  <c r="B2133" i="5"/>
  <c r="C2133" i="5"/>
  <c r="D2133" i="5" s="1"/>
  <c r="E2133" i="5" s="1"/>
  <c r="F2133" i="5"/>
  <c r="G2133" i="5"/>
  <c r="A2134" i="5"/>
  <c r="B2134" i="5"/>
  <c r="C2134" i="5"/>
  <c r="D2134" i="5" s="1"/>
  <c r="E2134" i="5" s="1"/>
  <c r="F2134" i="5"/>
  <c r="G2134" i="5"/>
  <c r="A2135" i="5"/>
  <c r="B2135" i="5"/>
  <c r="C2135" i="5"/>
  <c r="D2135" i="5" s="1"/>
  <c r="E2135" i="5" s="1"/>
  <c r="F2135" i="5"/>
  <c r="G2135" i="5"/>
  <c r="A2136" i="5"/>
  <c r="B2136" i="5"/>
  <c r="C2136" i="5"/>
  <c r="D2136" i="5" s="1"/>
  <c r="E2136" i="5" s="1"/>
  <c r="F2136" i="5"/>
  <c r="G2136" i="5"/>
  <c r="A2137" i="5"/>
  <c r="B2137" i="5"/>
  <c r="C2137" i="5"/>
  <c r="D2137" i="5" s="1"/>
  <c r="E2137" i="5" s="1"/>
  <c r="F2137" i="5"/>
  <c r="G2137" i="5"/>
  <c r="A2138" i="5"/>
  <c r="B2138" i="5"/>
  <c r="C2138" i="5"/>
  <c r="D2138" i="5" s="1"/>
  <c r="E2138" i="5" s="1"/>
  <c r="F2138" i="5"/>
  <c r="G2138" i="5"/>
  <c r="A2139" i="5"/>
  <c r="B2139" i="5"/>
  <c r="C2139" i="5"/>
  <c r="D2139" i="5" s="1"/>
  <c r="E2139" i="5" s="1"/>
  <c r="F2139" i="5"/>
  <c r="G2139" i="5"/>
  <c r="A2140" i="5"/>
  <c r="B2140" i="5"/>
  <c r="C2140" i="5"/>
  <c r="D2140" i="5" s="1"/>
  <c r="E2140" i="5" s="1"/>
  <c r="F2140" i="5"/>
  <c r="G2140" i="5"/>
  <c r="A2141" i="5"/>
  <c r="B2141" i="5"/>
  <c r="C2141" i="5"/>
  <c r="D2141" i="5" s="1"/>
  <c r="E2141" i="5" s="1"/>
  <c r="F2141" i="5"/>
  <c r="G2141" i="5"/>
  <c r="A2142" i="5"/>
  <c r="B2142" i="5"/>
  <c r="C2142" i="5"/>
  <c r="D2142" i="5" s="1"/>
  <c r="E2142" i="5" s="1"/>
  <c r="F2142" i="5"/>
  <c r="G2142" i="5"/>
  <c r="A2143" i="5"/>
  <c r="B2143" i="5"/>
  <c r="C2143" i="5"/>
  <c r="D2143" i="5" s="1"/>
  <c r="E2143" i="5" s="1"/>
  <c r="F2143" i="5"/>
  <c r="G2143" i="5"/>
  <c r="A2144" i="5"/>
  <c r="B2144" i="5"/>
  <c r="C2144" i="5"/>
  <c r="D2144" i="5" s="1"/>
  <c r="E2144" i="5" s="1"/>
  <c r="F2144" i="5"/>
  <c r="G2144" i="5"/>
  <c r="A2145" i="5"/>
  <c r="B2145" i="5"/>
  <c r="C2145" i="5"/>
  <c r="D2145" i="5" s="1"/>
  <c r="E2145" i="5" s="1"/>
  <c r="F2145" i="5"/>
  <c r="G2145" i="5"/>
  <c r="A2146" i="5"/>
  <c r="B2146" i="5"/>
  <c r="C2146" i="5"/>
  <c r="D2146" i="5" s="1"/>
  <c r="E2146" i="5" s="1"/>
  <c r="F2146" i="5"/>
  <c r="G2146" i="5"/>
  <c r="A2147" i="5"/>
  <c r="B2147" i="5"/>
  <c r="C2147" i="5"/>
  <c r="D2147" i="5" s="1"/>
  <c r="E2147" i="5" s="1"/>
  <c r="F2147" i="5"/>
  <c r="G2147" i="5"/>
  <c r="A2148" i="5"/>
  <c r="B2148" i="5"/>
  <c r="C2148" i="5"/>
  <c r="D2148" i="5" s="1"/>
  <c r="E2148" i="5" s="1"/>
  <c r="F2148" i="5"/>
  <c r="G2148" i="5"/>
  <c r="A2149" i="5"/>
  <c r="B2149" i="5"/>
  <c r="C2149" i="5"/>
  <c r="D2149" i="5" s="1"/>
  <c r="E2149" i="5" s="1"/>
  <c r="F2149" i="5"/>
  <c r="G2149" i="5"/>
  <c r="A2150" i="5"/>
  <c r="B2150" i="5"/>
  <c r="C2150" i="5"/>
  <c r="D2150" i="5" s="1"/>
  <c r="E2150" i="5" s="1"/>
  <c r="F2150" i="5"/>
  <c r="G2150" i="5"/>
  <c r="A2151" i="5"/>
  <c r="B2151" i="5"/>
  <c r="C2151" i="5"/>
  <c r="D2151" i="5" s="1"/>
  <c r="E2151" i="5" s="1"/>
  <c r="F2151" i="5"/>
  <c r="G2151" i="5"/>
  <c r="A2152" i="5"/>
  <c r="B2152" i="5"/>
  <c r="C2152" i="5"/>
  <c r="D2152" i="5" s="1"/>
  <c r="E2152" i="5" s="1"/>
  <c r="F2152" i="5"/>
  <c r="G2152" i="5"/>
  <c r="A2153" i="5"/>
  <c r="B2153" i="5"/>
  <c r="C2153" i="5"/>
  <c r="D2153" i="5" s="1"/>
  <c r="E2153" i="5" s="1"/>
  <c r="F2153" i="5"/>
  <c r="G2153" i="5"/>
  <c r="A2154" i="5"/>
  <c r="B2154" i="5"/>
  <c r="C2154" i="5"/>
  <c r="D2154" i="5" s="1"/>
  <c r="E2154" i="5" s="1"/>
  <c r="F2154" i="5"/>
  <c r="G2154" i="5"/>
  <c r="A2155" i="5"/>
  <c r="B2155" i="5"/>
  <c r="C2155" i="5"/>
  <c r="D2155" i="5" s="1"/>
  <c r="E2155" i="5" s="1"/>
  <c r="F2155" i="5"/>
  <c r="G2155" i="5"/>
  <c r="A2156" i="5"/>
  <c r="B2156" i="5"/>
  <c r="C2156" i="5"/>
  <c r="D2156" i="5" s="1"/>
  <c r="E2156" i="5" s="1"/>
  <c r="F2156" i="5"/>
  <c r="G2156" i="5"/>
  <c r="A2157" i="5"/>
  <c r="B2157" i="5"/>
  <c r="C2157" i="5"/>
  <c r="D2157" i="5" s="1"/>
  <c r="E2157" i="5" s="1"/>
  <c r="F2157" i="5"/>
  <c r="G2157" i="5"/>
  <c r="A2158" i="5"/>
  <c r="B2158" i="5"/>
  <c r="C2158" i="5"/>
  <c r="D2158" i="5" s="1"/>
  <c r="E2158" i="5" s="1"/>
  <c r="F2158" i="5"/>
  <c r="G2158" i="5"/>
  <c r="A2159" i="5"/>
  <c r="B2159" i="5"/>
  <c r="C2159" i="5"/>
  <c r="D2159" i="5" s="1"/>
  <c r="E2159" i="5" s="1"/>
  <c r="F2159" i="5"/>
  <c r="G2159" i="5"/>
  <c r="A2160" i="5"/>
  <c r="B2160" i="5"/>
  <c r="C2160" i="5"/>
  <c r="D2160" i="5" s="1"/>
  <c r="E2160" i="5" s="1"/>
  <c r="F2160" i="5"/>
  <c r="G2160" i="5"/>
  <c r="A2161" i="5"/>
  <c r="B2161" i="5"/>
  <c r="C2161" i="5"/>
  <c r="D2161" i="5" s="1"/>
  <c r="E2161" i="5" s="1"/>
  <c r="F2161" i="5"/>
  <c r="G2161" i="5"/>
  <c r="A2162" i="5"/>
  <c r="B2162" i="5"/>
  <c r="C2162" i="5"/>
  <c r="D2162" i="5" s="1"/>
  <c r="E2162" i="5" s="1"/>
  <c r="F2162" i="5"/>
  <c r="G2162" i="5"/>
  <c r="A2163" i="5"/>
  <c r="B2163" i="5"/>
  <c r="C2163" i="5"/>
  <c r="D2163" i="5" s="1"/>
  <c r="E2163" i="5" s="1"/>
  <c r="F2163" i="5"/>
  <c r="G2163" i="5"/>
  <c r="A2164" i="5"/>
  <c r="B2164" i="5"/>
  <c r="C2164" i="5"/>
  <c r="D2164" i="5" s="1"/>
  <c r="E2164" i="5" s="1"/>
  <c r="F2164" i="5"/>
  <c r="G2164" i="5"/>
  <c r="A2165" i="5"/>
  <c r="B2165" i="5"/>
  <c r="C2165" i="5"/>
  <c r="D2165" i="5" s="1"/>
  <c r="E2165" i="5" s="1"/>
  <c r="F2165" i="5"/>
  <c r="G2165" i="5"/>
  <c r="A2166" i="5"/>
  <c r="B2166" i="5"/>
  <c r="C2166" i="5"/>
  <c r="D2166" i="5" s="1"/>
  <c r="E2166" i="5" s="1"/>
  <c r="F2166" i="5"/>
  <c r="G2166" i="5"/>
  <c r="A2167" i="5"/>
  <c r="B2167" i="5"/>
  <c r="C2167" i="5"/>
  <c r="D2167" i="5" s="1"/>
  <c r="E2167" i="5" s="1"/>
  <c r="F2167" i="5"/>
  <c r="G2167" i="5"/>
  <c r="A2168" i="5"/>
  <c r="B2168" i="5"/>
  <c r="C2168" i="5"/>
  <c r="D2168" i="5" s="1"/>
  <c r="E2168" i="5" s="1"/>
  <c r="F2168" i="5"/>
  <c r="G2168" i="5"/>
  <c r="A2169" i="5"/>
  <c r="B2169" i="5"/>
  <c r="C2169" i="5"/>
  <c r="D2169" i="5" s="1"/>
  <c r="E2169" i="5" s="1"/>
  <c r="F2169" i="5"/>
  <c r="G2169" i="5"/>
  <c r="A2170" i="5"/>
  <c r="B2170" i="5"/>
  <c r="C2170" i="5"/>
  <c r="D2170" i="5" s="1"/>
  <c r="E2170" i="5" s="1"/>
  <c r="F2170" i="5"/>
  <c r="G2170" i="5"/>
  <c r="A2171" i="5"/>
  <c r="B2171" i="5"/>
  <c r="C2171" i="5"/>
  <c r="D2171" i="5" s="1"/>
  <c r="E2171" i="5" s="1"/>
  <c r="F2171" i="5"/>
  <c r="G2171" i="5"/>
  <c r="A2172" i="5"/>
  <c r="B2172" i="5"/>
  <c r="C2172" i="5"/>
  <c r="D2172" i="5" s="1"/>
  <c r="E2172" i="5" s="1"/>
  <c r="F2172" i="5"/>
  <c r="G2172" i="5"/>
  <c r="A2173" i="5"/>
  <c r="B2173" i="5"/>
  <c r="C2173" i="5"/>
  <c r="D2173" i="5" s="1"/>
  <c r="E2173" i="5" s="1"/>
  <c r="F2173" i="5"/>
  <c r="G2173" i="5"/>
  <c r="A2174" i="5"/>
  <c r="B2174" i="5"/>
  <c r="C2174" i="5"/>
  <c r="D2174" i="5" s="1"/>
  <c r="E2174" i="5" s="1"/>
  <c r="F2174" i="5"/>
  <c r="G2174" i="5"/>
  <c r="A2175" i="5"/>
  <c r="B2175" i="5"/>
  <c r="C2175" i="5"/>
  <c r="D2175" i="5" s="1"/>
  <c r="E2175" i="5" s="1"/>
  <c r="F2175" i="5"/>
  <c r="G2175" i="5"/>
  <c r="A2176" i="5"/>
  <c r="B2176" i="5"/>
  <c r="C2176" i="5"/>
  <c r="D2176" i="5" s="1"/>
  <c r="E2176" i="5" s="1"/>
  <c r="F2176" i="5"/>
  <c r="G2176" i="5"/>
  <c r="A2177" i="5"/>
  <c r="B2177" i="5"/>
  <c r="C2177" i="5"/>
  <c r="D2177" i="5" s="1"/>
  <c r="E2177" i="5" s="1"/>
  <c r="F2177" i="5"/>
  <c r="G2177" i="5"/>
  <c r="A2178" i="5"/>
  <c r="B2178" i="5"/>
  <c r="C2178" i="5"/>
  <c r="D2178" i="5" s="1"/>
  <c r="E2178" i="5" s="1"/>
  <c r="F2178" i="5"/>
  <c r="G2178" i="5"/>
  <c r="A2179" i="5"/>
  <c r="B2179" i="5"/>
  <c r="C2179" i="5"/>
  <c r="D2179" i="5" s="1"/>
  <c r="E2179" i="5" s="1"/>
  <c r="F2179" i="5"/>
  <c r="G2179" i="5"/>
  <c r="A2180" i="5"/>
  <c r="B2180" i="5"/>
  <c r="C2180" i="5"/>
  <c r="D2180" i="5" s="1"/>
  <c r="E2180" i="5" s="1"/>
  <c r="F2180" i="5"/>
  <c r="G2180" i="5"/>
  <c r="A2181" i="5"/>
  <c r="B2181" i="5"/>
  <c r="C2181" i="5"/>
  <c r="D2181" i="5" s="1"/>
  <c r="E2181" i="5" s="1"/>
  <c r="F2181" i="5"/>
  <c r="G2181" i="5"/>
  <c r="A2182" i="5"/>
  <c r="B2182" i="5"/>
  <c r="C2182" i="5"/>
  <c r="D2182" i="5" s="1"/>
  <c r="E2182" i="5" s="1"/>
  <c r="F2182" i="5"/>
  <c r="G2182" i="5"/>
  <c r="A2183" i="5"/>
  <c r="B2183" i="5"/>
  <c r="C2183" i="5"/>
  <c r="D2183" i="5" s="1"/>
  <c r="E2183" i="5" s="1"/>
  <c r="F2183" i="5"/>
  <c r="G2183" i="5"/>
  <c r="A2184" i="5"/>
  <c r="B2184" i="5"/>
  <c r="C2184" i="5"/>
  <c r="D2184" i="5" s="1"/>
  <c r="E2184" i="5" s="1"/>
  <c r="F2184" i="5"/>
  <c r="G2184" i="5"/>
  <c r="A2185" i="5"/>
  <c r="B2185" i="5"/>
  <c r="C2185" i="5"/>
  <c r="D2185" i="5" s="1"/>
  <c r="E2185" i="5" s="1"/>
  <c r="F2185" i="5"/>
  <c r="G2185" i="5"/>
  <c r="A2186" i="5"/>
  <c r="B2186" i="5"/>
  <c r="C2186" i="5"/>
  <c r="D2186" i="5" s="1"/>
  <c r="E2186" i="5" s="1"/>
  <c r="F2186" i="5"/>
  <c r="G2186" i="5"/>
  <c r="A2187" i="5"/>
  <c r="B2187" i="5"/>
  <c r="C2187" i="5"/>
  <c r="D2187" i="5" s="1"/>
  <c r="E2187" i="5" s="1"/>
  <c r="F2187" i="5"/>
  <c r="G2187" i="5"/>
  <c r="A2188" i="5"/>
  <c r="B2188" i="5"/>
  <c r="C2188" i="5"/>
  <c r="D2188" i="5" s="1"/>
  <c r="E2188" i="5" s="1"/>
  <c r="F2188" i="5"/>
  <c r="G2188" i="5"/>
  <c r="A2189" i="5"/>
  <c r="B2189" i="5"/>
  <c r="C2189" i="5"/>
  <c r="D2189" i="5" s="1"/>
  <c r="E2189" i="5" s="1"/>
  <c r="F2189" i="5"/>
  <c r="G2189" i="5"/>
  <c r="A2190" i="5"/>
  <c r="B2190" i="5"/>
  <c r="C2190" i="5"/>
  <c r="D2190" i="5" s="1"/>
  <c r="E2190" i="5" s="1"/>
  <c r="F2190" i="5"/>
  <c r="G2190" i="5"/>
  <c r="A2191" i="5"/>
  <c r="B2191" i="5"/>
  <c r="C2191" i="5"/>
  <c r="D2191" i="5" s="1"/>
  <c r="E2191" i="5" s="1"/>
  <c r="F2191" i="5"/>
  <c r="G2191" i="5"/>
  <c r="A2192" i="5"/>
  <c r="B2192" i="5"/>
  <c r="C2192" i="5"/>
  <c r="D2192" i="5" s="1"/>
  <c r="E2192" i="5" s="1"/>
  <c r="F2192" i="5"/>
  <c r="G2192" i="5"/>
  <c r="A2193" i="5"/>
  <c r="B2193" i="5"/>
  <c r="C2193" i="5"/>
  <c r="D2193" i="5" s="1"/>
  <c r="E2193" i="5" s="1"/>
  <c r="F2193" i="5"/>
  <c r="G2193" i="5"/>
  <c r="A2194" i="5"/>
  <c r="B2194" i="5"/>
  <c r="C2194" i="5"/>
  <c r="D2194" i="5" s="1"/>
  <c r="E2194" i="5" s="1"/>
  <c r="F2194" i="5"/>
  <c r="G2194" i="5"/>
  <c r="A2195" i="5"/>
  <c r="B2195" i="5"/>
  <c r="C2195" i="5"/>
  <c r="D2195" i="5" s="1"/>
  <c r="E2195" i="5" s="1"/>
  <c r="F2195" i="5"/>
  <c r="G2195" i="5"/>
  <c r="A2196" i="5"/>
  <c r="B2196" i="5"/>
  <c r="C2196" i="5"/>
  <c r="D2196" i="5" s="1"/>
  <c r="E2196" i="5" s="1"/>
  <c r="F2196" i="5"/>
  <c r="G2196" i="5"/>
  <c r="A2197" i="5"/>
  <c r="B2197" i="5"/>
  <c r="C2197" i="5"/>
  <c r="D2197" i="5" s="1"/>
  <c r="E2197" i="5" s="1"/>
  <c r="F2197" i="5"/>
  <c r="G2197" i="5"/>
  <c r="A2198" i="5"/>
  <c r="B2198" i="5"/>
  <c r="C2198" i="5"/>
  <c r="D2198" i="5" s="1"/>
  <c r="E2198" i="5" s="1"/>
  <c r="F2198" i="5"/>
  <c r="G2198" i="5"/>
  <c r="A2199" i="5"/>
  <c r="B2199" i="5"/>
  <c r="C2199" i="5"/>
  <c r="D2199" i="5" s="1"/>
  <c r="E2199" i="5" s="1"/>
  <c r="F2199" i="5"/>
  <c r="G2199" i="5"/>
  <c r="A2200" i="5"/>
  <c r="B2200" i="5"/>
  <c r="C2200" i="5"/>
  <c r="D2200" i="5" s="1"/>
  <c r="E2200" i="5" s="1"/>
  <c r="F2200" i="5"/>
  <c r="G2200" i="5"/>
  <c r="A2201" i="5"/>
  <c r="B2201" i="5"/>
  <c r="C2201" i="5"/>
  <c r="D2201" i="5" s="1"/>
  <c r="E2201" i="5" s="1"/>
  <c r="F2201" i="5"/>
  <c r="G2201" i="5"/>
  <c r="A2202" i="5"/>
  <c r="B2202" i="5"/>
  <c r="C2202" i="5"/>
  <c r="D2202" i="5" s="1"/>
  <c r="E2202" i="5" s="1"/>
  <c r="F2202" i="5"/>
  <c r="G2202" i="5"/>
  <c r="A2203" i="5"/>
  <c r="B2203" i="5"/>
  <c r="C2203" i="5"/>
  <c r="D2203" i="5" s="1"/>
  <c r="E2203" i="5" s="1"/>
  <c r="F2203" i="5"/>
  <c r="G2203" i="5"/>
  <c r="A2204" i="5"/>
  <c r="B2204" i="5"/>
  <c r="C2204" i="5"/>
  <c r="D2204" i="5" s="1"/>
  <c r="E2204" i="5" s="1"/>
  <c r="F2204" i="5"/>
  <c r="G2204" i="5"/>
  <c r="A2205" i="5"/>
  <c r="B2205" i="5"/>
  <c r="C2205" i="5"/>
  <c r="D2205" i="5" s="1"/>
  <c r="E2205" i="5" s="1"/>
  <c r="F2205" i="5"/>
  <c r="G2205" i="5"/>
  <c r="A2206" i="5"/>
  <c r="B2206" i="5"/>
  <c r="C2206" i="5"/>
  <c r="D2206" i="5" s="1"/>
  <c r="E2206" i="5" s="1"/>
  <c r="F2206" i="5"/>
  <c r="G2206" i="5"/>
  <c r="A2207" i="5"/>
  <c r="B2207" i="5"/>
  <c r="C2207" i="5"/>
  <c r="D2207" i="5" s="1"/>
  <c r="E2207" i="5" s="1"/>
  <c r="F2207" i="5"/>
  <c r="G2207" i="5"/>
  <c r="A2208" i="5"/>
  <c r="B2208" i="5"/>
  <c r="C2208" i="5"/>
  <c r="D2208" i="5" s="1"/>
  <c r="E2208" i="5" s="1"/>
  <c r="F2208" i="5"/>
  <c r="G2208" i="5"/>
  <c r="A2209" i="5"/>
  <c r="B2209" i="5"/>
  <c r="C2209" i="5"/>
  <c r="D2209" i="5" s="1"/>
  <c r="E2209" i="5" s="1"/>
  <c r="F2209" i="5"/>
  <c r="G2209" i="5"/>
  <c r="A2210" i="5"/>
  <c r="B2210" i="5"/>
  <c r="C2210" i="5"/>
  <c r="D2210" i="5" s="1"/>
  <c r="E2210" i="5" s="1"/>
  <c r="F2210" i="5"/>
  <c r="G2210" i="5"/>
  <c r="A2211" i="5"/>
  <c r="B2211" i="5"/>
  <c r="C2211" i="5"/>
  <c r="D2211" i="5" s="1"/>
  <c r="E2211" i="5" s="1"/>
  <c r="F2211" i="5"/>
  <c r="G2211" i="5"/>
  <c r="A2212" i="5"/>
  <c r="B2212" i="5"/>
  <c r="C2212" i="5"/>
  <c r="D2212" i="5" s="1"/>
  <c r="E2212" i="5" s="1"/>
  <c r="F2212" i="5"/>
  <c r="G2212" i="5"/>
  <c r="A2213" i="5"/>
  <c r="B2213" i="5"/>
  <c r="C2213" i="5"/>
  <c r="D2213" i="5" s="1"/>
  <c r="E2213" i="5" s="1"/>
  <c r="F2213" i="5"/>
  <c r="G2213" i="5"/>
  <c r="A2214" i="5"/>
  <c r="B2214" i="5"/>
  <c r="C2214" i="5"/>
  <c r="D2214" i="5" s="1"/>
  <c r="E2214" i="5" s="1"/>
  <c r="F2214" i="5"/>
  <c r="G2214" i="5"/>
  <c r="A2215" i="5"/>
  <c r="B2215" i="5"/>
  <c r="C2215" i="5"/>
  <c r="D2215" i="5" s="1"/>
  <c r="E2215" i="5" s="1"/>
  <c r="F2215" i="5"/>
  <c r="G2215" i="5"/>
  <c r="A2216" i="5"/>
  <c r="B2216" i="5"/>
  <c r="C2216" i="5"/>
  <c r="D2216" i="5" s="1"/>
  <c r="E2216" i="5" s="1"/>
  <c r="F2216" i="5"/>
  <c r="G2216" i="5"/>
  <c r="A2217" i="5"/>
  <c r="B2217" i="5"/>
  <c r="C2217" i="5"/>
  <c r="D2217" i="5" s="1"/>
  <c r="E2217" i="5" s="1"/>
  <c r="F2217" i="5"/>
  <c r="G2217" i="5"/>
  <c r="A2218" i="5"/>
  <c r="B2218" i="5"/>
  <c r="C2218" i="5"/>
  <c r="D2218" i="5" s="1"/>
  <c r="E2218" i="5" s="1"/>
  <c r="F2218" i="5"/>
  <c r="G2218" i="5"/>
  <c r="A2219" i="5"/>
  <c r="B2219" i="5"/>
  <c r="C2219" i="5"/>
  <c r="D2219" i="5" s="1"/>
  <c r="E2219" i="5" s="1"/>
  <c r="F2219" i="5"/>
  <c r="G2219" i="5"/>
  <c r="A2220" i="5"/>
  <c r="B2220" i="5"/>
  <c r="C2220" i="5"/>
  <c r="D2220" i="5" s="1"/>
  <c r="E2220" i="5" s="1"/>
  <c r="F2220" i="5"/>
  <c r="G2220" i="5"/>
  <c r="A2221" i="5"/>
  <c r="B2221" i="5"/>
  <c r="C2221" i="5"/>
  <c r="D2221" i="5" s="1"/>
  <c r="E2221" i="5" s="1"/>
  <c r="F2221" i="5"/>
  <c r="G2221" i="5"/>
  <c r="A2222" i="5"/>
  <c r="B2222" i="5"/>
  <c r="C2222" i="5"/>
  <c r="D2222" i="5" s="1"/>
  <c r="E2222" i="5" s="1"/>
  <c r="F2222" i="5"/>
  <c r="G2222" i="5"/>
  <c r="A2223" i="5"/>
  <c r="B2223" i="5"/>
  <c r="C2223" i="5"/>
  <c r="D2223" i="5" s="1"/>
  <c r="E2223" i="5" s="1"/>
  <c r="F2223" i="5"/>
  <c r="G2223" i="5"/>
  <c r="A2224" i="5"/>
  <c r="B2224" i="5"/>
  <c r="C2224" i="5"/>
  <c r="D2224" i="5" s="1"/>
  <c r="E2224" i="5" s="1"/>
  <c r="F2224" i="5"/>
  <c r="G2224" i="5"/>
  <c r="A2225" i="5"/>
  <c r="B2225" i="5"/>
  <c r="C2225" i="5"/>
  <c r="D2225" i="5" s="1"/>
  <c r="E2225" i="5" s="1"/>
  <c r="F2225" i="5"/>
  <c r="G2225" i="5"/>
  <c r="A2226" i="5"/>
  <c r="B2226" i="5"/>
  <c r="C2226" i="5"/>
  <c r="D2226" i="5" s="1"/>
  <c r="E2226" i="5" s="1"/>
  <c r="F2226" i="5"/>
  <c r="G2226" i="5"/>
  <c r="A2227" i="5"/>
  <c r="B2227" i="5"/>
  <c r="C2227" i="5"/>
  <c r="D2227" i="5" s="1"/>
  <c r="E2227" i="5" s="1"/>
  <c r="F2227" i="5"/>
  <c r="G2227" i="5"/>
  <c r="A2228" i="5"/>
  <c r="B2228" i="5"/>
  <c r="C2228" i="5"/>
  <c r="D2228" i="5" s="1"/>
  <c r="E2228" i="5" s="1"/>
  <c r="F2228" i="5"/>
  <c r="G2228" i="5"/>
  <c r="A2229" i="5"/>
  <c r="B2229" i="5"/>
  <c r="C2229" i="5"/>
  <c r="D2229" i="5" s="1"/>
  <c r="E2229" i="5" s="1"/>
  <c r="F2229" i="5"/>
  <c r="G2229" i="5"/>
  <c r="A2230" i="5"/>
  <c r="B2230" i="5"/>
  <c r="C2230" i="5"/>
  <c r="D2230" i="5" s="1"/>
  <c r="E2230" i="5" s="1"/>
  <c r="F2230" i="5"/>
  <c r="G2230" i="5"/>
  <c r="A2231" i="5"/>
  <c r="B2231" i="5"/>
  <c r="C2231" i="5"/>
  <c r="D2231" i="5" s="1"/>
  <c r="E2231" i="5" s="1"/>
  <c r="F2231" i="5"/>
  <c r="G2231" i="5"/>
  <c r="A2232" i="5"/>
  <c r="B2232" i="5"/>
  <c r="C2232" i="5"/>
  <c r="D2232" i="5" s="1"/>
  <c r="E2232" i="5" s="1"/>
  <c r="F2232" i="5"/>
  <c r="G2232" i="5"/>
  <c r="A2233" i="5"/>
  <c r="B2233" i="5"/>
  <c r="C2233" i="5"/>
  <c r="D2233" i="5" s="1"/>
  <c r="E2233" i="5" s="1"/>
  <c r="F2233" i="5"/>
  <c r="G2233" i="5"/>
  <c r="A2234" i="5"/>
  <c r="B2234" i="5"/>
  <c r="C2234" i="5"/>
  <c r="D2234" i="5" s="1"/>
  <c r="E2234" i="5" s="1"/>
  <c r="F2234" i="5"/>
  <c r="G2234" i="5"/>
  <c r="A2235" i="5"/>
  <c r="B2235" i="5"/>
  <c r="C2235" i="5"/>
  <c r="D2235" i="5" s="1"/>
  <c r="E2235" i="5" s="1"/>
  <c r="F2235" i="5"/>
  <c r="G2235" i="5"/>
  <c r="A2236" i="5"/>
  <c r="B2236" i="5"/>
  <c r="C2236" i="5"/>
  <c r="D2236" i="5" s="1"/>
  <c r="E2236" i="5" s="1"/>
  <c r="F2236" i="5"/>
  <c r="G2236" i="5"/>
  <c r="A2237" i="5"/>
  <c r="B2237" i="5"/>
  <c r="C2237" i="5"/>
  <c r="D2237" i="5" s="1"/>
  <c r="E2237" i="5" s="1"/>
  <c r="F2237" i="5"/>
  <c r="G2237" i="5"/>
  <c r="A2238" i="5"/>
  <c r="B2238" i="5"/>
  <c r="C2238" i="5"/>
  <c r="D2238" i="5" s="1"/>
  <c r="E2238" i="5" s="1"/>
  <c r="F2238" i="5"/>
  <c r="G2238" i="5"/>
  <c r="A2239" i="5"/>
  <c r="B2239" i="5"/>
  <c r="C2239" i="5"/>
  <c r="D2239" i="5" s="1"/>
  <c r="E2239" i="5" s="1"/>
  <c r="F2239" i="5"/>
  <c r="G2239" i="5"/>
  <c r="A2240" i="5"/>
  <c r="B2240" i="5"/>
  <c r="C2240" i="5"/>
  <c r="D2240" i="5" s="1"/>
  <c r="E2240" i="5" s="1"/>
  <c r="F2240" i="5"/>
  <c r="G2240" i="5"/>
  <c r="A2241" i="5"/>
  <c r="B2241" i="5"/>
  <c r="C2241" i="5"/>
  <c r="D2241" i="5" s="1"/>
  <c r="E2241" i="5" s="1"/>
  <c r="F2241" i="5"/>
  <c r="G2241" i="5"/>
  <c r="A2242" i="5"/>
  <c r="B2242" i="5"/>
  <c r="C2242" i="5"/>
  <c r="D2242" i="5" s="1"/>
  <c r="E2242" i="5" s="1"/>
  <c r="F2242" i="5"/>
  <c r="G2242" i="5"/>
  <c r="A2243" i="5"/>
  <c r="B2243" i="5"/>
  <c r="C2243" i="5"/>
  <c r="D2243" i="5" s="1"/>
  <c r="E2243" i="5" s="1"/>
  <c r="F2243" i="5"/>
  <c r="G2243" i="5"/>
  <c r="A2244" i="5"/>
  <c r="B2244" i="5"/>
  <c r="C2244" i="5"/>
  <c r="D2244" i="5" s="1"/>
  <c r="E2244" i="5" s="1"/>
  <c r="F2244" i="5"/>
  <c r="G2244" i="5"/>
  <c r="A2245" i="5"/>
  <c r="B2245" i="5"/>
  <c r="C2245" i="5"/>
  <c r="D2245" i="5" s="1"/>
  <c r="E2245" i="5" s="1"/>
  <c r="F2245" i="5"/>
  <c r="G2245" i="5"/>
  <c r="A2246" i="5"/>
  <c r="B2246" i="5"/>
  <c r="C2246" i="5"/>
  <c r="D2246" i="5" s="1"/>
  <c r="E2246" i="5" s="1"/>
  <c r="F2246" i="5"/>
  <c r="G2246" i="5"/>
  <c r="A2247" i="5"/>
  <c r="B2247" i="5"/>
  <c r="C2247" i="5"/>
  <c r="D2247" i="5" s="1"/>
  <c r="E2247" i="5" s="1"/>
  <c r="F2247" i="5"/>
  <c r="G2247" i="5"/>
  <c r="A2248" i="5"/>
  <c r="B2248" i="5"/>
  <c r="C2248" i="5"/>
  <c r="D2248" i="5" s="1"/>
  <c r="E2248" i="5" s="1"/>
  <c r="F2248" i="5"/>
  <c r="G2248" i="5"/>
  <c r="A2249" i="5"/>
  <c r="B2249" i="5"/>
  <c r="C2249" i="5"/>
  <c r="D2249" i="5" s="1"/>
  <c r="E2249" i="5" s="1"/>
  <c r="F2249" i="5"/>
  <c r="G2249" i="5"/>
  <c r="A2250" i="5"/>
  <c r="B2250" i="5"/>
  <c r="C2250" i="5"/>
  <c r="D2250" i="5" s="1"/>
  <c r="E2250" i="5" s="1"/>
  <c r="F2250" i="5"/>
  <c r="G2250" i="5"/>
  <c r="A2251" i="5"/>
  <c r="B2251" i="5"/>
  <c r="C2251" i="5"/>
  <c r="D2251" i="5" s="1"/>
  <c r="E2251" i="5" s="1"/>
  <c r="F2251" i="5"/>
  <c r="G2251" i="5"/>
  <c r="A2252" i="5"/>
  <c r="B2252" i="5"/>
  <c r="C2252" i="5"/>
  <c r="D2252" i="5" s="1"/>
  <c r="E2252" i="5" s="1"/>
  <c r="F2252" i="5"/>
  <c r="G2252" i="5"/>
  <c r="A2253" i="5"/>
  <c r="B2253" i="5"/>
  <c r="C2253" i="5"/>
  <c r="D2253" i="5" s="1"/>
  <c r="E2253" i="5" s="1"/>
  <c r="F2253" i="5"/>
  <c r="G2253" i="5"/>
  <c r="A2254" i="5"/>
  <c r="B2254" i="5"/>
  <c r="C2254" i="5"/>
  <c r="D2254" i="5" s="1"/>
  <c r="E2254" i="5" s="1"/>
  <c r="F2254" i="5"/>
  <c r="G2254" i="5"/>
  <c r="A2255" i="5"/>
  <c r="B2255" i="5"/>
  <c r="C2255" i="5"/>
  <c r="D2255" i="5" s="1"/>
  <c r="E2255" i="5" s="1"/>
  <c r="F2255" i="5"/>
  <c r="G2255" i="5"/>
  <c r="A2256" i="5"/>
  <c r="B2256" i="5"/>
  <c r="C2256" i="5"/>
  <c r="D2256" i="5" s="1"/>
  <c r="E2256" i="5" s="1"/>
  <c r="F2256" i="5"/>
  <c r="G2256" i="5"/>
  <c r="A2257" i="5"/>
  <c r="B2257" i="5"/>
  <c r="C2257" i="5"/>
  <c r="D2257" i="5" s="1"/>
  <c r="E2257" i="5" s="1"/>
  <c r="F2257" i="5"/>
  <c r="G2257" i="5"/>
  <c r="A2258" i="5"/>
  <c r="B2258" i="5"/>
  <c r="C2258" i="5"/>
  <c r="D2258" i="5" s="1"/>
  <c r="E2258" i="5" s="1"/>
  <c r="F2258" i="5"/>
  <c r="G2258" i="5"/>
  <c r="A2259" i="5"/>
  <c r="B2259" i="5"/>
  <c r="C2259" i="5"/>
  <c r="D2259" i="5" s="1"/>
  <c r="E2259" i="5" s="1"/>
  <c r="F2259" i="5"/>
  <c r="G2259" i="5"/>
  <c r="A2260" i="5"/>
  <c r="B2260" i="5"/>
  <c r="C2260" i="5"/>
  <c r="D2260" i="5" s="1"/>
  <c r="E2260" i="5" s="1"/>
  <c r="F2260" i="5"/>
  <c r="G2260" i="5"/>
  <c r="A2261" i="5"/>
  <c r="B2261" i="5"/>
  <c r="C2261" i="5"/>
  <c r="D2261" i="5" s="1"/>
  <c r="E2261" i="5" s="1"/>
  <c r="F2261" i="5"/>
  <c r="G2261" i="5"/>
  <c r="A2262" i="5"/>
  <c r="B2262" i="5"/>
  <c r="C2262" i="5"/>
  <c r="D2262" i="5" s="1"/>
  <c r="E2262" i="5" s="1"/>
  <c r="F2262" i="5"/>
  <c r="G2262" i="5"/>
  <c r="A2263" i="5"/>
  <c r="B2263" i="5"/>
  <c r="C2263" i="5"/>
  <c r="D2263" i="5" s="1"/>
  <c r="E2263" i="5" s="1"/>
  <c r="F2263" i="5"/>
  <c r="G2263" i="5"/>
  <c r="A2264" i="5"/>
  <c r="B2264" i="5"/>
  <c r="C2264" i="5"/>
  <c r="D2264" i="5" s="1"/>
  <c r="E2264" i="5" s="1"/>
  <c r="F2264" i="5"/>
  <c r="G2264" i="5"/>
  <c r="A2265" i="5"/>
  <c r="B2265" i="5"/>
  <c r="C2265" i="5"/>
  <c r="D2265" i="5" s="1"/>
  <c r="E2265" i="5" s="1"/>
  <c r="F2265" i="5"/>
  <c r="G2265" i="5"/>
  <c r="A2266" i="5"/>
  <c r="B2266" i="5"/>
  <c r="C2266" i="5"/>
  <c r="D2266" i="5" s="1"/>
  <c r="E2266" i="5" s="1"/>
  <c r="F2266" i="5"/>
  <c r="G2266" i="5"/>
  <c r="A2267" i="5"/>
  <c r="B2267" i="5"/>
  <c r="C2267" i="5"/>
  <c r="D2267" i="5" s="1"/>
  <c r="E2267" i="5" s="1"/>
  <c r="F2267" i="5"/>
  <c r="G2267" i="5"/>
  <c r="A2268" i="5"/>
  <c r="B2268" i="5"/>
  <c r="C2268" i="5"/>
  <c r="D2268" i="5" s="1"/>
  <c r="E2268" i="5" s="1"/>
  <c r="F2268" i="5"/>
  <c r="G2268" i="5"/>
  <c r="A2269" i="5"/>
  <c r="B2269" i="5"/>
  <c r="C2269" i="5"/>
  <c r="D2269" i="5" s="1"/>
  <c r="E2269" i="5" s="1"/>
  <c r="F2269" i="5"/>
  <c r="G2269" i="5"/>
  <c r="A2270" i="5"/>
  <c r="B2270" i="5"/>
  <c r="C2270" i="5"/>
  <c r="D2270" i="5" s="1"/>
  <c r="E2270" i="5" s="1"/>
  <c r="F2270" i="5"/>
  <c r="G2270" i="5"/>
  <c r="A2271" i="5"/>
  <c r="B2271" i="5"/>
  <c r="C2271" i="5"/>
  <c r="D2271" i="5" s="1"/>
  <c r="E2271" i="5" s="1"/>
  <c r="F2271" i="5"/>
  <c r="G2271" i="5"/>
  <c r="A2272" i="5"/>
  <c r="B2272" i="5"/>
  <c r="C2272" i="5"/>
  <c r="D2272" i="5" s="1"/>
  <c r="E2272" i="5" s="1"/>
  <c r="F2272" i="5"/>
  <c r="G2272" i="5"/>
  <c r="A2273" i="5"/>
  <c r="B2273" i="5"/>
  <c r="C2273" i="5"/>
  <c r="D2273" i="5" s="1"/>
  <c r="E2273" i="5" s="1"/>
  <c r="F2273" i="5"/>
  <c r="G2273" i="5"/>
  <c r="A2274" i="5"/>
  <c r="B2274" i="5"/>
  <c r="C2274" i="5"/>
  <c r="D2274" i="5" s="1"/>
  <c r="E2274" i="5" s="1"/>
  <c r="F2274" i="5"/>
  <c r="G2274" i="5"/>
  <c r="A2275" i="5"/>
  <c r="B2275" i="5"/>
  <c r="C2275" i="5"/>
  <c r="D2275" i="5" s="1"/>
  <c r="E2275" i="5" s="1"/>
  <c r="F2275" i="5"/>
  <c r="G2275" i="5"/>
  <c r="A2276" i="5"/>
  <c r="B2276" i="5"/>
  <c r="C2276" i="5"/>
  <c r="D2276" i="5" s="1"/>
  <c r="E2276" i="5" s="1"/>
  <c r="F2276" i="5"/>
  <c r="G2276" i="5"/>
  <c r="A2277" i="5"/>
  <c r="B2277" i="5"/>
  <c r="C2277" i="5"/>
  <c r="D2277" i="5" s="1"/>
  <c r="E2277" i="5" s="1"/>
  <c r="F2277" i="5"/>
  <c r="G2277" i="5"/>
  <c r="A2278" i="5"/>
  <c r="B2278" i="5"/>
  <c r="C2278" i="5"/>
  <c r="D2278" i="5" s="1"/>
  <c r="E2278" i="5" s="1"/>
  <c r="F2278" i="5"/>
  <c r="G2278" i="5"/>
  <c r="A2279" i="5"/>
  <c r="B2279" i="5"/>
  <c r="C2279" i="5"/>
  <c r="D2279" i="5" s="1"/>
  <c r="E2279" i="5" s="1"/>
  <c r="F2279" i="5"/>
  <c r="G2279" i="5"/>
  <c r="A2280" i="5"/>
  <c r="B2280" i="5"/>
  <c r="C2280" i="5"/>
  <c r="D2280" i="5" s="1"/>
  <c r="E2280" i="5" s="1"/>
  <c r="F2280" i="5"/>
  <c r="G2280" i="5"/>
  <c r="A2281" i="5"/>
  <c r="B2281" i="5"/>
  <c r="C2281" i="5"/>
  <c r="D2281" i="5" s="1"/>
  <c r="E2281" i="5" s="1"/>
  <c r="F2281" i="5"/>
  <c r="G2281" i="5"/>
  <c r="A2282" i="5"/>
  <c r="B2282" i="5"/>
  <c r="C2282" i="5"/>
  <c r="D2282" i="5" s="1"/>
  <c r="E2282" i="5" s="1"/>
  <c r="F2282" i="5"/>
  <c r="G2282" i="5"/>
  <c r="A2283" i="5"/>
  <c r="B2283" i="5"/>
  <c r="C2283" i="5"/>
  <c r="D2283" i="5" s="1"/>
  <c r="E2283" i="5" s="1"/>
  <c r="F2283" i="5"/>
  <c r="G2283" i="5"/>
  <c r="A2284" i="5"/>
  <c r="B2284" i="5"/>
  <c r="C2284" i="5"/>
  <c r="D2284" i="5" s="1"/>
  <c r="E2284" i="5" s="1"/>
  <c r="F2284" i="5"/>
  <c r="G2284" i="5"/>
  <c r="A2285" i="5"/>
  <c r="B2285" i="5"/>
  <c r="C2285" i="5"/>
  <c r="D2285" i="5" s="1"/>
  <c r="E2285" i="5" s="1"/>
  <c r="F2285" i="5"/>
  <c r="G2285" i="5"/>
  <c r="A2286" i="5"/>
  <c r="B2286" i="5"/>
  <c r="C2286" i="5"/>
  <c r="D2286" i="5" s="1"/>
  <c r="E2286" i="5" s="1"/>
  <c r="F2286" i="5"/>
  <c r="G2286" i="5"/>
  <c r="A2287" i="5"/>
  <c r="B2287" i="5"/>
  <c r="C2287" i="5"/>
  <c r="D2287" i="5" s="1"/>
  <c r="E2287" i="5" s="1"/>
  <c r="F2287" i="5"/>
  <c r="G2287" i="5"/>
  <c r="A2288" i="5"/>
  <c r="B2288" i="5"/>
  <c r="C2288" i="5"/>
  <c r="D2288" i="5" s="1"/>
  <c r="E2288" i="5" s="1"/>
  <c r="F2288" i="5"/>
  <c r="G2288" i="5"/>
  <c r="A2289" i="5"/>
  <c r="B2289" i="5"/>
  <c r="C2289" i="5"/>
  <c r="D2289" i="5" s="1"/>
  <c r="E2289" i="5" s="1"/>
  <c r="F2289" i="5"/>
  <c r="G2289" i="5"/>
  <c r="A2290" i="5"/>
  <c r="B2290" i="5"/>
  <c r="C2290" i="5"/>
  <c r="D2290" i="5" s="1"/>
  <c r="E2290" i="5" s="1"/>
  <c r="F2290" i="5"/>
  <c r="G2290" i="5"/>
  <c r="A2291" i="5"/>
  <c r="B2291" i="5"/>
  <c r="C2291" i="5"/>
  <c r="D2291" i="5" s="1"/>
  <c r="E2291" i="5" s="1"/>
  <c r="F2291" i="5"/>
  <c r="G2291" i="5"/>
  <c r="A2292" i="5"/>
  <c r="B2292" i="5"/>
  <c r="C2292" i="5"/>
  <c r="D2292" i="5" s="1"/>
  <c r="E2292" i="5" s="1"/>
  <c r="F2292" i="5"/>
  <c r="G2292" i="5"/>
  <c r="A2293" i="5"/>
  <c r="B2293" i="5"/>
  <c r="C2293" i="5"/>
  <c r="D2293" i="5" s="1"/>
  <c r="E2293" i="5" s="1"/>
  <c r="F2293" i="5"/>
  <c r="G2293" i="5"/>
  <c r="A2294" i="5"/>
  <c r="B2294" i="5"/>
  <c r="C2294" i="5"/>
  <c r="D2294" i="5" s="1"/>
  <c r="E2294" i="5" s="1"/>
  <c r="F2294" i="5"/>
  <c r="G2294" i="5"/>
  <c r="A2295" i="5"/>
  <c r="B2295" i="5"/>
  <c r="C2295" i="5"/>
  <c r="D2295" i="5" s="1"/>
  <c r="E2295" i="5" s="1"/>
  <c r="F2295" i="5"/>
  <c r="G2295" i="5"/>
  <c r="A2296" i="5"/>
  <c r="B2296" i="5"/>
  <c r="C2296" i="5"/>
  <c r="D2296" i="5" s="1"/>
  <c r="E2296" i="5" s="1"/>
  <c r="F2296" i="5"/>
  <c r="G2296" i="5"/>
  <c r="A2297" i="5"/>
  <c r="B2297" i="5"/>
  <c r="C2297" i="5"/>
  <c r="D2297" i="5" s="1"/>
  <c r="E2297" i="5" s="1"/>
  <c r="F2297" i="5"/>
  <c r="G2297" i="5"/>
  <c r="A2298" i="5"/>
  <c r="B2298" i="5"/>
  <c r="C2298" i="5"/>
  <c r="D2298" i="5" s="1"/>
  <c r="E2298" i="5" s="1"/>
  <c r="F2298" i="5"/>
  <c r="G2298" i="5"/>
  <c r="A2299" i="5"/>
  <c r="B2299" i="5"/>
  <c r="C2299" i="5"/>
  <c r="D2299" i="5" s="1"/>
  <c r="E2299" i="5" s="1"/>
  <c r="F2299" i="5"/>
  <c r="G2299" i="5"/>
  <c r="A2300" i="5"/>
  <c r="B2300" i="5"/>
  <c r="C2300" i="5"/>
  <c r="D2300" i="5" s="1"/>
  <c r="E2300" i="5" s="1"/>
  <c r="F2300" i="5"/>
  <c r="G2300" i="5"/>
  <c r="A2301" i="5"/>
  <c r="B2301" i="5"/>
  <c r="C2301" i="5"/>
  <c r="D2301" i="5" s="1"/>
  <c r="E2301" i="5" s="1"/>
  <c r="F2301" i="5"/>
  <c r="G2301" i="5"/>
  <c r="A2302" i="5"/>
  <c r="B2302" i="5"/>
  <c r="C2302" i="5"/>
  <c r="D2302" i="5" s="1"/>
  <c r="E2302" i="5" s="1"/>
  <c r="F2302" i="5"/>
  <c r="G2302" i="5"/>
  <c r="A2303" i="5"/>
  <c r="B2303" i="5"/>
  <c r="C2303" i="5"/>
  <c r="D2303" i="5" s="1"/>
  <c r="E2303" i="5" s="1"/>
  <c r="F2303" i="5"/>
  <c r="G2303" i="5"/>
  <c r="A2304" i="5"/>
  <c r="B2304" i="5"/>
  <c r="C2304" i="5"/>
  <c r="D2304" i="5" s="1"/>
  <c r="E2304" i="5" s="1"/>
  <c r="F2304" i="5"/>
  <c r="G2304" i="5"/>
  <c r="A2305" i="5"/>
  <c r="B2305" i="5"/>
  <c r="C2305" i="5"/>
  <c r="D2305" i="5" s="1"/>
  <c r="E2305" i="5" s="1"/>
  <c r="F2305" i="5"/>
  <c r="G2305" i="5"/>
  <c r="A2306" i="5"/>
  <c r="B2306" i="5"/>
  <c r="C2306" i="5"/>
  <c r="D2306" i="5" s="1"/>
  <c r="E2306" i="5" s="1"/>
  <c r="F2306" i="5"/>
  <c r="G2306" i="5"/>
  <c r="A2307" i="5"/>
  <c r="B2307" i="5"/>
  <c r="C2307" i="5"/>
  <c r="D2307" i="5" s="1"/>
  <c r="E2307" i="5" s="1"/>
  <c r="F2307" i="5"/>
  <c r="G2307" i="5"/>
  <c r="A2308" i="5"/>
  <c r="B2308" i="5"/>
  <c r="C2308" i="5"/>
  <c r="D2308" i="5" s="1"/>
  <c r="E2308" i="5" s="1"/>
  <c r="F2308" i="5"/>
  <c r="G2308" i="5"/>
  <c r="A2309" i="5"/>
  <c r="B2309" i="5"/>
  <c r="C2309" i="5"/>
  <c r="D2309" i="5" s="1"/>
  <c r="E2309" i="5" s="1"/>
  <c r="F2309" i="5"/>
  <c r="G2309" i="5"/>
  <c r="A2310" i="5"/>
  <c r="B2310" i="5"/>
  <c r="C2310" i="5"/>
  <c r="D2310" i="5" s="1"/>
  <c r="E2310" i="5" s="1"/>
  <c r="F2310" i="5"/>
  <c r="G2310" i="5"/>
  <c r="A2311" i="5"/>
  <c r="B2311" i="5"/>
  <c r="C2311" i="5"/>
  <c r="D2311" i="5" s="1"/>
  <c r="E2311" i="5" s="1"/>
  <c r="F2311" i="5"/>
  <c r="G2311" i="5"/>
  <c r="A2312" i="5"/>
  <c r="B2312" i="5"/>
  <c r="C2312" i="5"/>
  <c r="D2312" i="5" s="1"/>
  <c r="E2312" i="5" s="1"/>
  <c r="F2312" i="5"/>
  <c r="G2312" i="5"/>
  <c r="A2313" i="5"/>
  <c r="B2313" i="5"/>
  <c r="C2313" i="5"/>
  <c r="D2313" i="5" s="1"/>
  <c r="E2313" i="5" s="1"/>
  <c r="F2313" i="5"/>
  <c r="G2313" i="5"/>
  <c r="A2314" i="5"/>
  <c r="B2314" i="5"/>
  <c r="C2314" i="5"/>
  <c r="D2314" i="5" s="1"/>
  <c r="E2314" i="5" s="1"/>
  <c r="F2314" i="5"/>
  <c r="G2314" i="5"/>
  <c r="A2315" i="5"/>
  <c r="B2315" i="5"/>
  <c r="C2315" i="5"/>
  <c r="D2315" i="5" s="1"/>
  <c r="E2315" i="5" s="1"/>
  <c r="F2315" i="5"/>
  <c r="G2315" i="5"/>
  <c r="A2316" i="5"/>
  <c r="B2316" i="5"/>
  <c r="C2316" i="5"/>
  <c r="D2316" i="5" s="1"/>
  <c r="E2316" i="5" s="1"/>
  <c r="F2316" i="5"/>
  <c r="G2316" i="5"/>
  <c r="A2317" i="5"/>
  <c r="B2317" i="5"/>
  <c r="C2317" i="5"/>
  <c r="D2317" i="5" s="1"/>
  <c r="E2317" i="5" s="1"/>
  <c r="F2317" i="5"/>
  <c r="G2317" i="5"/>
  <c r="A2318" i="5"/>
  <c r="B2318" i="5"/>
  <c r="C2318" i="5"/>
  <c r="D2318" i="5" s="1"/>
  <c r="E2318" i="5" s="1"/>
  <c r="F2318" i="5"/>
  <c r="G2318" i="5"/>
  <c r="A2319" i="5"/>
  <c r="B2319" i="5"/>
  <c r="C2319" i="5"/>
  <c r="D2319" i="5" s="1"/>
  <c r="E2319" i="5" s="1"/>
  <c r="F2319" i="5"/>
  <c r="G2319" i="5"/>
  <c r="A2320" i="5"/>
  <c r="B2320" i="5"/>
  <c r="C2320" i="5"/>
  <c r="D2320" i="5" s="1"/>
  <c r="E2320" i="5" s="1"/>
  <c r="F2320" i="5"/>
  <c r="G2320" i="5"/>
  <c r="A2321" i="5"/>
  <c r="B2321" i="5"/>
  <c r="C2321" i="5"/>
  <c r="D2321" i="5" s="1"/>
  <c r="E2321" i="5" s="1"/>
  <c r="F2321" i="5"/>
  <c r="G2321" i="5"/>
  <c r="A2322" i="5"/>
  <c r="B2322" i="5"/>
  <c r="C2322" i="5"/>
  <c r="D2322" i="5" s="1"/>
  <c r="E2322" i="5" s="1"/>
  <c r="F2322" i="5"/>
  <c r="G2322" i="5"/>
  <c r="A2323" i="5"/>
  <c r="B2323" i="5"/>
  <c r="C2323" i="5"/>
  <c r="D2323" i="5" s="1"/>
  <c r="E2323" i="5" s="1"/>
  <c r="F2323" i="5"/>
  <c r="G2323" i="5"/>
  <c r="A2324" i="5"/>
  <c r="B2324" i="5"/>
  <c r="C2324" i="5"/>
  <c r="D2324" i="5" s="1"/>
  <c r="E2324" i="5" s="1"/>
  <c r="F2324" i="5"/>
  <c r="G2324" i="5"/>
  <c r="A2325" i="5"/>
  <c r="B2325" i="5"/>
  <c r="C2325" i="5"/>
  <c r="D2325" i="5" s="1"/>
  <c r="E2325" i="5" s="1"/>
  <c r="F2325" i="5"/>
  <c r="G2325" i="5"/>
  <c r="A2326" i="5"/>
  <c r="B2326" i="5"/>
  <c r="C2326" i="5"/>
  <c r="D2326" i="5" s="1"/>
  <c r="E2326" i="5" s="1"/>
  <c r="F2326" i="5"/>
  <c r="G2326" i="5"/>
  <c r="A2327" i="5"/>
  <c r="B2327" i="5"/>
  <c r="C2327" i="5"/>
  <c r="D2327" i="5" s="1"/>
  <c r="E2327" i="5" s="1"/>
  <c r="F2327" i="5"/>
  <c r="G2327" i="5"/>
  <c r="A2328" i="5"/>
  <c r="B2328" i="5"/>
  <c r="C2328" i="5"/>
  <c r="D2328" i="5" s="1"/>
  <c r="E2328" i="5" s="1"/>
  <c r="F2328" i="5"/>
  <c r="G2328" i="5"/>
  <c r="A2329" i="5"/>
  <c r="B2329" i="5"/>
  <c r="C2329" i="5"/>
  <c r="D2329" i="5" s="1"/>
  <c r="E2329" i="5" s="1"/>
  <c r="F2329" i="5"/>
  <c r="G2329" i="5"/>
  <c r="A2330" i="5"/>
  <c r="B2330" i="5"/>
  <c r="C2330" i="5"/>
  <c r="D2330" i="5" s="1"/>
  <c r="E2330" i="5" s="1"/>
  <c r="F2330" i="5"/>
  <c r="G2330" i="5"/>
  <c r="A2331" i="5"/>
  <c r="B2331" i="5"/>
  <c r="C2331" i="5"/>
  <c r="D2331" i="5" s="1"/>
  <c r="E2331" i="5" s="1"/>
  <c r="F2331" i="5"/>
  <c r="G2331" i="5"/>
  <c r="A2332" i="5"/>
  <c r="B2332" i="5"/>
  <c r="C2332" i="5"/>
  <c r="D2332" i="5" s="1"/>
  <c r="E2332" i="5" s="1"/>
  <c r="F2332" i="5"/>
  <c r="G2332" i="5"/>
  <c r="A2333" i="5"/>
  <c r="B2333" i="5"/>
  <c r="C2333" i="5"/>
  <c r="D2333" i="5" s="1"/>
  <c r="E2333" i="5" s="1"/>
  <c r="F2333" i="5"/>
  <c r="G2333" i="5"/>
  <c r="A2334" i="5"/>
  <c r="B2334" i="5"/>
  <c r="C2334" i="5"/>
  <c r="D2334" i="5" s="1"/>
  <c r="E2334" i="5" s="1"/>
  <c r="F2334" i="5"/>
  <c r="G2334" i="5"/>
  <c r="A2335" i="5"/>
  <c r="B2335" i="5"/>
  <c r="C2335" i="5"/>
  <c r="D2335" i="5" s="1"/>
  <c r="E2335" i="5" s="1"/>
  <c r="F2335" i="5"/>
  <c r="G2335" i="5"/>
  <c r="A2336" i="5"/>
  <c r="B2336" i="5"/>
  <c r="C2336" i="5"/>
  <c r="D2336" i="5" s="1"/>
  <c r="E2336" i="5" s="1"/>
  <c r="F2336" i="5"/>
  <c r="G2336" i="5"/>
  <c r="A2337" i="5"/>
  <c r="B2337" i="5"/>
  <c r="C2337" i="5"/>
  <c r="D2337" i="5" s="1"/>
  <c r="E2337" i="5" s="1"/>
  <c r="F2337" i="5"/>
  <c r="G2337" i="5"/>
  <c r="A2338" i="5"/>
  <c r="B2338" i="5"/>
  <c r="C2338" i="5"/>
  <c r="D2338" i="5" s="1"/>
  <c r="E2338" i="5" s="1"/>
  <c r="F2338" i="5"/>
  <c r="G2338" i="5"/>
  <c r="A2339" i="5"/>
  <c r="B2339" i="5"/>
  <c r="C2339" i="5"/>
  <c r="D2339" i="5" s="1"/>
  <c r="E2339" i="5" s="1"/>
  <c r="F2339" i="5"/>
  <c r="G2339" i="5"/>
  <c r="A2340" i="5"/>
  <c r="B2340" i="5"/>
  <c r="C2340" i="5"/>
  <c r="D2340" i="5" s="1"/>
  <c r="E2340" i="5" s="1"/>
  <c r="F2340" i="5"/>
  <c r="G2340" i="5"/>
  <c r="A2341" i="5"/>
  <c r="B2341" i="5"/>
  <c r="C2341" i="5"/>
  <c r="D2341" i="5" s="1"/>
  <c r="E2341" i="5" s="1"/>
  <c r="F2341" i="5"/>
  <c r="G2341" i="5"/>
  <c r="A2342" i="5"/>
  <c r="B2342" i="5"/>
  <c r="C2342" i="5"/>
  <c r="D2342" i="5" s="1"/>
  <c r="E2342" i="5" s="1"/>
  <c r="F2342" i="5"/>
  <c r="G2342" i="5"/>
  <c r="A2343" i="5"/>
  <c r="B2343" i="5"/>
  <c r="C2343" i="5"/>
  <c r="D2343" i="5" s="1"/>
  <c r="E2343" i="5" s="1"/>
  <c r="F2343" i="5"/>
  <c r="G2343" i="5"/>
  <c r="A2344" i="5"/>
  <c r="B2344" i="5"/>
  <c r="C2344" i="5"/>
  <c r="D2344" i="5" s="1"/>
  <c r="E2344" i="5" s="1"/>
  <c r="F2344" i="5"/>
  <c r="G2344" i="5"/>
  <c r="A2345" i="5"/>
  <c r="B2345" i="5"/>
  <c r="C2345" i="5"/>
  <c r="D2345" i="5" s="1"/>
  <c r="E2345" i="5" s="1"/>
  <c r="F2345" i="5"/>
  <c r="G2345" i="5"/>
  <c r="A2346" i="5"/>
  <c r="B2346" i="5"/>
  <c r="C2346" i="5"/>
  <c r="D2346" i="5" s="1"/>
  <c r="E2346" i="5" s="1"/>
  <c r="F2346" i="5"/>
  <c r="G2346" i="5"/>
  <c r="A2347" i="5"/>
  <c r="B2347" i="5"/>
  <c r="C2347" i="5"/>
  <c r="D2347" i="5" s="1"/>
  <c r="E2347" i="5" s="1"/>
  <c r="F2347" i="5"/>
  <c r="G2347" i="5"/>
  <c r="A2348" i="5"/>
  <c r="B2348" i="5"/>
  <c r="C2348" i="5"/>
  <c r="D2348" i="5" s="1"/>
  <c r="E2348" i="5" s="1"/>
  <c r="F2348" i="5"/>
  <c r="G2348" i="5"/>
  <c r="A2349" i="5"/>
  <c r="B2349" i="5"/>
  <c r="C2349" i="5"/>
  <c r="D2349" i="5" s="1"/>
  <c r="E2349" i="5" s="1"/>
  <c r="F2349" i="5"/>
  <c r="G2349" i="5"/>
  <c r="A2350" i="5"/>
  <c r="B2350" i="5"/>
  <c r="C2350" i="5"/>
  <c r="D2350" i="5" s="1"/>
  <c r="E2350" i="5" s="1"/>
  <c r="F2350" i="5"/>
  <c r="G2350" i="5"/>
  <c r="A2351" i="5"/>
  <c r="B2351" i="5"/>
  <c r="C2351" i="5"/>
  <c r="D2351" i="5" s="1"/>
  <c r="E2351" i="5" s="1"/>
  <c r="F2351" i="5"/>
  <c r="G2351" i="5"/>
  <c r="A2352" i="5"/>
  <c r="B2352" i="5"/>
  <c r="C2352" i="5"/>
  <c r="D2352" i="5" s="1"/>
  <c r="E2352" i="5" s="1"/>
  <c r="F2352" i="5"/>
  <c r="G2352" i="5"/>
  <c r="A2353" i="5"/>
  <c r="B2353" i="5"/>
  <c r="C2353" i="5"/>
  <c r="D2353" i="5" s="1"/>
  <c r="E2353" i="5" s="1"/>
  <c r="F2353" i="5"/>
  <c r="G2353" i="5"/>
  <c r="A2354" i="5"/>
  <c r="B2354" i="5"/>
  <c r="C2354" i="5"/>
  <c r="D2354" i="5" s="1"/>
  <c r="E2354" i="5" s="1"/>
  <c r="F2354" i="5"/>
  <c r="G2354" i="5"/>
  <c r="A2355" i="5"/>
  <c r="B2355" i="5"/>
  <c r="C2355" i="5"/>
  <c r="D2355" i="5" s="1"/>
  <c r="E2355" i="5" s="1"/>
  <c r="F2355" i="5"/>
  <c r="G2355" i="5"/>
  <c r="A2356" i="5"/>
  <c r="B2356" i="5"/>
  <c r="C2356" i="5"/>
  <c r="D2356" i="5" s="1"/>
  <c r="E2356" i="5" s="1"/>
  <c r="F2356" i="5"/>
  <c r="G2356" i="5"/>
  <c r="A2357" i="5"/>
  <c r="B2357" i="5"/>
  <c r="C2357" i="5"/>
  <c r="D2357" i="5" s="1"/>
  <c r="E2357" i="5" s="1"/>
  <c r="F2357" i="5"/>
  <c r="G2357" i="5"/>
  <c r="A2358" i="5"/>
  <c r="B2358" i="5"/>
  <c r="C2358" i="5"/>
  <c r="D2358" i="5" s="1"/>
  <c r="E2358" i="5" s="1"/>
  <c r="F2358" i="5"/>
  <c r="G2358" i="5"/>
  <c r="A2359" i="5"/>
  <c r="B2359" i="5"/>
  <c r="C2359" i="5"/>
  <c r="D2359" i="5" s="1"/>
  <c r="E2359" i="5" s="1"/>
  <c r="F2359" i="5"/>
  <c r="G2359" i="5"/>
  <c r="A2360" i="5"/>
  <c r="B2360" i="5"/>
  <c r="C2360" i="5"/>
  <c r="D2360" i="5" s="1"/>
  <c r="E2360" i="5" s="1"/>
  <c r="F2360" i="5"/>
  <c r="G2360" i="5"/>
  <c r="A2361" i="5"/>
  <c r="B2361" i="5"/>
  <c r="C2361" i="5"/>
  <c r="D2361" i="5" s="1"/>
  <c r="E2361" i="5" s="1"/>
  <c r="F2361" i="5"/>
  <c r="G2361" i="5"/>
  <c r="A2362" i="5"/>
  <c r="B2362" i="5"/>
  <c r="C2362" i="5"/>
  <c r="D2362" i="5" s="1"/>
  <c r="E2362" i="5" s="1"/>
  <c r="F2362" i="5"/>
  <c r="G2362" i="5"/>
  <c r="A2363" i="5"/>
  <c r="B2363" i="5"/>
  <c r="C2363" i="5"/>
  <c r="D2363" i="5" s="1"/>
  <c r="E2363" i="5" s="1"/>
  <c r="F2363" i="5"/>
  <c r="G2363" i="5"/>
  <c r="A2364" i="5"/>
  <c r="B2364" i="5"/>
  <c r="C2364" i="5"/>
  <c r="D2364" i="5" s="1"/>
  <c r="E2364" i="5" s="1"/>
  <c r="F2364" i="5"/>
  <c r="G2364" i="5"/>
  <c r="A2365" i="5"/>
  <c r="B2365" i="5"/>
  <c r="C2365" i="5"/>
  <c r="D2365" i="5" s="1"/>
  <c r="E2365" i="5" s="1"/>
  <c r="F2365" i="5"/>
  <c r="G2365" i="5"/>
  <c r="A2366" i="5"/>
  <c r="B2366" i="5"/>
  <c r="C2366" i="5"/>
  <c r="D2366" i="5" s="1"/>
  <c r="E2366" i="5" s="1"/>
  <c r="F2366" i="5"/>
  <c r="G2366" i="5"/>
  <c r="A2367" i="5"/>
  <c r="B2367" i="5"/>
  <c r="C2367" i="5"/>
  <c r="D2367" i="5" s="1"/>
  <c r="E2367" i="5" s="1"/>
  <c r="F2367" i="5"/>
  <c r="G2367" i="5"/>
  <c r="A2368" i="5"/>
  <c r="B2368" i="5"/>
  <c r="C2368" i="5"/>
  <c r="D2368" i="5" s="1"/>
  <c r="E2368" i="5" s="1"/>
  <c r="F2368" i="5"/>
  <c r="G2368" i="5"/>
  <c r="A2369" i="5"/>
  <c r="B2369" i="5"/>
  <c r="C2369" i="5"/>
  <c r="D2369" i="5" s="1"/>
  <c r="E2369" i="5" s="1"/>
  <c r="F2369" i="5"/>
  <c r="G2369" i="5"/>
  <c r="A2370" i="5"/>
  <c r="B2370" i="5"/>
  <c r="C2370" i="5"/>
  <c r="D2370" i="5" s="1"/>
  <c r="E2370" i="5" s="1"/>
  <c r="F2370" i="5"/>
  <c r="G2370" i="5"/>
  <c r="A2371" i="5"/>
  <c r="B2371" i="5"/>
  <c r="C2371" i="5"/>
  <c r="D2371" i="5" s="1"/>
  <c r="E2371" i="5" s="1"/>
  <c r="F2371" i="5"/>
  <c r="G2371" i="5"/>
  <c r="A2372" i="5"/>
  <c r="B2372" i="5"/>
  <c r="C2372" i="5"/>
  <c r="D2372" i="5" s="1"/>
  <c r="E2372" i="5" s="1"/>
  <c r="F2372" i="5"/>
  <c r="G2372" i="5"/>
  <c r="A2373" i="5"/>
  <c r="B2373" i="5"/>
  <c r="C2373" i="5"/>
  <c r="D2373" i="5" s="1"/>
  <c r="E2373" i="5" s="1"/>
  <c r="F2373" i="5"/>
  <c r="G2373" i="5"/>
  <c r="A2374" i="5"/>
  <c r="B2374" i="5"/>
  <c r="C2374" i="5"/>
  <c r="D2374" i="5" s="1"/>
  <c r="E2374" i="5" s="1"/>
  <c r="F2374" i="5"/>
  <c r="G2374" i="5"/>
  <c r="A2375" i="5"/>
  <c r="B2375" i="5"/>
  <c r="C2375" i="5"/>
  <c r="D2375" i="5" s="1"/>
  <c r="E2375" i="5" s="1"/>
  <c r="F2375" i="5"/>
  <c r="G2375" i="5"/>
  <c r="A2376" i="5"/>
  <c r="B2376" i="5"/>
  <c r="C2376" i="5"/>
  <c r="D2376" i="5" s="1"/>
  <c r="E2376" i="5" s="1"/>
  <c r="F2376" i="5"/>
  <c r="G2376" i="5"/>
  <c r="A2377" i="5"/>
  <c r="B2377" i="5"/>
  <c r="C2377" i="5"/>
  <c r="D2377" i="5" s="1"/>
  <c r="E2377" i="5" s="1"/>
  <c r="F2377" i="5"/>
  <c r="G2377" i="5"/>
  <c r="A2378" i="5"/>
  <c r="B2378" i="5"/>
  <c r="C2378" i="5"/>
  <c r="D2378" i="5" s="1"/>
  <c r="E2378" i="5" s="1"/>
  <c r="F2378" i="5"/>
  <c r="G2378" i="5"/>
  <c r="A2379" i="5"/>
  <c r="B2379" i="5"/>
  <c r="C2379" i="5"/>
  <c r="D2379" i="5" s="1"/>
  <c r="E2379" i="5" s="1"/>
  <c r="F2379" i="5"/>
  <c r="G2379" i="5"/>
  <c r="A2380" i="5"/>
  <c r="B2380" i="5"/>
  <c r="C2380" i="5"/>
  <c r="D2380" i="5" s="1"/>
  <c r="E2380" i="5" s="1"/>
  <c r="F2380" i="5"/>
  <c r="G2380" i="5"/>
  <c r="A2381" i="5"/>
  <c r="B2381" i="5"/>
  <c r="C2381" i="5"/>
  <c r="D2381" i="5" s="1"/>
  <c r="E2381" i="5" s="1"/>
  <c r="F2381" i="5"/>
  <c r="G2381" i="5"/>
  <c r="A2382" i="5"/>
  <c r="B2382" i="5"/>
  <c r="C2382" i="5"/>
  <c r="D2382" i="5" s="1"/>
  <c r="E2382" i="5" s="1"/>
  <c r="F2382" i="5"/>
  <c r="G2382" i="5"/>
  <c r="A2383" i="5"/>
  <c r="B2383" i="5"/>
  <c r="C2383" i="5"/>
  <c r="D2383" i="5" s="1"/>
  <c r="E2383" i="5" s="1"/>
  <c r="F2383" i="5"/>
  <c r="G2383" i="5"/>
  <c r="A2384" i="5"/>
  <c r="B2384" i="5"/>
  <c r="C2384" i="5"/>
  <c r="D2384" i="5" s="1"/>
  <c r="E2384" i="5" s="1"/>
  <c r="F2384" i="5"/>
  <c r="G2384" i="5"/>
  <c r="A2385" i="5"/>
  <c r="B2385" i="5"/>
  <c r="C2385" i="5"/>
  <c r="D2385" i="5" s="1"/>
  <c r="E2385" i="5" s="1"/>
  <c r="F2385" i="5"/>
  <c r="G2385" i="5"/>
  <c r="A2386" i="5"/>
  <c r="B2386" i="5"/>
  <c r="C2386" i="5"/>
  <c r="D2386" i="5" s="1"/>
  <c r="E2386" i="5" s="1"/>
  <c r="F2386" i="5"/>
  <c r="G2386" i="5"/>
  <c r="A2387" i="5"/>
  <c r="B2387" i="5"/>
  <c r="C2387" i="5"/>
  <c r="D2387" i="5" s="1"/>
  <c r="E2387" i="5" s="1"/>
  <c r="F2387" i="5"/>
  <c r="G2387" i="5"/>
  <c r="A2388" i="5"/>
  <c r="B2388" i="5"/>
  <c r="C2388" i="5"/>
  <c r="D2388" i="5" s="1"/>
  <c r="E2388" i="5" s="1"/>
  <c r="F2388" i="5"/>
  <c r="G2388" i="5"/>
  <c r="A2389" i="5"/>
  <c r="B2389" i="5"/>
  <c r="C2389" i="5"/>
  <c r="D2389" i="5" s="1"/>
  <c r="E2389" i="5" s="1"/>
  <c r="F2389" i="5"/>
  <c r="G2389" i="5"/>
  <c r="A2390" i="5"/>
  <c r="B2390" i="5"/>
  <c r="C2390" i="5"/>
  <c r="D2390" i="5" s="1"/>
  <c r="E2390" i="5" s="1"/>
  <c r="F2390" i="5"/>
  <c r="G2390" i="5"/>
  <c r="A2391" i="5"/>
  <c r="B2391" i="5"/>
  <c r="C2391" i="5"/>
  <c r="D2391" i="5" s="1"/>
  <c r="E2391" i="5" s="1"/>
  <c r="F2391" i="5"/>
  <c r="G2391" i="5"/>
  <c r="A2392" i="5"/>
  <c r="B2392" i="5"/>
  <c r="C2392" i="5"/>
  <c r="D2392" i="5" s="1"/>
  <c r="E2392" i="5" s="1"/>
  <c r="F2392" i="5"/>
  <c r="G2392" i="5"/>
  <c r="A2393" i="5"/>
  <c r="B2393" i="5"/>
  <c r="C2393" i="5"/>
  <c r="D2393" i="5" s="1"/>
  <c r="E2393" i="5" s="1"/>
  <c r="F2393" i="5"/>
  <c r="G2393" i="5"/>
  <c r="A2394" i="5"/>
  <c r="B2394" i="5"/>
  <c r="C2394" i="5"/>
  <c r="D2394" i="5" s="1"/>
  <c r="E2394" i="5" s="1"/>
  <c r="F2394" i="5"/>
  <c r="G2394" i="5"/>
  <c r="A2395" i="5"/>
  <c r="B2395" i="5"/>
  <c r="C2395" i="5"/>
  <c r="D2395" i="5" s="1"/>
  <c r="E2395" i="5" s="1"/>
  <c r="F2395" i="5"/>
  <c r="G2395" i="5"/>
  <c r="A2396" i="5"/>
  <c r="B2396" i="5"/>
  <c r="C2396" i="5"/>
  <c r="D2396" i="5" s="1"/>
  <c r="E2396" i="5" s="1"/>
  <c r="F2396" i="5"/>
  <c r="G2396" i="5"/>
  <c r="A2397" i="5"/>
  <c r="B2397" i="5"/>
  <c r="C2397" i="5"/>
  <c r="D2397" i="5" s="1"/>
  <c r="E2397" i="5" s="1"/>
  <c r="F2397" i="5"/>
  <c r="G2397" i="5"/>
  <c r="A2398" i="5"/>
  <c r="B2398" i="5"/>
  <c r="C2398" i="5"/>
  <c r="D2398" i="5" s="1"/>
  <c r="E2398" i="5" s="1"/>
  <c r="F2398" i="5"/>
  <c r="G2398" i="5"/>
  <c r="A2399" i="5"/>
  <c r="B2399" i="5"/>
  <c r="C2399" i="5"/>
  <c r="D2399" i="5" s="1"/>
  <c r="E2399" i="5" s="1"/>
  <c r="F2399" i="5"/>
  <c r="G2399" i="5"/>
  <c r="A2400" i="5"/>
  <c r="B2400" i="5"/>
  <c r="C2400" i="5"/>
  <c r="D2400" i="5" s="1"/>
  <c r="E2400" i="5" s="1"/>
  <c r="F2400" i="5"/>
  <c r="G2400" i="5"/>
  <c r="A2401" i="5"/>
  <c r="B2401" i="5"/>
  <c r="C2401" i="5"/>
  <c r="D2401" i="5" s="1"/>
  <c r="E2401" i="5" s="1"/>
  <c r="F2401" i="5"/>
  <c r="G2401" i="5"/>
  <c r="A2402" i="5"/>
  <c r="B2402" i="5"/>
  <c r="C2402" i="5"/>
  <c r="D2402" i="5" s="1"/>
  <c r="E2402" i="5" s="1"/>
  <c r="F2402" i="5"/>
  <c r="G2402" i="5"/>
  <c r="A2403" i="5"/>
  <c r="B2403" i="5"/>
  <c r="C2403" i="5"/>
  <c r="D2403" i="5" s="1"/>
  <c r="E2403" i="5" s="1"/>
  <c r="F2403" i="5"/>
  <c r="G2403" i="5"/>
  <c r="A2404" i="5"/>
  <c r="B2404" i="5"/>
  <c r="C2404" i="5"/>
  <c r="D2404" i="5" s="1"/>
  <c r="E2404" i="5" s="1"/>
  <c r="F2404" i="5"/>
  <c r="G2404" i="5"/>
  <c r="A2405" i="5"/>
  <c r="B2405" i="5"/>
  <c r="C2405" i="5"/>
  <c r="D2405" i="5" s="1"/>
  <c r="E2405" i="5" s="1"/>
  <c r="F2405" i="5"/>
  <c r="G2405" i="5"/>
  <c r="A2406" i="5"/>
  <c r="B2406" i="5"/>
  <c r="C2406" i="5"/>
  <c r="D2406" i="5" s="1"/>
  <c r="E2406" i="5" s="1"/>
  <c r="F2406" i="5"/>
  <c r="G2406" i="5"/>
  <c r="A2407" i="5"/>
  <c r="B2407" i="5"/>
  <c r="C2407" i="5"/>
  <c r="D2407" i="5" s="1"/>
  <c r="E2407" i="5" s="1"/>
  <c r="F2407" i="5"/>
  <c r="G2407" i="5"/>
  <c r="A2408" i="5"/>
  <c r="B2408" i="5"/>
  <c r="C2408" i="5"/>
  <c r="D2408" i="5" s="1"/>
  <c r="E2408" i="5" s="1"/>
  <c r="F2408" i="5"/>
  <c r="G2408" i="5"/>
  <c r="A2409" i="5"/>
  <c r="B2409" i="5"/>
  <c r="C2409" i="5"/>
  <c r="D2409" i="5" s="1"/>
  <c r="E2409" i="5" s="1"/>
  <c r="F2409" i="5"/>
  <c r="G2409" i="5"/>
  <c r="A2410" i="5"/>
  <c r="B2410" i="5"/>
  <c r="C2410" i="5"/>
  <c r="D2410" i="5" s="1"/>
  <c r="E2410" i="5" s="1"/>
  <c r="F2410" i="5"/>
  <c r="G2410" i="5"/>
  <c r="A2411" i="5"/>
  <c r="B2411" i="5"/>
  <c r="C2411" i="5"/>
  <c r="D2411" i="5" s="1"/>
  <c r="E2411" i="5" s="1"/>
  <c r="F2411" i="5"/>
  <c r="G2411" i="5"/>
  <c r="A2412" i="5"/>
  <c r="B2412" i="5"/>
  <c r="C2412" i="5"/>
  <c r="D2412" i="5" s="1"/>
  <c r="E2412" i="5" s="1"/>
  <c r="F2412" i="5"/>
  <c r="G2412" i="5"/>
  <c r="A2413" i="5"/>
  <c r="B2413" i="5"/>
  <c r="C2413" i="5"/>
  <c r="D2413" i="5" s="1"/>
  <c r="E2413" i="5" s="1"/>
  <c r="F2413" i="5"/>
  <c r="G2413" i="5"/>
  <c r="A2414" i="5"/>
  <c r="B2414" i="5"/>
  <c r="C2414" i="5"/>
  <c r="D2414" i="5" s="1"/>
  <c r="E2414" i="5" s="1"/>
  <c r="F2414" i="5"/>
  <c r="G2414" i="5"/>
  <c r="A2415" i="5"/>
  <c r="B2415" i="5"/>
  <c r="C2415" i="5"/>
  <c r="D2415" i="5" s="1"/>
  <c r="E2415" i="5" s="1"/>
  <c r="F2415" i="5"/>
  <c r="G2415" i="5"/>
  <c r="A2416" i="5"/>
  <c r="B2416" i="5"/>
  <c r="C2416" i="5"/>
  <c r="D2416" i="5" s="1"/>
  <c r="E2416" i="5" s="1"/>
  <c r="F2416" i="5"/>
  <c r="G2416" i="5"/>
  <c r="A2417" i="5"/>
  <c r="B2417" i="5"/>
  <c r="C2417" i="5"/>
  <c r="D2417" i="5" s="1"/>
  <c r="E2417" i="5" s="1"/>
  <c r="F2417" i="5"/>
  <c r="G2417" i="5"/>
  <c r="A2418" i="5"/>
  <c r="B2418" i="5"/>
  <c r="C2418" i="5"/>
  <c r="D2418" i="5" s="1"/>
  <c r="E2418" i="5" s="1"/>
  <c r="F2418" i="5"/>
  <c r="G2418" i="5"/>
  <c r="A2419" i="5"/>
  <c r="B2419" i="5"/>
  <c r="C2419" i="5"/>
  <c r="D2419" i="5" s="1"/>
  <c r="E2419" i="5" s="1"/>
  <c r="F2419" i="5"/>
  <c r="G2419" i="5"/>
  <c r="A2420" i="5"/>
  <c r="B2420" i="5"/>
  <c r="C2420" i="5"/>
  <c r="D2420" i="5" s="1"/>
  <c r="E2420" i="5" s="1"/>
  <c r="F2420" i="5"/>
  <c r="G2420" i="5"/>
  <c r="A2421" i="5"/>
  <c r="B2421" i="5"/>
  <c r="C2421" i="5"/>
  <c r="D2421" i="5" s="1"/>
  <c r="E2421" i="5" s="1"/>
  <c r="F2421" i="5"/>
  <c r="G2421" i="5"/>
  <c r="A2422" i="5"/>
  <c r="B2422" i="5"/>
  <c r="C2422" i="5"/>
  <c r="D2422" i="5" s="1"/>
  <c r="E2422" i="5" s="1"/>
  <c r="F2422" i="5"/>
  <c r="G2422" i="5"/>
  <c r="A2423" i="5"/>
  <c r="B2423" i="5"/>
  <c r="C2423" i="5"/>
  <c r="D2423" i="5" s="1"/>
  <c r="E2423" i="5" s="1"/>
  <c r="F2423" i="5"/>
  <c r="G2423" i="5"/>
  <c r="A2424" i="5"/>
  <c r="B2424" i="5"/>
  <c r="C2424" i="5"/>
  <c r="D2424" i="5" s="1"/>
  <c r="E2424" i="5" s="1"/>
  <c r="F2424" i="5"/>
  <c r="G2424" i="5"/>
  <c r="A2425" i="5"/>
  <c r="B2425" i="5"/>
  <c r="C2425" i="5"/>
  <c r="D2425" i="5" s="1"/>
  <c r="E2425" i="5" s="1"/>
  <c r="F2425" i="5"/>
  <c r="G2425" i="5"/>
  <c r="A2426" i="5"/>
  <c r="B2426" i="5"/>
  <c r="C2426" i="5"/>
  <c r="D2426" i="5" s="1"/>
  <c r="E2426" i="5" s="1"/>
  <c r="F2426" i="5"/>
  <c r="G2426" i="5"/>
  <c r="A2427" i="5"/>
  <c r="B2427" i="5"/>
  <c r="C2427" i="5"/>
  <c r="D2427" i="5" s="1"/>
  <c r="E2427" i="5" s="1"/>
  <c r="F2427" i="5"/>
  <c r="G2427" i="5"/>
  <c r="A2428" i="5"/>
  <c r="B2428" i="5"/>
  <c r="C2428" i="5"/>
  <c r="D2428" i="5" s="1"/>
  <c r="E2428" i="5" s="1"/>
  <c r="F2428" i="5"/>
  <c r="G2428" i="5"/>
  <c r="A2429" i="5"/>
  <c r="B2429" i="5"/>
  <c r="C2429" i="5"/>
  <c r="D2429" i="5" s="1"/>
  <c r="E2429" i="5" s="1"/>
  <c r="F2429" i="5"/>
  <c r="G2429" i="5"/>
  <c r="A2430" i="5"/>
  <c r="B2430" i="5"/>
  <c r="C2430" i="5"/>
  <c r="D2430" i="5" s="1"/>
  <c r="E2430" i="5" s="1"/>
  <c r="F2430" i="5"/>
  <c r="G2430" i="5"/>
  <c r="A2431" i="5"/>
  <c r="B2431" i="5"/>
  <c r="C2431" i="5"/>
  <c r="D2431" i="5" s="1"/>
  <c r="E2431" i="5" s="1"/>
  <c r="F2431" i="5"/>
  <c r="G2431" i="5"/>
  <c r="A2432" i="5"/>
  <c r="B2432" i="5"/>
  <c r="C2432" i="5"/>
  <c r="D2432" i="5" s="1"/>
  <c r="E2432" i="5" s="1"/>
  <c r="F2432" i="5"/>
  <c r="G2432" i="5"/>
  <c r="A2433" i="5"/>
  <c r="B2433" i="5"/>
  <c r="C2433" i="5"/>
  <c r="D2433" i="5" s="1"/>
  <c r="E2433" i="5" s="1"/>
  <c r="F2433" i="5"/>
  <c r="G2433" i="5"/>
  <c r="A2434" i="5"/>
  <c r="B2434" i="5"/>
  <c r="C2434" i="5"/>
  <c r="D2434" i="5" s="1"/>
  <c r="E2434" i="5" s="1"/>
  <c r="F2434" i="5"/>
  <c r="G2434" i="5"/>
  <c r="A2435" i="5"/>
  <c r="B2435" i="5"/>
  <c r="C2435" i="5"/>
  <c r="D2435" i="5" s="1"/>
  <c r="E2435" i="5" s="1"/>
  <c r="F2435" i="5"/>
  <c r="G2435" i="5"/>
  <c r="A2436" i="5"/>
  <c r="B2436" i="5"/>
  <c r="C2436" i="5"/>
  <c r="D2436" i="5" s="1"/>
  <c r="E2436" i="5" s="1"/>
  <c r="F2436" i="5"/>
  <c r="G2436" i="5"/>
  <c r="A2437" i="5"/>
  <c r="B2437" i="5"/>
  <c r="C2437" i="5"/>
  <c r="D2437" i="5" s="1"/>
  <c r="E2437" i="5" s="1"/>
  <c r="F2437" i="5"/>
  <c r="G2437" i="5"/>
  <c r="A2438" i="5"/>
  <c r="B2438" i="5"/>
  <c r="C2438" i="5"/>
  <c r="D2438" i="5" s="1"/>
  <c r="E2438" i="5" s="1"/>
  <c r="F2438" i="5"/>
  <c r="G2438" i="5"/>
  <c r="A2439" i="5"/>
  <c r="B2439" i="5"/>
  <c r="C2439" i="5"/>
  <c r="D2439" i="5" s="1"/>
  <c r="E2439" i="5" s="1"/>
  <c r="F2439" i="5"/>
  <c r="G2439" i="5"/>
  <c r="A2440" i="5"/>
  <c r="B2440" i="5"/>
  <c r="C2440" i="5"/>
  <c r="D2440" i="5" s="1"/>
  <c r="E2440" i="5" s="1"/>
  <c r="F2440" i="5"/>
  <c r="G2440" i="5"/>
  <c r="A2441" i="5"/>
  <c r="B2441" i="5"/>
  <c r="C2441" i="5"/>
  <c r="D2441" i="5" s="1"/>
  <c r="E2441" i="5" s="1"/>
  <c r="F2441" i="5"/>
  <c r="G2441" i="5"/>
  <c r="A2442" i="5"/>
  <c r="B2442" i="5"/>
  <c r="C2442" i="5"/>
  <c r="D2442" i="5" s="1"/>
  <c r="E2442" i="5" s="1"/>
  <c r="F2442" i="5"/>
  <c r="G2442" i="5"/>
  <c r="A2443" i="5"/>
  <c r="B2443" i="5"/>
  <c r="C2443" i="5"/>
  <c r="D2443" i="5" s="1"/>
  <c r="E2443" i="5" s="1"/>
  <c r="F2443" i="5"/>
  <c r="G2443" i="5"/>
  <c r="A2444" i="5"/>
  <c r="B2444" i="5"/>
  <c r="C2444" i="5"/>
  <c r="D2444" i="5" s="1"/>
  <c r="E2444" i="5" s="1"/>
  <c r="F2444" i="5"/>
  <c r="G2444" i="5"/>
  <c r="A2445" i="5"/>
  <c r="B2445" i="5"/>
  <c r="C2445" i="5"/>
  <c r="D2445" i="5" s="1"/>
  <c r="E2445" i="5" s="1"/>
  <c r="F2445" i="5"/>
  <c r="G2445" i="5"/>
  <c r="A2446" i="5"/>
  <c r="B2446" i="5"/>
  <c r="C2446" i="5"/>
  <c r="D2446" i="5" s="1"/>
  <c r="E2446" i="5" s="1"/>
  <c r="F2446" i="5"/>
  <c r="G2446" i="5"/>
  <c r="A2447" i="5"/>
  <c r="B2447" i="5"/>
  <c r="C2447" i="5"/>
  <c r="D2447" i="5" s="1"/>
  <c r="E2447" i="5" s="1"/>
  <c r="F2447" i="5"/>
  <c r="G2447" i="5"/>
  <c r="A2448" i="5"/>
  <c r="B2448" i="5"/>
  <c r="C2448" i="5"/>
  <c r="D2448" i="5" s="1"/>
  <c r="E2448" i="5" s="1"/>
  <c r="F2448" i="5"/>
  <c r="G2448" i="5"/>
  <c r="A2449" i="5"/>
  <c r="B2449" i="5"/>
  <c r="C2449" i="5"/>
  <c r="D2449" i="5" s="1"/>
  <c r="E2449" i="5" s="1"/>
  <c r="F2449" i="5"/>
  <c r="G2449" i="5"/>
  <c r="A2450" i="5"/>
  <c r="B2450" i="5"/>
  <c r="C2450" i="5"/>
  <c r="D2450" i="5" s="1"/>
  <c r="E2450" i="5" s="1"/>
  <c r="F2450" i="5"/>
  <c r="G2450" i="5"/>
  <c r="A2451" i="5"/>
  <c r="B2451" i="5"/>
  <c r="C2451" i="5"/>
  <c r="D2451" i="5" s="1"/>
  <c r="E2451" i="5" s="1"/>
  <c r="F2451" i="5"/>
  <c r="G2451" i="5"/>
  <c r="A2452" i="5"/>
  <c r="B2452" i="5"/>
  <c r="C2452" i="5"/>
  <c r="D2452" i="5" s="1"/>
  <c r="E2452" i="5" s="1"/>
  <c r="F2452" i="5"/>
  <c r="G2452" i="5"/>
  <c r="A2453" i="5"/>
  <c r="B2453" i="5"/>
  <c r="C2453" i="5"/>
  <c r="D2453" i="5" s="1"/>
  <c r="E2453" i="5" s="1"/>
  <c r="F2453" i="5"/>
  <c r="G2453" i="5"/>
  <c r="A2454" i="5"/>
  <c r="B2454" i="5"/>
  <c r="C2454" i="5"/>
  <c r="D2454" i="5" s="1"/>
  <c r="E2454" i="5" s="1"/>
  <c r="F2454" i="5"/>
  <c r="G2454" i="5"/>
  <c r="A2455" i="5"/>
  <c r="B2455" i="5"/>
  <c r="C2455" i="5"/>
  <c r="D2455" i="5" s="1"/>
  <c r="E2455" i="5" s="1"/>
  <c r="F2455" i="5"/>
  <c r="G2455" i="5"/>
  <c r="A2456" i="5"/>
  <c r="B2456" i="5"/>
  <c r="C2456" i="5"/>
  <c r="D2456" i="5" s="1"/>
  <c r="E2456" i="5" s="1"/>
  <c r="F2456" i="5"/>
  <c r="G2456" i="5"/>
  <c r="A2457" i="5"/>
  <c r="B2457" i="5"/>
  <c r="C2457" i="5"/>
  <c r="D2457" i="5" s="1"/>
  <c r="E2457" i="5" s="1"/>
  <c r="F2457" i="5"/>
  <c r="G2457" i="5"/>
  <c r="A2458" i="5"/>
  <c r="B2458" i="5"/>
  <c r="C2458" i="5"/>
  <c r="D2458" i="5" s="1"/>
  <c r="E2458" i="5" s="1"/>
  <c r="F2458" i="5"/>
  <c r="G2458" i="5"/>
  <c r="A2459" i="5"/>
  <c r="B2459" i="5"/>
  <c r="C2459" i="5"/>
  <c r="D2459" i="5" s="1"/>
  <c r="E2459" i="5" s="1"/>
  <c r="F2459" i="5"/>
  <c r="G2459" i="5"/>
  <c r="A2460" i="5"/>
  <c r="B2460" i="5"/>
  <c r="C2460" i="5"/>
  <c r="D2460" i="5" s="1"/>
  <c r="E2460" i="5" s="1"/>
  <c r="F2460" i="5"/>
  <c r="G2460" i="5"/>
  <c r="A2461" i="5"/>
  <c r="B2461" i="5"/>
  <c r="C2461" i="5"/>
  <c r="D2461" i="5" s="1"/>
  <c r="E2461" i="5" s="1"/>
  <c r="F2461" i="5"/>
  <c r="G2461" i="5"/>
  <c r="A2462" i="5"/>
  <c r="B2462" i="5"/>
  <c r="C2462" i="5"/>
  <c r="D2462" i="5" s="1"/>
  <c r="E2462" i="5" s="1"/>
  <c r="F2462" i="5"/>
  <c r="G2462" i="5"/>
  <c r="A2463" i="5"/>
  <c r="B2463" i="5"/>
  <c r="C2463" i="5"/>
  <c r="D2463" i="5" s="1"/>
  <c r="E2463" i="5" s="1"/>
  <c r="F2463" i="5"/>
  <c r="G2463" i="5"/>
  <c r="A2464" i="5"/>
  <c r="B2464" i="5"/>
  <c r="C2464" i="5"/>
  <c r="D2464" i="5" s="1"/>
  <c r="E2464" i="5" s="1"/>
  <c r="F2464" i="5"/>
  <c r="G2464" i="5"/>
  <c r="A2465" i="5"/>
  <c r="B2465" i="5"/>
  <c r="C2465" i="5"/>
  <c r="D2465" i="5" s="1"/>
  <c r="E2465" i="5" s="1"/>
  <c r="F2465" i="5"/>
  <c r="G2465" i="5"/>
  <c r="A2466" i="5"/>
  <c r="B2466" i="5"/>
  <c r="C2466" i="5"/>
  <c r="D2466" i="5" s="1"/>
  <c r="E2466" i="5" s="1"/>
  <c r="F2466" i="5"/>
  <c r="G2466" i="5"/>
  <c r="A2467" i="5"/>
  <c r="B2467" i="5"/>
  <c r="C2467" i="5"/>
  <c r="D2467" i="5" s="1"/>
  <c r="E2467" i="5" s="1"/>
  <c r="F2467" i="5"/>
  <c r="G2467" i="5"/>
  <c r="A2468" i="5"/>
  <c r="B2468" i="5"/>
  <c r="C2468" i="5"/>
  <c r="D2468" i="5" s="1"/>
  <c r="E2468" i="5" s="1"/>
  <c r="F2468" i="5"/>
  <c r="G2468" i="5"/>
  <c r="A2469" i="5"/>
  <c r="B2469" i="5"/>
  <c r="C2469" i="5"/>
  <c r="D2469" i="5" s="1"/>
  <c r="E2469" i="5" s="1"/>
  <c r="F2469" i="5"/>
  <c r="G2469" i="5"/>
  <c r="A2470" i="5"/>
  <c r="B2470" i="5"/>
  <c r="C2470" i="5"/>
  <c r="D2470" i="5" s="1"/>
  <c r="E2470" i="5" s="1"/>
  <c r="F2470" i="5"/>
  <c r="G2470" i="5"/>
  <c r="A2471" i="5"/>
  <c r="B2471" i="5"/>
  <c r="C2471" i="5"/>
  <c r="D2471" i="5" s="1"/>
  <c r="E2471" i="5" s="1"/>
  <c r="F2471" i="5"/>
  <c r="G2471" i="5"/>
  <c r="A2472" i="5"/>
  <c r="B2472" i="5"/>
  <c r="C2472" i="5"/>
  <c r="D2472" i="5" s="1"/>
  <c r="E2472" i="5" s="1"/>
  <c r="F2472" i="5"/>
  <c r="G2472" i="5"/>
  <c r="A2473" i="5"/>
  <c r="B2473" i="5"/>
  <c r="C2473" i="5"/>
  <c r="D2473" i="5" s="1"/>
  <c r="E2473" i="5" s="1"/>
  <c r="F2473" i="5"/>
  <c r="G2473" i="5"/>
  <c r="A2474" i="5"/>
  <c r="B2474" i="5"/>
  <c r="C2474" i="5"/>
  <c r="D2474" i="5" s="1"/>
  <c r="E2474" i="5" s="1"/>
  <c r="F2474" i="5"/>
  <c r="G2474" i="5"/>
  <c r="A2475" i="5"/>
  <c r="B2475" i="5"/>
  <c r="C2475" i="5"/>
  <c r="D2475" i="5" s="1"/>
  <c r="E2475" i="5" s="1"/>
  <c r="F2475" i="5"/>
  <c r="G2475" i="5"/>
  <c r="A2476" i="5"/>
  <c r="B2476" i="5"/>
  <c r="C2476" i="5"/>
  <c r="D2476" i="5" s="1"/>
  <c r="E2476" i="5" s="1"/>
  <c r="F2476" i="5"/>
  <c r="G2476" i="5"/>
  <c r="A2477" i="5"/>
  <c r="B2477" i="5"/>
  <c r="C2477" i="5"/>
  <c r="D2477" i="5" s="1"/>
  <c r="E2477" i="5" s="1"/>
  <c r="F2477" i="5"/>
  <c r="G2477" i="5"/>
  <c r="A2478" i="5"/>
  <c r="B2478" i="5"/>
  <c r="C2478" i="5"/>
  <c r="D2478" i="5" s="1"/>
  <c r="E2478" i="5" s="1"/>
  <c r="F2478" i="5"/>
  <c r="G2478" i="5"/>
  <c r="A2479" i="5"/>
  <c r="B2479" i="5"/>
  <c r="C2479" i="5"/>
  <c r="D2479" i="5" s="1"/>
  <c r="E2479" i="5" s="1"/>
  <c r="F2479" i="5"/>
  <c r="G2479" i="5"/>
  <c r="A2480" i="5"/>
  <c r="B2480" i="5"/>
  <c r="C2480" i="5"/>
  <c r="D2480" i="5" s="1"/>
  <c r="E2480" i="5" s="1"/>
  <c r="F2480" i="5"/>
  <c r="G2480" i="5"/>
  <c r="A2481" i="5"/>
  <c r="B2481" i="5"/>
  <c r="C2481" i="5"/>
  <c r="D2481" i="5" s="1"/>
  <c r="E2481" i="5" s="1"/>
  <c r="F2481" i="5"/>
  <c r="G2481" i="5"/>
  <c r="A2482" i="5"/>
  <c r="B2482" i="5"/>
  <c r="C2482" i="5"/>
  <c r="D2482" i="5" s="1"/>
  <c r="E2482" i="5" s="1"/>
  <c r="F2482" i="5"/>
  <c r="G2482" i="5"/>
  <c r="A2483" i="5"/>
  <c r="B2483" i="5"/>
  <c r="C2483" i="5"/>
  <c r="D2483" i="5" s="1"/>
  <c r="E2483" i="5" s="1"/>
  <c r="F2483" i="5"/>
  <c r="G2483" i="5"/>
  <c r="A2484" i="5"/>
  <c r="B2484" i="5"/>
  <c r="C2484" i="5"/>
  <c r="D2484" i="5" s="1"/>
  <c r="E2484" i="5" s="1"/>
  <c r="F2484" i="5"/>
  <c r="G2484" i="5"/>
  <c r="A2485" i="5"/>
  <c r="B2485" i="5"/>
  <c r="C2485" i="5"/>
  <c r="D2485" i="5" s="1"/>
  <c r="E2485" i="5" s="1"/>
  <c r="F2485" i="5"/>
  <c r="G2485" i="5"/>
  <c r="A2486" i="5"/>
  <c r="B2486" i="5"/>
  <c r="C2486" i="5"/>
  <c r="D2486" i="5" s="1"/>
  <c r="E2486" i="5" s="1"/>
  <c r="F2486" i="5"/>
  <c r="G2486" i="5"/>
  <c r="A2487" i="5"/>
  <c r="B2487" i="5"/>
  <c r="C2487" i="5"/>
  <c r="D2487" i="5" s="1"/>
  <c r="E2487" i="5" s="1"/>
  <c r="F2487" i="5"/>
  <c r="G2487" i="5"/>
  <c r="A2488" i="5"/>
  <c r="B2488" i="5"/>
  <c r="C2488" i="5"/>
  <c r="D2488" i="5" s="1"/>
  <c r="E2488" i="5" s="1"/>
  <c r="F2488" i="5"/>
  <c r="G2488" i="5"/>
  <c r="A2489" i="5"/>
  <c r="B2489" i="5"/>
  <c r="C2489" i="5"/>
  <c r="D2489" i="5" s="1"/>
  <c r="E2489" i="5" s="1"/>
  <c r="F2489" i="5"/>
  <c r="G2489" i="5"/>
  <c r="A2490" i="5"/>
  <c r="B2490" i="5"/>
  <c r="C2490" i="5"/>
  <c r="D2490" i="5" s="1"/>
  <c r="E2490" i="5" s="1"/>
  <c r="F2490" i="5"/>
  <c r="G2490" i="5"/>
  <c r="A2491" i="5"/>
  <c r="B2491" i="5"/>
  <c r="C2491" i="5"/>
  <c r="D2491" i="5" s="1"/>
  <c r="E2491" i="5" s="1"/>
  <c r="F2491" i="5"/>
  <c r="G2491" i="5"/>
  <c r="A2492" i="5"/>
  <c r="B2492" i="5"/>
  <c r="C2492" i="5"/>
  <c r="D2492" i="5" s="1"/>
  <c r="E2492" i="5" s="1"/>
  <c r="F2492" i="5"/>
  <c r="G2492" i="5"/>
  <c r="A2493" i="5"/>
  <c r="B2493" i="5"/>
  <c r="C2493" i="5"/>
  <c r="D2493" i="5" s="1"/>
  <c r="E2493" i="5" s="1"/>
  <c r="F2493" i="5"/>
  <c r="G2493" i="5"/>
  <c r="A2494" i="5"/>
  <c r="B2494" i="5"/>
  <c r="C2494" i="5"/>
  <c r="D2494" i="5" s="1"/>
  <c r="E2494" i="5" s="1"/>
  <c r="F2494" i="5"/>
  <c r="G2494" i="5"/>
  <c r="A2495" i="5"/>
  <c r="B2495" i="5"/>
  <c r="C2495" i="5"/>
  <c r="D2495" i="5" s="1"/>
  <c r="E2495" i="5" s="1"/>
  <c r="F2495" i="5"/>
  <c r="G2495" i="5"/>
  <c r="A2496" i="5"/>
  <c r="B2496" i="5"/>
  <c r="C2496" i="5"/>
  <c r="D2496" i="5" s="1"/>
  <c r="E2496" i="5" s="1"/>
  <c r="F2496" i="5"/>
  <c r="G2496" i="5"/>
  <c r="A2497" i="5"/>
  <c r="B2497" i="5"/>
  <c r="C2497" i="5"/>
  <c r="D2497" i="5" s="1"/>
  <c r="E2497" i="5" s="1"/>
  <c r="F2497" i="5"/>
  <c r="G2497" i="5"/>
  <c r="A2498" i="5"/>
  <c r="B2498" i="5"/>
  <c r="C2498" i="5"/>
  <c r="D2498" i="5" s="1"/>
  <c r="E2498" i="5" s="1"/>
  <c r="F2498" i="5"/>
  <c r="G2498" i="5"/>
  <c r="A2499" i="5"/>
  <c r="B2499" i="5"/>
  <c r="C2499" i="5"/>
  <c r="D2499" i="5" s="1"/>
  <c r="E2499" i="5" s="1"/>
  <c r="F2499" i="5"/>
  <c r="G2499" i="5"/>
  <c r="A2500" i="5"/>
  <c r="B2500" i="5"/>
  <c r="C2500" i="5"/>
  <c r="D2500" i="5" s="1"/>
  <c r="E2500" i="5" s="1"/>
  <c r="F2500" i="5"/>
  <c r="G2500" i="5"/>
  <c r="A2501" i="5"/>
  <c r="B2501" i="5"/>
  <c r="C2501" i="5"/>
  <c r="D2501" i="5" s="1"/>
  <c r="E2501" i="5" s="1"/>
  <c r="F2501" i="5"/>
  <c r="G2501" i="5"/>
  <c r="A2502" i="5"/>
  <c r="B2502" i="5"/>
  <c r="C2502" i="5"/>
  <c r="D2502" i="5" s="1"/>
  <c r="E2502" i="5" s="1"/>
  <c r="F2502" i="5"/>
  <c r="G2502" i="5"/>
  <c r="A2503" i="5"/>
  <c r="B2503" i="5"/>
  <c r="C2503" i="5"/>
  <c r="D2503" i="5" s="1"/>
  <c r="E2503" i="5" s="1"/>
  <c r="F2503" i="5"/>
  <c r="G2503" i="5"/>
  <c r="A2504" i="5"/>
  <c r="B2504" i="5"/>
  <c r="C2504" i="5"/>
  <c r="D2504" i="5" s="1"/>
  <c r="E2504" i="5" s="1"/>
  <c r="F2504" i="5"/>
  <c r="G2504" i="5"/>
  <c r="A2505" i="5"/>
  <c r="B2505" i="5"/>
  <c r="C2505" i="5"/>
  <c r="D2505" i="5" s="1"/>
  <c r="E2505" i="5" s="1"/>
  <c r="F2505" i="5"/>
  <c r="G2505" i="5"/>
  <c r="A2506" i="5"/>
  <c r="B2506" i="5"/>
  <c r="C2506" i="5"/>
  <c r="D2506" i="5" s="1"/>
  <c r="E2506" i="5" s="1"/>
  <c r="F2506" i="5"/>
  <c r="G2506" i="5"/>
  <c r="A2507" i="5"/>
  <c r="B2507" i="5"/>
  <c r="C2507" i="5"/>
  <c r="D2507" i="5" s="1"/>
  <c r="E2507" i="5" s="1"/>
  <c r="F2507" i="5"/>
  <c r="G2507" i="5"/>
  <c r="A2508" i="5"/>
  <c r="B2508" i="5"/>
  <c r="C2508" i="5"/>
  <c r="D2508" i="5" s="1"/>
  <c r="E2508" i="5" s="1"/>
  <c r="F2508" i="5"/>
  <c r="G2508" i="5"/>
  <c r="A2509" i="5"/>
  <c r="B2509" i="5"/>
  <c r="C2509" i="5"/>
  <c r="D2509" i="5" s="1"/>
  <c r="E2509" i="5" s="1"/>
  <c r="F2509" i="5"/>
  <c r="G2509" i="5"/>
  <c r="A2510" i="5"/>
  <c r="B2510" i="5"/>
  <c r="C2510" i="5"/>
  <c r="D2510" i="5" s="1"/>
  <c r="E2510" i="5" s="1"/>
  <c r="F2510" i="5"/>
  <c r="G2510" i="5"/>
  <c r="A2511" i="5"/>
  <c r="B2511" i="5"/>
  <c r="C2511" i="5"/>
  <c r="D2511" i="5" s="1"/>
  <c r="E2511" i="5" s="1"/>
  <c r="F2511" i="5"/>
  <c r="G2511" i="5"/>
  <c r="A2512" i="5"/>
  <c r="B2512" i="5"/>
  <c r="C2512" i="5"/>
  <c r="D2512" i="5" s="1"/>
  <c r="E2512" i="5" s="1"/>
  <c r="F2512" i="5"/>
  <c r="G2512" i="5"/>
  <c r="A2513" i="5"/>
  <c r="B2513" i="5"/>
  <c r="C2513" i="5"/>
  <c r="D2513" i="5" s="1"/>
  <c r="E2513" i="5" s="1"/>
  <c r="F2513" i="5"/>
  <c r="G2513" i="5"/>
  <c r="A2514" i="5"/>
  <c r="B2514" i="5"/>
  <c r="C2514" i="5"/>
  <c r="D2514" i="5" s="1"/>
  <c r="E2514" i="5" s="1"/>
  <c r="F2514" i="5"/>
  <c r="G2514" i="5"/>
  <c r="A2515" i="5"/>
  <c r="B2515" i="5"/>
  <c r="C2515" i="5"/>
  <c r="D2515" i="5" s="1"/>
  <c r="E2515" i="5" s="1"/>
  <c r="F2515" i="5"/>
  <c r="G2515" i="5"/>
  <c r="A2516" i="5"/>
  <c r="B2516" i="5"/>
  <c r="C2516" i="5"/>
  <c r="D2516" i="5" s="1"/>
  <c r="E2516" i="5" s="1"/>
  <c r="F2516" i="5"/>
  <c r="G2516" i="5"/>
  <c r="A2517" i="5"/>
  <c r="B2517" i="5"/>
  <c r="C2517" i="5"/>
  <c r="D2517" i="5" s="1"/>
  <c r="E2517" i="5" s="1"/>
  <c r="F2517" i="5"/>
  <c r="G2517" i="5"/>
  <c r="A2518" i="5"/>
  <c r="B2518" i="5"/>
  <c r="C2518" i="5"/>
  <c r="D2518" i="5" s="1"/>
  <c r="E2518" i="5" s="1"/>
  <c r="F2518" i="5"/>
  <c r="G2518" i="5"/>
  <c r="A2519" i="5"/>
  <c r="B2519" i="5"/>
  <c r="C2519" i="5"/>
  <c r="D2519" i="5" s="1"/>
  <c r="E2519" i="5" s="1"/>
  <c r="F2519" i="5"/>
  <c r="G2519" i="5"/>
  <c r="A2520" i="5"/>
  <c r="B2520" i="5"/>
  <c r="C2520" i="5"/>
  <c r="D2520" i="5" s="1"/>
  <c r="E2520" i="5" s="1"/>
  <c r="F2520" i="5"/>
  <c r="G2520" i="5"/>
  <c r="A2521" i="5"/>
  <c r="B2521" i="5"/>
  <c r="C2521" i="5"/>
  <c r="D2521" i="5" s="1"/>
  <c r="E2521" i="5" s="1"/>
  <c r="F2521" i="5"/>
  <c r="G2521" i="5"/>
  <c r="A2522" i="5"/>
  <c r="B2522" i="5"/>
  <c r="C2522" i="5"/>
  <c r="D2522" i="5" s="1"/>
  <c r="E2522" i="5" s="1"/>
  <c r="F2522" i="5"/>
  <c r="G2522" i="5"/>
  <c r="A2523" i="5"/>
  <c r="B2523" i="5"/>
  <c r="C2523" i="5"/>
  <c r="D2523" i="5" s="1"/>
  <c r="E2523" i="5" s="1"/>
  <c r="F2523" i="5"/>
  <c r="G2523" i="5"/>
  <c r="A2524" i="5"/>
  <c r="B2524" i="5"/>
  <c r="C2524" i="5"/>
  <c r="D2524" i="5" s="1"/>
  <c r="E2524" i="5" s="1"/>
  <c r="F2524" i="5"/>
  <c r="G2524" i="5"/>
  <c r="A2525" i="5"/>
  <c r="B2525" i="5"/>
  <c r="C2525" i="5"/>
  <c r="D2525" i="5" s="1"/>
  <c r="E2525" i="5" s="1"/>
  <c r="F2525" i="5"/>
  <c r="G2525" i="5"/>
  <c r="A2526" i="5"/>
  <c r="B2526" i="5"/>
  <c r="C2526" i="5"/>
  <c r="D2526" i="5" s="1"/>
  <c r="E2526" i="5" s="1"/>
  <c r="F2526" i="5"/>
  <c r="G2526" i="5"/>
  <c r="A2527" i="5"/>
  <c r="B2527" i="5"/>
  <c r="C2527" i="5"/>
  <c r="D2527" i="5" s="1"/>
  <c r="E2527" i="5" s="1"/>
  <c r="F2527" i="5"/>
  <c r="G2527" i="5"/>
  <c r="A2528" i="5"/>
  <c r="B2528" i="5"/>
  <c r="C2528" i="5"/>
  <c r="D2528" i="5" s="1"/>
  <c r="E2528" i="5" s="1"/>
  <c r="F2528" i="5"/>
  <c r="G2528" i="5"/>
  <c r="A2529" i="5"/>
  <c r="B2529" i="5"/>
  <c r="C2529" i="5"/>
  <c r="D2529" i="5" s="1"/>
  <c r="E2529" i="5" s="1"/>
  <c r="F2529" i="5"/>
  <c r="G2529" i="5"/>
  <c r="A2530" i="5"/>
  <c r="B2530" i="5"/>
  <c r="C2530" i="5"/>
  <c r="D2530" i="5" s="1"/>
  <c r="E2530" i="5" s="1"/>
  <c r="F2530" i="5"/>
  <c r="G2530" i="5"/>
  <c r="A2531" i="5"/>
  <c r="B2531" i="5"/>
  <c r="C2531" i="5"/>
  <c r="D2531" i="5" s="1"/>
  <c r="E2531" i="5" s="1"/>
  <c r="F2531" i="5"/>
  <c r="G2531" i="5"/>
  <c r="A2532" i="5"/>
  <c r="B2532" i="5"/>
  <c r="C2532" i="5"/>
  <c r="D2532" i="5" s="1"/>
  <c r="E2532" i="5" s="1"/>
  <c r="F2532" i="5"/>
  <c r="G2532" i="5"/>
  <c r="A2533" i="5"/>
  <c r="B2533" i="5"/>
  <c r="C2533" i="5"/>
  <c r="D2533" i="5" s="1"/>
  <c r="E2533" i="5" s="1"/>
  <c r="F2533" i="5"/>
  <c r="G2533" i="5"/>
  <c r="A2534" i="5"/>
  <c r="B2534" i="5"/>
  <c r="C2534" i="5"/>
  <c r="D2534" i="5" s="1"/>
  <c r="E2534" i="5" s="1"/>
  <c r="F2534" i="5"/>
  <c r="G2534" i="5"/>
  <c r="A2535" i="5"/>
  <c r="B2535" i="5"/>
  <c r="C2535" i="5"/>
  <c r="D2535" i="5" s="1"/>
  <c r="E2535" i="5" s="1"/>
  <c r="F2535" i="5"/>
  <c r="G2535" i="5"/>
  <c r="A2536" i="5"/>
  <c r="B2536" i="5"/>
  <c r="C2536" i="5"/>
  <c r="D2536" i="5" s="1"/>
  <c r="E2536" i="5" s="1"/>
  <c r="F2536" i="5"/>
  <c r="G2536" i="5"/>
  <c r="A2537" i="5"/>
  <c r="B2537" i="5"/>
  <c r="C2537" i="5"/>
  <c r="D2537" i="5" s="1"/>
  <c r="E2537" i="5" s="1"/>
  <c r="F2537" i="5"/>
  <c r="G2537" i="5"/>
  <c r="A2538" i="5"/>
  <c r="B2538" i="5"/>
  <c r="C2538" i="5"/>
  <c r="D2538" i="5" s="1"/>
  <c r="E2538" i="5" s="1"/>
  <c r="F2538" i="5"/>
  <c r="G2538" i="5"/>
  <c r="A2539" i="5"/>
  <c r="B2539" i="5"/>
  <c r="C2539" i="5"/>
  <c r="D2539" i="5" s="1"/>
  <c r="E2539" i="5" s="1"/>
  <c r="F2539" i="5"/>
  <c r="G2539" i="5"/>
  <c r="A2540" i="5"/>
  <c r="B2540" i="5"/>
  <c r="C2540" i="5"/>
  <c r="D2540" i="5" s="1"/>
  <c r="E2540" i="5" s="1"/>
  <c r="F2540" i="5"/>
  <c r="G2540" i="5"/>
  <c r="A2541" i="5"/>
  <c r="B2541" i="5"/>
  <c r="C2541" i="5"/>
  <c r="D2541" i="5" s="1"/>
  <c r="E2541" i="5" s="1"/>
  <c r="F2541" i="5"/>
  <c r="G2541" i="5"/>
  <c r="A2542" i="5"/>
  <c r="B2542" i="5"/>
  <c r="C2542" i="5"/>
  <c r="D2542" i="5" s="1"/>
  <c r="E2542" i="5" s="1"/>
  <c r="F2542" i="5"/>
  <c r="G2542" i="5"/>
  <c r="A2543" i="5"/>
  <c r="B2543" i="5"/>
  <c r="C2543" i="5"/>
  <c r="D2543" i="5" s="1"/>
  <c r="E2543" i="5" s="1"/>
  <c r="F2543" i="5"/>
  <c r="G2543" i="5"/>
  <c r="A2544" i="5"/>
  <c r="B2544" i="5"/>
  <c r="C2544" i="5"/>
  <c r="D2544" i="5" s="1"/>
  <c r="E2544" i="5" s="1"/>
  <c r="F2544" i="5"/>
  <c r="G2544" i="5"/>
  <c r="A2545" i="5"/>
  <c r="B2545" i="5"/>
  <c r="C2545" i="5"/>
  <c r="D2545" i="5" s="1"/>
  <c r="E2545" i="5" s="1"/>
  <c r="F2545" i="5"/>
  <c r="G2545" i="5"/>
  <c r="A2546" i="5"/>
  <c r="B2546" i="5"/>
  <c r="C2546" i="5"/>
  <c r="D2546" i="5" s="1"/>
  <c r="E2546" i="5" s="1"/>
  <c r="F2546" i="5"/>
  <c r="G2546" i="5"/>
  <c r="A2547" i="5"/>
  <c r="B2547" i="5"/>
  <c r="C2547" i="5"/>
  <c r="D2547" i="5" s="1"/>
  <c r="E2547" i="5" s="1"/>
  <c r="F2547" i="5"/>
  <c r="G2547" i="5"/>
  <c r="A2548" i="5"/>
  <c r="B2548" i="5"/>
  <c r="C2548" i="5"/>
  <c r="D2548" i="5" s="1"/>
  <c r="E2548" i="5" s="1"/>
  <c r="F2548" i="5"/>
  <c r="G2548" i="5"/>
  <c r="A2549" i="5"/>
  <c r="B2549" i="5"/>
  <c r="C2549" i="5"/>
  <c r="D2549" i="5" s="1"/>
  <c r="E2549" i="5" s="1"/>
  <c r="F2549" i="5"/>
  <c r="G2549" i="5"/>
  <c r="A2550" i="5"/>
  <c r="B2550" i="5"/>
  <c r="C2550" i="5"/>
  <c r="D2550" i="5" s="1"/>
  <c r="E2550" i="5" s="1"/>
  <c r="F2550" i="5"/>
  <c r="G2550" i="5"/>
  <c r="A2551" i="5"/>
  <c r="B2551" i="5"/>
  <c r="C2551" i="5"/>
  <c r="D2551" i="5" s="1"/>
  <c r="E2551" i="5" s="1"/>
  <c r="F2551" i="5"/>
  <c r="G2551" i="5"/>
  <c r="A2552" i="5"/>
  <c r="B2552" i="5"/>
  <c r="C2552" i="5"/>
  <c r="D2552" i="5" s="1"/>
  <c r="E2552" i="5" s="1"/>
  <c r="F2552" i="5"/>
  <c r="G2552" i="5"/>
  <c r="A2553" i="5"/>
  <c r="B2553" i="5"/>
  <c r="C2553" i="5"/>
  <c r="D2553" i="5" s="1"/>
  <c r="E2553" i="5" s="1"/>
  <c r="F2553" i="5"/>
  <c r="G2553" i="5"/>
  <c r="A2554" i="5"/>
  <c r="B2554" i="5"/>
  <c r="C2554" i="5"/>
  <c r="D2554" i="5" s="1"/>
  <c r="E2554" i="5" s="1"/>
  <c r="F2554" i="5"/>
  <c r="G2554" i="5"/>
  <c r="A2555" i="5"/>
  <c r="B2555" i="5"/>
  <c r="C2555" i="5"/>
  <c r="D2555" i="5" s="1"/>
  <c r="E2555" i="5" s="1"/>
  <c r="F2555" i="5"/>
  <c r="G2555" i="5"/>
  <c r="A2556" i="5"/>
  <c r="B2556" i="5"/>
  <c r="C2556" i="5"/>
  <c r="D2556" i="5" s="1"/>
  <c r="E2556" i="5" s="1"/>
  <c r="F2556" i="5"/>
  <c r="G2556" i="5"/>
  <c r="A2557" i="5"/>
  <c r="B2557" i="5"/>
  <c r="C2557" i="5"/>
  <c r="D2557" i="5" s="1"/>
  <c r="E2557" i="5" s="1"/>
  <c r="F2557" i="5"/>
  <c r="G2557" i="5"/>
  <c r="A2558" i="5"/>
  <c r="B2558" i="5"/>
  <c r="C2558" i="5"/>
  <c r="D2558" i="5" s="1"/>
  <c r="E2558" i="5" s="1"/>
  <c r="F2558" i="5"/>
  <c r="G2558" i="5"/>
  <c r="A2559" i="5"/>
  <c r="B2559" i="5"/>
  <c r="C2559" i="5"/>
  <c r="D2559" i="5" s="1"/>
  <c r="E2559" i="5" s="1"/>
  <c r="F2559" i="5"/>
  <c r="G2559" i="5"/>
  <c r="A2560" i="5"/>
  <c r="B2560" i="5"/>
  <c r="C2560" i="5"/>
  <c r="D2560" i="5" s="1"/>
  <c r="E2560" i="5" s="1"/>
  <c r="F2560" i="5"/>
  <c r="G2560" i="5"/>
  <c r="A2561" i="5"/>
  <c r="B2561" i="5"/>
  <c r="C2561" i="5"/>
  <c r="D2561" i="5" s="1"/>
  <c r="E2561" i="5" s="1"/>
  <c r="F2561" i="5"/>
  <c r="G2561" i="5"/>
  <c r="A2562" i="5"/>
  <c r="B2562" i="5"/>
  <c r="C2562" i="5"/>
  <c r="D2562" i="5" s="1"/>
  <c r="E2562" i="5" s="1"/>
  <c r="F2562" i="5"/>
  <c r="G2562" i="5"/>
  <c r="A2563" i="5"/>
  <c r="B2563" i="5"/>
  <c r="C2563" i="5"/>
  <c r="D2563" i="5" s="1"/>
  <c r="E2563" i="5" s="1"/>
  <c r="F2563" i="5"/>
  <c r="G2563" i="5"/>
  <c r="A2564" i="5"/>
  <c r="B2564" i="5"/>
  <c r="C2564" i="5"/>
  <c r="D2564" i="5" s="1"/>
  <c r="E2564" i="5" s="1"/>
  <c r="F2564" i="5"/>
  <c r="G2564" i="5"/>
  <c r="A2565" i="5"/>
  <c r="B2565" i="5"/>
  <c r="C2565" i="5"/>
  <c r="D2565" i="5" s="1"/>
  <c r="E2565" i="5" s="1"/>
  <c r="F2565" i="5"/>
  <c r="G2565" i="5"/>
  <c r="A2566" i="5"/>
  <c r="B2566" i="5"/>
  <c r="C2566" i="5"/>
  <c r="D2566" i="5" s="1"/>
  <c r="E2566" i="5" s="1"/>
  <c r="F2566" i="5"/>
  <c r="G2566" i="5"/>
  <c r="A2567" i="5"/>
  <c r="B2567" i="5"/>
  <c r="C2567" i="5"/>
  <c r="D2567" i="5" s="1"/>
  <c r="E2567" i="5" s="1"/>
  <c r="F2567" i="5"/>
  <c r="G2567" i="5"/>
  <c r="A2568" i="5"/>
  <c r="B2568" i="5"/>
  <c r="C2568" i="5"/>
  <c r="D2568" i="5" s="1"/>
  <c r="E2568" i="5" s="1"/>
  <c r="F2568" i="5"/>
  <c r="G2568" i="5"/>
  <c r="A2569" i="5"/>
  <c r="B2569" i="5"/>
  <c r="C2569" i="5"/>
  <c r="D2569" i="5" s="1"/>
  <c r="E2569" i="5" s="1"/>
  <c r="F2569" i="5"/>
  <c r="G2569" i="5"/>
  <c r="A2570" i="5"/>
  <c r="B2570" i="5"/>
  <c r="C2570" i="5"/>
  <c r="D2570" i="5" s="1"/>
  <c r="E2570" i="5" s="1"/>
  <c r="F2570" i="5"/>
  <c r="G2570" i="5"/>
  <c r="A2571" i="5"/>
  <c r="B2571" i="5"/>
  <c r="C2571" i="5"/>
  <c r="D2571" i="5" s="1"/>
  <c r="E2571" i="5" s="1"/>
  <c r="F2571" i="5"/>
  <c r="G2571" i="5"/>
  <c r="A2572" i="5"/>
  <c r="B2572" i="5"/>
  <c r="C2572" i="5"/>
  <c r="D2572" i="5" s="1"/>
  <c r="E2572" i="5" s="1"/>
  <c r="F2572" i="5"/>
  <c r="G2572" i="5"/>
  <c r="A2573" i="5"/>
  <c r="B2573" i="5"/>
  <c r="C2573" i="5"/>
  <c r="D2573" i="5" s="1"/>
  <c r="E2573" i="5" s="1"/>
  <c r="F2573" i="5"/>
  <c r="G2573" i="5"/>
  <c r="A2574" i="5"/>
  <c r="B2574" i="5"/>
  <c r="C2574" i="5"/>
  <c r="D2574" i="5" s="1"/>
  <c r="E2574" i="5" s="1"/>
  <c r="F2574" i="5"/>
  <c r="G2574" i="5"/>
  <c r="A2575" i="5"/>
  <c r="B2575" i="5"/>
  <c r="C2575" i="5"/>
  <c r="D2575" i="5" s="1"/>
  <c r="E2575" i="5" s="1"/>
  <c r="F2575" i="5"/>
  <c r="G2575" i="5"/>
  <c r="A2576" i="5"/>
  <c r="B2576" i="5"/>
  <c r="C2576" i="5"/>
  <c r="D2576" i="5" s="1"/>
  <c r="E2576" i="5" s="1"/>
  <c r="F2576" i="5"/>
  <c r="G2576" i="5"/>
  <c r="A2577" i="5"/>
  <c r="B2577" i="5"/>
  <c r="C2577" i="5"/>
  <c r="D2577" i="5" s="1"/>
  <c r="E2577" i="5" s="1"/>
  <c r="F2577" i="5"/>
  <c r="G2577" i="5"/>
  <c r="A2578" i="5"/>
  <c r="B2578" i="5"/>
  <c r="C2578" i="5"/>
  <c r="D2578" i="5" s="1"/>
  <c r="E2578" i="5" s="1"/>
  <c r="F2578" i="5"/>
  <c r="G2578" i="5"/>
  <c r="A2579" i="5"/>
  <c r="B2579" i="5"/>
  <c r="C2579" i="5"/>
  <c r="D2579" i="5" s="1"/>
  <c r="E2579" i="5" s="1"/>
  <c r="F2579" i="5"/>
  <c r="G2579" i="5"/>
  <c r="A2580" i="5"/>
  <c r="B2580" i="5"/>
  <c r="C2580" i="5"/>
  <c r="D2580" i="5" s="1"/>
  <c r="E2580" i="5" s="1"/>
  <c r="F2580" i="5"/>
  <c r="G2580" i="5"/>
  <c r="A2581" i="5"/>
  <c r="B2581" i="5"/>
  <c r="C2581" i="5"/>
  <c r="D2581" i="5" s="1"/>
  <c r="E2581" i="5" s="1"/>
  <c r="F2581" i="5"/>
  <c r="G2581" i="5"/>
  <c r="A2582" i="5"/>
  <c r="B2582" i="5"/>
  <c r="C2582" i="5"/>
  <c r="D2582" i="5" s="1"/>
  <c r="E2582" i="5" s="1"/>
  <c r="F2582" i="5"/>
  <c r="G2582" i="5"/>
  <c r="A2583" i="5"/>
  <c r="B2583" i="5"/>
  <c r="C2583" i="5"/>
  <c r="D2583" i="5" s="1"/>
  <c r="E2583" i="5" s="1"/>
  <c r="F2583" i="5"/>
  <c r="G2583" i="5"/>
  <c r="A2584" i="5"/>
  <c r="B2584" i="5"/>
  <c r="C2584" i="5"/>
  <c r="D2584" i="5" s="1"/>
  <c r="E2584" i="5" s="1"/>
  <c r="F2584" i="5"/>
  <c r="G2584" i="5"/>
  <c r="A2585" i="5"/>
  <c r="B2585" i="5"/>
  <c r="C2585" i="5"/>
  <c r="D2585" i="5" s="1"/>
  <c r="E2585" i="5" s="1"/>
  <c r="F2585" i="5"/>
  <c r="G2585" i="5"/>
  <c r="A2586" i="5"/>
  <c r="B2586" i="5"/>
  <c r="C2586" i="5"/>
  <c r="D2586" i="5" s="1"/>
  <c r="E2586" i="5" s="1"/>
  <c r="F2586" i="5"/>
  <c r="G2586" i="5"/>
  <c r="A2587" i="5"/>
  <c r="B2587" i="5"/>
  <c r="C2587" i="5"/>
  <c r="D2587" i="5" s="1"/>
  <c r="E2587" i="5" s="1"/>
  <c r="F2587" i="5"/>
  <c r="G2587" i="5"/>
  <c r="A2588" i="5"/>
  <c r="B2588" i="5"/>
  <c r="C2588" i="5"/>
  <c r="D2588" i="5" s="1"/>
  <c r="E2588" i="5" s="1"/>
  <c r="F2588" i="5"/>
  <c r="G2588" i="5"/>
  <c r="A2589" i="5"/>
  <c r="B2589" i="5"/>
  <c r="C2589" i="5"/>
  <c r="D2589" i="5" s="1"/>
  <c r="E2589" i="5" s="1"/>
  <c r="F2589" i="5"/>
  <c r="G2589" i="5"/>
  <c r="A2590" i="5"/>
  <c r="B2590" i="5"/>
  <c r="C2590" i="5"/>
  <c r="D2590" i="5" s="1"/>
  <c r="E2590" i="5" s="1"/>
  <c r="F2590" i="5"/>
  <c r="G2590" i="5"/>
  <c r="A2591" i="5"/>
  <c r="B2591" i="5"/>
  <c r="C2591" i="5"/>
  <c r="D2591" i="5" s="1"/>
  <c r="E2591" i="5" s="1"/>
  <c r="F2591" i="5"/>
  <c r="G2591" i="5"/>
  <c r="A2592" i="5"/>
  <c r="B2592" i="5"/>
  <c r="C2592" i="5"/>
  <c r="D2592" i="5" s="1"/>
  <c r="E2592" i="5" s="1"/>
  <c r="F2592" i="5"/>
  <c r="G2592" i="5"/>
  <c r="A2593" i="5"/>
  <c r="B2593" i="5"/>
  <c r="C2593" i="5"/>
  <c r="D2593" i="5" s="1"/>
  <c r="E2593" i="5" s="1"/>
  <c r="F2593" i="5"/>
  <c r="G2593" i="5"/>
  <c r="A2594" i="5"/>
  <c r="B2594" i="5"/>
  <c r="C2594" i="5"/>
  <c r="D2594" i="5" s="1"/>
  <c r="E2594" i="5" s="1"/>
  <c r="F2594" i="5"/>
  <c r="G2594" i="5"/>
  <c r="A2595" i="5"/>
  <c r="B2595" i="5"/>
  <c r="C2595" i="5"/>
  <c r="D2595" i="5" s="1"/>
  <c r="E2595" i="5" s="1"/>
  <c r="F2595" i="5"/>
  <c r="G2595" i="5"/>
  <c r="A2596" i="5"/>
  <c r="B2596" i="5"/>
  <c r="C2596" i="5"/>
  <c r="D2596" i="5" s="1"/>
  <c r="E2596" i="5" s="1"/>
  <c r="F2596" i="5"/>
  <c r="G2596" i="5"/>
  <c r="A2597" i="5"/>
  <c r="B2597" i="5"/>
  <c r="C2597" i="5"/>
  <c r="D2597" i="5" s="1"/>
  <c r="E2597" i="5" s="1"/>
  <c r="F2597" i="5"/>
  <c r="G2597" i="5"/>
  <c r="A2598" i="5"/>
  <c r="B2598" i="5"/>
  <c r="C2598" i="5"/>
  <c r="D2598" i="5" s="1"/>
  <c r="E2598" i="5" s="1"/>
  <c r="F2598" i="5"/>
  <c r="G2598" i="5"/>
  <c r="A2599" i="5"/>
  <c r="B2599" i="5"/>
  <c r="C2599" i="5"/>
  <c r="D2599" i="5" s="1"/>
  <c r="E2599" i="5" s="1"/>
  <c r="F2599" i="5"/>
  <c r="G2599" i="5"/>
  <c r="A2600" i="5"/>
  <c r="B2600" i="5"/>
  <c r="C2600" i="5"/>
  <c r="D2600" i="5" s="1"/>
  <c r="E2600" i="5" s="1"/>
  <c r="F2600" i="5"/>
  <c r="G2600" i="5"/>
  <c r="A2601" i="5"/>
  <c r="B2601" i="5"/>
  <c r="C2601" i="5"/>
  <c r="D2601" i="5" s="1"/>
  <c r="E2601" i="5" s="1"/>
  <c r="F2601" i="5"/>
  <c r="G2601" i="5"/>
  <c r="A2602" i="5"/>
  <c r="B2602" i="5"/>
  <c r="C2602" i="5"/>
  <c r="D2602" i="5" s="1"/>
  <c r="E2602" i="5" s="1"/>
  <c r="F2602" i="5"/>
  <c r="G2602" i="5"/>
  <c r="A2603" i="5"/>
  <c r="B2603" i="5"/>
  <c r="C2603" i="5"/>
  <c r="D2603" i="5" s="1"/>
  <c r="E2603" i="5" s="1"/>
  <c r="F2603" i="5"/>
  <c r="G2603" i="5"/>
  <c r="A2604" i="5"/>
  <c r="B2604" i="5"/>
  <c r="C2604" i="5"/>
  <c r="D2604" i="5" s="1"/>
  <c r="E2604" i="5" s="1"/>
  <c r="F2604" i="5"/>
  <c r="G2604" i="5"/>
  <c r="A2605" i="5"/>
  <c r="B2605" i="5"/>
  <c r="C2605" i="5"/>
  <c r="D2605" i="5" s="1"/>
  <c r="E2605" i="5" s="1"/>
  <c r="F2605" i="5"/>
  <c r="G2605" i="5"/>
  <c r="A2606" i="5"/>
  <c r="B2606" i="5"/>
  <c r="C2606" i="5"/>
  <c r="D2606" i="5" s="1"/>
  <c r="E2606" i="5" s="1"/>
  <c r="F2606" i="5"/>
  <c r="G2606" i="5"/>
  <c r="A2607" i="5"/>
  <c r="B2607" i="5"/>
  <c r="C2607" i="5"/>
  <c r="D2607" i="5" s="1"/>
  <c r="E2607" i="5" s="1"/>
  <c r="F2607" i="5"/>
  <c r="G2607" i="5"/>
  <c r="A2608" i="5"/>
  <c r="B2608" i="5"/>
  <c r="C2608" i="5"/>
  <c r="D2608" i="5" s="1"/>
  <c r="E2608" i="5" s="1"/>
  <c r="F2608" i="5"/>
  <c r="G2608" i="5"/>
  <c r="A2609" i="5"/>
  <c r="B2609" i="5"/>
  <c r="C2609" i="5"/>
  <c r="D2609" i="5" s="1"/>
  <c r="E2609" i="5" s="1"/>
  <c r="F2609" i="5"/>
  <c r="G2609" i="5"/>
  <c r="A2610" i="5"/>
  <c r="B2610" i="5"/>
  <c r="C2610" i="5"/>
  <c r="D2610" i="5" s="1"/>
  <c r="E2610" i="5" s="1"/>
  <c r="F2610" i="5"/>
  <c r="G2610" i="5"/>
  <c r="A2611" i="5"/>
  <c r="B2611" i="5"/>
  <c r="C2611" i="5"/>
  <c r="D2611" i="5" s="1"/>
  <c r="E2611" i="5" s="1"/>
  <c r="F2611" i="5"/>
  <c r="G2611" i="5"/>
  <c r="A2612" i="5"/>
  <c r="B2612" i="5"/>
  <c r="C2612" i="5"/>
  <c r="D2612" i="5" s="1"/>
  <c r="E2612" i="5" s="1"/>
  <c r="F2612" i="5"/>
  <c r="G2612" i="5"/>
  <c r="A2613" i="5"/>
  <c r="B2613" i="5"/>
  <c r="C2613" i="5"/>
  <c r="D2613" i="5" s="1"/>
  <c r="E2613" i="5" s="1"/>
  <c r="F2613" i="5"/>
  <c r="G2613" i="5"/>
  <c r="A2614" i="5"/>
  <c r="B2614" i="5"/>
  <c r="C2614" i="5"/>
  <c r="D2614" i="5" s="1"/>
  <c r="E2614" i="5" s="1"/>
  <c r="F2614" i="5"/>
  <c r="G2614" i="5"/>
  <c r="A2615" i="5"/>
  <c r="B2615" i="5"/>
  <c r="C2615" i="5"/>
  <c r="D2615" i="5" s="1"/>
  <c r="E2615" i="5" s="1"/>
  <c r="F2615" i="5"/>
  <c r="G2615" i="5"/>
  <c r="A2616" i="5"/>
  <c r="B2616" i="5"/>
  <c r="C2616" i="5"/>
  <c r="D2616" i="5" s="1"/>
  <c r="E2616" i="5" s="1"/>
  <c r="F2616" i="5"/>
  <c r="G2616" i="5"/>
  <c r="A2617" i="5"/>
  <c r="B2617" i="5"/>
  <c r="C2617" i="5"/>
  <c r="D2617" i="5" s="1"/>
  <c r="E2617" i="5" s="1"/>
  <c r="F2617" i="5"/>
  <c r="G2617" i="5"/>
  <c r="A2618" i="5"/>
  <c r="B2618" i="5"/>
  <c r="C2618" i="5"/>
  <c r="D2618" i="5" s="1"/>
  <c r="E2618" i="5" s="1"/>
  <c r="F2618" i="5"/>
  <c r="G2618" i="5"/>
  <c r="A2619" i="5"/>
  <c r="B2619" i="5"/>
  <c r="C2619" i="5"/>
  <c r="D2619" i="5" s="1"/>
  <c r="E2619" i="5" s="1"/>
  <c r="F2619" i="5"/>
  <c r="G2619" i="5"/>
  <c r="A2620" i="5"/>
  <c r="B2620" i="5"/>
  <c r="C2620" i="5"/>
  <c r="D2620" i="5" s="1"/>
  <c r="E2620" i="5" s="1"/>
  <c r="F2620" i="5"/>
  <c r="G2620" i="5"/>
  <c r="A2621" i="5"/>
  <c r="B2621" i="5"/>
  <c r="C2621" i="5"/>
  <c r="D2621" i="5" s="1"/>
  <c r="E2621" i="5" s="1"/>
  <c r="F2621" i="5"/>
  <c r="G2621" i="5"/>
  <c r="A2622" i="5"/>
  <c r="B2622" i="5"/>
  <c r="C2622" i="5"/>
  <c r="D2622" i="5" s="1"/>
  <c r="E2622" i="5" s="1"/>
  <c r="F2622" i="5"/>
  <c r="G2622" i="5"/>
  <c r="A2623" i="5"/>
  <c r="B2623" i="5"/>
  <c r="C2623" i="5"/>
  <c r="D2623" i="5" s="1"/>
  <c r="E2623" i="5" s="1"/>
  <c r="F2623" i="5"/>
  <c r="G2623" i="5"/>
  <c r="A2624" i="5"/>
  <c r="B2624" i="5"/>
  <c r="C2624" i="5"/>
  <c r="D2624" i="5" s="1"/>
  <c r="E2624" i="5" s="1"/>
  <c r="F2624" i="5"/>
  <c r="G2624" i="5"/>
  <c r="A2625" i="5"/>
  <c r="B2625" i="5"/>
  <c r="C2625" i="5"/>
  <c r="D2625" i="5" s="1"/>
  <c r="E2625" i="5" s="1"/>
  <c r="F2625" i="5"/>
  <c r="G2625" i="5"/>
  <c r="A2626" i="5"/>
  <c r="B2626" i="5"/>
  <c r="C2626" i="5"/>
  <c r="D2626" i="5" s="1"/>
  <c r="E2626" i="5" s="1"/>
  <c r="F2626" i="5"/>
  <c r="G2626" i="5"/>
  <c r="A2627" i="5"/>
  <c r="B2627" i="5"/>
  <c r="C2627" i="5"/>
  <c r="D2627" i="5" s="1"/>
  <c r="E2627" i="5" s="1"/>
  <c r="F2627" i="5"/>
  <c r="G2627" i="5"/>
  <c r="A2628" i="5"/>
  <c r="B2628" i="5"/>
  <c r="C2628" i="5"/>
  <c r="D2628" i="5" s="1"/>
  <c r="E2628" i="5" s="1"/>
  <c r="F2628" i="5"/>
  <c r="G2628" i="5"/>
  <c r="A2629" i="5"/>
  <c r="B2629" i="5"/>
  <c r="C2629" i="5"/>
  <c r="D2629" i="5" s="1"/>
  <c r="E2629" i="5" s="1"/>
  <c r="F2629" i="5"/>
  <c r="G2629" i="5"/>
  <c r="A2630" i="5"/>
  <c r="B2630" i="5"/>
  <c r="C2630" i="5"/>
  <c r="D2630" i="5" s="1"/>
  <c r="E2630" i="5" s="1"/>
  <c r="F2630" i="5"/>
  <c r="G2630" i="5"/>
  <c r="A2631" i="5"/>
  <c r="B2631" i="5"/>
  <c r="C2631" i="5"/>
  <c r="D2631" i="5" s="1"/>
  <c r="E2631" i="5" s="1"/>
  <c r="F2631" i="5"/>
  <c r="G2631" i="5"/>
  <c r="A2632" i="5"/>
  <c r="B2632" i="5"/>
  <c r="C2632" i="5"/>
  <c r="D2632" i="5" s="1"/>
  <c r="E2632" i="5" s="1"/>
  <c r="F2632" i="5"/>
  <c r="G2632" i="5"/>
  <c r="A2633" i="5"/>
  <c r="B2633" i="5"/>
  <c r="C2633" i="5"/>
  <c r="D2633" i="5" s="1"/>
  <c r="E2633" i="5" s="1"/>
  <c r="F2633" i="5"/>
  <c r="G2633" i="5"/>
  <c r="A2634" i="5"/>
  <c r="B2634" i="5"/>
  <c r="C2634" i="5"/>
  <c r="D2634" i="5" s="1"/>
  <c r="E2634" i="5" s="1"/>
  <c r="F2634" i="5"/>
  <c r="G2634" i="5"/>
  <c r="A2635" i="5"/>
  <c r="B2635" i="5"/>
  <c r="C2635" i="5"/>
  <c r="D2635" i="5" s="1"/>
  <c r="E2635" i="5" s="1"/>
  <c r="F2635" i="5"/>
  <c r="G2635" i="5"/>
  <c r="A2636" i="5"/>
  <c r="B2636" i="5"/>
  <c r="C2636" i="5"/>
  <c r="D2636" i="5" s="1"/>
  <c r="E2636" i="5" s="1"/>
  <c r="F2636" i="5"/>
  <c r="G2636" i="5"/>
  <c r="A2637" i="5"/>
  <c r="B2637" i="5"/>
  <c r="C2637" i="5"/>
  <c r="D2637" i="5" s="1"/>
  <c r="E2637" i="5" s="1"/>
  <c r="F2637" i="5"/>
  <c r="G2637" i="5"/>
  <c r="A2638" i="5"/>
  <c r="B2638" i="5"/>
  <c r="C2638" i="5"/>
  <c r="D2638" i="5" s="1"/>
  <c r="E2638" i="5" s="1"/>
  <c r="F2638" i="5"/>
  <c r="G2638" i="5"/>
  <c r="A2639" i="5"/>
  <c r="B2639" i="5"/>
  <c r="C2639" i="5"/>
  <c r="D2639" i="5" s="1"/>
  <c r="E2639" i="5" s="1"/>
  <c r="F2639" i="5"/>
  <c r="G2639" i="5"/>
  <c r="A2640" i="5"/>
  <c r="B2640" i="5"/>
  <c r="C2640" i="5"/>
  <c r="D2640" i="5" s="1"/>
  <c r="E2640" i="5" s="1"/>
  <c r="F2640" i="5"/>
  <c r="G2640" i="5"/>
  <c r="A2641" i="5"/>
  <c r="B2641" i="5"/>
  <c r="C2641" i="5"/>
  <c r="D2641" i="5" s="1"/>
  <c r="E2641" i="5" s="1"/>
  <c r="F2641" i="5"/>
  <c r="G2641" i="5"/>
  <c r="A2642" i="5"/>
  <c r="B2642" i="5"/>
  <c r="C2642" i="5"/>
  <c r="D2642" i="5" s="1"/>
  <c r="E2642" i="5" s="1"/>
  <c r="F2642" i="5"/>
  <c r="G2642" i="5"/>
  <c r="A2643" i="5"/>
  <c r="B2643" i="5"/>
  <c r="C2643" i="5"/>
  <c r="D2643" i="5" s="1"/>
  <c r="E2643" i="5" s="1"/>
  <c r="F2643" i="5"/>
  <c r="G2643" i="5"/>
  <c r="A2644" i="5"/>
  <c r="B2644" i="5"/>
  <c r="C2644" i="5"/>
  <c r="D2644" i="5" s="1"/>
  <c r="E2644" i="5" s="1"/>
  <c r="F2644" i="5"/>
  <c r="G2644" i="5"/>
  <c r="A2645" i="5"/>
  <c r="B2645" i="5"/>
  <c r="C2645" i="5"/>
  <c r="D2645" i="5" s="1"/>
  <c r="E2645" i="5" s="1"/>
  <c r="F2645" i="5"/>
  <c r="G2645" i="5"/>
  <c r="A2646" i="5"/>
  <c r="B2646" i="5"/>
  <c r="C2646" i="5"/>
  <c r="D2646" i="5" s="1"/>
  <c r="E2646" i="5" s="1"/>
  <c r="F2646" i="5"/>
  <c r="G2646" i="5"/>
  <c r="A2647" i="5"/>
  <c r="B2647" i="5"/>
  <c r="C2647" i="5"/>
  <c r="D2647" i="5" s="1"/>
  <c r="E2647" i="5" s="1"/>
  <c r="F2647" i="5"/>
  <c r="G2647" i="5"/>
  <c r="A2648" i="5"/>
  <c r="B2648" i="5"/>
  <c r="C2648" i="5"/>
  <c r="D2648" i="5" s="1"/>
  <c r="E2648" i="5" s="1"/>
  <c r="F2648" i="5"/>
  <c r="G2648" i="5"/>
  <c r="A2649" i="5"/>
  <c r="B2649" i="5"/>
  <c r="C2649" i="5"/>
  <c r="D2649" i="5" s="1"/>
  <c r="E2649" i="5" s="1"/>
  <c r="F2649" i="5"/>
  <c r="G2649" i="5"/>
  <c r="A2650" i="5"/>
  <c r="B2650" i="5"/>
  <c r="C2650" i="5"/>
  <c r="D2650" i="5" s="1"/>
  <c r="E2650" i="5" s="1"/>
  <c r="F2650" i="5"/>
  <c r="G2650" i="5"/>
  <c r="A2651" i="5"/>
  <c r="B2651" i="5"/>
  <c r="C2651" i="5"/>
  <c r="D2651" i="5" s="1"/>
  <c r="E2651" i="5" s="1"/>
  <c r="F2651" i="5"/>
  <c r="G2651" i="5"/>
  <c r="A2652" i="5"/>
  <c r="B2652" i="5"/>
  <c r="C2652" i="5"/>
  <c r="D2652" i="5" s="1"/>
  <c r="E2652" i="5" s="1"/>
  <c r="F2652" i="5"/>
  <c r="G2652" i="5"/>
  <c r="A2653" i="5"/>
  <c r="B2653" i="5"/>
  <c r="C2653" i="5"/>
  <c r="D2653" i="5" s="1"/>
  <c r="E2653" i="5" s="1"/>
  <c r="F2653" i="5"/>
  <c r="G2653" i="5"/>
  <c r="A2654" i="5"/>
  <c r="B2654" i="5"/>
  <c r="C2654" i="5"/>
  <c r="D2654" i="5" s="1"/>
  <c r="E2654" i="5" s="1"/>
  <c r="F2654" i="5"/>
  <c r="G2654" i="5"/>
  <c r="A2655" i="5"/>
  <c r="B2655" i="5"/>
  <c r="C2655" i="5"/>
  <c r="D2655" i="5" s="1"/>
  <c r="E2655" i="5" s="1"/>
  <c r="F2655" i="5"/>
  <c r="G2655" i="5"/>
  <c r="A2656" i="5"/>
  <c r="B2656" i="5"/>
  <c r="C2656" i="5"/>
  <c r="D2656" i="5" s="1"/>
  <c r="E2656" i="5" s="1"/>
  <c r="F2656" i="5"/>
  <c r="G2656" i="5"/>
  <c r="A2657" i="5"/>
  <c r="B2657" i="5"/>
  <c r="C2657" i="5"/>
  <c r="D2657" i="5" s="1"/>
  <c r="E2657" i="5" s="1"/>
  <c r="F2657" i="5"/>
  <c r="G2657" i="5"/>
  <c r="A2658" i="5"/>
  <c r="B2658" i="5"/>
  <c r="C2658" i="5"/>
  <c r="D2658" i="5" s="1"/>
  <c r="E2658" i="5" s="1"/>
  <c r="F2658" i="5"/>
  <c r="G2658" i="5"/>
  <c r="A2659" i="5"/>
  <c r="B2659" i="5"/>
  <c r="C2659" i="5"/>
  <c r="D2659" i="5" s="1"/>
  <c r="E2659" i="5" s="1"/>
  <c r="F2659" i="5"/>
  <c r="G2659" i="5"/>
  <c r="A2660" i="5"/>
  <c r="B2660" i="5"/>
  <c r="C2660" i="5"/>
  <c r="D2660" i="5" s="1"/>
  <c r="E2660" i="5" s="1"/>
  <c r="F2660" i="5"/>
  <c r="G2660" i="5"/>
  <c r="A2661" i="5"/>
  <c r="B2661" i="5"/>
  <c r="C2661" i="5"/>
  <c r="D2661" i="5" s="1"/>
  <c r="E2661" i="5" s="1"/>
  <c r="F2661" i="5"/>
  <c r="G2661" i="5"/>
  <c r="A2662" i="5"/>
  <c r="B2662" i="5"/>
  <c r="C2662" i="5"/>
  <c r="D2662" i="5" s="1"/>
  <c r="E2662" i="5" s="1"/>
  <c r="F2662" i="5"/>
  <c r="G2662" i="5"/>
  <c r="A2663" i="5"/>
  <c r="B2663" i="5"/>
  <c r="C2663" i="5"/>
  <c r="D2663" i="5" s="1"/>
  <c r="E2663" i="5" s="1"/>
  <c r="F2663" i="5"/>
  <c r="G2663" i="5"/>
  <c r="A2664" i="5"/>
  <c r="B2664" i="5"/>
  <c r="C2664" i="5"/>
  <c r="D2664" i="5" s="1"/>
  <c r="E2664" i="5" s="1"/>
  <c r="F2664" i="5"/>
  <c r="G2664" i="5"/>
  <c r="A2665" i="5"/>
  <c r="B2665" i="5"/>
  <c r="C2665" i="5"/>
  <c r="D2665" i="5" s="1"/>
  <c r="E2665" i="5" s="1"/>
  <c r="F2665" i="5"/>
  <c r="G2665" i="5"/>
  <c r="A2666" i="5"/>
  <c r="B2666" i="5"/>
  <c r="C2666" i="5"/>
  <c r="D2666" i="5" s="1"/>
  <c r="E2666" i="5" s="1"/>
  <c r="F2666" i="5"/>
  <c r="G2666" i="5"/>
  <c r="A2667" i="5"/>
  <c r="B2667" i="5"/>
  <c r="C2667" i="5"/>
  <c r="D2667" i="5" s="1"/>
  <c r="E2667" i="5" s="1"/>
  <c r="F2667" i="5"/>
  <c r="G2667" i="5"/>
  <c r="A2668" i="5"/>
  <c r="B2668" i="5"/>
  <c r="C2668" i="5"/>
  <c r="D2668" i="5" s="1"/>
  <c r="E2668" i="5" s="1"/>
  <c r="F2668" i="5"/>
  <c r="G2668" i="5"/>
  <c r="A2669" i="5"/>
  <c r="B2669" i="5"/>
  <c r="C2669" i="5"/>
  <c r="D2669" i="5" s="1"/>
  <c r="E2669" i="5" s="1"/>
  <c r="F2669" i="5"/>
  <c r="G2669" i="5"/>
  <c r="A2670" i="5"/>
  <c r="B2670" i="5"/>
  <c r="C2670" i="5"/>
  <c r="D2670" i="5" s="1"/>
  <c r="E2670" i="5" s="1"/>
  <c r="F2670" i="5"/>
  <c r="G2670" i="5"/>
  <c r="A2671" i="5"/>
  <c r="B2671" i="5"/>
  <c r="C2671" i="5"/>
  <c r="D2671" i="5" s="1"/>
  <c r="E2671" i="5" s="1"/>
  <c r="F2671" i="5"/>
  <c r="G2671" i="5"/>
  <c r="A2672" i="5"/>
  <c r="B2672" i="5"/>
  <c r="C2672" i="5"/>
  <c r="D2672" i="5" s="1"/>
  <c r="E2672" i="5" s="1"/>
  <c r="F2672" i="5"/>
  <c r="G2672" i="5"/>
  <c r="A2673" i="5"/>
  <c r="B2673" i="5"/>
  <c r="C2673" i="5"/>
  <c r="D2673" i="5" s="1"/>
  <c r="E2673" i="5" s="1"/>
  <c r="F2673" i="5"/>
  <c r="G2673" i="5"/>
  <c r="A2674" i="5"/>
  <c r="B2674" i="5"/>
  <c r="C2674" i="5"/>
  <c r="D2674" i="5" s="1"/>
  <c r="E2674" i="5" s="1"/>
  <c r="F2674" i="5"/>
  <c r="G2674" i="5"/>
  <c r="A2675" i="5"/>
  <c r="B2675" i="5"/>
  <c r="C2675" i="5"/>
  <c r="D2675" i="5" s="1"/>
  <c r="E2675" i="5" s="1"/>
  <c r="F2675" i="5"/>
  <c r="G2675" i="5"/>
  <c r="A2676" i="5"/>
  <c r="B2676" i="5"/>
  <c r="C2676" i="5"/>
  <c r="D2676" i="5" s="1"/>
  <c r="E2676" i="5" s="1"/>
  <c r="F2676" i="5"/>
  <c r="G2676" i="5"/>
  <c r="A2677" i="5"/>
  <c r="B2677" i="5"/>
  <c r="C2677" i="5"/>
  <c r="D2677" i="5" s="1"/>
  <c r="E2677" i="5" s="1"/>
  <c r="F2677" i="5"/>
  <c r="G2677" i="5"/>
  <c r="A2678" i="5"/>
  <c r="B2678" i="5"/>
  <c r="C2678" i="5"/>
  <c r="D2678" i="5" s="1"/>
  <c r="E2678" i="5" s="1"/>
  <c r="F2678" i="5"/>
  <c r="G2678" i="5"/>
  <c r="A2679" i="5"/>
  <c r="B2679" i="5"/>
  <c r="C2679" i="5"/>
  <c r="D2679" i="5" s="1"/>
  <c r="E2679" i="5" s="1"/>
  <c r="F2679" i="5"/>
  <c r="G2679" i="5"/>
  <c r="A2680" i="5"/>
  <c r="B2680" i="5"/>
  <c r="C2680" i="5"/>
  <c r="D2680" i="5" s="1"/>
  <c r="E2680" i="5" s="1"/>
  <c r="F2680" i="5"/>
  <c r="G2680" i="5"/>
  <c r="A2681" i="5"/>
  <c r="B2681" i="5"/>
  <c r="C2681" i="5"/>
  <c r="D2681" i="5" s="1"/>
  <c r="E2681" i="5" s="1"/>
  <c r="F2681" i="5"/>
  <c r="G2681" i="5"/>
  <c r="A2682" i="5"/>
  <c r="B2682" i="5"/>
  <c r="C2682" i="5"/>
  <c r="D2682" i="5" s="1"/>
  <c r="E2682" i="5" s="1"/>
  <c r="F2682" i="5"/>
  <c r="G2682" i="5"/>
  <c r="A2683" i="5"/>
  <c r="B2683" i="5"/>
  <c r="C2683" i="5"/>
  <c r="D2683" i="5" s="1"/>
  <c r="E2683" i="5" s="1"/>
  <c r="F2683" i="5"/>
  <c r="G2683" i="5"/>
  <c r="A2684" i="5"/>
  <c r="B2684" i="5"/>
  <c r="C2684" i="5"/>
  <c r="D2684" i="5" s="1"/>
  <c r="E2684" i="5" s="1"/>
  <c r="F2684" i="5"/>
  <c r="G2684" i="5"/>
  <c r="A2685" i="5"/>
  <c r="B2685" i="5"/>
  <c r="C2685" i="5"/>
  <c r="D2685" i="5" s="1"/>
  <c r="E2685" i="5" s="1"/>
  <c r="F2685" i="5"/>
  <c r="G2685" i="5"/>
  <c r="A2686" i="5"/>
  <c r="B2686" i="5"/>
  <c r="C2686" i="5"/>
  <c r="D2686" i="5" s="1"/>
  <c r="E2686" i="5" s="1"/>
  <c r="F2686" i="5"/>
  <c r="G2686" i="5"/>
  <c r="A2687" i="5"/>
  <c r="B2687" i="5"/>
  <c r="C2687" i="5"/>
  <c r="D2687" i="5" s="1"/>
  <c r="E2687" i="5" s="1"/>
  <c r="F2687" i="5"/>
  <c r="G2687" i="5"/>
  <c r="A2688" i="5"/>
  <c r="B2688" i="5"/>
  <c r="C2688" i="5"/>
  <c r="D2688" i="5" s="1"/>
  <c r="E2688" i="5" s="1"/>
  <c r="F2688" i="5"/>
  <c r="G2688" i="5"/>
  <c r="A2689" i="5"/>
  <c r="B2689" i="5"/>
  <c r="C2689" i="5"/>
  <c r="D2689" i="5" s="1"/>
  <c r="E2689" i="5" s="1"/>
  <c r="F2689" i="5"/>
  <c r="G2689" i="5"/>
  <c r="A2690" i="5"/>
  <c r="B2690" i="5"/>
  <c r="C2690" i="5"/>
  <c r="D2690" i="5" s="1"/>
  <c r="E2690" i="5" s="1"/>
  <c r="F2690" i="5"/>
  <c r="G2690" i="5"/>
  <c r="A2691" i="5"/>
  <c r="B2691" i="5"/>
  <c r="C2691" i="5"/>
  <c r="D2691" i="5" s="1"/>
  <c r="E2691" i="5" s="1"/>
  <c r="F2691" i="5"/>
  <c r="G2691" i="5"/>
  <c r="A2692" i="5"/>
  <c r="B2692" i="5"/>
  <c r="C2692" i="5"/>
  <c r="D2692" i="5" s="1"/>
  <c r="E2692" i="5" s="1"/>
  <c r="F2692" i="5"/>
  <c r="G2692" i="5"/>
  <c r="A2693" i="5"/>
  <c r="B2693" i="5"/>
  <c r="C2693" i="5"/>
  <c r="D2693" i="5" s="1"/>
  <c r="E2693" i="5" s="1"/>
  <c r="F2693" i="5"/>
  <c r="G2693" i="5"/>
  <c r="A2694" i="5"/>
  <c r="B2694" i="5"/>
  <c r="C2694" i="5"/>
  <c r="D2694" i="5" s="1"/>
  <c r="E2694" i="5" s="1"/>
  <c r="F2694" i="5"/>
  <c r="G2694" i="5"/>
  <c r="A2695" i="5"/>
  <c r="B2695" i="5"/>
  <c r="C2695" i="5"/>
  <c r="D2695" i="5" s="1"/>
  <c r="E2695" i="5" s="1"/>
  <c r="F2695" i="5"/>
  <c r="G2695" i="5"/>
  <c r="A2696" i="5"/>
  <c r="B2696" i="5"/>
  <c r="C2696" i="5"/>
  <c r="D2696" i="5" s="1"/>
  <c r="E2696" i="5" s="1"/>
  <c r="F2696" i="5"/>
  <c r="G2696" i="5"/>
  <c r="A2697" i="5"/>
  <c r="B2697" i="5"/>
  <c r="C2697" i="5"/>
  <c r="D2697" i="5" s="1"/>
  <c r="E2697" i="5" s="1"/>
  <c r="F2697" i="5"/>
  <c r="G2697" i="5"/>
  <c r="A2698" i="5"/>
  <c r="B2698" i="5"/>
  <c r="C2698" i="5"/>
  <c r="D2698" i="5" s="1"/>
  <c r="E2698" i="5" s="1"/>
  <c r="F2698" i="5"/>
  <c r="G2698" i="5"/>
  <c r="A2699" i="5"/>
  <c r="B2699" i="5"/>
  <c r="C2699" i="5"/>
  <c r="D2699" i="5" s="1"/>
  <c r="E2699" i="5" s="1"/>
  <c r="F2699" i="5"/>
  <c r="G2699" i="5"/>
  <c r="A2700" i="5"/>
  <c r="B2700" i="5"/>
  <c r="C2700" i="5"/>
  <c r="D2700" i="5" s="1"/>
  <c r="E2700" i="5" s="1"/>
  <c r="F2700" i="5"/>
  <c r="G2700" i="5"/>
  <c r="A2701" i="5"/>
  <c r="B2701" i="5"/>
  <c r="C2701" i="5"/>
  <c r="D2701" i="5" s="1"/>
  <c r="E2701" i="5" s="1"/>
  <c r="F2701" i="5"/>
  <c r="G2701" i="5"/>
  <c r="A2702" i="5"/>
  <c r="B2702" i="5"/>
  <c r="C2702" i="5"/>
  <c r="D2702" i="5" s="1"/>
  <c r="E2702" i="5" s="1"/>
  <c r="F2702" i="5"/>
  <c r="G2702" i="5"/>
  <c r="A2703" i="5"/>
  <c r="B2703" i="5"/>
  <c r="C2703" i="5"/>
  <c r="D2703" i="5" s="1"/>
  <c r="E2703" i="5" s="1"/>
  <c r="F2703" i="5"/>
  <c r="G2703" i="5"/>
  <c r="A2704" i="5"/>
  <c r="B2704" i="5"/>
  <c r="C2704" i="5"/>
  <c r="D2704" i="5" s="1"/>
  <c r="E2704" i="5" s="1"/>
  <c r="F2704" i="5"/>
  <c r="G2704" i="5"/>
  <c r="A2705" i="5"/>
  <c r="B2705" i="5"/>
  <c r="C2705" i="5"/>
  <c r="D2705" i="5" s="1"/>
  <c r="E2705" i="5" s="1"/>
  <c r="F2705" i="5"/>
  <c r="G2705" i="5"/>
  <c r="A2706" i="5"/>
  <c r="B2706" i="5"/>
  <c r="C2706" i="5"/>
  <c r="D2706" i="5" s="1"/>
  <c r="E2706" i="5" s="1"/>
  <c r="F2706" i="5"/>
  <c r="G2706" i="5"/>
  <c r="A2707" i="5"/>
  <c r="B2707" i="5"/>
  <c r="C2707" i="5"/>
  <c r="D2707" i="5" s="1"/>
  <c r="E2707" i="5" s="1"/>
  <c r="F2707" i="5"/>
  <c r="G2707" i="5"/>
  <c r="A2708" i="5"/>
  <c r="B2708" i="5"/>
  <c r="C2708" i="5"/>
  <c r="D2708" i="5" s="1"/>
  <c r="E2708" i="5" s="1"/>
  <c r="F2708" i="5"/>
  <c r="G2708" i="5"/>
  <c r="A2709" i="5"/>
  <c r="B2709" i="5"/>
  <c r="C2709" i="5"/>
  <c r="D2709" i="5" s="1"/>
  <c r="E2709" i="5" s="1"/>
  <c r="F2709" i="5"/>
  <c r="G2709" i="5"/>
  <c r="A2710" i="5"/>
  <c r="B2710" i="5"/>
  <c r="C2710" i="5"/>
  <c r="D2710" i="5" s="1"/>
  <c r="E2710" i="5" s="1"/>
  <c r="F2710" i="5"/>
  <c r="G2710" i="5"/>
  <c r="A2711" i="5"/>
  <c r="B2711" i="5"/>
  <c r="C2711" i="5"/>
  <c r="D2711" i="5" s="1"/>
  <c r="E2711" i="5" s="1"/>
  <c r="F2711" i="5"/>
  <c r="G2711" i="5"/>
  <c r="A2712" i="5"/>
  <c r="B2712" i="5"/>
  <c r="C2712" i="5"/>
  <c r="D2712" i="5" s="1"/>
  <c r="E2712" i="5" s="1"/>
  <c r="F2712" i="5"/>
  <c r="G2712" i="5"/>
  <c r="A2713" i="5"/>
  <c r="B2713" i="5"/>
  <c r="C2713" i="5"/>
  <c r="D2713" i="5" s="1"/>
  <c r="E2713" i="5" s="1"/>
  <c r="F2713" i="5"/>
  <c r="G2713" i="5"/>
  <c r="A2714" i="5"/>
  <c r="B2714" i="5"/>
  <c r="C2714" i="5"/>
  <c r="D2714" i="5" s="1"/>
  <c r="E2714" i="5" s="1"/>
  <c r="F2714" i="5"/>
  <c r="G2714" i="5"/>
  <c r="A2715" i="5"/>
  <c r="B2715" i="5"/>
  <c r="C2715" i="5"/>
  <c r="D2715" i="5" s="1"/>
  <c r="E2715" i="5" s="1"/>
  <c r="F2715" i="5"/>
  <c r="G2715" i="5"/>
  <c r="A2716" i="5"/>
  <c r="B2716" i="5"/>
  <c r="C2716" i="5"/>
  <c r="D2716" i="5" s="1"/>
  <c r="E2716" i="5" s="1"/>
  <c r="F2716" i="5"/>
  <c r="G2716" i="5"/>
  <c r="A2717" i="5"/>
  <c r="B2717" i="5"/>
  <c r="C2717" i="5"/>
  <c r="D2717" i="5" s="1"/>
  <c r="E2717" i="5" s="1"/>
  <c r="F2717" i="5"/>
  <c r="G2717" i="5"/>
  <c r="A2718" i="5"/>
  <c r="B2718" i="5"/>
  <c r="C2718" i="5"/>
  <c r="D2718" i="5" s="1"/>
  <c r="E2718" i="5" s="1"/>
  <c r="F2718" i="5"/>
  <c r="G2718" i="5"/>
  <c r="A2719" i="5"/>
  <c r="B2719" i="5"/>
  <c r="C2719" i="5"/>
  <c r="D2719" i="5" s="1"/>
  <c r="E2719" i="5" s="1"/>
  <c r="F2719" i="5"/>
  <c r="G2719" i="5"/>
  <c r="A2720" i="5"/>
  <c r="B2720" i="5"/>
  <c r="C2720" i="5"/>
  <c r="D2720" i="5" s="1"/>
  <c r="E2720" i="5" s="1"/>
  <c r="F2720" i="5"/>
  <c r="G2720" i="5"/>
  <c r="A2721" i="5"/>
  <c r="B2721" i="5"/>
  <c r="C2721" i="5"/>
  <c r="D2721" i="5" s="1"/>
  <c r="E2721" i="5" s="1"/>
  <c r="F2721" i="5"/>
  <c r="G2721" i="5"/>
  <c r="A2722" i="5"/>
  <c r="B2722" i="5"/>
  <c r="C2722" i="5"/>
  <c r="D2722" i="5" s="1"/>
  <c r="E2722" i="5" s="1"/>
  <c r="F2722" i="5"/>
  <c r="G2722" i="5"/>
  <c r="A2723" i="5"/>
  <c r="B2723" i="5"/>
  <c r="C2723" i="5"/>
  <c r="D2723" i="5" s="1"/>
  <c r="E2723" i="5" s="1"/>
  <c r="F2723" i="5"/>
  <c r="G2723" i="5"/>
  <c r="A2724" i="5"/>
  <c r="B2724" i="5"/>
  <c r="C2724" i="5"/>
  <c r="D2724" i="5" s="1"/>
  <c r="E2724" i="5" s="1"/>
  <c r="F2724" i="5"/>
  <c r="G2724" i="5"/>
  <c r="A2725" i="5"/>
  <c r="B2725" i="5"/>
  <c r="C2725" i="5"/>
  <c r="D2725" i="5" s="1"/>
  <c r="E2725" i="5" s="1"/>
  <c r="F2725" i="5"/>
  <c r="G2725" i="5"/>
  <c r="A2726" i="5"/>
  <c r="B2726" i="5"/>
  <c r="C2726" i="5"/>
  <c r="D2726" i="5" s="1"/>
  <c r="E2726" i="5" s="1"/>
  <c r="F2726" i="5"/>
  <c r="G2726" i="5"/>
  <c r="A2727" i="5"/>
  <c r="B2727" i="5"/>
  <c r="C2727" i="5"/>
  <c r="D2727" i="5" s="1"/>
  <c r="E2727" i="5" s="1"/>
  <c r="F2727" i="5"/>
  <c r="G2727" i="5"/>
  <c r="A2728" i="5"/>
  <c r="B2728" i="5"/>
  <c r="C2728" i="5"/>
  <c r="D2728" i="5" s="1"/>
  <c r="E2728" i="5" s="1"/>
  <c r="F2728" i="5"/>
  <c r="G2728" i="5"/>
  <c r="A2729" i="5"/>
  <c r="B2729" i="5"/>
  <c r="C2729" i="5"/>
  <c r="D2729" i="5" s="1"/>
  <c r="E2729" i="5" s="1"/>
  <c r="F2729" i="5"/>
  <c r="G2729" i="5"/>
  <c r="A2730" i="5"/>
  <c r="B2730" i="5"/>
  <c r="C2730" i="5"/>
  <c r="D2730" i="5" s="1"/>
  <c r="E2730" i="5" s="1"/>
  <c r="F2730" i="5"/>
  <c r="G2730" i="5"/>
  <c r="A2731" i="5"/>
  <c r="B2731" i="5"/>
  <c r="C2731" i="5"/>
  <c r="D2731" i="5" s="1"/>
  <c r="E2731" i="5" s="1"/>
  <c r="F2731" i="5"/>
  <c r="G2731" i="5"/>
  <c r="A2732" i="5"/>
  <c r="B2732" i="5"/>
  <c r="C2732" i="5"/>
  <c r="D2732" i="5" s="1"/>
  <c r="E2732" i="5" s="1"/>
  <c r="F2732" i="5"/>
  <c r="G2732" i="5"/>
  <c r="A2733" i="5"/>
  <c r="B2733" i="5"/>
  <c r="C2733" i="5"/>
  <c r="D2733" i="5" s="1"/>
  <c r="E2733" i="5" s="1"/>
  <c r="F2733" i="5"/>
  <c r="G2733" i="5"/>
  <c r="A2734" i="5"/>
  <c r="B2734" i="5"/>
  <c r="C2734" i="5"/>
  <c r="D2734" i="5" s="1"/>
  <c r="E2734" i="5" s="1"/>
  <c r="F2734" i="5"/>
  <c r="G2734" i="5"/>
  <c r="A2735" i="5"/>
  <c r="B2735" i="5"/>
  <c r="C2735" i="5"/>
  <c r="D2735" i="5" s="1"/>
  <c r="E2735" i="5" s="1"/>
  <c r="F2735" i="5"/>
  <c r="G2735" i="5"/>
  <c r="A2736" i="5"/>
  <c r="B2736" i="5"/>
  <c r="C2736" i="5"/>
  <c r="D2736" i="5" s="1"/>
  <c r="E2736" i="5" s="1"/>
  <c r="F2736" i="5"/>
  <c r="G2736" i="5"/>
  <c r="A2737" i="5"/>
  <c r="B2737" i="5"/>
  <c r="C2737" i="5"/>
  <c r="D2737" i="5" s="1"/>
  <c r="E2737" i="5" s="1"/>
  <c r="F2737" i="5"/>
  <c r="G2737" i="5"/>
  <c r="A2738" i="5"/>
  <c r="B2738" i="5"/>
  <c r="C2738" i="5"/>
  <c r="D2738" i="5" s="1"/>
  <c r="E2738" i="5" s="1"/>
  <c r="F2738" i="5"/>
  <c r="G2738" i="5"/>
  <c r="A2739" i="5"/>
  <c r="B2739" i="5"/>
  <c r="C2739" i="5"/>
  <c r="D2739" i="5" s="1"/>
  <c r="E2739" i="5" s="1"/>
  <c r="F2739" i="5"/>
  <c r="G2739" i="5"/>
  <c r="A2740" i="5"/>
  <c r="B2740" i="5"/>
  <c r="C2740" i="5"/>
  <c r="D2740" i="5" s="1"/>
  <c r="E2740" i="5" s="1"/>
  <c r="F2740" i="5"/>
  <c r="G2740" i="5"/>
  <c r="A2741" i="5"/>
  <c r="B2741" i="5"/>
  <c r="C2741" i="5"/>
  <c r="D2741" i="5" s="1"/>
  <c r="E2741" i="5" s="1"/>
  <c r="F2741" i="5"/>
  <c r="G2741" i="5"/>
  <c r="A2742" i="5"/>
  <c r="B2742" i="5"/>
  <c r="C2742" i="5"/>
  <c r="D2742" i="5" s="1"/>
  <c r="E2742" i="5" s="1"/>
  <c r="F2742" i="5"/>
  <c r="G2742" i="5"/>
  <c r="A2743" i="5"/>
  <c r="B2743" i="5"/>
  <c r="C2743" i="5"/>
  <c r="D2743" i="5" s="1"/>
  <c r="E2743" i="5" s="1"/>
  <c r="F2743" i="5"/>
  <c r="G2743" i="5"/>
  <c r="A2744" i="5"/>
  <c r="B2744" i="5"/>
  <c r="C2744" i="5"/>
  <c r="D2744" i="5" s="1"/>
  <c r="E2744" i="5" s="1"/>
  <c r="F2744" i="5"/>
  <c r="G2744" i="5"/>
  <c r="A2745" i="5"/>
  <c r="B2745" i="5"/>
  <c r="C2745" i="5"/>
  <c r="D2745" i="5" s="1"/>
  <c r="E2745" i="5" s="1"/>
  <c r="F2745" i="5"/>
  <c r="G2745" i="5"/>
  <c r="A2746" i="5"/>
  <c r="B2746" i="5"/>
  <c r="C2746" i="5"/>
  <c r="D2746" i="5" s="1"/>
  <c r="E2746" i="5" s="1"/>
  <c r="F2746" i="5"/>
  <c r="G2746" i="5"/>
  <c r="A2747" i="5"/>
  <c r="B2747" i="5"/>
  <c r="C2747" i="5"/>
  <c r="D2747" i="5" s="1"/>
  <c r="E2747" i="5" s="1"/>
  <c r="F2747" i="5"/>
  <c r="G2747" i="5"/>
  <c r="A2748" i="5"/>
  <c r="B2748" i="5"/>
  <c r="C2748" i="5"/>
  <c r="D2748" i="5" s="1"/>
  <c r="E2748" i="5" s="1"/>
  <c r="F2748" i="5"/>
  <c r="G2748" i="5"/>
  <c r="A2749" i="5"/>
  <c r="B2749" i="5"/>
  <c r="C2749" i="5"/>
  <c r="D2749" i="5" s="1"/>
  <c r="E2749" i="5" s="1"/>
  <c r="F2749" i="5"/>
  <c r="G2749" i="5"/>
  <c r="A2750" i="5"/>
  <c r="B2750" i="5"/>
  <c r="C2750" i="5"/>
  <c r="D2750" i="5" s="1"/>
  <c r="E2750" i="5" s="1"/>
  <c r="F2750" i="5"/>
  <c r="G2750" i="5"/>
  <c r="A2751" i="5"/>
  <c r="B2751" i="5"/>
  <c r="C2751" i="5"/>
  <c r="D2751" i="5" s="1"/>
  <c r="E2751" i="5" s="1"/>
  <c r="F2751" i="5"/>
  <c r="G2751" i="5"/>
  <c r="A2752" i="5"/>
  <c r="B2752" i="5"/>
  <c r="C2752" i="5"/>
  <c r="D2752" i="5" s="1"/>
  <c r="E2752" i="5" s="1"/>
  <c r="F2752" i="5"/>
  <c r="G2752" i="5"/>
  <c r="A2753" i="5"/>
  <c r="B2753" i="5"/>
  <c r="C2753" i="5"/>
  <c r="D2753" i="5" s="1"/>
  <c r="E2753" i="5" s="1"/>
  <c r="F2753" i="5"/>
  <c r="G2753" i="5"/>
  <c r="A2754" i="5"/>
  <c r="B2754" i="5"/>
  <c r="C2754" i="5"/>
  <c r="D2754" i="5" s="1"/>
  <c r="E2754" i="5" s="1"/>
  <c r="F2754" i="5"/>
  <c r="G2754" i="5"/>
  <c r="A2755" i="5"/>
  <c r="B2755" i="5"/>
  <c r="C2755" i="5"/>
  <c r="D2755" i="5" s="1"/>
  <c r="E2755" i="5" s="1"/>
  <c r="F2755" i="5"/>
  <c r="G2755" i="5"/>
  <c r="A2756" i="5"/>
  <c r="B2756" i="5"/>
  <c r="C2756" i="5"/>
  <c r="D2756" i="5" s="1"/>
  <c r="E2756" i="5" s="1"/>
  <c r="F2756" i="5"/>
  <c r="G2756" i="5"/>
  <c r="A2757" i="5"/>
  <c r="B2757" i="5"/>
  <c r="C2757" i="5"/>
  <c r="D2757" i="5" s="1"/>
  <c r="E2757" i="5" s="1"/>
  <c r="F2757" i="5"/>
  <c r="G2757" i="5"/>
  <c r="A2758" i="5"/>
  <c r="B2758" i="5"/>
  <c r="C2758" i="5"/>
  <c r="D2758" i="5" s="1"/>
  <c r="E2758" i="5" s="1"/>
  <c r="F2758" i="5"/>
  <c r="G2758" i="5"/>
  <c r="A2759" i="5"/>
  <c r="B2759" i="5"/>
  <c r="C2759" i="5"/>
  <c r="D2759" i="5" s="1"/>
  <c r="E2759" i="5" s="1"/>
  <c r="F2759" i="5"/>
  <c r="G2759" i="5"/>
  <c r="A2760" i="5"/>
  <c r="B2760" i="5"/>
  <c r="C2760" i="5"/>
  <c r="D2760" i="5" s="1"/>
  <c r="E2760" i="5" s="1"/>
  <c r="F2760" i="5"/>
  <c r="G2760" i="5"/>
  <c r="A2761" i="5"/>
  <c r="B2761" i="5"/>
  <c r="C2761" i="5"/>
  <c r="D2761" i="5" s="1"/>
  <c r="E2761" i="5" s="1"/>
  <c r="F2761" i="5"/>
  <c r="G2761" i="5"/>
  <c r="A2762" i="5"/>
  <c r="B2762" i="5"/>
  <c r="C2762" i="5"/>
  <c r="D2762" i="5" s="1"/>
  <c r="E2762" i="5" s="1"/>
  <c r="F2762" i="5"/>
  <c r="G2762" i="5"/>
  <c r="A2763" i="5"/>
  <c r="B2763" i="5"/>
  <c r="C2763" i="5"/>
  <c r="D2763" i="5" s="1"/>
  <c r="E2763" i="5" s="1"/>
  <c r="F2763" i="5"/>
  <c r="G2763" i="5"/>
  <c r="A2764" i="5"/>
  <c r="B2764" i="5"/>
  <c r="C2764" i="5"/>
  <c r="D2764" i="5" s="1"/>
  <c r="E2764" i="5" s="1"/>
  <c r="F2764" i="5"/>
  <c r="G2764" i="5"/>
  <c r="A2765" i="5"/>
  <c r="B2765" i="5"/>
  <c r="C2765" i="5"/>
  <c r="D2765" i="5" s="1"/>
  <c r="E2765" i="5" s="1"/>
  <c r="F2765" i="5"/>
  <c r="G2765" i="5"/>
  <c r="A2766" i="5"/>
  <c r="B2766" i="5"/>
  <c r="C2766" i="5"/>
  <c r="D2766" i="5" s="1"/>
  <c r="E2766" i="5" s="1"/>
  <c r="F2766" i="5"/>
  <c r="G2766" i="5"/>
  <c r="A2767" i="5"/>
  <c r="B2767" i="5"/>
  <c r="C2767" i="5"/>
  <c r="D2767" i="5" s="1"/>
  <c r="E2767" i="5" s="1"/>
  <c r="F2767" i="5"/>
  <c r="G2767" i="5"/>
  <c r="A2768" i="5"/>
  <c r="B2768" i="5"/>
  <c r="C2768" i="5"/>
  <c r="D2768" i="5" s="1"/>
  <c r="E2768" i="5" s="1"/>
  <c r="F2768" i="5"/>
  <c r="G2768" i="5"/>
  <c r="A2769" i="5"/>
  <c r="B2769" i="5"/>
  <c r="C2769" i="5"/>
  <c r="D2769" i="5" s="1"/>
  <c r="E2769" i="5" s="1"/>
  <c r="F2769" i="5"/>
  <c r="G2769" i="5"/>
  <c r="A2770" i="5"/>
  <c r="B2770" i="5"/>
  <c r="C2770" i="5"/>
  <c r="D2770" i="5" s="1"/>
  <c r="E2770" i="5" s="1"/>
  <c r="F2770" i="5"/>
  <c r="G2770" i="5"/>
  <c r="A2771" i="5"/>
  <c r="B2771" i="5"/>
  <c r="C2771" i="5"/>
  <c r="D2771" i="5" s="1"/>
  <c r="E2771" i="5" s="1"/>
  <c r="F2771" i="5"/>
  <c r="G2771" i="5"/>
  <c r="A2772" i="5"/>
  <c r="B2772" i="5"/>
  <c r="C2772" i="5"/>
  <c r="D2772" i="5" s="1"/>
  <c r="E2772" i="5" s="1"/>
  <c r="F2772" i="5"/>
  <c r="G2772" i="5"/>
  <c r="A2773" i="5"/>
  <c r="B2773" i="5"/>
  <c r="C2773" i="5"/>
  <c r="D2773" i="5" s="1"/>
  <c r="E2773" i="5" s="1"/>
  <c r="F2773" i="5"/>
  <c r="G2773" i="5"/>
  <c r="A2774" i="5"/>
  <c r="B2774" i="5"/>
  <c r="C2774" i="5"/>
  <c r="D2774" i="5" s="1"/>
  <c r="E2774" i="5" s="1"/>
  <c r="F2774" i="5"/>
  <c r="G2774" i="5"/>
  <c r="A2775" i="5"/>
  <c r="B2775" i="5"/>
  <c r="C2775" i="5"/>
  <c r="D2775" i="5" s="1"/>
  <c r="E2775" i="5" s="1"/>
  <c r="F2775" i="5"/>
  <c r="G2775" i="5"/>
  <c r="A2776" i="5"/>
  <c r="B2776" i="5"/>
  <c r="C2776" i="5"/>
  <c r="D2776" i="5" s="1"/>
  <c r="E2776" i="5" s="1"/>
  <c r="F2776" i="5"/>
  <c r="G2776" i="5"/>
  <c r="A2777" i="5"/>
  <c r="B2777" i="5"/>
  <c r="C2777" i="5"/>
  <c r="D2777" i="5" s="1"/>
  <c r="E2777" i="5" s="1"/>
  <c r="F2777" i="5"/>
  <c r="G2777" i="5"/>
  <c r="A2778" i="5"/>
  <c r="B2778" i="5"/>
  <c r="C2778" i="5"/>
  <c r="D2778" i="5" s="1"/>
  <c r="E2778" i="5" s="1"/>
  <c r="F2778" i="5"/>
  <c r="G2778" i="5"/>
  <c r="A2779" i="5"/>
  <c r="B2779" i="5"/>
  <c r="C2779" i="5"/>
  <c r="D2779" i="5" s="1"/>
  <c r="E2779" i="5" s="1"/>
  <c r="F2779" i="5"/>
  <c r="G2779" i="5"/>
  <c r="A2780" i="5"/>
  <c r="B2780" i="5"/>
  <c r="C2780" i="5"/>
  <c r="D2780" i="5" s="1"/>
  <c r="E2780" i="5" s="1"/>
  <c r="F2780" i="5"/>
  <c r="G2780" i="5"/>
  <c r="A2781" i="5"/>
  <c r="B2781" i="5"/>
  <c r="C2781" i="5"/>
  <c r="D2781" i="5" s="1"/>
  <c r="E2781" i="5" s="1"/>
  <c r="F2781" i="5"/>
  <c r="G2781" i="5"/>
  <c r="A2782" i="5"/>
  <c r="B2782" i="5"/>
  <c r="C2782" i="5"/>
  <c r="D2782" i="5" s="1"/>
  <c r="E2782" i="5" s="1"/>
  <c r="F2782" i="5"/>
  <c r="G2782" i="5"/>
  <c r="A2783" i="5"/>
  <c r="B2783" i="5"/>
  <c r="C2783" i="5"/>
  <c r="D2783" i="5" s="1"/>
  <c r="E2783" i="5" s="1"/>
  <c r="F2783" i="5"/>
  <c r="G2783" i="5"/>
  <c r="A2784" i="5"/>
  <c r="B2784" i="5"/>
  <c r="C2784" i="5"/>
  <c r="D2784" i="5" s="1"/>
  <c r="E2784" i="5" s="1"/>
  <c r="F2784" i="5"/>
  <c r="G2784" i="5"/>
  <c r="A2785" i="5"/>
  <c r="B2785" i="5"/>
  <c r="C2785" i="5"/>
  <c r="D2785" i="5" s="1"/>
  <c r="E2785" i="5" s="1"/>
  <c r="F2785" i="5"/>
  <c r="G2785" i="5"/>
  <c r="A2786" i="5"/>
  <c r="B2786" i="5"/>
  <c r="C2786" i="5"/>
  <c r="D2786" i="5" s="1"/>
  <c r="E2786" i="5" s="1"/>
  <c r="F2786" i="5"/>
  <c r="G2786" i="5"/>
  <c r="A2787" i="5"/>
  <c r="B2787" i="5"/>
  <c r="C2787" i="5"/>
  <c r="D2787" i="5" s="1"/>
  <c r="E2787" i="5" s="1"/>
  <c r="F2787" i="5"/>
  <c r="G2787" i="5"/>
  <c r="A2788" i="5"/>
  <c r="B2788" i="5"/>
  <c r="C2788" i="5"/>
  <c r="D2788" i="5" s="1"/>
  <c r="E2788" i="5" s="1"/>
  <c r="F2788" i="5"/>
  <c r="G2788" i="5"/>
  <c r="A2789" i="5"/>
  <c r="B2789" i="5"/>
  <c r="C2789" i="5"/>
  <c r="D2789" i="5" s="1"/>
  <c r="E2789" i="5" s="1"/>
  <c r="F2789" i="5"/>
  <c r="G2789" i="5"/>
  <c r="A2790" i="5"/>
  <c r="B2790" i="5"/>
  <c r="C2790" i="5"/>
  <c r="D2790" i="5" s="1"/>
  <c r="E2790" i="5" s="1"/>
  <c r="F2790" i="5"/>
  <c r="G2790" i="5"/>
  <c r="A2791" i="5"/>
  <c r="B2791" i="5"/>
  <c r="C2791" i="5"/>
  <c r="D2791" i="5" s="1"/>
  <c r="E2791" i="5" s="1"/>
  <c r="F2791" i="5"/>
  <c r="G2791" i="5"/>
  <c r="A2792" i="5"/>
  <c r="B2792" i="5"/>
  <c r="C2792" i="5"/>
  <c r="D2792" i="5" s="1"/>
  <c r="E2792" i="5" s="1"/>
  <c r="F2792" i="5"/>
  <c r="G2792" i="5"/>
  <c r="A2793" i="5"/>
  <c r="B2793" i="5"/>
  <c r="C2793" i="5"/>
  <c r="D2793" i="5" s="1"/>
  <c r="E2793" i="5" s="1"/>
  <c r="F2793" i="5"/>
  <c r="G2793" i="5"/>
  <c r="A2794" i="5"/>
  <c r="B2794" i="5"/>
  <c r="C2794" i="5"/>
  <c r="D2794" i="5" s="1"/>
  <c r="E2794" i="5" s="1"/>
  <c r="F2794" i="5"/>
  <c r="G2794" i="5"/>
  <c r="A2795" i="5"/>
  <c r="B2795" i="5"/>
  <c r="C2795" i="5"/>
  <c r="D2795" i="5" s="1"/>
  <c r="E2795" i="5" s="1"/>
  <c r="F2795" i="5"/>
  <c r="G2795" i="5"/>
  <c r="A2796" i="5"/>
  <c r="B2796" i="5"/>
  <c r="C2796" i="5"/>
  <c r="D2796" i="5" s="1"/>
  <c r="E2796" i="5" s="1"/>
  <c r="F2796" i="5"/>
  <c r="G2796" i="5"/>
  <c r="A2797" i="5"/>
  <c r="B2797" i="5"/>
  <c r="C2797" i="5"/>
  <c r="D2797" i="5" s="1"/>
  <c r="E2797" i="5" s="1"/>
  <c r="F2797" i="5"/>
  <c r="G2797" i="5"/>
  <c r="A2798" i="5"/>
  <c r="B2798" i="5"/>
  <c r="C2798" i="5"/>
  <c r="D2798" i="5" s="1"/>
  <c r="E2798" i="5" s="1"/>
  <c r="F2798" i="5"/>
  <c r="G2798" i="5"/>
  <c r="A2799" i="5"/>
  <c r="B2799" i="5"/>
  <c r="C2799" i="5"/>
  <c r="D2799" i="5" s="1"/>
  <c r="E2799" i="5" s="1"/>
  <c r="F2799" i="5"/>
  <c r="G2799" i="5"/>
  <c r="A2800" i="5"/>
  <c r="B2800" i="5"/>
  <c r="C2800" i="5"/>
  <c r="D2800" i="5" s="1"/>
  <c r="E2800" i="5" s="1"/>
  <c r="F2800" i="5"/>
  <c r="G2800" i="5"/>
  <c r="A2801" i="5"/>
  <c r="B2801" i="5"/>
  <c r="C2801" i="5"/>
  <c r="D2801" i="5" s="1"/>
  <c r="E2801" i="5" s="1"/>
  <c r="F2801" i="5"/>
  <c r="G2801" i="5"/>
  <c r="A2802" i="5"/>
  <c r="B2802" i="5"/>
  <c r="C2802" i="5"/>
  <c r="D2802" i="5" s="1"/>
  <c r="E2802" i="5" s="1"/>
  <c r="F2802" i="5"/>
  <c r="G2802" i="5"/>
  <c r="A2803" i="5"/>
  <c r="B2803" i="5"/>
  <c r="C2803" i="5"/>
  <c r="D2803" i="5" s="1"/>
  <c r="E2803" i="5" s="1"/>
  <c r="F2803" i="5"/>
  <c r="G2803" i="5"/>
  <c r="A2804" i="5"/>
  <c r="B2804" i="5"/>
  <c r="C2804" i="5"/>
  <c r="D2804" i="5" s="1"/>
  <c r="E2804" i="5" s="1"/>
  <c r="F2804" i="5"/>
  <c r="G2804" i="5"/>
  <c r="A2805" i="5"/>
  <c r="B2805" i="5"/>
  <c r="C2805" i="5"/>
  <c r="D2805" i="5" s="1"/>
  <c r="E2805" i="5" s="1"/>
  <c r="F2805" i="5"/>
  <c r="G2805" i="5"/>
  <c r="A2806" i="5"/>
  <c r="B2806" i="5"/>
  <c r="C2806" i="5"/>
  <c r="D2806" i="5" s="1"/>
  <c r="E2806" i="5" s="1"/>
  <c r="F2806" i="5"/>
  <c r="G2806" i="5"/>
  <c r="A2807" i="5"/>
  <c r="B2807" i="5"/>
  <c r="C2807" i="5"/>
  <c r="D2807" i="5" s="1"/>
  <c r="E2807" i="5" s="1"/>
  <c r="F2807" i="5"/>
  <c r="G2807" i="5"/>
  <c r="A2808" i="5"/>
  <c r="B2808" i="5"/>
  <c r="C2808" i="5"/>
  <c r="D2808" i="5" s="1"/>
  <c r="E2808" i="5" s="1"/>
  <c r="F2808" i="5"/>
  <c r="G2808" i="5"/>
  <c r="A2809" i="5"/>
  <c r="B2809" i="5"/>
  <c r="C2809" i="5"/>
  <c r="D2809" i="5" s="1"/>
  <c r="E2809" i="5" s="1"/>
  <c r="F2809" i="5"/>
  <c r="G2809" i="5"/>
  <c r="A2810" i="5"/>
  <c r="B2810" i="5"/>
  <c r="C2810" i="5"/>
  <c r="D2810" i="5" s="1"/>
  <c r="E2810" i="5" s="1"/>
  <c r="F2810" i="5"/>
  <c r="G2810" i="5"/>
  <c r="A2811" i="5"/>
  <c r="B2811" i="5"/>
  <c r="C2811" i="5"/>
  <c r="D2811" i="5" s="1"/>
  <c r="E2811" i="5" s="1"/>
  <c r="F2811" i="5"/>
  <c r="G2811" i="5"/>
  <c r="A2812" i="5"/>
  <c r="B2812" i="5"/>
  <c r="C2812" i="5"/>
  <c r="D2812" i="5" s="1"/>
  <c r="E2812" i="5" s="1"/>
  <c r="F2812" i="5"/>
  <c r="G2812" i="5"/>
  <c r="A2813" i="5"/>
  <c r="B2813" i="5"/>
  <c r="C2813" i="5"/>
  <c r="D2813" i="5" s="1"/>
  <c r="E2813" i="5" s="1"/>
  <c r="F2813" i="5"/>
  <c r="G2813" i="5"/>
  <c r="A2814" i="5"/>
  <c r="B2814" i="5"/>
  <c r="C2814" i="5"/>
  <c r="D2814" i="5" s="1"/>
  <c r="E2814" i="5" s="1"/>
  <c r="F2814" i="5"/>
  <c r="G2814" i="5"/>
  <c r="A2815" i="5"/>
  <c r="B2815" i="5"/>
  <c r="C2815" i="5"/>
  <c r="D2815" i="5" s="1"/>
  <c r="E2815" i="5" s="1"/>
  <c r="F2815" i="5"/>
  <c r="G2815" i="5"/>
  <c r="A2816" i="5"/>
  <c r="B2816" i="5"/>
  <c r="C2816" i="5"/>
  <c r="D2816" i="5" s="1"/>
  <c r="E2816" i="5" s="1"/>
  <c r="F2816" i="5"/>
  <c r="G2816" i="5"/>
  <c r="A2817" i="5"/>
  <c r="B2817" i="5"/>
  <c r="C2817" i="5"/>
  <c r="D2817" i="5" s="1"/>
  <c r="E2817" i="5" s="1"/>
  <c r="F2817" i="5"/>
  <c r="G2817" i="5"/>
  <c r="A2818" i="5"/>
  <c r="B2818" i="5"/>
  <c r="C2818" i="5"/>
  <c r="D2818" i="5" s="1"/>
  <c r="E2818" i="5" s="1"/>
  <c r="F2818" i="5"/>
  <c r="G2818" i="5"/>
  <c r="A2819" i="5"/>
  <c r="B2819" i="5"/>
  <c r="C2819" i="5"/>
  <c r="D2819" i="5" s="1"/>
  <c r="E2819" i="5" s="1"/>
  <c r="F2819" i="5"/>
  <c r="G2819" i="5"/>
  <c r="A2820" i="5"/>
  <c r="B2820" i="5"/>
  <c r="C2820" i="5"/>
  <c r="D2820" i="5" s="1"/>
  <c r="E2820" i="5" s="1"/>
  <c r="F2820" i="5"/>
  <c r="G2820" i="5"/>
  <c r="A2821" i="5"/>
  <c r="B2821" i="5"/>
  <c r="C2821" i="5"/>
  <c r="D2821" i="5" s="1"/>
  <c r="E2821" i="5" s="1"/>
  <c r="F2821" i="5"/>
  <c r="G2821" i="5"/>
  <c r="A2822" i="5"/>
  <c r="B2822" i="5"/>
  <c r="C2822" i="5"/>
  <c r="D2822" i="5" s="1"/>
  <c r="E2822" i="5" s="1"/>
  <c r="F2822" i="5"/>
  <c r="G2822" i="5"/>
  <c r="A2823" i="5"/>
  <c r="B2823" i="5"/>
  <c r="C2823" i="5"/>
  <c r="D2823" i="5" s="1"/>
  <c r="E2823" i="5" s="1"/>
  <c r="F2823" i="5"/>
  <c r="G2823" i="5"/>
  <c r="A2824" i="5"/>
  <c r="B2824" i="5"/>
  <c r="C2824" i="5"/>
  <c r="D2824" i="5" s="1"/>
  <c r="E2824" i="5" s="1"/>
  <c r="F2824" i="5"/>
  <c r="G2824" i="5"/>
  <c r="A2825" i="5"/>
  <c r="B2825" i="5"/>
  <c r="C2825" i="5"/>
  <c r="D2825" i="5" s="1"/>
  <c r="E2825" i="5" s="1"/>
  <c r="F2825" i="5"/>
  <c r="G2825" i="5"/>
  <c r="A2826" i="5"/>
  <c r="B2826" i="5"/>
  <c r="C2826" i="5"/>
  <c r="D2826" i="5" s="1"/>
  <c r="E2826" i="5" s="1"/>
  <c r="F2826" i="5"/>
  <c r="G2826" i="5"/>
  <c r="A2827" i="5"/>
  <c r="B2827" i="5"/>
  <c r="C2827" i="5"/>
  <c r="D2827" i="5" s="1"/>
  <c r="E2827" i="5" s="1"/>
  <c r="F2827" i="5"/>
  <c r="G2827" i="5"/>
  <c r="A2828" i="5"/>
  <c r="B2828" i="5"/>
  <c r="C2828" i="5"/>
  <c r="D2828" i="5" s="1"/>
  <c r="E2828" i="5" s="1"/>
  <c r="F2828" i="5"/>
  <c r="G2828" i="5"/>
  <c r="A2829" i="5"/>
  <c r="B2829" i="5"/>
  <c r="C2829" i="5"/>
  <c r="D2829" i="5" s="1"/>
  <c r="E2829" i="5" s="1"/>
  <c r="F2829" i="5"/>
  <c r="G2829" i="5"/>
  <c r="A2830" i="5"/>
  <c r="B2830" i="5"/>
  <c r="C2830" i="5"/>
  <c r="D2830" i="5" s="1"/>
  <c r="E2830" i="5" s="1"/>
  <c r="F2830" i="5"/>
  <c r="G2830" i="5"/>
  <c r="A2831" i="5"/>
  <c r="B2831" i="5"/>
  <c r="C2831" i="5"/>
  <c r="D2831" i="5" s="1"/>
  <c r="E2831" i="5" s="1"/>
  <c r="F2831" i="5"/>
  <c r="G2831" i="5"/>
  <c r="A2832" i="5"/>
  <c r="B2832" i="5"/>
  <c r="C2832" i="5"/>
  <c r="D2832" i="5" s="1"/>
  <c r="E2832" i="5" s="1"/>
  <c r="F2832" i="5"/>
  <c r="G2832" i="5"/>
  <c r="A2833" i="5"/>
  <c r="B2833" i="5"/>
  <c r="C2833" i="5"/>
  <c r="D2833" i="5" s="1"/>
  <c r="E2833" i="5" s="1"/>
  <c r="F2833" i="5"/>
  <c r="G2833" i="5"/>
  <c r="A2834" i="5"/>
  <c r="B2834" i="5"/>
  <c r="C2834" i="5"/>
  <c r="D2834" i="5" s="1"/>
  <c r="E2834" i="5" s="1"/>
  <c r="F2834" i="5"/>
  <c r="G2834" i="5"/>
  <c r="A2835" i="5"/>
  <c r="B2835" i="5"/>
  <c r="C2835" i="5"/>
  <c r="D2835" i="5" s="1"/>
  <c r="E2835" i="5" s="1"/>
  <c r="F2835" i="5"/>
  <c r="G2835" i="5"/>
  <c r="A2836" i="5"/>
  <c r="B2836" i="5"/>
  <c r="C2836" i="5"/>
  <c r="D2836" i="5" s="1"/>
  <c r="E2836" i="5" s="1"/>
  <c r="F2836" i="5"/>
  <c r="G2836" i="5"/>
  <c r="A2837" i="5"/>
  <c r="B2837" i="5"/>
  <c r="C2837" i="5"/>
  <c r="D2837" i="5" s="1"/>
  <c r="E2837" i="5" s="1"/>
  <c r="F2837" i="5"/>
  <c r="G2837" i="5"/>
  <c r="A2838" i="5"/>
  <c r="B2838" i="5"/>
  <c r="C2838" i="5"/>
  <c r="D2838" i="5" s="1"/>
  <c r="E2838" i="5" s="1"/>
  <c r="F2838" i="5"/>
  <c r="G2838" i="5"/>
  <c r="A2839" i="5"/>
  <c r="B2839" i="5"/>
  <c r="C2839" i="5"/>
  <c r="D2839" i="5" s="1"/>
  <c r="E2839" i="5" s="1"/>
  <c r="F2839" i="5"/>
  <c r="G2839" i="5"/>
  <c r="A2840" i="5"/>
  <c r="B2840" i="5"/>
  <c r="C2840" i="5"/>
  <c r="D2840" i="5" s="1"/>
  <c r="E2840" i="5" s="1"/>
  <c r="F2840" i="5"/>
  <c r="G2840" i="5"/>
  <c r="A2841" i="5"/>
  <c r="B2841" i="5"/>
  <c r="C2841" i="5"/>
  <c r="D2841" i="5" s="1"/>
  <c r="E2841" i="5" s="1"/>
  <c r="F2841" i="5"/>
  <c r="G2841" i="5"/>
  <c r="A2842" i="5"/>
  <c r="B2842" i="5"/>
  <c r="C2842" i="5"/>
  <c r="D2842" i="5" s="1"/>
  <c r="E2842" i="5" s="1"/>
  <c r="F2842" i="5"/>
  <c r="G2842" i="5"/>
  <c r="A2843" i="5"/>
  <c r="B2843" i="5"/>
  <c r="C2843" i="5"/>
  <c r="D2843" i="5" s="1"/>
  <c r="E2843" i="5" s="1"/>
  <c r="F2843" i="5"/>
  <c r="G2843" i="5"/>
  <c r="A2844" i="5"/>
  <c r="B2844" i="5"/>
  <c r="C2844" i="5"/>
  <c r="D2844" i="5" s="1"/>
  <c r="E2844" i="5" s="1"/>
  <c r="F2844" i="5"/>
  <c r="G2844" i="5"/>
  <c r="A2845" i="5"/>
  <c r="B2845" i="5"/>
  <c r="C2845" i="5"/>
  <c r="D2845" i="5" s="1"/>
  <c r="E2845" i="5" s="1"/>
  <c r="F2845" i="5"/>
  <c r="G2845" i="5"/>
  <c r="A2846" i="5"/>
  <c r="B2846" i="5"/>
  <c r="C2846" i="5"/>
  <c r="D2846" i="5" s="1"/>
  <c r="E2846" i="5" s="1"/>
  <c r="F2846" i="5"/>
  <c r="G2846" i="5"/>
  <c r="A2847" i="5"/>
  <c r="B2847" i="5"/>
  <c r="C2847" i="5"/>
  <c r="D2847" i="5" s="1"/>
  <c r="E2847" i="5" s="1"/>
  <c r="F2847" i="5"/>
  <c r="G2847" i="5"/>
  <c r="A2848" i="5"/>
  <c r="B2848" i="5"/>
  <c r="C2848" i="5"/>
  <c r="D2848" i="5" s="1"/>
  <c r="E2848" i="5" s="1"/>
  <c r="F2848" i="5"/>
  <c r="G2848" i="5"/>
  <c r="A2849" i="5"/>
  <c r="B2849" i="5"/>
  <c r="C2849" i="5"/>
  <c r="D2849" i="5" s="1"/>
  <c r="E2849" i="5" s="1"/>
  <c r="F2849" i="5"/>
  <c r="G2849" i="5"/>
  <c r="A2850" i="5"/>
  <c r="B2850" i="5"/>
  <c r="C2850" i="5"/>
  <c r="D2850" i="5" s="1"/>
  <c r="E2850" i="5" s="1"/>
  <c r="F2850" i="5"/>
  <c r="G2850" i="5"/>
  <c r="A2851" i="5"/>
  <c r="B2851" i="5"/>
  <c r="C2851" i="5"/>
  <c r="D2851" i="5" s="1"/>
  <c r="E2851" i="5" s="1"/>
  <c r="F2851" i="5"/>
  <c r="G2851" i="5"/>
  <c r="A2852" i="5"/>
  <c r="B2852" i="5"/>
  <c r="C2852" i="5"/>
  <c r="D2852" i="5" s="1"/>
  <c r="E2852" i="5" s="1"/>
  <c r="F2852" i="5"/>
  <c r="G2852" i="5"/>
  <c r="A2853" i="5"/>
  <c r="B2853" i="5"/>
  <c r="C2853" i="5"/>
  <c r="D2853" i="5" s="1"/>
  <c r="E2853" i="5" s="1"/>
  <c r="F2853" i="5"/>
  <c r="G2853" i="5"/>
  <c r="A2854" i="5"/>
  <c r="B2854" i="5"/>
  <c r="C2854" i="5"/>
  <c r="D2854" i="5" s="1"/>
  <c r="E2854" i="5" s="1"/>
  <c r="F2854" i="5"/>
  <c r="G2854" i="5"/>
  <c r="A2855" i="5"/>
  <c r="B2855" i="5"/>
  <c r="C2855" i="5"/>
  <c r="D2855" i="5" s="1"/>
  <c r="E2855" i="5" s="1"/>
  <c r="F2855" i="5"/>
  <c r="G2855" i="5"/>
  <c r="A2856" i="5"/>
  <c r="B2856" i="5"/>
  <c r="C2856" i="5"/>
  <c r="D2856" i="5" s="1"/>
  <c r="E2856" i="5" s="1"/>
  <c r="F2856" i="5"/>
  <c r="G2856" i="5"/>
  <c r="A2857" i="5"/>
  <c r="B2857" i="5"/>
  <c r="C2857" i="5"/>
  <c r="D2857" i="5" s="1"/>
  <c r="E2857" i="5" s="1"/>
  <c r="F2857" i="5"/>
  <c r="G2857" i="5"/>
  <c r="A2858" i="5"/>
  <c r="B2858" i="5"/>
  <c r="C2858" i="5"/>
  <c r="D2858" i="5" s="1"/>
  <c r="E2858" i="5" s="1"/>
  <c r="F2858" i="5"/>
  <c r="G2858" i="5"/>
  <c r="A2859" i="5"/>
  <c r="B2859" i="5"/>
  <c r="C2859" i="5"/>
  <c r="D2859" i="5" s="1"/>
  <c r="E2859" i="5" s="1"/>
  <c r="F2859" i="5"/>
  <c r="G2859" i="5"/>
  <c r="A2860" i="5"/>
  <c r="B2860" i="5"/>
  <c r="C2860" i="5"/>
  <c r="D2860" i="5" s="1"/>
  <c r="E2860" i="5" s="1"/>
  <c r="F2860" i="5"/>
  <c r="G2860" i="5"/>
  <c r="A2861" i="5"/>
  <c r="B2861" i="5"/>
  <c r="C2861" i="5"/>
  <c r="D2861" i="5" s="1"/>
  <c r="E2861" i="5" s="1"/>
  <c r="F2861" i="5"/>
  <c r="G2861" i="5"/>
  <c r="A2862" i="5"/>
  <c r="B2862" i="5"/>
  <c r="C2862" i="5"/>
  <c r="D2862" i="5" s="1"/>
  <c r="E2862" i="5" s="1"/>
  <c r="F2862" i="5"/>
  <c r="G2862" i="5"/>
  <c r="A2863" i="5"/>
  <c r="B2863" i="5"/>
  <c r="C2863" i="5"/>
  <c r="D2863" i="5" s="1"/>
  <c r="E2863" i="5" s="1"/>
  <c r="F2863" i="5"/>
  <c r="G2863" i="5"/>
  <c r="A2864" i="5"/>
  <c r="B2864" i="5"/>
  <c r="C2864" i="5"/>
  <c r="D2864" i="5" s="1"/>
  <c r="E2864" i="5" s="1"/>
  <c r="F2864" i="5"/>
  <c r="G2864" i="5"/>
  <c r="A2865" i="5"/>
  <c r="B2865" i="5"/>
  <c r="C2865" i="5"/>
  <c r="D2865" i="5" s="1"/>
  <c r="E2865" i="5" s="1"/>
  <c r="F2865" i="5"/>
  <c r="G2865" i="5"/>
  <c r="A2866" i="5"/>
  <c r="B2866" i="5"/>
  <c r="C2866" i="5"/>
  <c r="D2866" i="5" s="1"/>
  <c r="E2866" i="5" s="1"/>
  <c r="F2866" i="5"/>
  <c r="G2866" i="5"/>
  <c r="A2867" i="5"/>
  <c r="B2867" i="5"/>
  <c r="C2867" i="5"/>
  <c r="D2867" i="5" s="1"/>
  <c r="E2867" i="5" s="1"/>
  <c r="F2867" i="5"/>
  <c r="G2867" i="5"/>
  <c r="A2868" i="5"/>
  <c r="B2868" i="5"/>
  <c r="C2868" i="5"/>
  <c r="D2868" i="5" s="1"/>
  <c r="E2868" i="5" s="1"/>
  <c r="F2868" i="5"/>
  <c r="G2868" i="5"/>
  <c r="A2869" i="5"/>
  <c r="B2869" i="5"/>
  <c r="C2869" i="5"/>
  <c r="D2869" i="5" s="1"/>
  <c r="E2869" i="5" s="1"/>
  <c r="F2869" i="5"/>
  <c r="G2869" i="5"/>
  <c r="A2870" i="5"/>
  <c r="B2870" i="5"/>
  <c r="C2870" i="5"/>
  <c r="D2870" i="5" s="1"/>
  <c r="E2870" i="5" s="1"/>
  <c r="F2870" i="5"/>
  <c r="G2870" i="5"/>
  <c r="A2871" i="5"/>
  <c r="B2871" i="5"/>
  <c r="C2871" i="5"/>
  <c r="D2871" i="5" s="1"/>
  <c r="E2871" i="5" s="1"/>
  <c r="F2871" i="5"/>
  <c r="G2871" i="5"/>
  <c r="A2872" i="5"/>
  <c r="B2872" i="5"/>
  <c r="C2872" i="5"/>
  <c r="D2872" i="5" s="1"/>
  <c r="E2872" i="5" s="1"/>
  <c r="F2872" i="5"/>
  <c r="G2872" i="5"/>
  <c r="A2873" i="5"/>
  <c r="B2873" i="5"/>
  <c r="C2873" i="5"/>
  <c r="D2873" i="5" s="1"/>
  <c r="E2873" i="5" s="1"/>
  <c r="F2873" i="5"/>
  <c r="G2873" i="5"/>
  <c r="A2874" i="5"/>
  <c r="B2874" i="5"/>
  <c r="C2874" i="5"/>
  <c r="D2874" i="5" s="1"/>
  <c r="E2874" i="5" s="1"/>
  <c r="F2874" i="5"/>
  <c r="G2874" i="5"/>
  <c r="A2875" i="5"/>
  <c r="B2875" i="5"/>
  <c r="C2875" i="5"/>
  <c r="D2875" i="5" s="1"/>
  <c r="E2875" i="5" s="1"/>
  <c r="F2875" i="5"/>
  <c r="G2875" i="5"/>
  <c r="A2876" i="5"/>
  <c r="B2876" i="5"/>
  <c r="C2876" i="5"/>
  <c r="D2876" i="5" s="1"/>
  <c r="E2876" i="5" s="1"/>
  <c r="F2876" i="5"/>
  <c r="G2876" i="5"/>
  <c r="A2877" i="5"/>
  <c r="B2877" i="5"/>
  <c r="C2877" i="5"/>
  <c r="D2877" i="5" s="1"/>
  <c r="E2877" i="5" s="1"/>
  <c r="F2877" i="5"/>
  <c r="G2877" i="5"/>
  <c r="A2878" i="5"/>
  <c r="B2878" i="5"/>
  <c r="C2878" i="5"/>
  <c r="D2878" i="5" s="1"/>
  <c r="E2878" i="5" s="1"/>
  <c r="F2878" i="5"/>
  <c r="G2878" i="5"/>
  <c r="A2879" i="5"/>
  <c r="B2879" i="5"/>
  <c r="C2879" i="5"/>
  <c r="D2879" i="5" s="1"/>
  <c r="E2879" i="5" s="1"/>
  <c r="F2879" i="5"/>
  <c r="G2879" i="5"/>
  <c r="A2880" i="5"/>
  <c r="B2880" i="5"/>
  <c r="C2880" i="5"/>
  <c r="D2880" i="5" s="1"/>
  <c r="E2880" i="5" s="1"/>
  <c r="F2880" i="5"/>
  <c r="G2880" i="5"/>
  <c r="A2881" i="5"/>
  <c r="B2881" i="5"/>
  <c r="C2881" i="5"/>
  <c r="D2881" i="5" s="1"/>
  <c r="E2881" i="5" s="1"/>
  <c r="F2881" i="5"/>
  <c r="G2881" i="5"/>
  <c r="A2882" i="5"/>
  <c r="B2882" i="5"/>
  <c r="C2882" i="5"/>
  <c r="D2882" i="5" s="1"/>
  <c r="E2882" i="5" s="1"/>
  <c r="F2882" i="5"/>
  <c r="G2882" i="5"/>
  <c r="A2883" i="5"/>
  <c r="B2883" i="5"/>
  <c r="C2883" i="5"/>
  <c r="D2883" i="5" s="1"/>
  <c r="E2883" i="5" s="1"/>
  <c r="F2883" i="5"/>
  <c r="G2883" i="5"/>
  <c r="A2884" i="5"/>
  <c r="B2884" i="5"/>
  <c r="C2884" i="5"/>
  <c r="D2884" i="5" s="1"/>
  <c r="E2884" i="5" s="1"/>
  <c r="F2884" i="5"/>
  <c r="G2884" i="5"/>
  <c r="A2885" i="5"/>
  <c r="B2885" i="5"/>
  <c r="C2885" i="5"/>
  <c r="D2885" i="5" s="1"/>
  <c r="E2885" i="5" s="1"/>
  <c r="F2885" i="5"/>
  <c r="G2885" i="5"/>
  <c r="A2886" i="5"/>
  <c r="B2886" i="5"/>
  <c r="C2886" i="5"/>
  <c r="D2886" i="5" s="1"/>
  <c r="E2886" i="5" s="1"/>
  <c r="F2886" i="5"/>
  <c r="G2886" i="5"/>
  <c r="A2887" i="5"/>
  <c r="B2887" i="5"/>
  <c r="C2887" i="5"/>
  <c r="D2887" i="5" s="1"/>
  <c r="E2887" i="5" s="1"/>
  <c r="F2887" i="5"/>
  <c r="G2887" i="5"/>
  <c r="A2888" i="5"/>
  <c r="B2888" i="5"/>
  <c r="C2888" i="5"/>
  <c r="D2888" i="5" s="1"/>
  <c r="E2888" i="5" s="1"/>
  <c r="F2888" i="5"/>
  <c r="G2888" i="5"/>
  <c r="A2889" i="5"/>
  <c r="B2889" i="5"/>
  <c r="C2889" i="5"/>
  <c r="D2889" i="5" s="1"/>
  <c r="E2889" i="5" s="1"/>
  <c r="F2889" i="5"/>
  <c r="G2889" i="5"/>
  <c r="A2890" i="5"/>
  <c r="B2890" i="5"/>
  <c r="C2890" i="5"/>
  <c r="D2890" i="5" s="1"/>
  <c r="E2890" i="5" s="1"/>
  <c r="F2890" i="5"/>
  <c r="G2890" i="5"/>
  <c r="A2891" i="5"/>
  <c r="B2891" i="5"/>
  <c r="C2891" i="5"/>
  <c r="D2891" i="5" s="1"/>
  <c r="E2891" i="5" s="1"/>
  <c r="F2891" i="5"/>
  <c r="G2891" i="5"/>
  <c r="A2892" i="5"/>
  <c r="B2892" i="5"/>
  <c r="C2892" i="5"/>
  <c r="D2892" i="5" s="1"/>
  <c r="E2892" i="5" s="1"/>
  <c r="F2892" i="5"/>
  <c r="G2892" i="5"/>
  <c r="A2893" i="5"/>
  <c r="B2893" i="5"/>
  <c r="C2893" i="5"/>
  <c r="D2893" i="5" s="1"/>
  <c r="E2893" i="5" s="1"/>
  <c r="F2893" i="5"/>
  <c r="G2893" i="5"/>
  <c r="A2894" i="5"/>
  <c r="B2894" i="5"/>
  <c r="C2894" i="5"/>
  <c r="D2894" i="5" s="1"/>
  <c r="E2894" i="5" s="1"/>
  <c r="F2894" i="5"/>
  <c r="G2894" i="5"/>
  <c r="A2895" i="5"/>
  <c r="B2895" i="5"/>
  <c r="C2895" i="5"/>
  <c r="D2895" i="5" s="1"/>
  <c r="E2895" i="5" s="1"/>
  <c r="F2895" i="5"/>
  <c r="G2895" i="5"/>
  <c r="A2896" i="5"/>
  <c r="B2896" i="5"/>
  <c r="C2896" i="5"/>
  <c r="D2896" i="5" s="1"/>
  <c r="E2896" i="5" s="1"/>
  <c r="F2896" i="5"/>
  <c r="G2896" i="5"/>
  <c r="A2897" i="5"/>
  <c r="B2897" i="5"/>
  <c r="C2897" i="5"/>
  <c r="D2897" i="5" s="1"/>
  <c r="E2897" i="5" s="1"/>
  <c r="F2897" i="5"/>
  <c r="G2897" i="5"/>
  <c r="A2898" i="5"/>
  <c r="B2898" i="5"/>
  <c r="C2898" i="5"/>
  <c r="D2898" i="5" s="1"/>
  <c r="E2898" i="5" s="1"/>
  <c r="F2898" i="5"/>
  <c r="G2898" i="5"/>
  <c r="A2899" i="5"/>
  <c r="B2899" i="5"/>
  <c r="C2899" i="5"/>
  <c r="D2899" i="5" s="1"/>
  <c r="E2899" i="5" s="1"/>
  <c r="F2899" i="5"/>
  <c r="G2899" i="5"/>
  <c r="A2900" i="5"/>
  <c r="B2900" i="5"/>
  <c r="C2900" i="5"/>
  <c r="D2900" i="5" s="1"/>
  <c r="E2900" i="5" s="1"/>
  <c r="F2900" i="5"/>
  <c r="G2900" i="5"/>
  <c r="A2901" i="5"/>
  <c r="B2901" i="5"/>
  <c r="C2901" i="5"/>
  <c r="D2901" i="5" s="1"/>
  <c r="E2901" i="5" s="1"/>
  <c r="F2901" i="5"/>
  <c r="G2901" i="5"/>
  <c r="A2902" i="5"/>
  <c r="B2902" i="5"/>
  <c r="C2902" i="5"/>
  <c r="D2902" i="5" s="1"/>
  <c r="E2902" i="5" s="1"/>
  <c r="F2902" i="5"/>
  <c r="G2902" i="5"/>
  <c r="A2903" i="5"/>
  <c r="B2903" i="5"/>
  <c r="C2903" i="5"/>
  <c r="D2903" i="5" s="1"/>
  <c r="E2903" i="5" s="1"/>
  <c r="F2903" i="5"/>
  <c r="G2903" i="5"/>
  <c r="A2904" i="5"/>
  <c r="B2904" i="5"/>
  <c r="C2904" i="5"/>
  <c r="D2904" i="5" s="1"/>
  <c r="E2904" i="5" s="1"/>
  <c r="F2904" i="5"/>
  <c r="G2904" i="5"/>
  <c r="A2905" i="5"/>
  <c r="B2905" i="5"/>
  <c r="C2905" i="5"/>
  <c r="D2905" i="5" s="1"/>
  <c r="E2905" i="5" s="1"/>
  <c r="F2905" i="5"/>
  <c r="G2905" i="5"/>
  <c r="A2906" i="5"/>
  <c r="B2906" i="5"/>
  <c r="C2906" i="5"/>
  <c r="D2906" i="5" s="1"/>
  <c r="E2906" i="5" s="1"/>
  <c r="F2906" i="5"/>
  <c r="G2906" i="5"/>
  <c r="A2907" i="5"/>
  <c r="B2907" i="5"/>
  <c r="C2907" i="5"/>
  <c r="D2907" i="5" s="1"/>
  <c r="E2907" i="5" s="1"/>
  <c r="F2907" i="5"/>
  <c r="G2907" i="5"/>
  <c r="A2908" i="5"/>
  <c r="B2908" i="5"/>
  <c r="C2908" i="5"/>
  <c r="D2908" i="5" s="1"/>
  <c r="E2908" i="5" s="1"/>
  <c r="F2908" i="5"/>
  <c r="G2908" i="5"/>
  <c r="A2909" i="5"/>
  <c r="B2909" i="5"/>
  <c r="C2909" i="5"/>
  <c r="D2909" i="5" s="1"/>
  <c r="E2909" i="5" s="1"/>
  <c r="F2909" i="5"/>
  <c r="G2909" i="5"/>
  <c r="A2910" i="5"/>
  <c r="B2910" i="5"/>
  <c r="C2910" i="5"/>
  <c r="D2910" i="5" s="1"/>
  <c r="E2910" i="5" s="1"/>
  <c r="F2910" i="5"/>
  <c r="G2910" i="5"/>
  <c r="A2911" i="5"/>
  <c r="B2911" i="5"/>
  <c r="C2911" i="5"/>
  <c r="D2911" i="5" s="1"/>
  <c r="E2911" i="5" s="1"/>
  <c r="F2911" i="5"/>
  <c r="G2911" i="5"/>
  <c r="A2912" i="5"/>
  <c r="B2912" i="5"/>
  <c r="C2912" i="5"/>
  <c r="D2912" i="5" s="1"/>
  <c r="E2912" i="5" s="1"/>
  <c r="F2912" i="5"/>
  <c r="G2912" i="5"/>
  <c r="A2913" i="5"/>
  <c r="B2913" i="5"/>
  <c r="C2913" i="5"/>
  <c r="D2913" i="5" s="1"/>
  <c r="E2913" i="5" s="1"/>
  <c r="F2913" i="5"/>
  <c r="G2913" i="5"/>
  <c r="A2914" i="5"/>
  <c r="B2914" i="5"/>
  <c r="C2914" i="5"/>
  <c r="D2914" i="5" s="1"/>
  <c r="E2914" i="5" s="1"/>
  <c r="F2914" i="5"/>
  <c r="G2914" i="5"/>
  <c r="A2915" i="5"/>
  <c r="B2915" i="5"/>
  <c r="C2915" i="5"/>
  <c r="D2915" i="5" s="1"/>
  <c r="E2915" i="5" s="1"/>
  <c r="F2915" i="5"/>
  <c r="G2915" i="5"/>
  <c r="A2916" i="5"/>
  <c r="B2916" i="5"/>
  <c r="C2916" i="5"/>
  <c r="D2916" i="5" s="1"/>
  <c r="E2916" i="5" s="1"/>
  <c r="F2916" i="5"/>
  <c r="G2916" i="5"/>
  <c r="A2917" i="5"/>
  <c r="B2917" i="5"/>
  <c r="C2917" i="5"/>
  <c r="D2917" i="5" s="1"/>
  <c r="E2917" i="5" s="1"/>
  <c r="F2917" i="5"/>
  <c r="G2917" i="5"/>
  <c r="A2918" i="5"/>
  <c r="B2918" i="5"/>
  <c r="C2918" i="5"/>
  <c r="D2918" i="5" s="1"/>
  <c r="E2918" i="5" s="1"/>
  <c r="F2918" i="5"/>
  <c r="G2918" i="5"/>
  <c r="A2919" i="5"/>
  <c r="B2919" i="5"/>
  <c r="C2919" i="5"/>
  <c r="D2919" i="5" s="1"/>
  <c r="E2919" i="5" s="1"/>
  <c r="F2919" i="5"/>
  <c r="G2919" i="5"/>
  <c r="A2920" i="5"/>
  <c r="B2920" i="5"/>
  <c r="C2920" i="5"/>
  <c r="D2920" i="5" s="1"/>
  <c r="E2920" i="5" s="1"/>
  <c r="F2920" i="5"/>
  <c r="G2920" i="5"/>
  <c r="A2921" i="5"/>
  <c r="B2921" i="5"/>
  <c r="C2921" i="5"/>
  <c r="D2921" i="5" s="1"/>
  <c r="E2921" i="5" s="1"/>
  <c r="F2921" i="5"/>
  <c r="G2921" i="5"/>
  <c r="A2922" i="5"/>
  <c r="B2922" i="5"/>
  <c r="C2922" i="5"/>
  <c r="D2922" i="5" s="1"/>
  <c r="E2922" i="5" s="1"/>
  <c r="F2922" i="5"/>
  <c r="G2922" i="5"/>
  <c r="A2923" i="5"/>
  <c r="B2923" i="5"/>
  <c r="C2923" i="5"/>
  <c r="D2923" i="5" s="1"/>
  <c r="E2923" i="5" s="1"/>
  <c r="F2923" i="5"/>
  <c r="G2923" i="5"/>
  <c r="A2924" i="5"/>
  <c r="B2924" i="5"/>
  <c r="C2924" i="5"/>
  <c r="D2924" i="5" s="1"/>
  <c r="E2924" i="5" s="1"/>
  <c r="F2924" i="5"/>
  <c r="G2924" i="5"/>
  <c r="A2925" i="5"/>
  <c r="B2925" i="5"/>
  <c r="C2925" i="5"/>
  <c r="D2925" i="5" s="1"/>
  <c r="E2925" i="5" s="1"/>
  <c r="F2925" i="5"/>
  <c r="G2925" i="5"/>
  <c r="A2926" i="5"/>
  <c r="B2926" i="5"/>
  <c r="C2926" i="5"/>
  <c r="D2926" i="5" s="1"/>
  <c r="E2926" i="5" s="1"/>
  <c r="F2926" i="5"/>
  <c r="G2926" i="5"/>
  <c r="A2927" i="5"/>
  <c r="B2927" i="5"/>
  <c r="C2927" i="5"/>
  <c r="D2927" i="5" s="1"/>
  <c r="E2927" i="5" s="1"/>
  <c r="F2927" i="5"/>
  <c r="G2927" i="5"/>
  <c r="A2928" i="5"/>
  <c r="B2928" i="5"/>
  <c r="C2928" i="5"/>
  <c r="D2928" i="5" s="1"/>
  <c r="E2928" i="5" s="1"/>
  <c r="F2928" i="5"/>
  <c r="G2928" i="5"/>
  <c r="A2929" i="5"/>
  <c r="B2929" i="5"/>
  <c r="C2929" i="5"/>
  <c r="D2929" i="5" s="1"/>
  <c r="E2929" i="5" s="1"/>
  <c r="F2929" i="5"/>
  <c r="G2929" i="5"/>
  <c r="A2930" i="5"/>
  <c r="B2930" i="5"/>
  <c r="C2930" i="5"/>
  <c r="D2930" i="5" s="1"/>
  <c r="E2930" i="5" s="1"/>
  <c r="F2930" i="5"/>
  <c r="G2930" i="5"/>
  <c r="A2931" i="5"/>
  <c r="B2931" i="5"/>
  <c r="C2931" i="5"/>
  <c r="D2931" i="5" s="1"/>
  <c r="E2931" i="5" s="1"/>
  <c r="F2931" i="5"/>
  <c r="G2931" i="5"/>
  <c r="A2932" i="5"/>
  <c r="B2932" i="5"/>
  <c r="C2932" i="5"/>
  <c r="D2932" i="5" s="1"/>
  <c r="E2932" i="5" s="1"/>
  <c r="F2932" i="5"/>
  <c r="G2932" i="5"/>
  <c r="A2933" i="5"/>
  <c r="B2933" i="5"/>
  <c r="C2933" i="5"/>
  <c r="D2933" i="5" s="1"/>
  <c r="E2933" i="5" s="1"/>
  <c r="F2933" i="5"/>
  <c r="G2933" i="5"/>
  <c r="A2934" i="5"/>
  <c r="B2934" i="5"/>
  <c r="C2934" i="5"/>
  <c r="D2934" i="5" s="1"/>
  <c r="E2934" i="5" s="1"/>
  <c r="F2934" i="5"/>
  <c r="G2934" i="5"/>
  <c r="A2935" i="5"/>
  <c r="B2935" i="5"/>
  <c r="C2935" i="5"/>
  <c r="D2935" i="5" s="1"/>
  <c r="E2935" i="5" s="1"/>
  <c r="F2935" i="5"/>
  <c r="G2935" i="5"/>
  <c r="A2936" i="5"/>
  <c r="B2936" i="5"/>
  <c r="C2936" i="5"/>
  <c r="D2936" i="5" s="1"/>
  <c r="E2936" i="5" s="1"/>
  <c r="F2936" i="5"/>
  <c r="G2936" i="5"/>
  <c r="A2937" i="5"/>
  <c r="B2937" i="5"/>
  <c r="C2937" i="5"/>
  <c r="D2937" i="5" s="1"/>
  <c r="E2937" i="5" s="1"/>
  <c r="F2937" i="5"/>
  <c r="G2937" i="5"/>
  <c r="A2938" i="5"/>
  <c r="B2938" i="5"/>
  <c r="C2938" i="5"/>
  <c r="D2938" i="5" s="1"/>
  <c r="E2938" i="5" s="1"/>
  <c r="F2938" i="5"/>
  <c r="G2938" i="5"/>
  <c r="A2939" i="5"/>
  <c r="B2939" i="5"/>
  <c r="C2939" i="5"/>
  <c r="D2939" i="5" s="1"/>
  <c r="E2939" i="5" s="1"/>
  <c r="F2939" i="5"/>
  <c r="G2939" i="5"/>
  <c r="A2940" i="5"/>
  <c r="B2940" i="5"/>
  <c r="C2940" i="5"/>
  <c r="D2940" i="5" s="1"/>
  <c r="E2940" i="5" s="1"/>
  <c r="F2940" i="5"/>
  <c r="G2940" i="5"/>
  <c r="A2941" i="5"/>
  <c r="B2941" i="5"/>
  <c r="C2941" i="5"/>
  <c r="D2941" i="5" s="1"/>
  <c r="E2941" i="5" s="1"/>
  <c r="F2941" i="5"/>
  <c r="G2941" i="5"/>
  <c r="A2942" i="5"/>
  <c r="B2942" i="5"/>
  <c r="C2942" i="5"/>
  <c r="D2942" i="5" s="1"/>
  <c r="E2942" i="5" s="1"/>
  <c r="F2942" i="5"/>
  <c r="G2942" i="5"/>
  <c r="A2943" i="5"/>
  <c r="B2943" i="5"/>
  <c r="C2943" i="5"/>
  <c r="D2943" i="5" s="1"/>
  <c r="E2943" i="5" s="1"/>
  <c r="F2943" i="5"/>
  <c r="G2943" i="5"/>
  <c r="A2944" i="5"/>
  <c r="B2944" i="5"/>
  <c r="C2944" i="5"/>
  <c r="D2944" i="5" s="1"/>
  <c r="E2944" i="5" s="1"/>
  <c r="F2944" i="5"/>
  <c r="G2944" i="5"/>
  <c r="A2945" i="5"/>
  <c r="B2945" i="5"/>
  <c r="C2945" i="5"/>
  <c r="D2945" i="5" s="1"/>
  <c r="E2945" i="5" s="1"/>
  <c r="F2945" i="5"/>
  <c r="G2945" i="5"/>
  <c r="A2946" i="5"/>
  <c r="B2946" i="5"/>
  <c r="C2946" i="5"/>
  <c r="D2946" i="5" s="1"/>
  <c r="E2946" i="5" s="1"/>
  <c r="F2946" i="5"/>
  <c r="G2946" i="5"/>
  <c r="A2947" i="5"/>
  <c r="B2947" i="5"/>
  <c r="C2947" i="5"/>
  <c r="D2947" i="5" s="1"/>
  <c r="E2947" i="5" s="1"/>
  <c r="F2947" i="5"/>
  <c r="G2947" i="5"/>
  <c r="A2948" i="5"/>
  <c r="B2948" i="5"/>
  <c r="C2948" i="5"/>
  <c r="D2948" i="5" s="1"/>
  <c r="E2948" i="5" s="1"/>
  <c r="F2948" i="5"/>
  <c r="G2948" i="5"/>
  <c r="A2949" i="5"/>
  <c r="B2949" i="5"/>
  <c r="C2949" i="5"/>
  <c r="D2949" i="5" s="1"/>
  <c r="E2949" i="5" s="1"/>
  <c r="F2949" i="5"/>
  <c r="G2949" i="5"/>
  <c r="A2950" i="5"/>
  <c r="B2950" i="5"/>
  <c r="C2950" i="5"/>
  <c r="D2950" i="5" s="1"/>
  <c r="E2950" i="5" s="1"/>
  <c r="F2950" i="5"/>
  <c r="G2950" i="5"/>
  <c r="A2951" i="5"/>
  <c r="B2951" i="5"/>
  <c r="C2951" i="5"/>
  <c r="D2951" i="5" s="1"/>
  <c r="E2951" i="5" s="1"/>
  <c r="F2951" i="5"/>
  <c r="G2951" i="5"/>
  <c r="A2952" i="5"/>
  <c r="B2952" i="5"/>
  <c r="C2952" i="5"/>
  <c r="D2952" i="5" s="1"/>
  <c r="E2952" i="5" s="1"/>
  <c r="F2952" i="5"/>
  <c r="G2952" i="5"/>
  <c r="A2953" i="5"/>
  <c r="B2953" i="5"/>
  <c r="C2953" i="5"/>
  <c r="D2953" i="5" s="1"/>
  <c r="E2953" i="5" s="1"/>
  <c r="F2953" i="5"/>
  <c r="G2953" i="5"/>
  <c r="A2954" i="5"/>
  <c r="B2954" i="5"/>
  <c r="C2954" i="5"/>
  <c r="D2954" i="5" s="1"/>
  <c r="E2954" i="5" s="1"/>
  <c r="F2954" i="5"/>
  <c r="G2954" i="5"/>
  <c r="A2955" i="5"/>
  <c r="B2955" i="5"/>
  <c r="C2955" i="5"/>
  <c r="D2955" i="5" s="1"/>
  <c r="E2955" i="5" s="1"/>
  <c r="F2955" i="5"/>
  <c r="G2955" i="5"/>
  <c r="A2956" i="5"/>
  <c r="B2956" i="5"/>
  <c r="C2956" i="5"/>
  <c r="D2956" i="5" s="1"/>
  <c r="E2956" i="5" s="1"/>
  <c r="F2956" i="5"/>
  <c r="G2956" i="5"/>
  <c r="A2957" i="5"/>
  <c r="B2957" i="5"/>
  <c r="C2957" i="5"/>
  <c r="D2957" i="5" s="1"/>
  <c r="E2957" i="5" s="1"/>
  <c r="F2957" i="5"/>
  <c r="G2957" i="5"/>
  <c r="A2958" i="5"/>
  <c r="B2958" i="5"/>
  <c r="C2958" i="5"/>
  <c r="D2958" i="5" s="1"/>
  <c r="E2958" i="5" s="1"/>
  <c r="F2958" i="5"/>
  <c r="G2958" i="5"/>
  <c r="A2959" i="5"/>
  <c r="B2959" i="5"/>
  <c r="C2959" i="5"/>
  <c r="D2959" i="5" s="1"/>
  <c r="E2959" i="5" s="1"/>
  <c r="F2959" i="5"/>
  <c r="G2959" i="5"/>
  <c r="A2960" i="5"/>
  <c r="B2960" i="5"/>
  <c r="C2960" i="5"/>
  <c r="D2960" i="5" s="1"/>
  <c r="E2960" i="5" s="1"/>
  <c r="F2960" i="5"/>
  <c r="G2960" i="5"/>
  <c r="A2961" i="5"/>
  <c r="B2961" i="5"/>
  <c r="C2961" i="5"/>
  <c r="D2961" i="5" s="1"/>
  <c r="E2961" i="5" s="1"/>
  <c r="F2961" i="5"/>
  <c r="G2961" i="5"/>
  <c r="A2962" i="5"/>
  <c r="B2962" i="5"/>
  <c r="C2962" i="5"/>
  <c r="D2962" i="5" s="1"/>
  <c r="E2962" i="5" s="1"/>
  <c r="F2962" i="5"/>
  <c r="G2962" i="5"/>
  <c r="A2963" i="5"/>
  <c r="B2963" i="5"/>
  <c r="C2963" i="5"/>
  <c r="D2963" i="5" s="1"/>
  <c r="E2963" i="5" s="1"/>
  <c r="F2963" i="5"/>
  <c r="G2963" i="5"/>
  <c r="A2964" i="5"/>
  <c r="B2964" i="5"/>
  <c r="C2964" i="5"/>
  <c r="D2964" i="5" s="1"/>
  <c r="E2964" i="5" s="1"/>
  <c r="F2964" i="5"/>
  <c r="G2964" i="5"/>
  <c r="A2965" i="5"/>
  <c r="B2965" i="5"/>
  <c r="C2965" i="5"/>
  <c r="D2965" i="5" s="1"/>
  <c r="E2965" i="5" s="1"/>
  <c r="F2965" i="5"/>
  <c r="G2965" i="5"/>
  <c r="A2966" i="5"/>
  <c r="B2966" i="5"/>
  <c r="C2966" i="5"/>
  <c r="D2966" i="5" s="1"/>
  <c r="E2966" i="5" s="1"/>
  <c r="F2966" i="5"/>
  <c r="G2966" i="5"/>
  <c r="A2967" i="5"/>
  <c r="B2967" i="5"/>
  <c r="C2967" i="5"/>
  <c r="D2967" i="5" s="1"/>
  <c r="E2967" i="5" s="1"/>
  <c r="F2967" i="5"/>
  <c r="G2967" i="5"/>
  <c r="A2968" i="5"/>
  <c r="B2968" i="5"/>
  <c r="C2968" i="5"/>
  <c r="D2968" i="5" s="1"/>
  <c r="E2968" i="5" s="1"/>
  <c r="F2968" i="5"/>
  <c r="G2968" i="5"/>
  <c r="A2969" i="5"/>
  <c r="B2969" i="5"/>
  <c r="C2969" i="5"/>
  <c r="D2969" i="5" s="1"/>
  <c r="E2969" i="5" s="1"/>
  <c r="F2969" i="5"/>
  <c r="G2969" i="5"/>
  <c r="A2970" i="5"/>
  <c r="B2970" i="5"/>
  <c r="C2970" i="5"/>
  <c r="D2970" i="5" s="1"/>
  <c r="E2970" i="5" s="1"/>
  <c r="F2970" i="5"/>
  <c r="G2970" i="5"/>
  <c r="A2971" i="5"/>
  <c r="B2971" i="5"/>
  <c r="C2971" i="5"/>
  <c r="D2971" i="5" s="1"/>
  <c r="E2971" i="5" s="1"/>
  <c r="F2971" i="5"/>
  <c r="G2971" i="5"/>
  <c r="A2972" i="5"/>
  <c r="B2972" i="5"/>
  <c r="C2972" i="5"/>
  <c r="D2972" i="5" s="1"/>
  <c r="E2972" i="5" s="1"/>
  <c r="F2972" i="5"/>
  <c r="G2972" i="5"/>
  <c r="A2973" i="5"/>
  <c r="B2973" i="5"/>
  <c r="C2973" i="5"/>
  <c r="D2973" i="5" s="1"/>
  <c r="E2973" i="5" s="1"/>
  <c r="F2973" i="5"/>
  <c r="G2973" i="5"/>
  <c r="A2974" i="5"/>
  <c r="B2974" i="5"/>
  <c r="C2974" i="5"/>
  <c r="D2974" i="5" s="1"/>
  <c r="E2974" i="5" s="1"/>
  <c r="F2974" i="5"/>
  <c r="G2974" i="5"/>
  <c r="A2975" i="5"/>
  <c r="B2975" i="5"/>
  <c r="C2975" i="5"/>
  <c r="D2975" i="5" s="1"/>
  <c r="E2975" i="5" s="1"/>
  <c r="F2975" i="5"/>
  <c r="G2975" i="5"/>
  <c r="A2976" i="5"/>
  <c r="B2976" i="5"/>
  <c r="C2976" i="5"/>
  <c r="D2976" i="5" s="1"/>
  <c r="E2976" i="5" s="1"/>
  <c r="F2976" i="5"/>
  <c r="G2976" i="5"/>
  <c r="A2977" i="5"/>
  <c r="B2977" i="5"/>
  <c r="C2977" i="5"/>
  <c r="D2977" i="5" s="1"/>
  <c r="E2977" i="5" s="1"/>
  <c r="F2977" i="5"/>
  <c r="G2977" i="5"/>
  <c r="A2978" i="5"/>
  <c r="B2978" i="5"/>
  <c r="C2978" i="5"/>
  <c r="D2978" i="5" s="1"/>
  <c r="E2978" i="5" s="1"/>
  <c r="F2978" i="5"/>
  <c r="G2978" i="5"/>
  <c r="A2979" i="5"/>
  <c r="B2979" i="5"/>
  <c r="C2979" i="5"/>
  <c r="D2979" i="5" s="1"/>
  <c r="E2979" i="5" s="1"/>
  <c r="F2979" i="5"/>
  <c r="G2979" i="5"/>
  <c r="A2980" i="5"/>
  <c r="B2980" i="5"/>
  <c r="C2980" i="5"/>
  <c r="D2980" i="5" s="1"/>
  <c r="E2980" i="5" s="1"/>
  <c r="F2980" i="5"/>
  <c r="G2980" i="5"/>
  <c r="A2981" i="5"/>
  <c r="B2981" i="5"/>
  <c r="C2981" i="5"/>
  <c r="D2981" i="5" s="1"/>
  <c r="E2981" i="5" s="1"/>
  <c r="F2981" i="5"/>
  <c r="G2981" i="5"/>
  <c r="A2982" i="5"/>
  <c r="B2982" i="5"/>
  <c r="C2982" i="5"/>
  <c r="D2982" i="5" s="1"/>
  <c r="E2982" i="5" s="1"/>
  <c r="F2982" i="5"/>
  <c r="G2982" i="5"/>
  <c r="A2983" i="5"/>
  <c r="B2983" i="5"/>
  <c r="C2983" i="5"/>
  <c r="D2983" i="5" s="1"/>
  <c r="E2983" i="5" s="1"/>
  <c r="F2983" i="5"/>
  <c r="G2983" i="5"/>
  <c r="A2984" i="5"/>
  <c r="B2984" i="5"/>
  <c r="C2984" i="5"/>
  <c r="D2984" i="5" s="1"/>
  <c r="E2984" i="5" s="1"/>
  <c r="F2984" i="5"/>
  <c r="G2984" i="5"/>
  <c r="A2985" i="5"/>
  <c r="B2985" i="5"/>
  <c r="C2985" i="5"/>
  <c r="D2985" i="5" s="1"/>
  <c r="E2985" i="5" s="1"/>
  <c r="F2985" i="5"/>
  <c r="G2985" i="5"/>
  <c r="A2986" i="5"/>
  <c r="B2986" i="5"/>
  <c r="C2986" i="5"/>
  <c r="D2986" i="5" s="1"/>
  <c r="E2986" i="5" s="1"/>
  <c r="F2986" i="5"/>
  <c r="G2986" i="5"/>
  <c r="A2987" i="5"/>
  <c r="B2987" i="5"/>
  <c r="C2987" i="5"/>
  <c r="D2987" i="5" s="1"/>
  <c r="E2987" i="5" s="1"/>
  <c r="F2987" i="5"/>
  <c r="G2987" i="5"/>
  <c r="A2988" i="5"/>
  <c r="B2988" i="5"/>
  <c r="C2988" i="5"/>
  <c r="D2988" i="5" s="1"/>
  <c r="E2988" i="5" s="1"/>
  <c r="F2988" i="5"/>
  <c r="G2988" i="5"/>
  <c r="A2989" i="5"/>
  <c r="B2989" i="5"/>
  <c r="C2989" i="5"/>
  <c r="D2989" i="5" s="1"/>
  <c r="E2989" i="5" s="1"/>
  <c r="F2989" i="5"/>
  <c r="G2989" i="5"/>
  <c r="A2990" i="5"/>
  <c r="B2990" i="5"/>
  <c r="C2990" i="5"/>
  <c r="D2990" i="5" s="1"/>
  <c r="E2990" i="5" s="1"/>
  <c r="F2990" i="5"/>
  <c r="G2990" i="5"/>
  <c r="A2991" i="5"/>
  <c r="B2991" i="5"/>
  <c r="C2991" i="5"/>
  <c r="D2991" i="5" s="1"/>
  <c r="E2991" i="5" s="1"/>
  <c r="F2991" i="5"/>
  <c r="G2991" i="5"/>
  <c r="A2992" i="5"/>
  <c r="B2992" i="5"/>
  <c r="C2992" i="5"/>
  <c r="D2992" i="5" s="1"/>
  <c r="E2992" i="5" s="1"/>
  <c r="F2992" i="5"/>
  <c r="G2992" i="5"/>
  <c r="A2993" i="5"/>
  <c r="B2993" i="5"/>
  <c r="C2993" i="5"/>
  <c r="D2993" i="5" s="1"/>
  <c r="E2993" i="5" s="1"/>
  <c r="F2993" i="5"/>
  <c r="G2993" i="5"/>
  <c r="A2994" i="5"/>
  <c r="B2994" i="5"/>
  <c r="C2994" i="5"/>
  <c r="D2994" i="5" s="1"/>
  <c r="E2994" i="5" s="1"/>
  <c r="F2994" i="5"/>
  <c r="G2994" i="5"/>
  <c r="A2995" i="5"/>
  <c r="B2995" i="5"/>
  <c r="C2995" i="5"/>
  <c r="D2995" i="5" s="1"/>
  <c r="E2995" i="5" s="1"/>
  <c r="F2995" i="5"/>
  <c r="G2995" i="5"/>
  <c r="A2996" i="5"/>
  <c r="B2996" i="5"/>
  <c r="C2996" i="5"/>
  <c r="D2996" i="5" s="1"/>
  <c r="E2996" i="5" s="1"/>
  <c r="F2996" i="5"/>
  <c r="G2996" i="5"/>
  <c r="A2997" i="5"/>
  <c r="B2997" i="5"/>
  <c r="C2997" i="5"/>
  <c r="D2997" i="5" s="1"/>
  <c r="E2997" i="5" s="1"/>
  <c r="F2997" i="5"/>
  <c r="G2997" i="5"/>
  <c r="A2998" i="5"/>
  <c r="B2998" i="5"/>
  <c r="C2998" i="5"/>
  <c r="D2998" i="5" s="1"/>
  <c r="E2998" i="5" s="1"/>
  <c r="F2998" i="5"/>
  <c r="G2998" i="5"/>
  <c r="A2999" i="5"/>
  <c r="B2999" i="5"/>
  <c r="C2999" i="5"/>
  <c r="D2999" i="5" s="1"/>
  <c r="E2999" i="5" s="1"/>
  <c r="F2999" i="5"/>
  <c r="G2999" i="5"/>
  <c r="A3000" i="5"/>
  <c r="B3000" i="5"/>
  <c r="C3000" i="5"/>
  <c r="D3000" i="5" s="1"/>
  <c r="E3000" i="5" s="1"/>
  <c r="F3000" i="5"/>
  <c r="G3000" i="5"/>
  <c r="A3001" i="5"/>
  <c r="B3001" i="5"/>
  <c r="C3001" i="5"/>
  <c r="D3001" i="5" s="1"/>
  <c r="E3001" i="5" s="1"/>
  <c r="F3001" i="5"/>
  <c r="G3001" i="5"/>
  <c r="A3002" i="5"/>
  <c r="B3002" i="5"/>
  <c r="C3002" i="5"/>
  <c r="D3002" i="5" s="1"/>
  <c r="E3002" i="5" s="1"/>
  <c r="F3002" i="5"/>
  <c r="G3002" i="5"/>
  <c r="A3003" i="5"/>
  <c r="B3003" i="5"/>
  <c r="C3003" i="5"/>
  <c r="D3003" i="5" s="1"/>
  <c r="E3003" i="5" s="1"/>
  <c r="F3003" i="5"/>
  <c r="G3003" i="5"/>
  <c r="A3004" i="5"/>
  <c r="B3004" i="5"/>
  <c r="C3004" i="5"/>
  <c r="D3004" i="5" s="1"/>
  <c r="E3004" i="5" s="1"/>
  <c r="F3004" i="5"/>
  <c r="G3004" i="5"/>
  <c r="A3005" i="5"/>
  <c r="B3005" i="5"/>
  <c r="C3005" i="5"/>
  <c r="D3005" i="5" s="1"/>
  <c r="E3005" i="5" s="1"/>
  <c r="F3005" i="5"/>
  <c r="G3005" i="5"/>
  <c r="A3006" i="5"/>
  <c r="B3006" i="5"/>
  <c r="C3006" i="5"/>
  <c r="D3006" i="5" s="1"/>
  <c r="E3006" i="5" s="1"/>
  <c r="F3006" i="5"/>
  <c r="G3006" i="5"/>
  <c r="A3007" i="5"/>
  <c r="B3007" i="5"/>
  <c r="C3007" i="5"/>
  <c r="D3007" i="5" s="1"/>
  <c r="E3007" i="5" s="1"/>
  <c r="F3007" i="5"/>
  <c r="G3007" i="5"/>
  <c r="A3008" i="5"/>
  <c r="B3008" i="5"/>
  <c r="C3008" i="5"/>
  <c r="D3008" i="5" s="1"/>
  <c r="E3008" i="5" s="1"/>
  <c r="F3008" i="5"/>
  <c r="G3008" i="5"/>
  <c r="A3009" i="5"/>
  <c r="B3009" i="5"/>
  <c r="C3009" i="5"/>
  <c r="D3009" i="5" s="1"/>
  <c r="E3009" i="5" s="1"/>
  <c r="F3009" i="5"/>
  <c r="G3009" i="5"/>
  <c r="A3010" i="5"/>
  <c r="B3010" i="5"/>
  <c r="C3010" i="5"/>
  <c r="D3010" i="5" s="1"/>
  <c r="E3010" i="5" s="1"/>
  <c r="F3010" i="5"/>
  <c r="G3010" i="5"/>
  <c r="A3011" i="5"/>
  <c r="B3011" i="5"/>
  <c r="C3011" i="5"/>
  <c r="D3011" i="5" s="1"/>
  <c r="E3011" i="5" s="1"/>
  <c r="F3011" i="5"/>
  <c r="G3011" i="5"/>
  <c r="A3012" i="5"/>
  <c r="B3012" i="5"/>
  <c r="C3012" i="5"/>
  <c r="D3012" i="5" s="1"/>
  <c r="E3012" i="5" s="1"/>
  <c r="F3012" i="5"/>
  <c r="G3012" i="5"/>
  <c r="A3013" i="5"/>
  <c r="B3013" i="5"/>
  <c r="C3013" i="5"/>
  <c r="D3013" i="5" s="1"/>
  <c r="E3013" i="5" s="1"/>
  <c r="F3013" i="5"/>
  <c r="G3013" i="5"/>
  <c r="A3014" i="5"/>
  <c r="B3014" i="5"/>
  <c r="C3014" i="5"/>
  <c r="D3014" i="5" s="1"/>
  <c r="E3014" i="5" s="1"/>
  <c r="F3014" i="5"/>
  <c r="G3014" i="5"/>
  <c r="A3015" i="5"/>
  <c r="B3015" i="5"/>
  <c r="C3015" i="5"/>
  <c r="D3015" i="5" s="1"/>
  <c r="E3015" i="5" s="1"/>
  <c r="F3015" i="5"/>
  <c r="G3015" i="5"/>
  <c r="A3016" i="5"/>
  <c r="B3016" i="5"/>
  <c r="C3016" i="5"/>
  <c r="D3016" i="5" s="1"/>
  <c r="E3016" i="5" s="1"/>
  <c r="F3016" i="5"/>
  <c r="G3016" i="5"/>
  <c r="A3017" i="5"/>
  <c r="B3017" i="5"/>
  <c r="C3017" i="5"/>
  <c r="D3017" i="5" s="1"/>
  <c r="E3017" i="5" s="1"/>
  <c r="F3017" i="5"/>
  <c r="G3017" i="5"/>
  <c r="A3018" i="5"/>
  <c r="B3018" i="5"/>
  <c r="C3018" i="5"/>
  <c r="D3018" i="5" s="1"/>
  <c r="E3018" i="5" s="1"/>
  <c r="F3018" i="5"/>
  <c r="G3018" i="5"/>
  <c r="A3019" i="5"/>
  <c r="B3019" i="5"/>
  <c r="C3019" i="5"/>
  <c r="D3019" i="5" s="1"/>
  <c r="E3019" i="5" s="1"/>
  <c r="F3019" i="5"/>
  <c r="G3019" i="5"/>
  <c r="A3020" i="5"/>
  <c r="B3020" i="5"/>
  <c r="C3020" i="5"/>
  <c r="D3020" i="5" s="1"/>
  <c r="E3020" i="5" s="1"/>
  <c r="F3020" i="5"/>
  <c r="G3020" i="5"/>
  <c r="A3021" i="5"/>
  <c r="B3021" i="5"/>
  <c r="C3021" i="5"/>
  <c r="D3021" i="5" s="1"/>
  <c r="E3021" i="5" s="1"/>
  <c r="F3021" i="5"/>
  <c r="G3021" i="5"/>
  <c r="A3022" i="5"/>
  <c r="B3022" i="5"/>
  <c r="C3022" i="5"/>
  <c r="D3022" i="5" s="1"/>
  <c r="E3022" i="5" s="1"/>
  <c r="F3022" i="5"/>
  <c r="G3022" i="5"/>
  <c r="A3023" i="5"/>
  <c r="B3023" i="5"/>
  <c r="C3023" i="5"/>
  <c r="D3023" i="5" s="1"/>
  <c r="E3023" i="5" s="1"/>
  <c r="F3023" i="5"/>
  <c r="G3023" i="5"/>
  <c r="A3024" i="5"/>
  <c r="B3024" i="5"/>
  <c r="C3024" i="5"/>
  <c r="D3024" i="5" s="1"/>
  <c r="E3024" i="5" s="1"/>
  <c r="F3024" i="5"/>
  <c r="G3024" i="5"/>
  <c r="A3025" i="5"/>
  <c r="B3025" i="5"/>
  <c r="C3025" i="5"/>
  <c r="D3025" i="5" s="1"/>
  <c r="E3025" i="5" s="1"/>
  <c r="F3025" i="5"/>
  <c r="G3025" i="5"/>
  <c r="A3026" i="5"/>
  <c r="B3026" i="5"/>
  <c r="C3026" i="5"/>
  <c r="D3026" i="5" s="1"/>
  <c r="E3026" i="5" s="1"/>
  <c r="F3026" i="5"/>
  <c r="G3026" i="5"/>
  <c r="A3027" i="5"/>
  <c r="B3027" i="5"/>
  <c r="C3027" i="5"/>
  <c r="D3027" i="5" s="1"/>
  <c r="E3027" i="5" s="1"/>
  <c r="F3027" i="5"/>
  <c r="G3027" i="5"/>
  <c r="A3028" i="5"/>
  <c r="B3028" i="5"/>
  <c r="C3028" i="5"/>
  <c r="D3028" i="5" s="1"/>
  <c r="E3028" i="5" s="1"/>
  <c r="F3028" i="5"/>
  <c r="G3028" i="5"/>
  <c r="A3029" i="5"/>
  <c r="B3029" i="5"/>
  <c r="C3029" i="5"/>
  <c r="D3029" i="5" s="1"/>
  <c r="E3029" i="5" s="1"/>
  <c r="F3029" i="5"/>
  <c r="G3029" i="5"/>
  <c r="A3030" i="5"/>
  <c r="B3030" i="5"/>
  <c r="C3030" i="5"/>
  <c r="D3030" i="5" s="1"/>
  <c r="E3030" i="5" s="1"/>
  <c r="F3030" i="5"/>
  <c r="G3030" i="5"/>
  <c r="A3031" i="5"/>
  <c r="B3031" i="5"/>
  <c r="C3031" i="5"/>
  <c r="D3031" i="5" s="1"/>
  <c r="E3031" i="5" s="1"/>
  <c r="F3031" i="5"/>
  <c r="G3031" i="5"/>
  <c r="A3032" i="5"/>
  <c r="B3032" i="5"/>
  <c r="C3032" i="5"/>
  <c r="D3032" i="5" s="1"/>
  <c r="E3032" i="5" s="1"/>
  <c r="F3032" i="5"/>
  <c r="G3032" i="5"/>
  <c r="A3033" i="5"/>
  <c r="B3033" i="5"/>
  <c r="C3033" i="5"/>
  <c r="D3033" i="5" s="1"/>
  <c r="E3033" i="5" s="1"/>
  <c r="F3033" i="5"/>
  <c r="G3033" i="5"/>
  <c r="A3034" i="5"/>
  <c r="B3034" i="5"/>
  <c r="C3034" i="5"/>
  <c r="D3034" i="5" s="1"/>
  <c r="E3034" i="5" s="1"/>
  <c r="F3034" i="5"/>
  <c r="G3034" i="5"/>
  <c r="A3035" i="5"/>
  <c r="B3035" i="5"/>
  <c r="C3035" i="5"/>
  <c r="D3035" i="5" s="1"/>
  <c r="E3035" i="5" s="1"/>
  <c r="F3035" i="5"/>
  <c r="G3035" i="5"/>
  <c r="A3036" i="5"/>
  <c r="B3036" i="5"/>
  <c r="C3036" i="5"/>
  <c r="D3036" i="5" s="1"/>
  <c r="E3036" i="5" s="1"/>
  <c r="F3036" i="5"/>
  <c r="G3036" i="5"/>
  <c r="A3037" i="5"/>
  <c r="B3037" i="5"/>
  <c r="C3037" i="5"/>
  <c r="D3037" i="5" s="1"/>
  <c r="E3037" i="5" s="1"/>
  <c r="F3037" i="5"/>
  <c r="G3037" i="5"/>
  <c r="A3038" i="5"/>
  <c r="B3038" i="5"/>
  <c r="C3038" i="5"/>
  <c r="D3038" i="5" s="1"/>
  <c r="E3038" i="5" s="1"/>
  <c r="F3038" i="5"/>
  <c r="G3038" i="5"/>
  <c r="A3039" i="5"/>
  <c r="B3039" i="5"/>
  <c r="C3039" i="5"/>
  <c r="D3039" i="5" s="1"/>
  <c r="E3039" i="5" s="1"/>
  <c r="F3039" i="5"/>
  <c r="G3039" i="5"/>
  <c r="A3040" i="5"/>
  <c r="B3040" i="5"/>
  <c r="C3040" i="5"/>
  <c r="D3040" i="5" s="1"/>
  <c r="E3040" i="5" s="1"/>
  <c r="F3040" i="5"/>
  <c r="G3040" i="5"/>
  <c r="A3041" i="5"/>
  <c r="B3041" i="5"/>
  <c r="C3041" i="5"/>
  <c r="D3041" i="5" s="1"/>
  <c r="E3041" i="5" s="1"/>
  <c r="F3041" i="5"/>
  <c r="G3041" i="5"/>
  <c r="A3042" i="5"/>
  <c r="B3042" i="5"/>
  <c r="C3042" i="5"/>
  <c r="D3042" i="5" s="1"/>
  <c r="E3042" i="5" s="1"/>
  <c r="F3042" i="5"/>
  <c r="G3042" i="5"/>
  <c r="A3043" i="5"/>
  <c r="B3043" i="5"/>
  <c r="C3043" i="5"/>
  <c r="D3043" i="5" s="1"/>
  <c r="E3043" i="5" s="1"/>
  <c r="F3043" i="5"/>
  <c r="G3043" i="5"/>
  <c r="A3044" i="5"/>
  <c r="B3044" i="5"/>
  <c r="C3044" i="5"/>
  <c r="D3044" i="5" s="1"/>
  <c r="E3044" i="5" s="1"/>
  <c r="F3044" i="5"/>
  <c r="G3044" i="5"/>
  <c r="A3045" i="5"/>
  <c r="B3045" i="5"/>
  <c r="C3045" i="5"/>
  <c r="D3045" i="5" s="1"/>
  <c r="E3045" i="5" s="1"/>
  <c r="F3045" i="5"/>
  <c r="G3045" i="5"/>
  <c r="A3046" i="5"/>
  <c r="B3046" i="5"/>
  <c r="C3046" i="5"/>
  <c r="D3046" i="5" s="1"/>
  <c r="E3046" i="5" s="1"/>
  <c r="F3046" i="5"/>
  <c r="G3046" i="5"/>
  <c r="A3047" i="5"/>
  <c r="B3047" i="5"/>
  <c r="C3047" i="5"/>
  <c r="D3047" i="5" s="1"/>
  <c r="E3047" i="5" s="1"/>
  <c r="F3047" i="5"/>
  <c r="G3047" i="5"/>
  <c r="A3048" i="5"/>
  <c r="B3048" i="5"/>
  <c r="C3048" i="5"/>
  <c r="D3048" i="5" s="1"/>
  <c r="E3048" i="5" s="1"/>
  <c r="F3048" i="5"/>
  <c r="G3048" i="5"/>
  <c r="A3049" i="5"/>
  <c r="B3049" i="5"/>
  <c r="C3049" i="5"/>
  <c r="D3049" i="5" s="1"/>
  <c r="E3049" i="5" s="1"/>
  <c r="F3049" i="5"/>
  <c r="G3049" i="5"/>
  <c r="A3050" i="5"/>
  <c r="B3050" i="5"/>
  <c r="C3050" i="5"/>
  <c r="D3050" i="5" s="1"/>
  <c r="E3050" i="5" s="1"/>
  <c r="F3050" i="5"/>
  <c r="G3050" i="5"/>
  <c r="A3051" i="5"/>
  <c r="B3051" i="5"/>
  <c r="C3051" i="5"/>
  <c r="D3051" i="5" s="1"/>
  <c r="E3051" i="5" s="1"/>
  <c r="F3051" i="5"/>
  <c r="G3051" i="5"/>
  <c r="A3052" i="5"/>
  <c r="B3052" i="5"/>
  <c r="C3052" i="5"/>
  <c r="D3052" i="5" s="1"/>
  <c r="E3052" i="5" s="1"/>
  <c r="F3052" i="5"/>
  <c r="G3052" i="5"/>
  <c r="A3053" i="5"/>
  <c r="B3053" i="5"/>
  <c r="C3053" i="5"/>
  <c r="D3053" i="5" s="1"/>
  <c r="E3053" i="5" s="1"/>
  <c r="F3053" i="5"/>
  <c r="G3053" i="5"/>
  <c r="A3054" i="5"/>
  <c r="B3054" i="5"/>
  <c r="C3054" i="5"/>
  <c r="D3054" i="5" s="1"/>
  <c r="E3054" i="5" s="1"/>
  <c r="F3054" i="5"/>
  <c r="G3054" i="5"/>
  <c r="A3055" i="5"/>
  <c r="B3055" i="5"/>
  <c r="C3055" i="5"/>
  <c r="D3055" i="5" s="1"/>
  <c r="E3055" i="5" s="1"/>
  <c r="F3055" i="5"/>
  <c r="G3055" i="5"/>
  <c r="A3056" i="5"/>
  <c r="B3056" i="5"/>
  <c r="C3056" i="5"/>
  <c r="D3056" i="5" s="1"/>
  <c r="E3056" i="5" s="1"/>
  <c r="F3056" i="5"/>
  <c r="G3056" i="5"/>
  <c r="A3057" i="5"/>
  <c r="B3057" i="5"/>
  <c r="C3057" i="5"/>
  <c r="D3057" i="5" s="1"/>
  <c r="E3057" i="5" s="1"/>
  <c r="F3057" i="5"/>
  <c r="G3057" i="5"/>
  <c r="A3058" i="5"/>
  <c r="B3058" i="5"/>
  <c r="C3058" i="5"/>
  <c r="D3058" i="5" s="1"/>
  <c r="E3058" i="5" s="1"/>
  <c r="F3058" i="5"/>
  <c r="G3058" i="5"/>
  <c r="A3059" i="5"/>
  <c r="B3059" i="5"/>
  <c r="C3059" i="5"/>
  <c r="D3059" i="5" s="1"/>
  <c r="E3059" i="5" s="1"/>
  <c r="F3059" i="5"/>
  <c r="G3059" i="5"/>
  <c r="A3060" i="5"/>
  <c r="B3060" i="5"/>
  <c r="C3060" i="5"/>
  <c r="D3060" i="5" s="1"/>
  <c r="E3060" i="5" s="1"/>
  <c r="F3060" i="5"/>
  <c r="G3060" i="5"/>
  <c r="A3061" i="5"/>
  <c r="B3061" i="5"/>
  <c r="C3061" i="5"/>
  <c r="D3061" i="5" s="1"/>
  <c r="E3061" i="5" s="1"/>
  <c r="F3061" i="5"/>
  <c r="G3061" i="5"/>
  <c r="A3062" i="5"/>
  <c r="B3062" i="5"/>
  <c r="C3062" i="5"/>
  <c r="D3062" i="5" s="1"/>
  <c r="E3062" i="5" s="1"/>
  <c r="F3062" i="5"/>
  <c r="G3062" i="5"/>
  <c r="A3063" i="5"/>
  <c r="B3063" i="5"/>
  <c r="C3063" i="5"/>
  <c r="D3063" i="5" s="1"/>
  <c r="E3063" i="5" s="1"/>
  <c r="F3063" i="5"/>
  <c r="G3063" i="5"/>
  <c r="A3064" i="5"/>
  <c r="B3064" i="5"/>
  <c r="C3064" i="5"/>
  <c r="D3064" i="5" s="1"/>
  <c r="E3064" i="5" s="1"/>
  <c r="F3064" i="5"/>
  <c r="G3064" i="5"/>
  <c r="A3065" i="5"/>
  <c r="B3065" i="5"/>
  <c r="C3065" i="5"/>
  <c r="D3065" i="5" s="1"/>
  <c r="E3065" i="5" s="1"/>
  <c r="F3065" i="5"/>
  <c r="G3065" i="5"/>
  <c r="A3066" i="5"/>
  <c r="B3066" i="5"/>
  <c r="C3066" i="5"/>
  <c r="D3066" i="5" s="1"/>
  <c r="E3066" i="5" s="1"/>
  <c r="F3066" i="5"/>
  <c r="G3066" i="5"/>
  <c r="A3067" i="5"/>
  <c r="B3067" i="5"/>
  <c r="C3067" i="5"/>
  <c r="D3067" i="5" s="1"/>
  <c r="E3067" i="5" s="1"/>
  <c r="F3067" i="5"/>
  <c r="G3067" i="5"/>
  <c r="A3068" i="5"/>
  <c r="B3068" i="5"/>
  <c r="C3068" i="5"/>
  <c r="D3068" i="5" s="1"/>
  <c r="E3068" i="5" s="1"/>
  <c r="F3068" i="5"/>
  <c r="G3068" i="5"/>
  <c r="A3069" i="5"/>
  <c r="B3069" i="5"/>
  <c r="C3069" i="5"/>
  <c r="D3069" i="5" s="1"/>
  <c r="E3069" i="5" s="1"/>
  <c r="F3069" i="5"/>
  <c r="G3069" i="5"/>
  <c r="A3070" i="5"/>
  <c r="B3070" i="5"/>
  <c r="C3070" i="5"/>
  <c r="D3070" i="5" s="1"/>
  <c r="E3070" i="5" s="1"/>
  <c r="F3070" i="5"/>
  <c r="G3070" i="5"/>
  <c r="A3071" i="5"/>
  <c r="B3071" i="5"/>
  <c r="C3071" i="5"/>
  <c r="D3071" i="5" s="1"/>
  <c r="E3071" i="5" s="1"/>
  <c r="F3071" i="5"/>
  <c r="G3071" i="5"/>
  <c r="A3072" i="5"/>
  <c r="B3072" i="5"/>
  <c r="C3072" i="5"/>
  <c r="D3072" i="5" s="1"/>
  <c r="E3072" i="5" s="1"/>
  <c r="F3072" i="5"/>
  <c r="G3072" i="5"/>
  <c r="A3073" i="5"/>
  <c r="B3073" i="5"/>
  <c r="C3073" i="5"/>
  <c r="D3073" i="5" s="1"/>
  <c r="E3073" i="5" s="1"/>
  <c r="F3073" i="5"/>
  <c r="G3073" i="5"/>
  <c r="A3074" i="5"/>
  <c r="B3074" i="5"/>
  <c r="C3074" i="5"/>
  <c r="D3074" i="5" s="1"/>
  <c r="E3074" i="5" s="1"/>
  <c r="F3074" i="5"/>
  <c r="G3074" i="5"/>
  <c r="A3075" i="5"/>
  <c r="B3075" i="5"/>
  <c r="C3075" i="5"/>
  <c r="D3075" i="5" s="1"/>
  <c r="E3075" i="5" s="1"/>
  <c r="F3075" i="5"/>
  <c r="G3075" i="5"/>
  <c r="A3076" i="5"/>
  <c r="B3076" i="5"/>
  <c r="C3076" i="5"/>
  <c r="D3076" i="5" s="1"/>
  <c r="E3076" i="5" s="1"/>
  <c r="F3076" i="5"/>
  <c r="G3076" i="5"/>
  <c r="A3077" i="5"/>
  <c r="B3077" i="5"/>
  <c r="C3077" i="5"/>
  <c r="D3077" i="5" s="1"/>
  <c r="E3077" i="5" s="1"/>
  <c r="F3077" i="5"/>
  <c r="G3077" i="5"/>
  <c r="A3078" i="5"/>
  <c r="B3078" i="5"/>
  <c r="C3078" i="5"/>
  <c r="D3078" i="5" s="1"/>
  <c r="E3078" i="5" s="1"/>
  <c r="F3078" i="5"/>
  <c r="G3078" i="5"/>
  <c r="A3079" i="5"/>
  <c r="B3079" i="5"/>
  <c r="C3079" i="5"/>
  <c r="D3079" i="5" s="1"/>
  <c r="E3079" i="5" s="1"/>
  <c r="F3079" i="5"/>
  <c r="G3079" i="5"/>
  <c r="A3080" i="5"/>
  <c r="B3080" i="5"/>
  <c r="C3080" i="5"/>
  <c r="D3080" i="5" s="1"/>
  <c r="E3080" i="5" s="1"/>
  <c r="F3080" i="5"/>
  <c r="G3080" i="5"/>
  <c r="A3081" i="5"/>
  <c r="B3081" i="5"/>
  <c r="C3081" i="5"/>
  <c r="D3081" i="5" s="1"/>
  <c r="E3081" i="5" s="1"/>
  <c r="F3081" i="5"/>
  <c r="G3081" i="5"/>
  <c r="A3082" i="5"/>
  <c r="B3082" i="5"/>
  <c r="C3082" i="5"/>
  <c r="D3082" i="5" s="1"/>
  <c r="E3082" i="5" s="1"/>
  <c r="F3082" i="5"/>
  <c r="G3082" i="5"/>
  <c r="A3083" i="5"/>
  <c r="B3083" i="5"/>
  <c r="C3083" i="5"/>
  <c r="D3083" i="5" s="1"/>
  <c r="E3083" i="5" s="1"/>
  <c r="F3083" i="5"/>
  <c r="G3083" i="5"/>
  <c r="A3084" i="5"/>
  <c r="B3084" i="5"/>
  <c r="C3084" i="5"/>
  <c r="D3084" i="5" s="1"/>
  <c r="E3084" i="5" s="1"/>
  <c r="F3084" i="5"/>
  <c r="G3084" i="5"/>
  <c r="A3085" i="5"/>
  <c r="B3085" i="5"/>
  <c r="C3085" i="5"/>
  <c r="D3085" i="5" s="1"/>
  <c r="E3085" i="5" s="1"/>
  <c r="F3085" i="5"/>
  <c r="G3085" i="5"/>
  <c r="A3086" i="5"/>
  <c r="B3086" i="5"/>
  <c r="C3086" i="5"/>
  <c r="D3086" i="5" s="1"/>
  <c r="E3086" i="5" s="1"/>
  <c r="F3086" i="5"/>
  <c r="G3086" i="5"/>
  <c r="A3087" i="5"/>
  <c r="B3087" i="5"/>
  <c r="C3087" i="5"/>
  <c r="D3087" i="5" s="1"/>
  <c r="E3087" i="5" s="1"/>
  <c r="F3087" i="5"/>
  <c r="G3087" i="5"/>
  <c r="A3088" i="5"/>
  <c r="B3088" i="5"/>
  <c r="C3088" i="5"/>
  <c r="D3088" i="5" s="1"/>
  <c r="E3088" i="5" s="1"/>
  <c r="F3088" i="5"/>
  <c r="G3088" i="5"/>
  <c r="A3089" i="5"/>
  <c r="B3089" i="5"/>
  <c r="C3089" i="5"/>
  <c r="D3089" i="5" s="1"/>
  <c r="E3089" i="5" s="1"/>
  <c r="F3089" i="5"/>
  <c r="G3089" i="5"/>
  <c r="A3090" i="5"/>
  <c r="B3090" i="5"/>
  <c r="C3090" i="5"/>
  <c r="D3090" i="5" s="1"/>
  <c r="E3090" i="5" s="1"/>
  <c r="F3090" i="5"/>
  <c r="G3090" i="5"/>
  <c r="A3091" i="5"/>
  <c r="B3091" i="5"/>
  <c r="C3091" i="5"/>
  <c r="D3091" i="5" s="1"/>
  <c r="E3091" i="5" s="1"/>
  <c r="F3091" i="5"/>
  <c r="G3091" i="5"/>
  <c r="A3092" i="5"/>
  <c r="B3092" i="5"/>
  <c r="C3092" i="5"/>
  <c r="D3092" i="5" s="1"/>
  <c r="E3092" i="5" s="1"/>
  <c r="F3092" i="5"/>
  <c r="G3092" i="5"/>
  <c r="A3093" i="5"/>
  <c r="B3093" i="5"/>
  <c r="C3093" i="5"/>
  <c r="D3093" i="5" s="1"/>
  <c r="E3093" i="5" s="1"/>
  <c r="F3093" i="5"/>
  <c r="G3093" i="5"/>
  <c r="A3094" i="5"/>
  <c r="B3094" i="5"/>
  <c r="C3094" i="5"/>
  <c r="D3094" i="5" s="1"/>
  <c r="E3094" i="5" s="1"/>
  <c r="F3094" i="5"/>
  <c r="G3094" i="5"/>
  <c r="A3095" i="5"/>
  <c r="B3095" i="5"/>
  <c r="C3095" i="5"/>
  <c r="D3095" i="5" s="1"/>
  <c r="E3095" i="5" s="1"/>
  <c r="F3095" i="5"/>
  <c r="G3095" i="5"/>
  <c r="A3096" i="5"/>
  <c r="B3096" i="5"/>
  <c r="C3096" i="5"/>
  <c r="D3096" i="5" s="1"/>
  <c r="E3096" i="5" s="1"/>
  <c r="F3096" i="5"/>
  <c r="G3096" i="5"/>
  <c r="A3097" i="5"/>
  <c r="B3097" i="5"/>
  <c r="C3097" i="5"/>
  <c r="D3097" i="5" s="1"/>
  <c r="E3097" i="5" s="1"/>
  <c r="F3097" i="5"/>
  <c r="G3097" i="5"/>
  <c r="A3098" i="5"/>
  <c r="B3098" i="5"/>
  <c r="C3098" i="5"/>
  <c r="D3098" i="5" s="1"/>
  <c r="E3098" i="5" s="1"/>
  <c r="F3098" i="5"/>
  <c r="G3098" i="5"/>
  <c r="A3099" i="5"/>
  <c r="B3099" i="5"/>
  <c r="C3099" i="5"/>
  <c r="D3099" i="5" s="1"/>
  <c r="E3099" i="5" s="1"/>
  <c r="F3099" i="5"/>
  <c r="G3099" i="5"/>
  <c r="A3100" i="5"/>
  <c r="B3100" i="5"/>
  <c r="C3100" i="5"/>
  <c r="D3100" i="5" s="1"/>
  <c r="E3100" i="5" s="1"/>
  <c r="F3100" i="5"/>
  <c r="G3100" i="5"/>
  <c r="A3101" i="5"/>
  <c r="B3101" i="5"/>
  <c r="C3101" i="5"/>
  <c r="D3101" i="5" s="1"/>
  <c r="E3101" i="5" s="1"/>
  <c r="F3101" i="5"/>
  <c r="G3101" i="5"/>
  <c r="A3102" i="5"/>
  <c r="B3102" i="5"/>
  <c r="C3102" i="5"/>
  <c r="D3102" i="5" s="1"/>
  <c r="E3102" i="5" s="1"/>
  <c r="F3102" i="5"/>
  <c r="G3102" i="5"/>
  <c r="A3103" i="5"/>
  <c r="B3103" i="5"/>
  <c r="C3103" i="5"/>
  <c r="D3103" i="5" s="1"/>
  <c r="E3103" i="5" s="1"/>
  <c r="F3103" i="5"/>
  <c r="G3103" i="5"/>
  <c r="A3104" i="5"/>
  <c r="B3104" i="5"/>
  <c r="C3104" i="5"/>
  <c r="D3104" i="5" s="1"/>
  <c r="E3104" i="5" s="1"/>
  <c r="F3104" i="5"/>
  <c r="G3104" i="5"/>
  <c r="A3105" i="5"/>
  <c r="B3105" i="5"/>
  <c r="C3105" i="5"/>
  <c r="D3105" i="5" s="1"/>
  <c r="E3105" i="5" s="1"/>
  <c r="F3105" i="5"/>
  <c r="G3105" i="5"/>
  <c r="A3106" i="5"/>
  <c r="B3106" i="5"/>
  <c r="C3106" i="5"/>
  <c r="D3106" i="5" s="1"/>
  <c r="E3106" i="5" s="1"/>
  <c r="F3106" i="5"/>
  <c r="G3106" i="5"/>
  <c r="A3107" i="5"/>
  <c r="B3107" i="5"/>
  <c r="C3107" i="5"/>
  <c r="D3107" i="5" s="1"/>
  <c r="E3107" i="5" s="1"/>
  <c r="F3107" i="5"/>
  <c r="G3107" i="5"/>
  <c r="A3108" i="5"/>
  <c r="B3108" i="5"/>
  <c r="C3108" i="5"/>
  <c r="D3108" i="5" s="1"/>
  <c r="E3108" i="5" s="1"/>
  <c r="F3108" i="5"/>
  <c r="G3108" i="5"/>
  <c r="A3109" i="5"/>
  <c r="B3109" i="5"/>
  <c r="C3109" i="5"/>
  <c r="D3109" i="5" s="1"/>
  <c r="E3109" i="5" s="1"/>
  <c r="F3109" i="5"/>
  <c r="G3109" i="5"/>
  <c r="A3110" i="5"/>
  <c r="B3110" i="5"/>
  <c r="C3110" i="5"/>
  <c r="D3110" i="5" s="1"/>
  <c r="E3110" i="5" s="1"/>
  <c r="F3110" i="5"/>
  <c r="G3110" i="5"/>
  <c r="A3111" i="5"/>
  <c r="B3111" i="5"/>
  <c r="C3111" i="5"/>
  <c r="D3111" i="5" s="1"/>
  <c r="E3111" i="5" s="1"/>
  <c r="F3111" i="5"/>
  <c r="G3111" i="5"/>
  <c r="A3112" i="5"/>
  <c r="B3112" i="5"/>
  <c r="C3112" i="5"/>
  <c r="D3112" i="5" s="1"/>
  <c r="E3112" i="5" s="1"/>
  <c r="F3112" i="5"/>
  <c r="G3112" i="5"/>
  <c r="A3113" i="5"/>
  <c r="B3113" i="5"/>
  <c r="C3113" i="5"/>
  <c r="D3113" i="5" s="1"/>
  <c r="E3113" i="5" s="1"/>
  <c r="F3113" i="5"/>
  <c r="G3113" i="5"/>
  <c r="A3114" i="5"/>
  <c r="B3114" i="5"/>
  <c r="C3114" i="5"/>
  <c r="D3114" i="5" s="1"/>
  <c r="E3114" i="5" s="1"/>
  <c r="F3114" i="5"/>
  <c r="G3114" i="5"/>
  <c r="A3115" i="5"/>
  <c r="B3115" i="5"/>
  <c r="C3115" i="5"/>
  <c r="D3115" i="5" s="1"/>
  <c r="E3115" i="5" s="1"/>
  <c r="F3115" i="5"/>
  <c r="G3115" i="5"/>
  <c r="A3116" i="5"/>
  <c r="B3116" i="5"/>
  <c r="C3116" i="5"/>
  <c r="D3116" i="5" s="1"/>
  <c r="E3116" i="5" s="1"/>
  <c r="F3116" i="5"/>
  <c r="G3116" i="5"/>
  <c r="A3117" i="5"/>
  <c r="B3117" i="5"/>
  <c r="C3117" i="5"/>
  <c r="D3117" i="5" s="1"/>
  <c r="E3117" i="5" s="1"/>
  <c r="F3117" i="5"/>
  <c r="G3117" i="5"/>
  <c r="A3118" i="5"/>
  <c r="B3118" i="5"/>
  <c r="C3118" i="5"/>
  <c r="D3118" i="5" s="1"/>
  <c r="E3118" i="5" s="1"/>
  <c r="F3118" i="5"/>
  <c r="G3118" i="5"/>
  <c r="A3119" i="5"/>
  <c r="B3119" i="5"/>
  <c r="C3119" i="5"/>
  <c r="D3119" i="5" s="1"/>
  <c r="E3119" i="5" s="1"/>
  <c r="F3119" i="5"/>
  <c r="G3119" i="5"/>
  <c r="A3120" i="5"/>
  <c r="B3120" i="5"/>
  <c r="C3120" i="5"/>
  <c r="D3120" i="5" s="1"/>
  <c r="E3120" i="5" s="1"/>
  <c r="F3120" i="5"/>
  <c r="G3120" i="5"/>
  <c r="A3121" i="5"/>
  <c r="B3121" i="5"/>
  <c r="C3121" i="5"/>
  <c r="D3121" i="5" s="1"/>
  <c r="E3121" i="5" s="1"/>
  <c r="F3121" i="5"/>
  <c r="G3121" i="5"/>
  <c r="A3122" i="5"/>
  <c r="B3122" i="5"/>
  <c r="C3122" i="5"/>
  <c r="D3122" i="5" s="1"/>
  <c r="E3122" i="5" s="1"/>
  <c r="F3122" i="5"/>
  <c r="G3122" i="5"/>
  <c r="A3123" i="5"/>
  <c r="B3123" i="5"/>
  <c r="C3123" i="5"/>
  <c r="D3123" i="5" s="1"/>
  <c r="E3123" i="5" s="1"/>
  <c r="F3123" i="5"/>
  <c r="G3123" i="5"/>
  <c r="A3124" i="5"/>
  <c r="B3124" i="5"/>
  <c r="C3124" i="5"/>
  <c r="D3124" i="5" s="1"/>
  <c r="E3124" i="5" s="1"/>
  <c r="F3124" i="5"/>
  <c r="G3124" i="5"/>
  <c r="A3125" i="5"/>
  <c r="B3125" i="5"/>
  <c r="C3125" i="5"/>
  <c r="D3125" i="5" s="1"/>
  <c r="E3125" i="5" s="1"/>
  <c r="F3125" i="5"/>
  <c r="G3125" i="5"/>
  <c r="A3126" i="5"/>
  <c r="B3126" i="5"/>
  <c r="C3126" i="5"/>
  <c r="D3126" i="5" s="1"/>
  <c r="E3126" i="5" s="1"/>
  <c r="F3126" i="5"/>
  <c r="G3126" i="5"/>
  <c r="A3127" i="5"/>
  <c r="B3127" i="5"/>
  <c r="C3127" i="5"/>
  <c r="D3127" i="5" s="1"/>
  <c r="E3127" i="5" s="1"/>
  <c r="F3127" i="5"/>
  <c r="G3127" i="5"/>
  <c r="A3128" i="5"/>
  <c r="B3128" i="5"/>
  <c r="C3128" i="5"/>
  <c r="D3128" i="5" s="1"/>
  <c r="E3128" i="5" s="1"/>
  <c r="F3128" i="5"/>
  <c r="G3128" i="5"/>
  <c r="A3129" i="5"/>
  <c r="B3129" i="5"/>
  <c r="C3129" i="5"/>
  <c r="D3129" i="5" s="1"/>
  <c r="E3129" i="5" s="1"/>
  <c r="F3129" i="5"/>
  <c r="G3129" i="5"/>
  <c r="A3130" i="5"/>
  <c r="B3130" i="5"/>
  <c r="C3130" i="5"/>
  <c r="D3130" i="5" s="1"/>
  <c r="E3130" i="5" s="1"/>
  <c r="F3130" i="5"/>
  <c r="G3130" i="5"/>
  <c r="A3131" i="5"/>
  <c r="B3131" i="5"/>
  <c r="C3131" i="5"/>
  <c r="D3131" i="5" s="1"/>
  <c r="E3131" i="5" s="1"/>
  <c r="F3131" i="5"/>
  <c r="G3131" i="5"/>
  <c r="A3132" i="5"/>
  <c r="B3132" i="5"/>
  <c r="C3132" i="5"/>
  <c r="D3132" i="5" s="1"/>
  <c r="E3132" i="5" s="1"/>
  <c r="F3132" i="5"/>
  <c r="G3132" i="5"/>
  <c r="A3133" i="5"/>
  <c r="B3133" i="5"/>
  <c r="C3133" i="5"/>
  <c r="D3133" i="5" s="1"/>
  <c r="E3133" i="5" s="1"/>
  <c r="F3133" i="5"/>
  <c r="G3133" i="5"/>
  <c r="A3134" i="5"/>
  <c r="B3134" i="5"/>
  <c r="C3134" i="5"/>
  <c r="D3134" i="5" s="1"/>
  <c r="E3134" i="5" s="1"/>
  <c r="F3134" i="5"/>
  <c r="G3134" i="5"/>
  <c r="A3135" i="5"/>
  <c r="B3135" i="5"/>
  <c r="C3135" i="5"/>
  <c r="D3135" i="5" s="1"/>
  <c r="E3135" i="5" s="1"/>
  <c r="F3135" i="5"/>
  <c r="G3135" i="5"/>
  <c r="A3136" i="5"/>
  <c r="B3136" i="5"/>
  <c r="C3136" i="5"/>
  <c r="D3136" i="5" s="1"/>
  <c r="E3136" i="5" s="1"/>
  <c r="F3136" i="5"/>
  <c r="G3136" i="5"/>
  <c r="A3137" i="5"/>
  <c r="B3137" i="5"/>
  <c r="C3137" i="5"/>
  <c r="D3137" i="5" s="1"/>
  <c r="E3137" i="5" s="1"/>
  <c r="F3137" i="5"/>
  <c r="G3137" i="5"/>
  <c r="A3138" i="5"/>
  <c r="B3138" i="5"/>
  <c r="C3138" i="5"/>
  <c r="D3138" i="5" s="1"/>
  <c r="E3138" i="5" s="1"/>
  <c r="F3138" i="5"/>
  <c r="G3138" i="5"/>
  <c r="A3139" i="5"/>
  <c r="B3139" i="5"/>
  <c r="C3139" i="5"/>
  <c r="D3139" i="5" s="1"/>
  <c r="E3139" i="5" s="1"/>
  <c r="F3139" i="5"/>
  <c r="G3139" i="5"/>
  <c r="A3140" i="5"/>
  <c r="B3140" i="5"/>
  <c r="C3140" i="5"/>
  <c r="D3140" i="5" s="1"/>
  <c r="E3140" i="5" s="1"/>
  <c r="F3140" i="5"/>
  <c r="G3140" i="5"/>
  <c r="A3141" i="5"/>
  <c r="B3141" i="5"/>
  <c r="C3141" i="5"/>
  <c r="D3141" i="5" s="1"/>
  <c r="E3141" i="5" s="1"/>
  <c r="F3141" i="5"/>
  <c r="G3141" i="5"/>
  <c r="A3142" i="5"/>
  <c r="B3142" i="5"/>
  <c r="C3142" i="5"/>
  <c r="D3142" i="5" s="1"/>
  <c r="E3142" i="5" s="1"/>
  <c r="F3142" i="5"/>
  <c r="G3142" i="5"/>
  <c r="A3143" i="5"/>
  <c r="B3143" i="5"/>
  <c r="C3143" i="5"/>
  <c r="D3143" i="5" s="1"/>
  <c r="E3143" i="5" s="1"/>
  <c r="F3143" i="5"/>
  <c r="G3143" i="5"/>
  <c r="A3144" i="5"/>
  <c r="B3144" i="5"/>
  <c r="C3144" i="5"/>
  <c r="D3144" i="5" s="1"/>
  <c r="E3144" i="5" s="1"/>
  <c r="F3144" i="5"/>
  <c r="G3144" i="5"/>
  <c r="A3145" i="5"/>
  <c r="B3145" i="5"/>
  <c r="C3145" i="5"/>
  <c r="D3145" i="5" s="1"/>
  <c r="E3145" i="5" s="1"/>
  <c r="F3145" i="5"/>
  <c r="G3145" i="5"/>
  <c r="A3146" i="5"/>
  <c r="B3146" i="5"/>
  <c r="C3146" i="5"/>
  <c r="D3146" i="5" s="1"/>
  <c r="E3146" i="5" s="1"/>
  <c r="F3146" i="5"/>
  <c r="G3146" i="5"/>
  <c r="A3147" i="5"/>
  <c r="B3147" i="5"/>
  <c r="C3147" i="5"/>
  <c r="D3147" i="5" s="1"/>
  <c r="E3147" i="5" s="1"/>
  <c r="F3147" i="5"/>
  <c r="G3147" i="5"/>
  <c r="A3148" i="5"/>
  <c r="B3148" i="5"/>
  <c r="C3148" i="5"/>
  <c r="D3148" i="5" s="1"/>
  <c r="E3148" i="5" s="1"/>
  <c r="F3148" i="5"/>
  <c r="G3148" i="5"/>
  <c r="A3149" i="5"/>
  <c r="B3149" i="5"/>
  <c r="C3149" i="5"/>
  <c r="D3149" i="5" s="1"/>
  <c r="E3149" i="5" s="1"/>
  <c r="F3149" i="5"/>
  <c r="G3149" i="5"/>
  <c r="A3150" i="5"/>
  <c r="B3150" i="5"/>
  <c r="C3150" i="5"/>
  <c r="D3150" i="5" s="1"/>
  <c r="E3150" i="5" s="1"/>
  <c r="F3150" i="5"/>
  <c r="G3150" i="5"/>
  <c r="A3151" i="5"/>
  <c r="B3151" i="5"/>
  <c r="C3151" i="5"/>
  <c r="D3151" i="5" s="1"/>
  <c r="E3151" i="5" s="1"/>
  <c r="F3151" i="5"/>
  <c r="G3151" i="5"/>
  <c r="A3152" i="5"/>
  <c r="B3152" i="5"/>
  <c r="C3152" i="5"/>
  <c r="D3152" i="5" s="1"/>
  <c r="E3152" i="5" s="1"/>
  <c r="F3152" i="5"/>
  <c r="G3152" i="5"/>
  <c r="A3153" i="5"/>
  <c r="B3153" i="5"/>
  <c r="C3153" i="5"/>
  <c r="D3153" i="5" s="1"/>
  <c r="E3153" i="5" s="1"/>
  <c r="F3153" i="5"/>
  <c r="G3153" i="5"/>
  <c r="A3154" i="5"/>
  <c r="B3154" i="5"/>
  <c r="C3154" i="5"/>
  <c r="D3154" i="5" s="1"/>
  <c r="E3154" i="5" s="1"/>
  <c r="F3154" i="5"/>
  <c r="G3154" i="5"/>
  <c r="A3155" i="5"/>
  <c r="B3155" i="5"/>
  <c r="C3155" i="5"/>
  <c r="D3155" i="5" s="1"/>
  <c r="E3155" i="5" s="1"/>
  <c r="F3155" i="5"/>
  <c r="G3155" i="5"/>
  <c r="A3156" i="5"/>
  <c r="B3156" i="5"/>
  <c r="C3156" i="5"/>
  <c r="D3156" i="5" s="1"/>
  <c r="E3156" i="5" s="1"/>
  <c r="F3156" i="5"/>
  <c r="G3156" i="5"/>
  <c r="A3157" i="5"/>
  <c r="B3157" i="5"/>
  <c r="C3157" i="5"/>
  <c r="D3157" i="5" s="1"/>
  <c r="E3157" i="5" s="1"/>
  <c r="F3157" i="5"/>
  <c r="G3157" i="5"/>
  <c r="A3158" i="5"/>
  <c r="B3158" i="5"/>
  <c r="C3158" i="5"/>
  <c r="D3158" i="5" s="1"/>
  <c r="E3158" i="5" s="1"/>
  <c r="F3158" i="5"/>
  <c r="G3158" i="5"/>
  <c r="A3159" i="5"/>
  <c r="B3159" i="5"/>
  <c r="C3159" i="5"/>
  <c r="D3159" i="5" s="1"/>
  <c r="E3159" i="5" s="1"/>
  <c r="F3159" i="5"/>
  <c r="G3159" i="5"/>
  <c r="A3160" i="5"/>
  <c r="B3160" i="5"/>
  <c r="C3160" i="5"/>
  <c r="D3160" i="5" s="1"/>
  <c r="E3160" i="5" s="1"/>
  <c r="F3160" i="5"/>
  <c r="G3160" i="5"/>
  <c r="A3161" i="5"/>
  <c r="B3161" i="5"/>
  <c r="C3161" i="5"/>
  <c r="D3161" i="5" s="1"/>
  <c r="E3161" i="5" s="1"/>
  <c r="F3161" i="5"/>
  <c r="G3161" i="5"/>
  <c r="A3162" i="5"/>
  <c r="B3162" i="5"/>
  <c r="C3162" i="5"/>
  <c r="D3162" i="5" s="1"/>
  <c r="E3162" i="5" s="1"/>
  <c r="F3162" i="5"/>
  <c r="G3162" i="5"/>
  <c r="A3163" i="5"/>
  <c r="B3163" i="5"/>
  <c r="C3163" i="5"/>
  <c r="D3163" i="5" s="1"/>
  <c r="E3163" i="5" s="1"/>
  <c r="F3163" i="5"/>
  <c r="G3163" i="5"/>
  <c r="A3164" i="5"/>
  <c r="B3164" i="5"/>
  <c r="C3164" i="5"/>
  <c r="D3164" i="5" s="1"/>
  <c r="E3164" i="5" s="1"/>
  <c r="F3164" i="5"/>
  <c r="G3164" i="5"/>
  <c r="A3165" i="5"/>
  <c r="B3165" i="5"/>
  <c r="C3165" i="5"/>
  <c r="D3165" i="5" s="1"/>
  <c r="E3165" i="5" s="1"/>
  <c r="F3165" i="5"/>
  <c r="G3165" i="5"/>
  <c r="A3166" i="5"/>
  <c r="B3166" i="5"/>
  <c r="C3166" i="5"/>
  <c r="D3166" i="5" s="1"/>
  <c r="E3166" i="5" s="1"/>
  <c r="F3166" i="5"/>
  <c r="G3166" i="5"/>
  <c r="A3167" i="5"/>
  <c r="B3167" i="5"/>
  <c r="C3167" i="5"/>
  <c r="D3167" i="5" s="1"/>
  <c r="E3167" i="5" s="1"/>
  <c r="F3167" i="5"/>
  <c r="G3167" i="5"/>
  <c r="A3168" i="5"/>
  <c r="B3168" i="5"/>
  <c r="C3168" i="5"/>
  <c r="D3168" i="5" s="1"/>
  <c r="E3168" i="5" s="1"/>
  <c r="F3168" i="5"/>
  <c r="G3168" i="5"/>
  <c r="A3169" i="5"/>
  <c r="B3169" i="5"/>
  <c r="C3169" i="5"/>
  <c r="D3169" i="5" s="1"/>
  <c r="E3169" i="5" s="1"/>
  <c r="F3169" i="5"/>
  <c r="G3169" i="5"/>
  <c r="A3170" i="5"/>
  <c r="B3170" i="5"/>
  <c r="C3170" i="5"/>
  <c r="D3170" i="5" s="1"/>
  <c r="E3170" i="5" s="1"/>
  <c r="F3170" i="5"/>
  <c r="G3170" i="5"/>
  <c r="A3171" i="5"/>
  <c r="B3171" i="5"/>
  <c r="C3171" i="5"/>
  <c r="D3171" i="5" s="1"/>
  <c r="E3171" i="5" s="1"/>
  <c r="F3171" i="5"/>
  <c r="G3171" i="5"/>
  <c r="A3172" i="5"/>
  <c r="B3172" i="5"/>
  <c r="C3172" i="5"/>
  <c r="D3172" i="5" s="1"/>
  <c r="E3172" i="5" s="1"/>
  <c r="F3172" i="5"/>
  <c r="G3172" i="5"/>
  <c r="A3173" i="5"/>
  <c r="B3173" i="5"/>
  <c r="C3173" i="5"/>
  <c r="D3173" i="5" s="1"/>
  <c r="E3173" i="5" s="1"/>
  <c r="F3173" i="5"/>
  <c r="G3173" i="5"/>
  <c r="A3174" i="5"/>
  <c r="B3174" i="5"/>
  <c r="C3174" i="5"/>
  <c r="D3174" i="5" s="1"/>
  <c r="E3174" i="5" s="1"/>
  <c r="F3174" i="5"/>
  <c r="G3174" i="5"/>
  <c r="A3175" i="5"/>
  <c r="B3175" i="5"/>
  <c r="C3175" i="5"/>
  <c r="D3175" i="5" s="1"/>
  <c r="E3175" i="5" s="1"/>
  <c r="F3175" i="5"/>
  <c r="G3175" i="5"/>
  <c r="A3176" i="5"/>
  <c r="B3176" i="5"/>
  <c r="C3176" i="5"/>
  <c r="D3176" i="5" s="1"/>
  <c r="E3176" i="5" s="1"/>
  <c r="F3176" i="5"/>
  <c r="G3176" i="5"/>
  <c r="A3177" i="5"/>
  <c r="B3177" i="5"/>
  <c r="C3177" i="5"/>
  <c r="D3177" i="5" s="1"/>
  <c r="E3177" i="5" s="1"/>
  <c r="F3177" i="5"/>
  <c r="G3177" i="5"/>
  <c r="A3178" i="5"/>
  <c r="B3178" i="5"/>
  <c r="C3178" i="5"/>
  <c r="D3178" i="5" s="1"/>
  <c r="E3178" i="5" s="1"/>
  <c r="F3178" i="5"/>
  <c r="G3178" i="5"/>
  <c r="A3179" i="5"/>
  <c r="B3179" i="5"/>
  <c r="C3179" i="5"/>
  <c r="D3179" i="5" s="1"/>
  <c r="E3179" i="5" s="1"/>
  <c r="F3179" i="5"/>
  <c r="G3179" i="5"/>
  <c r="A3180" i="5"/>
  <c r="B3180" i="5"/>
  <c r="C3180" i="5"/>
  <c r="D3180" i="5" s="1"/>
  <c r="E3180" i="5" s="1"/>
  <c r="F3180" i="5"/>
  <c r="G3180" i="5"/>
  <c r="A3181" i="5"/>
  <c r="B3181" i="5"/>
  <c r="C3181" i="5"/>
  <c r="D3181" i="5" s="1"/>
  <c r="E3181" i="5" s="1"/>
  <c r="F3181" i="5"/>
  <c r="G3181" i="5"/>
  <c r="A3182" i="5"/>
  <c r="B3182" i="5"/>
  <c r="C3182" i="5"/>
  <c r="D3182" i="5" s="1"/>
  <c r="E3182" i="5" s="1"/>
  <c r="F3182" i="5"/>
  <c r="G3182" i="5"/>
  <c r="A3183" i="5"/>
  <c r="B3183" i="5"/>
  <c r="C3183" i="5"/>
  <c r="D3183" i="5" s="1"/>
  <c r="E3183" i="5" s="1"/>
  <c r="F3183" i="5"/>
  <c r="G3183" i="5"/>
  <c r="A3184" i="5"/>
  <c r="B3184" i="5"/>
  <c r="C3184" i="5"/>
  <c r="D3184" i="5" s="1"/>
  <c r="E3184" i="5" s="1"/>
  <c r="F3184" i="5"/>
  <c r="G3184" i="5"/>
  <c r="A3185" i="5"/>
  <c r="B3185" i="5"/>
  <c r="C3185" i="5"/>
  <c r="D3185" i="5" s="1"/>
  <c r="E3185" i="5" s="1"/>
  <c r="F3185" i="5"/>
  <c r="G3185" i="5"/>
  <c r="A3186" i="5"/>
  <c r="B3186" i="5"/>
  <c r="C3186" i="5"/>
  <c r="D3186" i="5" s="1"/>
  <c r="E3186" i="5" s="1"/>
  <c r="F3186" i="5"/>
  <c r="G3186" i="5"/>
  <c r="A3187" i="5"/>
  <c r="B3187" i="5"/>
  <c r="C3187" i="5"/>
  <c r="D3187" i="5" s="1"/>
  <c r="E3187" i="5" s="1"/>
  <c r="F3187" i="5"/>
  <c r="G3187" i="5"/>
  <c r="A3188" i="5"/>
  <c r="B3188" i="5"/>
  <c r="C3188" i="5"/>
  <c r="D3188" i="5" s="1"/>
  <c r="E3188" i="5" s="1"/>
  <c r="F3188" i="5"/>
  <c r="G3188" i="5"/>
  <c r="A3189" i="5"/>
  <c r="B3189" i="5"/>
  <c r="C3189" i="5"/>
  <c r="D3189" i="5" s="1"/>
  <c r="E3189" i="5" s="1"/>
  <c r="F3189" i="5"/>
  <c r="G3189" i="5"/>
  <c r="A3190" i="5"/>
  <c r="B3190" i="5"/>
  <c r="C3190" i="5"/>
  <c r="D3190" i="5" s="1"/>
  <c r="E3190" i="5" s="1"/>
  <c r="F3190" i="5"/>
  <c r="G3190" i="5"/>
  <c r="A3191" i="5"/>
  <c r="B3191" i="5"/>
  <c r="C3191" i="5"/>
  <c r="D3191" i="5" s="1"/>
  <c r="E3191" i="5" s="1"/>
  <c r="F3191" i="5"/>
  <c r="G3191" i="5"/>
  <c r="A3192" i="5"/>
  <c r="B3192" i="5"/>
  <c r="C3192" i="5"/>
  <c r="D3192" i="5" s="1"/>
  <c r="E3192" i="5" s="1"/>
  <c r="F3192" i="5"/>
  <c r="G3192" i="5"/>
  <c r="A3193" i="5"/>
  <c r="B3193" i="5"/>
  <c r="C3193" i="5"/>
  <c r="D3193" i="5" s="1"/>
  <c r="E3193" i="5" s="1"/>
  <c r="F3193" i="5"/>
  <c r="G3193" i="5"/>
  <c r="A3194" i="5"/>
  <c r="B3194" i="5"/>
  <c r="C3194" i="5"/>
  <c r="D3194" i="5" s="1"/>
  <c r="E3194" i="5" s="1"/>
  <c r="F3194" i="5"/>
  <c r="G3194" i="5"/>
  <c r="A3195" i="5"/>
  <c r="B3195" i="5"/>
  <c r="C3195" i="5"/>
  <c r="D3195" i="5" s="1"/>
  <c r="E3195" i="5" s="1"/>
  <c r="F3195" i="5"/>
  <c r="G3195" i="5"/>
  <c r="A3196" i="5"/>
  <c r="B3196" i="5"/>
  <c r="C3196" i="5"/>
  <c r="D3196" i="5" s="1"/>
  <c r="E3196" i="5" s="1"/>
  <c r="F3196" i="5"/>
  <c r="G3196" i="5"/>
  <c r="A3197" i="5"/>
  <c r="B3197" i="5"/>
  <c r="C3197" i="5"/>
  <c r="D3197" i="5" s="1"/>
  <c r="E3197" i="5" s="1"/>
  <c r="F3197" i="5"/>
  <c r="G3197" i="5"/>
  <c r="A3198" i="5"/>
  <c r="B3198" i="5"/>
  <c r="C3198" i="5"/>
  <c r="D3198" i="5" s="1"/>
  <c r="E3198" i="5" s="1"/>
  <c r="F3198" i="5"/>
  <c r="G3198" i="5"/>
  <c r="A3199" i="5"/>
  <c r="B3199" i="5"/>
  <c r="C3199" i="5"/>
  <c r="D3199" i="5" s="1"/>
  <c r="E3199" i="5" s="1"/>
  <c r="F3199" i="5"/>
  <c r="G3199" i="5"/>
  <c r="A3200" i="5"/>
  <c r="B3200" i="5"/>
  <c r="C3200" i="5"/>
  <c r="D3200" i="5" s="1"/>
  <c r="E3200" i="5" s="1"/>
  <c r="F3200" i="5"/>
  <c r="G3200" i="5"/>
  <c r="A3201" i="5"/>
  <c r="B3201" i="5"/>
  <c r="C3201" i="5"/>
  <c r="D3201" i="5" s="1"/>
  <c r="E3201" i="5" s="1"/>
  <c r="F3201" i="5"/>
  <c r="G3201" i="5"/>
  <c r="A3202" i="5"/>
  <c r="B3202" i="5"/>
  <c r="C3202" i="5"/>
  <c r="D3202" i="5" s="1"/>
  <c r="E3202" i="5" s="1"/>
  <c r="F3202" i="5"/>
  <c r="G3202" i="5"/>
  <c r="A3203" i="5"/>
  <c r="B3203" i="5"/>
  <c r="C3203" i="5"/>
  <c r="D3203" i="5" s="1"/>
  <c r="E3203" i="5" s="1"/>
  <c r="F3203" i="5"/>
  <c r="G3203" i="5"/>
  <c r="A3204" i="5"/>
  <c r="B3204" i="5"/>
  <c r="C3204" i="5"/>
  <c r="D3204" i="5" s="1"/>
  <c r="E3204" i="5" s="1"/>
  <c r="F3204" i="5"/>
  <c r="G3204" i="5"/>
  <c r="A3205" i="5"/>
  <c r="B3205" i="5"/>
  <c r="C3205" i="5"/>
  <c r="D3205" i="5" s="1"/>
  <c r="E3205" i="5" s="1"/>
  <c r="F3205" i="5"/>
  <c r="G3205" i="5"/>
  <c r="A3206" i="5"/>
  <c r="B3206" i="5"/>
  <c r="C3206" i="5"/>
  <c r="D3206" i="5" s="1"/>
  <c r="E3206" i="5" s="1"/>
  <c r="F3206" i="5"/>
  <c r="G3206" i="5"/>
  <c r="A3207" i="5"/>
  <c r="B3207" i="5"/>
  <c r="C3207" i="5"/>
  <c r="D3207" i="5" s="1"/>
  <c r="E3207" i="5" s="1"/>
  <c r="F3207" i="5"/>
  <c r="G3207" i="5"/>
  <c r="A3208" i="5"/>
  <c r="B3208" i="5"/>
  <c r="C3208" i="5"/>
  <c r="D3208" i="5" s="1"/>
  <c r="E3208" i="5" s="1"/>
  <c r="F3208" i="5"/>
  <c r="G3208" i="5"/>
  <c r="A3209" i="5"/>
  <c r="B3209" i="5"/>
  <c r="C3209" i="5"/>
  <c r="D3209" i="5" s="1"/>
  <c r="E3209" i="5" s="1"/>
  <c r="F3209" i="5"/>
  <c r="G3209" i="5"/>
  <c r="A3210" i="5"/>
  <c r="B3210" i="5"/>
  <c r="C3210" i="5"/>
  <c r="D3210" i="5" s="1"/>
  <c r="E3210" i="5" s="1"/>
  <c r="F3210" i="5"/>
  <c r="G3210" i="5"/>
  <c r="A3211" i="5"/>
  <c r="B3211" i="5"/>
  <c r="C3211" i="5"/>
  <c r="D3211" i="5" s="1"/>
  <c r="E3211" i="5" s="1"/>
  <c r="F3211" i="5"/>
  <c r="G3211" i="5"/>
  <c r="A3212" i="5"/>
  <c r="B3212" i="5"/>
  <c r="C3212" i="5"/>
  <c r="D3212" i="5" s="1"/>
  <c r="E3212" i="5" s="1"/>
  <c r="F3212" i="5"/>
  <c r="G3212" i="5"/>
  <c r="A3213" i="5"/>
  <c r="B3213" i="5"/>
  <c r="C3213" i="5"/>
  <c r="D3213" i="5" s="1"/>
  <c r="E3213" i="5" s="1"/>
  <c r="F3213" i="5"/>
  <c r="G3213" i="5"/>
  <c r="A3214" i="5"/>
  <c r="B3214" i="5"/>
  <c r="C3214" i="5"/>
  <c r="D3214" i="5" s="1"/>
  <c r="E3214" i="5" s="1"/>
  <c r="F3214" i="5"/>
  <c r="G3214" i="5"/>
  <c r="A3215" i="5"/>
  <c r="B3215" i="5"/>
  <c r="C3215" i="5"/>
  <c r="D3215" i="5" s="1"/>
  <c r="E3215" i="5" s="1"/>
  <c r="F3215" i="5"/>
  <c r="G3215" i="5"/>
  <c r="A3216" i="5"/>
  <c r="B3216" i="5"/>
  <c r="C3216" i="5"/>
  <c r="D3216" i="5" s="1"/>
  <c r="E3216" i="5" s="1"/>
  <c r="F3216" i="5"/>
  <c r="G3216" i="5"/>
  <c r="A3217" i="5"/>
  <c r="B3217" i="5"/>
  <c r="C3217" i="5"/>
  <c r="D3217" i="5" s="1"/>
  <c r="E3217" i="5" s="1"/>
  <c r="F3217" i="5"/>
  <c r="G3217" i="5"/>
  <c r="A3218" i="5"/>
  <c r="B3218" i="5"/>
  <c r="C3218" i="5"/>
  <c r="D3218" i="5" s="1"/>
  <c r="E3218" i="5" s="1"/>
  <c r="F3218" i="5"/>
  <c r="G3218" i="5"/>
  <c r="A3219" i="5"/>
  <c r="B3219" i="5"/>
  <c r="C3219" i="5"/>
  <c r="D3219" i="5" s="1"/>
  <c r="E3219" i="5" s="1"/>
  <c r="F3219" i="5"/>
  <c r="G3219" i="5"/>
  <c r="A3220" i="5"/>
  <c r="B3220" i="5"/>
  <c r="C3220" i="5"/>
  <c r="D3220" i="5" s="1"/>
  <c r="E3220" i="5" s="1"/>
  <c r="F3220" i="5"/>
  <c r="G3220" i="5"/>
  <c r="A3221" i="5"/>
  <c r="B3221" i="5"/>
  <c r="C3221" i="5"/>
  <c r="D3221" i="5" s="1"/>
  <c r="E3221" i="5" s="1"/>
  <c r="F3221" i="5"/>
  <c r="G3221" i="5"/>
  <c r="A3222" i="5"/>
  <c r="B3222" i="5"/>
  <c r="C3222" i="5"/>
  <c r="D3222" i="5" s="1"/>
  <c r="E3222" i="5" s="1"/>
  <c r="F3222" i="5"/>
  <c r="G3222" i="5"/>
  <c r="A3223" i="5"/>
  <c r="B3223" i="5"/>
  <c r="C3223" i="5"/>
  <c r="D3223" i="5" s="1"/>
  <c r="E3223" i="5" s="1"/>
  <c r="F3223" i="5"/>
  <c r="G3223" i="5"/>
  <c r="A3224" i="5"/>
  <c r="B3224" i="5"/>
  <c r="C3224" i="5"/>
  <c r="D3224" i="5" s="1"/>
  <c r="E3224" i="5" s="1"/>
  <c r="F3224" i="5"/>
  <c r="G3224" i="5"/>
  <c r="A3225" i="5"/>
  <c r="B3225" i="5"/>
  <c r="C3225" i="5"/>
  <c r="D3225" i="5" s="1"/>
  <c r="E3225" i="5" s="1"/>
  <c r="F3225" i="5"/>
  <c r="G3225" i="5"/>
  <c r="A3226" i="5"/>
  <c r="B3226" i="5"/>
  <c r="C3226" i="5"/>
  <c r="D3226" i="5" s="1"/>
  <c r="E3226" i="5" s="1"/>
  <c r="F3226" i="5"/>
  <c r="G3226" i="5"/>
  <c r="A3227" i="5"/>
  <c r="B3227" i="5"/>
  <c r="C3227" i="5"/>
  <c r="D3227" i="5" s="1"/>
  <c r="E3227" i="5" s="1"/>
  <c r="F3227" i="5"/>
  <c r="G3227" i="5"/>
  <c r="A3228" i="5"/>
  <c r="B3228" i="5"/>
  <c r="C3228" i="5"/>
  <c r="D3228" i="5" s="1"/>
  <c r="E3228" i="5" s="1"/>
  <c r="F3228" i="5"/>
  <c r="G3228" i="5"/>
  <c r="A3229" i="5"/>
  <c r="B3229" i="5"/>
  <c r="C3229" i="5"/>
  <c r="D3229" i="5" s="1"/>
  <c r="E3229" i="5" s="1"/>
  <c r="F3229" i="5"/>
  <c r="G3229" i="5"/>
  <c r="A3230" i="5"/>
  <c r="B3230" i="5"/>
  <c r="C3230" i="5"/>
  <c r="D3230" i="5" s="1"/>
  <c r="E3230" i="5" s="1"/>
  <c r="F3230" i="5"/>
  <c r="G3230" i="5"/>
  <c r="A3231" i="5"/>
  <c r="B3231" i="5"/>
  <c r="C3231" i="5"/>
  <c r="D3231" i="5" s="1"/>
  <c r="E3231" i="5" s="1"/>
  <c r="F3231" i="5"/>
  <c r="G3231" i="5"/>
  <c r="A3232" i="5"/>
  <c r="B3232" i="5"/>
  <c r="C3232" i="5"/>
  <c r="D3232" i="5" s="1"/>
  <c r="E3232" i="5" s="1"/>
  <c r="F3232" i="5"/>
  <c r="G3232" i="5"/>
  <c r="A3233" i="5"/>
  <c r="B3233" i="5"/>
  <c r="C3233" i="5"/>
  <c r="D3233" i="5" s="1"/>
  <c r="E3233" i="5" s="1"/>
  <c r="F3233" i="5"/>
  <c r="G3233" i="5"/>
  <c r="A3234" i="5"/>
  <c r="B3234" i="5"/>
  <c r="C3234" i="5"/>
  <c r="D3234" i="5" s="1"/>
  <c r="E3234" i="5" s="1"/>
  <c r="F3234" i="5"/>
  <c r="G3234" i="5"/>
  <c r="A3235" i="5"/>
  <c r="B3235" i="5"/>
  <c r="C3235" i="5"/>
  <c r="D3235" i="5" s="1"/>
  <c r="E3235" i="5" s="1"/>
  <c r="F3235" i="5"/>
  <c r="G3235" i="5"/>
  <c r="A3236" i="5"/>
  <c r="B3236" i="5"/>
  <c r="C3236" i="5"/>
  <c r="D3236" i="5" s="1"/>
  <c r="E3236" i="5" s="1"/>
  <c r="F3236" i="5"/>
  <c r="G3236" i="5"/>
  <c r="A3237" i="5"/>
  <c r="B3237" i="5"/>
  <c r="C3237" i="5"/>
  <c r="D3237" i="5" s="1"/>
  <c r="E3237" i="5" s="1"/>
  <c r="F3237" i="5"/>
  <c r="G3237" i="5"/>
  <c r="A3238" i="5"/>
  <c r="B3238" i="5"/>
  <c r="C3238" i="5"/>
  <c r="D3238" i="5" s="1"/>
  <c r="E3238" i="5" s="1"/>
  <c r="F3238" i="5"/>
  <c r="G3238" i="5"/>
  <c r="A3239" i="5"/>
  <c r="B3239" i="5"/>
  <c r="C3239" i="5"/>
  <c r="D3239" i="5" s="1"/>
  <c r="E3239" i="5" s="1"/>
  <c r="F3239" i="5"/>
  <c r="G3239" i="5"/>
  <c r="A3240" i="5"/>
  <c r="B3240" i="5"/>
  <c r="C3240" i="5"/>
  <c r="D3240" i="5" s="1"/>
  <c r="E3240" i="5" s="1"/>
  <c r="F3240" i="5"/>
  <c r="G3240" i="5"/>
  <c r="A3241" i="5"/>
  <c r="B3241" i="5"/>
  <c r="C3241" i="5"/>
  <c r="D3241" i="5" s="1"/>
  <c r="E3241" i="5" s="1"/>
  <c r="F3241" i="5"/>
  <c r="G3241" i="5"/>
  <c r="A3242" i="5"/>
  <c r="B3242" i="5"/>
  <c r="C3242" i="5"/>
  <c r="D3242" i="5" s="1"/>
  <c r="E3242" i="5" s="1"/>
  <c r="F3242" i="5"/>
  <c r="G3242" i="5"/>
  <c r="A3243" i="5"/>
  <c r="B3243" i="5"/>
  <c r="C3243" i="5"/>
  <c r="D3243" i="5" s="1"/>
  <c r="E3243" i="5" s="1"/>
  <c r="F3243" i="5"/>
  <c r="G3243" i="5"/>
  <c r="A3244" i="5"/>
  <c r="B3244" i="5"/>
  <c r="C3244" i="5"/>
  <c r="D3244" i="5" s="1"/>
  <c r="E3244" i="5" s="1"/>
  <c r="F3244" i="5"/>
  <c r="G3244" i="5"/>
  <c r="A3245" i="5"/>
  <c r="B3245" i="5"/>
  <c r="C3245" i="5"/>
  <c r="D3245" i="5" s="1"/>
  <c r="E3245" i="5" s="1"/>
  <c r="F3245" i="5"/>
  <c r="G3245" i="5"/>
  <c r="A3246" i="5"/>
  <c r="B3246" i="5"/>
  <c r="C3246" i="5"/>
  <c r="D3246" i="5" s="1"/>
  <c r="E3246" i="5" s="1"/>
  <c r="F3246" i="5"/>
  <c r="G3246" i="5"/>
  <c r="A3247" i="5"/>
  <c r="B3247" i="5"/>
  <c r="C3247" i="5"/>
  <c r="D3247" i="5" s="1"/>
  <c r="E3247" i="5" s="1"/>
  <c r="F3247" i="5"/>
  <c r="G3247" i="5"/>
  <c r="A3248" i="5"/>
  <c r="B3248" i="5"/>
  <c r="C3248" i="5"/>
  <c r="D3248" i="5" s="1"/>
  <c r="E3248" i="5" s="1"/>
  <c r="F3248" i="5"/>
  <c r="G3248" i="5"/>
  <c r="A3249" i="5"/>
  <c r="B3249" i="5"/>
  <c r="C3249" i="5"/>
  <c r="D3249" i="5" s="1"/>
  <c r="E3249" i="5" s="1"/>
  <c r="F3249" i="5"/>
  <c r="G3249" i="5"/>
  <c r="A3250" i="5"/>
  <c r="B3250" i="5"/>
  <c r="C3250" i="5"/>
  <c r="D3250" i="5" s="1"/>
  <c r="E3250" i="5" s="1"/>
  <c r="F3250" i="5"/>
  <c r="G3250" i="5"/>
  <c r="A3251" i="5"/>
  <c r="B3251" i="5"/>
  <c r="C3251" i="5"/>
  <c r="D3251" i="5" s="1"/>
  <c r="E3251" i="5" s="1"/>
  <c r="F3251" i="5"/>
  <c r="G3251" i="5"/>
  <c r="A3252" i="5"/>
  <c r="B3252" i="5"/>
  <c r="C3252" i="5"/>
  <c r="D3252" i="5" s="1"/>
  <c r="E3252" i="5" s="1"/>
  <c r="F3252" i="5"/>
  <c r="G3252" i="5"/>
  <c r="A3253" i="5"/>
  <c r="B3253" i="5"/>
  <c r="C3253" i="5"/>
  <c r="D3253" i="5" s="1"/>
  <c r="E3253" i="5" s="1"/>
  <c r="F3253" i="5"/>
  <c r="G3253" i="5"/>
  <c r="A3254" i="5"/>
  <c r="B3254" i="5"/>
  <c r="C3254" i="5"/>
  <c r="D3254" i="5" s="1"/>
  <c r="E3254" i="5" s="1"/>
  <c r="F3254" i="5"/>
  <c r="G3254" i="5"/>
  <c r="A3255" i="5"/>
  <c r="B3255" i="5"/>
  <c r="C3255" i="5"/>
  <c r="D3255" i="5" s="1"/>
  <c r="E3255" i="5" s="1"/>
  <c r="F3255" i="5"/>
  <c r="G3255" i="5"/>
  <c r="A3256" i="5"/>
  <c r="B3256" i="5"/>
  <c r="C3256" i="5"/>
  <c r="D3256" i="5" s="1"/>
  <c r="E3256" i="5" s="1"/>
  <c r="F3256" i="5"/>
  <c r="G3256" i="5"/>
  <c r="A3257" i="5"/>
  <c r="B3257" i="5"/>
  <c r="C3257" i="5"/>
  <c r="D3257" i="5" s="1"/>
  <c r="E3257" i="5" s="1"/>
  <c r="F3257" i="5"/>
  <c r="G3257" i="5"/>
  <c r="A3258" i="5"/>
  <c r="B3258" i="5"/>
  <c r="C3258" i="5"/>
  <c r="D3258" i="5" s="1"/>
  <c r="E3258" i="5" s="1"/>
  <c r="F3258" i="5"/>
  <c r="G3258" i="5"/>
  <c r="A3259" i="5"/>
  <c r="B3259" i="5"/>
  <c r="C3259" i="5"/>
  <c r="D3259" i="5" s="1"/>
  <c r="E3259" i="5" s="1"/>
  <c r="F3259" i="5"/>
  <c r="G3259" i="5"/>
  <c r="A3260" i="5"/>
  <c r="B3260" i="5"/>
  <c r="C3260" i="5"/>
  <c r="D3260" i="5" s="1"/>
  <c r="E3260" i="5" s="1"/>
  <c r="F3260" i="5"/>
  <c r="G3260" i="5"/>
  <c r="A3261" i="5"/>
  <c r="B3261" i="5"/>
  <c r="C3261" i="5"/>
  <c r="D3261" i="5" s="1"/>
  <c r="E3261" i="5" s="1"/>
  <c r="F3261" i="5"/>
  <c r="G3261" i="5"/>
  <c r="A3262" i="5"/>
  <c r="B3262" i="5"/>
  <c r="C3262" i="5"/>
  <c r="D3262" i="5" s="1"/>
  <c r="E3262" i="5" s="1"/>
  <c r="F3262" i="5"/>
  <c r="G3262" i="5"/>
  <c r="A3263" i="5"/>
  <c r="B3263" i="5"/>
  <c r="C3263" i="5"/>
  <c r="D3263" i="5" s="1"/>
  <c r="E3263" i="5" s="1"/>
  <c r="F3263" i="5"/>
  <c r="G3263" i="5"/>
  <c r="A3264" i="5"/>
  <c r="B3264" i="5"/>
  <c r="C3264" i="5"/>
  <c r="D3264" i="5" s="1"/>
  <c r="E3264" i="5" s="1"/>
  <c r="F3264" i="5"/>
  <c r="G3264" i="5"/>
  <c r="A3265" i="5"/>
  <c r="B3265" i="5"/>
  <c r="C3265" i="5"/>
  <c r="D3265" i="5" s="1"/>
  <c r="E3265" i="5" s="1"/>
  <c r="F3265" i="5"/>
  <c r="G3265" i="5"/>
  <c r="A3266" i="5"/>
  <c r="B3266" i="5"/>
  <c r="C3266" i="5"/>
  <c r="D3266" i="5" s="1"/>
  <c r="E3266" i="5" s="1"/>
  <c r="F3266" i="5"/>
  <c r="G3266" i="5"/>
  <c r="A3267" i="5"/>
  <c r="B3267" i="5"/>
  <c r="C3267" i="5"/>
  <c r="D3267" i="5" s="1"/>
  <c r="E3267" i="5" s="1"/>
  <c r="F3267" i="5"/>
  <c r="G3267" i="5"/>
  <c r="A3268" i="5"/>
  <c r="B3268" i="5"/>
  <c r="C3268" i="5"/>
  <c r="D3268" i="5" s="1"/>
  <c r="E3268" i="5" s="1"/>
  <c r="F3268" i="5"/>
  <c r="G3268" i="5"/>
  <c r="A3269" i="5"/>
  <c r="B3269" i="5"/>
  <c r="C3269" i="5"/>
  <c r="D3269" i="5" s="1"/>
  <c r="E3269" i="5" s="1"/>
  <c r="F3269" i="5"/>
  <c r="G3269" i="5"/>
  <c r="A3270" i="5"/>
  <c r="B3270" i="5"/>
  <c r="C3270" i="5"/>
  <c r="D3270" i="5" s="1"/>
  <c r="E3270" i="5" s="1"/>
  <c r="F3270" i="5"/>
  <c r="G3270" i="5"/>
  <c r="A3271" i="5"/>
  <c r="B3271" i="5"/>
  <c r="C3271" i="5"/>
  <c r="D3271" i="5" s="1"/>
  <c r="E3271" i="5" s="1"/>
  <c r="F3271" i="5"/>
  <c r="G3271" i="5"/>
  <c r="A3272" i="5"/>
  <c r="B3272" i="5"/>
  <c r="C3272" i="5"/>
  <c r="D3272" i="5" s="1"/>
  <c r="E3272" i="5" s="1"/>
  <c r="F3272" i="5"/>
  <c r="G3272" i="5"/>
  <c r="A3273" i="5"/>
  <c r="B3273" i="5"/>
  <c r="C3273" i="5"/>
  <c r="D3273" i="5" s="1"/>
  <c r="E3273" i="5" s="1"/>
  <c r="F3273" i="5"/>
  <c r="G3273" i="5"/>
  <c r="A3274" i="5"/>
  <c r="B3274" i="5"/>
  <c r="C3274" i="5"/>
  <c r="D3274" i="5" s="1"/>
  <c r="E3274" i="5" s="1"/>
  <c r="F3274" i="5"/>
  <c r="G3274" i="5"/>
  <c r="A3275" i="5"/>
  <c r="B3275" i="5"/>
  <c r="C3275" i="5"/>
  <c r="D3275" i="5" s="1"/>
  <c r="E3275" i="5" s="1"/>
  <c r="F3275" i="5"/>
  <c r="G3275" i="5"/>
  <c r="A3276" i="5"/>
  <c r="B3276" i="5"/>
  <c r="C3276" i="5"/>
  <c r="D3276" i="5" s="1"/>
  <c r="E3276" i="5" s="1"/>
  <c r="F3276" i="5"/>
  <c r="G3276" i="5"/>
  <c r="A3277" i="5"/>
  <c r="B3277" i="5"/>
  <c r="C3277" i="5"/>
  <c r="D3277" i="5" s="1"/>
  <c r="E3277" i="5" s="1"/>
  <c r="F3277" i="5"/>
  <c r="G3277" i="5"/>
  <c r="A3278" i="5"/>
  <c r="B3278" i="5"/>
  <c r="C3278" i="5"/>
  <c r="D3278" i="5" s="1"/>
  <c r="E3278" i="5" s="1"/>
  <c r="F3278" i="5"/>
  <c r="G3278" i="5"/>
  <c r="A3279" i="5"/>
  <c r="B3279" i="5"/>
  <c r="C3279" i="5"/>
  <c r="D3279" i="5" s="1"/>
  <c r="E3279" i="5" s="1"/>
  <c r="F3279" i="5"/>
  <c r="G3279" i="5"/>
  <c r="A3280" i="5"/>
  <c r="B3280" i="5"/>
  <c r="C3280" i="5"/>
  <c r="D3280" i="5" s="1"/>
  <c r="E3280" i="5" s="1"/>
  <c r="F3280" i="5"/>
  <c r="G3280" i="5"/>
  <c r="A3281" i="5"/>
  <c r="B3281" i="5"/>
  <c r="C3281" i="5"/>
  <c r="D3281" i="5" s="1"/>
  <c r="E3281" i="5" s="1"/>
  <c r="F3281" i="5"/>
  <c r="G3281" i="5"/>
  <c r="A3282" i="5"/>
  <c r="B3282" i="5"/>
  <c r="C3282" i="5"/>
  <c r="D3282" i="5" s="1"/>
  <c r="E3282" i="5" s="1"/>
  <c r="F3282" i="5"/>
  <c r="G3282" i="5"/>
  <c r="A3283" i="5"/>
  <c r="B3283" i="5"/>
  <c r="C3283" i="5"/>
  <c r="D3283" i="5" s="1"/>
  <c r="E3283" i="5" s="1"/>
  <c r="F3283" i="5"/>
  <c r="G3283" i="5"/>
  <c r="A3284" i="5"/>
  <c r="B3284" i="5"/>
  <c r="C3284" i="5"/>
  <c r="D3284" i="5" s="1"/>
  <c r="E3284" i="5" s="1"/>
  <c r="F3284" i="5"/>
  <c r="G3284" i="5"/>
  <c r="A3285" i="5"/>
  <c r="B3285" i="5"/>
  <c r="C3285" i="5"/>
  <c r="D3285" i="5" s="1"/>
  <c r="E3285" i="5" s="1"/>
  <c r="F3285" i="5"/>
  <c r="G3285" i="5"/>
  <c r="A3286" i="5"/>
  <c r="B3286" i="5"/>
  <c r="C3286" i="5"/>
  <c r="D3286" i="5" s="1"/>
  <c r="E3286" i="5" s="1"/>
  <c r="F3286" i="5"/>
  <c r="G3286" i="5"/>
  <c r="A3287" i="5"/>
  <c r="B3287" i="5"/>
  <c r="C3287" i="5"/>
  <c r="D3287" i="5" s="1"/>
  <c r="E3287" i="5" s="1"/>
  <c r="F3287" i="5"/>
  <c r="G3287" i="5"/>
  <c r="A3288" i="5"/>
  <c r="B3288" i="5"/>
  <c r="C3288" i="5"/>
  <c r="D3288" i="5" s="1"/>
  <c r="E3288" i="5" s="1"/>
  <c r="F3288" i="5"/>
  <c r="G3288" i="5"/>
  <c r="A3289" i="5"/>
  <c r="B3289" i="5"/>
  <c r="C3289" i="5"/>
  <c r="D3289" i="5" s="1"/>
  <c r="E3289" i="5" s="1"/>
  <c r="F3289" i="5"/>
  <c r="G3289" i="5"/>
  <c r="A3290" i="5"/>
  <c r="B3290" i="5"/>
  <c r="C3290" i="5"/>
  <c r="D3290" i="5" s="1"/>
  <c r="E3290" i="5" s="1"/>
  <c r="F3290" i="5"/>
  <c r="G3290" i="5"/>
  <c r="A3291" i="5"/>
  <c r="B3291" i="5"/>
  <c r="C3291" i="5"/>
  <c r="D3291" i="5" s="1"/>
  <c r="E3291" i="5" s="1"/>
  <c r="F3291" i="5"/>
  <c r="G3291" i="5"/>
  <c r="A3292" i="5"/>
  <c r="B3292" i="5"/>
  <c r="C3292" i="5"/>
  <c r="D3292" i="5" s="1"/>
  <c r="E3292" i="5" s="1"/>
  <c r="F3292" i="5"/>
  <c r="G3292" i="5"/>
  <c r="A3293" i="5"/>
  <c r="B3293" i="5"/>
  <c r="C3293" i="5"/>
  <c r="D3293" i="5" s="1"/>
  <c r="E3293" i="5" s="1"/>
  <c r="F3293" i="5"/>
  <c r="G3293" i="5"/>
  <c r="A3294" i="5"/>
  <c r="B3294" i="5"/>
  <c r="C3294" i="5"/>
  <c r="D3294" i="5" s="1"/>
  <c r="E3294" i="5" s="1"/>
  <c r="F3294" i="5"/>
  <c r="G3294" i="5"/>
  <c r="A3295" i="5"/>
  <c r="B3295" i="5"/>
  <c r="C3295" i="5"/>
  <c r="D3295" i="5" s="1"/>
  <c r="E3295" i="5" s="1"/>
  <c r="F3295" i="5"/>
  <c r="G3295" i="5"/>
  <c r="A3296" i="5"/>
  <c r="B3296" i="5"/>
  <c r="C3296" i="5"/>
  <c r="D3296" i="5" s="1"/>
  <c r="E3296" i="5" s="1"/>
  <c r="F3296" i="5"/>
  <c r="G3296" i="5"/>
  <c r="A3297" i="5"/>
  <c r="B3297" i="5"/>
  <c r="C3297" i="5"/>
  <c r="D3297" i="5" s="1"/>
  <c r="E3297" i="5" s="1"/>
  <c r="F3297" i="5"/>
  <c r="G3297" i="5"/>
  <c r="A3298" i="5"/>
  <c r="B3298" i="5"/>
  <c r="C3298" i="5"/>
  <c r="D3298" i="5" s="1"/>
  <c r="E3298" i="5" s="1"/>
  <c r="F3298" i="5"/>
  <c r="G3298" i="5"/>
  <c r="A3299" i="5"/>
  <c r="B3299" i="5"/>
  <c r="C3299" i="5"/>
  <c r="D3299" i="5" s="1"/>
  <c r="E3299" i="5" s="1"/>
  <c r="F3299" i="5"/>
  <c r="G3299" i="5"/>
  <c r="A3300" i="5"/>
  <c r="B3300" i="5"/>
  <c r="C3300" i="5"/>
  <c r="D3300" i="5" s="1"/>
  <c r="E3300" i="5" s="1"/>
  <c r="F3300" i="5"/>
  <c r="G3300" i="5"/>
  <c r="A3301" i="5"/>
  <c r="B3301" i="5"/>
  <c r="C3301" i="5"/>
  <c r="D3301" i="5" s="1"/>
  <c r="E3301" i="5" s="1"/>
  <c r="F3301" i="5"/>
  <c r="G3301" i="5"/>
  <c r="A3302" i="5"/>
  <c r="B3302" i="5"/>
  <c r="C3302" i="5"/>
  <c r="D3302" i="5" s="1"/>
  <c r="E3302" i="5" s="1"/>
  <c r="F3302" i="5"/>
  <c r="G3302" i="5"/>
  <c r="A3303" i="5"/>
  <c r="B3303" i="5"/>
  <c r="C3303" i="5"/>
  <c r="D3303" i="5" s="1"/>
  <c r="E3303" i="5" s="1"/>
  <c r="F3303" i="5"/>
  <c r="G3303" i="5"/>
  <c r="A3304" i="5"/>
  <c r="B3304" i="5"/>
  <c r="C3304" i="5"/>
  <c r="D3304" i="5" s="1"/>
  <c r="E3304" i="5" s="1"/>
  <c r="F3304" i="5"/>
  <c r="G3304" i="5"/>
  <c r="A3305" i="5"/>
  <c r="B3305" i="5"/>
  <c r="C3305" i="5"/>
  <c r="D3305" i="5" s="1"/>
  <c r="E3305" i="5" s="1"/>
  <c r="F3305" i="5"/>
  <c r="G3305" i="5"/>
  <c r="A3306" i="5"/>
  <c r="B3306" i="5"/>
  <c r="C3306" i="5"/>
  <c r="D3306" i="5" s="1"/>
  <c r="E3306" i="5" s="1"/>
  <c r="F3306" i="5"/>
  <c r="G3306" i="5"/>
  <c r="A3307" i="5"/>
  <c r="B3307" i="5"/>
  <c r="C3307" i="5"/>
  <c r="D3307" i="5" s="1"/>
  <c r="E3307" i="5" s="1"/>
  <c r="F3307" i="5"/>
  <c r="G3307" i="5"/>
  <c r="A3308" i="5"/>
  <c r="B3308" i="5"/>
  <c r="C3308" i="5"/>
  <c r="D3308" i="5" s="1"/>
  <c r="E3308" i="5" s="1"/>
  <c r="F3308" i="5"/>
  <c r="G3308" i="5"/>
  <c r="A3309" i="5"/>
  <c r="B3309" i="5"/>
  <c r="C3309" i="5"/>
  <c r="D3309" i="5" s="1"/>
  <c r="E3309" i="5" s="1"/>
  <c r="F3309" i="5"/>
  <c r="G3309" i="5"/>
  <c r="A3310" i="5"/>
  <c r="B3310" i="5"/>
  <c r="C3310" i="5"/>
  <c r="D3310" i="5" s="1"/>
  <c r="E3310" i="5" s="1"/>
  <c r="F3310" i="5"/>
  <c r="G3310" i="5"/>
  <c r="A3311" i="5"/>
  <c r="B3311" i="5"/>
  <c r="C3311" i="5"/>
  <c r="D3311" i="5" s="1"/>
  <c r="E3311" i="5" s="1"/>
  <c r="F3311" i="5"/>
  <c r="G3311" i="5"/>
  <c r="A3312" i="5"/>
  <c r="B3312" i="5"/>
  <c r="C3312" i="5"/>
  <c r="D3312" i="5" s="1"/>
  <c r="E3312" i="5" s="1"/>
  <c r="F3312" i="5"/>
  <c r="G3312" i="5"/>
  <c r="A3313" i="5"/>
  <c r="B3313" i="5"/>
  <c r="C3313" i="5"/>
  <c r="D3313" i="5" s="1"/>
  <c r="E3313" i="5" s="1"/>
  <c r="F3313" i="5"/>
  <c r="G3313" i="5"/>
  <c r="A3314" i="5"/>
  <c r="B3314" i="5"/>
  <c r="C3314" i="5"/>
  <c r="D3314" i="5" s="1"/>
  <c r="E3314" i="5" s="1"/>
  <c r="F3314" i="5"/>
  <c r="G3314" i="5"/>
  <c r="A3315" i="5"/>
  <c r="B3315" i="5"/>
  <c r="C3315" i="5"/>
  <c r="D3315" i="5" s="1"/>
  <c r="E3315" i="5" s="1"/>
  <c r="F3315" i="5"/>
  <c r="G3315" i="5"/>
  <c r="A3316" i="5"/>
  <c r="B3316" i="5"/>
  <c r="C3316" i="5"/>
  <c r="D3316" i="5" s="1"/>
  <c r="E3316" i="5" s="1"/>
  <c r="F3316" i="5"/>
  <c r="G3316" i="5"/>
  <c r="A3317" i="5"/>
  <c r="B3317" i="5"/>
  <c r="C3317" i="5"/>
  <c r="D3317" i="5" s="1"/>
  <c r="E3317" i="5" s="1"/>
  <c r="F3317" i="5"/>
  <c r="G3317" i="5"/>
  <c r="A3318" i="5"/>
  <c r="B3318" i="5"/>
  <c r="C3318" i="5"/>
  <c r="D3318" i="5" s="1"/>
  <c r="E3318" i="5" s="1"/>
  <c r="F3318" i="5"/>
  <c r="G3318" i="5"/>
  <c r="A3319" i="5"/>
  <c r="B3319" i="5"/>
  <c r="C3319" i="5"/>
  <c r="D3319" i="5" s="1"/>
  <c r="E3319" i="5" s="1"/>
  <c r="F3319" i="5"/>
  <c r="G3319" i="5"/>
  <c r="A3320" i="5"/>
  <c r="B3320" i="5"/>
  <c r="C3320" i="5"/>
  <c r="D3320" i="5" s="1"/>
  <c r="E3320" i="5" s="1"/>
  <c r="F3320" i="5"/>
  <c r="G3320" i="5"/>
  <c r="A3321" i="5"/>
  <c r="B3321" i="5"/>
  <c r="C3321" i="5"/>
  <c r="D3321" i="5" s="1"/>
  <c r="E3321" i="5" s="1"/>
  <c r="F3321" i="5"/>
  <c r="G3321" i="5"/>
  <c r="A3322" i="5"/>
  <c r="B3322" i="5"/>
  <c r="C3322" i="5"/>
  <c r="D3322" i="5" s="1"/>
  <c r="E3322" i="5" s="1"/>
  <c r="F3322" i="5"/>
  <c r="G3322" i="5"/>
  <c r="A3323" i="5"/>
  <c r="B3323" i="5"/>
  <c r="C3323" i="5"/>
  <c r="D3323" i="5" s="1"/>
  <c r="E3323" i="5" s="1"/>
  <c r="F3323" i="5"/>
  <c r="G3323" i="5"/>
  <c r="A3324" i="5"/>
  <c r="B3324" i="5"/>
  <c r="C3324" i="5"/>
  <c r="D3324" i="5" s="1"/>
  <c r="E3324" i="5" s="1"/>
  <c r="F3324" i="5"/>
  <c r="G3324" i="5"/>
  <c r="A3325" i="5"/>
  <c r="B3325" i="5"/>
  <c r="C3325" i="5"/>
  <c r="D3325" i="5" s="1"/>
  <c r="E3325" i="5" s="1"/>
  <c r="F3325" i="5"/>
  <c r="G3325" i="5"/>
  <c r="A3326" i="5"/>
  <c r="B3326" i="5"/>
  <c r="C3326" i="5"/>
  <c r="D3326" i="5" s="1"/>
  <c r="E3326" i="5" s="1"/>
  <c r="F3326" i="5"/>
  <c r="G3326" i="5"/>
  <c r="A3327" i="5"/>
  <c r="B3327" i="5"/>
  <c r="C3327" i="5"/>
  <c r="D3327" i="5" s="1"/>
  <c r="E3327" i="5" s="1"/>
  <c r="F3327" i="5"/>
  <c r="G3327" i="5"/>
  <c r="A3328" i="5"/>
  <c r="B3328" i="5"/>
  <c r="C3328" i="5"/>
  <c r="D3328" i="5" s="1"/>
  <c r="E3328" i="5" s="1"/>
  <c r="F3328" i="5"/>
  <c r="G3328" i="5"/>
  <c r="A3329" i="5"/>
  <c r="B3329" i="5"/>
  <c r="C3329" i="5"/>
  <c r="D3329" i="5" s="1"/>
  <c r="E3329" i="5" s="1"/>
  <c r="F3329" i="5"/>
  <c r="G3329" i="5"/>
  <c r="A3330" i="5"/>
  <c r="B3330" i="5"/>
  <c r="C3330" i="5"/>
  <c r="D3330" i="5" s="1"/>
  <c r="E3330" i="5" s="1"/>
  <c r="F3330" i="5"/>
  <c r="G3330" i="5"/>
  <c r="A3331" i="5"/>
  <c r="B3331" i="5"/>
  <c r="C3331" i="5"/>
  <c r="D3331" i="5" s="1"/>
  <c r="E3331" i="5" s="1"/>
  <c r="F3331" i="5"/>
  <c r="G3331" i="5"/>
  <c r="A3332" i="5"/>
  <c r="B3332" i="5"/>
  <c r="C3332" i="5"/>
  <c r="D3332" i="5" s="1"/>
  <c r="E3332" i="5" s="1"/>
  <c r="F3332" i="5"/>
  <c r="G3332" i="5"/>
  <c r="A3333" i="5"/>
  <c r="B3333" i="5"/>
  <c r="C3333" i="5"/>
  <c r="D3333" i="5" s="1"/>
  <c r="E3333" i="5" s="1"/>
  <c r="F3333" i="5"/>
  <c r="G3333" i="5"/>
  <c r="A3334" i="5"/>
  <c r="B3334" i="5"/>
  <c r="C3334" i="5"/>
  <c r="D3334" i="5" s="1"/>
  <c r="E3334" i="5" s="1"/>
  <c r="F3334" i="5"/>
  <c r="G3334" i="5"/>
  <c r="A3335" i="5"/>
  <c r="B3335" i="5"/>
  <c r="C3335" i="5"/>
  <c r="D3335" i="5" s="1"/>
  <c r="E3335" i="5" s="1"/>
  <c r="F3335" i="5"/>
  <c r="G3335" i="5"/>
  <c r="A3336" i="5"/>
  <c r="B3336" i="5"/>
  <c r="C3336" i="5"/>
  <c r="D3336" i="5" s="1"/>
  <c r="E3336" i="5" s="1"/>
  <c r="F3336" i="5"/>
  <c r="G3336" i="5"/>
  <c r="A3337" i="5"/>
  <c r="B3337" i="5"/>
  <c r="C3337" i="5"/>
  <c r="D3337" i="5" s="1"/>
  <c r="E3337" i="5" s="1"/>
  <c r="F3337" i="5"/>
  <c r="G3337" i="5"/>
  <c r="A3338" i="5"/>
  <c r="B3338" i="5"/>
  <c r="C3338" i="5"/>
  <c r="D3338" i="5" s="1"/>
  <c r="E3338" i="5" s="1"/>
  <c r="F3338" i="5"/>
  <c r="G3338" i="5"/>
  <c r="A3339" i="5"/>
  <c r="B3339" i="5"/>
  <c r="C3339" i="5"/>
  <c r="D3339" i="5" s="1"/>
  <c r="E3339" i="5" s="1"/>
  <c r="F3339" i="5"/>
  <c r="G3339" i="5"/>
  <c r="A3340" i="5"/>
  <c r="B3340" i="5"/>
  <c r="C3340" i="5"/>
  <c r="D3340" i="5" s="1"/>
  <c r="E3340" i="5" s="1"/>
  <c r="F3340" i="5"/>
  <c r="G3340" i="5"/>
  <c r="A3341" i="5"/>
  <c r="B3341" i="5"/>
  <c r="C3341" i="5"/>
  <c r="D3341" i="5" s="1"/>
  <c r="E3341" i="5" s="1"/>
  <c r="F3341" i="5"/>
  <c r="G3341" i="5"/>
  <c r="A3342" i="5"/>
  <c r="B3342" i="5"/>
  <c r="C3342" i="5"/>
  <c r="D3342" i="5" s="1"/>
  <c r="E3342" i="5" s="1"/>
  <c r="F3342" i="5"/>
  <c r="G3342" i="5"/>
  <c r="A3343" i="5"/>
  <c r="B3343" i="5"/>
  <c r="C3343" i="5"/>
  <c r="D3343" i="5" s="1"/>
  <c r="E3343" i="5" s="1"/>
  <c r="F3343" i="5"/>
  <c r="G3343" i="5"/>
  <c r="A3344" i="5"/>
  <c r="B3344" i="5"/>
  <c r="C3344" i="5"/>
  <c r="D3344" i="5" s="1"/>
  <c r="E3344" i="5" s="1"/>
  <c r="F3344" i="5"/>
  <c r="G3344" i="5"/>
  <c r="A3345" i="5"/>
  <c r="B3345" i="5"/>
  <c r="C3345" i="5"/>
  <c r="D3345" i="5" s="1"/>
  <c r="E3345" i="5" s="1"/>
  <c r="F3345" i="5"/>
  <c r="G3345" i="5"/>
  <c r="A3346" i="5"/>
  <c r="B3346" i="5"/>
  <c r="C3346" i="5"/>
  <c r="D3346" i="5" s="1"/>
  <c r="E3346" i="5" s="1"/>
  <c r="F3346" i="5"/>
  <c r="G3346" i="5"/>
  <c r="A3347" i="5"/>
  <c r="B3347" i="5"/>
  <c r="C3347" i="5"/>
  <c r="D3347" i="5" s="1"/>
  <c r="E3347" i="5" s="1"/>
  <c r="F3347" i="5"/>
  <c r="G3347" i="5"/>
  <c r="A3348" i="5"/>
  <c r="B3348" i="5"/>
  <c r="C3348" i="5"/>
  <c r="D3348" i="5" s="1"/>
  <c r="E3348" i="5" s="1"/>
  <c r="F3348" i="5"/>
  <c r="G3348" i="5"/>
  <c r="A3349" i="5"/>
  <c r="B3349" i="5"/>
  <c r="C3349" i="5"/>
  <c r="D3349" i="5" s="1"/>
  <c r="E3349" i="5" s="1"/>
  <c r="F3349" i="5"/>
  <c r="G3349" i="5"/>
  <c r="A3350" i="5"/>
  <c r="B3350" i="5"/>
  <c r="C3350" i="5"/>
  <c r="D3350" i="5" s="1"/>
  <c r="E3350" i="5" s="1"/>
  <c r="F3350" i="5"/>
  <c r="G3350" i="5"/>
  <c r="A3351" i="5"/>
  <c r="B3351" i="5"/>
  <c r="C3351" i="5"/>
  <c r="D3351" i="5" s="1"/>
  <c r="E3351" i="5" s="1"/>
  <c r="F3351" i="5"/>
  <c r="G3351" i="5"/>
  <c r="A3352" i="5"/>
  <c r="B3352" i="5"/>
  <c r="C3352" i="5"/>
  <c r="D3352" i="5" s="1"/>
  <c r="E3352" i="5" s="1"/>
  <c r="F3352" i="5"/>
  <c r="G3352" i="5"/>
  <c r="A3353" i="5"/>
  <c r="B3353" i="5"/>
  <c r="C3353" i="5"/>
  <c r="D3353" i="5" s="1"/>
  <c r="E3353" i="5" s="1"/>
  <c r="F3353" i="5"/>
  <c r="G3353" i="5"/>
  <c r="A3354" i="5"/>
  <c r="B3354" i="5"/>
  <c r="C3354" i="5"/>
  <c r="D3354" i="5" s="1"/>
  <c r="E3354" i="5" s="1"/>
  <c r="F3354" i="5"/>
  <c r="G3354" i="5"/>
  <c r="A3355" i="5"/>
  <c r="B3355" i="5"/>
  <c r="C3355" i="5"/>
  <c r="D3355" i="5" s="1"/>
  <c r="E3355" i="5" s="1"/>
  <c r="F3355" i="5"/>
  <c r="G3355" i="5"/>
  <c r="A3356" i="5"/>
  <c r="B3356" i="5"/>
  <c r="C3356" i="5"/>
  <c r="D3356" i="5" s="1"/>
  <c r="E3356" i="5" s="1"/>
  <c r="F3356" i="5"/>
  <c r="G3356" i="5"/>
  <c r="A3357" i="5"/>
  <c r="B3357" i="5"/>
  <c r="C3357" i="5"/>
  <c r="D3357" i="5" s="1"/>
  <c r="E3357" i="5" s="1"/>
  <c r="F3357" i="5"/>
  <c r="G3357" i="5"/>
  <c r="A3358" i="5"/>
  <c r="B3358" i="5"/>
  <c r="C3358" i="5"/>
  <c r="D3358" i="5" s="1"/>
  <c r="E3358" i="5" s="1"/>
  <c r="F3358" i="5"/>
  <c r="G3358" i="5"/>
  <c r="A3359" i="5"/>
  <c r="B3359" i="5"/>
  <c r="C3359" i="5"/>
  <c r="D3359" i="5" s="1"/>
  <c r="E3359" i="5" s="1"/>
  <c r="F3359" i="5"/>
  <c r="G3359" i="5"/>
  <c r="A3360" i="5"/>
  <c r="B3360" i="5"/>
  <c r="C3360" i="5"/>
  <c r="D3360" i="5" s="1"/>
  <c r="E3360" i="5" s="1"/>
  <c r="F3360" i="5"/>
  <c r="G3360" i="5"/>
  <c r="A3361" i="5"/>
  <c r="B3361" i="5"/>
  <c r="C3361" i="5"/>
  <c r="D3361" i="5" s="1"/>
  <c r="E3361" i="5" s="1"/>
  <c r="F3361" i="5"/>
  <c r="G3361" i="5"/>
  <c r="A3362" i="5"/>
  <c r="B3362" i="5"/>
  <c r="C3362" i="5"/>
  <c r="D3362" i="5" s="1"/>
  <c r="E3362" i="5" s="1"/>
  <c r="F3362" i="5"/>
  <c r="G3362" i="5"/>
  <c r="A3363" i="5"/>
  <c r="B3363" i="5"/>
  <c r="C3363" i="5"/>
  <c r="D3363" i="5" s="1"/>
  <c r="E3363" i="5" s="1"/>
  <c r="F3363" i="5"/>
  <c r="G3363" i="5"/>
  <c r="A3364" i="5"/>
  <c r="B3364" i="5"/>
  <c r="C3364" i="5"/>
  <c r="D3364" i="5" s="1"/>
  <c r="E3364" i="5" s="1"/>
  <c r="F3364" i="5"/>
  <c r="G3364" i="5"/>
  <c r="A3365" i="5"/>
  <c r="B3365" i="5"/>
  <c r="C3365" i="5"/>
  <c r="D3365" i="5" s="1"/>
  <c r="E3365" i="5" s="1"/>
  <c r="F3365" i="5"/>
  <c r="G3365" i="5"/>
  <c r="A3366" i="5"/>
  <c r="B3366" i="5"/>
  <c r="C3366" i="5"/>
  <c r="D3366" i="5" s="1"/>
  <c r="E3366" i="5" s="1"/>
  <c r="F3366" i="5"/>
  <c r="G3366" i="5"/>
  <c r="A3367" i="5"/>
  <c r="B3367" i="5"/>
  <c r="C3367" i="5"/>
  <c r="D3367" i="5" s="1"/>
  <c r="E3367" i="5" s="1"/>
  <c r="F3367" i="5"/>
  <c r="G3367" i="5"/>
  <c r="A3368" i="5"/>
  <c r="B3368" i="5"/>
  <c r="C3368" i="5"/>
  <c r="D3368" i="5" s="1"/>
  <c r="E3368" i="5" s="1"/>
  <c r="F3368" i="5"/>
  <c r="G3368" i="5"/>
  <c r="A3369" i="5"/>
  <c r="B3369" i="5"/>
  <c r="C3369" i="5"/>
  <c r="D3369" i="5" s="1"/>
  <c r="E3369" i="5" s="1"/>
  <c r="F3369" i="5"/>
  <c r="G3369" i="5"/>
  <c r="A3370" i="5"/>
  <c r="B3370" i="5"/>
  <c r="C3370" i="5"/>
  <c r="D3370" i="5" s="1"/>
  <c r="E3370" i="5" s="1"/>
  <c r="F3370" i="5"/>
  <c r="G3370" i="5"/>
  <c r="A3371" i="5"/>
  <c r="B3371" i="5"/>
  <c r="C3371" i="5"/>
  <c r="D3371" i="5" s="1"/>
  <c r="E3371" i="5" s="1"/>
  <c r="F3371" i="5"/>
  <c r="G3371" i="5"/>
  <c r="A3372" i="5"/>
  <c r="B3372" i="5"/>
  <c r="C3372" i="5"/>
  <c r="D3372" i="5" s="1"/>
  <c r="E3372" i="5" s="1"/>
  <c r="F3372" i="5"/>
  <c r="G3372" i="5"/>
  <c r="A3373" i="5"/>
  <c r="B3373" i="5"/>
  <c r="C3373" i="5"/>
  <c r="D3373" i="5" s="1"/>
  <c r="E3373" i="5" s="1"/>
  <c r="F3373" i="5"/>
  <c r="G3373" i="5"/>
  <c r="A3374" i="5"/>
  <c r="B3374" i="5"/>
  <c r="C3374" i="5"/>
  <c r="D3374" i="5" s="1"/>
  <c r="E3374" i="5" s="1"/>
  <c r="F3374" i="5"/>
  <c r="G3374" i="5"/>
  <c r="A3375" i="5"/>
  <c r="B3375" i="5"/>
  <c r="C3375" i="5"/>
  <c r="D3375" i="5" s="1"/>
  <c r="E3375" i="5" s="1"/>
  <c r="F3375" i="5"/>
  <c r="G3375" i="5"/>
  <c r="A3376" i="5"/>
  <c r="B3376" i="5"/>
  <c r="C3376" i="5"/>
  <c r="D3376" i="5" s="1"/>
  <c r="E3376" i="5" s="1"/>
  <c r="F3376" i="5"/>
  <c r="G3376" i="5"/>
  <c r="A3377" i="5"/>
  <c r="B3377" i="5"/>
  <c r="C3377" i="5"/>
  <c r="D3377" i="5" s="1"/>
  <c r="E3377" i="5" s="1"/>
  <c r="F3377" i="5"/>
  <c r="G3377" i="5"/>
  <c r="A3378" i="5"/>
  <c r="B3378" i="5"/>
  <c r="C3378" i="5"/>
  <c r="D3378" i="5" s="1"/>
  <c r="E3378" i="5" s="1"/>
  <c r="F3378" i="5"/>
  <c r="G3378" i="5"/>
  <c r="A3379" i="5"/>
  <c r="B3379" i="5"/>
  <c r="C3379" i="5"/>
  <c r="D3379" i="5" s="1"/>
  <c r="E3379" i="5" s="1"/>
  <c r="F3379" i="5"/>
  <c r="G3379" i="5"/>
  <c r="A3380" i="5"/>
  <c r="B3380" i="5"/>
  <c r="C3380" i="5"/>
  <c r="D3380" i="5" s="1"/>
  <c r="E3380" i="5" s="1"/>
  <c r="F3380" i="5"/>
  <c r="G3380" i="5"/>
  <c r="A3381" i="5"/>
  <c r="B3381" i="5"/>
  <c r="C3381" i="5"/>
  <c r="D3381" i="5" s="1"/>
  <c r="E3381" i="5" s="1"/>
  <c r="F3381" i="5"/>
  <c r="G3381" i="5"/>
  <c r="A3382" i="5"/>
  <c r="B3382" i="5"/>
  <c r="C3382" i="5"/>
  <c r="D3382" i="5" s="1"/>
  <c r="E3382" i="5" s="1"/>
  <c r="F3382" i="5"/>
  <c r="G3382" i="5"/>
  <c r="A3383" i="5"/>
  <c r="B3383" i="5"/>
  <c r="C3383" i="5"/>
  <c r="D3383" i="5" s="1"/>
  <c r="E3383" i="5" s="1"/>
  <c r="F3383" i="5"/>
  <c r="G3383" i="5"/>
  <c r="A3384" i="5"/>
  <c r="B3384" i="5"/>
  <c r="C3384" i="5"/>
  <c r="D3384" i="5" s="1"/>
  <c r="E3384" i="5" s="1"/>
  <c r="F3384" i="5"/>
  <c r="G3384" i="5"/>
  <c r="A3385" i="5"/>
  <c r="B3385" i="5"/>
  <c r="C3385" i="5"/>
  <c r="D3385" i="5" s="1"/>
  <c r="E3385" i="5" s="1"/>
  <c r="F3385" i="5"/>
  <c r="G3385" i="5"/>
  <c r="A3386" i="5"/>
  <c r="B3386" i="5"/>
  <c r="C3386" i="5"/>
  <c r="D3386" i="5" s="1"/>
  <c r="E3386" i="5" s="1"/>
  <c r="F3386" i="5"/>
  <c r="G3386" i="5"/>
  <c r="A3387" i="5"/>
  <c r="B3387" i="5"/>
  <c r="C3387" i="5"/>
  <c r="D3387" i="5" s="1"/>
  <c r="E3387" i="5" s="1"/>
  <c r="F3387" i="5"/>
  <c r="G3387" i="5"/>
  <c r="A3388" i="5"/>
  <c r="B3388" i="5"/>
  <c r="C3388" i="5"/>
  <c r="D3388" i="5" s="1"/>
  <c r="E3388" i="5" s="1"/>
  <c r="F3388" i="5"/>
  <c r="G3388" i="5"/>
  <c r="A3389" i="5"/>
  <c r="B3389" i="5"/>
  <c r="C3389" i="5"/>
  <c r="D3389" i="5" s="1"/>
  <c r="E3389" i="5" s="1"/>
  <c r="F3389" i="5"/>
  <c r="G3389" i="5"/>
  <c r="A3390" i="5"/>
  <c r="B3390" i="5"/>
  <c r="C3390" i="5"/>
  <c r="D3390" i="5" s="1"/>
  <c r="E3390" i="5" s="1"/>
  <c r="F3390" i="5"/>
  <c r="G3390" i="5"/>
  <c r="A3391" i="5"/>
  <c r="B3391" i="5"/>
  <c r="C3391" i="5"/>
  <c r="D3391" i="5" s="1"/>
  <c r="E3391" i="5" s="1"/>
  <c r="F3391" i="5"/>
  <c r="G3391" i="5"/>
  <c r="A3392" i="5"/>
  <c r="B3392" i="5"/>
  <c r="C3392" i="5"/>
  <c r="D3392" i="5" s="1"/>
  <c r="E3392" i="5" s="1"/>
  <c r="F3392" i="5"/>
  <c r="G3392" i="5"/>
  <c r="A3393" i="5"/>
  <c r="B3393" i="5"/>
  <c r="C3393" i="5"/>
  <c r="D3393" i="5" s="1"/>
  <c r="E3393" i="5" s="1"/>
  <c r="F3393" i="5"/>
  <c r="G3393" i="5"/>
  <c r="A3394" i="5"/>
  <c r="B3394" i="5"/>
  <c r="C3394" i="5"/>
  <c r="D3394" i="5" s="1"/>
  <c r="E3394" i="5" s="1"/>
  <c r="F3394" i="5"/>
  <c r="G3394" i="5"/>
  <c r="A3395" i="5"/>
  <c r="B3395" i="5"/>
  <c r="C3395" i="5"/>
  <c r="D3395" i="5" s="1"/>
  <c r="E3395" i="5" s="1"/>
  <c r="F3395" i="5"/>
  <c r="G3395" i="5"/>
  <c r="A3396" i="5"/>
  <c r="B3396" i="5"/>
  <c r="C3396" i="5"/>
  <c r="D3396" i="5" s="1"/>
  <c r="E3396" i="5" s="1"/>
  <c r="F3396" i="5"/>
  <c r="G3396" i="5"/>
  <c r="A3397" i="5"/>
  <c r="B3397" i="5"/>
  <c r="C3397" i="5"/>
  <c r="D3397" i="5" s="1"/>
  <c r="E3397" i="5" s="1"/>
  <c r="F3397" i="5"/>
  <c r="G3397" i="5"/>
  <c r="A3398" i="5"/>
  <c r="B3398" i="5"/>
  <c r="C3398" i="5"/>
  <c r="D3398" i="5" s="1"/>
  <c r="E3398" i="5" s="1"/>
  <c r="F3398" i="5"/>
  <c r="G3398" i="5"/>
  <c r="A3399" i="5"/>
  <c r="B3399" i="5"/>
  <c r="C3399" i="5"/>
  <c r="D3399" i="5" s="1"/>
  <c r="E3399" i="5" s="1"/>
  <c r="F3399" i="5"/>
  <c r="G3399" i="5"/>
  <c r="A3400" i="5"/>
  <c r="B3400" i="5"/>
  <c r="C3400" i="5"/>
  <c r="D3400" i="5" s="1"/>
  <c r="E3400" i="5" s="1"/>
  <c r="F3400" i="5"/>
  <c r="G3400" i="5"/>
  <c r="A3401" i="5"/>
  <c r="B3401" i="5"/>
  <c r="C3401" i="5"/>
  <c r="D3401" i="5" s="1"/>
  <c r="E3401" i="5" s="1"/>
  <c r="F3401" i="5"/>
  <c r="G3401" i="5"/>
  <c r="A3402" i="5"/>
  <c r="B3402" i="5"/>
  <c r="C3402" i="5"/>
  <c r="D3402" i="5" s="1"/>
  <c r="E3402" i="5" s="1"/>
  <c r="F3402" i="5"/>
  <c r="G3402" i="5"/>
  <c r="A3403" i="5"/>
  <c r="B3403" i="5"/>
  <c r="C3403" i="5"/>
  <c r="D3403" i="5" s="1"/>
  <c r="E3403" i="5" s="1"/>
  <c r="F3403" i="5"/>
  <c r="G3403" i="5"/>
  <c r="A3404" i="5"/>
  <c r="B3404" i="5"/>
  <c r="C3404" i="5"/>
  <c r="D3404" i="5" s="1"/>
  <c r="E3404" i="5" s="1"/>
  <c r="F3404" i="5"/>
  <c r="G3404" i="5"/>
  <c r="A3405" i="5"/>
  <c r="B3405" i="5"/>
  <c r="C3405" i="5"/>
  <c r="D3405" i="5" s="1"/>
  <c r="E3405" i="5" s="1"/>
  <c r="F3405" i="5"/>
  <c r="G3405" i="5"/>
  <c r="A3406" i="5"/>
  <c r="B3406" i="5"/>
  <c r="C3406" i="5"/>
  <c r="D3406" i="5" s="1"/>
  <c r="E3406" i="5" s="1"/>
  <c r="F3406" i="5"/>
  <c r="G3406" i="5"/>
  <c r="A3407" i="5"/>
  <c r="B3407" i="5"/>
  <c r="C3407" i="5"/>
  <c r="D3407" i="5" s="1"/>
  <c r="E3407" i="5" s="1"/>
  <c r="F3407" i="5"/>
  <c r="G3407" i="5"/>
  <c r="A3408" i="5"/>
  <c r="B3408" i="5"/>
  <c r="C3408" i="5"/>
  <c r="D3408" i="5" s="1"/>
  <c r="E3408" i="5" s="1"/>
  <c r="F3408" i="5"/>
  <c r="G3408" i="5"/>
  <c r="A3409" i="5"/>
  <c r="B3409" i="5"/>
  <c r="C3409" i="5"/>
  <c r="D3409" i="5" s="1"/>
  <c r="E3409" i="5" s="1"/>
  <c r="F3409" i="5"/>
  <c r="G3409" i="5"/>
  <c r="A3410" i="5"/>
  <c r="B3410" i="5"/>
  <c r="C3410" i="5"/>
  <c r="D3410" i="5" s="1"/>
  <c r="E3410" i="5" s="1"/>
  <c r="F3410" i="5"/>
  <c r="G3410" i="5"/>
  <c r="A3411" i="5"/>
  <c r="B3411" i="5"/>
  <c r="C3411" i="5"/>
  <c r="D3411" i="5" s="1"/>
  <c r="E3411" i="5" s="1"/>
  <c r="F3411" i="5"/>
  <c r="G3411" i="5"/>
  <c r="A3412" i="5"/>
  <c r="B3412" i="5"/>
  <c r="C3412" i="5"/>
  <c r="D3412" i="5" s="1"/>
  <c r="E3412" i="5" s="1"/>
  <c r="F3412" i="5"/>
  <c r="G3412" i="5"/>
  <c r="A3413" i="5"/>
  <c r="B3413" i="5"/>
  <c r="C3413" i="5"/>
  <c r="D3413" i="5" s="1"/>
  <c r="E3413" i="5" s="1"/>
  <c r="F3413" i="5"/>
  <c r="G3413" i="5"/>
  <c r="A3414" i="5"/>
  <c r="B3414" i="5"/>
  <c r="C3414" i="5"/>
  <c r="D3414" i="5" s="1"/>
  <c r="E3414" i="5" s="1"/>
  <c r="F3414" i="5"/>
  <c r="G3414" i="5"/>
  <c r="A3415" i="5"/>
  <c r="B3415" i="5"/>
  <c r="C3415" i="5"/>
  <c r="D3415" i="5" s="1"/>
  <c r="E3415" i="5" s="1"/>
  <c r="F3415" i="5"/>
  <c r="G3415" i="5"/>
  <c r="A3416" i="5"/>
  <c r="B3416" i="5"/>
  <c r="C3416" i="5"/>
  <c r="D3416" i="5" s="1"/>
  <c r="E3416" i="5" s="1"/>
  <c r="F3416" i="5"/>
  <c r="G3416" i="5"/>
  <c r="A3417" i="5"/>
  <c r="B3417" i="5"/>
  <c r="C3417" i="5"/>
  <c r="D3417" i="5" s="1"/>
  <c r="E3417" i="5" s="1"/>
  <c r="F3417" i="5"/>
  <c r="G3417" i="5"/>
  <c r="A3418" i="5"/>
  <c r="B3418" i="5"/>
  <c r="C3418" i="5"/>
  <c r="D3418" i="5" s="1"/>
  <c r="E3418" i="5" s="1"/>
  <c r="F3418" i="5"/>
  <c r="G3418" i="5"/>
  <c r="A3419" i="5"/>
  <c r="B3419" i="5"/>
  <c r="C3419" i="5"/>
  <c r="D3419" i="5" s="1"/>
  <c r="E3419" i="5" s="1"/>
  <c r="F3419" i="5"/>
  <c r="G3419" i="5"/>
  <c r="A3420" i="5"/>
  <c r="B3420" i="5"/>
  <c r="C3420" i="5"/>
  <c r="D3420" i="5" s="1"/>
  <c r="E3420" i="5" s="1"/>
  <c r="F3420" i="5"/>
  <c r="G3420" i="5"/>
  <c r="A3421" i="5"/>
  <c r="B3421" i="5"/>
  <c r="C3421" i="5"/>
  <c r="D3421" i="5" s="1"/>
  <c r="E3421" i="5" s="1"/>
  <c r="F3421" i="5"/>
  <c r="G3421" i="5"/>
  <c r="A3422" i="5"/>
  <c r="B3422" i="5"/>
  <c r="C3422" i="5"/>
  <c r="D3422" i="5" s="1"/>
  <c r="E3422" i="5" s="1"/>
  <c r="F3422" i="5"/>
  <c r="G3422" i="5"/>
  <c r="A3423" i="5"/>
  <c r="B3423" i="5"/>
  <c r="C3423" i="5"/>
  <c r="D3423" i="5" s="1"/>
  <c r="E3423" i="5" s="1"/>
  <c r="F3423" i="5"/>
  <c r="G3423" i="5"/>
  <c r="A3424" i="5"/>
  <c r="B3424" i="5"/>
  <c r="C3424" i="5"/>
  <c r="D3424" i="5" s="1"/>
  <c r="E3424" i="5" s="1"/>
  <c r="F3424" i="5"/>
  <c r="G3424" i="5"/>
  <c r="A3425" i="5"/>
  <c r="B3425" i="5"/>
  <c r="C3425" i="5"/>
  <c r="D3425" i="5" s="1"/>
  <c r="E3425" i="5" s="1"/>
  <c r="F3425" i="5"/>
  <c r="G3425" i="5"/>
  <c r="A3426" i="5"/>
  <c r="B3426" i="5"/>
  <c r="C3426" i="5"/>
  <c r="D3426" i="5" s="1"/>
  <c r="E3426" i="5" s="1"/>
  <c r="F3426" i="5"/>
  <c r="G3426" i="5"/>
  <c r="A3427" i="5"/>
  <c r="B3427" i="5"/>
  <c r="C3427" i="5"/>
  <c r="D3427" i="5" s="1"/>
  <c r="E3427" i="5" s="1"/>
  <c r="F3427" i="5"/>
  <c r="G3427" i="5"/>
  <c r="A3428" i="5"/>
  <c r="B3428" i="5"/>
  <c r="C3428" i="5"/>
  <c r="D3428" i="5" s="1"/>
  <c r="E3428" i="5" s="1"/>
  <c r="F3428" i="5"/>
  <c r="G3428" i="5"/>
  <c r="A3429" i="5"/>
  <c r="B3429" i="5"/>
  <c r="C3429" i="5"/>
  <c r="D3429" i="5" s="1"/>
  <c r="E3429" i="5" s="1"/>
  <c r="F3429" i="5"/>
  <c r="G3429" i="5"/>
  <c r="A3430" i="5"/>
  <c r="B3430" i="5"/>
  <c r="C3430" i="5"/>
  <c r="D3430" i="5" s="1"/>
  <c r="E3430" i="5" s="1"/>
  <c r="F3430" i="5"/>
  <c r="G3430" i="5"/>
  <c r="A3431" i="5"/>
  <c r="B3431" i="5"/>
  <c r="C3431" i="5"/>
  <c r="D3431" i="5" s="1"/>
  <c r="E3431" i="5" s="1"/>
  <c r="F3431" i="5"/>
  <c r="G3431" i="5"/>
  <c r="A3432" i="5"/>
  <c r="B3432" i="5"/>
  <c r="C3432" i="5"/>
  <c r="D3432" i="5" s="1"/>
  <c r="E3432" i="5" s="1"/>
  <c r="F3432" i="5"/>
  <c r="G3432" i="5"/>
  <c r="A3433" i="5"/>
  <c r="B3433" i="5"/>
  <c r="C3433" i="5"/>
  <c r="D3433" i="5" s="1"/>
  <c r="E3433" i="5" s="1"/>
  <c r="F3433" i="5"/>
  <c r="G3433" i="5"/>
  <c r="A3434" i="5"/>
  <c r="B3434" i="5"/>
  <c r="C3434" i="5"/>
  <c r="D3434" i="5" s="1"/>
  <c r="E3434" i="5" s="1"/>
  <c r="F3434" i="5"/>
  <c r="G3434" i="5"/>
  <c r="A3435" i="5"/>
  <c r="B3435" i="5"/>
  <c r="C3435" i="5"/>
  <c r="D3435" i="5" s="1"/>
  <c r="E3435" i="5" s="1"/>
  <c r="F3435" i="5"/>
  <c r="G3435" i="5"/>
  <c r="A3436" i="5"/>
  <c r="B3436" i="5"/>
  <c r="C3436" i="5"/>
  <c r="D3436" i="5" s="1"/>
  <c r="E3436" i="5" s="1"/>
  <c r="F3436" i="5"/>
  <c r="G3436" i="5"/>
  <c r="A3437" i="5"/>
  <c r="B3437" i="5"/>
  <c r="C3437" i="5"/>
  <c r="D3437" i="5" s="1"/>
  <c r="E3437" i="5" s="1"/>
  <c r="F3437" i="5"/>
  <c r="G3437" i="5"/>
  <c r="A3438" i="5"/>
  <c r="B3438" i="5"/>
  <c r="C3438" i="5"/>
  <c r="D3438" i="5" s="1"/>
  <c r="E3438" i="5" s="1"/>
  <c r="F3438" i="5"/>
  <c r="G3438" i="5"/>
  <c r="A3439" i="5"/>
  <c r="B3439" i="5"/>
  <c r="C3439" i="5"/>
  <c r="D3439" i="5" s="1"/>
  <c r="E3439" i="5" s="1"/>
  <c r="F3439" i="5"/>
  <c r="G3439" i="5"/>
  <c r="A3440" i="5"/>
  <c r="B3440" i="5"/>
  <c r="C3440" i="5"/>
  <c r="D3440" i="5" s="1"/>
  <c r="E3440" i="5" s="1"/>
  <c r="F3440" i="5"/>
  <c r="G3440" i="5"/>
  <c r="A3441" i="5"/>
  <c r="B3441" i="5"/>
  <c r="C3441" i="5"/>
  <c r="D3441" i="5" s="1"/>
  <c r="E3441" i="5" s="1"/>
  <c r="F3441" i="5"/>
  <c r="G3441" i="5"/>
  <c r="A3442" i="5"/>
  <c r="B3442" i="5"/>
  <c r="C3442" i="5"/>
  <c r="D3442" i="5" s="1"/>
  <c r="E3442" i="5" s="1"/>
  <c r="F3442" i="5"/>
  <c r="G3442" i="5"/>
  <c r="A3443" i="5"/>
  <c r="B3443" i="5"/>
  <c r="C3443" i="5"/>
  <c r="D3443" i="5" s="1"/>
  <c r="E3443" i="5" s="1"/>
  <c r="F3443" i="5"/>
  <c r="G3443" i="5"/>
  <c r="A3444" i="5"/>
  <c r="B3444" i="5"/>
  <c r="C3444" i="5"/>
  <c r="D3444" i="5" s="1"/>
  <c r="E3444" i="5" s="1"/>
  <c r="F3444" i="5"/>
  <c r="G3444" i="5"/>
  <c r="A3445" i="5"/>
  <c r="B3445" i="5"/>
  <c r="C3445" i="5"/>
  <c r="D3445" i="5" s="1"/>
  <c r="E3445" i="5" s="1"/>
  <c r="F3445" i="5"/>
  <c r="G3445" i="5"/>
  <c r="A3446" i="5"/>
  <c r="B3446" i="5"/>
  <c r="C3446" i="5"/>
  <c r="D3446" i="5" s="1"/>
  <c r="E3446" i="5" s="1"/>
  <c r="F3446" i="5"/>
  <c r="G3446" i="5"/>
  <c r="A3447" i="5"/>
  <c r="B3447" i="5"/>
  <c r="C3447" i="5"/>
  <c r="D3447" i="5" s="1"/>
  <c r="E3447" i="5" s="1"/>
  <c r="F3447" i="5"/>
  <c r="G3447" i="5"/>
  <c r="A3448" i="5"/>
  <c r="B3448" i="5"/>
  <c r="C3448" i="5"/>
  <c r="D3448" i="5" s="1"/>
  <c r="E3448" i="5" s="1"/>
  <c r="F3448" i="5"/>
  <c r="G3448" i="5"/>
  <c r="A3449" i="5"/>
  <c r="B3449" i="5"/>
  <c r="C3449" i="5"/>
  <c r="D3449" i="5" s="1"/>
  <c r="E3449" i="5" s="1"/>
  <c r="F3449" i="5"/>
  <c r="G3449" i="5"/>
  <c r="A3450" i="5"/>
  <c r="B3450" i="5"/>
  <c r="C3450" i="5"/>
  <c r="D3450" i="5" s="1"/>
  <c r="E3450" i="5" s="1"/>
  <c r="F3450" i="5"/>
  <c r="G3450" i="5"/>
  <c r="A3451" i="5"/>
  <c r="B3451" i="5"/>
  <c r="C3451" i="5"/>
  <c r="D3451" i="5" s="1"/>
  <c r="E3451" i="5" s="1"/>
  <c r="F3451" i="5"/>
  <c r="G3451" i="5"/>
  <c r="A3452" i="5"/>
  <c r="B3452" i="5"/>
  <c r="C3452" i="5"/>
  <c r="D3452" i="5" s="1"/>
  <c r="E3452" i="5" s="1"/>
  <c r="F3452" i="5"/>
  <c r="G3452" i="5"/>
  <c r="A3453" i="5"/>
  <c r="B3453" i="5"/>
  <c r="C3453" i="5"/>
  <c r="D3453" i="5" s="1"/>
  <c r="E3453" i="5" s="1"/>
  <c r="F3453" i="5"/>
  <c r="G3453" i="5"/>
  <c r="A3454" i="5"/>
  <c r="B3454" i="5"/>
  <c r="C3454" i="5"/>
  <c r="D3454" i="5" s="1"/>
  <c r="E3454" i="5" s="1"/>
  <c r="F3454" i="5"/>
  <c r="G3454" i="5"/>
  <c r="A3455" i="5"/>
  <c r="B3455" i="5"/>
  <c r="C3455" i="5"/>
  <c r="D3455" i="5" s="1"/>
  <c r="E3455" i="5" s="1"/>
  <c r="F3455" i="5"/>
  <c r="G3455" i="5"/>
  <c r="A3456" i="5"/>
  <c r="B3456" i="5"/>
  <c r="C3456" i="5"/>
  <c r="D3456" i="5" s="1"/>
  <c r="E3456" i="5" s="1"/>
  <c r="F3456" i="5"/>
  <c r="G3456" i="5"/>
  <c r="A3457" i="5"/>
  <c r="B3457" i="5"/>
  <c r="C3457" i="5"/>
  <c r="D3457" i="5" s="1"/>
  <c r="E3457" i="5" s="1"/>
  <c r="F3457" i="5"/>
  <c r="G3457" i="5"/>
  <c r="A3458" i="5"/>
  <c r="B3458" i="5"/>
  <c r="C3458" i="5"/>
  <c r="D3458" i="5" s="1"/>
  <c r="E3458" i="5" s="1"/>
  <c r="F3458" i="5"/>
  <c r="G3458" i="5"/>
  <c r="A3459" i="5"/>
  <c r="B3459" i="5"/>
  <c r="C3459" i="5"/>
  <c r="D3459" i="5" s="1"/>
  <c r="E3459" i="5" s="1"/>
  <c r="F3459" i="5"/>
  <c r="G3459" i="5"/>
  <c r="A3460" i="5"/>
  <c r="B3460" i="5"/>
  <c r="C3460" i="5"/>
  <c r="D3460" i="5" s="1"/>
  <c r="E3460" i="5" s="1"/>
  <c r="F3460" i="5"/>
  <c r="G3460" i="5"/>
  <c r="A3461" i="5"/>
  <c r="B3461" i="5"/>
  <c r="C3461" i="5"/>
  <c r="D3461" i="5" s="1"/>
  <c r="E3461" i="5" s="1"/>
  <c r="F3461" i="5"/>
  <c r="G3461" i="5"/>
  <c r="A3462" i="5"/>
  <c r="B3462" i="5"/>
  <c r="C3462" i="5"/>
  <c r="D3462" i="5" s="1"/>
  <c r="E3462" i="5" s="1"/>
  <c r="F3462" i="5"/>
  <c r="G3462" i="5"/>
  <c r="A3463" i="5"/>
  <c r="B3463" i="5"/>
  <c r="C3463" i="5"/>
  <c r="D3463" i="5" s="1"/>
  <c r="E3463" i="5" s="1"/>
  <c r="F3463" i="5"/>
  <c r="G3463" i="5"/>
  <c r="A3464" i="5"/>
  <c r="B3464" i="5"/>
  <c r="C3464" i="5"/>
  <c r="D3464" i="5" s="1"/>
  <c r="E3464" i="5" s="1"/>
  <c r="F3464" i="5"/>
  <c r="G3464" i="5"/>
  <c r="A3465" i="5"/>
  <c r="B3465" i="5"/>
  <c r="C3465" i="5"/>
  <c r="D3465" i="5" s="1"/>
  <c r="E3465" i="5" s="1"/>
  <c r="F3465" i="5"/>
  <c r="G3465" i="5"/>
  <c r="A3466" i="5"/>
  <c r="B3466" i="5"/>
  <c r="C3466" i="5"/>
  <c r="D3466" i="5" s="1"/>
  <c r="E3466" i="5" s="1"/>
  <c r="F3466" i="5"/>
  <c r="G3466" i="5"/>
  <c r="A3467" i="5"/>
  <c r="B3467" i="5"/>
  <c r="C3467" i="5"/>
  <c r="D3467" i="5" s="1"/>
  <c r="E3467" i="5" s="1"/>
  <c r="F3467" i="5"/>
  <c r="G3467" i="5"/>
  <c r="A3468" i="5"/>
  <c r="B3468" i="5"/>
  <c r="C3468" i="5"/>
  <c r="D3468" i="5" s="1"/>
  <c r="E3468" i="5" s="1"/>
  <c r="F3468" i="5"/>
  <c r="G3468" i="5"/>
  <c r="A3469" i="5"/>
  <c r="B3469" i="5"/>
  <c r="C3469" i="5"/>
  <c r="D3469" i="5" s="1"/>
  <c r="E3469" i="5" s="1"/>
  <c r="F3469" i="5"/>
  <c r="G3469" i="5"/>
  <c r="A3470" i="5"/>
  <c r="B3470" i="5"/>
  <c r="C3470" i="5"/>
  <c r="D3470" i="5" s="1"/>
  <c r="E3470" i="5" s="1"/>
  <c r="F3470" i="5"/>
  <c r="G3470" i="5"/>
  <c r="A3471" i="5"/>
  <c r="B3471" i="5"/>
  <c r="C3471" i="5"/>
  <c r="D3471" i="5" s="1"/>
  <c r="E3471" i="5" s="1"/>
  <c r="F3471" i="5"/>
  <c r="G3471" i="5"/>
  <c r="A3472" i="5"/>
  <c r="B3472" i="5"/>
  <c r="C3472" i="5"/>
  <c r="D3472" i="5" s="1"/>
  <c r="E3472" i="5" s="1"/>
  <c r="F3472" i="5"/>
  <c r="G3472" i="5"/>
  <c r="A3473" i="5"/>
  <c r="B3473" i="5"/>
  <c r="C3473" i="5"/>
  <c r="D3473" i="5" s="1"/>
  <c r="E3473" i="5" s="1"/>
  <c r="F3473" i="5"/>
  <c r="G3473" i="5"/>
  <c r="A3474" i="5"/>
  <c r="B3474" i="5"/>
  <c r="C3474" i="5"/>
  <c r="D3474" i="5" s="1"/>
  <c r="E3474" i="5" s="1"/>
  <c r="F3474" i="5"/>
  <c r="G3474" i="5"/>
  <c r="A3475" i="5"/>
  <c r="B3475" i="5"/>
  <c r="C3475" i="5"/>
  <c r="D3475" i="5" s="1"/>
  <c r="E3475" i="5" s="1"/>
  <c r="F3475" i="5"/>
  <c r="G3475" i="5"/>
  <c r="A3476" i="5"/>
  <c r="B3476" i="5"/>
  <c r="C3476" i="5"/>
  <c r="D3476" i="5" s="1"/>
  <c r="E3476" i="5" s="1"/>
  <c r="F3476" i="5"/>
  <c r="G3476" i="5"/>
  <c r="A3477" i="5"/>
  <c r="B3477" i="5"/>
  <c r="C3477" i="5"/>
  <c r="D3477" i="5" s="1"/>
  <c r="E3477" i="5" s="1"/>
  <c r="F3477" i="5"/>
  <c r="G3477" i="5"/>
  <c r="A3478" i="5"/>
  <c r="B3478" i="5"/>
  <c r="C3478" i="5"/>
  <c r="D3478" i="5" s="1"/>
  <c r="E3478" i="5" s="1"/>
  <c r="F3478" i="5"/>
  <c r="G3478" i="5"/>
  <c r="A3479" i="5"/>
  <c r="B3479" i="5"/>
  <c r="C3479" i="5"/>
  <c r="D3479" i="5" s="1"/>
  <c r="E3479" i="5" s="1"/>
  <c r="F3479" i="5"/>
  <c r="G3479" i="5"/>
  <c r="A3480" i="5"/>
  <c r="B3480" i="5"/>
  <c r="C3480" i="5"/>
  <c r="D3480" i="5" s="1"/>
  <c r="E3480" i="5" s="1"/>
  <c r="F3480" i="5"/>
  <c r="G3480" i="5"/>
  <c r="A3481" i="5"/>
  <c r="B3481" i="5"/>
  <c r="C3481" i="5"/>
  <c r="D3481" i="5" s="1"/>
  <c r="E3481" i="5" s="1"/>
  <c r="F3481" i="5"/>
  <c r="G3481" i="5"/>
  <c r="A3482" i="5"/>
  <c r="B3482" i="5"/>
  <c r="C3482" i="5"/>
  <c r="D3482" i="5" s="1"/>
  <c r="E3482" i="5" s="1"/>
  <c r="F3482" i="5"/>
  <c r="G3482" i="5"/>
  <c r="A3483" i="5"/>
  <c r="B3483" i="5"/>
  <c r="C3483" i="5"/>
  <c r="D3483" i="5" s="1"/>
  <c r="E3483" i="5" s="1"/>
  <c r="F3483" i="5"/>
  <c r="G3483" i="5"/>
  <c r="A3484" i="5"/>
  <c r="B3484" i="5"/>
  <c r="C3484" i="5"/>
  <c r="D3484" i="5" s="1"/>
  <c r="E3484" i="5" s="1"/>
  <c r="F3484" i="5"/>
  <c r="G3484" i="5"/>
  <c r="A3485" i="5"/>
  <c r="B3485" i="5"/>
  <c r="C3485" i="5"/>
  <c r="D3485" i="5" s="1"/>
  <c r="E3485" i="5" s="1"/>
  <c r="F3485" i="5"/>
  <c r="G3485" i="5"/>
  <c r="A3486" i="5"/>
  <c r="B3486" i="5"/>
  <c r="C3486" i="5"/>
  <c r="D3486" i="5" s="1"/>
  <c r="E3486" i="5" s="1"/>
  <c r="F3486" i="5"/>
  <c r="G3486" i="5"/>
  <c r="A3487" i="5"/>
  <c r="B3487" i="5"/>
  <c r="C3487" i="5"/>
  <c r="D3487" i="5" s="1"/>
  <c r="E3487" i="5" s="1"/>
  <c r="F3487" i="5"/>
  <c r="G3487" i="5"/>
  <c r="A3488" i="5"/>
  <c r="B3488" i="5"/>
  <c r="C3488" i="5"/>
  <c r="D3488" i="5" s="1"/>
  <c r="E3488" i="5" s="1"/>
  <c r="F3488" i="5"/>
  <c r="G3488" i="5"/>
  <c r="A3489" i="5"/>
  <c r="B3489" i="5"/>
  <c r="C3489" i="5"/>
  <c r="D3489" i="5" s="1"/>
  <c r="E3489" i="5" s="1"/>
  <c r="F3489" i="5"/>
  <c r="G3489" i="5"/>
  <c r="A3490" i="5"/>
  <c r="B3490" i="5"/>
  <c r="C3490" i="5"/>
  <c r="D3490" i="5" s="1"/>
  <c r="E3490" i="5" s="1"/>
  <c r="F3490" i="5"/>
  <c r="G3490" i="5"/>
  <c r="A3491" i="5"/>
  <c r="B3491" i="5"/>
  <c r="C3491" i="5"/>
  <c r="D3491" i="5" s="1"/>
  <c r="E3491" i="5" s="1"/>
  <c r="F3491" i="5"/>
  <c r="G3491" i="5"/>
  <c r="A3492" i="5"/>
  <c r="B3492" i="5"/>
  <c r="C3492" i="5"/>
  <c r="D3492" i="5" s="1"/>
  <c r="E3492" i="5" s="1"/>
  <c r="F3492" i="5"/>
  <c r="G3492" i="5"/>
  <c r="A3493" i="5"/>
  <c r="B3493" i="5"/>
  <c r="C3493" i="5"/>
  <c r="D3493" i="5" s="1"/>
  <c r="E3493" i="5" s="1"/>
  <c r="F3493" i="5"/>
  <c r="G3493" i="5"/>
  <c r="A3494" i="5"/>
  <c r="B3494" i="5"/>
  <c r="C3494" i="5"/>
  <c r="D3494" i="5" s="1"/>
  <c r="E3494" i="5" s="1"/>
  <c r="F3494" i="5"/>
  <c r="G3494" i="5"/>
  <c r="A3495" i="5"/>
  <c r="B3495" i="5"/>
  <c r="C3495" i="5"/>
  <c r="D3495" i="5" s="1"/>
  <c r="E3495" i="5" s="1"/>
  <c r="F3495" i="5"/>
  <c r="G3495" i="5"/>
  <c r="A3496" i="5"/>
  <c r="B3496" i="5"/>
  <c r="C3496" i="5"/>
  <c r="D3496" i="5" s="1"/>
  <c r="E3496" i="5" s="1"/>
  <c r="F3496" i="5"/>
  <c r="G3496" i="5"/>
  <c r="A3497" i="5"/>
  <c r="B3497" i="5"/>
  <c r="C3497" i="5"/>
  <c r="D3497" i="5" s="1"/>
  <c r="E3497" i="5" s="1"/>
  <c r="F3497" i="5"/>
  <c r="G3497" i="5"/>
  <c r="A3498" i="5"/>
  <c r="B3498" i="5"/>
  <c r="C3498" i="5"/>
  <c r="D3498" i="5" s="1"/>
  <c r="E3498" i="5" s="1"/>
  <c r="F3498" i="5"/>
  <c r="G3498" i="5"/>
  <c r="A3499" i="5"/>
  <c r="B3499" i="5"/>
  <c r="C3499" i="5"/>
  <c r="D3499" i="5" s="1"/>
  <c r="E3499" i="5" s="1"/>
  <c r="F3499" i="5"/>
  <c r="G3499" i="5"/>
  <c r="A3500" i="5"/>
  <c r="B3500" i="5"/>
  <c r="C3500" i="5"/>
  <c r="D3500" i="5" s="1"/>
  <c r="E3500" i="5" s="1"/>
  <c r="F3500" i="5"/>
  <c r="G3500" i="5"/>
  <c r="A3501" i="5"/>
  <c r="B3501" i="5"/>
  <c r="C3501" i="5"/>
  <c r="D3501" i="5" s="1"/>
  <c r="E3501" i="5" s="1"/>
  <c r="F3501" i="5"/>
  <c r="G3501" i="5"/>
  <c r="A3502" i="5"/>
  <c r="B3502" i="5"/>
  <c r="C3502" i="5"/>
  <c r="D3502" i="5" s="1"/>
  <c r="E3502" i="5" s="1"/>
  <c r="F3502" i="5"/>
  <c r="G3502" i="5"/>
  <c r="A3503" i="5"/>
  <c r="B3503" i="5"/>
  <c r="C3503" i="5"/>
  <c r="D3503" i="5" s="1"/>
  <c r="E3503" i="5" s="1"/>
  <c r="F3503" i="5"/>
  <c r="G3503" i="5"/>
  <c r="A3504" i="5"/>
  <c r="B3504" i="5"/>
  <c r="C3504" i="5"/>
  <c r="D3504" i="5" s="1"/>
  <c r="E3504" i="5" s="1"/>
  <c r="F3504" i="5"/>
  <c r="G3504" i="5"/>
  <c r="A3505" i="5"/>
  <c r="B3505" i="5"/>
  <c r="C3505" i="5"/>
  <c r="D3505" i="5" s="1"/>
  <c r="E3505" i="5" s="1"/>
  <c r="F3505" i="5"/>
  <c r="G3505" i="5"/>
  <c r="A3506" i="5"/>
  <c r="B3506" i="5"/>
  <c r="C3506" i="5"/>
  <c r="D3506" i="5" s="1"/>
  <c r="E3506" i="5" s="1"/>
  <c r="F3506" i="5"/>
  <c r="G3506" i="5"/>
  <c r="A3507" i="5"/>
  <c r="B3507" i="5"/>
  <c r="C3507" i="5"/>
  <c r="D3507" i="5" s="1"/>
  <c r="E3507" i="5" s="1"/>
  <c r="F3507" i="5"/>
  <c r="G3507" i="5"/>
  <c r="A3508" i="5"/>
  <c r="B3508" i="5"/>
  <c r="C3508" i="5"/>
  <c r="D3508" i="5" s="1"/>
  <c r="E3508" i="5" s="1"/>
  <c r="F3508" i="5"/>
  <c r="G3508" i="5"/>
  <c r="A3509" i="5"/>
  <c r="B3509" i="5"/>
  <c r="C3509" i="5"/>
  <c r="D3509" i="5" s="1"/>
  <c r="E3509" i="5" s="1"/>
  <c r="F3509" i="5"/>
  <c r="G3509" i="5"/>
  <c r="A3510" i="5"/>
  <c r="B3510" i="5"/>
  <c r="C3510" i="5"/>
  <c r="D3510" i="5" s="1"/>
  <c r="E3510" i="5" s="1"/>
  <c r="F3510" i="5"/>
  <c r="G3510" i="5"/>
  <c r="A3511" i="5"/>
  <c r="B3511" i="5"/>
  <c r="C3511" i="5"/>
  <c r="D3511" i="5" s="1"/>
  <c r="E3511" i="5" s="1"/>
  <c r="F3511" i="5"/>
  <c r="G3511" i="5"/>
  <c r="A3512" i="5"/>
  <c r="B3512" i="5"/>
  <c r="C3512" i="5"/>
  <c r="D3512" i="5" s="1"/>
  <c r="E3512" i="5" s="1"/>
  <c r="F3512" i="5"/>
  <c r="G3512" i="5"/>
  <c r="A3513" i="5"/>
  <c r="B3513" i="5"/>
  <c r="C3513" i="5"/>
  <c r="D3513" i="5" s="1"/>
  <c r="E3513" i="5" s="1"/>
  <c r="F3513" i="5"/>
  <c r="G3513" i="5"/>
  <c r="A3514" i="5"/>
  <c r="B3514" i="5"/>
  <c r="C3514" i="5"/>
  <c r="D3514" i="5" s="1"/>
  <c r="E3514" i="5" s="1"/>
  <c r="F3514" i="5"/>
  <c r="G3514" i="5"/>
  <c r="A3515" i="5"/>
  <c r="B3515" i="5"/>
  <c r="C3515" i="5"/>
  <c r="D3515" i="5" s="1"/>
  <c r="E3515" i="5" s="1"/>
  <c r="F3515" i="5"/>
  <c r="G3515" i="5"/>
  <c r="A3516" i="5"/>
  <c r="B3516" i="5"/>
  <c r="C3516" i="5"/>
  <c r="D3516" i="5" s="1"/>
  <c r="E3516" i="5" s="1"/>
  <c r="F3516" i="5"/>
  <c r="G3516" i="5"/>
  <c r="A3517" i="5"/>
  <c r="B3517" i="5"/>
  <c r="C3517" i="5"/>
  <c r="D3517" i="5" s="1"/>
  <c r="E3517" i="5" s="1"/>
  <c r="F3517" i="5"/>
  <c r="G3517" i="5"/>
  <c r="A3518" i="5"/>
  <c r="B3518" i="5"/>
  <c r="C3518" i="5"/>
  <c r="D3518" i="5" s="1"/>
  <c r="E3518" i="5" s="1"/>
  <c r="F3518" i="5"/>
  <c r="G3518" i="5"/>
  <c r="A3519" i="5"/>
  <c r="B3519" i="5"/>
  <c r="C3519" i="5"/>
  <c r="D3519" i="5" s="1"/>
  <c r="E3519" i="5" s="1"/>
  <c r="F3519" i="5"/>
  <c r="G3519" i="5"/>
  <c r="A3520" i="5"/>
  <c r="B3520" i="5"/>
  <c r="C3520" i="5"/>
  <c r="D3520" i="5" s="1"/>
  <c r="E3520" i="5" s="1"/>
  <c r="F3520" i="5"/>
  <c r="G3520" i="5"/>
  <c r="A3521" i="5"/>
  <c r="B3521" i="5"/>
  <c r="C3521" i="5"/>
  <c r="D3521" i="5" s="1"/>
  <c r="E3521" i="5" s="1"/>
  <c r="F3521" i="5"/>
  <c r="G3521" i="5"/>
  <c r="A3522" i="5"/>
  <c r="B3522" i="5"/>
  <c r="C3522" i="5"/>
  <c r="D3522" i="5" s="1"/>
  <c r="E3522" i="5" s="1"/>
  <c r="F3522" i="5"/>
  <c r="G3522" i="5"/>
  <c r="A3523" i="5"/>
  <c r="B3523" i="5"/>
  <c r="C3523" i="5"/>
  <c r="D3523" i="5" s="1"/>
  <c r="E3523" i="5" s="1"/>
  <c r="F3523" i="5"/>
  <c r="G3523" i="5"/>
  <c r="A3524" i="5"/>
  <c r="B3524" i="5"/>
  <c r="C3524" i="5"/>
  <c r="D3524" i="5" s="1"/>
  <c r="E3524" i="5" s="1"/>
  <c r="F3524" i="5"/>
  <c r="G3524" i="5"/>
  <c r="A3525" i="5"/>
  <c r="B3525" i="5"/>
  <c r="C3525" i="5"/>
  <c r="D3525" i="5" s="1"/>
  <c r="E3525" i="5" s="1"/>
  <c r="F3525" i="5"/>
  <c r="G3525" i="5"/>
  <c r="A3526" i="5"/>
  <c r="B3526" i="5"/>
  <c r="C3526" i="5"/>
  <c r="D3526" i="5" s="1"/>
  <c r="E3526" i="5" s="1"/>
  <c r="F3526" i="5"/>
  <c r="G3526" i="5"/>
  <c r="A3527" i="5"/>
  <c r="B3527" i="5"/>
  <c r="C3527" i="5"/>
  <c r="D3527" i="5" s="1"/>
  <c r="E3527" i="5" s="1"/>
  <c r="F3527" i="5"/>
  <c r="G3527" i="5"/>
  <c r="A3528" i="5"/>
  <c r="B3528" i="5"/>
  <c r="C3528" i="5"/>
  <c r="D3528" i="5" s="1"/>
  <c r="E3528" i="5" s="1"/>
  <c r="F3528" i="5"/>
  <c r="G3528" i="5"/>
  <c r="A3529" i="5"/>
  <c r="B3529" i="5"/>
  <c r="C3529" i="5"/>
  <c r="D3529" i="5" s="1"/>
  <c r="E3529" i="5" s="1"/>
  <c r="F3529" i="5"/>
  <c r="G3529" i="5"/>
  <c r="A3530" i="5"/>
  <c r="B3530" i="5"/>
  <c r="C3530" i="5"/>
  <c r="D3530" i="5" s="1"/>
  <c r="E3530" i="5" s="1"/>
  <c r="F3530" i="5"/>
  <c r="G3530" i="5"/>
  <c r="A3531" i="5"/>
  <c r="B3531" i="5"/>
  <c r="C3531" i="5"/>
  <c r="D3531" i="5" s="1"/>
  <c r="E3531" i="5" s="1"/>
  <c r="F3531" i="5"/>
  <c r="G3531" i="5"/>
  <c r="A3532" i="5"/>
  <c r="B3532" i="5"/>
  <c r="C3532" i="5"/>
  <c r="D3532" i="5" s="1"/>
  <c r="E3532" i="5" s="1"/>
  <c r="F3532" i="5"/>
  <c r="G3532" i="5"/>
  <c r="A3533" i="5"/>
  <c r="B3533" i="5"/>
  <c r="C3533" i="5"/>
  <c r="D3533" i="5" s="1"/>
  <c r="E3533" i="5" s="1"/>
  <c r="F3533" i="5"/>
  <c r="G3533" i="5"/>
  <c r="A3534" i="5"/>
  <c r="B3534" i="5"/>
  <c r="C3534" i="5"/>
  <c r="D3534" i="5" s="1"/>
  <c r="E3534" i="5" s="1"/>
  <c r="F3534" i="5"/>
  <c r="G3534" i="5"/>
  <c r="A3535" i="5"/>
  <c r="B3535" i="5"/>
  <c r="C3535" i="5"/>
  <c r="D3535" i="5" s="1"/>
  <c r="E3535" i="5" s="1"/>
  <c r="F3535" i="5"/>
  <c r="G3535" i="5"/>
  <c r="A3536" i="5"/>
  <c r="B3536" i="5"/>
  <c r="C3536" i="5"/>
  <c r="D3536" i="5" s="1"/>
  <c r="E3536" i="5" s="1"/>
  <c r="F3536" i="5"/>
  <c r="G3536" i="5"/>
  <c r="A3537" i="5"/>
  <c r="B3537" i="5"/>
  <c r="C3537" i="5"/>
  <c r="D3537" i="5" s="1"/>
  <c r="E3537" i="5" s="1"/>
  <c r="F3537" i="5"/>
  <c r="G3537" i="5"/>
  <c r="A3538" i="5"/>
  <c r="B3538" i="5"/>
  <c r="C3538" i="5"/>
  <c r="D3538" i="5" s="1"/>
  <c r="E3538" i="5" s="1"/>
  <c r="F3538" i="5"/>
  <c r="G3538" i="5"/>
  <c r="A3539" i="5"/>
  <c r="B3539" i="5"/>
  <c r="C3539" i="5"/>
  <c r="D3539" i="5" s="1"/>
  <c r="E3539" i="5" s="1"/>
  <c r="F3539" i="5"/>
  <c r="G3539" i="5"/>
  <c r="A3540" i="5"/>
  <c r="B3540" i="5"/>
  <c r="C3540" i="5"/>
  <c r="D3540" i="5" s="1"/>
  <c r="E3540" i="5" s="1"/>
  <c r="F3540" i="5"/>
  <c r="G3540" i="5"/>
  <c r="A3541" i="5"/>
  <c r="B3541" i="5"/>
  <c r="C3541" i="5"/>
  <c r="D3541" i="5" s="1"/>
  <c r="E3541" i="5" s="1"/>
  <c r="F3541" i="5"/>
  <c r="G3541" i="5"/>
  <c r="A3542" i="5"/>
  <c r="B3542" i="5"/>
  <c r="C3542" i="5"/>
  <c r="D3542" i="5" s="1"/>
  <c r="E3542" i="5" s="1"/>
  <c r="F3542" i="5"/>
  <c r="G3542" i="5"/>
  <c r="A3543" i="5"/>
  <c r="B3543" i="5"/>
  <c r="C3543" i="5"/>
  <c r="D3543" i="5" s="1"/>
  <c r="E3543" i="5" s="1"/>
  <c r="F3543" i="5"/>
  <c r="G3543" i="5"/>
  <c r="A3544" i="5"/>
  <c r="B3544" i="5"/>
  <c r="C3544" i="5"/>
  <c r="D3544" i="5" s="1"/>
  <c r="E3544" i="5" s="1"/>
  <c r="F3544" i="5"/>
  <c r="G3544" i="5"/>
  <c r="A3545" i="5"/>
  <c r="B3545" i="5"/>
  <c r="C3545" i="5"/>
  <c r="D3545" i="5" s="1"/>
  <c r="E3545" i="5" s="1"/>
  <c r="F3545" i="5"/>
  <c r="G3545" i="5"/>
  <c r="A3546" i="5"/>
  <c r="B3546" i="5"/>
  <c r="C3546" i="5"/>
  <c r="D3546" i="5" s="1"/>
  <c r="E3546" i="5" s="1"/>
  <c r="F3546" i="5"/>
  <c r="G3546" i="5"/>
  <c r="A3547" i="5"/>
  <c r="B3547" i="5"/>
  <c r="C3547" i="5"/>
  <c r="D3547" i="5" s="1"/>
  <c r="E3547" i="5" s="1"/>
  <c r="F3547" i="5"/>
  <c r="G3547" i="5"/>
  <c r="A3548" i="5"/>
  <c r="B3548" i="5"/>
  <c r="C3548" i="5"/>
  <c r="D3548" i="5" s="1"/>
  <c r="E3548" i="5" s="1"/>
  <c r="F3548" i="5"/>
  <c r="G3548" i="5"/>
  <c r="A3549" i="5"/>
  <c r="B3549" i="5"/>
  <c r="C3549" i="5"/>
  <c r="D3549" i="5" s="1"/>
  <c r="E3549" i="5" s="1"/>
  <c r="F3549" i="5"/>
  <c r="G3549" i="5"/>
  <c r="A3550" i="5"/>
  <c r="B3550" i="5"/>
  <c r="C3550" i="5"/>
  <c r="D3550" i="5" s="1"/>
  <c r="E3550" i="5" s="1"/>
  <c r="F3550" i="5"/>
  <c r="G3550" i="5"/>
  <c r="A3551" i="5"/>
  <c r="B3551" i="5"/>
  <c r="C3551" i="5"/>
  <c r="D3551" i="5" s="1"/>
  <c r="E3551" i="5" s="1"/>
  <c r="F3551" i="5"/>
  <c r="G3551" i="5"/>
  <c r="A3552" i="5"/>
  <c r="B3552" i="5"/>
  <c r="C3552" i="5"/>
  <c r="D3552" i="5" s="1"/>
  <c r="E3552" i="5" s="1"/>
  <c r="F3552" i="5"/>
  <c r="G3552" i="5"/>
  <c r="A3553" i="5"/>
  <c r="B3553" i="5"/>
  <c r="C3553" i="5"/>
  <c r="D3553" i="5" s="1"/>
  <c r="E3553" i="5" s="1"/>
  <c r="F3553" i="5"/>
  <c r="G3553" i="5"/>
  <c r="A3554" i="5"/>
  <c r="B3554" i="5"/>
  <c r="C3554" i="5"/>
  <c r="D3554" i="5" s="1"/>
  <c r="E3554" i="5" s="1"/>
  <c r="F3554" i="5"/>
  <c r="G3554" i="5"/>
  <c r="A3555" i="5"/>
  <c r="B3555" i="5"/>
  <c r="C3555" i="5"/>
  <c r="D3555" i="5" s="1"/>
  <c r="E3555" i="5" s="1"/>
  <c r="F3555" i="5"/>
  <c r="G3555" i="5"/>
  <c r="A3556" i="5"/>
  <c r="B3556" i="5"/>
  <c r="C3556" i="5"/>
  <c r="D3556" i="5" s="1"/>
  <c r="E3556" i="5" s="1"/>
  <c r="F3556" i="5"/>
  <c r="G3556" i="5"/>
  <c r="A3557" i="5"/>
  <c r="B3557" i="5"/>
  <c r="C3557" i="5"/>
  <c r="D3557" i="5" s="1"/>
  <c r="E3557" i="5" s="1"/>
  <c r="F3557" i="5"/>
  <c r="G3557" i="5"/>
  <c r="A3558" i="5"/>
  <c r="B3558" i="5"/>
  <c r="C3558" i="5"/>
  <c r="D3558" i="5" s="1"/>
  <c r="E3558" i="5" s="1"/>
  <c r="F3558" i="5"/>
  <c r="G3558" i="5"/>
  <c r="A3559" i="5"/>
  <c r="B3559" i="5"/>
  <c r="C3559" i="5"/>
  <c r="D3559" i="5" s="1"/>
  <c r="E3559" i="5" s="1"/>
  <c r="F3559" i="5"/>
  <c r="G3559" i="5"/>
  <c r="A3560" i="5"/>
  <c r="B3560" i="5"/>
  <c r="C3560" i="5"/>
  <c r="D3560" i="5" s="1"/>
  <c r="E3560" i="5" s="1"/>
  <c r="F3560" i="5"/>
  <c r="G3560" i="5"/>
  <c r="A3561" i="5"/>
  <c r="B3561" i="5"/>
  <c r="C3561" i="5"/>
  <c r="D3561" i="5" s="1"/>
  <c r="E3561" i="5" s="1"/>
  <c r="F3561" i="5"/>
  <c r="G3561" i="5"/>
  <c r="A3562" i="5"/>
  <c r="B3562" i="5"/>
  <c r="C3562" i="5"/>
  <c r="D3562" i="5" s="1"/>
  <c r="E3562" i="5" s="1"/>
  <c r="F3562" i="5"/>
  <c r="G3562" i="5"/>
  <c r="A3563" i="5"/>
  <c r="B3563" i="5"/>
  <c r="C3563" i="5"/>
  <c r="D3563" i="5" s="1"/>
  <c r="E3563" i="5" s="1"/>
  <c r="F3563" i="5"/>
  <c r="G3563" i="5"/>
  <c r="A3564" i="5"/>
  <c r="B3564" i="5"/>
  <c r="C3564" i="5"/>
  <c r="D3564" i="5" s="1"/>
  <c r="E3564" i="5" s="1"/>
  <c r="F3564" i="5"/>
  <c r="G3564" i="5"/>
  <c r="A3565" i="5"/>
  <c r="B3565" i="5"/>
  <c r="C3565" i="5"/>
  <c r="D3565" i="5" s="1"/>
  <c r="E3565" i="5" s="1"/>
  <c r="F3565" i="5"/>
  <c r="G3565" i="5"/>
  <c r="A3566" i="5"/>
  <c r="B3566" i="5"/>
  <c r="C3566" i="5"/>
  <c r="D3566" i="5" s="1"/>
  <c r="E3566" i="5" s="1"/>
  <c r="F3566" i="5"/>
  <c r="G3566" i="5"/>
  <c r="A3567" i="5"/>
  <c r="B3567" i="5"/>
  <c r="C3567" i="5"/>
  <c r="D3567" i="5" s="1"/>
  <c r="E3567" i="5" s="1"/>
  <c r="F3567" i="5"/>
  <c r="G3567" i="5"/>
  <c r="A3568" i="5"/>
  <c r="B3568" i="5"/>
  <c r="C3568" i="5"/>
  <c r="D3568" i="5" s="1"/>
  <c r="E3568" i="5" s="1"/>
  <c r="F3568" i="5"/>
  <c r="G3568" i="5"/>
  <c r="A3569" i="5"/>
  <c r="B3569" i="5"/>
  <c r="C3569" i="5"/>
  <c r="D3569" i="5" s="1"/>
  <c r="E3569" i="5" s="1"/>
  <c r="F3569" i="5"/>
  <c r="G3569" i="5"/>
  <c r="A3570" i="5"/>
  <c r="B3570" i="5"/>
  <c r="C3570" i="5"/>
  <c r="D3570" i="5" s="1"/>
  <c r="E3570" i="5" s="1"/>
  <c r="F3570" i="5"/>
  <c r="G3570" i="5"/>
  <c r="A3571" i="5"/>
  <c r="B3571" i="5"/>
  <c r="C3571" i="5"/>
  <c r="D3571" i="5" s="1"/>
  <c r="E3571" i="5" s="1"/>
  <c r="F3571" i="5"/>
  <c r="G3571" i="5"/>
  <c r="A3572" i="5"/>
  <c r="B3572" i="5"/>
  <c r="C3572" i="5"/>
  <c r="D3572" i="5" s="1"/>
  <c r="E3572" i="5" s="1"/>
  <c r="F3572" i="5"/>
  <c r="G3572" i="5"/>
  <c r="A3573" i="5"/>
  <c r="B3573" i="5"/>
  <c r="C3573" i="5"/>
  <c r="D3573" i="5" s="1"/>
  <c r="E3573" i="5" s="1"/>
  <c r="F3573" i="5"/>
  <c r="G3573" i="5"/>
  <c r="A3574" i="5"/>
  <c r="B3574" i="5"/>
  <c r="C3574" i="5"/>
  <c r="D3574" i="5" s="1"/>
  <c r="E3574" i="5" s="1"/>
  <c r="F3574" i="5"/>
  <c r="G3574" i="5"/>
  <c r="A3575" i="5"/>
  <c r="B3575" i="5"/>
  <c r="C3575" i="5"/>
  <c r="D3575" i="5" s="1"/>
  <c r="E3575" i="5" s="1"/>
  <c r="F3575" i="5"/>
  <c r="G3575" i="5"/>
  <c r="A3576" i="5"/>
  <c r="B3576" i="5"/>
  <c r="C3576" i="5"/>
  <c r="D3576" i="5" s="1"/>
  <c r="E3576" i="5" s="1"/>
  <c r="F3576" i="5"/>
  <c r="G3576" i="5"/>
  <c r="A3577" i="5"/>
  <c r="B3577" i="5"/>
  <c r="C3577" i="5"/>
  <c r="D3577" i="5" s="1"/>
  <c r="E3577" i="5" s="1"/>
  <c r="F3577" i="5"/>
  <c r="G3577" i="5"/>
  <c r="A3578" i="5"/>
  <c r="B3578" i="5"/>
  <c r="C3578" i="5"/>
  <c r="D3578" i="5" s="1"/>
  <c r="E3578" i="5" s="1"/>
  <c r="F3578" i="5"/>
  <c r="G3578" i="5"/>
  <c r="A3579" i="5"/>
  <c r="B3579" i="5"/>
  <c r="C3579" i="5"/>
  <c r="D3579" i="5" s="1"/>
  <c r="E3579" i="5" s="1"/>
  <c r="F3579" i="5"/>
  <c r="G3579" i="5"/>
  <c r="A3580" i="5"/>
  <c r="B3580" i="5"/>
  <c r="C3580" i="5"/>
  <c r="D3580" i="5" s="1"/>
  <c r="E3580" i="5" s="1"/>
  <c r="F3580" i="5"/>
  <c r="G3580" i="5"/>
  <c r="A3581" i="5"/>
  <c r="B3581" i="5"/>
  <c r="C3581" i="5"/>
  <c r="D3581" i="5" s="1"/>
  <c r="E3581" i="5" s="1"/>
  <c r="F3581" i="5"/>
  <c r="G3581" i="5"/>
  <c r="A3582" i="5"/>
  <c r="B3582" i="5"/>
  <c r="C3582" i="5"/>
  <c r="D3582" i="5" s="1"/>
  <c r="E3582" i="5" s="1"/>
  <c r="F3582" i="5"/>
  <c r="G3582" i="5"/>
  <c r="A3583" i="5"/>
  <c r="B3583" i="5"/>
  <c r="C3583" i="5"/>
  <c r="D3583" i="5" s="1"/>
  <c r="E3583" i="5" s="1"/>
  <c r="F3583" i="5"/>
  <c r="G3583" i="5"/>
  <c r="A3584" i="5"/>
  <c r="B3584" i="5"/>
  <c r="C3584" i="5"/>
  <c r="D3584" i="5" s="1"/>
  <c r="E3584" i="5" s="1"/>
  <c r="F3584" i="5"/>
  <c r="G3584" i="5"/>
  <c r="A3585" i="5"/>
  <c r="B3585" i="5"/>
  <c r="C3585" i="5"/>
  <c r="D3585" i="5" s="1"/>
  <c r="E3585" i="5" s="1"/>
  <c r="F3585" i="5"/>
  <c r="G3585" i="5"/>
  <c r="A3586" i="5"/>
  <c r="B3586" i="5"/>
  <c r="C3586" i="5"/>
  <c r="D3586" i="5" s="1"/>
  <c r="E3586" i="5" s="1"/>
  <c r="F3586" i="5"/>
  <c r="G3586" i="5"/>
  <c r="A3587" i="5"/>
  <c r="B3587" i="5"/>
  <c r="C3587" i="5"/>
  <c r="D3587" i="5" s="1"/>
  <c r="E3587" i="5" s="1"/>
  <c r="F3587" i="5"/>
  <c r="G3587" i="5"/>
  <c r="A3588" i="5"/>
  <c r="B3588" i="5"/>
  <c r="C3588" i="5"/>
  <c r="D3588" i="5" s="1"/>
  <c r="E3588" i="5" s="1"/>
  <c r="F3588" i="5"/>
  <c r="G3588" i="5"/>
  <c r="A3589" i="5"/>
  <c r="B3589" i="5"/>
  <c r="C3589" i="5"/>
  <c r="D3589" i="5" s="1"/>
  <c r="E3589" i="5" s="1"/>
  <c r="F3589" i="5"/>
  <c r="G3589" i="5"/>
  <c r="A3590" i="5"/>
  <c r="B3590" i="5"/>
  <c r="C3590" i="5"/>
  <c r="D3590" i="5" s="1"/>
  <c r="E3590" i="5" s="1"/>
  <c r="F3590" i="5"/>
  <c r="G3590" i="5"/>
  <c r="A3591" i="5"/>
  <c r="B3591" i="5"/>
  <c r="C3591" i="5"/>
  <c r="D3591" i="5" s="1"/>
  <c r="E3591" i="5" s="1"/>
  <c r="F3591" i="5"/>
  <c r="G3591" i="5"/>
  <c r="A3592" i="5"/>
  <c r="B3592" i="5"/>
  <c r="C3592" i="5"/>
  <c r="D3592" i="5" s="1"/>
  <c r="E3592" i="5" s="1"/>
  <c r="F3592" i="5"/>
  <c r="G3592" i="5"/>
  <c r="A3593" i="5"/>
  <c r="B3593" i="5"/>
  <c r="C3593" i="5"/>
  <c r="D3593" i="5" s="1"/>
  <c r="E3593" i="5" s="1"/>
  <c r="F3593" i="5"/>
  <c r="G3593" i="5"/>
  <c r="A3594" i="5"/>
  <c r="B3594" i="5"/>
  <c r="C3594" i="5"/>
  <c r="D3594" i="5" s="1"/>
  <c r="E3594" i="5" s="1"/>
  <c r="F3594" i="5"/>
  <c r="G3594" i="5"/>
  <c r="A3595" i="5"/>
  <c r="B3595" i="5"/>
  <c r="C3595" i="5"/>
  <c r="D3595" i="5" s="1"/>
  <c r="E3595" i="5" s="1"/>
  <c r="F3595" i="5"/>
  <c r="G3595" i="5"/>
  <c r="A3596" i="5"/>
  <c r="B3596" i="5"/>
  <c r="C3596" i="5"/>
  <c r="D3596" i="5" s="1"/>
  <c r="E3596" i="5" s="1"/>
  <c r="F3596" i="5"/>
  <c r="G3596" i="5"/>
  <c r="A3597" i="5"/>
  <c r="B3597" i="5"/>
  <c r="C3597" i="5"/>
  <c r="D3597" i="5" s="1"/>
  <c r="E3597" i="5" s="1"/>
  <c r="F3597" i="5"/>
  <c r="G3597" i="5"/>
  <c r="A3598" i="5"/>
  <c r="B3598" i="5"/>
  <c r="C3598" i="5"/>
  <c r="D3598" i="5" s="1"/>
  <c r="E3598" i="5" s="1"/>
  <c r="F3598" i="5"/>
  <c r="G3598" i="5"/>
  <c r="A3599" i="5"/>
  <c r="B3599" i="5"/>
  <c r="C3599" i="5"/>
  <c r="D3599" i="5" s="1"/>
  <c r="E3599" i="5" s="1"/>
  <c r="F3599" i="5"/>
  <c r="G3599" i="5"/>
  <c r="A3600" i="5"/>
  <c r="B3600" i="5"/>
  <c r="C3600" i="5"/>
  <c r="D3600" i="5" s="1"/>
  <c r="E3600" i="5" s="1"/>
  <c r="F3600" i="5"/>
  <c r="G3600" i="5"/>
  <c r="A3601" i="5"/>
  <c r="B3601" i="5"/>
  <c r="C3601" i="5"/>
  <c r="D3601" i="5" s="1"/>
  <c r="E3601" i="5" s="1"/>
  <c r="F3601" i="5"/>
  <c r="G3601" i="5"/>
  <c r="A3602" i="5"/>
  <c r="B3602" i="5"/>
  <c r="C3602" i="5"/>
  <c r="D3602" i="5" s="1"/>
  <c r="E3602" i="5" s="1"/>
  <c r="F3602" i="5"/>
  <c r="G3602" i="5"/>
  <c r="A3603" i="5"/>
  <c r="B3603" i="5"/>
  <c r="C3603" i="5"/>
  <c r="D3603" i="5" s="1"/>
  <c r="E3603" i="5" s="1"/>
  <c r="F3603" i="5"/>
  <c r="G3603" i="5"/>
  <c r="A3604" i="5"/>
  <c r="B3604" i="5"/>
  <c r="C3604" i="5"/>
  <c r="D3604" i="5" s="1"/>
  <c r="E3604" i="5" s="1"/>
  <c r="F3604" i="5"/>
  <c r="G3604" i="5"/>
  <c r="A3605" i="5"/>
  <c r="B3605" i="5"/>
  <c r="C3605" i="5"/>
  <c r="D3605" i="5" s="1"/>
  <c r="E3605" i="5" s="1"/>
  <c r="F3605" i="5"/>
  <c r="G3605" i="5"/>
  <c r="A3606" i="5"/>
  <c r="B3606" i="5"/>
  <c r="C3606" i="5"/>
  <c r="D3606" i="5" s="1"/>
  <c r="E3606" i="5" s="1"/>
  <c r="F3606" i="5"/>
  <c r="G3606" i="5"/>
  <c r="A3607" i="5"/>
  <c r="B3607" i="5"/>
  <c r="C3607" i="5"/>
  <c r="D3607" i="5" s="1"/>
  <c r="E3607" i="5" s="1"/>
  <c r="F3607" i="5"/>
  <c r="G3607" i="5"/>
  <c r="A3608" i="5"/>
  <c r="B3608" i="5"/>
  <c r="C3608" i="5"/>
  <c r="D3608" i="5" s="1"/>
  <c r="E3608" i="5" s="1"/>
  <c r="F3608" i="5"/>
  <c r="G3608" i="5"/>
  <c r="A3609" i="5"/>
  <c r="B3609" i="5"/>
  <c r="C3609" i="5"/>
  <c r="D3609" i="5" s="1"/>
  <c r="E3609" i="5" s="1"/>
  <c r="F3609" i="5"/>
  <c r="G3609" i="5"/>
  <c r="A3610" i="5"/>
  <c r="B3610" i="5"/>
  <c r="C3610" i="5"/>
  <c r="D3610" i="5" s="1"/>
  <c r="E3610" i="5" s="1"/>
  <c r="F3610" i="5"/>
  <c r="G3610" i="5"/>
  <c r="A3611" i="5"/>
  <c r="B3611" i="5"/>
  <c r="C3611" i="5"/>
  <c r="D3611" i="5" s="1"/>
  <c r="E3611" i="5" s="1"/>
  <c r="F3611" i="5"/>
  <c r="G3611" i="5"/>
  <c r="A3612" i="5"/>
  <c r="B3612" i="5"/>
  <c r="C3612" i="5"/>
  <c r="D3612" i="5" s="1"/>
  <c r="E3612" i="5" s="1"/>
  <c r="F3612" i="5"/>
  <c r="G3612" i="5"/>
  <c r="A3613" i="5"/>
  <c r="B3613" i="5"/>
  <c r="C3613" i="5"/>
  <c r="D3613" i="5" s="1"/>
  <c r="E3613" i="5" s="1"/>
  <c r="F3613" i="5"/>
  <c r="G3613" i="5"/>
  <c r="A3614" i="5"/>
  <c r="B3614" i="5"/>
  <c r="C3614" i="5"/>
  <c r="D3614" i="5" s="1"/>
  <c r="E3614" i="5" s="1"/>
  <c r="F3614" i="5"/>
  <c r="G3614" i="5"/>
  <c r="A3615" i="5"/>
  <c r="B3615" i="5"/>
  <c r="C3615" i="5"/>
  <c r="D3615" i="5" s="1"/>
  <c r="E3615" i="5" s="1"/>
  <c r="F3615" i="5"/>
  <c r="G3615" i="5"/>
  <c r="A3616" i="5"/>
  <c r="B3616" i="5"/>
  <c r="C3616" i="5"/>
  <c r="D3616" i="5" s="1"/>
  <c r="E3616" i="5" s="1"/>
  <c r="F3616" i="5"/>
  <c r="G3616" i="5"/>
  <c r="A3617" i="5"/>
  <c r="B3617" i="5"/>
  <c r="C3617" i="5"/>
  <c r="D3617" i="5" s="1"/>
  <c r="E3617" i="5" s="1"/>
  <c r="F3617" i="5"/>
  <c r="G3617" i="5"/>
  <c r="A3618" i="5"/>
  <c r="B3618" i="5"/>
  <c r="C3618" i="5"/>
  <c r="D3618" i="5" s="1"/>
  <c r="E3618" i="5" s="1"/>
  <c r="F3618" i="5"/>
  <c r="G3618" i="5"/>
  <c r="A3619" i="5"/>
  <c r="B3619" i="5"/>
  <c r="C3619" i="5"/>
  <c r="D3619" i="5" s="1"/>
  <c r="E3619" i="5" s="1"/>
  <c r="F3619" i="5"/>
  <c r="G3619" i="5"/>
  <c r="A3620" i="5"/>
  <c r="B3620" i="5"/>
  <c r="C3620" i="5"/>
  <c r="D3620" i="5" s="1"/>
  <c r="E3620" i="5" s="1"/>
  <c r="F3620" i="5"/>
  <c r="G3620" i="5"/>
  <c r="A3621" i="5"/>
  <c r="B3621" i="5"/>
  <c r="C3621" i="5"/>
  <c r="D3621" i="5" s="1"/>
  <c r="E3621" i="5" s="1"/>
  <c r="F3621" i="5"/>
  <c r="G3621" i="5"/>
  <c r="A3622" i="5"/>
  <c r="B3622" i="5"/>
  <c r="C3622" i="5"/>
  <c r="D3622" i="5" s="1"/>
  <c r="E3622" i="5" s="1"/>
  <c r="F3622" i="5"/>
  <c r="G3622" i="5"/>
  <c r="A3623" i="5"/>
  <c r="B3623" i="5"/>
  <c r="C3623" i="5"/>
  <c r="D3623" i="5" s="1"/>
  <c r="E3623" i="5" s="1"/>
  <c r="F3623" i="5"/>
  <c r="G3623" i="5"/>
  <c r="A3624" i="5"/>
  <c r="B3624" i="5"/>
  <c r="C3624" i="5"/>
  <c r="D3624" i="5" s="1"/>
  <c r="E3624" i="5" s="1"/>
  <c r="F3624" i="5"/>
  <c r="G3624" i="5"/>
  <c r="A3625" i="5"/>
  <c r="B3625" i="5"/>
  <c r="C3625" i="5"/>
  <c r="D3625" i="5" s="1"/>
  <c r="E3625" i="5" s="1"/>
  <c r="F3625" i="5"/>
  <c r="G3625" i="5"/>
  <c r="A3626" i="5"/>
  <c r="B3626" i="5"/>
  <c r="C3626" i="5"/>
  <c r="D3626" i="5" s="1"/>
  <c r="E3626" i="5" s="1"/>
  <c r="F3626" i="5"/>
  <c r="G3626" i="5"/>
  <c r="A3627" i="5"/>
  <c r="B3627" i="5"/>
  <c r="C3627" i="5"/>
  <c r="D3627" i="5" s="1"/>
  <c r="E3627" i="5" s="1"/>
  <c r="F3627" i="5"/>
  <c r="G3627" i="5"/>
  <c r="A3628" i="5"/>
  <c r="B3628" i="5"/>
  <c r="C3628" i="5"/>
  <c r="D3628" i="5" s="1"/>
  <c r="E3628" i="5" s="1"/>
  <c r="F3628" i="5"/>
  <c r="G3628" i="5"/>
  <c r="A3629" i="5"/>
  <c r="B3629" i="5"/>
  <c r="C3629" i="5"/>
  <c r="D3629" i="5" s="1"/>
  <c r="E3629" i="5" s="1"/>
  <c r="F3629" i="5"/>
  <c r="G3629" i="5"/>
  <c r="A3630" i="5"/>
  <c r="B3630" i="5"/>
  <c r="C3630" i="5"/>
  <c r="D3630" i="5" s="1"/>
  <c r="E3630" i="5" s="1"/>
  <c r="F3630" i="5"/>
  <c r="G3630" i="5"/>
  <c r="A3631" i="5"/>
  <c r="B3631" i="5"/>
  <c r="C3631" i="5"/>
  <c r="D3631" i="5" s="1"/>
  <c r="E3631" i="5" s="1"/>
  <c r="F3631" i="5"/>
  <c r="G3631" i="5"/>
  <c r="A3632" i="5"/>
  <c r="B3632" i="5"/>
  <c r="C3632" i="5"/>
  <c r="D3632" i="5" s="1"/>
  <c r="E3632" i="5" s="1"/>
  <c r="F3632" i="5"/>
  <c r="G3632" i="5"/>
  <c r="A3633" i="5"/>
  <c r="B3633" i="5"/>
  <c r="C3633" i="5"/>
  <c r="D3633" i="5" s="1"/>
  <c r="E3633" i="5" s="1"/>
  <c r="F3633" i="5"/>
  <c r="G3633" i="5"/>
  <c r="A3634" i="5"/>
  <c r="B3634" i="5"/>
  <c r="C3634" i="5"/>
  <c r="D3634" i="5" s="1"/>
  <c r="E3634" i="5" s="1"/>
  <c r="F3634" i="5"/>
  <c r="G3634" i="5"/>
  <c r="A3635" i="5"/>
  <c r="B3635" i="5"/>
  <c r="C3635" i="5"/>
  <c r="D3635" i="5" s="1"/>
  <c r="E3635" i="5" s="1"/>
  <c r="F3635" i="5"/>
  <c r="G3635" i="5"/>
  <c r="A3636" i="5"/>
  <c r="B3636" i="5"/>
  <c r="C3636" i="5"/>
  <c r="D3636" i="5" s="1"/>
  <c r="E3636" i="5" s="1"/>
  <c r="F3636" i="5"/>
  <c r="G3636" i="5"/>
  <c r="A3637" i="5"/>
  <c r="B3637" i="5"/>
  <c r="C3637" i="5"/>
  <c r="D3637" i="5" s="1"/>
  <c r="E3637" i="5" s="1"/>
  <c r="F3637" i="5"/>
  <c r="G3637" i="5"/>
  <c r="A3638" i="5"/>
  <c r="B3638" i="5"/>
  <c r="C3638" i="5"/>
  <c r="D3638" i="5" s="1"/>
  <c r="E3638" i="5" s="1"/>
  <c r="F3638" i="5"/>
  <c r="G3638" i="5"/>
  <c r="A3639" i="5"/>
  <c r="B3639" i="5"/>
  <c r="C3639" i="5"/>
  <c r="D3639" i="5" s="1"/>
  <c r="E3639" i="5" s="1"/>
  <c r="F3639" i="5"/>
  <c r="G3639" i="5"/>
  <c r="A3640" i="5"/>
  <c r="B3640" i="5"/>
  <c r="C3640" i="5"/>
  <c r="D3640" i="5" s="1"/>
  <c r="E3640" i="5" s="1"/>
  <c r="F3640" i="5"/>
  <c r="G3640" i="5"/>
  <c r="A3641" i="5"/>
  <c r="B3641" i="5"/>
  <c r="C3641" i="5"/>
  <c r="D3641" i="5" s="1"/>
  <c r="E3641" i="5" s="1"/>
  <c r="F3641" i="5"/>
  <c r="G3641" i="5"/>
  <c r="A3642" i="5"/>
  <c r="B3642" i="5"/>
  <c r="C3642" i="5"/>
  <c r="D3642" i="5" s="1"/>
  <c r="E3642" i="5" s="1"/>
  <c r="F3642" i="5"/>
  <c r="G3642" i="5"/>
  <c r="A3643" i="5"/>
  <c r="B3643" i="5"/>
  <c r="C3643" i="5"/>
  <c r="D3643" i="5" s="1"/>
  <c r="E3643" i="5" s="1"/>
  <c r="F3643" i="5"/>
  <c r="G3643" i="5"/>
  <c r="A3644" i="5"/>
  <c r="B3644" i="5"/>
  <c r="C3644" i="5"/>
  <c r="D3644" i="5" s="1"/>
  <c r="E3644" i="5" s="1"/>
  <c r="F3644" i="5"/>
  <c r="G3644" i="5"/>
  <c r="A3645" i="5"/>
  <c r="B3645" i="5"/>
  <c r="C3645" i="5"/>
  <c r="D3645" i="5" s="1"/>
  <c r="E3645" i="5" s="1"/>
  <c r="F3645" i="5"/>
  <c r="G3645" i="5"/>
  <c r="A3646" i="5"/>
  <c r="B3646" i="5"/>
  <c r="C3646" i="5"/>
  <c r="D3646" i="5" s="1"/>
  <c r="E3646" i="5" s="1"/>
  <c r="F3646" i="5"/>
  <c r="G3646" i="5"/>
  <c r="A3647" i="5"/>
  <c r="B3647" i="5"/>
  <c r="C3647" i="5"/>
  <c r="D3647" i="5" s="1"/>
  <c r="E3647" i="5" s="1"/>
  <c r="F3647" i="5"/>
  <c r="G3647" i="5"/>
  <c r="A3648" i="5"/>
  <c r="B3648" i="5"/>
  <c r="C3648" i="5"/>
  <c r="D3648" i="5" s="1"/>
  <c r="E3648" i="5" s="1"/>
  <c r="F3648" i="5"/>
  <c r="G3648" i="5"/>
  <c r="A3649" i="5"/>
  <c r="B3649" i="5"/>
  <c r="C3649" i="5"/>
  <c r="D3649" i="5" s="1"/>
  <c r="E3649" i="5" s="1"/>
  <c r="F3649" i="5"/>
  <c r="G3649" i="5"/>
  <c r="A3650" i="5"/>
  <c r="B3650" i="5"/>
  <c r="C3650" i="5"/>
  <c r="D3650" i="5" s="1"/>
  <c r="E3650" i="5" s="1"/>
  <c r="F3650" i="5"/>
  <c r="G3650" i="5"/>
  <c r="A3651" i="5"/>
  <c r="B3651" i="5"/>
  <c r="C3651" i="5"/>
  <c r="D3651" i="5" s="1"/>
  <c r="E3651" i="5" s="1"/>
  <c r="F3651" i="5"/>
  <c r="G3651" i="5"/>
  <c r="A3652" i="5"/>
  <c r="B3652" i="5"/>
  <c r="C3652" i="5"/>
  <c r="D3652" i="5" s="1"/>
  <c r="E3652" i="5" s="1"/>
  <c r="F3652" i="5"/>
  <c r="G3652" i="5"/>
  <c r="A3653" i="5"/>
  <c r="B3653" i="5"/>
  <c r="C3653" i="5"/>
  <c r="D3653" i="5" s="1"/>
  <c r="E3653" i="5" s="1"/>
  <c r="F3653" i="5"/>
  <c r="G3653" i="5"/>
  <c r="A3654" i="5"/>
  <c r="B3654" i="5"/>
  <c r="C3654" i="5"/>
  <c r="D3654" i="5" s="1"/>
  <c r="E3654" i="5" s="1"/>
  <c r="F3654" i="5"/>
  <c r="G3654" i="5"/>
  <c r="A3655" i="5"/>
  <c r="B3655" i="5"/>
  <c r="C3655" i="5"/>
  <c r="D3655" i="5" s="1"/>
  <c r="E3655" i="5" s="1"/>
  <c r="F3655" i="5"/>
  <c r="G3655" i="5"/>
  <c r="A3656" i="5"/>
  <c r="B3656" i="5"/>
  <c r="C3656" i="5"/>
  <c r="D3656" i="5" s="1"/>
  <c r="E3656" i="5" s="1"/>
  <c r="F3656" i="5"/>
  <c r="G3656" i="5"/>
  <c r="A3657" i="5"/>
  <c r="B3657" i="5"/>
  <c r="C3657" i="5"/>
  <c r="D3657" i="5" s="1"/>
  <c r="E3657" i="5" s="1"/>
  <c r="F3657" i="5"/>
  <c r="G3657" i="5"/>
  <c r="A3658" i="5"/>
  <c r="B3658" i="5"/>
  <c r="C3658" i="5"/>
  <c r="D3658" i="5" s="1"/>
  <c r="E3658" i="5" s="1"/>
  <c r="F3658" i="5"/>
  <c r="G3658" i="5"/>
  <c r="A3659" i="5"/>
  <c r="B3659" i="5"/>
  <c r="C3659" i="5"/>
  <c r="D3659" i="5" s="1"/>
  <c r="E3659" i="5" s="1"/>
  <c r="F3659" i="5"/>
  <c r="G3659" i="5"/>
  <c r="A3660" i="5"/>
  <c r="B3660" i="5"/>
  <c r="C3660" i="5"/>
  <c r="D3660" i="5" s="1"/>
  <c r="E3660" i="5" s="1"/>
  <c r="F3660" i="5"/>
  <c r="G3660" i="5"/>
  <c r="A3661" i="5"/>
  <c r="B3661" i="5"/>
  <c r="C3661" i="5"/>
  <c r="D3661" i="5" s="1"/>
  <c r="E3661" i="5" s="1"/>
  <c r="F3661" i="5"/>
  <c r="G3661" i="5"/>
  <c r="A3662" i="5"/>
  <c r="B3662" i="5"/>
  <c r="C3662" i="5"/>
  <c r="D3662" i="5" s="1"/>
  <c r="E3662" i="5" s="1"/>
  <c r="F3662" i="5"/>
  <c r="G3662" i="5"/>
  <c r="A3663" i="5"/>
  <c r="B3663" i="5"/>
  <c r="C3663" i="5"/>
  <c r="D3663" i="5" s="1"/>
  <c r="E3663" i="5" s="1"/>
  <c r="F3663" i="5"/>
  <c r="G3663" i="5"/>
  <c r="A3664" i="5"/>
  <c r="B3664" i="5"/>
  <c r="C3664" i="5"/>
  <c r="D3664" i="5" s="1"/>
  <c r="E3664" i="5" s="1"/>
  <c r="F3664" i="5"/>
  <c r="G3664" i="5"/>
  <c r="A3665" i="5"/>
  <c r="B3665" i="5"/>
  <c r="C3665" i="5"/>
  <c r="D3665" i="5" s="1"/>
  <c r="E3665" i="5" s="1"/>
  <c r="F3665" i="5"/>
  <c r="G3665" i="5"/>
  <c r="A3666" i="5"/>
  <c r="B3666" i="5"/>
  <c r="C3666" i="5"/>
  <c r="D3666" i="5" s="1"/>
  <c r="E3666" i="5" s="1"/>
  <c r="F3666" i="5"/>
  <c r="G3666" i="5"/>
  <c r="A3667" i="5"/>
  <c r="B3667" i="5"/>
  <c r="C3667" i="5"/>
  <c r="D3667" i="5" s="1"/>
  <c r="E3667" i="5" s="1"/>
  <c r="F3667" i="5"/>
  <c r="G3667" i="5"/>
  <c r="A3668" i="5"/>
  <c r="B3668" i="5"/>
  <c r="C3668" i="5"/>
  <c r="D3668" i="5" s="1"/>
  <c r="E3668" i="5" s="1"/>
  <c r="F3668" i="5"/>
  <c r="G3668" i="5"/>
  <c r="A3669" i="5"/>
  <c r="B3669" i="5"/>
  <c r="C3669" i="5"/>
  <c r="D3669" i="5" s="1"/>
  <c r="E3669" i="5" s="1"/>
  <c r="F3669" i="5"/>
  <c r="G3669" i="5"/>
  <c r="A3670" i="5"/>
  <c r="B3670" i="5"/>
  <c r="C3670" i="5"/>
  <c r="D3670" i="5" s="1"/>
  <c r="E3670" i="5" s="1"/>
  <c r="F3670" i="5"/>
  <c r="G3670" i="5"/>
  <c r="A3671" i="5"/>
  <c r="B3671" i="5"/>
  <c r="C3671" i="5"/>
  <c r="D3671" i="5" s="1"/>
  <c r="E3671" i="5" s="1"/>
  <c r="F3671" i="5"/>
  <c r="G3671" i="5"/>
  <c r="A3672" i="5"/>
  <c r="B3672" i="5"/>
  <c r="C3672" i="5"/>
  <c r="D3672" i="5" s="1"/>
  <c r="E3672" i="5" s="1"/>
  <c r="F3672" i="5"/>
  <c r="G3672" i="5"/>
  <c r="A3673" i="5"/>
  <c r="B3673" i="5"/>
  <c r="C3673" i="5"/>
  <c r="D3673" i="5" s="1"/>
  <c r="E3673" i="5" s="1"/>
  <c r="F3673" i="5"/>
  <c r="G3673" i="5"/>
  <c r="A3674" i="5"/>
  <c r="B3674" i="5"/>
  <c r="C3674" i="5"/>
  <c r="D3674" i="5" s="1"/>
  <c r="E3674" i="5" s="1"/>
  <c r="F3674" i="5"/>
  <c r="G3674" i="5"/>
  <c r="A3675" i="5"/>
  <c r="B3675" i="5"/>
  <c r="C3675" i="5"/>
  <c r="D3675" i="5" s="1"/>
  <c r="E3675" i="5" s="1"/>
  <c r="F3675" i="5"/>
  <c r="G3675" i="5"/>
  <c r="A3676" i="5"/>
  <c r="B3676" i="5"/>
  <c r="C3676" i="5"/>
  <c r="D3676" i="5" s="1"/>
  <c r="E3676" i="5" s="1"/>
  <c r="F3676" i="5"/>
  <c r="G3676" i="5"/>
  <c r="A3677" i="5"/>
  <c r="B3677" i="5"/>
  <c r="C3677" i="5"/>
  <c r="D3677" i="5" s="1"/>
  <c r="E3677" i="5" s="1"/>
  <c r="F3677" i="5"/>
  <c r="G3677" i="5"/>
  <c r="A3678" i="5"/>
  <c r="B3678" i="5"/>
  <c r="C3678" i="5"/>
  <c r="D3678" i="5" s="1"/>
  <c r="E3678" i="5" s="1"/>
  <c r="F3678" i="5"/>
  <c r="G3678" i="5"/>
  <c r="A3679" i="5"/>
  <c r="B3679" i="5"/>
  <c r="C3679" i="5"/>
  <c r="D3679" i="5" s="1"/>
  <c r="E3679" i="5" s="1"/>
  <c r="F3679" i="5"/>
  <c r="G3679" i="5"/>
  <c r="A3680" i="5"/>
  <c r="B3680" i="5"/>
  <c r="C3680" i="5"/>
  <c r="D3680" i="5" s="1"/>
  <c r="E3680" i="5" s="1"/>
  <c r="F3680" i="5"/>
  <c r="G3680" i="5"/>
  <c r="A3681" i="5"/>
  <c r="B3681" i="5"/>
  <c r="C3681" i="5"/>
  <c r="D3681" i="5" s="1"/>
  <c r="E3681" i="5" s="1"/>
  <c r="F3681" i="5"/>
  <c r="G3681" i="5"/>
  <c r="A3682" i="5"/>
  <c r="B3682" i="5"/>
  <c r="C3682" i="5"/>
  <c r="D3682" i="5" s="1"/>
  <c r="E3682" i="5" s="1"/>
  <c r="F3682" i="5"/>
  <c r="G3682" i="5"/>
  <c r="A3683" i="5"/>
  <c r="B3683" i="5"/>
  <c r="C3683" i="5"/>
  <c r="D3683" i="5" s="1"/>
  <c r="E3683" i="5" s="1"/>
  <c r="F3683" i="5"/>
  <c r="G3683" i="5"/>
  <c r="A3684" i="5"/>
  <c r="B3684" i="5"/>
  <c r="C3684" i="5"/>
  <c r="D3684" i="5" s="1"/>
  <c r="E3684" i="5" s="1"/>
  <c r="F3684" i="5"/>
  <c r="G3684" i="5"/>
  <c r="A3685" i="5"/>
  <c r="B3685" i="5"/>
  <c r="C3685" i="5"/>
  <c r="D3685" i="5" s="1"/>
  <c r="E3685" i="5" s="1"/>
  <c r="F3685" i="5"/>
  <c r="G3685" i="5"/>
  <c r="A3686" i="5"/>
  <c r="B3686" i="5"/>
  <c r="C3686" i="5"/>
  <c r="D3686" i="5" s="1"/>
  <c r="E3686" i="5" s="1"/>
  <c r="F3686" i="5"/>
  <c r="G3686" i="5"/>
  <c r="A3687" i="5"/>
  <c r="B3687" i="5"/>
  <c r="C3687" i="5"/>
  <c r="D3687" i="5" s="1"/>
  <c r="E3687" i="5" s="1"/>
  <c r="F3687" i="5"/>
  <c r="G3687" i="5"/>
  <c r="A3688" i="5"/>
  <c r="B3688" i="5"/>
  <c r="C3688" i="5"/>
  <c r="D3688" i="5" s="1"/>
  <c r="E3688" i="5" s="1"/>
  <c r="F3688" i="5"/>
  <c r="G3688" i="5"/>
  <c r="A3689" i="5"/>
  <c r="B3689" i="5"/>
  <c r="C3689" i="5"/>
  <c r="D3689" i="5" s="1"/>
  <c r="E3689" i="5" s="1"/>
  <c r="F3689" i="5"/>
  <c r="G3689" i="5"/>
  <c r="A3690" i="5"/>
  <c r="B3690" i="5"/>
  <c r="C3690" i="5"/>
  <c r="D3690" i="5" s="1"/>
  <c r="E3690" i="5" s="1"/>
  <c r="F3690" i="5"/>
  <c r="G3690" i="5"/>
  <c r="A3691" i="5"/>
  <c r="B3691" i="5"/>
  <c r="C3691" i="5"/>
  <c r="D3691" i="5" s="1"/>
  <c r="E3691" i="5" s="1"/>
  <c r="F3691" i="5"/>
  <c r="G3691" i="5"/>
  <c r="A3692" i="5"/>
  <c r="B3692" i="5"/>
  <c r="C3692" i="5"/>
  <c r="D3692" i="5" s="1"/>
  <c r="E3692" i="5" s="1"/>
  <c r="F3692" i="5"/>
  <c r="G3692" i="5"/>
  <c r="A3693" i="5"/>
  <c r="B3693" i="5"/>
  <c r="C3693" i="5"/>
  <c r="D3693" i="5" s="1"/>
  <c r="E3693" i="5" s="1"/>
  <c r="F3693" i="5"/>
  <c r="G3693" i="5"/>
  <c r="A3694" i="5"/>
  <c r="B3694" i="5"/>
  <c r="C3694" i="5"/>
  <c r="D3694" i="5" s="1"/>
  <c r="E3694" i="5" s="1"/>
  <c r="F3694" i="5"/>
  <c r="G3694" i="5"/>
  <c r="A3695" i="5"/>
  <c r="B3695" i="5"/>
  <c r="C3695" i="5"/>
  <c r="D3695" i="5" s="1"/>
  <c r="E3695" i="5" s="1"/>
  <c r="F3695" i="5"/>
  <c r="G3695" i="5"/>
  <c r="A3696" i="5"/>
  <c r="B3696" i="5"/>
  <c r="C3696" i="5"/>
  <c r="D3696" i="5" s="1"/>
  <c r="E3696" i="5" s="1"/>
  <c r="F3696" i="5"/>
  <c r="G3696" i="5"/>
  <c r="A3697" i="5"/>
  <c r="B3697" i="5"/>
  <c r="C3697" i="5"/>
  <c r="D3697" i="5" s="1"/>
  <c r="E3697" i="5" s="1"/>
  <c r="F3697" i="5"/>
  <c r="G3697" i="5"/>
  <c r="A3698" i="5"/>
  <c r="B3698" i="5"/>
  <c r="C3698" i="5"/>
  <c r="D3698" i="5" s="1"/>
  <c r="E3698" i="5" s="1"/>
  <c r="F3698" i="5"/>
  <c r="G3698" i="5"/>
  <c r="A3699" i="5"/>
  <c r="B3699" i="5"/>
  <c r="C3699" i="5"/>
  <c r="D3699" i="5" s="1"/>
  <c r="E3699" i="5" s="1"/>
  <c r="F3699" i="5"/>
  <c r="G3699" i="5"/>
  <c r="A3700" i="5"/>
  <c r="B3700" i="5"/>
  <c r="C3700" i="5"/>
  <c r="D3700" i="5" s="1"/>
  <c r="E3700" i="5" s="1"/>
  <c r="F3700" i="5"/>
  <c r="G3700" i="5"/>
  <c r="A3701" i="5"/>
  <c r="B3701" i="5"/>
  <c r="C3701" i="5"/>
  <c r="D3701" i="5" s="1"/>
  <c r="E3701" i="5" s="1"/>
  <c r="F3701" i="5"/>
  <c r="G3701" i="5"/>
  <c r="A3702" i="5"/>
  <c r="B3702" i="5"/>
  <c r="C3702" i="5"/>
  <c r="D3702" i="5" s="1"/>
  <c r="E3702" i="5" s="1"/>
  <c r="F3702" i="5"/>
  <c r="G3702" i="5"/>
  <c r="A3703" i="5"/>
  <c r="B3703" i="5"/>
  <c r="C3703" i="5"/>
  <c r="D3703" i="5" s="1"/>
  <c r="E3703" i="5" s="1"/>
  <c r="F3703" i="5"/>
  <c r="G3703" i="5"/>
  <c r="A3704" i="5"/>
  <c r="B3704" i="5"/>
  <c r="C3704" i="5"/>
  <c r="D3704" i="5" s="1"/>
  <c r="E3704" i="5" s="1"/>
  <c r="F3704" i="5"/>
  <c r="G3704" i="5"/>
  <c r="A3705" i="5"/>
  <c r="B3705" i="5"/>
  <c r="C3705" i="5"/>
  <c r="D3705" i="5" s="1"/>
  <c r="E3705" i="5" s="1"/>
  <c r="F3705" i="5"/>
  <c r="G3705" i="5"/>
  <c r="A3706" i="5"/>
  <c r="B3706" i="5"/>
  <c r="C3706" i="5"/>
  <c r="D3706" i="5" s="1"/>
  <c r="E3706" i="5" s="1"/>
  <c r="F3706" i="5"/>
  <c r="G3706" i="5"/>
  <c r="A3707" i="5"/>
  <c r="B3707" i="5"/>
  <c r="C3707" i="5"/>
  <c r="D3707" i="5" s="1"/>
  <c r="E3707" i="5" s="1"/>
  <c r="F3707" i="5"/>
  <c r="G3707" i="5"/>
  <c r="A3708" i="5"/>
  <c r="B3708" i="5"/>
  <c r="C3708" i="5"/>
  <c r="D3708" i="5" s="1"/>
  <c r="E3708" i="5" s="1"/>
  <c r="F3708" i="5"/>
  <c r="G3708" i="5"/>
  <c r="A3709" i="5"/>
  <c r="B3709" i="5"/>
  <c r="C3709" i="5"/>
  <c r="D3709" i="5" s="1"/>
  <c r="E3709" i="5" s="1"/>
  <c r="F3709" i="5"/>
  <c r="G3709" i="5"/>
  <c r="A3710" i="5"/>
  <c r="B3710" i="5"/>
  <c r="C3710" i="5"/>
  <c r="D3710" i="5" s="1"/>
  <c r="E3710" i="5" s="1"/>
  <c r="F3710" i="5"/>
  <c r="G3710" i="5"/>
  <c r="A3711" i="5"/>
  <c r="B3711" i="5"/>
  <c r="C3711" i="5"/>
  <c r="D3711" i="5" s="1"/>
  <c r="E3711" i="5" s="1"/>
  <c r="F3711" i="5"/>
  <c r="G3711" i="5"/>
  <c r="A3712" i="5"/>
  <c r="B3712" i="5"/>
  <c r="C3712" i="5"/>
  <c r="D3712" i="5" s="1"/>
  <c r="E3712" i="5" s="1"/>
  <c r="F3712" i="5"/>
  <c r="G3712" i="5"/>
  <c r="A3713" i="5"/>
  <c r="B3713" i="5"/>
  <c r="C3713" i="5"/>
  <c r="D3713" i="5" s="1"/>
  <c r="E3713" i="5" s="1"/>
  <c r="F3713" i="5"/>
  <c r="G3713" i="5"/>
  <c r="A3714" i="5"/>
  <c r="B3714" i="5"/>
  <c r="C3714" i="5"/>
  <c r="D3714" i="5" s="1"/>
  <c r="E3714" i="5" s="1"/>
  <c r="F3714" i="5"/>
  <c r="G3714" i="5"/>
  <c r="A3715" i="5"/>
  <c r="B3715" i="5"/>
  <c r="C3715" i="5"/>
  <c r="D3715" i="5" s="1"/>
  <c r="E3715" i="5" s="1"/>
  <c r="F3715" i="5"/>
  <c r="G3715" i="5"/>
  <c r="A3716" i="5"/>
  <c r="B3716" i="5"/>
  <c r="C3716" i="5"/>
  <c r="D3716" i="5" s="1"/>
  <c r="E3716" i="5" s="1"/>
  <c r="F3716" i="5"/>
  <c r="G3716" i="5"/>
  <c r="A3717" i="5"/>
  <c r="B3717" i="5"/>
  <c r="C3717" i="5"/>
  <c r="D3717" i="5" s="1"/>
  <c r="E3717" i="5" s="1"/>
  <c r="F3717" i="5"/>
  <c r="G3717" i="5"/>
  <c r="A3718" i="5"/>
  <c r="B3718" i="5"/>
  <c r="C3718" i="5"/>
  <c r="D3718" i="5" s="1"/>
  <c r="E3718" i="5" s="1"/>
  <c r="F3718" i="5"/>
  <c r="G3718" i="5"/>
  <c r="A3719" i="5"/>
  <c r="B3719" i="5"/>
  <c r="C3719" i="5"/>
  <c r="D3719" i="5" s="1"/>
  <c r="E3719" i="5" s="1"/>
  <c r="F3719" i="5"/>
  <c r="G3719" i="5"/>
  <c r="A3720" i="5"/>
  <c r="B3720" i="5"/>
  <c r="C3720" i="5"/>
  <c r="D3720" i="5" s="1"/>
  <c r="E3720" i="5" s="1"/>
  <c r="F3720" i="5"/>
  <c r="G3720" i="5"/>
  <c r="A3721" i="5"/>
  <c r="B3721" i="5"/>
  <c r="C3721" i="5"/>
  <c r="D3721" i="5" s="1"/>
  <c r="E3721" i="5" s="1"/>
  <c r="F3721" i="5"/>
  <c r="G3721" i="5"/>
  <c r="A3722" i="5"/>
  <c r="B3722" i="5"/>
  <c r="C3722" i="5"/>
  <c r="D3722" i="5" s="1"/>
  <c r="E3722" i="5" s="1"/>
  <c r="F3722" i="5"/>
  <c r="G3722" i="5"/>
  <c r="A3723" i="5"/>
  <c r="B3723" i="5"/>
  <c r="C3723" i="5"/>
  <c r="D3723" i="5" s="1"/>
  <c r="E3723" i="5" s="1"/>
  <c r="F3723" i="5"/>
  <c r="G3723" i="5"/>
  <c r="A3724" i="5"/>
  <c r="B3724" i="5"/>
  <c r="C3724" i="5"/>
  <c r="D3724" i="5" s="1"/>
  <c r="E3724" i="5" s="1"/>
  <c r="F3724" i="5"/>
  <c r="G3724" i="5"/>
  <c r="A3725" i="5"/>
  <c r="B3725" i="5"/>
  <c r="C3725" i="5"/>
  <c r="D3725" i="5" s="1"/>
  <c r="E3725" i="5" s="1"/>
  <c r="F3725" i="5"/>
  <c r="G3725" i="5"/>
  <c r="A3726" i="5"/>
  <c r="B3726" i="5"/>
  <c r="C3726" i="5"/>
  <c r="D3726" i="5" s="1"/>
  <c r="E3726" i="5" s="1"/>
  <c r="F3726" i="5"/>
  <c r="G3726" i="5"/>
  <c r="A3727" i="5"/>
  <c r="B3727" i="5"/>
  <c r="C3727" i="5"/>
  <c r="D3727" i="5" s="1"/>
  <c r="E3727" i="5" s="1"/>
  <c r="F3727" i="5"/>
  <c r="G3727" i="5"/>
  <c r="A3728" i="5"/>
  <c r="B3728" i="5"/>
  <c r="C3728" i="5"/>
  <c r="D3728" i="5" s="1"/>
  <c r="E3728" i="5" s="1"/>
  <c r="F3728" i="5"/>
  <c r="G3728" i="5"/>
  <c r="A3729" i="5"/>
  <c r="B3729" i="5"/>
  <c r="C3729" i="5"/>
  <c r="D3729" i="5" s="1"/>
  <c r="E3729" i="5" s="1"/>
  <c r="F3729" i="5"/>
  <c r="G3729" i="5"/>
  <c r="A3730" i="5"/>
  <c r="B3730" i="5"/>
  <c r="C3730" i="5"/>
  <c r="D3730" i="5" s="1"/>
  <c r="E3730" i="5" s="1"/>
  <c r="F3730" i="5"/>
  <c r="G3730" i="5"/>
  <c r="A3731" i="5"/>
  <c r="B3731" i="5"/>
  <c r="C3731" i="5"/>
  <c r="D3731" i="5" s="1"/>
  <c r="E3731" i="5" s="1"/>
  <c r="F3731" i="5"/>
  <c r="G3731" i="5"/>
  <c r="A3732" i="5"/>
  <c r="B3732" i="5"/>
  <c r="C3732" i="5"/>
  <c r="D3732" i="5" s="1"/>
  <c r="E3732" i="5" s="1"/>
  <c r="F3732" i="5"/>
  <c r="G3732" i="5"/>
  <c r="A3733" i="5"/>
  <c r="B3733" i="5"/>
  <c r="C3733" i="5"/>
  <c r="D3733" i="5" s="1"/>
  <c r="E3733" i="5" s="1"/>
  <c r="F3733" i="5"/>
  <c r="G3733" i="5"/>
  <c r="A3734" i="5"/>
  <c r="B3734" i="5"/>
  <c r="C3734" i="5"/>
  <c r="D3734" i="5" s="1"/>
  <c r="E3734" i="5" s="1"/>
  <c r="F3734" i="5"/>
  <c r="G3734" i="5"/>
  <c r="A3735" i="5"/>
  <c r="B3735" i="5"/>
  <c r="C3735" i="5"/>
  <c r="D3735" i="5" s="1"/>
  <c r="E3735" i="5" s="1"/>
  <c r="F3735" i="5"/>
  <c r="G3735" i="5"/>
  <c r="A3736" i="5"/>
  <c r="B3736" i="5"/>
  <c r="C3736" i="5"/>
  <c r="D3736" i="5" s="1"/>
  <c r="E3736" i="5" s="1"/>
  <c r="F3736" i="5"/>
  <c r="G3736" i="5"/>
  <c r="A3737" i="5"/>
  <c r="B3737" i="5"/>
  <c r="C3737" i="5"/>
  <c r="D3737" i="5" s="1"/>
  <c r="E3737" i="5" s="1"/>
  <c r="F3737" i="5"/>
  <c r="G3737" i="5"/>
  <c r="A3738" i="5"/>
  <c r="B3738" i="5"/>
  <c r="C3738" i="5"/>
  <c r="D3738" i="5" s="1"/>
  <c r="E3738" i="5" s="1"/>
  <c r="F3738" i="5"/>
  <c r="G3738" i="5"/>
  <c r="A3739" i="5"/>
  <c r="B3739" i="5"/>
  <c r="C3739" i="5"/>
  <c r="D3739" i="5" s="1"/>
  <c r="E3739" i="5" s="1"/>
  <c r="F3739" i="5"/>
  <c r="G3739" i="5"/>
  <c r="A3740" i="5"/>
  <c r="B3740" i="5"/>
  <c r="C3740" i="5"/>
  <c r="D3740" i="5" s="1"/>
  <c r="E3740" i="5" s="1"/>
  <c r="F3740" i="5"/>
  <c r="G3740" i="5"/>
  <c r="A3741" i="5"/>
  <c r="B3741" i="5"/>
  <c r="C3741" i="5"/>
  <c r="D3741" i="5" s="1"/>
  <c r="E3741" i="5" s="1"/>
  <c r="F3741" i="5"/>
  <c r="G3741" i="5"/>
  <c r="A3742" i="5"/>
  <c r="B3742" i="5"/>
  <c r="C3742" i="5"/>
  <c r="D3742" i="5" s="1"/>
  <c r="E3742" i="5" s="1"/>
  <c r="F3742" i="5"/>
  <c r="G3742" i="5"/>
  <c r="A3743" i="5"/>
  <c r="B3743" i="5"/>
  <c r="C3743" i="5"/>
  <c r="D3743" i="5" s="1"/>
  <c r="E3743" i="5" s="1"/>
  <c r="F3743" i="5"/>
  <c r="G3743" i="5"/>
  <c r="A3744" i="5"/>
  <c r="B3744" i="5"/>
  <c r="C3744" i="5"/>
  <c r="D3744" i="5" s="1"/>
  <c r="E3744" i="5" s="1"/>
  <c r="F3744" i="5"/>
  <c r="G3744" i="5"/>
  <c r="A3745" i="5"/>
  <c r="B3745" i="5"/>
  <c r="C3745" i="5"/>
  <c r="D3745" i="5" s="1"/>
  <c r="E3745" i="5" s="1"/>
  <c r="F3745" i="5"/>
  <c r="G3745" i="5"/>
  <c r="A3746" i="5"/>
  <c r="B3746" i="5"/>
  <c r="C3746" i="5"/>
  <c r="D3746" i="5" s="1"/>
  <c r="E3746" i="5" s="1"/>
  <c r="F3746" i="5"/>
  <c r="G3746" i="5"/>
  <c r="A3747" i="5"/>
  <c r="B3747" i="5"/>
  <c r="C3747" i="5"/>
  <c r="D3747" i="5" s="1"/>
  <c r="E3747" i="5" s="1"/>
  <c r="F3747" i="5"/>
  <c r="G3747" i="5"/>
  <c r="A3748" i="5"/>
  <c r="B3748" i="5"/>
  <c r="C3748" i="5"/>
  <c r="D3748" i="5" s="1"/>
  <c r="E3748" i="5" s="1"/>
  <c r="F3748" i="5"/>
  <c r="G3748" i="5"/>
  <c r="A3749" i="5"/>
  <c r="B3749" i="5"/>
  <c r="C3749" i="5"/>
  <c r="D3749" i="5" s="1"/>
  <c r="E3749" i="5" s="1"/>
  <c r="F3749" i="5"/>
  <c r="G3749" i="5"/>
  <c r="A3750" i="5"/>
  <c r="B3750" i="5"/>
  <c r="C3750" i="5"/>
  <c r="D3750" i="5" s="1"/>
  <c r="E3750" i="5" s="1"/>
  <c r="F3750" i="5"/>
  <c r="G3750" i="5"/>
  <c r="A3751" i="5"/>
  <c r="B3751" i="5"/>
  <c r="C3751" i="5"/>
  <c r="D3751" i="5" s="1"/>
  <c r="E3751" i="5" s="1"/>
  <c r="F3751" i="5"/>
  <c r="G3751" i="5"/>
  <c r="A3752" i="5"/>
  <c r="B3752" i="5"/>
  <c r="C3752" i="5"/>
  <c r="D3752" i="5" s="1"/>
  <c r="E3752" i="5" s="1"/>
  <c r="F3752" i="5"/>
  <c r="G3752" i="5"/>
  <c r="A3753" i="5"/>
  <c r="B3753" i="5"/>
  <c r="C3753" i="5"/>
  <c r="D3753" i="5" s="1"/>
  <c r="E3753" i="5" s="1"/>
  <c r="F3753" i="5"/>
  <c r="G3753" i="5"/>
  <c r="A3754" i="5"/>
  <c r="B3754" i="5"/>
  <c r="C3754" i="5"/>
  <c r="D3754" i="5" s="1"/>
  <c r="E3754" i="5" s="1"/>
  <c r="F3754" i="5"/>
  <c r="G3754" i="5"/>
  <c r="A3755" i="5"/>
  <c r="B3755" i="5"/>
  <c r="C3755" i="5"/>
  <c r="D3755" i="5" s="1"/>
  <c r="E3755" i="5" s="1"/>
  <c r="F3755" i="5"/>
  <c r="G3755" i="5"/>
  <c r="A3756" i="5"/>
  <c r="B3756" i="5"/>
  <c r="C3756" i="5"/>
  <c r="D3756" i="5" s="1"/>
  <c r="E3756" i="5" s="1"/>
  <c r="F3756" i="5"/>
  <c r="G3756" i="5"/>
  <c r="A3757" i="5"/>
  <c r="B3757" i="5"/>
  <c r="C3757" i="5"/>
  <c r="D3757" i="5" s="1"/>
  <c r="E3757" i="5" s="1"/>
  <c r="F3757" i="5"/>
  <c r="G3757" i="5"/>
  <c r="A3758" i="5"/>
  <c r="B3758" i="5"/>
  <c r="C3758" i="5"/>
  <c r="D3758" i="5" s="1"/>
  <c r="E3758" i="5" s="1"/>
  <c r="F3758" i="5"/>
  <c r="G3758" i="5"/>
  <c r="A3759" i="5"/>
  <c r="B3759" i="5"/>
  <c r="C3759" i="5"/>
  <c r="D3759" i="5" s="1"/>
  <c r="E3759" i="5" s="1"/>
  <c r="F3759" i="5"/>
  <c r="G3759" i="5"/>
  <c r="A3760" i="5"/>
  <c r="B3760" i="5"/>
  <c r="C3760" i="5"/>
  <c r="D3760" i="5" s="1"/>
  <c r="E3760" i="5" s="1"/>
  <c r="F3760" i="5"/>
  <c r="G3760" i="5"/>
  <c r="A3761" i="5"/>
  <c r="B3761" i="5"/>
  <c r="C3761" i="5"/>
  <c r="D3761" i="5" s="1"/>
  <c r="E3761" i="5" s="1"/>
  <c r="F3761" i="5"/>
  <c r="G3761" i="5"/>
  <c r="A3762" i="5"/>
  <c r="B3762" i="5"/>
  <c r="C3762" i="5"/>
  <c r="D3762" i="5" s="1"/>
  <c r="E3762" i="5" s="1"/>
  <c r="F3762" i="5"/>
  <c r="G3762" i="5"/>
  <c r="A3763" i="5"/>
  <c r="B3763" i="5"/>
  <c r="C3763" i="5"/>
  <c r="D3763" i="5" s="1"/>
  <c r="E3763" i="5" s="1"/>
  <c r="F3763" i="5"/>
  <c r="G3763" i="5"/>
  <c r="A3764" i="5"/>
  <c r="B3764" i="5"/>
  <c r="C3764" i="5"/>
  <c r="D3764" i="5" s="1"/>
  <c r="E3764" i="5" s="1"/>
  <c r="F3764" i="5"/>
  <c r="G3764" i="5"/>
  <c r="A3765" i="5"/>
  <c r="B3765" i="5"/>
  <c r="C3765" i="5"/>
  <c r="D3765" i="5" s="1"/>
  <c r="E3765" i="5" s="1"/>
  <c r="F3765" i="5"/>
  <c r="G3765" i="5"/>
  <c r="A3766" i="5"/>
  <c r="B3766" i="5"/>
  <c r="C3766" i="5"/>
  <c r="D3766" i="5" s="1"/>
  <c r="E3766" i="5" s="1"/>
  <c r="F3766" i="5"/>
  <c r="G3766" i="5"/>
  <c r="A3767" i="5"/>
  <c r="B3767" i="5"/>
  <c r="C3767" i="5"/>
  <c r="D3767" i="5" s="1"/>
  <c r="E3767" i="5" s="1"/>
  <c r="F3767" i="5"/>
  <c r="G3767" i="5"/>
  <c r="A3768" i="5"/>
  <c r="B3768" i="5"/>
  <c r="C3768" i="5"/>
  <c r="D3768" i="5" s="1"/>
  <c r="E3768" i="5" s="1"/>
  <c r="F3768" i="5"/>
  <c r="G3768" i="5"/>
  <c r="A3769" i="5"/>
  <c r="B3769" i="5"/>
  <c r="C3769" i="5"/>
  <c r="D3769" i="5" s="1"/>
  <c r="E3769" i="5" s="1"/>
  <c r="F3769" i="5"/>
  <c r="G3769" i="5"/>
  <c r="A3770" i="5"/>
  <c r="B3770" i="5"/>
  <c r="C3770" i="5"/>
  <c r="D3770" i="5" s="1"/>
  <c r="E3770" i="5" s="1"/>
  <c r="F3770" i="5"/>
  <c r="G3770" i="5"/>
  <c r="A3771" i="5"/>
  <c r="B3771" i="5"/>
  <c r="C3771" i="5"/>
  <c r="D3771" i="5" s="1"/>
  <c r="E3771" i="5" s="1"/>
  <c r="F3771" i="5"/>
  <c r="G3771" i="5"/>
  <c r="A3772" i="5"/>
  <c r="B3772" i="5"/>
  <c r="C3772" i="5"/>
  <c r="D3772" i="5" s="1"/>
  <c r="E3772" i="5" s="1"/>
  <c r="F3772" i="5"/>
  <c r="G3772" i="5"/>
  <c r="A3773" i="5"/>
  <c r="B3773" i="5"/>
  <c r="C3773" i="5"/>
  <c r="D3773" i="5" s="1"/>
  <c r="E3773" i="5" s="1"/>
  <c r="F3773" i="5"/>
  <c r="G3773" i="5"/>
  <c r="A3774" i="5"/>
  <c r="B3774" i="5"/>
  <c r="C3774" i="5"/>
  <c r="D3774" i="5" s="1"/>
  <c r="E3774" i="5" s="1"/>
  <c r="F3774" i="5"/>
  <c r="G3774" i="5"/>
  <c r="A3775" i="5"/>
  <c r="B3775" i="5"/>
  <c r="C3775" i="5"/>
  <c r="D3775" i="5" s="1"/>
  <c r="E3775" i="5" s="1"/>
  <c r="F3775" i="5"/>
  <c r="G3775" i="5"/>
  <c r="A3776" i="5"/>
  <c r="B3776" i="5"/>
  <c r="C3776" i="5"/>
  <c r="D3776" i="5" s="1"/>
  <c r="E3776" i="5" s="1"/>
  <c r="F3776" i="5"/>
  <c r="G3776" i="5"/>
  <c r="A3777" i="5"/>
  <c r="B3777" i="5"/>
  <c r="C3777" i="5"/>
  <c r="D3777" i="5" s="1"/>
  <c r="E3777" i="5" s="1"/>
  <c r="F3777" i="5"/>
  <c r="G3777" i="5"/>
  <c r="A3778" i="5"/>
  <c r="B3778" i="5"/>
  <c r="C3778" i="5"/>
  <c r="D3778" i="5" s="1"/>
  <c r="E3778" i="5" s="1"/>
  <c r="F3778" i="5"/>
  <c r="G3778" i="5"/>
  <c r="A3779" i="5"/>
  <c r="B3779" i="5"/>
  <c r="C3779" i="5"/>
  <c r="D3779" i="5" s="1"/>
  <c r="E3779" i="5" s="1"/>
  <c r="F3779" i="5"/>
  <c r="G3779" i="5"/>
  <c r="A3780" i="5"/>
  <c r="B3780" i="5"/>
  <c r="C3780" i="5"/>
  <c r="D3780" i="5" s="1"/>
  <c r="E3780" i="5" s="1"/>
  <c r="F3780" i="5"/>
  <c r="G3780" i="5"/>
  <c r="A3781" i="5"/>
  <c r="B3781" i="5"/>
  <c r="C3781" i="5"/>
  <c r="D3781" i="5" s="1"/>
  <c r="E3781" i="5" s="1"/>
  <c r="F3781" i="5"/>
  <c r="G3781" i="5"/>
  <c r="A3782" i="5"/>
  <c r="B3782" i="5"/>
  <c r="C3782" i="5"/>
  <c r="D3782" i="5" s="1"/>
  <c r="E3782" i="5" s="1"/>
  <c r="F3782" i="5"/>
  <c r="G3782" i="5"/>
  <c r="A3783" i="5"/>
  <c r="B3783" i="5"/>
  <c r="C3783" i="5"/>
  <c r="D3783" i="5" s="1"/>
  <c r="E3783" i="5" s="1"/>
  <c r="F3783" i="5"/>
  <c r="G3783" i="5"/>
  <c r="A3784" i="5"/>
  <c r="B3784" i="5"/>
  <c r="C3784" i="5"/>
  <c r="D3784" i="5" s="1"/>
  <c r="E3784" i="5" s="1"/>
  <c r="F3784" i="5"/>
  <c r="G3784" i="5"/>
  <c r="A3785" i="5"/>
  <c r="B3785" i="5"/>
  <c r="C3785" i="5"/>
  <c r="D3785" i="5" s="1"/>
  <c r="E3785" i="5" s="1"/>
  <c r="F3785" i="5"/>
  <c r="G3785" i="5"/>
  <c r="A3786" i="5"/>
  <c r="B3786" i="5"/>
  <c r="C3786" i="5"/>
  <c r="D3786" i="5" s="1"/>
  <c r="E3786" i="5" s="1"/>
  <c r="F3786" i="5"/>
  <c r="G3786" i="5"/>
  <c r="A3787" i="5"/>
  <c r="B3787" i="5"/>
  <c r="C3787" i="5"/>
  <c r="D3787" i="5" s="1"/>
  <c r="E3787" i="5" s="1"/>
  <c r="F3787" i="5"/>
  <c r="G3787" i="5"/>
  <c r="A3788" i="5"/>
  <c r="B3788" i="5"/>
  <c r="C3788" i="5"/>
  <c r="D3788" i="5" s="1"/>
  <c r="E3788" i="5" s="1"/>
  <c r="F3788" i="5"/>
  <c r="G3788" i="5"/>
  <c r="A3789" i="5"/>
  <c r="B3789" i="5"/>
  <c r="C3789" i="5"/>
  <c r="D3789" i="5" s="1"/>
  <c r="E3789" i="5" s="1"/>
  <c r="F3789" i="5"/>
  <c r="G3789" i="5"/>
  <c r="A3790" i="5"/>
  <c r="B3790" i="5"/>
  <c r="C3790" i="5"/>
  <c r="D3790" i="5" s="1"/>
  <c r="E3790" i="5" s="1"/>
  <c r="F3790" i="5"/>
  <c r="G3790" i="5"/>
  <c r="A3791" i="5"/>
  <c r="B3791" i="5"/>
  <c r="C3791" i="5"/>
  <c r="D3791" i="5" s="1"/>
  <c r="E3791" i="5" s="1"/>
  <c r="F3791" i="5"/>
  <c r="G3791" i="5"/>
  <c r="A3792" i="5"/>
  <c r="B3792" i="5"/>
  <c r="C3792" i="5"/>
  <c r="D3792" i="5" s="1"/>
  <c r="E3792" i="5" s="1"/>
  <c r="F3792" i="5"/>
  <c r="G3792" i="5"/>
  <c r="A3793" i="5"/>
  <c r="B3793" i="5"/>
  <c r="C3793" i="5"/>
  <c r="D3793" i="5" s="1"/>
  <c r="E3793" i="5" s="1"/>
  <c r="F3793" i="5"/>
  <c r="G3793" i="5"/>
  <c r="A3794" i="5"/>
  <c r="B3794" i="5"/>
  <c r="C3794" i="5"/>
  <c r="D3794" i="5" s="1"/>
  <c r="E3794" i="5" s="1"/>
  <c r="F3794" i="5"/>
  <c r="G3794" i="5"/>
  <c r="A3795" i="5"/>
  <c r="B3795" i="5"/>
  <c r="C3795" i="5"/>
  <c r="D3795" i="5" s="1"/>
  <c r="E3795" i="5" s="1"/>
  <c r="F3795" i="5"/>
  <c r="G3795" i="5"/>
  <c r="A3796" i="5"/>
  <c r="B3796" i="5"/>
  <c r="C3796" i="5"/>
  <c r="D3796" i="5" s="1"/>
  <c r="E3796" i="5" s="1"/>
  <c r="F3796" i="5"/>
  <c r="G3796" i="5"/>
  <c r="A3797" i="5"/>
  <c r="B3797" i="5"/>
  <c r="C3797" i="5"/>
  <c r="D3797" i="5" s="1"/>
  <c r="E3797" i="5" s="1"/>
  <c r="F3797" i="5"/>
  <c r="G3797" i="5"/>
  <c r="A3798" i="5"/>
  <c r="B3798" i="5"/>
  <c r="C3798" i="5"/>
  <c r="D3798" i="5" s="1"/>
  <c r="E3798" i="5" s="1"/>
  <c r="F3798" i="5"/>
  <c r="G3798" i="5"/>
  <c r="A3799" i="5"/>
  <c r="B3799" i="5"/>
  <c r="C3799" i="5"/>
  <c r="D3799" i="5" s="1"/>
  <c r="E3799" i="5" s="1"/>
  <c r="F3799" i="5"/>
  <c r="G3799" i="5"/>
  <c r="A3800" i="5"/>
  <c r="B3800" i="5"/>
  <c r="C3800" i="5"/>
  <c r="D3800" i="5" s="1"/>
  <c r="E3800" i="5" s="1"/>
  <c r="F3800" i="5"/>
  <c r="G3800" i="5"/>
  <c r="A3801" i="5"/>
  <c r="B3801" i="5"/>
  <c r="C3801" i="5"/>
  <c r="D3801" i="5" s="1"/>
  <c r="E3801" i="5" s="1"/>
  <c r="F3801" i="5"/>
  <c r="G3801" i="5"/>
  <c r="A3802" i="5"/>
  <c r="B3802" i="5"/>
  <c r="C3802" i="5"/>
  <c r="D3802" i="5" s="1"/>
  <c r="E3802" i="5" s="1"/>
  <c r="F3802" i="5"/>
  <c r="G3802" i="5"/>
  <c r="A3803" i="5"/>
  <c r="B3803" i="5"/>
  <c r="C3803" i="5"/>
  <c r="D3803" i="5" s="1"/>
  <c r="E3803" i="5" s="1"/>
  <c r="F3803" i="5"/>
  <c r="G3803" i="5"/>
  <c r="A3804" i="5"/>
  <c r="B3804" i="5"/>
  <c r="C3804" i="5"/>
  <c r="D3804" i="5" s="1"/>
  <c r="E3804" i="5" s="1"/>
  <c r="F3804" i="5"/>
  <c r="G3804" i="5"/>
  <c r="A3805" i="5"/>
  <c r="B3805" i="5"/>
  <c r="C3805" i="5"/>
  <c r="D3805" i="5" s="1"/>
  <c r="E3805" i="5" s="1"/>
  <c r="F3805" i="5"/>
  <c r="G3805" i="5"/>
  <c r="A3806" i="5"/>
  <c r="B3806" i="5"/>
  <c r="C3806" i="5"/>
  <c r="D3806" i="5" s="1"/>
  <c r="E3806" i="5" s="1"/>
  <c r="F3806" i="5"/>
  <c r="G3806" i="5"/>
  <c r="A3807" i="5"/>
  <c r="B3807" i="5"/>
  <c r="C3807" i="5"/>
  <c r="D3807" i="5" s="1"/>
  <c r="E3807" i="5" s="1"/>
  <c r="F3807" i="5"/>
  <c r="G3807" i="5"/>
  <c r="A3808" i="5"/>
  <c r="B3808" i="5"/>
  <c r="C3808" i="5"/>
  <c r="D3808" i="5" s="1"/>
  <c r="E3808" i="5" s="1"/>
  <c r="F3808" i="5"/>
  <c r="G3808" i="5"/>
  <c r="A3809" i="5"/>
  <c r="B3809" i="5"/>
  <c r="C3809" i="5"/>
  <c r="D3809" i="5" s="1"/>
  <c r="E3809" i="5" s="1"/>
  <c r="F3809" i="5"/>
  <c r="G3809" i="5"/>
  <c r="A3810" i="5"/>
  <c r="B3810" i="5"/>
  <c r="C3810" i="5"/>
  <c r="D3810" i="5" s="1"/>
  <c r="E3810" i="5" s="1"/>
  <c r="F3810" i="5"/>
  <c r="G3810" i="5"/>
  <c r="A3811" i="5"/>
  <c r="B3811" i="5"/>
  <c r="C3811" i="5"/>
  <c r="D3811" i="5" s="1"/>
  <c r="E3811" i="5" s="1"/>
  <c r="F3811" i="5"/>
  <c r="G3811" i="5"/>
  <c r="A3812" i="5"/>
  <c r="B3812" i="5"/>
  <c r="C3812" i="5"/>
  <c r="D3812" i="5" s="1"/>
  <c r="E3812" i="5" s="1"/>
  <c r="F3812" i="5"/>
  <c r="G3812" i="5"/>
  <c r="A3813" i="5"/>
  <c r="B3813" i="5"/>
  <c r="C3813" i="5"/>
  <c r="D3813" i="5" s="1"/>
  <c r="E3813" i="5" s="1"/>
  <c r="F3813" i="5"/>
  <c r="G3813" i="5"/>
  <c r="A3814" i="5"/>
  <c r="B3814" i="5"/>
  <c r="C3814" i="5"/>
  <c r="D3814" i="5" s="1"/>
  <c r="E3814" i="5" s="1"/>
  <c r="F3814" i="5"/>
  <c r="G3814" i="5"/>
  <c r="A3815" i="5"/>
  <c r="B3815" i="5"/>
  <c r="C3815" i="5"/>
  <c r="D3815" i="5" s="1"/>
  <c r="E3815" i="5" s="1"/>
  <c r="F3815" i="5"/>
  <c r="G3815" i="5"/>
  <c r="A3816" i="5"/>
  <c r="B3816" i="5"/>
  <c r="C3816" i="5"/>
  <c r="D3816" i="5" s="1"/>
  <c r="E3816" i="5" s="1"/>
  <c r="F3816" i="5"/>
  <c r="G3816" i="5"/>
  <c r="A3817" i="5"/>
  <c r="B3817" i="5"/>
  <c r="C3817" i="5"/>
  <c r="D3817" i="5" s="1"/>
  <c r="E3817" i="5" s="1"/>
  <c r="F3817" i="5"/>
  <c r="G3817" i="5"/>
  <c r="A3818" i="5"/>
  <c r="B3818" i="5"/>
  <c r="C3818" i="5"/>
  <c r="D3818" i="5" s="1"/>
  <c r="E3818" i="5" s="1"/>
  <c r="F3818" i="5"/>
  <c r="G3818" i="5"/>
  <c r="A3819" i="5"/>
  <c r="B3819" i="5"/>
  <c r="C3819" i="5"/>
  <c r="D3819" i="5" s="1"/>
  <c r="E3819" i="5" s="1"/>
  <c r="F3819" i="5"/>
  <c r="G3819" i="5"/>
  <c r="A3820" i="5"/>
  <c r="B3820" i="5"/>
  <c r="C3820" i="5"/>
  <c r="D3820" i="5" s="1"/>
  <c r="E3820" i="5" s="1"/>
  <c r="F3820" i="5"/>
  <c r="G3820" i="5"/>
  <c r="A3821" i="5"/>
  <c r="B3821" i="5"/>
  <c r="C3821" i="5"/>
  <c r="D3821" i="5" s="1"/>
  <c r="E3821" i="5" s="1"/>
  <c r="F3821" i="5"/>
  <c r="G3821" i="5"/>
  <c r="A3822" i="5"/>
  <c r="B3822" i="5"/>
  <c r="C3822" i="5"/>
  <c r="D3822" i="5" s="1"/>
  <c r="E3822" i="5" s="1"/>
  <c r="F3822" i="5"/>
  <c r="G3822" i="5"/>
  <c r="A3823" i="5"/>
  <c r="B3823" i="5"/>
  <c r="C3823" i="5"/>
  <c r="D3823" i="5" s="1"/>
  <c r="E3823" i="5" s="1"/>
  <c r="F3823" i="5"/>
  <c r="G3823" i="5"/>
  <c r="A3824" i="5"/>
  <c r="B3824" i="5"/>
  <c r="C3824" i="5"/>
  <c r="D3824" i="5" s="1"/>
  <c r="E3824" i="5" s="1"/>
  <c r="F3824" i="5"/>
  <c r="G3824" i="5"/>
  <c r="A3825" i="5"/>
  <c r="B3825" i="5"/>
  <c r="C3825" i="5"/>
  <c r="D3825" i="5" s="1"/>
  <c r="E3825" i="5" s="1"/>
  <c r="F3825" i="5"/>
  <c r="G3825" i="5"/>
  <c r="A3826" i="5"/>
  <c r="B3826" i="5"/>
  <c r="C3826" i="5"/>
  <c r="D3826" i="5" s="1"/>
  <c r="E3826" i="5" s="1"/>
  <c r="F3826" i="5"/>
  <c r="G3826" i="5"/>
  <c r="A3827" i="5"/>
  <c r="B3827" i="5"/>
  <c r="C3827" i="5"/>
  <c r="D3827" i="5" s="1"/>
  <c r="E3827" i="5" s="1"/>
  <c r="F3827" i="5"/>
  <c r="G3827" i="5"/>
  <c r="A3828" i="5"/>
  <c r="B3828" i="5"/>
  <c r="C3828" i="5"/>
  <c r="D3828" i="5" s="1"/>
  <c r="E3828" i="5" s="1"/>
  <c r="F3828" i="5"/>
  <c r="G3828" i="5"/>
  <c r="A3829" i="5"/>
  <c r="B3829" i="5"/>
  <c r="C3829" i="5"/>
  <c r="D3829" i="5" s="1"/>
  <c r="E3829" i="5" s="1"/>
  <c r="F3829" i="5"/>
  <c r="G3829" i="5"/>
  <c r="A3830" i="5"/>
  <c r="B3830" i="5"/>
  <c r="C3830" i="5"/>
  <c r="D3830" i="5" s="1"/>
  <c r="E3830" i="5" s="1"/>
  <c r="F3830" i="5"/>
  <c r="G3830" i="5"/>
  <c r="A3831" i="5"/>
  <c r="B3831" i="5"/>
  <c r="C3831" i="5"/>
  <c r="D3831" i="5" s="1"/>
  <c r="E3831" i="5" s="1"/>
  <c r="F3831" i="5"/>
  <c r="G3831" i="5"/>
  <c r="A3832" i="5"/>
  <c r="B3832" i="5"/>
  <c r="C3832" i="5"/>
  <c r="D3832" i="5" s="1"/>
  <c r="E3832" i="5" s="1"/>
  <c r="F3832" i="5"/>
  <c r="G3832" i="5"/>
  <c r="A3833" i="5"/>
  <c r="B3833" i="5"/>
  <c r="C3833" i="5"/>
  <c r="D3833" i="5" s="1"/>
  <c r="E3833" i="5" s="1"/>
  <c r="F3833" i="5"/>
  <c r="G3833" i="5"/>
  <c r="A3834" i="5"/>
  <c r="B3834" i="5"/>
  <c r="C3834" i="5"/>
  <c r="D3834" i="5" s="1"/>
  <c r="E3834" i="5" s="1"/>
  <c r="F3834" i="5"/>
  <c r="G3834" i="5"/>
  <c r="A3835" i="5"/>
  <c r="B3835" i="5"/>
  <c r="C3835" i="5"/>
  <c r="D3835" i="5" s="1"/>
  <c r="E3835" i="5" s="1"/>
  <c r="F3835" i="5"/>
  <c r="G3835" i="5"/>
  <c r="A3836" i="5"/>
  <c r="B3836" i="5"/>
  <c r="C3836" i="5"/>
  <c r="D3836" i="5" s="1"/>
  <c r="E3836" i="5" s="1"/>
  <c r="F3836" i="5"/>
  <c r="G3836" i="5"/>
  <c r="A3837" i="5"/>
  <c r="B3837" i="5"/>
  <c r="C3837" i="5"/>
  <c r="D3837" i="5" s="1"/>
  <c r="E3837" i="5" s="1"/>
  <c r="F3837" i="5"/>
  <c r="G3837" i="5"/>
  <c r="A3838" i="5"/>
  <c r="B3838" i="5"/>
  <c r="C3838" i="5"/>
  <c r="D3838" i="5" s="1"/>
  <c r="E3838" i="5" s="1"/>
  <c r="F3838" i="5"/>
  <c r="G3838" i="5"/>
  <c r="A3839" i="5"/>
  <c r="B3839" i="5"/>
  <c r="C3839" i="5"/>
  <c r="D3839" i="5" s="1"/>
  <c r="E3839" i="5" s="1"/>
  <c r="F3839" i="5"/>
  <c r="G3839" i="5"/>
  <c r="A3840" i="5"/>
  <c r="B3840" i="5"/>
  <c r="C3840" i="5"/>
  <c r="D3840" i="5" s="1"/>
  <c r="E3840" i="5" s="1"/>
  <c r="F3840" i="5"/>
  <c r="G3840" i="5"/>
  <c r="A3841" i="5"/>
  <c r="B3841" i="5"/>
  <c r="C3841" i="5"/>
  <c r="D3841" i="5" s="1"/>
  <c r="E3841" i="5" s="1"/>
  <c r="F3841" i="5"/>
  <c r="G3841" i="5"/>
  <c r="A3842" i="5"/>
  <c r="B3842" i="5"/>
  <c r="C3842" i="5"/>
  <c r="D3842" i="5" s="1"/>
  <c r="E3842" i="5" s="1"/>
  <c r="F3842" i="5"/>
  <c r="G3842" i="5"/>
  <c r="A3843" i="5"/>
  <c r="B3843" i="5"/>
  <c r="C3843" i="5"/>
  <c r="D3843" i="5" s="1"/>
  <c r="E3843" i="5" s="1"/>
  <c r="F3843" i="5"/>
  <c r="G3843" i="5"/>
  <c r="A3844" i="5"/>
  <c r="B3844" i="5"/>
  <c r="C3844" i="5"/>
  <c r="D3844" i="5" s="1"/>
  <c r="E3844" i="5" s="1"/>
  <c r="F3844" i="5"/>
  <c r="G3844" i="5"/>
  <c r="A3845" i="5"/>
  <c r="B3845" i="5"/>
  <c r="C3845" i="5"/>
  <c r="D3845" i="5" s="1"/>
  <c r="E3845" i="5" s="1"/>
  <c r="F3845" i="5"/>
  <c r="G3845" i="5"/>
  <c r="A3846" i="5"/>
  <c r="B3846" i="5"/>
  <c r="C3846" i="5"/>
  <c r="D3846" i="5" s="1"/>
  <c r="E3846" i="5" s="1"/>
  <c r="F3846" i="5"/>
  <c r="G3846" i="5"/>
  <c r="A3847" i="5"/>
  <c r="B3847" i="5"/>
  <c r="C3847" i="5"/>
  <c r="D3847" i="5" s="1"/>
  <c r="E3847" i="5" s="1"/>
  <c r="F3847" i="5"/>
  <c r="G3847" i="5"/>
  <c r="A3848" i="5"/>
  <c r="B3848" i="5"/>
  <c r="C3848" i="5"/>
  <c r="D3848" i="5" s="1"/>
  <c r="E3848" i="5" s="1"/>
  <c r="F3848" i="5"/>
  <c r="G3848" i="5"/>
  <c r="A3849" i="5"/>
  <c r="B3849" i="5"/>
  <c r="C3849" i="5"/>
  <c r="D3849" i="5" s="1"/>
  <c r="E3849" i="5" s="1"/>
  <c r="F3849" i="5"/>
  <c r="G3849" i="5"/>
  <c r="A3850" i="5"/>
  <c r="B3850" i="5"/>
  <c r="C3850" i="5"/>
  <c r="D3850" i="5" s="1"/>
  <c r="E3850" i="5" s="1"/>
  <c r="F3850" i="5"/>
  <c r="G3850" i="5"/>
  <c r="A3851" i="5"/>
  <c r="B3851" i="5"/>
  <c r="C3851" i="5"/>
  <c r="D3851" i="5" s="1"/>
  <c r="E3851" i="5" s="1"/>
  <c r="F3851" i="5"/>
  <c r="G3851" i="5"/>
  <c r="A3852" i="5"/>
  <c r="B3852" i="5"/>
  <c r="C3852" i="5"/>
  <c r="D3852" i="5" s="1"/>
  <c r="E3852" i="5" s="1"/>
  <c r="F3852" i="5"/>
  <c r="G3852" i="5"/>
  <c r="A3853" i="5"/>
  <c r="B3853" i="5"/>
  <c r="C3853" i="5"/>
  <c r="D3853" i="5" s="1"/>
  <c r="E3853" i="5" s="1"/>
  <c r="F3853" i="5"/>
  <c r="G3853" i="5"/>
  <c r="A3854" i="5"/>
  <c r="B3854" i="5"/>
  <c r="C3854" i="5"/>
  <c r="D3854" i="5" s="1"/>
  <c r="E3854" i="5" s="1"/>
  <c r="F3854" i="5"/>
  <c r="G3854" i="5"/>
  <c r="A3855" i="5"/>
  <c r="B3855" i="5"/>
  <c r="C3855" i="5"/>
  <c r="D3855" i="5" s="1"/>
  <c r="E3855" i="5" s="1"/>
  <c r="F3855" i="5"/>
  <c r="G3855" i="5"/>
  <c r="A3856" i="5"/>
  <c r="B3856" i="5"/>
  <c r="C3856" i="5"/>
  <c r="D3856" i="5" s="1"/>
  <c r="E3856" i="5" s="1"/>
  <c r="F3856" i="5"/>
  <c r="G3856" i="5"/>
  <c r="A3857" i="5"/>
  <c r="B3857" i="5"/>
  <c r="C3857" i="5"/>
  <c r="D3857" i="5" s="1"/>
  <c r="E3857" i="5" s="1"/>
  <c r="F3857" i="5"/>
  <c r="G3857" i="5"/>
  <c r="A3858" i="5"/>
  <c r="B3858" i="5"/>
  <c r="C3858" i="5"/>
  <c r="D3858" i="5" s="1"/>
  <c r="E3858" i="5" s="1"/>
  <c r="F3858" i="5"/>
  <c r="G3858" i="5"/>
  <c r="A3859" i="5"/>
  <c r="B3859" i="5"/>
  <c r="C3859" i="5"/>
  <c r="D3859" i="5" s="1"/>
  <c r="E3859" i="5" s="1"/>
  <c r="F3859" i="5"/>
  <c r="G3859" i="5"/>
  <c r="A3860" i="5"/>
  <c r="B3860" i="5"/>
  <c r="C3860" i="5"/>
  <c r="D3860" i="5" s="1"/>
  <c r="E3860" i="5" s="1"/>
  <c r="F3860" i="5"/>
  <c r="G3860" i="5"/>
  <c r="A3861" i="5"/>
  <c r="B3861" i="5"/>
  <c r="C3861" i="5"/>
  <c r="D3861" i="5" s="1"/>
  <c r="E3861" i="5" s="1"/>
  <c r="F3861" i="5"/>
  <c r="G3861" i="5"/>
  <c r="A3862" i="5"/>
  <c r="B3862" i="5"/>
  <c r="C3862" i="5"/>
  <c r="D3862" i="5" s="1"/>
  <c r="E3862" i="5" s="1"/>
  <c r="F3862" i="5"/>
  <c r="G3862" i="5"/>
  <c r="A3863" i="5"/>
  <c r="B3863" i="5"/>
  <c r="C3863" i="5"/>
  <c r="D3863" i="5" s="1"/>
  <c r="E3863" i="5" s="1"/>
  <c r="F3863" i="5"/>
  <c r="G3863" i="5"/>
  <c r="A3864" i="5"/>
  <c r="B3864" i="5"/>
  <c r="C3864" i="5"/>
  <c r="D3864" i="5" s="1"/>
  <c r="E3864" i="5" s="1"/>
  <c r="F3864" i="5"/>
  <c r="G3864" i="5"/>
  <c r="A3865" i="5"/>
  <c r="B3865" i="5"/>
  <c r="C3865" i="5"/>
  <c r="D3865" i="5" s="1"/>
  <c r="E3865" i="5" s="1"/>
  <c r="F3865" i="5"/>
  <c r="G3865" i="5"/>
  <c r="A3866" i="5"/>
  <c r="B3866" i="5"/>
  <c r="C3866" i="5"/>
  <c r="D3866" i="5" s="1"/>
  <c r="E3866" i="5" s="1"/>
  <c r="F3866" i="5"/>
  <c r="G3866" i="5"/>
  <c r="A3867" i="5"/>
  <c r="B3867" i="5"/>
  <c r="C3867" i="5"/>
  <c r="D3867" i="5" s="1"/>
  <c r="E3867" i="5" s="1"/>
  <c r="F3867" i="5"/>
  <c r="G3867" i="5"/>
  <c r="A3868" i="5"/>
  <c r="B3868" i="5"/>
  <c r="C3868" i="5"/>
  <c r="D3868" i="5" s="1"/>
  <c r="E3868" i="5" s="1"/>
  <c r="F3868" i="5"/>
  <c r="G3868" i="5"/>
  <c r="A3869" i="5"/>
  <c r="B3869" i="5"/>
  <c r="C3869" i="5"/>
  <c r="D3869" i="5" s="1"/>
  <c r="E3869" i="5" s="1"/>
  <c r="F3869" i="5"/>
  <c r="G3869" i="5"/>
  <c r="A3870" i="5"/>
  <c r="B3870" i="5"/>
  <c r="C3870" i="5"/>
  <c r="D3870" i="5" s="1"/>
  <c r="E3870" i="5" s="1"/>
  <c r="F3870" i="5"/>
  <c r="G3870" i="5"/>
  <c r="A3871" i="5"/>
  <c r="B3871" i="5"/>
  <c r="C3871" i="5"/>
  <c r="D3871" i="5" s="1"/>
  <c r="E3871" i="5" s="1"/>
  <c r="F3871" i="5"/>
  <c r="G3871" i="5"/>
  <c r="A3872" i="5"/>
  <c r="B3872" i="5"/>
  <c r="C3872" i="5"/>
  <c r="D3872" i="5" s="1"/>
  <c r="E3872" i="5" s="1"/>
  <c r="F3872" i="5"/>
  <c r="G3872" i="5"/>
  <c r="A3873" i="5"/>
  <c r="B3873" i="5"/>
  <c r="C3873" i="5"/>
  <c r="D3873" i="5" s="1"/>
  <c r="E3873" i="5" s="1"/>
  <c r="F3873" i="5"/>
  <c r="G3873" i="5"/>
  <c r="A3874" i="5"/>
  <c r="B3874" i="5"/>
  <c r="C3874" i="5"/>
  <c r="D3874" i="5" s="1"/>
  <c r="E3874" i="5" s="1"/>
  <c r="F3874" i="5"/>
  <c r="G3874" i="5"/>
  <c r="A3875" i="5"/>
  <c r="B3875" i="5"/>
  <c r="C3875" i="5"/>
  <c r="D3875" i="5" s="1"/>
  <c r="E3875" i="5" s="1"/>
  <c r="F3875" i="5"/>
  <c r="G3875" i="5"/>
  <c r="A3876" i="5"/>
  <c r="B3876" i="5"/>
  <c r="C3876" i="5"/>
  <c r="D3876" i="5" s="1"/>
  <c r="E3876" i="5" s="1"/>
  <c r="F3876" i="5"/>
  <c r="G3876" i="5"/>
  <c r="A3877" i="5"/>
  <c r="B3877" i="5"/>
  <c r="C3877" i="5"/>
  <c r="D3877" i="5" s="1"/>
  <c r="E3877" i="5" s="1"/>
  <c r="F3877" i="5"/>
  <c r="G3877" i="5"/>
  <c r="A3878" i="5"/>
  <c r="B3878" i="5"/>
  <c r="C3878" i="5"/>
  <c r="D3878" i="5" s="1"/>
  <c r="E3878" i="5" s="1"/>
  <c r="F3878" i="5"/>
  <c r="G3878" i="5"/>
  <c r="A3879" i="5"/>
  <c r="B3879" i="5"/>
  <c r="C3879" i="5"/>
  <c r="D3879" i="5" s="1"/>
  <c r="E3879" i="5" s="1"/>
  <c r="F3879" i="5"/>
  <c r="G3879" i="5"/>
  <c r="A3880" i="5"/>
  <c r="B3880" i="5"/>
  <c r="C3880" i="5"/>
  <c r="D3880" i="5" s="1"/>
  <c r="E3880" i="5" s="1"/>
  <c r="F3880" i="5"/>
  <c r="G3880" i="5"/>
  <c r="A3881" i="5"/>
  <c r="B3881" i="5"/>
  <c r="C3881" i="5"/>
  <c r="D3881" i="5" s="1"/>
  <c r="E3881" i="5" s="1"/>
  <c r="F3881" i="5"/>
  <c r="G3881" i="5"/>
  <c r="A3882" i="5"/>
  <c r="B3882" i="5"/>
  <c r="C3882" i="5"/>
  <c r="D3882" i="5" s="1"/>
  <c r="E3882" i="5" s="1"/>
  <c r="F3882" i="5"/>
  <c r="G3882" i="5"/>
  <c r="A3883" i="5"/>
  <c r="B3883" i="5"/>
  <c r="C3883" i="5"/>
  <c r="D3883" i="5" s="1"/>
  <c r="E3883" i="5" s="1"/>
  <c r="F3883" i="5"/>
  <c r="G3883" i="5"/>
  <c r="A3884" i="5"/>
  <c r="B3884" i="5"/>
  <c r="C3884" i="5"/>
  <c r="D3884" i="5" s="1"/>
  <c r="E3884" i="5" s="1"/>
  <c r="F3884" i="5"/>
  <c r="G3884" i="5"/>
  <c r="A3885" i="5"/>
  <c r="B3885" i="5"/>
  <c r="C3885" i="5"/>
  <c r="D3885" i="5" s="1"/>
  <c r="E3885" i="5" s="1"/>
  <c r="F3885" i="5"/>
  <c r="G3885" i="5"/>
  <c r="A3886" i="5"/>
  <c r="B3886" i="5"/>
  <c r="C3886" i="5"/>
  <c r="D3886" i="5" s="1"/>
  <c r="E3886" i="5" s="1"/>
  <c r="F3886" i="5"/>
  <c r="G3886" i="5"/>
  <c r="A3887" i="5"/>
  <c r="B3887" i="5"/>
  <c r="C3887" i="5"/>
  <c r="D3887" i="5" s="1"/>
  <c r="E3887" i="5" s="1"/>
  <c r="F3887" i="5"/>
  <c r="G3887" i="5"/>
  <c r="A3888" i="5"/>
  <c r="B3888" i="5"/>
  <c r="C3888" i="5"/>
  <c r="D3888" i="5" s="1"/>
  <c r="E3888" i="5" s="1"/>
  <c r="F3888" i="5"/>
  <c r="G3888" i="5"/>
  <c r="A3889" i="5"/>
  <c r="B3889" i="5"/>
  <c r="C3889" i="5"/>
  <c r="D3889" i="5" s="1"/>
  <c r="E3889" i="5" s="1"/>
  <c r="F3889" i="5"/>
  <c r="G3889" i="5"/>
  <c r="A3890" i="5"/>
  <c r="B3890" i="5"/>
  <c r="C3890" i="5"/>
  <c r="D3890" i="5" s="1"/>
  <c r="E3890" i="5" s="1"/>
  <c r="F3890" i="5"/>
  <c r="G3890" i="5"/>
  <c r="A3891" i="5"/>
  <c r="B3891" i="5"/>
  <c r="C3891" i="5"/>
  <c r="D3891" i="5" s="1"/>
  <c r="E3891" i="5" s="1"/>
  <c r="F3891" i="5"/>
  <c r="G3891" i="5"/>
  <c r="A3892" i="5"/>
  <c r="B3892" i="5"/>
  <c r="C3892" i="5"/>
  <c r="D3892" i="5" s="1"/>
  <c r="E3892" i="5" s="1"/>
  <c r="F3892" i="5"/>
  <c r="G3892" i="5"/>
  <c r="A3893" i="5"/>
  <c r="B3893" i="5"/>
  <c r="C3893" i="5"/>
  <c r="D3893" i="5" s="1"/>
  <c r="E3893" i="5" s="1"/>
  <c r="F3893" i="5"/>
  <c r="G3893" i="5"/>
  <c r="A3894" i="5"/>
  <c r="B3894" i="5"/>
  <c r="C3894" i="5"/>
  <c r="D3894" i="5" s="1"/>
  <c r="E3894" i="5" s="1"/>
  <c r="F3894" i="5"/>
  <c r="G3894" i="5"/>
  <c r="A3895" i="5"/>
  <c r="B3895" i="5"/>
  <c r="C3895" i="5"/>
  <c r="D3895" i="5" s="1"/>
  <c r="E3895" i="5" s="1"/>
  <c r="F3895" i="5"/>
  <c r="G3895" i="5"/>
  <c r="A3896" i="5"/>
  <c r="B3896" i="5"/>
  <c r="C3896" i="5"/>
  <c r="D3896" i="5" s="1"/>
  <c r="E3896" i="5" s="1"/>
  <c r="F3896" i="5"/>
  <c r="G3896" i="5"/>
  <c r="A3897" i="5"/>
  <c r="B3897" i="5"/>
  <c r="C3897" i="5"/>
  <c r="D3897" i="5" s="1"/>
  <c r="E3897" i="5" s="1"/>
  <c r="F3897" i="5"/>
  <c r="G3897" i="5"/>
  <c r="A3898" i="5"/>
  <c r="B3898" i="5"/>
  <c r="C3898" i="5"/>
  <c r="D3898" i="5" s="1"/>
  <c r="E3898" i="5" s="1"/>
  <c r="F3898" i="5"/>
  <c r="G3898" i="5"/>
  <c r="A3899" i="5"/>
  <c r="B3899" i="5"/>
  <c r="C3899" i="5"/>
  <c r="D3899" i="5" s="1"/>
  <c r="E3899" i="5" s="1"/>
  <c r="F3899" i="5"/>
  <c r="G3899" i="5"/>
  <c r="A3900" i="5"/>
  <c r="B3900" i="5"/>
  <c r="C3900" i="5"/>
  <c r="D3900" i="5" s="1"/>
  <c r="E3900" i="5" s="1"/>
  <c r="F3900" i="5"/>
  <c r="G3900" i="5"/>
  <c r="A3901" i="5"/>
  <c r="B3901" i="5"/>
  <c r="C3901" i="5"/>
  <c r="D3901" i="5" s="1"/>
  <c r="E3901" i="5" s="1"/>
  <c r="F3901" i="5"/>
  <c r="G3901" i="5"/>
  <c r="A3902" i="5"/>
  <c r="B3902" i="5"/>
  <c r="C3902" i="5"/>
  <c r="D3902" i="5" s="1"/>
  <c r="E3902" i="5" s="1"/>
  <c r="F3902" i="5"/>
  <c r="G3902" i="5"/>
  <c r="A3903" i="5"/>
  <c r="B3903" i="5"/>
  <c r="C3903" i="5"/>
  <c r="D3903" i="5" s="1"/>
  <c r="E3903" i="5" s="1"/>
  <c r="F3903" i="5"/>
  <c r="G3903" i="5"/>
  <c r="A3904" i="5"/>
  <c r="B3904" i="5"/>
  <c r="C3904" i="5"/>
  <c r="D3904" i="5" s="1"/>
  <c r="E3904" i="5" s="1"/>
  <c r="F3904" i="5"/>
  <c r="G3904" i="5"/>
  <c r="A3905" i="5"/>
  <c r="B3905" i="5"/>
  <c r="C3905" i="5"/>
  <c r="D3905" i="5" s="1"/>
  <c r="E3905" i="5" s="1"/>
  <c r="F3905" i="5"/>
  <c r="G3905" i="5"/>
  <c r="A3906" i="5"/>
  <c r="B3906" i="5"/>
  <c r="C3906" i="5"/>
  <c r="D3906" i="5" s="1"/>
  <c r="E3906" i="5" s="1"/>
  <c r="F3906" i="5"/>
  <c r="G3906" i="5"/>
  <c r="A3907" i="5"/>
  <c r="B3907" i="5"/>
  <c r="C3907" i="5"/>
  <c r="D3907" i="5" s="1"/>
  <c r="E3907" i="5" s="1"/>
  <c r="F3907" i="5"/>
  <c r="G3907" i="5"/>
  <c r="A3908" i="5"/>
  <c r="B3908" i="5"/>
  <c r="C3908" i="5"/>
  <c r="D3908" i="5" s="1"/>
  <c r="E3908" i="5" s="1"/>
  <c r="F3908" i="5"/>
  <c r="G3908" i="5"/>
  <c r="A3909" i="5"/>
  <c r="B3909" i="5"/>
  <c r="C3909" i="5"/>
  <c r="D3909" i="5" s="1"/>
  <c r="E3909" i="5" s="1"/>
  <c r="F3909" i="5"/>
  <c r="G3909" i="5"/>
  <c r="A3910" i="5"/>
  <c r="B3910" i="5"/>
  <c r="C3910" i="5"/>
  <c r="D3910" i="5" s="1"/>
  <c r="E3910" i="5" s="1"/>
  <c r="F3910" i="5"/>
  <c r="G3910" i="5"/>
  <c r="A3911" i="5"/>
  <c r="B3911" i="5"/>
  <c r="C3911" i="5"/>
  <c r="D3911" i="5" s="1"/>
  <c r="E3911" i="5" s="1"/>
  <c r="F3911" i="5"/>
  <c r="G3911" i="5"/>
  <c r="A3912" i="5"/>
  <c r="B3912" i="5"/>
  <c r="C3912" i="5"/>
  <c r="D3912" i="5" s="1"/>
  <c r="E3912" i="5" s="1"/>
  <c r="F3912" i="5"/>
  <c r="G3912" i="5"/>
  <c r="A3913" i="5"/>
  <c r="B3913" i="5"/>
  <c r="C3913" i="5"/>
  <c r="D3913" i="5" s="1"/>
  <c r="E3913" i="5" s="1"/>
  <c r="F3913" i="5"/>
  <c r="G3913" i="5"/>
  <c r="A3914" i="5"/>
  <c r="B3914" i="5"/>
  <c r="C3914" i="5"/>
  <c r="D3914" i="5" s="1"/>
  <c r="E3914" i="5" s="1"/>
  <c r="F3914" i="5"/>
  <c r="G3914" i="5"/>
  <c r="A3915" i="5"/>
  <c r="B3915" i="5"/>
  <c r="C3915" i="5"/>
  <c r="D3915" i="5" s="1"/>
  <c r="E3915" i="5" s="1"/>
  <c r="F3915" i="5"/>
  <c r="G3915" i="5"/>
  <c r="A3916" i="5"/>
  <c r="B3916" i="5"/>
  <c r="C3916" i="5"/>
  <c r="D3916" i="5" s="1"/>
  <c r="E3916" i="5" s="1"/>
  <c r="F3916" i="5"/>
  <c r="G3916" i="5"/>
  <c r="A3917" i="5"/>
  <c r="B3917" i="5"/>
  <c r="C3917" i="5"/>
  <c r="D3917" i="5" s="1"/>
  <c r="E3917" i="5" s="1"/>
  <c r="F3917" i="5"/>
  <c r="G3917" i="5"/>
  <c r="A3918" i="5"/>
  <c r="B3918" i="5"/>
  <c r="C3918" i="5"/>
  <c r="D3918" i="5" s="1"/>
  <c r="E3918" i="5" s="1"/>
  <c r="F3918" i="5"/>
  <c r="G3918" i="5"/>
  <c r="A3919" i="5"/>
  <c r="B3919" i="5"/>
  <c r="C3919" i="5"/>
  <c r="D3919" i="5" s="1"/>
  <c r="E3919" i="5" s="1"/>
  <c r="F3919" i="5"/>
  <c r="G3919" i="5"/>
  <c r="A3920" i="5"/>
  <c r="B3920" i="5"/>
  <c r="C3920" i="5"/>
  <c r="D3920" i="5" s="1"/>
  <c r="E3920" i="5" s="1"/>
  <c r="F3920" i="5"/>
  <c r="G3920" i="5"/>
  <c r="A3921" i="5"/>
  <c r="B3921" i="5"/>
  <c r="C3921" i="5"/>
  <c r="D3921" i="5" s="1"/>
  <c r="E3921" i="5" s="1"/>
  <c r="F3921" i="5"/>
  <c r="G3921" i="5"/>
  <c r="A3922" i="5"/>
  <c r="B3922" i="5"/>
  <c r="C3922" i="5"/>
  <c r="D3922" i="5" s="1"/>
  <c r="E3922" i="5" s="1"/>
  <c r="F3922" i="5"/>
  <c r="G3922" i="5"/>
  <c r="A3923" i="5"/>
  <c r="B3923" i="5"/>
  <c r="C3923" i="5"/>
  <c r="D3923" i="5" s="1"/>
  <c r="E3923" i="5" s="1"/>
  <c r="F3923" i="5"/>
  <c r="G3923" i="5"/>
  <c r="A3924" i="5"/>
  <c r="B3924" i="5"/>
  <c r="C3924" i="5"/>
  <c r="D3924" i="5" s="1"/>
  <c r="E3924" i="5" s="1"/>
  <c r="F3924" i="5"/>
  <c r="G3924" i="5"/>
  <c r="A3925" i="5"/>
  <c r="B3925" i="5"/>
  <c r="C3925" i="5"/>
  <c r="D3925" i="5" s="1"/>
  <c r="E3925" i="5" s="1"/>
  <c r="F3925" i="5"/>
  <c r="G3925" i="5"/>
  <c r="A3926" i="5"/>
  <c r="B3926" i="5"/>
  <c r="C3926" i="5"/>
  <c r="D3926" i="5" s="1"/>
  <c r="E3926" i="5" s="1"/>
  <c r="F3926" i="5"/>
  <c r="G3926" i="5"/>
  <c r="A3927" i="5"/>
  <c r="B3927" i="5"/>
  <c r="C3927" i="5"/>
  <c r="D3927" i="5" s="1"/>
  <c r="E3927" i="5" s="1"/>
  <c r="F3927" i="5"/>
  <c r="G3927" i="5"/>
  <c r="A3928" i="5"/>
  <c r="B3928" i="5"/>
  <c r="C3928" i="5"/>
  <c r="D3928" i="5" s="1"/>
  <c r="E3928" i="5" s="1"/>
  <c r="F3928" i="5"/>
  <c r="G3928" i="5"/>
  <c r="A3929" i="5"/>
  <c r="B3929" i="5"/>
  <c r="C3929" i="5"/>
  <c r="D3929" i="5" s="1"/>
  <c r="E3929" i="5" s="1"/>
  <c r="F3929" i="5"/>
  <c r="G3929" i="5"/>
  <c r="A3930" i="5"/>
  <c r="B3930" i="5"/>
  <c r="C3930" i="5"/>
  <c r="D3930" i="5" s="1"/>
  <c r="E3930" i="5" s="1"/>
  <c r="F3930" i="5"/>
  <c r="G3930" i="5"/>
  <c r="A3931" i="5"/>
  <c r="B3931" i="5"/>
  <c r="C3931" i="5"/>
  <c r="D3931" i="5" s="1"/>
  <c r="E3931" i="5" s="1"/>
  <c r="F3931" i="5"/>
  <c r="G3931" i="5"/>
  <c r="A3932" i="5"/>
  <c r="B3932" i="5"/>
  <c r="C3932" i="5"/>
  <c r="D3932" i="5" s="1"/>
  <c r="E3932" i="5" s="1"/>
  <c r="F3932" i="5"/>
  <c r="G3932" i="5"/>
  <c r="A3933" i="5"/>
  <c r="B3933" i="5"/>
  <c r="C3933" i="5"/>
  <c r="D3933" i="5" s="1"/>
  <c r="E3933" i="5" s="1"/>
  <c r="F3933" i="5"/>
  <c r="G3933" i="5"/>
  <c r="A3934" i="5"/>
  <c r="B3934" i="5"/>
  <c r="C3934" i="5"/>
  <c r="D3934" i="5" s="1"/>
  <c r="E3934" i="5" s="1"/>
  <c r="F3934" i="5"/>
  <c r="G3934" i="5"/>
  <c r="A3935" i="5"/>
  <c r="B3935" i="5"/>
  <c r="C3935" i="5"/>
  <c r="D3935" i="5" s="1"/>
  <c r="E3935" i="5" s="1"/>
  <c r="F3935" i="5"/>
  <c r="G3935" i="5"/>
  <c r="A3936" i="5"/>
  <c r="B3936" i="5"/>
  <c r="C3936" i="5"/>
  <c r="D3936" i="5" s="1"/>
  <c r="E3936" i="5" s="1"/>
  <c r="F3936" i="5"/>
  <c r="G3936" i="5"/>
  <c r="A3937" i="5"/>
  <c r="B3937" i="5"/>
  <c r="C3937" i="5"/>
  <c r="D3937" i="5" s="1"/>
  <c r="E3937" i="5" s="1"/>
  <c r="F3937" i="5"/>
  <c r="G3937" i="5"/>
  <c r="A3938" i="5"/>
  <c r="B3938" i="5"/>
  <c r="C3938" i="5"/>
  <c r="D3938" i="5" s="1"/>
  <c r="E3938" i="5" s="1"/>
  <c r="F3938" i="5"/>
  <c r="G3938" i="5"/>
  <c r="A3939" i="5"/>
  <c r="B3939" i="5"/>
  <c r="C3939" i="5"/>
  <c r="D3939" i="5" s="1"/>
  <c r="E3939" i="5" s="1"/>
  <c r="F3939" i="5"/>
  <c r="G3939" i="5"/>
  <c r="A3940" i="5"/>
  <c r="B3940" i="5"/>
  <c r="C3940" i="5"/>
  <c r="D3940" i="5" s="1"/>
  <c r="E3940" i="5" s="1"/>
  <c r="F3940" i="5"/>
  <c r="G3940" i="5"/>
  <c r="A3941" i="5"/>
  <c r="B3941" i="5"/>
  <c r="C3941" i="5"/>
  <c r="D3941" i="5" s="1"/>
  <c r="E3941" i="5" s="1"/>
  <c r="F3941" i="5"/>
  <c r="G3941" i="5"/>
  <c r="A3942" i="5"/>
  <c r="B3942" i="5"/>
  <c r="C3942" i="5"/>
  <c r="D3942" i="5" s="1"/>
  <c r="E3942" i="5" s="1"/>
  <c r="F3942" i="5"/>
  <c r="G3942" i="5"/>
  <c r="A3943" i="5"/>
  <c r="B3943" i="5"/>
  <c r="C3943" i="5"/>
  <c r="D3943" i="5" s="1"/>
  <c r="E3943" i="5" s="1"/>
  <c r="F3943" i="5"/>
  <c r="G3943" i="5"/>
  <c r="A3944" i="5"/>
  <c r="B3944" i="5"/>
  <c r="C3944" i="5"/>
  <c r="D3944" i="5" s="1"/>
  <c r="E3944" i="5" s="1"/>
  <c r="F3944" i="5"/>
  <c r="G3944" i="5"/>
  <c r="A3945" i="5"/>
  <c r="B3945" i="5"/>
  <c r="C3945" i="5"/>
  <c r="D3945" i="5" s="1"/>
  <c r="E3945" i="5" s="1"/>
  <c r="F3945" i="5"/>
  <c r="G3945" i="5"/>
  <c r="A3946" i="5"/>
  <c r="B3946" i="5"/>
  <c r="C3946" i="5"/>
  <c r="D3946" i="5" s="1"/>
  <c r="E3946" i="5" s="1"/>
  <c r="F3946" i="5"/>
  <c r="G3946" i="5"/>
  <c r="A3947" i="5"/>
  <c r="B3947" i="5"/>
  <c r="C3947" i="5"/>
  <c r="D3947" i="5" s="1"/>
  <c r="E3947" i="5" s="1"/>
  <c r="F3947" i="5"/>
  <c r="G3947" i="5"/>
  <c r="A3948" i="5"/>
  <c r="B3948" i="5"/>
  <c r="C3948" i="5"/>
  <c r="D3948" i="5" s="1"/>
  <c r="E3948" i="5" s="1"/>
  <c r="F3948" i="5"/>
  <c r="G3948" i="5"/>
  <c r="A3949" i="5"/>
  <c r="B3949" i="5"/>
  <c r="C3949" i="5"/>
  <c r="D3949" i="5" s="1"/>
  <c r="E3949" i="5" s="1"/>
  <c r="F3949" i="5"/>
  <c r="G3949" i="5"/>
  <c r="A3950" i="5"/>
  <c r="B3950" i="5"/>
  <c r="C3950" i="5"/>
  <c r="D3950" i="5" s="1"/>
  <c r="E3950" i="5" s="1"/>
  <c r="F3950" i="5"/>
  <c r="G3950" i="5"/>
  <c r="A3951" i="5"/>
  <c r="B3951" i="5"/>
  <c r="C3951" i="5"/>
  <c r="D3951" i="5" s="1"/>
  <c r="E3951" i="5" s="1"/>
  <c r="F3951" i="5"/>
  <c r="G3951" i="5"/>
  <c r="A3952" i="5"/>
  <c r="B3952" i="5"/>
  <c r="C3952" i="5"/>
  <c r="D3952" i="5" s="1"/>
  <c r="E3952" i="5" s="1"/>
  <c r="F3952" i="5"/>
  <c r="G3952" i="5"/>
  <c r="A3953" i="5"/>
  <c r="B3953" i="5"/>
  <c r="C3953" i="5"/>
  <c r="D3953" i="5" s="1"/>
  <c r="E3953" i="5" s="1"/>
  <c r="F3953" i="5"/>
  <c r="G3953" i="5"/>
  <c r="A3954" i="5"/>
  <c r="B3954" i="5"/>
  <c r="C3954" i="5"/>
  <c r="D3954" i="5" s="1"/>
  <c r="E3954" i="5" s="1"/>
  <c r="F3954" i="5"/>
  <c r="G3954" i="5"/>
  <c r="A3955" i="5"/>
  <c r="B3955" i="5"/>
  <c r="C3955" i="5"/>
  <c r="D3955" i="5" s="1"/>
  <c r="E3955" i="5" s="1"/>
  <c r="F3955" i="5"/>
  <c r="G3955" i="5"/>
  <c r="A3956" i="5"/>
  <c r="B3956" i="5"/>
  <c r="C3956" i="5"/>
  <c r="D3956" i="5" s="1"/>
  <c r="E3956" i="5" s="1"/>
  <c r="F3956" i="5"/>
  <c r="G3956" i="5"/>
  <c r="A3957" i="5"/>
  <c r="B3957" i="5"/>
  <c r="C3957" i="5"/>
  <c r="D3957" i="5" s="1"/>
  <c r="E3957" i="5" s="1"/>
  <c r="F3957" i="5"/>
  <c r="G3957" i="5"/>
  <c r="A3958" i="5"/>
  <c r="B3958" i="5"/>
  <c r="C3958" i="5"/>
  <c r="D3958" i="5" s="1"/>
  <c r="E3958" i="5" s="1"/>
  <c r="F3958" i="5"/>
  <c r="G3958" i="5"/>
  <c r="A3959" i="5"/>
  <c r="B3959" i="5"/>
  <c r="C3959" i="5"/>
  <c r="D3959" i="5" s="1"/>
  <c r="E3959" i="5" s="1"/>
  <c r="F3959" i="5"/>
  <c r="G3959" i="5"/>
  <c r="A3960" i="5"/>
  <c r="B3960" i="5"/>
  <c r="C3960" i="5"/>
  <c r="D3960" i="5" s="1"/>
  <c r="E3960" i="5" s="1"/>
  <c r="F3960" i="5"/>
  <c r="G3960" i="5"/>
  <c r="A3961" i="5"/>
  <c r="B3961" i="5"/>
  <c r="C3961" i="5"/>
  <c r="D3961" i="5" s="1"/>
  <c r="E3961" i="5" s="1"/>
  <c r="F3961" i="5"/>
  <c r="G3961" i="5"/>
  <c r="A3962" i="5"/>
  <c r="B3962" i="5"/>
  <c r="C3962" i="5"/>
  <c r="D3962" i="5" s="1"/>
  <c r="E3962" i="5" s="1"/>
  <c r="F3962" i="5"/>
  <c r="G3962" i="5"/>
  <c r="A3963" i="5"/>
  <c r="B3963" i="5"/>
  <c r="C3963" i="5"/>
  <c r="D3963" i="5" s="1"/>
  <c r="E3963" i="5" s="1"/>
  <c r="F3963" i="5"/>
  <c r="G3963" i="5"/>
  <c r="A3964" i="5"/>
  <c r="B3964" i="5"/>
  <c r="C3964" i="5"/>
  <c r="D3964" i="5" s="1"/>
  <c r="E3964" i="5" s="1"/>
  <c r="F3964" i="5"/>
  <c r="G3964" i="5"/>
  <c r="A3965" i="5"/>
  <c r="B3965" i="5"/>
  <c r="C3965" i="5"/>
  <c r="D3965" i="5" s="1"/>
  <c r="E3965" i="5" s="1"/>
  <c r="F3965" i="5"/>
  <c r="G3965" i="5"/>
  <c r="A3966" i="5"/>
  <c r="B3966" i="5"/>
  <c r="C3966" i="5"/>
  <c r="D3966" i="5" s="1"/>
  <c r="E3966" i="5" s="1"/>
  <c r="F3966" i="5"/>
  <c r="G3966" i="5"/>
  <c r="A3967" i="5"/>
  <c r="B3967" i="5"/>
  <c r="C3967" i="5"/>
  <c r="D3967" i="5" s="1"/>
  <c r="E3967" i="5" s="1"/>
  <c r="F3967" i="5"/>
  <c r="G3967" i="5"/>
  <c r="A3968" i="5"/>
  <c r="B3968" i="5"/>
  <c r="C3968" i="5"/>
  <c r="D3968" i="5" s="1"/>
  <c r="E3968" i="5" s="1"/>
  <c r="F3968" i="5"/>
  <c r="G3968" i="5"/>
  <c r="A3969" i="5"/>
  <c r="B3969" i="5"/>
  <c r="C3969" i="5"/>
  <c r="D3969" i="5" s="1"/>
  <c r="E3969" i="5" s="1"/>
  <c r="F3969" i="5"/>
  <c r="G3969" i="5"/>
  <c r="A3970" i="5"/>
  <c r="B3970" i="5"/>
  <c r="C3970" i="5"/>
  <c r="D3970" i="5" s="1"/>
  <c r="E3970" i="5" s="1"/>
  <c r="F3970" i="5"/>
  <c r="G3970" i="5"/>
  <c r="A3971" i="5"/>
  <c r="B3971" i="5"/>
  <c r="C3971" i="5"/>
  <c r="D3971" i="5" s="1"/>
  <c r="E3971" i="5" s="1"/>
  <c r="F3971" i="5"/>
  <c r="G3971" i="5"/>
  <c r="A3972" i="5"/>
  <c r="B3972" i="5"/>
  <c r="C3972" i="5"/>
  <c r="D3972" i="5" s="1"/>
  <c r="E3972" i="5" s="1"/>
  <c r="F3972" i="5"/>
  <c r="G3972" i="5"/>
  <c r="A3973" i="5"/>
  <c r="B3973" i="5"/>
  <c r="C3973" i="5"/>
  <c r="D3973" i="5" s="1"/>
  <c r="E3973" i="5" s="1"/>
  <c r="F3973" i="5"/>
  <c r="G3973" i="5"/>
  <c r="A3974" i="5"/>
  <c r="B3974" i="5"/>
  <c r="C3974" i="5"/>
  <c r="D3974" i="5" s="1"/>
  <c r="E3974" i="5" s="1"/>
  <c r="F3974" i="5"/>
  <c r="G3974" i="5"/>
  <c r="A3975" i="5"/>
  <c r="B3975" i="5"/>
  <c r="C3975" i="5"/>
  <c r="D3975" i="5" s="1"/>
  <c r="E3975" i="5" s="1"/>
  <c r="F3975" i="5"/>
  <c r="G3975" i="5"/>
  <c r="A3976" i="5"/>
  <c r="B3976" i="5"/>
  <c r="C3976" i="5"/>
  <c r="D3976" i="5" s="1"/>
  <c r="E3976" i="5" s="1"/>
  <c r="F3976" i="5"/>
  <c r="G3976" i="5"/>
  <c r="A3977" i="5"/>
  <c r="B3977" i="5"/>
  <c r="C3977" i="5"/>
  <c r="D3977" i="5" s="1"/>
  <c r="E3977" i="5" s="1"/>
  <c r="F3977" i="5"/>
  <c r="G3977" i="5"/>
  <c r="A3978" i="5"/>
  <c r="B3978" i="5"/>
  <c r="C3978" i="5"/>
  <c r="D3978" i="5" s="1"/>
  <c r="E3978" i="5" s="1"/>
  <c r="F3978" i="5"/>
  <c r="G3978" i="5"/>
  <c r="A3979" i="5"/>
  <c r="B3979" i="5"/>
  <c r="C3979" i="5"/>
  <c r="D3979" i="5" s="1"/>
  <c r="E3979" i="5" s="1"/>
  <c r="F3979" i="5"/>
  <c r="G3979" i="5"/>
  <c r="A3980" i="5"/>
  <c r="B3980" i="5"/>
  <c r="C3980" i="5"/>
  <c r="D3980" i="5" s="1"/>
  <c r="E3980" i="5" s="1"/>
  <c r="F3980" i="5"/>
  <c r="G3980" i="5"/>
  <c r="A3981" i="5"/>
  <c r="B3981" i="5"/>
  <c r="C3981" i="5"/>
  <c r="D3981" i="5" s="1"/>
  <c r="E3981" i="5" s="1"/>
  <c r="F3981" i="5"/>
  <c r="G3981" i="5"/>
  <c r="A3982" i="5"/>
  <c r="B3982" i="5"/>
  <c r="C3982" i="5"/>
  <c r="D3982" i="5" s="1"/>
  <c r="E3982" i="5" s="1"/>
  <c r="F3982" i="5"/>
  <c r="G3982" i="5"/>
  <c r="A3983" i="5"/>
  <c r="B3983" i="5"/>
  <c r="C3983" i="5"/>
  <c r="D3983" i="5" s="1"/>
  <c r="E3983" i="5" s="1"/>
  <c r="F3983" i="5"/>
  <c r="G3983" i="5"/>
  <c r="A3984" i="5"/>
  <c r="B3984" i="5"/>
  <c r="C3984" i="5"/>
  <c r="D3984" i="5" s="1"/>
  <c r="E3984" i="5" s="1"/>
  <c r="F3984" i="5"/>
  <c r="G3984" i="5"/>
  <c r="A3985" i="5"/>
  <c r="B3985" i="5"/>
  <c r="C3985" i="5"/>
  <c r="D3985" i="5" s="1"/>
  <c r="E3985" i="5" s="1"/>
  <c r="F3985" i="5"/>
  <c r="G3985" i="5"/>
  <c r="A3986" i="5"/>
  <c r="B3986" i="5"/>
  <c r="C3986" i="5"/>
  <c r="D3986" i="5" s="1"/>
  <c r="E3986" i="5" s="1"/>
  <c r="F3986" i="5"/>
  <c r="G3986" i="5"/>
  <c r="A3987" i="5"/>
  <c r="B3987" i="5"/>
  <c r="C3987" i="5"/>
  <c r="D3987" i="5" s="1"/>
  <c r="E3987" i="5" s="1"/>
  <c r="F3987" i="5"/>
  <c r="G3987" i="5"/>
  <c r="A3988" i="5"/>
  <c r="B3988" i="5"/>
  <c r="C3988" i="5"/>
  <c r="D3988" i="5" s="1"/>
  <c r="E3988" i="5" s="1"/>
  <c r="F3988" i="5"/>
  <c r="G3988" i="5"/>
  <c r="A3989" i="5"/>
  <c r="B3989" i="5"/>
  <c r="C3989" i="5"/>
  <c r="D3989" i="5" s="1"/>
  <c r="E3989" i="5" s="1"/>
  <c r="F3989" i="5"/>
  <c r="G3989" i="5"/>
  <c r="A3990" i="5"/>
  <c r="B3990" i="5"/>
  <c r="C3990" i="5"/>
  <c r="D3990" i="5" s="1"/>
  <c r="E3990" i="5" s="1"/>
  <c r="F3990" i="5"/>
  <c r="G3990" i="5"/>
  <c r="A3991" i="5"/>
  <c r="B3991" i="5"/>
  <c r="C3991" i="5"/>
  <c r="D3991" i="5" s="1"/>
  <c r="E3991" i="5" s="1"/>
  <c r="F3991" i="5"/>
  <c r="G3991" i="5"/>
  <c r="A3992" i="5"/>
  <c r="B3992" i="5"/>
  <c r="C3992" i="5"/>
  <c r="D3992" i="5" s="1"/>
  <c r="E3992" i="5" s="1"/>
  <c r="F3992" i="5"/>
  <c r="G3992" i="5"/>
  <c r="A3993" i="5"/>
  <c r="B3993" i="5"/>
  <c r="C3993" i="5"/>
  <c r="D3993" i="5" s="1"/>
  <c r="E3993" i="5" s="1"/>
  <c r="F3993" i="5"/>
  <c r="G3993" i="5"/>
  <c r="A3994" i="5"/>
  <c r="B3994" i="5"/>
  <c r="C3994" i="5"/>
  <c r="D3994" i="5" s="1"/>
  <c r="E3994" i="5" s="1"/>
  <c r="F3994" i="5"/>
  <c r="G3994" i="5"/>
  <c r="A3995" i="5"/>
  <c r="B3995" i="5"/>
  <c r="C3995" i="5"/>
  <c r="D3995" i="5" s="1"/>
  <c r="E3995" i="5" s="1"/>
  <c r="F3995" i="5"/>
  <c r="G3995" i="5"/>
  <c r="A3996" i="5"/>
  <c r="B3996" i="5"/>
  <c r="C3996" i="5"/>
  <c r="D3996" i="5" s="1"/>
  <c r="E3996" i="5" s="1"/>
  <c r="F3996" i="5"/>
  <c r="G3996" i="5"/>
  <c r="A3997" i="5"/>
  <c r="B3997" i="5"/>
  <c r="C3997" i="5"/>
  <c r="D3997" i="5" s="1"/>
  <c r="E3997" i="5" s="1"/>
  <c r="F3997" i="5"/>
  <c r="G3997" i="5"/>
  <c r="A3998" i="5"/>
  <c r="B3998" i="5"/>
  <c r="C3998" i="5"/>
  <c r="D3998" i="5" s="1"/>
  <c r="E3998" i="5" s="1"/>
  <c r="F3998" i="5"/>
  <c r="G3998" i="5"/>
  <c r="A3999" i="5"/>
  <c r="B3999" i="5"/>
  <c r="C3999" i="5"/>
  <c r="D3999" i="5" s="1"/>
  <c r="E3999" i="5" s="1"/>
  <c r="F3999" i="5"/>
  <c r="G3999" i="5"/>
  <c r="A4000" i="5"/>
  <c r="B4000" i="5"/>
  <c r="C4000" i="5"/>
  <c r="D4000" i="5" s="1"/>
  <c r="E4000" i="5" s="1"/>
  <c r="F4000" i="5"/>
  <c r="G4000" i="5"/>
  <c r="A4001" i="5"/>
  <c r="B4001" i="5"/>
  <c r="C4001" i="5"/>
  <c r="D4001" i="5" s="1"/>
  <c r="E4001" i="5" s="1"/>
  <c r="F4001" i="5"/>
  <c r="G4001" i="5"/>
  <c r="A4002" i="5"/>
  <c r="B4002" i="5"/>
  <c r="C4002" i="5"/>
  <c r="D4002" i="5" s="1"/>
  <c r="E4002" i="5" s="1"/>
  <c r="F4002" i="5"/>
  <c r="G4002" i="5"/>
  <c r="A4003" i="5"/>
  <c r="B4003" i="5"/>
  <c r="C4003" i="5"/>
  <c r="D4003" i="5" s="1"/>
  <c r="E4003" i="5" s="1"/>
  <c r="F4003" i="5"/>
  <c r="G4003" i="5"/>
  <c r="A4004" i="5"/>
  <c r="B4004" i="5"/>
  <c r="C4004" i="5"/>
  <c r="D4004" i="5" s="1"/>
  <c r="E4004" i="5" s="1"/>
  <c r="F4004" i="5"/>
  <c r="G4004" i="5"/>
  <c r="A4005" i="5"/>
  <c r="B4005" i="5"/>
  <c r="C4005" i="5"/>
  <c r="D4005" i="5" s="1"/>
  <c r="E4005" i="5" s="1"/>
  <c r="F4005" i="5"/>
  <c r="G4005" i="5"/>
  <c r="A4006" i="5"/>
  <c r="B4006" i="5"/>
  <c r="C4006" i="5"/>
  <c r="D4006" i="5" s="1"/>
  <c r="E4006" i="5" s="1"/>
  <c r="F4006" i="5"/>
  <c r="G4006" i="5"/>
  <c r="A4007" i="5"/>
  <c r="B4007" i="5"/>
  <c r="C4007" i="5"/>
  <c r="D4007" i="5" s="1"/>
  <c r="E4007" i="5" s="1"/>
  <c r="F4007" i="5"/>
  <c r="G4007" i="5"/>
  <c r="A4008" i="5"/>
  <c r="B4008" i="5"/>
  <c r="C4008" i="5"/>
  <c r="D4008" i="5" s="1"/>
  <c r="E4008" i="5" s="1"/>
  <c r="F4008" i="5"/>
  <c r="G4008" i="5"/>
  <c r="A4009" i="5"/>
  <c r="B4009" i="5"/>
  <c r="C4009" i="5"/>
  <c r="D4009" i="5" s="1"/>
  <c r="E4009" i="5" s="1"/>
  <c r="F4009" i="5"/>
  <c r="G4009" i="5"/>
  <c r="A4010" i="5"/>
  <c r="B4010" i="5"/>
  <c r="C4010" i="5"/>
  <c r="D4010" i="5" s="1"/>
  <c r="E4010" i="5" s="1"/>
  <c r="F4010" i="5"/>
  <c r="G4010" i="5"/>
  <c r="A4011" i="5"/>
  <c r="B4011" i="5"/>
  <c r="C4011" i="5"/>
  <c r="D4011" i="5" s="1"/>
  <c r="E4011" i="5" s="1"/>
  <c r="F4011" i="5"/>
  <c r="G4011" i="5"/>
  <c r="A4012" i="5"/>
  <c r="B4012" i="5"/>
  <c r="C4012" i="5"/>
  <c r="D4012" i="5" s="1"/>
  <c r="E4012" i="5" s="1"/>
  <c r="F4012" i="5"/>
  <c r="G4012" i="5"/>
  <c r="A4013" i="5"/>
  <c r="B4013" i="5"/>
  <c r="C4013" i="5"/>
  <c r="D4013" i="5" s="1"/>
  <c r="E4013" i="5" s="1"/>
  <c r="F4013" i="5"/>
  <c r="G4013" i="5"/>
  <c r="A4014" i="5"/>
  <c r="B4014" i="5"/>
  <c r="C4014" i="5"/>
  <c r="D4014" i="5" s="1"/>
  <c r="E4014" i="5" s="1"/>
  <c r="F4014" i="5"/>
  <c r="G4014" i="5"/>
  <c r="A4015" i="5"/>
  <c r="B4015" i="5"/>
  <c r="C4015" i="5"/>
  <c r="D4015" i="5" s="1"/>
  <c r="E4015" i="5" s="1"/>
  <c r="F4015" i="5"/>
  <c r="G4015" i="5"/>
  <c r="A4016" i="5"/>
  <c r="B4016" i="5"/>
  <c r="C4016" i="5"/>
  <c r="D4016" i="5" s="1"/>
  <c r="E4016" i="5" s="1"/>
  <c r="F4016" i="5"/>
  <c r="G4016" i="5"/>
  <c r="A4017" i="5"/>
  <c r="B4017" i="5"/>
  <c r="C4017" i="5"/>
  <c r="D4017" i="5" s="1"/>
  <c r="E4017" i="5" s="1"/>
  <c r="F4017" i="5"/>
  <c r="G4017" i="5"/>
  <c r="A4018" i="5"/>
  <c r="B4018" i="5"/>
  <c r="C4018" i="5"/>
  <c r="D4018" i="5" s="1"/>
  <c r="E4018" i="5" s="1"/>
  <c r="F4018" i="5"/>
  <c r="G4018" i="5"/>
  <c r="A4019" i="5"/>
  <c r="B4019" i="5"/>
  <c r="C4019" i="5"/>
  <c r="D4019" i="5" s="1"/>
  <c r="E4019" i="5" s="1"/>
  <c r="F4019" i="5"/>
  <c r="G4019" i="5"/>
  <c r="A4020" i="5"/>
  <c r="B4020" i="5"/>
  <c r="C4020" i="5"/>
  <c r="D4020" i="5" s="1"/>
  <c r="E4020" i="5" s="1"/>
  <c r="F4020" i="5"/>
  <c r="G4020" i="5"/>
  <c r="A4021" i="5"/>
  <c r="B4021" i="5"/>
  <c r="C4021" i="5"/>
  <c r="D4021" i="5" s="1"/>
  <c r="E4021" i="5" s="1"/>
  <c r="F4021" i="5"/>
  <c r="G4021" i="5"/>
  <c r="A4022" i="5"/>
  <c r="B4022" i="5"/>
  <c r="C4022" i="5"/>
  <c r="D4022" i="5" s="1"/>
  <c r="E4022" i="5" s="1"/>
  <c r="F4022" i="5"/>
  <c r="G4022" i="5"/>
  <c r="A4023" i="5"/>
  <c r="B4023" i="5"/>
  <c r="C4023" i="5"/>
  <c r="D4023" i="5" s="1"/>
  <c r="E4023" i="5" s="1"/>
  <c r="F4023" i="5"/>
  <c r="G4023" i="5"/>
  <c r="A4024" i="5"/>
  <c r="B4024" i="5"/>
  <c r="C4024" i="5"/>
  <c r="D4024" i="5" s="1"/>
  <c r="E4024" i="5" s="1"/>
  <c r="F4024" i="5"/>
  <c r="G4024" i="5"/>
  <c r="A4025" i="5"/>
  <c r="B4025" i="5"/>
  <c r="C4025" i="5"/>
  <c r="D4025" i="5" s="1"/>
  <c r="E4025" i="5" s="1"/>
  <c r="F4025" i="5"/>
  <c r="G4025" i="5"/>
  <c r="A4026" i="5"/>
  <c r="B4026" i="5"/>
  <c r="C4026" i="5"/>
  <c r="D4026" i="5" s="1"/>
  <c r="E4026" i="5" s="1"/>
  <c r="F4026" i="5"/>
  <c r="G4026" i="5"/>
  <c r="A4027" i="5"/>
  <c r="B4027" i="5"/>
  <c r="C4027" i="5"/>
  <c r="D4027" i="5" s="1"/>
  <c r="E4027" i="5" s="1"/>
  <c r="F4027" i="5"/>
  <c r="G4027" i="5"/>
  <c r="A4028" i="5"/>
  <c r="B4028" i="5"/>
  <c r="C4028" i="5"/>
  <c r="D4028" i="5" s="1"/>
  <c r="E4028" i="5" s="1"/>
  <c r="F4028" i="5"/>
  <c r="G4028" i="5"/>
  <c r="A4029" i="5"/>
  <c r="B4029" i="5"/>
  <c r="C4029" i="5"/>
  <c r="D4029" i="5" s="1"/>
  <c r="E4029" i="5" s="1"/>
  <c r="F4029" i="5"/>
  <c r="G4029" i="5"/>
  <c r="A4030" i="5"/>
  <c r="B4030" i="5"/>
  <c r="C4030" i="5"/>
  <c r="D4030" i="5" s="1"/>
  <c r="E4030" i="5" s="1"/>
  <c r="F4030" i="5"/>
  <c r="G4030" i="5"/>
  <c r="A4031" i="5"/>
  <c r="B4031" i="5"/>
  <c r="C4031" i="5"/>
  <c r="D4031" i="5" s="1"/>
  <c r="E4031" i="5" s="1"/>
  <c r="F4031" i="5"/>
  <c r="G4031" i="5"/>
  <c r="A4032" i="5"/>
  <c r="B4032" i="5"/>
  <c r="C4032" i="5"/>
  <c r="D4032" i="5" s="1"/>
  <c r="E4032" i="5" s="1"/>
  <c r="F4032" i="5"/>
  <c r="G4032" i="5"/>
  <c r="A4033" i="5"/>
  <c r="B4033" i="5"/>
  <c r="C4033" i="5"/>
  <c r="D4033" i="5" s="1"/>
  <c r="E4033" i="5" s="1"/>
  <c r="F4033" i="5"/>
  <c r="G4033" i="5"/>
  <c r="A4034" i="5"/>
  <c r="B4034" i="5"/>
  <c r="C4034" i="5"/>
  <c r="D4034" i="5" s="1"/>
  <c r="E4034" i="5" s="1"/>
  <c r="F4034" i="5"/>
  <c r="G4034" i="5"/>
  <c r="A4035" i="5"/>
  <c r="B4035" i="5"/>
  <c r="C4035" i="5"/>
  <c r="D4035" i="5" s="1"/>
  <c r="E4035" i="5" s="1"/>
  <c r="F4035" i="5"/>
  <c r="G4035" i="5"/>
  <c r="A4036" i="5"/>
  <c r="B4036" i="5"/>
  <c r="C4036" i="5"/>
  <c r="D4036" i="5" s="1"/>
  <c r="E4036" i="5" s="1"/>
  <c r="F4036" i="5"/>
  <c r="G4036" i="5"/>
  <c r="A4037" i="5"/>
  <c r="B4037" i="5"/>
  <c r="C4037" i="5"/>
  <c r="D4037" i="5" s="1"/>
  <c r="E4037" i="5" s="1"/>
  <c r="F4037" i="5"/>
  <c r="G4037" i="5"/>
  <c r="A4038" i="5"/>
  <c r="B4038" i="5"/>
  <c r="C4038" i="5"/>
  <c r="D4038" i="5" s="1"/>
  <c r="E4038" i="5" s="1"/>
  <c r="F4038" i="5"/>
  <c r="G4038" i="5"/>
  <c r="A4039" i="5"/>
  <c r="B4039" i="5"/>
  <c r="C4039" i="5"/>
  <c r="D4039" i="5" s="1"/>
  <c r="E4039" i="5" s="1"/>
  <c r="F4039" i="5"/>
  <c r="G4039" i="5"/>
  <c r="A4040" i="5"/>
  <c r="B4040" i="5"/>
  <c r="C4040" i="5"/>
  <c r="D4040" i="5" s="1"/>
  <c r="E4040" i="5" s="1"/>
  <c r="F4040" i="5"/>
  <c r="G4040" i="5"/>
  <c r="A4041" i="5"/>
  <c r="B4041" i="5"/>
  <c r="C4041" i="5"/>
  <c r="D4041" i="5" s="1"/>
  <c r="E4041" i="5" s="1"/>
  <c r="F4041" i="5"/>
  <c r="G4041" i="5"/>
  <c r="A4042" i="5"/>
  <c r="B4042" i="5"/>
  <c r="C4042" i="5"/>
  <c r="D4042" i="5" s="1"/>
  <c r="E4042" i="5" s="1"/>
  <c r="F4042" i="5"/>
  <c r="G4042" i="5"/>
  <c r="A4043" i="5"/>
  <c r="B4043" i="5"/>
  <c r="C4043" i="5"/>
  <c r="D4043" i="5" s="1"/>
  <c r="E4043" i="5" s="1"/>
  <c r="F4043" i="5"/>
  <c r="G4043" i="5"/>
  <c r="A4044" i="5"/>
  <c r="B4044" i="5"/>
  <c r="C4044" i="5"/>
  <c r="D4044" i="5" s="1"/>
  <c r="E4044" i="5" s="1"/>
  <c r="F4044" i="5"/>
  <c r="G4044" i="5"/>
  <c r="A4045" i="5"/>
  <c r="B4045" i="5"/>
  <c r="C4045" i="5"/>
  <c r="D4045" i="5" s="1"/>
  <c r="E4045" i="5" s="1"/>
  <c r="F4045" i="5"/>
  <c r="G4045" i="5"/>
  <c r="A4046" i="5"/>
  <c r="B4046" i="5"/>
  <c r="C4046" i="5"/>
  <c r="D4046" i="5" s="1"/>
  <c r="E4046" i="5" s="1"/>
  <c r="F4046" i="5"/>
  <c r="G4046" i="5"/>
  <c r="A4047" i="5"/>
  <c r="B4047" i="5"/>
  <c r="C4047" i="5"/>
  <c r="D4047" i="5" s="1"/>
  <c r="E4047" i="5" s="1"/>
  <c r="F4047" i="5"/>
  <c r="G4047" i="5"/>
  <c r="A4048" i="5"/>
  <c r="B4048" i="5"/>
  <c r="C4048" i="5"/>
  <c r="D4048" i="5" s="1"/>
  <c r="E4048" i="5" s="1"/>
  <c r="F4048" i="5"/>
  <c r="G4048" i="5"/>
  <c r="A4049" i="5"/>
  <c r="B4049" i="5"/>
  <c r="C4049" i="5"/>
  <c r="D4049" i="5" s="1"/>
  <c r="E4049" i="5" s="1"/>
  <c r="F4049" i="5"/>
  <c r="G4049" i="5"/>
  <c r="A4050" i="5"/>
  <c r="B4050" i="5"/>
  <c r="C4050" i="5"/>
  <c r="D4050" i="5" s="1"/>
  <c r="E4050" i="5" s="1"/>
  <c r="F4050" i="5"/>
  <c r="G4050" i="5"/>
  <c r="A4051" i="5"/>
  <c r="B4051" i="5"/>
  <c r="C4051" i="5"/>
  <c r="D4051" i="5" s="1"/>
  <c r="E4051" i="5" s="1"/>
  <c r="F4051" i="5"/>
  <c r="G4051" i="5"/>
  <c r="A4052" i="5"/>
  <c r="B4052" i="5"/>
  <c r="C4052" i="5"/>
  <c r="D4052" i="5" s="1"/>
  <c r="E4052" i="5" s="1"/>
  <c r="F4052" i="5"/>
  <c r="G4052" i="5"/>
  <c r="A4053" i="5"/>
  <c r="B4053" i="5"/>
  <c r="C4053" i="5"/>
  <c r="D4053" i="5" s="1"/>
  <c r="E4053" i="5" s="1"/>
  <c r="F4053" i="5"/>
  <c r="G4053" i="5"/>
  <c r="A4054" i="5"/>
  <c r="B4054" i="5"/>
  <c r="C4054" i="5"/>
  <c r="D4054" i="5" s="1"/>
  <c r="E4054" i="5" s="1"/>
  <c r="F4054" i="5"/>
  <c r="G4054" i="5"/>
  <c r="A4055" i="5"/>
  <c r="B4055" i="5"/>
  <c r="C4055" i="5"/>
  <c r="D4055" i="5" s="1"/>
  <c r="E4055" i="5" s="1"/>
  <c r="F4055" i="5"/>
  <c r="G4055" i="5"/>
  <c r="A4056" i="5"/>
  <c r="B4056" i="5"/>
  <c r="C4056" i="5"/>
  <c r="D4056" i="5" s="1"/>
  <c r="E4056" i="5" s="1"/>
  <c r="F4056" i="5"/>
  <c r="G4056" i="5"/>
  <c r="A4057" i="5"/>
  <c r="B4057" i="5"/>
  <c r="C4057" i="5"/>
  <c r="D4057" i="5" s="1"/>
  <c r="E4057" i="5" s="1"/>
  <c r="F4057" i="5"/>
  <c r="G4057" i="5"/>
  <c r="A4058" i="5"/>
  <c r="B4058" i="5"/>
  <c r="C4058" i="5"/>
  <c r="D4058" i="5" s="1"/>
  <c r="E4058" i="5" s="1"/>
  <c r="F4058" i="5"/>
  <c r="G4058" i="5"/>
  <c r="A4059" i="5"/>
  <c r="B4059" i="5"/>
  <c r="C4059" i="5"/>
  <c r="D4059" i="5" s="1"/>
  <c r="E4059" i="5" s="1"/>
  <c r="F4059" i="5"/>
  <c r="G4059" i="5"/>
  <c r="A4060" i="5"/>
  <c r="B4060" i="5"/>
  <c r="C4060" i="5"/>
  <c r="D4060" i="5" s="1"/>
  <c r="E4060" i="5" s="1"/>
  <c r="F4060" i="5"/>
  <c r="G4060" i="5"/>
  <c r="A4061" i="5"/>
  <c r="B4061" i="5"/>
  <c r="C4061" i="5"/>
  <c r="D4061" i="5" s="1"/>
  <c r="E4061" i="5" s="1"/>
  <c r="F4061" i="5"/>
  <c r="G4061" i="5"/>
  <c r="A4062" i="5"/>
  <c r="B4062" i="5"/>
  <c r="C4062" i="5"/>
  <c r="D4062" i="5" s="1"/>
  <c r="E4062" i="5" s="1"/>
  <c r="F4062" i="5"/>
  <c r="G4062" i="5"/>
  <c r="A4063" i="5"/>
  <c r="B4063" i="5"/>
  <c r="C4063" i="5"/>
  <c r="D4063" i="5" s="1"/>
  <c r="E4063" i="5" s="1"/>
  <c r="F4063" i="5"/>
  <c r="G4063" i="5"/>
  <c r="A4064" i="5"/>
  <c r="B4064" i="5"/>
  <c r="C4064" i="5"/>
  <c r="D4064" i="5" s="1"/>
  <c r="E4064" i="5" s="1"/>
  <c r="F4064" i="5"/>
  <c r="G4064" i="5"/>
  <c r="A4065" i="5"/>
  <c r="B4065" i="5"/>
  <c r="C4065" i="5"/>
  <c r="D4065" i="5" s="1"/>
  <c r="E4065" i="5" s="1"/>
  <c r="F4065" i="5"/>
  <c r="G4065" i="5"/>
  <c r="A4066" i="5"/>
  <c r="B4066" i="5"/>
  <c r="C4066" i="5"/>
  <c r="D4066" i="5" s="1"/>
  <c r="E4066" i="5" s="1"/>
  <c r="F4066" i="5"/>
  <c r="G4066" i="5"/>
  <c r="A4067" i="5"/>
  <c r="B4067" i="5"/>
  <c r="C4067" i="5"/>
  <c r="D4067" i="5" s="1"/>
  <c r="E4067" i="5" s="1"/>
  <c r="F4067" i="5"/>
  <c r="G4067" i="5"/>
  <c r="A4068" i="5"/>
  <c r="B4068" i="5"/>
  <c r="C4068" i="5"/>
  <c r="D4068" i="5" s="1"/>
  <c r="E4068" i="5" s="1"/>
  <c r="F4068" i="5"/>
  <c r="G4068" i="5"/>
  <c r="A4069" i="5"/>
  <c r="B4069" i="5"/>
  <c r="C4069" i="5"/>
  <c r="D4069" i="5" s="1"/>
  <c r="E4069" i="5" s="1"/>
  <c r="F4069" i="5"/>
  <c r="G4069" i="5"/>
  <c r="A4070" i="5"/>
  <c r="B4070" i="5"/>
  <c r="C4070" i="5"/>
  <c r="D4070" i="5" s="1"/>
  <c r="E4070" i="5" s="1"/>
  <c r="F4070" i="5"/>
  <c r="G4070" i="5"/>
  <c r="A4071" i="5"/>
  <c r="B4071" i="5"/>
  <c r="C4071" i="5"/>
  <c r="D4071" i="5" s="1"/>
  <c r="E4071" i="5" s="1"/>
  <c r="F4071" i="5"/>
  <c r="G4071" i="5"/>
  <c r="A4072" i="5"/>
  <c r="B4072" i="5"/>
  <c r="C4072" i="5"/>
  <c r="D4072" i="5" s="1"/>
  <c r="E4072" i="5" s="1"/>
  <c r="F4072" i="5"/>
  <c r="G4072" i="5"/>
  <c r="A4073" i="5"/>
  <c r="B4073" i="5"/>
  <c r="C4073" i="5"/>
  <c r="D4073" i="5" s="1"/>
  <c r="E4073" i="5" s="1"/>
  <c r="F4073" i="5"/>
  <c r="G4073" i="5"/>
  <c r="A4074" i="5"/>
  <c r="B4074" i="5"/>
  <c r="C4074" i="5"/>
  <c r="D4074" i="5" s="1"/>
  <c r="E4074" i="5" s="1"/>
  <c r="F4074" i="5"/>
  <c r="G4074" i="5"/>
  <c r="A4075" i="5"/>
  <c r="B4075" i="5"/>
  <c r="C4075" i="5"/>
  <c r="D4075" i="5" s="1"/>
  <c r="E4075" i="5" s="1"/>
  <c r="F4075" i="5"/>
  <c r="G4075" i="5"/>
  <c r="A4076" i="5"/>
  <c r="B4076" i="5"/>
  <c r="C4076" i="5"/>
  <c r="D4076" i="5" s="1"/>
  <c r="E4076" i="5" s="1"/>
  <c r="F4076" i="5"/>
  <c r="G4076" i="5"/>
  <c r="A4077" i="5"/>
  <c r="B4077" i="5"/>
  <c r="C4077" i="5"/>
  <c r="D4077" i="5" s="1"/>
  <c r="E4077" i="5" s="1"/>
  <c r="F4077" i="5"/>
  <c r="G4077" i="5"/>
  <c r="A4078" i="5"/>
  <c r="B4078" i="5"/>
  <c r="C4078" i="5"/>
  <c r="D4078" i="5" s="1"/>
  <c r="E4078" i="5" s="1"/>
  <c r="F4078" i="5"/>
  <c r="G4078" i="5"/>
  <c r="A4079" i="5"/>
  <c r="B4079" i="5"/>
  <c r="C4079" i="5"/>
  <c r="D4079" i="5" s="1"/>
  <c r="E4079" i="5" s="1"/>
  <c r="F4079" i="5"/>
  <c r="G4079" i="5"/>
  <c r="A4080" i="5"/>
  <c r="B4080" i="5"/>
  <c r="C4080" i="5"/>
  <c r="D4080" i="5" s="1"/>
  <c r="E4080" i="5" s="1"/>
  <c r="F4080" i="5"/>
  <c r="G4080" i="5"/>
  <c r="A4081" i="5"/>
  <c r="B4081" i="5"/>
  <c r="C4081" i="5"/>
  <c r="D4081" i="5" s="1"/>
  <c r="E4081" i="5" s="1"/>
  <c r="F4081" i="5"/>
  <c r="G4081" i="5"/>
  <c r="A4082" i="5"/>
  <c r="B4082" i="5"/>
  <c r="C4082" i="5"/>
  <c r="D4082" i="5" s="1"/>
  <c r="E4082" i="5" s="1"/>
  <c r="F4082" i="5"/>
  <c r="G4082" i="5"/>
  <c r="A4083" i="5"/>
  <c r="B4083" i="5"/>
  <c r="C4083" i="5"/>
  <c r="D4083" i="5" s="1"/>
  <c r="E4083" i="5" s="1"/>
  <c r="F4083" i="5"/>
  <c r="G4083" i="5"/>
  <c r="A4084" i="5"/>
  <c r="B4084" i="5"/>
  <c r="C4084" i="5"/>
  <c r="D4084" i="5" s="1"/>
  <c r="E4084" i="5" s="1"/>
  <c r="F4084" i="5"/>
  <c r="G4084" i="5"/>
  <c r="A4085" i="5"/>
  <c r="B4085" i="5"/>
  <c r="C4085" i="5"/>
  <c r="D4085" i="5" s="1"/>
  <c r="E4085" i="5" s="1"/>
  <c r="F4085" i="5"/>
  <c r="G4085" i="5"/>
  <c r="A4086" i="5"/>
  <c r="B4086" i="5"/>
  <c r="C4086" i="5"/>
  <c r="D4086" i="5" s="1"/>
  <c r="E4086" i="5" s="1"/>
  <c r="F4086" i="5"/>
  <c r="G4086" i="5"/>
  <c r="A4087" i="5"/>
  <c r="B4087" i="5"/>
  <c r="C4087" i="5"/>
  <c r="D4087" i="5" s="1"/>
  <c r="E4087" i="5" s="1"/>
  <c r="F4087" i="5"/>
  <c r="G4087" i="5"/>
  <c r="A4088" i="5"/>
  <c r="B4088" i="5"/>
  <c r="C4088" i="5"/>
  <c r="D4088" i="5" s="1"/>
  <c r="E4088" i="5" s="1"/>
  <c r="F4088" i="5"/>
  <c r="G4088" i="5"/>
  <c r="A4089" i="5"/>
  <c r="B4089" i="5"/>
  <c r="C4089" i="5"/>
  <c r="D4089" i="5" s="1"/>
  <c r="E4089" i="5" s="1"/>
  <c r="F4089" i="5"/>
  <c r="G4089" i="5"/>
  <c r="A4090" i="5"/>
  <c r="B4090" i="5"/>
  <c r="C4090" i="5"/>
  <c r="D4090" i="5" s="1"/>
  <c r="E4090" i="5" s="1"/>
  <c r="F4090" i="5"/>
  <c r="G4090" i="5"/>
  <c r="A4091" i="5"/>
  <c r="B4091" i="5"/>
  <c r="C4091" i="5"/>
  <c r="D4091" i="5" s="1"/>
  <c r="E4091" i="5" s="1"/>
  <c r="F4091" i="5"/>
  <c r="G4091" i="5"/>
  <c r="A4092" i="5"/>
  <c r="B4092" i="5"/>
  <c r="C4092" i="5"/>
  <c r="D4092" i="5" s="1"/>
  <c r="E4092" i="5" s="1"/>
  <c r="F4092" i="5"/>
  <c r="G4092" i="5"/>
  <c r="A4093" i="5"/>
  <c r="B4093" i="5"/>
  <c r="C4093" i="5"/>
  <c r="D4093" i="5" s="1"/>
  <c r="E4093" i="5" s="1"/>
  <c r="F4093" i="5"/>
  <c r="G4093" i="5"/>
  <c r="A4094" i="5"/>
  <c r="B4094" i="5"/>
  <c r="C4094" i="5"/>
  <c r="D4094" i="5" s="1"/>
  <c r="E4094" i="5" s="1"/>
  <c r="F4094" i="5"/>
  <c r="G4094" i="5"/>
  <c r="A4095" i="5"/>
  <c r="B4095" i="5"/>
  <c r="C4095" i="5"/>
  <c r="D4095" i="5" s="1"/>
  <c r="E4095" i="5" s="1"/>
  <c r="F4095" i="5"/>
  <c r="G4095" i="5"/>
  <c r="A4096" i="5"/>
  <c r="B4096" i="5"/>
  <c r="C4096" i="5"/>
  <c r="D4096" i="5" s="1"/>
  <c r="E4096" i="5" s="1"/>
  <c r="F4096" i="5"/>
  <c r="G4096" i="5"/>
  <c r="A4097" i="5"/>
  <c r="B4097" i="5"/>
  <c r="C4097" i="5"/>
  <c r="D4097" i="5" s="1"/>
  <c r="E4097" i="5" s="1"/>
  <c r="F4097" i="5"/>
  <c r="G4097" i="5"/>
  <c r="A4098" i="5"/>
  <c r="B4098" i="5"/>
  <c r="C4098" i="5"/>
  <c r="D4098" i="5" s="1"/>
  <c r="E4098" i="5" s="1"/>
  <c r="F4098" i="5"/>
  <c r="G4098" i="5"/>
  <c r="A4099" i="5"/>
  <c r="B4099" i="5"/>
  <c r="C4099" i="5"/>
  <c r="D4099" i="5" s="1"/>
  <c r="E4099" i="5" s="1"/>
  <c r="F4099" i="5"/>
  <c r="G4099" i="5"/>
  <c r="A4100" i="5"/>
  <c r="B4100" i="5"/>
  <c r="C4100" i="5"/>
  <c r="D4100" i="5" s="1"/>
  <c r="E4100" i="5" s="1"/>
  <c r="F4100" i="5"/>
  <c r="G4100" i="5"/>
  <c r="A4101" i="5"/>
  <c r="B4101" i="5"/>
  <c r="C4101" i="5"/>
  <c r="D4101" i="5" s="1"/>
  <c r="E4101" i="5" s="1"/>
  <c r="F4101" i="5"/>
  <c r="G4101" i="5"/>
  <c r="A4102" i="5"/>
  <c r="B4102" i="5"/>
  <c r="C4102" i="5"/>
  <c r="D4102" i="5" s="1"/>
  <c r="E4102" i="5" s="1"/>
  <c r="F4102" i="5"/>
  <c r="G4102" i="5"/>
  <c r="A4103" i="5"/>
  <c r="B4103" i="5"/>
  <c r="C4103" i="5"/>
  <c r="D4103" i="5" s="1"/>
  <c r="E4103" i="5" s="1"/>
  <c r="F4103" i="5"/>
  <c r="G4103" i="5"/>
  <c r="A4104" i="5"/>
  <c r="B4104" i="5"/>
  <c r="C4104" i="5"/>
  <c r="D4104" i="5" s="1"/>
  <c r="E4104" i="5" s="1"/>
  <c r="F4104" i="5"/>
  <c r="G4104" i="5"/>
  <c r="A4105" i="5"/>
  <c r="B4105" i="5"/>
  <c r="C4105" i="5"/>
  <c r="D4105" i="5" s="1"/>
  <c r="E4105" i="5" s="1"/>
  <c r="F4105" i="5"/>
  <c r="G4105" i="5"/>
  <c r="A4106" i="5"/>
  <c r="B4106" i="5"/>
  <c r="C4106" i="5"/>
  <c r="D4106" i="5" s="1"/>
  <c r="E4106" i="5" s="1"/>
  <c r="F4106" i="5"/>
  <c r="G4106" i="5"/>
  <c r="A4107" i="5"/>
  <c r="B4107" i="5"/>
  <c r="C4107" i="5"/>
  <c r="D4107" i="5" s="1"/>
  <c r="E4107" i="5" s="1"/>
  <c r="F4107" i="5"/>
  <c r="G4107" i="5"/>
  <c r="A4108" i="5"/>
  <c r="B4108" i="5"/>
  <c r="C4108" i="5"/>
  <c r="D4108" i="5" s="1"/>
  <c r="E4108" i="5" s="1"/>
  <c r="F4108" i="5"/>
  <c r="G4108" i="5"/>
  <c r="A4109" i="5"/>
  <c r="B4109" i="5"/>
  <c r="C4109" i="5"/>
  <c r="D4109" i="5" s="1"/>
  <c r="E4109" i="5" s="1"/>
  <c r="F4109" i="5"/>
  <c r="G4109" i="5"/>
  <c r="A4110" i="5"/>
  <c r="B4110" i="5"/>
  <c r="C4110" i="5"/>
  <c r="D4110" i="5" s="1"/>
  <c r="E4110" i="5" s="1"/>
  <c r="F4110" i="5"/>
  <c r="G4110" i="5"/>
  <c r="A4111" i="5"/>
  <c r="B4111" i="5"/>
  <c r="C4111" i="5"/>
  <c r="D4111" i="5" s="1"/>
  <c r="E4111" i="5" s="1"/>
  <c r="F4111" i="5"/>
  <c r="G4111" i="5"/>
  <c r="A4112" i="5"/>
  <c r="B4112" i="5"/>
  <c r="C4112" i="5"/>
  <c r="D4112" i="5" s="1"/>
  <c r="E4112" i="5" s="1"/>
  <c r="F4112" i="5"/>
  <c r="G4112" i="5"/>
  <c r="A4113" i="5"/>
  <c r="B4113" i="5"/>
  <c r="C4113" i="5"/>
  <c r="D4113" i="5" s="1"/>
  <c r="E4113" i="5" s="1"/>
  <c r="F4113" i="5"/>
  <c r="G4113" i="5"/>
  <c r="A4114" i="5"/>
  <c r="B4114" i="5"/>
  <c r="C4114" i="5"/>
  <c r="D4114" i="5" s="1"/>
  <c r="E4114" i="5" s="1"/>
  <c r="F4114" i="5"/>
  <c r="G4114" i="5"/>
  <c r="A4115" i="5"/>
  <c r="B4115" i="5"/>
  <c r="C4115" i="5"/>
  <c r="D4115" i="5" s="1"/>
  <c r="E4115" i="5" s="1"/>
  <c r="F4115" i="5"/>
  <c r="G4115" i="5"/>
  <c r="A4116" i="5"/>
  <c r="B4116" i="5"/>
  <c r="C4116" i="5"/>
  <c r="D4116" i="5" s="1"/>
  <c r="E4116" i="5" s="1"/>
  <c r="F4116" i="5"/>
  <c r="G4116" i="5"/>
  <c r="A4117" i="5"/>
  <c r="B4117" i="5"/>
  <c r="C4117" i="5"/>
  <c r="D4117" i="5" s="1"/>
  <c r="E4117" i="5" s="1"/>
  <c r="F4117" i="5"/>
  <c r="G4117" i="5"/>
  <c r="A4118" i="5"/>
  <c r="B4118" i="5"/>
  <c r="C4118" i="5"/>
  <c r="D4118" i="5" s="1"/>
  <c r="E4118" i="5" s="1"/>
  <c r="F4118" i="5"/>
  <c r="G4118" i="5"/>
  <c r="A4119" i="5"/>
  <c r="B4119" i="5"/>
  <c r="C4119" i="5"/>
  <c r="D4119" i="5" s="1"/>
  <c r="E4119" i="5" s="1"/>
  <c r="F4119" i="5"/>
  <c r="G4119" i="5"/>
  <c r="A4120" i="5"/>
  <c r="B4120" i="5"/>
  <c r="C4120" i="5"/>
  <c r="D4120" i="5" s="1"/>
  <c r="E4120" i="5" s="1"/>
  <c r="F4120" i="5"/>
  <c r="G4120" i="5"/>
  <c r="A4121" i="5"/>
  <c r="B4121" i="5"/>
  <c r="C4121" i="5"/>
  <c r="D4121" i="5" s="1"/>
  <c r="E4121" i="5" s="1"/>
  <c r="F4121" i="5"/>
  <c r="G4121" i="5"/>
  <c r="A4122" i="5"/>
  <c r="B4122" i="5"/>
  <c r="C4122" i="5"/>
  <c r="D4122" i="5" s="1"/>
  <c r="E4122" i="5" s="1"/>
  <c r="F4122" i="5"/>
  <c r="G4122" i="5"/>
  <c r="A4123" i="5"/>
  <c r="B4123" i="5"/>
  <c r="C4123" i="5"/>
  <c r="D4123" i="5" s="1"/>
  <c r="E4123" i="5" s="1"/>
  <c r="F4123" i="5"/>
  <c r="G4123" i="5"/>
  <c r="A4124" i="5"/>
  <c r="B4124" i="5"/>
  <c r="C4124" i="5"/>
  <c r="D4124" i="5" s="1"/>
  <c r="E4124" i="5" s="1"/>
  <c r="F4124" i="5"/>
  <c r="G4124" i="5"/>
  <c r="A4125" i="5"/>
  <c r="B4125" i="5"/>
  <c r="C4125" i="5"/>
  <c r="D4125" i="5" s="1"/>
  <c r="E4125" i="5" s="1"/>
  <c r="F4125" i="5"/>
  <c r="G4125" i="5"/>
  <c r="A4126" i="5"/>
  <c r="B4126" i="5"/>
  <c r="C4126" i="5"/>
  <c r="D4126" i="5" s="1"/>
  <c r="E4126" i="5" s="1"/>
  <c r="F4126" i="5"/>
  <c r="G4126" i="5"/>
  <c r="A4127" i="5"/>
  <c r="B4127" i="5"/>
  <c r="C4127" i="5"/>
  <c r="D4127" i="5" s="1"/>
  <c r="E4127" i="5" s="1"/>
  <c r="F4127" i="5"/>
  <c r="G4127" i="5"/>
  <c r="A4128" i="5"/>
  <c r="B4128" i="5"/>
  <c r="C4128" i="5"/>
  <c r="D4128" i="5" s="1"/>
  <c r="E4128" i="5" s="1"/>
  <c r="F4128" i="5"/>
  <c r="G4128" i="5"/>
  <c r="A4129" i="5"/>
  <c r="B4129" i="5"/>
  <c r="C4129" i="5"/>
  <c r="D4129" i="5" s="1"/>
  <c r="E4129" i="5" s="1"/>
  <c r="F4129" i="5"/>
  <c r="G4129" i="5"/>
  <c r="A4130" i="5"/>
  <c r="B4130" i="5"/>
  <c r="C4130" i="5"/>
  <c r="D4130" i="5" s="1"/>
  <c r="E4130" i="5" s="1"/>
  <c r="F4130" i="5"/>
  <c r="G4130" i="5"/>
  <c r="A4131" i="5"/>
  <c r="B4131" i="5"/>
  <c r="C4131" i="5"/>
  <c r="D4131" i="5" s="1"/>
  <c r="E4131" i="5" s="1"/>
  <c r="F4131" i="5"/>
  <c r="G4131" i="5"/>
  <c r="A4132" i="5"/>
  <c r="B4132" i="5"/>
  <c r="C4132" i="5"/>
  <c r="D4132" i="5" s="1"/>
  <c r="E4132" i="5" s="1"/>
  <c r="F4132" i="5"/>
  <c r="G4132" i="5"/>
  <c r="A4133" i="5"/>
  <c r="B4133" i="5"/>
  <c r="C4133" i="5"/>
  <c r="D4133" i="5" s="1"/>
  <c r="E4133" i="5" s="1"/>
  <c r="F4133" i="5"/>
  <c r="G4133" i="5"/>
  <c r="A4134" i="5"/>
  <c r="B4134" i="5"/>
  <c r="C4134" i="5"/>
  <c r="D4134" i="5" s="1"/>
  <c r="E4134" i="5" s="1"/>
  <c r="F4134" i="5"/>
  <c r="G4134" i="5"/>
  <c r="A4135" i="5"/>
  <c r="B4135" i="5"/>
  <c r="C4135" i="5"/>
  <c r="D4135" i="5" s="1"/>
  <c r="E4135" i="5" s="1"/>
  <c r="F4135" i="5"/>
  <c r="G4135" i="5"/>
  <c r="A4136" i="5"/>
  <c r="B4136" i="5"/>
  <c r="C4136" i="5"/>
  <c r="D4136" i="5" s="1"/>
  <c r="E4136" i="5" s="1"/>
  <c r="F4136" i="5"/>
  <c r="G4136" i="5"/>
  <c r="A4137" i="5"/>
  <c r="B4137" i="5"/>
  <c r="C4137" i="5"/>
  <c r="D4137" i="5" s="1"/>
  <c r="E4137" i="5" s="1"/>
  <c r="F4137" i="5"/>
  <c r="G4137" i="5"/>
  <c r="A4138" i="5"/>
  <c r="B4138" i="5"/>
  <c r="C4138" i="5"/>
  <c r="D4138" i="5" s="1"/>
  <c r="E4138" i="5" s="1"/>
  <c r="F4138" i="5"/>
  <c r="G4138" i="5"/>
  <c r="A4139" i="5"/>
  <c r="B4139" i="5"/>
  <c r="C4139" i="5"/>
  <c r="D4139" i="5" s="1"/>
  <c r="E4139" i="5" s="1"/>
  <c r="F4139" i="5"/>
  <c r="G4139" i="5"/>
  <c r="A4140" i="5"/>
  <c r="B4140" i="5"/>
  <c r="C4140" i="5"/>
  <c r="D4140" i="5" s="1"/>
  <c r="E4140" i="5" s="1"/>
  <c r="F4140" i="5"/>
  <c r="G4140" i="5"/>
  <c r="A4141" i="5"/>
  <c r="B4141" i="5"/>
  <c r="C4141" i="5"/>
  <c r="D4141" i="5" s="1"/>
  <c r="E4141" i="5" s="1"/>
  <c r="F4141" i="5"/>
  <c r="G4141" i="5"/>
  <c r="A4142" i="5"/>
  <c r="B4142" i="5"/>
  <c r="C4142" i="5"/>
  <c r="D4142" i="5" s="1"/>
  <c r="E4142" i="5" s="1"/>
  <c r="F4142" i="5"/>
  <c r="G4142" i="5"/>
  <c r="A4143" i="5"/>
  <c r="B4143" i="5"/>
  <c r="C4143" i="5"/>
  <c r="D4143" i="5" s="1"/>
  <c r="E4143" i="5" s="1"/>
  <c r="F4143" i="5"/>
  <c r="G4143" i="5"/>
  <c r="A4144" i="5"/>
  <c r="B4144" i="5"/>
  <c r="C4144" i="5"/>
  <c r="D4144" i="5" s="1"/>
  <c r="E4144" i="5" s="1"/>
  <c r="F4144" i="5"/>
  <c r="G4144" i="5"/>
  <c r="A4145" i="5"/>
  <c r="B4145" i="5"/>
  <c r="C4145" i="5"/>
  <c r="D4145" i="5" s="1"/>
  <c r="E4145" i="5" s="1"/>
  <c r="F4145" i="5"/>
  <c r="G4145" i="5"/>
  <c r="A4146" i="5"/>
  <c r="B4146" i="5"/>
  <c r="C4146" i="5"/>
  <c r="D4146" i="5" s="1"/>
  <c r="E4146" i="5" s="1"/>
  <c r="F4146" i="5"/>
  <c r="G4146" i="5"/>
  <c r="A4147" i="5"/>
  <c r="B4147" i="5"/>
  <c r="C4147" i="5"/>
  <c r="D4147" i="5" s="1"/>
  <c r="E4147" i="5" s="1"/>
  <c r="F4147" i="5"/>
  <c r="G4147" i="5"/>
  <c r="A4148" i="5"/>
  <c r="B4148" i="5"/>
  <c r="C4148" i="5"/>
  <c r="D4148" i="5" s="1"/>
  <c r="E4148" i="5" s="1"/>
  <c r="F4148" i="5"/>
  <c r="G4148" i="5"/>
  <c r="A4149" i="5"/>
  <c r="B4149" i="5"/>
  <c r="C4149" i="5"/>
  <c r="D4149" i="5" s="1"/>
  <c r="E4149" i="5" s="1"/>
  <c r="F4149" i="5"/>
  <c r="G4149" i="5"/>
  <c r="A4150" i="5"/>
  <c r="B4150" i="5"/>
  <c r="C4150" i="5"/>
  <c r="D4150" i="5" s="1"/>
  <c r="E4150" i="5" s="1"/>
  <c r="F4150" i="5"/>
  <c r="G4150" i="5"/>
  <c r="A4151" i="5"/>
  <c r="B4151" i="5"/>
  <c r="C4151" i="5"/>
  <c r="D4151" i="5" s="1"/>
  <c r="E4151" i="5" s="1"/>
  <c r="F4151" i="5"/>
  <c r="G4151" i="5"/>
  <c r="A4152" i="5"/>
  <c r="B4152" i="5"/>
  <c r="C4152" i="5"/>
  <c r="D4152" i="5" s="1"/>
  <c r="E4152" i="5" s="1"/>
  <c r="F4152" i="5"/>
  <c r="G4152" i="5"/>
  <c r="A4153" i="5"/>
  <c r="B4153" i="5"/>
  <c r="C4153" i="5"/>
  <c r="D4153" i="5" s="1"/>
  <c r="E4153" i="5" s="1"/>
  <c r="F4153" i="5"/>
  <c r="G4153" i="5"/>
  <c r="A4154" i="5"/>
  <c r="B4154" i="5"/>
  <c r="C4154" i="5"/>
  <c r="D4154" i="5" s="1"/>
  <c r="E4154" i="5" s="1"/>
  <c r="F4154" i="5"/>
  <c r="G4154" i="5"/>
  <c r="A4155" i="5"/>
  <c r="B4155" i="5"/>
  <c r="C4155" i="5"/>
  <c r="D4155" i="5" s="1"/>
  <c r="E4155" i="5" s="1"/>
  <c r="F4155" i="5"/>
  <c r="G4155" i="5"/>
  <c r="A4156" i="5"/>
  <c r="B4156" i="5"/>
  <c r="C4156" i="5"/>
  <c r="D4156" i="5" s="1"/>
  <c r="E4156" i="5" s="1"/>
  <c r="F4156" i="5"/>
  <c r="G4156" i="5"/>
  <c r="A4157" i="5"/>
  <c r="B4157" i="5"/>
  <c r="C4157" i="5"/>
  <c r="D4157" i="5" s="1"/>
  <c r="E4157" i="5" s="1"/>
  <c r="F4157" i="5"/>
  <c r="G4157" i="5"/>
  <c r="A4158" i="5"/>
  <c r="B4158" i="5"/>
  <c r="C4158" i="5"/>
  <c r="D4158" i="5" s="1"/>
  <c r="E4158" i="5" s="1"/>
  <c r="F4158" i="5"/>
  <c r="G4158" i="5"/>
  <c r="A4159" i="5"/>
  <c r="B4159" i="5"/>
  <c r="C4159" i="5"/>
  <c r="D4159" i="5" s="1"/>
  <c r="E4159" i="5" s="1"/>
  <c r="F4159" i="5"/>
  <c r="G4159" i="5"/>
  <c r="A4160" i="5"/>
  <c r="B4160" i="5"/>
  <c r="C4160" i="5"/>
  <c r="D4160" i="5" s="1"/>
  <c r="E4160" i="5" s="1"/>
  <c r="F4160" i="5"/>
  <c r="G4160" i="5"/>
  <c r="A4161" i="5"/>
  <c r="B4161" i="5"/>
  <c r="C4161" i="5"/>
  <c r="D4161" i="5" s="1"/>
  <c r="E4161" i="5" s="1"/>
  <c r="F4161" i="5"/>
  <c r="G4161" i="5"/>
  <c r="A4162" i="5"/>
  <c r="B4162" i="5"/>
  <c r="C4162" i="5"/>
  <c r="D4162" i="5" s="1"/>
  <c r="E4162" i="5" s="1"/>
  <c r="F4162" i="5"/>
  <c r="G4162" i="5"/>
  <c r="A4163" i="5"/>
  <c r="B4163" i="5"/>
  <c r="C4163" i="5"/>
  <c r="D4163" i="5" s="1"/>
  <c r="E4163" i="5" s="1"/>
  <c r="F4163" i="5"/>
  <c r="G4163" i="5"/>
  <c r="A4164" i="5"/>
  <c r="B4164" i="5"/>
  <c r="C4164" i="5"/>
  <c r="D4164" i="5" s="1"/>
  <c r="E4164" i="5" s="1"/>
  <c r="F4164" i="5"/>
  <c r="G4164" i="5"/>
  <c r="A4165" i="5"/>
  <c r="B4165" i="5"/>
  <c r="C4165" i="5"/>
  <c r="D4165" i="5" s="1"/>
  <c r="E4165" i="5" s="1"/>
  <c r="F4165" i="5"/>
  <c r="G4165" i="5"/>
  <c r="A4166" i="5"/>
  <c r="B4166" i="5"/>
  <c r="C4166" i="5"/>
  <c r="D4166" i="5" s="1"/>
  <c r="E4166" i="5" s="1"/>
  <c r="F4166" i="5"/>
  <c r="G4166" i="5"/>
  <c r="A4167" i="5"/>
  <c r="B4167" i="5"/>
  <c r="C4167" i="5"/>
  <c r="D4167" i="5" s="1"/>
  <c r="E4167" i="5" s="1"/>
  <c r="F4167" i="5"/>
  <c r="G4167" i="5"/>
  <c r="A4168" i="5"/>
  <c r="B4168" i="5"/>
  <c r="C4168" i="5"/>
  <c r="D4168" i="5" s="1"/>
  <c r="E4168" i="5" s="1"/>
  <c r="F4168" i="5"/>
  <c r="G4168" i="5"/>
  <c r="A4169" i="5"/>
  <c r="B4169" i="5"/>
  <c r="C4169" i="5"/>
  <c r="D4169" i="5" s="1"/>
  <c r="E4169" i="5" s="1"/>
  <c r="F4169" i="5"/>
  <c r="G4169" i="5"/>
  <c r="A4170" i="5"/>
  <c r="B4170" i="5"/>
  <c r="C4170" i="5"/>
  <c r="D4170" i="5" s="1"/>
  <c r="E4170" i="5" s="1"/>
  <c r="F4170" i="5"/>
  <c r="G4170" i="5"/>
  <c r="A4171" i="5"/>
  <c r="B4171" i="5"/>
  <c r="C4171" i="5"/>
  <c r="D4171" i="5" s="1"/>
  <c r="E4171" i="5" s="1"/>
  <c r="F4171" i="5"/>
  <c r="G4171" i="5"/>
  <c r="A4172" i="5"/>
  <c r="B4172" i="5"/>
  <c r="C4172" i="5"/>
  <c r="D4172" i="5" s="1"/>
  <c r="E4172" i="5" s="1"/>
  <c r="F4172" i="5"/>
  <c r="G4172" i="5"/>
  <c r="A4173" i="5"/>
  <c r="B4173" i="5"/>
  <c r="C4173" i="5"/>
  <c r="D4173" i="5" s="1"/>
  <c r="E4173" i="5" s="1"/>
  <c r="F4173" i="5"/>
  <c r="G4173" i="5"/>
  <c r="A4174" i="5"/>
  <c r="B4174" i="5"/>
  <c r="C4174" i="5"/>
  <c r="D4174" i="5" s="1"/>
  <c r="E4174" i="5" s="1"/>
  <c r="F4174" i="5"/>
  <c r="G4174" i="5"/>
  <c r="A4175" i="5"/>
  <c r="B4175" i="5"/>
  <c r="C4175" i="5"/>
  <c r="D4175" i="5" s="1"/>
  <c r="E4175" i="5" s="1"/>
  <c r="F4175" i="5"/>
  <c r="G4175" i="5"/>
  <c r="A4176" i="5"/>
  <c r="B4176" i="5"/>
  <c r="C4176" i="5"/>
  <c r="D4176" i="5" s="1"/>
  <c r="E4176" i="5" s="1"/>
  <c r="F4176" i="5"/>
  <c r="G4176" i="5"/>
  <c r="A4177" i="5"/>
  <c r="B4177" i="5"/>
  <c r="C4177" i="5"/>
  <c r="D4177" i="5" s="1"/>
  <c r="E4177" i="5" s="1"/>
  <c r="F4177" i="5"/>
  <c r="G4177" i="5"/>
  <c r="A4178" i="5"/>
  <c r="B4178" i="5"/>
  <c r="C4178" i="5"/>
  <c r="D4178" i="5" s="1"/>
  <c r="E4178" i="5" s="1"/>
  <c r="F4178" i="5"/>
  <c r="G4178" i="5"/>
  <c r="A4179" i="5"/>
  <c r="B4179" i="5"/>
  <c r="C4179" i="5"/>
  <c r="D4179" i="5" s="1"/>
  <c r="E4179" i="5" s="1"/>
  <c r="F4179" i="5"/>
  <c r="G4179" i="5"/>
  <c r="A4180" i="5"/>
  <c r="B4180" i="5"/>
  <c r="C4180" i="5"/>
  <c r="D4180" i="5" s="1"/>
  <c r="E4180" i="5" s="1"/>
  <c r="F4180" i="5"/>
  <c r="G4180" i="5"/>
  <c r="A4181" i="5"/>
  <c r="B4181" i="5"/>
  <c r="C4181" i="5"/>
  <c r="D4181" i="5" s="1"/>
  <c r="E4181" i="5" s="1"/>
  <c r="F4181" i="5"/>
  <c r="G4181" i="5"/>
  <c r="A4182" i="5"/>
  <c r="B4182" i="5"/>
  <c r="C4182" i="5"/>
  <c r="D4182" i="5" s="1"/>
  <c r="E4182" i="5" s="1"/>
  <c r="F4182" i="5"/>
  <c r="G4182" i="5"/>
  <c r="A4183" i="5"/>
  <c r="B4183" i="5"/>
  <c r="C4183" i="5"/>
  <c r="D4183" i="5" s="1"/>
  <c r="E4183" i="5" s="1"/>
  <c r="F4183" i="5"/>
  <c r="G4183" i="5"/>
  <c r="A4184" i="5"/>
  <c r="B4184" i="5"/>
  <c r="C4184" i="5"/>
  <c r="D4184" i="5" s="1"/>
  <c r="E4184" i="5" s="1"/>
  <c r="F4184" i="5"/>
  <c r="G4184" i="5"/>
  <c r="A4185" i="5"/>
  <c r="B4185" i="5"/>
  <c r="C4185" i="5"/>
  <c r="D4185" i="5" s="1"/>
  <c r="E4185" i="5" s="1"/>
  <c r="F4185" i="5"/>
  <c r="G4185" i="5"/>
  <c r="A4186" i="5"/>
  <c r="B4186" i="5"/>
  <c r="C4186" i="5"/>
  <c r="D4186" i="5" s="1"/>
  <c r="E4186" i="5" s="1"/>
  <c r="F4186" i="5"/>
  <c r="G4186" i="5"/>
  <c r="A4187" i="5"/>
  <c r="B4187" i="5"/>
  <c r="C4187" i="5"/>
  <c r="D4187" i="5" s="1"/>
  <c r="E4187" i="5" s="1"/>
  <c r="F4187" i="5"/>
  <c r="G4187" i="5"/>
  <c r="A4188" i="5"/>
  <c r="B4188" i="5"/>
  <c r="C4188" i="5"/>
  <c r="D4188" i="5" s="1"/>
  <c r="E4188" i="5" s="1"/>
  <c r="F4188" i="5"/>
  <c r="G4188" i="5"/>
  <c r="A4189" i="5"/>
  <c r="B4189" i="5"/>
  <c r="C4189" i="5"/>
  <c r="D4189" i="5" s="1"/>
  <c r="E4189" i="5" s="1"/>
  <c r="F4189" i="5"/>
  <c r="G4189" i="5"/>
  <c r="A4190" i="5"/>
  <c r="B4190" i="5"/>
  <c r="C4190" i="5"/>
  <c r="D4190" i="5" s="1"/>
  <c r="E4190" i="5" s="1"/>
  <c r="F4190" i="5"/>
  <c r="G4190" i="5"/>
  <c r="A4191" i="5"/>
  <c r="B4191" i="5"/>
  <c r="C4191" i="5"/>
  <c r="D4191" i="5" s="1"/>
  <c r="E4191" i="5" s="1"/>
  <c r="F4191" i="5"/>
  <c r="G4191" i="5"/>
  <c r="A4192" i="5"/>
  <c r="B4192" i="5"/>
  <c r="C4192" i="5"/>
  <c r="D4192" i="5" s="1"/>
  <c r="E4192" i="5" s="1"/>
  <c r="F4192" i="5"/>
  <c r="G4192" i="5"/>
  <c r="A4193" i="5"/>
  <c r="B4193" i="5"/>
  <c r="C4193" i="5"/>
  <c r="D4193" i="5" s="1"/>
  <c r="E4193" i="5" s="1"/>
  <c r="F4193" i="5"/>
  <c r="G4193" i="5"/>
  <c r="A4194" i="5"/>
  <c r="B4194" i="5"/>
  <c r="C4194" i="5"/>
  <c r="D4194" i="5" s="1"/>
  <c r="E4194" i="5" s="1"/>
  <c r="F4194" i="5"/>
  <c r="G4194" i="5"/>
  <c r="A4195" i="5"/>
  <c r="B4195" i="5"/>
  <c r="C4195" i="5"/>
  <c r="D4195" i="5" s="1"/>
  <c r="E4195" i="5" s="1"/>
  <c r="F4195" i="5"/>
  <c r="G4195" i="5"/>
  <c r="A4196" i="5"/>
  <c r="B4196" i="5"/>
  <c r="C4196" i="5"/>
  <c r="D4196" i="5" s="1"/>
  <c r="E4196" i="5" s="1"/>
  <c r="F4196" i="5"/>
  <c r="G4196" i="5"/>
  <c r="A4197" i="5"/>
  <c r="B4197" i="5"/>
  <c r="C4197" i="5"/>
  <c r="D4197" i="5" s="1"/>
  <c r="E4197" i="5" s="1"/>
  <c r="F4197" i="5"/>
  <c r="G4197" i="5"/>
  <c r="A4198" i="5"/>
  <c r="B4198" i="5"/>
  <c r="C4198" i="5"/>
  <c r="D4198" i="5" s="1"/>
  <c r="E4198" i="5" s="1"/>
  <c r="F4198" i="5"/>
  <c r="G4198" i="5"/>
  <c r="A4199" i="5"/>
  <c r="B4199" i="5"/>
  <c r="C4199" i="5"/>
  <c r="D4199" i="5" s="1"/>
  <c r="E4199" i="5" s="1"/>
  <c r="F4199" i="5"/>
  <c r="G4199" i="5"/>
  <c r="A4200" i="5"/>
  <c r="B4200" i="5"/>
  <c r="C4200" i="5"/>
  <c r="D4200" i="5" s="1"/>
  <c r="E4200" i="5" s="1"/>
  <c r="F4200" i="5"/>
  <c r="G4200" i="5"/>
  <c r="A4201" i="5"/>
  <c r="B4201" i="5"/>
  <c r="C4201" i="5"/>
  <c r="D4201" i="5" s="1"/>
  <c r="E4201" i="5" s="1"/>
  <c r="F4201" i="5"/>
  <c r="G4201" i="5"/>
  <c r="A4202" i="5"/>
  <c r="B4202" i="5"/>
  <c r="C4202" i="5"/>
  <c r="D4202" i="5" s="1"/>
  <c r="E4202" i="5" s="1"/>
  <c r="F4202" i="5"/>
  <c r="G4202" i="5"/>
  <c r="A4203" i="5"/>
  <c r="B4203" i="5"/>
  <c r="C4203" i="5"/>
  <c r="D4203" i="5" s="1"/>
  <c r="E4203" i="5" s="1"/>
  <c r="F4203" i="5"/>
  <c r="G4203" i="5"/>
  <c r="A4204" i="5"/>
  <c r="B4204" i="5"/>
  <c r="C4204" i="5"/>
  <c r="D4204" i="5" s="1"/>
  <c r="E4204" i="5" s="1"/>
  <c r="F4204" i="5"/>
  <c r="G4204" i="5"/>
  <c r="A4205" i="5"/>
  <c r="B4205" i="5"/>
  <c r="C4205" i="5"/>
  <c r="D4205" i="5" s="1"/>
  <c r="E4205" i="5" s="1"/>
  <c r="F4205" i="5"/>
  <c r="G4205" i="5"/>
  <c r="A4206" i="5"/>
  <c r="B4206" i="5"/>
  <c r="C4206" i="5"/>
  <c r="D4206" i="5" s="1"/>
  <c r="E4206" i="5" s="1"/>
  <c r="F4206" i="5"/>
  <c r="G4206" i="5"/>
  <c r="A4207" i="5"/>
  <c r="B4207" i="5"/>
  <c r="C4207" i="5"/>
  <c r="D4207" i="5" s="1"/>
  <c r="E4207" i="5" s="1"/>
  <c r="F4207" i="5"/>
  <c r="G4207" i="5"/>
  <c r="A4208" i="5"/>
  <c r="B4208" i="5"/>
  <c r="C4208" i="5"/>
  <c r="D4208" i="5" s="1"/>
  <c r="E4208" i="5" s="1"/>
  <c r="F4208" i="5"/>
  <c r="G4208" i="5"/>
  <c r="A4209" i="5"/>
  <c r="B4209" i="5"/>
  <c r="C4209" i="5"/>
  <c r="D4209" i="5" s="1"/>
  <c r="E4209" i="5" s="1"/>
  <c r="F4209" i="5"/>
  <c r="G4209" i="5"/>
  <c r="A4210" i="5"/>
  <c r="B4210" i="5"/>
  <c r="C4210" i="5"/>
  <c r="D4210" i="5" s="1"/>
  <c r="E4210" i="5" s="1"/>
  <c r="F4210" i="5"/>
  <c r="G4210" i="5"/>
  <c r="A4211" i="5"/>
  <c r="B4211" i="5"/>
  <c r="C4211" i="5"/>
  <c r="D4211" i="5" s="1"/>
  <c r="E4211" i="5" s="1"/>
  <c r="F4211" i="5"/>
  <c r="G4211" i="5"/>
  <c r="A4212" i="5"/>
  <c r="B4212" i="5"/>
  <c r="C4212" i="5"/>
  <c r="D4212" i="5" s="1"/>
  <c r="E4212" i="5" s="1"/>
  <c r="F4212" i="5"/>
  <c r="G4212" i="5"/>
  <c r="A4213" i="5"/>
  <c r="B4213" i="5"/>
  <c r="C4213" i="5"/>
  <c r="D4213" i="5" s="1"/>
  <c r="E4213" i="5" s="1"/>
  <c r="F4213" i="5"/>
  <c r="G4213" i="5"/>
  <c r="A4214" i="5"/>
  <c r="B4214" i="5"/>
  <c r="C4214" i="5"/>
  <c r="D4214" i="5" s="1"/>
  <c r="E4214" i="5" s="1"/>
  <c r="F4214" i="5"/>
  <c r="G4214" i="5"/>
  <c r="A4215" i="5"/>
  <c r="B4215" i="5"/>
  <c r="C4215" i="5"/>
  <c r="D4215" i="5" s="1"/>
  <c r="E4215" i="5" s="1"/>
  <c r="F4215" i="5"/>
  <c r="G4215" i="5"/>
  <c r="A4216" i="5"/>
  <c r="B4216" i="5"/>
  <c r="C4216" i="5"/>
  <c r="D4216" i="5" s="1"/>
  <c r="E4216" i="5" s="1"/>
  <c r="F4216" i="5"/>
  <c r="G4216" i="5"/>
  <c r="A4217" i="5"/>
  <c r="B4217" i="5"/>
  <c r="C4217" i="5"/>
  <c r="D4217" i="5" s="1"/>
  <c r="E4217" i="5" s="1"/>
  <c r="F4217" i="5"/>
  <c r="G4217" i="5"/>
  <c r="A4218" i="5"/>
  <c r="B4218" i="5"/>
  <c r="C4218" i="5"/>
  <c r="D4218" i="5" s="1"/>
  <c r="E4218" i="5" s="1"/>
  <c r="F4218" i="5"/>
  <c r="G4218" i="5"/>
  <c r="A4219" i="5"/>
  <c r="B4219" i="5"/>
  <c r="C4219" i="5"/>
  <c r="D4219" i="5" s="1"/>
  <c r="E4219" i="5" s="1"/>
  <c r="F4219" i="5"/>
  <c r="G4219" i="5"/>
  <c r="A4220" i="5"/>
  <c r="B4220" i="5"/>
  <c r="C4220" i="5"/>
  <c r="D4220" i="5" s="1"/>
  <c r="E4220" i="5" s="1"/>
  <c r="F4220" i="5"/>
  <c r="G4220" i="5"/>
  <c r="A4221" i="5"/>
  <c r="B4221" i="5"/>
  <c r="C4221" i="5"/>
  <c r="D4221" i="5" s="1"/>
  <c r="E4221" i="5" s="1"/>
  <c r="F4221" i="5"/>
  <c r="G4221" i="5"/>
  <c r="A4222" i="5"/>
  <c r="B4222" i="5"/>
  <c r="C4222" i="5"/>
  <c r="D4222" i="5" s="1"/>
  <c r="E4222" i="5" s="1"/>
  <c r="F4222" i="5"/>
  <c r="G4222" i="5"/>
  <c r="A4223" i="5"/>
  <c r="B4223" i="5"/>
  <c r="C4223" i="5"/>
  <c r="D4223" i="5" s="1"/>
  <c r="E4223" i="5" s="1"/>
  <c r="F4223" i="5"/>
  <c r="G4223" i="5"/>
  <c r="A4224" i="5"/>
  <c r="B4224" i="5"/>
  <c r="C4224" i="5"/>
  <c r="D4224" i="5" s="1"/>
  <c r="E4224" i="5" s="1"/>
  <c r="F4224" i="5"/>
  <c r="G4224" i="5"/>
  <c r="A4225" i="5"/>
  <c r="B4225" i="5"/>
  <c r="C4225" i="5"/>
  <c r="D4225" i="5" s="1"/>
  <c r="E4225" i="5" s="1"/>
  <c r="F4225" i="5"/>
  <c r="G4225" i="5"/>
  <c r="A4226" i="5"/>
  <c r="B4226" i="5"/>
  <c r="C4226" i="5"/>
  <c r="D4226" i="5" s="1"/>
  <c r="E4226" i="5" s="1"/>
  <c r="F4226" i="5"/>
  <c r="G4226" i="5"/>
  <c r="A4227" i="5"/>
  <c r="B4227" i="5"/>
  <c r="C4227" i="5"/>
  <c r="D4227" i="5" s="1"/>
  <c r="E4227" i="5" s="1"/>
  <c r="F4227" i="5"/>
  <c r="G4227" i="5"/>
  <c r="A4228" i="5"/>
  <c r="B4228" i="5"/>
  <c r="C4228" i="5"/>
  <c r="D4228" i="5" s="1"/>
  <c r="E4228" i="5" s="1"/>
  <c r="F4228" i="5"/>
  <c r="G4228" i="5"/>
  <c r="A4229" i="5"/>
  <c r="B4229" i="5"/>
  <c r="C4229" i="5"/>
  <c r="D4229" i="5" s="1"/>
  <c r="E4229" i="5" s="1"/>
  <c r="F4229" i="5"/>
  <c r="G4229" i="5"/>
  <c r="A4230" i="5"/>
  <c r="B4230" i="5"/>
  <c r="C4230" i="5"/>
  <c r="D4230" i="5" s="1"/>
  <c r="E4230" i="5" s="1"/>
  <c r="F4230" i="5"/>
  <c r="G4230" i="5"/>
  <c r="A4231" i="5"/>
  <c r="B4231" i="5"/>
  <c r="C4231" i="5"/>
  <c r="D4231" i="5" s="1"/>
  <c r="E4231" i="5" s="1"/>
  <c r="F4231" i="5"/>
  <c r="G4231" i="5"/>
  <c r="A4232" i="5"/>
  <c r="B4232" i="5"/>
  <c r="C4232" i="5"/>
  <c r="D4232" i="5" s="1"/>
  <c r="E4232" i="5" s="1"/>
  <c r="F4232" i="5"/>
  <c r="G4232" i="5"/>
  <c r="A4233" i="5"/>
  <c r="B4233" i="5"/>
  <c r="C4233" i="5"/>
  <c r="D4233" i="5" s="1"/>
  <c r="E4233" i="5" s="1"/>
  <c r="F4233" i="5"/>
  <c r="G4233" i="5"/>
  <c r="A4234" i="5"/>
  <c r="B4234" i="5"/>
  <c r="C4234" i="5"/>
  <c r="D4234" i="5" s="1"/>
  <c r="E4234" i="5" s="1"/>
  <c r="F4234" i="5"/>
  <c r="G4234" i="5"/>
  <c r="A4235" i="5"/>
  <c r="B4235" i="5"/>
  <c r="C4235" i="5"/>
  <c r="D4235" i="5" s="1"/>
  <c r="E4235" i="5" s="1"/>
  <c r="F4235" i="5"/>
  <c r="G4235" i="5"/>
  <c r="A4236" i="5"/>
  <c r="B4236" i="5"/>
  <c r="C4236" i="5"/>
  <c r="D4236" i="5" s="1"/>
  <c r="E4236" i="5" s="1"/>
  <c r="F4236" i="5"/>
  <c r="G4236" i="5"/>
  <c r="A4237" i="5"/>
  <c r="B4237" i="5"/>
  <c r="C4237" i="5"/>
  <c r="D4237" i="5" s="1"/>
  <c r="E4237" i="5" s="1"/>
  <c r="F4237" i="5"/>
  <c r="G4237" i="5"/>
  <c r="A4238" i="5"/>
  <c r="B4238" i="5"/>
  <c r="C4238" i="5"/>
  <c r="D4238" i="5" s="1"/>
  <c r="E4238" i="5" s="1"/>
  <c r="F4238" i="5"/>
  <c r="G4238" i="5"/>
  <c r="A4239" i="5"/>
  <c r="B4239" i="5"/>
  <c r="C4239" i="5"/>
  <c r="D4239" i="5" s="1"/>
  <c r="E4239" i="5" s="1"/>
  <c r="F4239" i="5"/>
  <c r="G4239" i="5"/>
  <c r="A4240" i="5"/>
  <c r="B4240" i="5"/>
  <c r="C4240" i="5"/>
  <c r="D4240" i="5" s="1"/>
  <c r="E4240" i="5" s="1"/>
  <c r="F4240" i="5"/>
  <c r="G4240" i="5"/>
  <c r="A4241" i="5"/>
  <c r="B4241" i="5"/>
  <c r="C4241" i="5"/>
  <c r="D4241" i="5" s="1"/>
  <c r="E4241" i="5" s="1"/>
  <c r="F4241" i="5"/>
  <c r="G4241" i="5"/>
  <c r="A4242" i="5"/>
  <c r="B4242" i="5"/>
  <c r="C4242" i="5"/>
  <c r="D4242" i="5" s="1"/>
  <c r="E4242" i="5" s="1"/>
  <c r="F4242" i="5"/>
  <c r="G4242" i="5"/>
  <c r="A4243" i="5"/>
  <c r="B4243" i="5"/>
  <c r="C4243" i="5"/>
  <c r="D4243" i="5" s="1"/>
  <c r="E4243" i="5" s="1"/>
  <c r="F4243" i="5"/>
  <c r="G4243" i="5"/>
  <c r="A4244" i="5"/>
  <c r="B4244" i="5"/>
  <c r="C4244" i="5"/>
  <c r="D4244" i="5" s="1"/>
  <c r="E4244" i="5" s="1"/>
  <c r="F4244" i="5"/>
  <c r="G4244" i="5"/>
  <c r="A4245" i="5"/>
  <c r="B4245" i="5"/>
  <c r="C4245" i="5"/>
  <c r="D4245" i="5" s="1"/>
  <c r="E4245" i="5" s="1"/>
  <c r="F4245" i="5"/>
  <c r="G4245" i="5"/>
  <c r="A4246" i="5"/>
  <c r="B4246" i="5"/>
  <c r="C4246" i="5"/>
  <c r="D4246" i="5" s="1"/>
  <c r="E4246" i="5" s="1"/>
  <c r="F4246" i="5"/>
  <c r="G4246" i="5"/>
  <c r="A4247" i="5"/>
  <c r="B4247" i="5"/>
  <c r="C4247" i="5"/>
  <c r="D4247" i="5" s="1"/>
  <c r="E4247" i="5" s="1"/>
  <c r="F4247" i="5"/>
  <c r="G4247" i="5"/>
  <c r="A4248" i="5"/>
  <c r="B4248" i="5"/>
  <c r="C4248" i="5"/>
  <c r="D4248" i="5" s="1"/>
  <c r="E4248" i="5" s="1"/>
  <c r="F4248" i="5"/>
  <c r="G4248" i="5"/>
  <c r="A4249" i="5"/>
  <c r="B4249" i="5"/>
  <c r="C4249" i="5"/>
  <c r="D4249" i="5" s="1"/>
  <c r="E4249" i="5" s="1"/>
  <c r="F4249" i="5"/>
  <c r="G4249" i="5"/>
  <c r="A4250" i="5"/>
  <c r="B4250" i="5"/>
  <c r="C4250" i="5"/>
  <c r="D4250" i="5" s="1"/>
  <c r="E4250" i="5" s="1"/>
  <c r="F4250" i="5"/>
  <c r="G4250" i="5"/>
  <c r="A4251" i="5"/>
  <c r="B4251" i="5"/>
  <c r="C4251" i="5"/>
  <c r="D4251" i="5" s="1"/>
  <c r="E4251" i="5" s="1"/>
  <c r="F4251" i="5"/>
  <c r="G4251" i="5"/>
  <c r="A4252" i="5"/>
  <c r="B4252" i="5"/>
  <c r="C4252" i="5"/>
  <c r="D4252" i="5" s="1"/>
  <c r="E4252" i="5" s="1"/>
  <c r="F4252" i="5"/>
  <c r="G4252" i="5"/>
  <c r="A4253" i="5"/>
  <c r="B4253" i="5"/>
  <c r="C4253" i="5"/>
  <c r="D4253" i="5" s="1"/>
  <c r="E4253" i="5" s="1"/>
  <c r="F4253" i="5"/>
  <c r="G4253" i="5"/>
  <c r="A4254" i="5"/>
  <c r="B4254" i="5"/>
  <c r="C4254" i="5"/>
  <c r="D4254" i="5" s="1"/>
  <c r="E4254" i="5" s="1"/>
  <c r="F4254" i="5"/>
  <c r="G4254" i="5"/>
  <c r="A4255" i="5"/>
  <c r="B4255" i="5"/>
  <c r="C4255" i="5"/>
  <c r="D4255" i="5" s="1"/>
  <c r="E4255" i="5" s="1"/>
  <c r="F4255" i="5"/>
  <c r="G4255" i="5"/>
  <c r="A4256" i="5"/>
  <c r="B4256" i="5"/>
  <c r="C4256" i="5"/>
  <c r="D4256" i="5" s="1"/>
  <c r="E4256" i="5" s="1"/>
  <c r="F4256" i="5"/>
  <c r="G4256" i="5"/>
  <c r="A4257" i="5"/>
  <c r="B4257" i="5"/>
  <c r="C4257" i="5"/>
  <c r="D4257" i="5" s="1"/>
  <c r="E4257" i="5" s="1"/>
  <c r="F4257" i="5"/>
  <c r="G4257" i="5"/>
  <c r="A4258" i="5"/>
  <c r="B4258" i="5"/>
  <c r="C4258" i="5"/>
  <c r="D4258" i="5" s="1"/>
  <c r="E4258" i="5" s="1"/>
  <c r="F4258" i="5"/>
  <c r="G4258" i="5"/>
  <c r="A4259" i="5"/>
  <c r="B4259" i="5"/>
  <c r="C4259" i="5"/>
  <c r="D4259" i="5" s="1"/>
  <c r="E4259" i="5" s="1"/>
  <c r="F4259" i="5"/>
  <c r="G4259" i="5"/>
  <c r="A4260" i="5"/>
  <c r="B4260" i="5"/>
  <c r="C4260" i="5"/>
  <c r="D4260" i="5" s="1"/>
  <c r="E4260" i="5" s="1"/>
  <c r="F4260" i="5"/>
  <c r="G4260" i="5"/>
  <c r="A4261" i="5"/>
  <c r="B4261" i="5"/>
  <c r="C4261" i="5"/>
  <c r="D4261" i="5" s="1"/>
  <c r="E4261" i="5" s="1"/>
  <c r="F4261" i="5"/>
  <c r="G4261" i="5"/>
  <c r="A4262" i="5"/>
  <c r="B4262" i="5"/>
  <c r="C4262" i="5"/>
  <c r="D4262" i="5" s="1"/>
  <c r="E4262" i="5" s="1"/>
  <c r="F4262" i="5"/>
  <c r="G4262" i="5"/>
  <c r="A4263" i="5"/>
  <c r="B4263" i="5"/>
  <c r="C4263" i="5"/>
  <c r="D4263" i="5" s="1"/>
  <c r="E4263" i="5" s="1"/>
  <c r="F4263" i="5"/>
  <c r="G4263" i="5"/>
  <c r="A4264" i="5"/>
  <c r="B4264" i="5"/>
  <c r="C4264" i="5"/>
  <c r="D4264" i="5" s="1"/>
  <c r="E4264" i="5" s="1"/>
  <c r="F4264" i="5"/>
  <c r="G4264" i="5"/>
  <c r="A4265" i="5"/>
  <c r="B4265" i="5"/>
  <c r="C4265" i="5"/>
  <c r="D4265" i="5" s="1"/>
  <c r="E4265" i="5" s="1"/>
  <c r="F4265" i="5"/>
  <c r="G4265" i="5"/>
  <c r="A4266" i="5"/>
  <c r="B4266" i="5"/>
  <c r="C4266" i="5"/>
  <c r="D4266" i="5" s="1"/>
  <c r="E4266" i="5" s="1"/>
  <c r="F4266" i="5"/>
  <c r="G4266" i="5"/>
  <c r="A4267" i="5"/>
  <c r="B4267" i="5"/>
  <c r="C4267" i="5"/>
  <c r="D4267" i="5" s="1"/>
  <c r="E4267" i="5" s="1"/>
  <c r="F4267" i="5"/>
  <c r="G4267" i="5"/>
  <c r="A4268" i="5"/>
  <c r="B4268" i="5"/>
  <c r="C4268" i="5"/>
  <c r="D4268" i="5" s="1"/>
  <c r="E4268" i="5" s="1"/>
  <c r="F4268" i="5"/>
  <c r="G4268" i="5"/>
  <c r="A4269" i="5"/>
  <c r="B4269" i="5"/>
  <c r="C4269" i="5"/>
  <c r="D4269" i="5" s="1"/>
  <c r="E4269" i="5" s="1"/>
  <c r="F4269" i="5"/>
  <c r="G4269" i="5"/>
  <c r="A4270" i="5"/>
  <c r="B4270" i="5"/>
  <c r="C4270" i="5"/>
  <c r="D4270" i="5" s="1"/>
  <c r="E4270" i="5" s="1"/>
  <c r="F4270" i="5"/>
  <c r="G4270" i="5"/>
  <c r="A4271" i="5"/>
  <c r="B4271" i="5"/>
  <c r="C4271" i="5"/>
  <c r="D4271" i="5" s="1"/>
  <c r="E4271" i="5" s="1"/>
  <c r="F4271" i="5"/>
  <c r="G4271" i="5"/>
  <c r="A4272" i="5"/>
  <c r="B4272" i="5"/>
  <c r="C4272" i="5"/>
  <c r="D4272" i="5" s="1"/>
  <c r="E4272" i="5" s="1"/>
  <c r="F4272" i="5"/>
  <c r="G4272" i="5"/>
  <c r="A4273" i="5"/>
  <c r="B4273" i="5"/>
  <c r="C4273" i="5"/>
  <c r="D4273" i="5" s="1"/>
  <c r="E4273" i="5" s="1"/>
  <c r="F4273" i="5"/>
  <c r="G4273" i="5"/>
  <c r="A4274" i="5"/>
  <c r="B4274" i="5"/>
  <c r="C4274" i="5"/>
  <c r="D4274" i="5" s="1"/>
  <c r="E4274" i="5" s="1"/>
  <c r="F4274" i="5"/>
  <c r="G4274" i="5"/>
  <c r="A4275" i="5"/>
  <c r="B4275" i="5"/>
  <c r="C4275" i="5"/>
  <c r="D4275" i="5" s="1"/>
  <c r="E4275" i="5" s="1"/>
  <c r="F4275" i="5"/>
  <c r="G4275" i="5"/>
  <c r="A4276" i="5"/>
  <c r="B4276" i="5"/>
  <c r="C4276" i="5"/>
  <c r="D4276" i="5" s="1"/>
  <c r="E4276" i="5" s="1"/>
  <c r="F4276" i="5"/>
  <c r="G4276" i="5"/>
  <c r="A4277" i="5"/>
  <c r="B4277" i="5"/>
  <c r="C4277" i="5"/>
  <c r="D4277" i="5" s="1"/>
  <c r="E4277" i="5" s="1"/>
  <c r="F4277" i="5"/>
  <c r="G4277" i="5"/>
  <c r="A4278" i="5"/>
  <c r="B4278" i="5"/>
  <c r="C4278" i="5"/>
  <c r="D4278" i="5" s="1"/>
  <c r="E4278" i="5" s="1"/>
  <c r="F4278" i="5"/>
  <c r="G4278" i="5"/>
  <c r="A4279" i="5"/>
  <c r="B4279" i="5"/>
  <c r="C4279" i="5"/>
  <c r="D4279" i="5" s="1"/>
  <c r="E4279" i="5" s="1"/>
  <c r="F4279" i="5"/>
  <c r="G4279" i="5"/>
  <c r="A4280" i="5"/>
  <c r="B4280" i="5"/>
  <c r="C4280" i="5"/>
  <c r="D4280" i="5" s="1"/>
  <c r="E4280" i="5" s="1"/>
  <c r="F4280" i="5"/>
  <c r="G4280" i="5"/>
  <c r="A4281" i="5"/>
  <c r="B4281" i="5"/>
  <c r="C4281" i="5"/>
  <c r="D4281" i="5" s="1"/>
  <c r="E4281" i="5" s="1"/>
  <c r="F4281" i="5"/>
  <c r="G4281" i="5"/>
  <c r="A4282" i="5"/>
  <c r="B4282" i="5"/>
  <c r="C4282" i="5"/>
  <c r="D4282" i="5" s="1"/>
  <c r="E4282" i="5" s="1"/>
  <c r="F4282" i="5"/>
  <c r="G4282" i="5"/>
  <c r="A4283" i="5"/>
  <c r="B4283" i="5"/>
  <c r="C4283" i="5"/>
  <c r="D4283" i="5" s="1"/>
  <c r="E4283" i="5" s="1"/>
  <c r="F4283" i="5"/>
  <c r="G4283" i="5"/>
  <c r="A4284" i="5"/>
  <c r="B4284" i="5"/>
  <c r="C4284" i="5"/>
  <c r="D4284" i="5" s="1"/>
  <c r="E4284" i="5" s="1"/>
  <c r="F4284" i="5"/>
  <c r="G4284" i="5"/>
  <c r="A4285" i="5"/>
  <c r="B4285" i="5"/>
  <c r="C4285" i="5"/>
  <c r="D4285" i="5" s="1"/>
  <c r="E4285" i="5" s="1"/>
  <c r="F4285" i="5"/>
  <c r="G4285" i="5"/>
  <c r="A4286" i="5"/>
  <c r="B4286" i="5"/>
  <c r="C4286" i="5"/>
  <c r="D4286" i="5" s="1"/>
  <c r="E4286" i="5" s="1"/>
  <c r="F4286" i="5"/>
  <c r="G4286" i="5"/>
  <c r="A4287" i="5"/>
  <c r="B4287" i="5"/>
  <c r="C4287" i="5"/>
  <c r="D4287" i="5" s="1"/>
  <c r="E4287" i="5" s="1"/>
  <c r="F4287" i="5"/>
  <c r="G4287" i="5"/>
  <c r="A4288" i="5"/>
  <c r="B4288" i="5"/>
  <c r="C4288" i="5"/>
  <c r="D4288" i="5" s="1"/>
  <c r="E4288" i="5" s="1"/>
  <c r="F4288" i="5"/>
  <c r="G4288" i="5"/>
  <c r="A4289" i="5"/>
  <c r="B4289" i="5"/>
  <c r="C4289" i="5"/>
  <c r="D4289" i="5" s="1"/>
  <c r="E4289" i="5" s="1"/>
  <c r="F4289" i="5"/>
  <c r="G4289" i="5"/>
  <c r="A4290" i="5"/>
  <c r="B4290" i="5"/>
  <c r="C4290" i="5"/>
  <c r="D4290" i="5" s="1"/>
  <c r="E4290" i="5" s="1"/>
  <c r="F4290" i="5"/>
  <c r="G4290" i="5"/>
  <c r="A4291" i="5"/>
  <c r="B4291" i="5"/>
  <c r="C4291" i="5"/>
  <c r="D4291" i="5" s="1"/>
  <c r="E4291" i="5" s="1"/>
  <c r="F4291" i="5"/>
  <c r="G4291" i="5"/>
  <c r="A4292" i="5"/>
  <c r="B4292" i="5"/>
  <c r="C4292" i="5"/>
  <c r="D4292" i="5" s="1"/>
  <c r="E4292" i="5" s="1"/>
  <c r="F4292" i="5"/>
  <c r="G4292" i="5"/>
  <c r="A4293" i="5"/>
  <c r="B4293" i="5"/>
  <c r="C4293" i="5"/>
  <c r="D4293" i="5" s="1"/>
  <c r="E4293" i="5" s="1"/>
  <c r="F4293" i="5"/>
  <c r="G4293" i="5"/>
  <c r="A4294" i="5"/>
  <c r="B4294" i="5"/>
  <c r="C4294" i="5"/>
  <c r="D4294" i="5" s="1"/>
  <c r="E4294" i="5" s="1"/>
  <c r="F4294" i="5"/>
  <c r="G4294" i="5"/>
  <c r="A4295" i="5"/>
  <c r="B4295" i="5"/>
  <c r="C4295" i="5"/>
  <c r="D4295" i="5" s="1"/>
  <c r="E4295" i="5" s="1"/>
  <c r="F4295" i="5"/>
  <c r="G4295" i="5"/>
  <c r="A4296" i="5"/>
  <c r="B4296" i="5"/>
  <c r="C4296" i="5"/>
  <c r="D4296" i="5" s="1"/>
  <c r="E4296" i="5" s="1"/>
  <c r="F4296" i="5"/>
  <c r="G4296" i="5"/>
  <c r="A4297" i="5"/>
  <c r="B4297" i="5"/>
  <c r="C4297" i="5"/>
  <c r="D4297" i="5" s="1"/>
  <c r="E4297" i="5" s="1"/>
  <c r="F4297" i="5"/>
  <c r="G4297" i="5"/>
  <c r="A4298" i="5"/>
  <c r="B4298" i="5"/>
  <c r="C4298" i="5"/>
  <c r="D4298" i="5" s="1"/>
  <c r="E4298" i="5" s="1"/>
  <c r="F4298" i="5"/>
  <c r="G4298" i="5"/>
  <c r="A4299" i="5"/>
  <c r="B4299" i="5"/>
  <c r="C4299" i="5"/>
  <c r="D4299" i="5" s="1"/>
  <c r="E4299" i="5" s="1"/>
  <c r="F4299" i="5"/>
  <c r="G4299" i="5"/>
  <c r="A4300" i="5"/>
  <c r="B4300" i="5"/>
  <c r="C4300" i="5"/>
  <c r="D4300" i="5" s="1"/>
  <c r="E4300" i="5" s="1"/>
  <c r="F4300" i="5"/>
  <c r="G4300" i="5"/>
  <c r="A4301" i="5"/>
  <c r="B4301" i="5"/>
  <c r="C4301" i="5"/>
  <c r="D4301" i="5" s="1"/>
  <c r="E4301" i="5" s="1"/>
  <c r="F4301" i="5"/>
  <c r="G4301" i="5"/>
  <c r="A4302" i="5"/>
  <c r="B4302" i="5"/>
  <c r="C4302" i="5"/>
  <c r="D4302" i="5" s="1"/>
  <c r="E4302" i="5" s="1"/>
  <c r="F4302" i="5"/>
  <c r="G4302" i="5"/>
  <c r="A4303" i="5"/>
  <c r="B4303" i="5"/>
  <c r="C4303" i="5"/>
  <c r="D4303" i="5" s="1"/>
  <c r="E4303" i="5" s="1"/>
  <c r="F4303" i="5"/>
  <c r="G4303" i="5"/>
  <c r="A4304" i="5"/>
  <c r="B4304" i="5"/>
  <c r="C4304" i="5"/>
  <c r="D4304" i="5" s="1"/>
  <c r="E4304" i="5" s="1"/>
  <c r="F4304" i="5"/>
  <c r="G4304" i="5"/>
  <c r="A4305" i="5"/>
  <c r="B4305" i="5"/>
  <c r="C4305" i="5"/>
  <c r="D4305" i="5" s="1"/>
  <c r="E4305" i="5" s="1"/>
  <c r="F4305" i="5"/>
  <c r="G4305" i="5"/>
  <c r="A4306" i="5"/>
  <c r="B4306" i="5"/>
  <c r="C4306" i="5"/>
  <c r="D4306" i="5" s="1"/>
  <c r="E4306" i="5" s="1"/>
  <c r="F4306" i="5"/>
  <c r="G4306" i="5"/>
  <c r="A4307" i="5"/>
  <c r="B4307" i="5"/>
  <c r="C4307" i="5"/>
  <c r="D4307" i="5" s="1"/>
  <c r="E4307" i="5" s="1"/>
  <c r="F4307" i="5"/>
  <c r="G4307" i="5"/>
  <c r="A4308" i="5"/>
  <c r="B4308" i="5"/>
  <c r="C4308" i="5"/>
  <c r="D4308" i="5" s="1"/>
  <c r="E4308" i="5" s="1"/>
  <c r="F4308" i="5"/>
  <c r="G4308" i="5"/>
  <c r="A4309" i="5"/>
  <c r="B4309" i="5"/>
  <c r="C4309" i="5"/>
  <c r="D4309" i="5" s="1"/>
  <c r="E4309" i="5" s="1"/>
  <c r="F4309" i="5"/>
  <c r="G4309" i="5"/>
  <c r="A4310" i="5"/>
  <c r="B4310" i="5"/>
  <c r="C4310" i="5"/>
  <c r="D4310" i="5" s="1"/>
  <c r="E4310" i="5" s="1"/>
  <c r="F4310" i="5"/>
  <c r="G4310" i="5"/>
  <c r="A4311" i="5"/>
  <c r="B4311" i="5"/>
  <c r="C4311" i="5"/>
  <c r="D4311" i="5" s="1"/>
  <c r="E4311" i="5" s="1"/>
  <c r="F4311" i="5"/>
  <c r="G4311" i="5"/>
  <c r="A4312" i="5"/>
  <c r="B4312" i="5"/>
  <c r="C4312" i="5"/>
  <c r="D4312" i="5" s="1"/>
  <c r="E4312" i="5" s="1"/>
  <c r="F4312" i="5"/>
  <c r="G4312" i="5"/>
  <c r="A4313" i="5"/>
  <c r="B4313" i="5"/>
  <c r="C4313" i="5"/>
  <c r="D4313" i="5" s="1"/>
  <c r="E4313" i="5" s="1"/>
  <c r="F4313" i="5"/>
  <c r="G4313" i="5"/>
  <c r="A4314" i="5"/>
  <c r="B4314" i="5"/>
  <c r="C4314" i="5"/>
  <c r="D4314" i="5" s="1"/>
  <c r="E4314" i="5" s="1"/>
  <c r="F4314" i="5"/>
  <c r="G4314" i="5"/>
  <c r="A4315" i="5"/>
  <c r="B4315" i="5"/>
  <c r="C4315" i="5"/>
  <c r="D4315" i="5" s="1"/>
  <c r="E4315" i="5" s="1"/>
  <c r="F4315" i="5"/>
  <c r="G4315" i="5"/>
  <c r="A4316" i="5"/>
  <c r="B4316" i="5"/>
  <c r="C4316" i="5"/>
  <c r="D4316" i="5" s="1"/>
  <c r="E4316" i="5" s="1"/>
  <c r="F4316" i="5"/>
  <c r="G4316" i="5"/>
  <c r="A4317" i="5"/>
  <c r="B4317" i="5"/>
  <c r="C4317" i="5"/>
  <c r="D4317" i="5" s="1"/>
  <c r="E4317" i="5" s="1"/>
  <c r="F4317" i="5"/>
  <c r="G4317" i="5"/>
  <c r="A4318" i="5"/>
  <c r="B4318" i="5"/>
  <c r="C4318" i="5"/>
  <c r="D4318" i="5" s="1"/>
  <c r="E4318" i="5" s="1"/>
  <c r="F4318" i="5"/>
  <c r="G4318" i="5"/>
  <c r="A4319" i="5"/>
  <c r="B4319" i="5"/>
  <c r="C4319" i="5"/>
  <c r="D4319" i="5" s="1"/>
  <c r="E4319" i="5" s="1"/>
  <c r="F4319" i="5"/>
  <c r="G4319" i="5"/>
  <c r="A4320" i="5"/>
  <c r="B4320" i="5"/>
  <c r="C4320" i="5"/>
  <c r="D4320" i="5" s="1"/>
  <c r="E4320" i="5" s="1"/>
  <c r="F4320" i="5"/>
  <c r="G4320" i="5"/>
  <c r="A4321" i="5"/>
  <c r="B4321" i="5"/>
  <c r="C4321" i="5"/>
  <c r="D4321" i="5" s="1"/>
  <c r="E4321" i="5" s="1"/>
  <c r="F4321" i="5"/>
  <c r="G4321" i="5"/>
  <c r="A4322" i="5"/>
  <c r="B4322" i="5"/>
  <c r="C4322" i="5"/>
  <c r="D4322" i="5" s="1"/>
  <c r="E4322" i="5" s="1"/>
  <c r="F4322" i="5"/>
  <c r="G4322" i="5"/>
  <c r="A4323" i="5"/>
  <c r="B4323" i="5"/>
  <c r="C4323" i="5"/>
  <c r="D4323" i="5" s="1"/>
  <c r="E4323" i="5" s="1"/>
  <c r="F4323" i="5"/>
  <c r="G4323" i="5"/>
  <c r="A4324" i="5"/>
  <c r="B4324" i="5"/>
  <c r="C4324" i="5"/>
  <c r="D4324" i="5" s="1"/>
  <c r="E4324" i="5" s="1"/>
  <c r="F4324" i="5"/>
  <c r="G4324" i="5"/>
  <c r="A4325" i="5"/>
  <c r="B4325" i="5"/>
  <c r="C4325" i="5"/>
  <c r="D4325" i="5" s="1"/>
  <c r="E4325" i="5" s="1"/>
  <c r="F4325" i="5"/>
  <c r="G4325" i="5"/>
  <c r="A4326" i="5"/>
  <c r="B4326" i="5"/>
  <c r="C4326" i="5"/>
  <c r="D4326" i="5" s="1"/>
  <c r="E4326" i="5" s="1"/>
  <c r="F4326" i="5"/>
  <c r="G4326" i="5"/>
  <c r="A4327" i="5"/>
  <c r="B4327" i="5"/>
  <c r="C4327" i="5"/>
  <c r="D4327" i="5" s="1"/>
  <c r="E4327" i="5" s="1"/>
  <c r="F4327" i="5"/>
  <c r="G4327" i="5"/>
  <c r="A4328" i="5"/>
  <c r="B4328" i="5"/>
  <c r="C4328" i="5"/>
  <c r="D4328" i="5" s="1"/>
  <c r="E4328" i="5" s="1"/>
  <c r="F4328" i="5"/>
  <c r="G4328" i="5"/>
  <c r="A4329" i="5"/>
  <c r="B4329" i="5"/>
  <c r="C4329" i="5"/>
  <c r="D4329" i="5" s="1"/>
  <c r="E4329" i="5" s="1"/>
  <c r="F4329" i="5"/>
  <c r="G4329" i="5"/>
  <c r="A4330" i="5"/>
  <c r="B4330" i="5"/>
  <c r="C4330" i="5"/>
  <c r="D4330" i="5" s="1"/>
  <c r="E4330" i="5" s="1"/>
  <c r="F4330" i="5"/>
  <c r="G4330" i="5"/>
  <c r="A4331" i="5"/>
  <c r="B4331" i="5"/>
  <c r="C4331" i="5"/>
  <c r="D4331" i="5" s="1"/>
  <c r="E4331" i="5" s="1"/>
  <c r="F4331" i="5"/>
  <c r="G4331" i="5"/>
  <c r="A4332" i="5"/>
  <c r="B4332" i="5"/>
  <c r="C4332" i="5"/>
  <c r="D4332" i="5" s="1"/>
  <c r="E4332" i="5" s="1"/>
  <c r="F4332" i="5"/>
  <c r="G4332" i="5"/>
  <c r="A4333" i="5"/>
  <c r="B4333" i="5"/>
  <c r="C4333" i="5"/>
  <c r="D4333" i="5" s="1"/>
  <c r="E4333" i="5" s="1"/>
  <c r="F4333" i="5"/>
  <c r="G4333" i="5"/>
  <c r="A4334" i="5"/>
  <c r="B4334" i="5"/>
  <c r="C4334" i="5"/>
  <c r="D4334" i="5" s="1"/>
  <c r="E4334" i="5" s="1"/>
  <c r="F4334" i="5"/>
  <c r="G4334" i="5"/>
  <c r="A4335" i="5"/>
  <c r="B4335" i="5"/>
  <c r="C4335" i="5"/>
  <c r="D4335" i="5" s="1"/>
  <c r="E4335" i="5" s="1"/>
  <c r="F4335" i="5"/>
  <c r="G4335" i="5"/>
  <c r="A4336" i="5"/>
  <c r="B4336" i="5"/>
  <c r="C4336" i="5"/>
  <c r="D4336" i="5" s="1"/>
  <c r="E4336" i="5" s="1"/>
  <c r="F4336" i="5"/>
  <c r="G4336" i="5"/>
  <c r="A4337" i="5"/>
  <c r="B4337" i="5"/>
  <c r="C4337" i="5"/>
  <c r="D4337" i="5" s="1"/>
  <c r="E4337" i="5" s="1"/>
  <c r="F4337" i="5"/>
  <c r="G4337" i="5"/>
  <c r="A4338" i="5"/>
  <c r="B4338" i="5"/>
  <c r="C4338" i="5"/>
  <c r="D4338" i="5" s="1"/>
  <c r="E4338" i="5" s="1"/>
  <c r="F4338" i="5"/>
  <c r="G4338" i="5"/>
  <c r="A4339" i="5"/>
  <c r="B4339" i="5"/>
  <c r="C4339" i="5"/>
  <c r="D4339" i="5" s="1"/>
  <c r="E4339" i="5" s="1"/>
  <c r="F4339" i="5"/>
  <c r="G4339" i="5"/>
  <c r="A4340" i="5"/>
  <c r="B4340" i="5"/>
  <c r="C4340" i="5"/>
  <c r="D4340" i="5" s="1"/>
  <c r="E4340" i="5" s="1"/>
  <c r="F4340" i="5"/>
  <c r="G4340" i="5"/>
  <c r="A4341" i="5"/>
  <c r="B4341" i="5"/>
  <c r="C4341" i="5"/>
  <c r="D4341" i="5" s="1"/>
  <c r="E4341" i="5" s="1"/>
  <c r="F4341" i="5"/>
  <c r="G4341" i="5"/>
  <c r="A4342" i="5"/>
  <c r="B4342" i="5"/>
  <c r="C4342" i="5"/>
  <c r="D4342" i="5" s="1"/>
  <c r="E4342" i="5" s="1"/>
  <c r="F4342" i="5"/>
  <c r="G4342" i="5"/>
  <c r="A4343" i="5"/>
  <c r="B4343" i="5"/>
  <c r="C4343" i="5"/>
  <c r="D4343" i="5" s="1"/>
  <c r="E4343" i="5" s="1"/>
  <c r="F4343" i="5"/>
  <c r="G4343" i="5"/>
  <c r="A4344" i="5"/>
  <c r="B4344" i="5"/>
  <c r="C4344" i="5"/>
  <c r="D4344" i="5" s="1"/>
  <c r="E4344" i="5" s="1"/>
  <c r="F4344" i="5"/>
  <c r="G4344" i="5"/>
  <c r="A4345" i="5"/>
  <c r="B4345" i="5"/>
  <c r="C4345" i="5"/>
  <c r="D4345" i="5" s="1"/>
  <c r="E4345" i="5" s="1"/>
  <c r="F4345" i="5"/>
  <c r="G4345" i="5"/>
  <c r="A4346" i="5"/>
  <c r="B4346" i="5"/>
  <c r="C4346" i="5"/>
  <c r="D4346" i="5" s="1"/>
  <c r="E4346" i="5" s="1"/>
  <c r="F4346" i="5"/>
  <c r="G4346" i="5"/>
  <c r="A4347" i="5"/>
  <c r="B4347" i="5"/>
  <c r="C4347" i="5"/>
  <c r="D4347" i="5" s="1"/>
  <c r="E4347" i="5" s="1"/>
  <c r="F4347" i="5"/>
  <c r="G4347" i="5"/>
  <c r="A4348" i="5"/>
  <c r="B4348" i="5"/>
  <c r="C4348" i="5"/>
  <c r="D4348" i="5" s="1"/>
  <c r="E4348" i="5" s="1"/>
  <c r="F4348" i="5"/>
  <c r="G4348" i="5"/>
  <c r="A4349" i="5"/>
  <c r="B4349" i="5"/>
  <c r="C4349" i="5"/>
  <c r="D4349" i="5" s="1"/>
  <c r="E4349" i="5" s="1"/>
  <c r="F4349" i="5"/>
  <c r="G4349" i="5"/>
  <c r="A4350" i="5"/>
  <c r="B4350" i="5"/>
  <c r="C4350" i="5"/>
  <c r="D4350" i="5" s="1"/>
  <c r="E4350" i="5" s="1"/>
  <c r="F4350" i="5"/>
  <c r="G4350" i="5"/>
  <c r="A4351" i="5"/>
  <c r="B4351" i="5"/>
  <c r="C4351" i="5"/>
  <c r="D4351" i="5" s="1"/>
  <c r="E4351" i="5" s="1"/>
  <c r="F4351" i="5"/>
  <c r="G4351" i="5"/>
  <c r="A4352" i="5"/>
  <c r="B4352" i="5"/>
  <c r="C4352" i="5"/>
  <c r="D4352" i="5" s="1"/>
  <c r="E4352" i="5" s="1"/>
  <c r="F4352" i="5"/>
  <c r="G4352" i="5"/>
  <c r="A4353" i="5"/>
  <c r="B4353" i="5"/>
  <c r="C4353" i="5"/>
  <c r="D4353" i="5" s="1"/>
  <c r="E4353" i="5" s="1"/>
  <c r="F4353" i="5"/>
  <c r="G4353" i="5"/>
  <c r="A4354" i="5"/>
  <c r="B4354" i="5"/>
  <c r="C4354" i="5"/>
  <c r="D4354" i="5" s="1"/>
  <c r="E4354" i="5" s="1"/>
  <c r="F4354" i="5"/>
  <c r="G4354" i="5"/>
  <c r="A4355" i="5"/>
  <c r="B4355" i="5"/>
  <c r="C4355" i="5"/>
  <c r="D4355" i="5" s="1"/>
  <c r="E4355" i="5" s="1"/>
  <c r="F4355" i="5"/>
  <c r="G4355" i="5"/>
  <c r="A4356" i="5"/>
  <c r="B4356" i="5"/>
  <c r="C4356" i="5"/>
  <c r="D4356" i="5" s="1"/>
  <c r="E4356" i="5" s="1"/>
  <c r="F4356" i="5"/>
  <c r="G4356" i="5"/>
  <c r="A4357" i="5"/>
  <c r="B4357" i="5"/>
  <c r="C4357" i="5"/>
  <c r="D4357" i="5" s="1"/>
  <c r="E4357" i="5" s="1"/>
  <c r="F4357" i="5"/>
  <c r="G4357" i="5"/>
  <c r="A4358" i="5"/>
  <c r="B4358" i="5"/>
  <c r="C4358" i="5"/>
  <c r="D4358" i="5" s="1"/>
  <c r="E4358" i="5" s="1"/>
  <c r="F4358" i="5"/>
  <c r="G4358" i="5"/>
  <c r="A4359" i="5"/>
  <c r="B4359" i="5"/>
  <c r="C4359" i="5"/>
  <c r="D4359" i="5" s="1"/>
  <c r="E4359" i="5" s="1"/>
  <c r="F4359" i="5"/>
  <c r="G4359" i="5"/>
  <c r="A4360" i="5"/>
  <c r="B4360" i="5"/>
  <c r="C4360" i="5"/>
  <c r="D4360" i="5" s="1"/>
  <c r="E4360" i="5" s="1"/>
  <c r="F4360" i="5"/>
  <c r="G4360" i="5"/>
  <c r="A4361" i="5"/>
  <c r="B4361" i="5"/>
  <c r="C4361" i="5"/>
  <c r="D4361" i="5" s="1"/>
  <c r="E4361" i="5" s="1"/>
  <c r="F4361" i="5"/>
  <c r="G4361" i="5"/>
  <c r="A4362" i="5"/>
  <c r="B4362" i="5"/>
  <c r="C4362" i="5"/>
  <c r="D4362" i="5" s="1"/>
  <c r="E4362" i="5" s="1"/>
  <c r="F4362" i="5"/>
  <c r="G4362" i="5"/>
  <c r="A4363" i="5"/>
  <c r="B4363" i="5"/>
  <c r="C4363" i="5"/>
  <c r="D4363" i="5" s="1"/>
  <c r="E4363" i="5" s="1"/>
  <c r="F4363" i="5"/>
  <c r="G4363" i="5"/>
  <c r="A4364" i="5"/>
  <c r="B4364" i="5"/>
  <c r="C4364" i="5"/>
  <c r="D4364" i="5" s="1"/>
  <c r="E4364" i="5" s="1"/>
  <c r="F4364" i="5"/>
  <c r="G4364" i="5"/>
  <c r="A4365" i="5"/>
  <c r="B4365" i="5"/>
  <c r="C4365" i="5"/>
  <c r="D4365" i="5" s="1"/>
  <c r="E4365" i="5" s="1"/>
  <c r="F4365" i="5"/>
  <c r="G4365" i="5"/>
  <c r="A4366" i="5"/>
  <c r="B4366" i="5"/>
  <c r="C4366" i="5"/>
  <c r="D4366" i="5" s="1"/>
  <c r="E4366" i="5" s="1"/>
  <c r="F4366" i="5"/>
  <c r="G4366" i="5"/>
  <c r="A4367" i="5"/>
  <c r="B4367" i="5"/>
  <c r="C4367" i="5"/>
  <c r="D4367" i="5" s="1"/>
  <c r="E4367" i="5" s="1"/>
  <c r="F4367" i="5"/>
  <c r="G4367" i="5"/>
  <c r="A4368" i="5"/>
  <c r="B4368" i="5"/>
  <c r="C4368" i="5"/>
  <c r="D4368" i="5" s="1"/>
  <c r="E4368" i="5" s="1"/>
  <c r="F4368" i="5"/>
  <c r="G4368" i="5"/>
  <c r="A4369" i="5"/>
  <c r="B4369" i="5"/>
  <c r="C4369" i="5"/>
  <c r="D4369" i="5" s="1"/>
  <c r="E4369" i="5" s="1"/>
  <c r="F4369" i="5"/>
  <c r="G4369" i="5"/>
  <c r="A4370" i="5"/>
  <c r="B4370" i="5"/>
  <c r="C4370" i="5"/>
  <c r="D4370" i="5" s="1"/>
  <c r="E4370" i="5" s="1"/>
  <c r="F4370" i="5"/>
  <c r="G4370" i="5"/>
  <c r="A4371" i="5"/>
  <c r="B4371" i="5"/>
  <c r="C4371" i="5"/>
  <c r="D4371" i="5" s="1"/>
  <c r="E4371" i="5" s="1"/>
  <c r="F4371" i="5"/>
  <c r="G4371" i="5"/>
  <c r="A4372" i="5"/>
  <c r="B4372" i="5"/>
  <c r="C4372" i="5"/>
  <c r="D4372" i="5" s="1"/>
  <c r="E4372" i="5" s="1"/>
  <c r="F4372" i="5"/>
  <c r="G4372" i="5"/>
  <c r="A4373" i="5"/>
  <c r="B4373" i="5"/>
  <c r="C4373" i="5"/>
  <c r="D4373" i="5" s="1"/>
  <c r="E4373" i="5" s="1"/>
  <c r="F4373" i="5"/>
  <c r="G4373" i="5"/>
  <c r="A4374" i="5"/>
  <c r="B4374" i="5"/>
  <c r="C4374" i="5"/>
  <c r="D4374" i="5" s="1"/>
  <c r="E4374" i="5" s="1"/>
  <c r="F4374" i="5"/>
  <c r="G4374" i="5"/>
  <c r="A4375" i="5"/>
  <c r="B4375" i="5"/>
  <c r="C4375" i="5"/>
  <c r="D4375" i="5" s="1"/>
  <c r="E4375" i="5" s="1"/>
  <c r="F4375" i="5"/>
  <c r="G4375" i="5"/>
  <c r="A4376" i="5"/>
  <c r="B4376" i="5"/>
  <c r="C4376" i="5"/>
  <c r="D4376" i="5" s="1"/>
  <c r="E4376" i="5" s="1"/>
  <c r="F4376" i="5"/>
  <c r="G4376" i="5"/>
  <c r="A4377" i="5"/>
  <c r="B4377" i="5"/>
  <c r="C4377" i="5"/>
  <c r="D4377" i="5" s="1"/>
  <c r="E4377" i="5" s="1"/>
  <c r="F4377" i="5"/>
  <c r="G4377" i="5"/>
  <c r="A4378" i="5"/>
  <c r="B4378" i="5"/>
  <c r="C4378" i="5"/>
  <c r="D4378" i="5" s="1"/>
  <c r="E4378" i="5" s="1"/>
  <c r="F4378" i="5"/>
  <c r="G4378" i="5"/>
  <c r="A4379" i="5"/>
  <c r="B4379" i="5"/>
  <c r="C4379" i="5"/>
  <c r="D4379" i="5" s="1"/>
  <c r="E4379" i="5" s="1"/>
  <c r="F4379" i="5"/>
  <c r="G4379" i="5"/>
  <c r="A4380" i="5"/>
  <c r="B4380" i="5"/>
  <c r="C4380" i="5"/>
  <c r="D4380" i="5" s="1"/>
  <c r="E4380" i="5" s="1"/>
  <c r="F4380" i="5"/>
  <c r="G4380" i="5"/>
  <c r="A4381" i="5"/>
  <c r="B4381" i="5"/>
  <c r="C4381" i="5"/>
  <c r="D4381" i="5" s="1"/>
  <c r="E4381" i="5" s="1"/>
  <c r="F4381" i="5"/>
  <c r="G4381" i="5"/>
  <c r="A4382" i="5"/>
  <c r="B4382" i="5"/>
  <c r="C4382" i="5"/>
  <c r="D4382" i="5" s="1"/>
  <c r="E4382" i="5" s="1"/>
  <c r="F4382" i="5"/>
  <c r="G4382" i="5"/>
  <c r="A4383" i="5"/>
  <c r="B4383" i="5"/>
  <c r="C4383" i="5"/>
  <c r="D4383" i="5" s="1"/>
  <c r="E4383" i="5" s="1"/>
  <c r="F4383" i="5"/>
  <c r="G4383" i="5"/>
  <c r="A4384" i="5"/>
  <c r="B4384" i="5"/>
  <c r="C4384" i="5"/>
  <c r="D4384" i="5" s="1"/>
  <c r="E4384" i="5" s="1"/>
  <c r="F4384" i="5"/>
  <c r="G4384" i="5"/>
  <c r="A4385" i="5"/>
  <c r="B4385" i="5"/>
  <c r="C4385" i="5"/>
  <c r="D4385" i="5" s="1"/>
  <c r="E4385" i="5" s="1"/>
  <c r="F4385" i="5"/>
  <c r="G4385" i="5"/>
  <c r="A4386" i="5"/>
  <c r="B4386" i="5"/>
  <c r="C4386" i="5"/>
  <c r="D4386" i="5" s="1"/>
  <c r="E4386" i="5" s="1"/>
  <c r="F4386" i="5"/>
  <c r="G4386" i="5"/>
  <c r="A4387" i="5"/>
  <c r="B4387" i="5"/>
  <c r="C4387" i="5"/>
  <c r="D4387" i="5" s="1"/>
  <c r="E4387" i="5" s="1"/>
  <c r="F4387" i="5"/>
  <c r="G4387" i="5"/>
  <c r="A4388" i="5"/>
  <c r="B4388" i="5"/>
  <c r="C4388" i="5"/>
  <c r="D4388" i="5" s="1"/>
  <c r="E4388" i="5" s="1"/>
  <c r="F4388" i="5"/>
  <c r="G4388" i="5"/>
  <c r="A4389" i="5"/>
  <c r="B4389" i="5"/>
  <c r="C4389" i="5"/>
  <c r="D4389" i="5" s="1"/>
  <c r="E4389" i="5" s="1"/>
  <c r="F4389" i="5"/>
  <c r="G4389" i="5"/>
  <c r="A4390" i="5"/>
  <c r="B4390" i="5"/>
  <c r="C4390" i="5"/>
  <c r="D4390" i="5" s="1"/>
  <c r="E4390" i="5" s="1"/>
  <c r="F4390" i="5"/>
  <c r="G4390" i="5"/>
  <c r="A4391" i="5"/>
  <c r="B4391" i="5"/>
  <c r="C4391" i="5"/>
  <c r="D4391" i="5" s="1"/>
  <c r="E4391" i="5" s="1"/>
  <c r="F4391" i="5"/>
  <c r="G4391" i="5"/>
  <c r="A4392" i="5"/>
  <c r="B4392" i="5"/>
  <c r="C4392" i="5"/>
  <c r="D4392" i="5" s="1"/>
  <c r="E4392" i="5" s="1"/>
  <c r="F4392" i="5"/>
  <c r="G4392" i="5"/>
  <c r="A4393" i="5"/>
  <c r="B4393" i="5"/>
  <c r="C4393" i="5"/>
  <c r="D4393" i="5" s="1"/>
  <c r="E4393" i="5" s="1"/>
  <c r="F4393" i="5"/>
  <c r="G4393" i="5"/>
  <c r="A4394" i="5"/>
  <c r="B4394" i="5"/>
  <c r="C4394" i="5"/>
  <c r="D4394" i="5" s="1"/>
  <c r="E4394" i="5" s="1"/>
  <c r="F4394" i="5"/>
  <c r="G4394" i="5"/>
  <c r="A4395" i="5"/>
  <c r="B4395" i="5"/>
  <c r="C4395" i="5"/>
  <c r="D4395" i="5" s="1"/>
  <c r="E4395" i="5" s="1"/>
  <c r="F4395" i="5"/>
  <c r="G4395" i="5"/>
  <c r="A4396" i="5"/>
  <c r="B4396" i="5"/>
  <c r="C4396" i="5"/>
  <c r="D4396" i="5" s="1"/>
  <c r="E4396" i="5" s="1"/>
  <c r="F4396" i="5"/>
  <c r="G4396" i="5"/>
  <c r="A4397" i="5"/>
  <c r="B4397" i="5"/>
  <c r="C4397" i="5"/>
  <c r="D4397" i="5" s="1"/>
  <c r="E4397" i="5" s="1"/>
  <c r="F4397" i="5"/>
  <c r="G4397" i="5"/>
  <c r="A4398" i="5"/>
  <c r="B4398" i="5"/>
  <c r="C4398" i="5"/>
  <c r="D4398" i="5" s="1"/>
  <c r="E4398" i="5" s="1"/>
  <c r="F4398" i="5"/>
  <c r="G4398" i="5"/>
  <c r="A4399" i="5"/>
  <c r="B4399" i="5"/>
  <c r="C4399" i="5"/>
  <c r="D4399" i="5" s="1"/>
  <c r="E4399" i="5" s="1"/>
  <c r="F4399" i="5"/>
  <c r="G4399" i="5"/>
  <c r="A4400" i="5"/>
  <c r="B4400" i="5"/>
  <c r="C4400" i="5"/>
  <c r="D4400" i="5" s="1"/>
  <c r="E4400" i="5" s="1"/>
  <c r="F4400" i="5"/>
  <c r="G4400" i="5"/>
  <c r="A4401" i="5"/>
  <c r="B4401" i="5"/>
  <c r="C4401" i="5"/>
  <c r="D4401" i="5" s="1"/>
  <c r="E4401" i="5" s="1"/>
  <c r="F4401" i="5"/>
  <c r="G4401" i="5"/>
  <c r="A4402" i="5"/>
  <c r="B4402" i="5"/>
  <c r="C4402" i="5"/>
  <c r="D4402" i="5" s="1"/>
  <c r="E4402" i="5" s="1"/>
  <c r="F4402" i="5"/>
  <c r="G4402" i="5"/>
  <c r="A4403" i="5"/>
  <c r="B4403" i="5"/>
  <c r="C4403" i="5"/>
  <c r="D4403" i="5" s="1"/>
  <c r="E4403" i="5" s="1"/>
  <c r="F4403" i="5"/>
  <c r="G4403" i="5"/>
  <c r="A4404" i="5"/>
  <c r="B4404" i="5"/>
  <c r="C4404" i="5"/>
  <c r="D4404" i="5" s="1"/>
  <c r="E4404" i="5" s="1"/>
  <c r="F4404" i="5"/>
  <c r="G4404" i="5"/>
  <c r="A4405" i="5"/>
  <c r="B4405" i="5"/>
  <c r="C4405" i="5"/>
  <c r="D4405" i="5" s="1"/>
  <c r="E4405" i="5" s="1"/>
  <c r="F4405" i="5"/>
  <c r="G4405" i="5"/>
  <c r="A4406" i="5"/>
  <c r="B4406" i="5"/>
  <c r="C4406" i="5"/>
  <c r="D4406" i="5" s="1"/>
  <c r="E4406" i="5" s="1"/>
  <c r="F4406" i="5"/>
  <c r="G4406" i="5"/>
  <c r="A4407" i="5"/>
  <c r="B4407" i="5"/>
  <c r="C4407" i="5"/>
  <c r="D4407" i="5" s="1"/>
  <c r="E4407" i="5" s="1"/>
  <c r="F4407" i="5"/>
  <c r="G4407" i="5"/>
  <c r="A4408" i="5"/>
  <c r="B4408" i="5"/>
  <c r="C4408" i="5"/>
  <c r="D4408" i="5" s="1"/>
  <c r="E4408" i="5" s="1"/>
  <c r="F4408" i="5"/>
  <c r="G4408" i="5"/>
  <c r="A4409" i="5"/>
  <c r="B4409" i="5"/>
  <c r="C4409" i="5"/>
  <c r="D4409" i="5" s="1"/>
  <c r="E4409" i="5" s="1"/>
  <c r="F4409" i="5"/>
  <c r="G4409" i="5"/>
  <c r="A4410" i="5"/>
  <c r="B4410" i="5"/>
  <c r="C4410" i="5"/>
  <c r="D4410" i="5" s="1"/>
  <c r="E4410" i="5" s="1"/>
  <c r="F4410" i="5"/>
  <c r="G4410" i="5"/>
  <c r="A4411" i="5"/>
  <c r="B4411" i="5"/>
  <c r="C4411" i="5"/>
  <c r="D4411" i="5" s="1"/>
  <c r="E4411" i="5" s="1"/>
  <c r="F4411" i="5"/>
  <c r="G4411" i="5"/>
  <c r="A4412" i="5"/>
  <c r="B4412" i="5"/>
  <c r="C4412" i="5"/>
  <c r="D4412" i="5" s="1"/>
  <c r="E4412" i="5" s="1"/>
  <c r="F4412" i="5"/>
  <c r="G4412" i="5"/>
  <c r="A4413" i="5"/>
  <c r="B4413" i="5"/>
  <c r="C4413" i="5"/>
  <c r="D4413" i="5" s="1"/>
  <c r="E4413" i="5" s="1"/>
  <c r="F4413" i="5"/>
  <c r="G4413" i="5"/>
  <c r="A4414" i="5"/>
  <c r="B4414" i="5"/>
  <c r="C4414" i="5"/>
  <c r="D4414" i="5" s="1"/>
  <c r="E4414" i="5" s="1"/>
  <c r="F4414" i="5"/>
  <c r="G4414" i="5"/>
  <c r="A4415" i="5"/>
  <c r="B4415" i="5"/>
  <c r="C4415" i="5"/>
  <c r="D4415" i="5" s="1"/>
  <c r="E4415" i="5" s="1"/>
  <c r="F4415" i="5"/>
  <c r="G4415" i="5"/>
  <c r="A4416" i="5"/>
  <c r="B4416" i="5"/>
  <c r="C4416" i="5"/>
  <c r="D4416" i="5" s="1"/>
  <c r="E4416" i="5" s="1"/>
  <c r="F4416" i="5"/>
  <c r="G4416" i="5"/>
  <c r="A4417" i="5"/>
  <c r="B4417" i="5"/>
  <c r="C4417" i="5"/>
  <c r="D4417" i="5" s="1"/>
  <c r="E4417" i="5" s="1"/>
  <c r="F4417" i="5"/>
  <c r="G4417" i="5"/>
  <c r="A4418" i="5"/>
  <c r="B4418" i="5"/>
  <c r="C4418" i="5"/>
  <c r="D4418" i="5" s="1"/>
  <c r="E4418" i="5" s="1"/>
  <c r="F4418" i="5"/>
  <c r="G4418" i="5"/>
  <c r="A4419" i="5"/>
  <c r="B4419" i="5"/>
  <c r="C4419" i="5"/>
  <c r="D4419" i="5" s="1"/>
  <c r="E4419" i="5" s="1"/>
  <c r="F4419" i="5"/>
  <c r="G4419" i="5"/>
  <c r="A4420" i="5"/>
  <c r="B4420" i="5"/>
  <c r="C4420" i="5"/>
  <c r="D4420" i="5" s="1"/>
  <c r="E4420" i="5" s="1"/>
  <c r="F4420" i="5"/>
  <c r="G4420" i="5"/>
  <c r="A4421" i="5"/>
  <c r="B4421" i="5"/>
  <c r="C4421" i="5"/>
  <c r="D4421" i="5" s="1"/>
  <c r="E4421" i="5" s="1"/>
  <c r="F4421" i="5"/>
  <c r="G4421" i="5"/>
  <c r="A4422" i="5"/>
  <c r="B4422" i="5"/>
  <c r="C4422" i="5"/>
  <c r="D4422" i="5" s="1"/>
  <c r="E4422" i="5" s="1"/>
  <c r="F4422" i="5"/>
  <c r="G4422" i="5"/>
  <c r="A4423" i="5"/>
  <c r="B4423" i="5"/>
  <c r="C4423" i="5"/>
  <c r="D4423" i="5" s="1"/>
  <c r="E4423" i="5" s="1"/>
  <c r="F4423" i="5"/>
  <c r="G4423" i="5"/>
  <c r="A4424" i="5"/>
  <c r="B4424" i="5"/>
  <c r="C4424" i="5"/>
  <c r="D4424" i="5" s="1"/>
  <c r="E4424" i="5" s="1"/>
  <c r="F4424" i="5"/>
  <c r="G4424" i="5"/>
  <c r="A4425" i="5"/>
  <c r="B4425" i="5"/>
  <c r="C4425" i="5"/>
  <c r="D4425" i="5" s="1"/>
  <c r="E4425" i="5" s="1"/>
  <c r="F4425" i="5"/>
  <c r="G4425" i="5"/>
  <c r="A4426" i="5"/>
  <c r="B4426" i="5"/>
  <c r="C4426" i="5"/>
  <c r="D4426" i="5" s="1"/>
  <c r="E4426" i="5" s="1"/>
  <c r="F4426" i="5"/>
  <c r="G4426" i="5"/>
  <c r="A4427" i="5"/>
  <c r="B4427" i="5"/>
  <c r="C4427" i="5"/>
  <c r="D4427" i="5" s="1"/>
  <c r="E4427" i="5" s="1"/>
  <c r="F4427" i="5"/>
  <c r="G4427" i="5"/>
  <c r="A4428" i="5"/>
  <c r="B4428" i="5"/>
  <c r="C4428" i="5"/>
  <c r="D4428" i="5" s="1"/>
  <c r="E4428" i="5" s="1"/>
  <c r="F4428" i="5"/>
  <c r="G4428" i="5"/>
  <c r="A4429" i="5"/>
  <c r="B4429" i="5"/>
  <c r="C4429" i="5"/>
  <c r="D4429" i="5" s="1"/>
  <c r="E4429" i="5" s="1"/>
  <c r="F4429" i="5"/>
  <c r="G4429" i="5"/>
  <c r="A4430" i="5"/>
  <c r="B4430" i="5"/>
  <c r="C4430" i="5"/>
  <c r="D4430" i="5" s="1"/>
  <c r="E4430" i="5" s="1"/>
  <c r="F4430" i="5"/>
  <c r="G4430" i="5"/>
  <c r="A4431" i="5"/>
  <c r="B4431" i="5"/>
  <c r="C4431" i="5"/>
  <c r="D4431" i="5" s="1"/>
  <c r="E4431" i="5" s="1"/>
  <c r="F4431" i="5"/>
  <c r="G4431" i="5"/>
  <c r="A4432" i="5"/>
  <c r="B4432" i="5"/>
  <c r="C4432" i="5"/>
  <c r="D4432" i="5" s="1"/>
  <c r="E4432" i="5" s="1"/>
  <c r="F4432" i="5"/>
  <c r="G4432" i="5"/>
  <c r="A4433" i="5"/>
  <c r="B4433" i="5"/>
  <c r="C4433" i="5"/>
  <c r="D4433" i="5" s="1"/>
  <c r="E4433" i="5" s="1"/>
  <c r="F4433" i="5"/>
  <c r="G4433" i="5"/>
  <c r="A4434" i="5"/>
  <c r="B4434" i="5"/>
  <c r="C4434" i="5"/>
  <c r="D4434" i="5" s="1"/>
  <c r="E4434" i="5" s="1"/>
  <c r="F4434" i="5"/>
  <c r="G4434" i="5"/>
  <c r="A4435" i="5"/>
  <c r="B4435" i="5"/>
  <c r="C4435" i="5"/>
  <c r="D4435" i="5" s="1"/>
  <c r="E4435" i="5" s="1"/>
  <c r="F4435" i="5"/>
  <c r="G4435" i="5"/>
  <c r="A4436" i="5"/>
  <c r="B4436" i="5"/>
  <c r="C4436" i="5"/>
  <c r="D4436" i="5" s="1"/>
  <c r="E4436" i="5" s="1"/>
  <c r="F4436" i="5"/>
  <c r="G4436" i="5"/>
  <c r="A4437" i="5"/>
  <c r="B4437" i="5"/>
  <c r="C4437" i="5"/>
  <c r="D4437" i="5" s="1"/>
  <c r="E4437" i="5" s="1"/>
  <c r="F4437" i="5"/>
  <c r="G4437" i="5"/>
  <c r="A4438" i="5"/>
  <c r="B4438" i="5"/>
  <c r="C4438" i="5"/>
  <c r="D4438" i="5" s="1"/>
  <c r="E4438" i="5" s="1"/>
  <c r="F4438" i="5"/>
  <c r="G4438" i="5"/>
  <c r="A4439" i="5"/>
  <c r="B4439" i="5"/>
  <c r="C4439" i="5"/>
  <c r="D4439" i="5" s="1"/>
  <c r="E4439" i="5" s="1"/>
  <c r="F4439" i="5"/>
  <c r="G4439" i="5"/>
  <c r="A4440" i="5"/>
  <c r="B4440" i="5"/>
  <c r="C4440" i="5"/>
  <c r="D4440" i="5" s="1"/>
  <c r="E4440" i="5" s="1"/>
  <c r="F4440" i="5"/>
  <c r="G4440" i="5"/>
  <c r="A4441" i="5"/>
  <c r="B4441" i="5"/>
  <c r="C4441" i="5"/>
  <c r="D4441" i="5" s="1"/>
  <c r="E4441" i="5" s="1"/>
  <c r="F4441" i="5"/>
  <c r="G4441" i="5"/>
  <c r="A4442" i="5"/>
  <c r="B4442" i="5"/>
  <c r="C4442" i="5"/>
  <c r="D4442" i="5" s="1"/>
  <c r="E4442" i="5" s="1"/>
  <c r="F4442" i="5"/>
  <c r="G4442" i="5"/>
  <c r="A4443" i="5"/>
  <c r="B4443" i="5"/>
  <c r="C4443" i="5"/>
  <c r="D4443" i="5" s="1"/>
  <c r="E4443" i="5" s="1"/>
  <c r="F4443" i="5"/>
  <c r="G4443" i="5"/>
  <c r="A4444" i="5"/>
  <c r="B4444" i="5"/>
  <c r="C4444" i="5"/>
  <c r="D4444" i="5" s="1"/>
  <c r="E4444" i="5" s="1"/>
  <c r="F4444" i="5"/>
  <c r="G4444" i="5"/>
  <c r="A4445" i="5"/>
  <c r="B4445" i="5"/>
  <c r="C4445" i="5"/>
  <c r="D4445" i="5" s="1"/>
  <c r="E4445" i="5" s="1"/>
  <c r="F4445" i="5"/>
  <c r="G4445" i="5"/>
  <c r="A4446" i="5"/>
  <c r="B4446" i="5"/>
  <c r="C4446" i="5"/>
  <c r="D4446" i="5" s="1"/>
  <c r="E4446" i="5" s="1"/>
  <c r="F4446" i="5"/>
  <c r="G4446" i="5"/>
  <c r="A4447" i="5"/>
  <c r="B4447" i="5"/>
  <c r="C4447" i="5"/>
  <c r="D4447" i="5" s="1"/>
  <c r="E4447" i="5" s="1"/>
  <c r="F4447" i="5"/>
  <c r="G4447" i="5"/>
  <c r="A4448" i="5"/>
  <c r="B4448" i="5"/>
  <c r="C4448" i="5"/>
  <c r="D4448" i="5" s="1"/>
  <c r="E4448" i="5" s="1"/>
  <c r="F4448" i="5"/>
  <c r="G4448" i="5"/>
  <c r="A4449" i="5"/>
  <c r="B4449" i="5"/>
  <c r="C4449" i="5"/>
  <c r="D4449" i="5" s="1"/>
  <c r="E4449" i="5" s="1"/>
  <c r="F4449" i="5"/>
  <c r="G4449" i="5"/>
  <c r="A4450" i="5"/>
  <c r="B4450" i="5"/>
  <c r="C4450" i="5"/>
  <c r="D4450" i="5" s="1"/>
  <c r="E4450" i="5" s="1"/>
  <c r="F4450" i="5"/>
  <c r="G4450" i="5"/>
  <c r="A4451" i="5"/>
  <c r="B4451" i="5"/>
  <c r="C4451" i="5"/>
  <c r="D4451" i="5" s="1"/>
  <c r="E4451" i="5" s="1"/>
  <c r="F4451" i="5"/>
  <c r="G4451" i="5"/>
  <c r="A4452" i="5"/>
  <c r="B4452" i="5"/>
  <c r="C4452" i="5"/>
  <c r="D4452" i="5" s="1"/>
  <c r="E4452" i="5" s="1"/>
  <c r="F4452" i="5"/>
  <c r="G4452" i="5"/>
  <c r="A4453" i="5"/>
  <c r="B4453" i="5"/>
  <c r="C4453" i="5"/>
  <c r="D4453" i="5" s="1"/>
  <c r="E4453" i="5" s="1"/>
  <c r="F4453" i="5"/>
  <c r="G4453" i="5"/>
  <c r="A4454" i="5"/>
  <c r="B4454" i="5"/>
  <c r="C4454" i="5"/>
  <c r="D4454" i="5" s="1"/>
  <c r="E4454" i="5" s="1"/>
  <c r="F4454" i="5"/>
  <c r="G4454" i="5"/>
  <c r="A4455" i="5"/>
  <c r="B4455" i="5"/>
  <c r="C4455" i="5"/>
  <c r="D4455" i="5" s="1"/>
  <c r="E4455" i="5" s="1"/>
  <c r="F4455" i="5"/>
  <c r="G4455" i="5"/>
  <c r="A4456" i="5"/>
  <c r="B4456" i="5"/>
  <c r="C4456" i="5"/>
  <c r="D4456" i="5" s="1"/>
  <c r="E4456" i="5" s="1"/>
  <c r="F4456" i="5"/>
  <c r="G4456" i="5"/>
  <c r="A4457" i="5"/>
  <c r="B4457" i="5"/>
  <c r="C4457" i="5"/>
  <c r="D4457" i="5" s="1"/>
  <c r="E4457" i="5" s="1"/>
  <c r="F4457" i="5"/>
  <c r="G4457" i="5"/>
  <c r="A4458" i="5"/>
  <c r="B4458" i="5"/>
  <c r="C4458" i="5"/>
  <c r="D4458" i="5" s="1"/>
  <c r="E4458" i="5" s="1"/>
  <c r="F4458" i="5"/>
  <c r="G4458" i="5"/>
  <c r="A4459" i="5"/>
  <c r="B4459" i="5"/>
  <c r="C4459" i="5"/>
  <c r="D4459" i="5" s="1"/>
  <c r="E4459" i="5" s="1"/>
  <c r="F4459" i="5"/>
  <c r="G4459" i="5"/>
  <c r="A4460" i="5"/>
  <c r="B4460" i="5"/>
  <c r="C4460" i="5"/>
  <c r="D4460" i="5" s="1"/>
  <c r="E4460" i="5" s="1"/>
  <c r="F4460" i="5"/>
  <c r="G4460" i="5"/>
  <c r="A4461" i="5"/>
  <c r="B4461" i="5"/>
  <c r="C4461" i="5"/>
  <c r="D4461" i="5" s="1"/>
  <c r="E4461" i="5" s="1"/>
  <c r="F4461" i="5"/>
  <c r="G4461" i="5"/>
  <c r="A4462" i="5"/>
  <c r="B4462" i="5"/>
  <c r="C4462" i="5"/>
  <c r="D4462" i="5" s="1"/>
  <c r="E4462" i="5" s="1"/>
  <c r="F4462" i="5"/>
  <c r="G4462" i="5"/>
  <c r="A4463" i="5"/>
  <c r="B4463" i="5"/>
  <c r="C4463" i="5"/>
  <c r="D4463" i="5" s="1"/>
  <c r="E4463" i="5" s="1"/>
  <c r="F4463" i="5"/>
  <c r="G4463" i="5"/>
  <c r="A4464" i="5"/>
  <c r="B4464" i="5"/>
  <c r="C4464" i="5"/>
  <c r="D4464" i="5" s="1"/>
  <c r="E4464" i="5" s="1"/>
  <c r="F4464" i="5"/>
  <c r="G4464" i="5"/>
  <c r="A4465" i="5"/>
  <c r="B4465" i="5"/>
  <c r="C4465" i="5"/>
  <c r="D4465" i="5" s="1"/>
  <c r="E4465" i="5" s="1"/>
  <c r="F4465" i="5"/>
  <c r="G4465" i="5"/>
  <c r="A4466" i="5"/>
  <c r="B4466" i="5"/>
  <c r="C4466" i="5"/>
  <c r="D4466" i="5" s="1"/>
  <c r="E4466" i="5" s="1"/>
  <c r="F4466" i="5"/>
  <c r="G4466" i="5"/>
  <c r="A4467" i="5"/>
  <c r="B4467" i="5"/>
  <c r="C4467" i="5"/>
  <c r="D4467" i="5" s="1"/>
  <c r="E4467" i="5" s="1"/>
  <c r="F4467" i="5"/>
  <c r="G4467" i="5"/>
  <c r="A4468" i="5"/>
  <c r="B4468" i="5"/>
  <c r="C4468" i="5"/>
  <c r="D4468" i="5" s="1"/>
  <c r="E4468" i="5" s="1"/>
  <c r="F4468" i="5"/>
  <c r="G4468" i="5"/>
  <c r="A4469" i="5"/>
  <c r="B4469" i="5"/>
  <c r="C4469" i="5"/>
  <c r="D4469" i="5" s="1"/>
  <c r="E4469" i="5" s="1"/>
  <c r="F4469" i="5"/>
  <c r="G4469" i="5"/>
  <c r="A4470" i="5"/>
  <c r="B4470" i="5"/>
  <c r="C4470" i="5"/>
  <c r="D4470" i="5" s="1"/>
  <c r="E4470" i="5" s="1"/>
  <c r="F4470" i="5"/>
  <c r="G4470" i="5"/>
  <c r="A4471" i="5"/>
  <c r="B4471" i="5"/>
  <c r="C4471" i="5"/>
  <c r="D4471" i="5" s="1"/>
  <c r="E4471" i="5" s="1"/>
  <c r="F4471" i="5"/>
  <c r="G4471" i="5"/>
  <c r="A4472" i="5"/>
  <c r="B4472" i="5"/>
  <c r="C4472" i="5"/>
  <c r="D4472" i="5" s="1"/>
  <c r="E4472" i="5" s="1"/>
  <c r="F4472" i="5"/>
  <c r="G4472" i="5"/>
  <c r="A4473" i="5"/>
  <c r="B4473" i="5"/>
  <c r="C4473" i="5"/>
  <c r="D4473" i="5" s="1"/>
  <c r="E4473" i="5" s="1"/>
  <c r="F4473" i="5"/>
  <c r="G4473" i="5"/>
  <c r="A4474" i="5"/>
  <c r="B4474" i="5"/>
  <c r="C4474" i="5"/>
  <c r="D4474" i="5" s="1"/>
  <c r="E4474" i="5" s="1"/>
  <c r="F4474" i="5"/>
  <c r="G4474" i="5"/>
  <c r="A4475" i="5"/>
  <c r="B4475" i="5"/>
  <c r="C4475" i="5"/>
  <c r="D4475" i="5" s="1"/>
  <c r="E4475" i="5" s="1"/>
  <c r="F4475" i="5"/>
  <c r="G4475" i="5"/>
  <c r="A4476" i="5"/>
  <c r="B4476" i="5"/>
  <c r="C4476" i="5"/>
  <c r="D4476" i="5" s="1"/>
  <c r="E4476" i="5" s="1"/>
  <c r="F4476" i="5"/>
  <c r="G4476" i="5"/>
  <c r="A4477" i="5"/>
  <c r="B4477" i="5"/>
  <c r="C4477" i="5"/>
  <c r="D4477" i="5" s="1"/>
  <c r="E4477" i="5" s="1"/>
  <c r="F4477" i="5"/>
  <c r="G4477" i="5"/>
  <c r="A4478" i="5"/>
  <c r="B4478" i="5"/>
  <c r="C4478" i="5"/>
  <c r="D4478" i="5" s="1"/>
  <c r="E4478" i="5" s="1"/>
  <c r="F4478" i="5"/>
  <c r="G4478" i="5"/>
  <c r="A4479" i="5"/>
  <c r="B4479" i="5"/>
  <c r="C4479" i="5"/>
  <c r="D4479" i="5" s="1"/>
  <c r="E4479" i="5" s="1"/>
  <c r="F4479" i="5"/>
  <c r="G4479" i="5"/>
  <c r="A4480" i="5"/>
  <c r="B4480" i="5"/>
  <c r="C4480" i="5"/>
  <c r="D4480" i="5" s="1"/>
  <c r="E4480" i="5" s="1"/>
  <c r="F4480" i="5"/>
  <c r="G4480" i="5"/>
  <c r="A4481" i="5"/>
  <c r="B4481" i="5"/>
  <c r="C4481" i="5"/>
  <c r="D4481" i="5" s="1"/>
  <c r="E4481" i="5" s="1"/>
  <c r="F4481" i="5"/>
  <c r="G4481" i="5"/>
  <c r="A4482" i="5"/>
  <c r="B4482" i="5"/>
  <c r="C4482" i="5"/>
  <c r="D4482" i="5" s="1"/>
  <c r="E4482" i="5" s="1"/>
  <c r="F4482" i="5"/>
  <c r="G4482" i="5"/>
  <c r="A4483" i="5"/>
  <c r="B4483" i="5"/>
  <c r="C4483" i="5"/>
  <c r="D4483" i="5" s="1"/>
  <c r="E4483" i="5" s="1"/>
  <c r="F4483" i="5"/>
  <c r="G4483" i="5"/>
  <c r="A4484" i="5"/>
  <c r="B4484" i="5"/>
  <c r="C4484" i="5"/>
  <c r="D4484" i="5" s="1"/>
  <c r="E4484" i="5" s="1"/>
  <c r="F4484" i="5"/>
  <c r="G4484" i="5"/>
  <c r="A4485" i="5"/>
  <c r="B4485" i="5"/>
  <c r="C4485" i="5"/>
  <c r="D4485" i="5" s="1"/>
  <c r="E4485" i="5" s="1"/>
  <c r="F4485" i="5"/>
  <c r="G4485" i="5"/>
  <c r="A4486" i="5"/>
  <c r="B4486" i="5"/>
  <c r="C4486" i="5"/>
  <c r="D4486" i="5" s="1"/>
  <c r="E4486" i="5" s="1"/>
  <c r="F4486" i="5"/>
  <c r="G4486" i="5"/>
  <c r="A4487" i="5"/>
  <c r="B4487" i="5"/>
  <c r="C4487" i="5"/>
  <c r="D4487" i="5" s="1"/>
  <c r="E4487" i="5" s="1"/>
  <c r="F4487" i="5"/>
  <c r="G4487" i="5"/>
  <c r="A4488" i="5"/>
  <c r="B4488" i="5"/>
  <c r="C4488" i="5"/>
  <c r="D4488" i="5" s="1"/>
  <c r="E4488" i="5" s="1"/>
  <c r="F4488" i="5"/>
  <c r="G4488" i="5"/>
  <c r="A4489" i="5"/>
  <c r="B4489" i="5"/>
  <c r="C4489" i="5"/>
  <c r="D4489" i="5" s="1"/>
  <c r="E4489" i="5" s="1"/>
  <c r="F4489" i="5"/>
  <c r="G4489" i="5"/>
  <c r="A4490" i="5"/>
  <c r="B4490" i="5"/>
  <c r="C4490" i="5"/>
  <c r="D4490" i="5" s="1"/>
  <c r="E4490" i="5" s="1"/>
  <c r="F4490" i="5"/>
  <c r="G4490" i="5"/>
  <c r="A4491" i="5"/>
  <c r="B4491" i="5"/>
  <c r="C4491" i="5"/>
  <c r="D4491" i="5" s="1"/>
  <c r="E4491" i="5" s="1"/>
  <c r="F4491" i="5"/>
  <c r="G4491" i="5"/>
  <c r="A4492" i="5"/>
  <c r="B4492" i="5"/>
  <c r="C4492" i="5"/>
  <c r="D4492" i="5" s="1"/>
  <c r="E4492" i="5" s="1"/>
  <c r="F4492" i="5"/>
  <c r="G4492" i="5"/>
  <c r="A4493" i="5"/>
  <c r="B4493" i="5"/>
  <c r="C4493" i="5"/>
  <c r="D4493" i="5" s="1"/>
  <c r="E4493" i="5" s="1"/>
  <c r="F4493" i="5"/>
  <c r="G4493" i="5"/>
  <c r="A4494" i="5"/>
  <c r="B4494" i="5"/>
  <c r="C4494" i="5"/>
  <c r="D4494" i="5" s="1"/>
  <c r="E4494" i="5" s="1"/>
  <c r="F4494" i="5"/>
  <c r="G4494" i="5"/>
  <c r="A4495" i="5"/>
  <c r="B4495" i="5"/>
  <c r="C4495" i="5"/>
  <c r="D4495" i="5" s="1"/>
  <c r="E4495" i="5" s="1"/>
  <c r="F4495" i="5"/>
  <c r="G4495" i="5"/>
  <c r="A4496" i="5"/>
  <c r="B4496" i="5"/>
  <c r="C4496" i="5"/>
  <c r="D4496" i="5" s="1"/>
  <c r="E4496" i="5" s="1"/>
  <c r="F4496" i="5"/>
  <c r="G4496" i="5"/>
  <c r="A4497" i="5"/>
  <c r="B4497" i="5"/>
  <c r="C4497" i="5"/>
  <c r="D4497" i="5" s="1"/>
  <c r="E4497" i="5" s="1"/>
  <c r="F4497" i="5"/>
  <c r="G4497" i="5"/>
  <c r="A4498" i="5"/>
  <c r="B4498" i="5"/>
  <c r="C4498" i="5"/>
  <c r="D4498" i="5" s="1"/>
  <c r="E4498" i="5" s="1"/>
  <c r="F4498" i="5"/>
  <c r="G4498" i="5"/>
  <c r="A4499" i="5"/>
  <c r="B4499" i="5"/>
  <c r="C4499" i="5"/>
  <c r="D4499" i="5" s="1"/>
  <c r="E4499" i="5" s="1"/>
  <c r="F4499" i="5"/>
  <c r="G4499" i="5"/>
  <c r="A4500" i="5"/>
  <c r="B4500" i="5"/>
  <c r="C4500" i="5"/>
  <c r="D4500" i="5" s="1"/>
  <c r="E4500" i="5" s="1"/>
  <c r="F4500" i="5"/>
  <c r="G4500" i="5"/>
  <c r="A4501" i="5"/>
  <c r="B4501" i="5"/>
  <c r="C4501" i="5"/>
  <c r="D4501" i="5" s="1"/>
  <c r="E4501" i="5" s="1"/>
  <c r="F4501" i="5"/>
  <c r="G4501" i="5"/>
  <c r="A4502" i="5"/>
  <c r="B4502" i="5"/>
  <c r="C4502" i="5"/>
  <c r="D4502" i="5" s="1"/>
  <c r="E4502" i="5" s="1"/>
  <c r="F4502" i="5"/>
  <c r="G4502" i="5"/>
  <c r="A4503" i="5"/>
  <c r="B4503" i="5"/>
  <c r="C4503" i="5"/>
  <c r="D4503" i="5" s="1"/>
  <c r="E4503" i="5" s="1"/>
  <c r="F4503" i="5"/>
  <c r="G4503" i="5"/>
  <c r="A4504" i="5"/>
  <c r="B4504" i="5"/>
  <c r="C4504" i="5"/>
  <c r="D4504" i="5" s="1"/>
  <c r="E4504" i="5" s="1"/>
  <c r="F4504" i="5"/>
  <c r="G4504" i="5"/>
  <c r="A4505" i="5"/>
  <c r="B4505" i="5"/>
  <c r="C4505" i="5"/>
  <c r="D4505" i="5" s="1"/>
  <c r="E4505" i="5" s="1"/>
  <c r="F4505" i="5"/>
  <c r="G4505" i="5"/>
  <c r="A4506" i="5"/>
  <c r="B4506" i="5"/>
  <c r="C4506" i="5"/>
  <c r="D4506" i="5" s="1"/>
  <c r="E4506" i="5" s="1"/>
  <c r="F4506" i="5"/>
  <c r="G4506" i="5"/>
  <c r="A4507" i="5"/>
  <c r="B4507" i="5"/>
  <c r="C4507" i="5"/>
  <c r="D4507" i="5" s="1"/>
  <c r="E4507" i="5" s="1"/>
  <c r="F4507" i="5"/>
  <c r="G4507" i="5"/>
  <c r="A4508" i="5"/>
  <c r="B4508" i="5"/>
  <c r="C4508" i="5"/>
  <c r="D4508" i="5" s="1"/>
  <c r="E4508" i="5" s="1"/>
  <c r="F4508" i="5"/>
  <c r="G4508" i="5"/>
  <c r="A4509" i="5"/>
  <c r="B4509" i="5"/>
  <c r="C4509" i="5"/>
  <c r="D4509" i="5" s="1"/>
  <c r="E4509" i="5" s="1"/>
  <c r="F4509" i="5"/>
  <c r="G4509" i="5"/>
  <c r="A4510" i="5"/>
  <c r="B4510" i="5"/>
  <c r="C4510" i="5"/>
  <c r="D4510" i="5" s="1"/>
  <c r="E4510" i="5" s="1"/>
  <c r="F4510" i="5"/>
  <c r="G4510" i="5"/>
  <c r="A4511" i="5"/>
  <c r="B4511" i="5"/>
  <c r="C4511" i="5"/>
  <c r="D4511" i="5" s="1"/>
  <c r="E4511" i="5" s="1"/>
  <c r="F4511" i="5"/>
  <c r="G4511" i="5"/>
  <c r="A4512" i="5"/>
  <c r="B4512" i="5"/>
  <c r="C4512" i="5"/>
  <c r="D4512" i="5" s="1"/>
  <c r="E4512" i="5" s="1"/>
  <c r="F4512" i="5"/>
  <c r="G4512" i="5"/>
  <c r="A4513" i="5"/>
  <c r="B4513" i="5"/>
  <c r="C4513" i="5"/>
  <c r="D4513" i="5" s="1"/>
  <c r="E4513" i="5" s="1"/>
  <c r="F4513" i="5"/>
  <c r="G4513" i="5"/>
  <c r="A4514" i="5"/>
  <c r="B4514" i="5"/>
  <c r="C4514" i="5"/>
  <c r="D4514" i="5" s="1"/>
  <c r="E4514" i="5" s="1"/>
  <c r="F4514" i="5"/>
  <c r="G4514" i="5"/>
  <c r="A4515" i="5"/>
  <c r="B4515" i="5"/>
  <c r="C4515" i="5"/>
  <c r="D4515" i="5" s="1"/>
  <c r="E4515" i="5" s="1"/>
  <c r="F4515" i="5"/>
  <c r="G4515" i="5"/>
  <c r="D191" i="2" l="1"/>
  <c r="E191" i="2"/>
  <c r="F191" i="2"/>
  <c r="G191" i="2"/>
  <c r="H191" i="2"/>
  <c r="C191" i="2"/>
  <c r="AB178" i="2" l="1"/>
  <c r="AA178" i="2"/>
  <c r="Z178" i="2"/>
  <c r="Y178" i="2"/>
  <c r="X178" i="2"/>
  <c r="W178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J178" i="2"/>
  <c r="I178" i="2"/>
  <c r="H178" i="2"/>
  <c r="G178" i="2"/>
  <c r="F178" i="2"/>
  <c r="E178" i="2"/>
  <c r="D178" i="2"/>
  <c r="C178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C175" i="2"/>
  <c r="C175" i="4" l="1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U175" i="4"/>
  <c r="V175" i="4"/>
  <c r="W175" i="4"/>
  <c r="X175" i="4"/>
  <c r="Y175" i="4"/>
  <c r="Z175" i="4"/>
  <c r="AA175" i="4"/>
  <c r="AB175" i="4"/>
  <c r="AC175" i="4"/>
  <c r="AD175" i="4"/>
  <c r="AE175" i="4"/>
  <c r="AF175" i="4"/>
  <c r="B175" i="4"/>
  <c r="C169" i="4"/>
  <c r="D169" i="4"/>
  <c r="E169" i="4"/>
  <c r="F169" i="4"/>
  <c r="G169" i="4"/>
  <c r="H169" i="4"/>
  <c r="I169" i="4"/>
  <c r="I176" i="4" s="1"/>
  <c r="J169" i="4"/>
  <c r="K169" i="4"/>
  <c r="L169" i="4"/>
  <c r="M169" i="4"/>
  <c r="N169" i="4"/>
  <c r="O169" i="4"/>
  <c r="P169" i="4"/>
  <c r="Q169" i="4"/>
  <c r="R169" i="4"/>
  <c r="S169" i="4"/>
  <c r="T169" i="4"/>
  <c r="U169" i="4"/>
  <c r="V169" i="4"/>
  <c r="W169" i="4"/>
  <c r="X169" i="4"/>
  <c r="Y169" i="4"/>
  <c r="Z169" i="4"/>
  <c r="AA169" i="4"/>
  <c r="AB169" i="4"/>
  <c r="AC169" i="4"/>
  <c r="AD169" i="4"/>
  <c r="AE169" i="4"/>
  <c r="AF169" i="4"/>
  <c r="B169" i="4"/>
  <c r="C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U161" i="4"/>
  <c r="V161" i="4"/>
  <c r="W161" i="4"/>
  <c r="X161" i="4"/>
  <c r="Y161" i="4"/>
  <c r="Z161" i="4"/>
  <c r="AA161" i="4"/>
  <c r="AB161" i="4"/>
  <c r="AC161" i="4"/>
  <c r="AD161" i="4"/>
  <c r="AE161" i="4"/>
  <c r="AF161" i="4"/>
  <c r="B161" i="4"/>
  <c r="AF189" i="4"/>
  <c r="AF197" i="4" s="1"/>
  <c r="AF203" i="4" s="1"/>
  <c r="AF204" i="4" s="1"/>
  <c r="AE189" i="4"/>
  <c r="AE197" i="4" s="1"/>
  <c r="AE203" i="4" s="1"/>
  <c r="AE204" i="4" s="1"/>
  <c r="AD189" i="4"/>
  <c r="AD197" i="4" s="1"/>
  <c r="AD203" i="4" s="1"/>
  <c r="AD204" i="4" s="1"/>
  <c r="AC189" i="4"/>
  <c r="AC197" i="4" s="1"/>
  <c r="AC203" i="4" s="1"/>
  <c r="AC204" i="4" s="1"/>
  <c r="AB189" i="4"/>
  <c r="AB197" i="4" s="1"/>
  <c r="AB203" i="4" s="1"/>
  <c r="AB204" i="4" s="1"/>
  <c r="AA189" i="4"/>
  <c r="AA197" i="4" s="1"/>
  <c r="AA203" i="4" s="1"/>
  <c r="AA204" i="4" s="1"/>
  <c r="Z189" i="4"/>
  <c r="Z197" i="4" s="1"/>
  <c r="Z203" i="4" s="1"/>
  <c r="Z204" i="4" s="1"/>
  <c r="Y189" i="4"/>
  <c r="Y197" i="4" s="1"/>
  <c r="Y203" i="4" s="1"/>
  <c r="Y204" i="4" s="1"/>
  <c r="X189" i="4"/>
  <c r="X197" i="4" s="1"/>
  <c r="X203" i="4" s="1"/>
  <c r="X204" i="4" s="1"/>
  <c r="W189" i="4"/>
  <c r="W197" i="4" s="1"/>
  <c r="W203" i="4" s="1"/>
  <c r="W204" i="4" s="1"/>
  <c r="V189" i="4"/>
  <c r="V197" i="4" s="1"/>
  <c r="V203" i="4" s="1"/>
  <c r="V204" i="4" s="1"/>
  <c r="U189" i="4"/>
  <c r="U197" i="4" s="1"/>
  <c r="U203" i="4" s="1"/>
  <c r="U204" i="4" s="1"/>
  <c r="T189" i="4"/>
  <c r="T197" i="4" s="1"/>
  <c r="T203" i="4" s="1"/>
  <c r="T204" i="4" s="1"/>
  <c r="S189" i="4"/>
  <c r="S197" i="4" s="1"/>
  <c r="S203" i="4" s="1"/>
  <c r="S204" i="4" s="1"/>
  <c r="R189" i="4"/>
  <c r="R197" i="4" s="1"/>
  <c r="R203" i="4" s="1"/>
  <c r="R204" i="4" s="1"/>
  <c r="Q189" i="4"/>
  <c r="Q197" i="4" s="1"/>
  <c r="Q203" i="4" s="1"/>
  <c r="P189" i="4"/>
  <c r="P197" i="4" s="1"/>
  <c r="P203" i="4" s="1"/>
  <c r="P204" i="4" s="1"/>
  <c r="O189" i="4"/>
  <c r="O197" i="4" s="1"/>
  <c r="O203" i="4" s="1"/>
  <c r="O204" i="4" s="1"/>
  <c r="N189" i="4"/>
  <c r="N197" i="4" s="1"/>
  <c r="N203" i="4" s="1"/>
  <c r="N204" i="4" s="1"/>
  <c r="M189" i="4"/>
  <c r="M197" i="4" s="1"/>
  <c r="M203" i="4" s="1"/>
  <c r="L189" i="4"/>
  <c r="L197" i="4" s="1"/>
  <c r="K189" i="4"/>
  <c r="K197" i="4" s="1"/>
  <c r="K203" i="4" s="1"/>
  <c r="K204" i="4" s="1"/>
  <c r="J189" i="4"/>
  <c r="J197" i="4" s="1"/>
  <c r="I189" i="4"/>
  <c r="I197" i="4" s="1"/>
  <c r="I203" i="4" s="1"/>
  <c r="I204" i="4" s="1"/>
  <c r="H189" i="4"/>
  <c r="H197" i="4" s="1"/>
  <c r="G189" i="4"/>
  <c r="G197" i="4" s="1"/>
  <c r="G203" i="4" s="1"/>
  <c r="G204" i="4" s="1"/>
  <c r="F189" i="4"/>
  <c r="F197" i="4" s="1"/>
  <c r="E189" i="4"/>
  <c r="E197" i="4" s="1"/>
  <c r="E203" i="4" s="1"/>
  <c r="E204" i="4" s="1"/>
  <c r="D189" i="4"/>
  <c r="D197" i="4" s="1"/>
  <c r="C189" i="4"/>
  <c r="C197" i="4" s="1"/>
  <c r="C203" i="4" s="1"/>
  <c r="C204" i="4" s="1"/>
  <c r="B189" i="4"/>
  <c r="B197" i="4" s="1"/>
  <c r="D53" i="4"/>
  <c r="J53" i="4" s="1"/>
  <c r="H54" i="4"/>
  <c r="G54" i="4"/>
  <c r="AG233" i="4"/>
  <c r="AF232" i="4"/>
  <c r="AE232" i="4"/>
  <c r="AD232" i="4"/>
  <c r="AC232" i="4"/>
  <c r="AB232" i="4"/>
  <c r="AA232" i="4"/>
  <c r="Z232" i="4"/>
  <c r="Y232" i="4"/>
  <c r="X232" i="4"/>
  <c r="W232" i="4"/>
  <c r="V232" i="4"/>
  <c r="U232" i="4"/>
  <c r="T232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C232" i="4"/>
  <c r="B232" i="4"/>
  <c r="AG230" i="4"/>
  <c r="AG229" i="4"/>
  <c r="AG228" i="4"/>
  <c r="AG227" i="4"/>
  <c r="AG226" i="4"/>
  <c r="AG224" i="4"/>
  <c r="AG223" i="4"/>
  <c r="AG222" i="4"/>
  <c r="AG221" i="4"/>
  <c r="AG220" i="4"/>
  <c r="AG219" i="4"/>
  <c r="AG218" i="4"/>
  <c r="AG216" i="4"/>
  <c r="AG215" i="4"/>
  <c r="AG214" i="4"/>
  <c r="AG213" i="4"/>
  <c r="AG212" i="4"/>
  <c r="AG211" i="4"/>
  <c r="AG210" i="4"/>
  <c r="AG209" i="4"/>
  <c r="AG205" i="4"/>
  <c r="Q204" i="4"/>
  <c r="M204" i="4"/>
  <c r="AG202" i="4"/>
  <c r="AG201" i="4"/>
  <c r="AG200" i="4"/>
  <c r="AG199" i="4"/>
  <c r="AG198" i="4"/>
  <c r="AG196" i="4"/>
  <c r="AG195" i="4"/>
  <c r="AG194" i="4"/>
  <c r="AG193" i="4"/>
  <c r="AG192" i="4"/>
  <c r="AG191" i="4"/>
  <c r="AG190" i="4"/>
  <c r="AG188" i="4"/>
  <c r="AG187" i="4"/>
  <c r="AG186" i="4"/>
  <c r="AG185" i="4"/>
  <c r="AG184" i="4"/>
  <c r="AG183" i="4"/>
  <c r="AG182" i="4"/>
  <c r="AG181" i="4"/>
  <c r="AG174" i="4"/>
  <c r="AG170" i="4"/>
  <c r="AG173" i="4"/>
  <c r="AG172" i="4"/>
  <c r="AG171" i="4"/>
  <c r="AG168" i="4"/>
  <c r="AG167" i="4"/>
  <c r="AG166" i="4"/>
  <c r="AG165" i="4"/>
  <c r="AG164" i="4"/>
  <c r="AG163" i="4"/>
  <c r="AG162" i="4"/>
  <c r="AG154" i="4"/>
  <c r="AG155" i="4"/>
  <c r="AG156" i="4"/>
  <c r="AG157" i="4"/>
  <c r="AG158" i="4"/>
  <c r="AG159" i="4"/>
  <c r="AG160" i="4"/>
  <c r="AG153" i="4"/>
  <c r="AG231" i="4" l="1"/>
  <c r="Y176" i="4"/>
  <c r="AG161" i="4"/>
  <c r="AG169" i="4"/>
  <c r="N176" i="4"/>
  <c r="J176" i="4"/>
  <c r="AG175" i="4"/>
  <c r="AG189" i="4"/>
  <c r="AG197" i="4" s="1"/>
  <c r="AG203" i="4"/>
  <c r="B203" i="4"/>
  <c r="B204" i="4" s="1"/>
  <c r="D203" i="4"/>
  <c r="D204" i="4" s="1"/>
  <c r="F203" i="4"/>
  <c r="F204" i="4" s="1"/>
  <c r="H203" i="4"/>
  <c r="H204" i="4" s="1"/>
  <c r="J203" i="4"/>
  <c r="J204" i="4" s="1"/>
  <c r="L203" i="4"/>
  <c r="L204" i="4" s="1"/>
  <c r="AG176" i="4"/>
  <c r="C53" i="4" s="1"/>
  <c r="B176" i="4"/>
  <c r="Q176" i="4"/>
  <c r="C176" i="4"/>
  <c r="E176" i="4"/>
  <c r="M176" i="4"/>
  <c r="U176" i="4"/>
  <c r="AC176" i="4"/>
  <c r="AD176" i="4"/>
  <c r="AG217" i="4"/>
  <c r="AG225" i="4" s="1"/>
  <c r="AG232" i="4" s="1"/>
  <c r="G53" i="4" s="1"/>
  <c r="Z176" i="4"/>
  <c r="AE176" i="4"/>
  <c r="AA176" i="4"/>
  <c r="W176" i="4"/>
  <c r="S176" i="4"/>
  <c r="O176" i="4"/>
  <c r="K176" i="4"/>
  <c r="G176" i="4"/>
  <c r="AG204" i="4"/>
  <c r="E53" i="4" s="1"/>
  <c r="F176" i="4"/>
  <c r="R176" i="4"/>
  <c r="V176" i="4"/>
  <c r="AF176" i="4"/>
  <c r="AB176" i="4"/>
  <c r="X176" i="4"/>
  <c r="T176" i="4"/>
  <c r="P176" i="4"/>
  <c r="L176" i="4"/>
  <c r="H176" i="4"/>
  <c r="D176" i="4"/>
  <c r="I53" i="4" l="1"/>
  <c r="D188" i="2" l="1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AE188" i="2"/>
  <c r="AF188" i="2"/>
  <c r="AG188" i="2"/>
  <c r="C188" i="2"/>
  <c r="AG194" i="2"/>
  <c r="AF194" i="2"/>
  <c r="AE194" i="2"/>
  <c r="AD194" i="2"/>
  <c r="AC194" i="2"/>
  <c r="AB194" i="2"/>
  <c r="AA194" i="2"/>
  <c r="Z194" i="2"/>
  <c r="Y194" i="2"/>
  <c r="X194" i="2"/>
  <c r="W194" i="2"/>
  <c r="V194" i="2"/>
  <c r="U194" i="2"/>
  <c r="T194" i="2"/>
  <c r="S194" i="2"/>
  <c r="R194" i="2"/>
  <c r="Q194" i="2"/>
  <c r="P194" i="2"/>
  <c r="O194" i="2"/>
  <c r="N194" i="2"/>
  <c r="M194" i="2"/>
  <c r="L194" i="2"/>
  <c r="K194" i="2"/>
  <c r="J194" i="2"/>
  <c r="I194" i="2"/>
  <c r="H153" i="2" s="1"/>
  <c r="T163" i="2" s="1"/>
  <c r="H194" i="2"/>
  <c r="G194" i="2"/>
  <c r="F194" i="2"/>
  <c r="E194" i="2"/>
  <c r="D194" i="2"/>
  <c r="C194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AE191" i="2"/>
  <c r="AF191" i="2"/>
  <c r="AG191" i="2"/>
  <c r="H150" i="2" l="1"/>
  <c r="I150" i="2"/>
  <c r="H147" i="2"/>
  <c r="A10" i="5" l="1"/>
  <c r="B10" i="5"/>
  <c r="C10" i="5"/>
  <c r="D10" i="5" s="1"/>
  <c r="E10" i="5" s="1"/>
  <c r="F10" i="5"/>
  <c r="G10" i="5"/>
  <c r="G9" i="5"/>
  <c r="F9" i="5"/>
  <c r="B9" i="5"/>
  <c r="C9" i="5"/>
  <c r="D9" i="5" s="1"/>
  <c r="E9" i="5" s="1"/>
  <c r="A9" i="5"/>
  <c r="E19" i="2" l="1"/>
  <c r="E21" i="2" s="1"/>
  <c r="F19" i="2"/>
  <c r="F21" i="2" s="1"/>
  <c r="G19" i="2"/>
  <c r="G21" i="2" s="1"/>
  <c r="D19" i="2"/>
  <c r="D21" i="2" s="1"/>
  <c r="D172" i="2" l="1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G147" i="2" s="1"/>
  <c r="C172" i="2"/>
  <c r="F147" i="2" l="1"/>
  <c r="D147" i="2"/>
  <c r="E147" i="2"/>
  <c r="AC172" i="2"/>
  <c r="I163" i="2" l="1"/>
  <c r="L163" i="2"/>
  <c r="O163" i="2"/>
  <c r="R163" i="2"/>
  <c r="U163" i="2"/>
  <c r="X163" i="2"/>
  <c r="AA163" i="2"/>
  <c r="AD163" i="2"/>
  <c r="AG163" i="2"/>
  <c r="AJ163" i="2"/>
  <c r="AM163" i="2"/>
  <c r="R164" i="2"/>
  <c r="U164" i="2"/>
  <c r="X164" i="2"/>
  <c r="AA164" i="2"/>
  <c r="AD164" i="2"/>
  <c r="AG164" i="2"/>
  <c r="AJ164" i="2"/>
  <c r="AM164" i="2"/>
  <c r="S163" i="2"/>
  <c r="V163" i="2"/>
  <c r="Y163" i="2"/>
  <c r="AB163" i="2"/>
  <c r="AE163" i="2"/>
  <c r="AH163" i="2"/>
  <c r="AK163" i="2"/>
  <c r="AN163" i="2"/>
  <c r="S164" i="2"/>
  <c r="V164" i="2"/>
  <c r="Y164" i="2"/>
  <c r="AB164" i="2"/>
  <c r="AE164" i="2"/>
  <c r="AH164" i="2"/>
  <c r="AK164" i="2"/>
  <c r="AN164" i="2"/>
  <c r="W163" i="2"/>
  <c r="Z163" i="2"/>
  <c r="AC163" i="2"/>
  <c r="AF163" i="2"/>
  <c r="AI163" i="2"/>
  <c r="AL163" i="2"/>
  <c r="AO163" i="2"/>
  <c r="T164" i="2"/>
  <c r="W164" i="2"/>
  <c r="Z164" i="2"/>
  <c r="AC164" i="2"/>
  <c r="AF164" i="2"/>
  <c r="AI164" i="2"/>
  <c r="AL164" i="2"/>
  <c r="AO164" i="2"/>
  <c r="F163" i="2"/>
  <c r="C147" i="2"/>
  <c r="C163" i="2" l="1"/>
  <c r="C135" i="2"/>
  <c r="C119" i="2"/>
  <c r="C236" i="2"/>
  <c r="C220" i="2"/>
  <c r="AG210" i="2"/>
  <c r="AG207" i="2"/>
  <c r="AG204" i="2"/>
  <c r="AF213" i="2"/>
  <c r="AE213" i="2"/>
  <c r="AD213" i="2"/>
  <c r="AC213" i="2"/>
  <c r="AB213" i="2"/>
  <c r="AA213" i="2"/>
  <c r="Z213" i="2"/>
  <c r="Y213" i="2"/>
  <c r="X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E213" i="2"/>
  <c r="D213" i="2"/>
  <c r="C213" i="2"/>
  <c r="AH191" i="2"/>
  <c r="AC197" i="2"/>
  <c r="AE197" i="2"/>
  <c r="AG197" i="2"/>
  <c r="AF197" i="2"/>
  <c r="AH188" i="2"/>
  <c r="C19" i="2" s="1"/>
  <c r="AB197" i="2"/>
  <c r="X197" i="2"/>
  <c r="T197" i="2"/>
  <c r="P197" i="2"/>
  <c r="L197" i="2"/>
  <c r="H197" i="2"/>
  <c r="D197" i="2"/>
  <c r="AA197" i="2"/>
  <c r="W197" i="2"/>
  <c r="S197" i="2"/>
  <c r="O197" i="2"/>
  <c r="K197" i="2"/>
  <c r="G197" i="2"/>
  <c r="C197" i="2"/>
  <c r="G153" i="2"/>
  <c r="Q163" i="2" s="1"/>
  <c r="F177" i="4"/>
  <c r="G177" i="4"/>
  <c r="H177" i="4"/>
  <c r="I177" i="4"/>
  <c r="J177" i="4"/>
  <c r="K177" i="4"/>
  <c r="L177" i="4"/>
  <c r="M177" i="4"/>
  <c r="O177" i="4"/>
  <c r="P177" i="4"/>
  <c r="Q177" i="4"/>
  <c r="R177" i="4"/>
  <c r="S177" i="4"/>
  <c r="T177" i="4"/>
  <c r="U177" i="4"/>
  <c r="W177" i="4"/>
  <c r="X177" i="4"/>
  <c r="AA177" i="4"/>
  <c r="AB177" i="4"/>
  <c r="AC177" i="4"/>
  <c r="F10" i="2"/>
  <c r="G13" i="2" s="1"/>
  <c r="U211" i="2" s="1"/>
  <c r="D5" i="2"/>
  <c r="F5" i="2" s="1"/>
  <c r="C18" i="2" s="1"/>
  <c r="F3" i="2"/>
  <c r="AA181" i="2" l="1"/>
  <c r="AD177" i="4"/>
  <c r="W181" i="2"/>
  <c r="Z177" i="4"/>
  <c r="S181" i="2"/>
  <c r="V177" i="4"/>
  <c r="K181" i="2"/>
  <c r="N177" i="4"/>
  <c r="G150" i="2"/>
  <c r="P163" i="2" s="1"/>
  <c r="AE177" i="4"/>
  <c r="V181" i="2"/>
  <c r="Y177" i="4"/>
  <c r="C222" i="2"/>
  <c r="C238" i="2" s="1"/>
  <c r="E153" i="2"/>
  <c r="K163" i="2" s="1"/>
  <c r="E150" i="2"/>
  <c r="F150" i="2"/>
  <c r="F153" i="2"/>
  <c r="O181" i="2"/>
  <c r="C221" i="2"/>
  <c r="C229" i="2" s="1"/>
  <c r="C243" i="2" s="1"/>
  <c r="C120" i="2"/>
  <c r="C136" i="2" s="1"/>
  <c r="C150" i="2"/>
  <c r="D163" i="2" s="1"/>
  <c r="G181" i="2"/>
  <c r="D150" i="2"/>
  <c r="G163" i="2" s="1"/>
  <c r="C153" i="2"/>
  <c r="D153" i="2"/>
  <c r="H163" i="2" s="1"/>
  <c r="C121" i="2"/>
  <c r="C137" i="2" s="1"/>
  <c r="I195" i="2"/>
  <c r="Q195" i="2"/>
  <c r="Y195" i="2"/>
  <c r="AF195" i="2"/>
  <c r="I211" i="2"/>
  <c r="I212" i="2" s="1"/>
  <c r="Q211" i="2"/>
  <c r="J195" i="2"/>
  <c r="R195" i="2"/>
  <c r="Z195" i="2"/>
  <c r="AC195" i="2"/>
  <c r="J211" i="2"/>
  <c r="D179" i="2"/>
  <c r="AF211" i="2"/>
  <c r="AB211" i="2"/>
  <c r="AB212" i="2" s="1"/>
  <c r="X211" i="2"/>
  <c r="T211" i="2"/>
  <c r="T212" i="2" s="1"/>
  <c r="P211" i="2"/>
  <c r="L211" i="2"/>
  <c r="L212" i="2" s="1"/>
  <c r="H211" i="2"/>
  <c r="D211" i="2"/>
  <c r="D212" i="2" s="1"/>
  <c r="AD195" i="2"/>
  <c r="AB195" i="2"/>
  <c r="X195" i="2"/>
  <c r="T195" i="2"/>
  <c r="P195" i="2"/>
  <c r="L195" i="2"/>
  <c r="H195" i="2"/>
  <c r="D195" i="2"/>
  <c r="AE211" i="2"/>
  <c r="AE212" i="2" s="1"/>
  <c r="AA211" i="2"/>
  <c r="AA212" i="2" s="1"/>
  <c r="W211" i="2"/>
  <c r="S211" i="2"/>
  <c r="O211" i="2"/>
  <c r="O212" i="2" s="1"/>
  <c r="K211" i="2"/>
  <c r="K212" i="2" s="1"/>
  <c r="G211" i="2"/>
  <c r="C211" i="2"/>
  <c r="AE195" i="2"/>
  <c r="AA195" i="2"/>
  <c r="W195" i="2"/>
  <c r="S195" i="2"/>
  <c r="O195" i="2"/>
  <c r="K195" i="2"/>
  <c r="G195" i="2"/>
  <c r="C195" i="2"/>
  <c r="AD211" i="2"/>
  <c r="Z211" i="2"/>
  <c r="Z212" i="2" s="1"/>
  <c r="V211" i="2"/>
  <c r="R211" i="2"/>
  <c r="E195" i="2"/>
  <c r="M195" i="2"/>
  <c r="U195" i="2"/>
  <c r="E211" i="2"/>
  <c r="E212" i="2" s="1"/>
  <c r="M211" i="2"/>
  <c r="M212" i="2" s="1"/>
  <c r="Y211" i="2"/>
  <c r="Y212" i="2" s="1"/>
  <c r="F195" i="2"/>
  <c r="N195" i="2"/>
  <c r="V195" i="2"/>
  <c r="AG195" i="2"/>
  <c r="F211" i="2"/>
  <c r="N211" i="2"/>
  <c r="N212" i="2" s="1"/>
  <c r="AC211" i="2"/>
  <c r="Z181" i="2"/>
  <c r="H212" i="2"/>
  <c r="P212" i="2"/>
  <c r="X212" i="2"/>
  <c r="AF212" i="2"/>
  <c r="Q212" i="2"/>
  <c r="U212" i="2"/>
  <c r="AC212" i="2"/>
  <c r="J212" i="2"/>
  <c r="V212" i="2"/>
  <c r="AD212" i="2"/>
  <c r="AD197" i="2"/>
  <c r="AE196" i="2"/>
  <c r="AH194" i="2"/>
  <c r="E197" i="2"/>
  <c r="I197" i="2"/>
  <c r="M197" i="2"/>
  <c r="Q197" i="2"/>
  <c r="U197" i="2"/>
  <c r="Y197" i="2"/>
  <c r="F197" i="2"/>
  <c r="J197" i="2"/>
  <c r="N197" i="2"/>
  <c r="R197" i="2"/>
  <c r="V197" i="2"/>
  <c r="Z197" i="2"/>
  <c r="AA179" i="2"/>
  <c r="S179" i="2"/>
  <c r="G179" i="2"/>
  <c r="AC178" i="2"/>
  <c r="C25" i="2" s="1"/>
  <c r="G12" i="2"/>
  <c r="V179" i="2"/>
  <c r="N179" i="2"/>
  <c r="F179" i="2"/>
  <c r="F181" i="2"/>
  <c r="L181" i="2"/>
  <c r="C179" i="2"/>
  <c r="Y179" i="2"/>
  <c r="U179" i="2"/>
  <c r="Q179" i="2"/>
  <c r="M179" i="2"/>
  <c r="I179" i="2"/>
  <c r="E179" i="2"/>
  <c r="W179" i="2"/>
  <c r="W180" i="2" s="1"/>
  <c r="O179" i="2"/>
  <c r="K179" i="2"/>
  <c r="Z179" i="2"/>
  <c r="R179" i="2"/>
  <c r="J179" i="2"/>
  <c r="J180" i="2" s="1"/>
  <c r="G11" i="2"/>
  <c r="AB179" i="2"/>
  <c r="G154" i="2" s="1"/>
  <c r="Q164" i="2" s="1"/>
  <c r="X179" i="2"/>
  <c r="T179" i="2"/>
  <c r="P179" i="2"/>
  <c r="P180" i="2" s="1"/>
  <c r="L179" i="2"/>
  <c r="H179" i="2"/>
  <c r="C13" i="2"/>
  <c r="D12" i="2"/>
  <c r="E13" i="2"/>
  <c r="E11" i="2"/>
  <c r="C181" i="2"/>
  <c r="E12" i="2"/>
  <c r="C12" i="2"/>
  <c r="AB181" i="2"/>
  <c r="X181" i="2"/>
  <c r="P181" i="2"/>
  <c r="H181" i="2"/>
  <c r="C11" i="2"/>
  <c r="D13" i="2"/>
  <c r="D11" i="2"/>
  <c r="J181" i="2"/>
  <c r="N181" i="2"/>
  <c r="R181" i="2"/>
  <c r="AC175" i="2"/>
  <c r="C22" i="2" s="1"/>
  <c r="C28" i="2" s="1"/>
  <c r="I181" i="2"/>
  <c r="T181" i="2"/>
  <c r="D181" i="2"/>
  <c r="Y181" i="2"/>
  <c r="R180" i="2"/>
  <c r="U181" i="2"/>
  <c r="M181" i="2"/>
  <c r="E181" i="2"/>
  <c r="Q181" i="2"/>
  <c r="G156" i="2" l="1"/>
  <c r="AG177" i="4"/>
  <c r="F154" i="2"/>
  <c r="N164" i="2" s="1"/>
  <c r="E154" i="2"/>
  <c r="F155" i="2"/>
  <c r="N163" i="2"/>
  <c r="J163" i="2"/>
  <c r="M163" i="2"/>
  <c r="E156" i="2"/>
  <c r="F156" i="2"/>
  <c r="C226" i="2"/>
  <c r="C241" i="2" s="1"/>
  <c r="C223" i="2"/>
  <c r="C239" i="2" s="1"/>
  <c r="C237" i="2"/>
  <c r="C154" i="2"/>
  <c r="E164" i="2" s="1"/>
  <c r="G180" i="2"/>
  <c r="D154" i="2"/>
  <c r="H164" i="2" s="1"/>
  <c r="D156" i="2"/>
  <c r="D155" i="2"/>
  <c r="C225" i="2"/>
  <c r="C240" i="2" s="1"/>
  <c r="C124" i="2"/>
  <c r="C139" i="2" s="1"/>
  <c r="C228" i="2"/>
  <c r="C242" i="2" s="1"/>
  <c r="C127" i="2"/>
  <c r="C141" i="2" s="1"/>
  <c r="E196" i="2"/>
  <c r="I196" i="2"/>
  <c r="F212" i="2"/>
  <c r="AG196" i="2"/>
  <c r="N196" i="2"/>
  <c r="G196" i="2"/>
  <c r="W196" i="2"/>
  <c r="G212" i="2"/>
  <c r="W212" i="2"/>
  <c r="H196" i="2"/>
  <c r="X196" i="2"/>
  <c r="R196" i="2"/>
  <c r="AF196" i="2"/>
  <c r="AD205" i="2"/>
  <c r="AD206" i="2" s="1"/>
  <c r="Z205" i="2"/>
  <c r="Z206" i="2" s="1"/>
  <c r="V205" i="2"/>
  <c r="V206" i="2" s="1"/>
  <c r="R205" i="2"/>
  <c r="R206" i="2" s="1"/>
  <c r="N205" i="2"/>
  <c r="N206" i="2" s="1"/>
  <c r="J205" i="2"/>
  <c r="J206" i="2" s="1"/>
  <c r="F205" i="2"/>
  <c r="F206" i="2" s="1"/>
  <c r="AC189" i="2"/>
  <c r="AC190" i="2" s="1"/>
  <c r="AG189" i="2"/>
  <c r="AG190" i="2" s="1"/>
  <c r="AA189" i="2"/>
  <c r="AA190" i="2" s="1"/>
  <c r="W189" i="2"/>
  <c r="W190" i="2" s="1"/>
  <c r="S189" i="2"/>
  <c r="S190" i="2" s="1"/>
  <c r="O189" i="2"/>
  <c r="O190" i="2" s="1"/>
  <c r="K189" i="2"/>
  <c r="K190" i="2" s="1"/>
  <c r="G189" i="2"/>
  <c r="G190" i="2" s="1"/>
  <c r="C189" i="2"/>
  <c r="AC205" i="2"/>
  <c r="AC206" i="2" s="1"/>
  <c r="Y205" i="2"/>
  <c r="Y206" i="2" s="1"/>
  <c r="U205" i="2"/>
  <c r="U206" i="2" s="1"/>
  <c r="Q205" i="2"/>
  <c r="Q206" i="2" s="1"/>
  <c r="M205" i="2"/>
  <c r="M206" i="2" s="1"/>
  <c r="I205" i="2"/>
  <c r="I206" i="2" s="1"/>
  <c r="E205" i="2"/>
  <c r="E206" i="2" s="1"/>
  <c r="AD189" i="2"/>
  <c r="AD190" i="2" s="1"/>
  <c r="Z189" i="2"/>
  <c r="Z190" i="2" s="1"/>
  <c r="V189" i="2"/>
  <c r="V190" i="2" s="1"/>
  <c r="R189" i="2"/>
  <c r="R190" i="2" s="1"/>
  <c r="N189" i="2"/>
  <c r="N190" i="2" s="1"/>
  <c r="J189" i="2"/>
  <c r="J190" i="2" s="1"/>
  <c r="F189" i="2"/>
  <c r="F190" i="2" s="1"/>
  <c r="AB205" i="2"/>
  <c r="AB206" i="2" s="1"/>
  <c r="T205" i="2"/>
  <c r="T206" i="2" s="1"/>
  <c r="L205" i="2"/>
  <c r="L206" i="2" s="1"/>
  <c r="D205" i="2"/>
  <c r="D206" i="2" s="1"/>
  <c r="Y189" i="2"/>
  <c r="Y190" i="2" s="1"/>
  <c r="Q189" i="2"/>
  <c r="Q190" i="2" s="1"/>
  <c r="I189" i="2"/>
  <c r="I190" i="2" s="1"/>
  <c r="AA205" i="2"/>
  <c r="AA206" i="2" s="1"/>
  <c r="S205" i="2"/>
  <c r="S206" i="2" s="1"/>
  <c r="K205" i="2"/>
  <c r="K206" i="2" s="1"/>
  <c r="C205" i="2"/>
  <c r="X189" i="2"/>
  <c r="X190" i="2" s="1"/>
  <c r="P189" i="2"/>
  <c r="P190" i="2" s="1"/>
  <c r="H189" i="2"/>
  <c r="H190" i="2" s="1"/>
  <c r="AF205" i="2"/>
  <c r="AF206" i="2" s="1"/>
  <c r="X205" i="2"/>
  <c r="X206" i="2" s="1"/>
  <c r="P205" i="2"/>
  <c r="P206" i="2" s="1"/>
  <c r="H205" i="2"/>
  <c r="H206" i="2" s="1"/>
  <c r="AE189" i="2"/>
  <c r="AE190" i="2" s="1"/>
  <c r="U189" i="2"/>
  <c r="U190" i="2" s="1"/>
  <c r="M189" i="2"/>
  <c r="M190" i="2" s="1"/>
  <c r="E189" i="2"/>
  <c r="E190" i="2" s="1"/>
  <c r="AE205" i="2"/>
  <c r="AE206" i="2" s="1"/>
  <c r="W205" i="2"/>
  <c r="W206" i="2" s="1"/>
  <c r="O205" i="2"/>
  <c r="O206" i="2" s="1"/>
  <c r="G205" i="2"/>
  <c r="G206" i="2" s="1"/>
  <c r="AF189" i="2"/>
  <c r="AF190" i="2" s="1"/>
  <c r="AB189" i="2"/>
  <c r="AB190" i="2" s="1"/>
  <c r="T189" i="2"/>
  <c r="T190" i="2" s="1"/>
  <c r="L189" i="2"/>
  <c r="L190" i="2" s="1"/>
  <c r="D189" i="2"/>
  <c r="D190" i="2" s="1"/>
  <c r="R212" i="2"/>
  <c r="F196" i="2"/>
  <c r="U196" i="2"/>
  <c r="K196" i="2"/>
  <c r="AA196" i="2"/>
  <c r="L196" i="2"/>
  <c r="AB196" i="2"/>
  <c r="AC196" i="2"/>
  <c r="J196" i="2"/>
  <c r="Y196" i="2"/>
  <c r="V196" i="2"/>
  <c r="AH195" i="2"/>
  <c r="AH196" i="2" s="1"/>
  <c r="C196" i="2"/>
  <c r="S196" i="2"/>
  <c r="AG211" i="2"/>
  <c r="C212" i="2"/>
  <c r="S212" i="2"/>
  <c r="D196" i="2"/>
  <c r="T196" i="2"/>
  <c r="Z196" i="2"/>
  <c r="AC181" i="2"/>
  <c r="C54" i="4" s="1"/>
  <c r="AD208" i="2"/>
  <c r="AD209" i="2" s="1"/>
  <c r="Z208" i="2"/>
  <c r="Z209" i="2" s="1"/>
  <c r="V208" i="2"/>
  <c r="V209" i="2" s="1"/>
  <c r="R208" i="2"/>
  <c r="R209" i="2" s="1"/>
  <c r="N208" i="2"/>
  <c r="N209" i="2" s="1"/>
  <c r="J208" i="2"/>
  <c r="J209" i="2" s="1"/>
  <c r="F208" i="2"/>
  <c r="F209" i="2" s="1"/>
  <c r="AC192" i="2"/>
  <c r="AC198" i="2" s="1"/>
  <c r="AC199" i="2" s="1"/>
  <c r="AG192" i="2"/>
  <c r="AG193" i="2" s="1"/>
  <c r="AA192" i="2"/>
  <c r="AA193" i="2" s="1"/>
  <c r="W192" i="2"/>
  <c r="W193" i="2" s="1"/>
  <c r="S192" i="2"/>
  <c r="S193" i="2" s="1"/>
  <c r="O192" i="2"/>
  <c r="O193" i="2" s="1"/>
  <c r="K192" i="2"/>
  <c r="K193" i="2" s="1"/>
  <c r="G192" i="2"/>
  <c r="G193" i="2" s="1"/>
  <c r="C192" i="2"/>
  <c r="C193" i="2" s="1"/>
  <c r="AC208" i="2"/>
  <c r="Y208" i="2"/>
  <c r="U208" i="2"/>
  <c r="Q208" i="2"/>
  <c r="M208" i="2"/>
  <c r="M209" i="2" s="1"/>
  <c r="I208" i="2"/>
  <c r="I209" i="2" s="1"/>
  <c r="E208" i="2"/>
  <c r="AD192" i="2"/>
  <c r="AD193" i="2" s="1"/>
  <c r="Z192" i="2"/>
  <c r="Z193" i="2" s="1"/>
  <c r="V192" i="2"/>
  <c r="V193" i="2" s="1"/>
  <c r="R192" i="2"/>
  <c r="R193" i="2" s="1"/>
  <c r="N192" i="2"/>
  <c r="N193" i="2" s="1"/>
  <c r="J192" i="2"/>
  <c r="J193" i="2" s="1"/>
  <c r="F192" i="2"/>
  <c r="F193" i="2" s="1"/>
  <c r="AF208" i="2"/>
  <c r="X208" i="2"/>
  <c r="P208" i="2"/>
  <c r="H208" i="2"/>
  <c r="AE192" i="2"/>
  <c r="AE193" i="2" s="1"/>
  <c r="Y192" i="2"/>
  <c r="Y193" i="2" s="1"/>
  <c r="Q192" i="2"/>
  <c r="Q193" i="2" s="1"/>
  <c r="I192" i="2"/>
  <c r="I193" i="2" s="1"/>
  <c r="AE208" i="2"/>
  <c r="W208" i="2"/>
  <c r="W209" i="2" s="1"/>
  <c r="O208" i="2"/>
  <c r="G208" i="2"/>
  <c r="G209" i="2" s="1"/>
  <c r="AF192" i="2"/>
  <c r="AF193" i="2" s="1"/>
  <c r="X192" i="2"/>
  <c r="X193" i="2" s="1"/>
  <c r="P192" i="2"/>
  <c r="P193" i="2" s="1"/>
  <c r="H192" i="2"/>
  <c r="H193" i="2" s="1"/>
  <c r="AB208" i="2"/>
  <c r="T208" i="2"/>
  <c r="L208" i="2"/>
  <c r="D208" i="2"/>
  <c r="U192" i="2"/>
  <c r="U193" i="2" s="1"/>
  <c r="M192" i="2"/>
  <c r="M193" i="2" s="1"/>
  <c r="E192" i="2"/>
  <c r="E193" i="2" s="1"/>
  <c r="AA208" i="2"/>
  <c r="S208" i="2"/>
  <c r="S209" i="2" s="1"/>
  <c r="K208" i="2"/>
  <c r="C208" i="2"/>
  <c r="AB192" i="2"/>
  <c r="AB193" i="2" s="1"/>
  <c r="T192" i="2"/>
  <c r="T193" i="2" s="1"/>
  <c r="L192" i="2"/>
  <c r="L193" i="2" s="1"/>
  <c r="D192" i="2"/>
  <c r="D193" i="2" s="1"/>
  <c r="M196" i="2"/>
  <c r="O196" i="2"/>
  <c r="P196" i="2"/>
  <c r="AD196" i="2"/>
  <c r="Q196" i="2"/>
  <c r="AH197" i="2"/>
  <c r="E54" i="4" s="1"/>
  <c r="D173" i="2"/>
  <c r="H173" i="2"/>
  <c r="L173" i="2"/>
  <c r="L174" i="2" s="1"/>
  <c r="P173" i="2"/>
  <c r="P174" i="2" s="1"/>
  <c r="T173" i="2"/>
  <c r="X173" i="2"/>
  <c r="X174" i="2" s="1"/>
  <c r="AB173" i="2"/>
  <c r="G148" i="2" s="1"/>
  <c r="O164" i="2" s="1"/>
  <c r="F173" i="2"/>
  <c r="R173" i="2"/>
  <c r="Z173" i="2"/>
  <c r="Z174" i="2" s="1"/>
  <c r="O173" i="2"/>
  <c r="O174" i="2" s="1"/>
  <c r="W173" i="2"/>
  <c r="W174" i="2" s="1"/>
  <c r="E173" i="2"/>
  <c r="I173" i="2"/>
  <c r="I174" i="2" s="1"/>
  <c r="M173" i="2"/>
  <c r="Q173" i="2"/>
  <c r="Q174" i="2" s="1"/>
  <c r="U173" i="2"/>
  <c r="Y173" i="2"/>
  <c r="C173" i="2"/>
  <c r="J173" i="2"/>
  <c r="J174" i="2" s="1"/>
  <c r="N173" i="2"/>
  <c r="V173" i="2"/>
  <c r="V174" i="2" s="1"/>
  <c r="G173" i="2"/>
  <c r="K173" i="2"/>
  <c r="K174" i="2" s="1"/>
  <c r="S173" i="2"/>
  <c r="AA173" i="2"/>
  <c r="AA174" i="2" s="1"/>
  <c r="F176" i="2"/>
  <c r="F177" i="2" s="1"/>
  <c r="J176" i="2"/>
  <c r="J177" i="2" s="1"/>
  <c r="N176" i="2"/>
  <c r="R176" i="2"/>
  <c r="R177" i="2" s="1"/>
  <c r="V176" i="2"/>
  <c r="V177" i="2" s="1"/>
  <c r="Z176" i="2"/>
  <c r="Z177" i="2" s="1"/>
  <c r="H176" i="2"/>
  <c r="H177" i="2" s="1"/>
  <c r="P176" i="2"/>
  <c r="P177" i="2" s="1"/>
  <c r="X176" i="2"/>
  <c r="X177" i="2" s="1"/>
  <c r="E176" i="2"/>
  <c r="E177" i="2" s="1"/>
  <c r="M176" i="2"/>
  <c r="M177" i="2" s="1"/>
  <c r="U176" i="2"/>
  <c r="C176" i="2"/>
  <c r="G176" i="2"/>
  <c r="K176" i="2"/>
  <c r="K177" i="2" s="1"/>
  <c r="O176" i="2"/>
  <c r="O177" i="2" s="1"/>
  <c r="S176" i="2"/>
  <c r="S177" i="2" s="1"/>
  <c r="W176" i="2"/>
  <c r="W177" i="2" s="1"/>
  <c r="AA176" i="2"/>
  <c r="AA177" i="2" s="1"/>
  <c r="D176" i="2"/>
  <c r="D177" i="2" s="1"/>
  <c r="L176" i="2"/>
  <c r="L177" i="2" s="1"/>
  <c r="T176" i="2"/>
  <c r="T177" i="2" s="1"/>
  <c r="AB176" i="2"/>
  <c r="I176" i="2"/>
  <c r="I177" i="2" s="1"/>
  <c r="Q176" i="2"/>
  <c r="Q177" i="2" s="1"/>
  <c r="Y176" i="2"/>
  <c r="Y177" i="2" s="1"/>
  <c r="U180" i="2"/>
  <c r="K180" i="2"/>
  <c r="V180" i="2"/>
  <c r="F180" i="2"/>
  <c r="Q180" i="2"/>
  <c r="X180" i="2"/>
  <c r="O180" i="2"/>
  <c r="E180" i="2"/>
  <c r="H180" i="2"/>
  <c r="S180" i="2"/>
  <c r="C180" i="2"/>
  <c r="M180" i="2"/>
  <c r="L180" i="2"/>
  <c r="Z180" i="2"/>
  <c r="AB180" i="2"/>
  <c r="AA180" i="2"/>
  <c r="N180" i="2"/>
  <c r="Y180" i="2"/>
  <c r="I180" i="2"/>
  <c r="T180" i="2"/>
  <c r="D180" i="2"/>
  <c r="AC179" i="2"/>
  <c r="C26" i="2" s="1"/>
  <c r="C27" i="2" s="1"/>
  <c r="N174" i="2"/>
  <c r="R174" i="2"/>
  <c r="G174" i="2"/>
  <c r="S174" i="2"/>
  <c r="H174" i="2"/>
  <c r="E174" i="2"/>
  <c r="M174" i="2"/>
  <c r="U174" i="2"/>
  <c r="Y174" i="2"/>
  <c r="T174" i="2"/>
  <c r="AB174" i="2"/>
  <c r="C224" i="2" l="1"/>
  <c r="I54" i="4"/>
  <c r="E148" i="2"/>
  <c r="F148" i="2"/>
  <c r="U177" i="2"/>
  <c r="F151" i="2"/>
  <c r="K164" i="2"/>
  <c r="E155" i="2"/>
  <c r="AB177" i="2"/>
  <c r="G151" i="2"/>
  <c r="P164" i="2" s="1"/>
  <c r="N177" i="2"/>
  <c r="E151" i="2"/>
  <c r="C231" i="2"/>
  <c r="Q198" i="2"/>
  <c r="Q199" i="2" s="1"/>
  <c r="AE198" i="2"/>
  <c r="AE199" i="2" s="1"/>
  <c r="D148" i="2"/>
  <c r="C177" i="2"/>
  <c r="C151" i="2"/>
  <c r="C174" i="2"/>
  <c r="C148" i="2"/>
  <c r="G177" i="2"/>
  <c r="D151" i="2"/>
  <c r="E163" i="2"/>
  <c r="C156" i="2"/>
  <c r="C155" i="2"/>
  <c r="C130" i="2"/>
  <c r="C230" i="2"/>
  <c r="C128" i="2"/>
  <c r="AD198" i="2"/>
  <c r="AD199" i="2" s="1"/>
  <c r="M198" i="2"/>
  <c r="M199" i="2" s="1"/>
  <c r="D182" i="2"/>
  <c r="D183" i="2" s="1"/>
  <c r="P198" i="2"/>
  <c r="P199" i="2" s="1"/>
  <c r="AB198" i="2"/>
  <c r="AB199" i="2" s="1"/>
  <c r="N198" i="2"/>
  <c r="N199" i="2" s="1"/>
  <c r="K182" i="2"/>
  <c r="K183" i="2" s="1"/>
  <c r="F182" i="2"/>
  <c r="F183" i="2" s="1"/>
  <c r="J198" i="2"/>
  <c r="J199" i="2" s="1"/>
  <c r="AA198" i="2"/>
  <c r="AA199" i="2" s="1"/>
  <c r="I214" i="2"/>
  <c r="I215" i="2" s="1"/>
  <c r="G214" i="2"/>
  <c r="G215" i="2" s="1"/>
  <c r="AB209" i="2"/>
  <c r="AB214" i="2"/>
  <c r="AB215" i="2" s="1"/>
  <c r="U209" i="2"/>
  <c r="U214" i="2"/>
  <c r="U215" i="2" s="1"/>
  <c r="C206" i="2"/>
  <c r="AG205" i="2"/>
  <c r="F214" i="2"/>
  <c r="F215" i="2" s="1"/>
  <c r="AA209" i="2"/>
  <c r="AA214" i="2"/>
  <c r="AA215" i="2" s="1"/>
  <c r="D209" i="2"/>
  <c r="D214" i="2"/>
  <c r="D215" i="2" s="1"/>
  <c r="H209" i="2"/>
  <c r="H214" i="2"/>
  <c r="H215" i="2" s="1"/>
  <c r="Y209" i="2"/>
  <c r="Y214" i="2"/>
  <c r="Y215" i="2" s="1"/>
  <c r="Z198" i="2"/>
  <c r="Z199" i="2" s="1"/>
  <c r="D198" i="2"/>
  <c r="D199" i="2" s="1"/>
  <c r="U198" i="2"/>
  <c r="U199" i="2" s="1"/>
  <c r="R214" i="2"/>
  <c r="R215" i="2" s="1"/>
  <c r="C190" i="2"/>
  <c r="AH189" i="2"/>
  <c r="AH190" i="2" s="1"/>
  <c r="J214" i="2"/>
  <c r="J215" i="2" s="1"/>
  <c r="H198" i="2"/>
  <c r="H199" i="2" s="1"/>
  <c r="G198" i="2"/>
  <c r="G199" i="2" s="1"/>
  <c r="I198" i="2"/>
  <c r="I199" i="2" s="1"/>
  <c r="AE209" i="2"/>
  <c r="AE214" i="2"/>
  <c r="AE215" i="2" s="1"/>
  <c r="AF209" i="2"/>
  <c r="AF214" i="2"/>
  <c r="AF215" i="2" s="1"/>
  <c r="E209" i="2"/>
  <c r="E214" i="2"/>
  <c r="E215" i="2" s="1"/>
  <c r="O198" i="2"/>
  <c r="O199" i="2" s="1"/>
  <c r="N214" i="2"/>
  <c r="N215" i="2" s="1"/>
  <c r="C209" i="2"/>
  <c r="AG208" i="2"/>
  <c r="L209" i="2"/>
  <c r="L214" i="2"/>
  <c r="L215" i="2" s="1"/>
  <c r="O209" i="2"/>
  <c r="O214" i="2"/>
  <c r="O215" i="2" s="1"/>
  <c r="P209" i="2"/>
  <c r="P214" i="2"/>
  <c r="P215" i="2" s="1"/>
  <c r="AC209" i="2"/>
  <c r="AC214" i="2"/>
  <c r="AC215" i="2" s="1"/>
  <c r="Y198" i="2"/>
  <c r="Y199" i="2" s="1"/>
  <c r="L198" i="2"/>
  <c r="L199" i="2" s="1"/>
  <c r="K198" i="2"/>
  <c r="K199" i="2" s="1"/>
  <c r="AF198" i="2"/>
  <c r="AF199" i="2" s="1"/>
  <c r="W214" i="2"/>
  <c r="W215" i="2" s="1"/>
  <c r="V214" i="2"/>
  <c r="V215" i="2" s="1"/>
  <c r="AG198" i="2"/>
  <c r="AG199" i="2" s="1"/>
  <c r="C198" i="2"/>
  <c r="C199" i="2" s="1"/>
  <c r="R198" i="2"/>
  <c r="R199" i="2" s="1"/>
  <c r="AC176" i="2"/>
  <c r="AD214" i="2"/>
  <c r="AD215" i="2" s="1"/>
  <c r="K209" i="2"/>
  <c r="K214" i="2"/>
  <c r="K215" i="2" s="1"/>
  <c r="T209" i="2"/>
  <c r="T214" i="2"/>
  <c r="T215" i="2" s="1"/>
  <c r="X209" i="2"/>
  <c r="X214" i="2"/>
  <c r="X215" i="2" s="1"/>
  <c r="Q209" i="2"/>
  <c r="Q214" i="2"/>
  <c r="Q215" i="2" s="1"/>
  <c r="AH192" i="2"/>
  <c r="AH193" i="2" s="1"/>
  <c r="AC193" i="2"/>
  <c r="T198" i="2"/>
  <c r="T199" i="2" s="1"/>
  <c r="S214" i="2"/>
  <c r="S215" i="2" s="1"/>
  <c r="S198" i="2"/>
  <c r="S199" i="2" s="1"/>
  <c r="V198" i="2"/>
  <c r="V199" i="2" s="1"/>
  <c r="Z214" i="2"/>
  <c r="Z215" i="2" s="1"/>
  <c r="F198" i="2"/>
  <c r="F199" i="2" s="1"/>
  <c r="X198" i="2"/>
  <c r="X199" i="2" s="1"/>
  <c r="W198" i="2"/>
  <c r="W199" i="2" s="1"/>
  <c r="M214" i="2"/>
  <c r="M215" i="2" s="1"/>
  <c r="E198" i="2"/>
  <c r="E199" i="2" s="1"/>
  <c r="C214" i="2"/>
  <c r="C215" i="2" s="1"/>
  <c r="F174" i="2"/>
  <c r="W182" i="2"/>
  <c r="W183" i="2" s="1"/>
  <c r="M182" i="2"/>
  <c r="M183" i="2" s="1"/>
  <c r="P182" i="2"/>
  <c r="P183" i="2" s="1"/>
  <c r="Y182" i="2"/>
  <c r="Y183" i="2" s="1"/>
  <c r="AA182" i="2"/>
  <c r="AA183" i="2" s="1"/>
  <c r="AB182" i="2"/>
  <c r="Z182" i="2"/>
  <c r="Z183" i="2" s="1"/>
  <c r="E182" i="2"/>
  <c r="E183" i="2" s="1"/>
  <c r="O182" i="2"/>
  <c r="AC180" i="2"/>
  <c r="G182" i="2"/>
  <c r="C182" i="2"/>
  <c r="C183" i="2" s="1"/>
  <c r="R182" i="2"/>
  <c r="R183" i="2" s="1"/>
  <c r="H182" i="2"/>
  <c r="H183" i="2" s="1"/>
  <c r="Q182" i="2"/>
  <c r="Q183" i="2" s="1"/>
  <c r="V182" i="2"/>
  <c r="V183" i="2" s="1"/>
  <c r="T182" i="2"/>
  <c r="T183" i="2" s="1"/>
  <c r="I182" i="2"/>
  <c r="I183" i="2" s="1"/>
  <c r="N182" i="2"/>
  <c r="L182" i="2"/>
  <c r="L183" i="2" s="1"/>
  <c r="S182" i="2"/>
  <c r="S183" i="2" s="1"/>
  <c r="J182" i="2"/>
  <c r="J183" i="2" s="1"/>
  <c r="X182" i="2"/>
  <c r="X183" i="2" s="1"/>
  <c r="U182" i="2"/>
  <c r="U183" i="2" s="1"/>
  <c r="D174" i="2"/>
  <c r="AC173" i="2"/>
  <c r="C20" i="2" s="1"/>
  <c r="C21" i="2" s="1"/>
  <c r="F149" i="2" l="1"/>
  <c r="L164" i="2"/>
  <c r="I164" i="2"/>
  <c r="E149" i="2"/>
  <c r="AB183" i="2"/>
  <c r="G157" i="2"/>
  <c r="J164" i="2"/>
  <c r="E152" i="2"/>
  <c r="M164" i="2"/>
  <c r="F152" i="2"/>
  <c r="N183" i="2"/>
  <c r="E157" i="2"/>
  <c r="E158" i="2" s="1"/>
  <c r="O183" i="2"/>
  <c r="F157" i="2"/>
  <c r="F158" i="2" s="1"/>
  <c r="C122" i="2"/>
  <c r="C23" i="2"/>
  <c r="C24" i="2" s="1"/>
  <c r="D149" i="2"/>
  <c r="F164" i="2"/>
  <c r="D152" i="2"/>
  <c r="G164" i="2"/>
  <c r="G183" i="2"/>
  <c r="D157" i="2"/>
  <c r="D158" i="2" s="1"/>
  <c r="C164" i="2"/>
  <c r="C157" i="2"/>
  <c r="C158" i="2" s="1"/>
  <c r="C149" i="2"/>
  <c r="D164" i="2"/>
  <c r="C152" i="2"/>
  <c r="C129" i="2"/>
  <c r="C142" i="2"/>
  <c r="AC174" i="2"/>
  <c r="C125" i="2"/>
  <c r="C140" i="2" s="1"/>
  <c r="AC177" i="2"/>
  <c r="AH198" i="2"/>
  <c r="AC182" i="2"/>
  <c r="AH199" i="2" l="1"/>
  <c r="F54" i="4"/>
  <c r="AC183" i="2"/>
  <c r="D54" i="4"/>
  <c r="J54" i="4" s="1"/>
  <c r="C29" i="2"/>
  <c r="C30" i="2" s="1"/>
  <c r="C123" i="2"/>
  <c r="C138" i="2"/>
  <c r="C131" i="2"/>
  <c r="C132" i="2" s="1"/>
  <c r="C126" i="2"/>
  <c r="C232" i="2"/>
  <c r="C227" i="2"/>
  <c r="AG206" i="2"/>
  <c r="AG209" i="2"/>
  <c r="AG213" i="2"/>
  <c r="AG212" i="2"/>
  <c r="AG214" i="2"/>
  <c r="AG215" i="2" l="1"/>
  <c r="C233" i="2"/>
</calcChain>
</file>

<file path=xl/sharedStrings.xml><?xml version="1.0" encoding="utf-8"?>
<sst xmlns="http://schemas.openxmlformats.org/spreadsheetml/2006/main" count="49050" uniqueCount="19935">
  <si>
    <t>Ngày nhận TT</t>
  </si>
  <si>
    <t>STT</t>
  </si>
  <si>
    <t>Tỉnh/Tp</t>
  </si>
  <si>
    <t>Mã chi nhánh</t>
  </si>
  <si>
    <t>Họ và Tên</t>
  </si>
  <si>
    <t>Địa chỉ thường trú</t>
  </si>
  <si>
    <t>SĐT</t>
  </si>
  <si>
    <t>Thông tin cá nhân</t>
  </si>
  <si>
    <t>Ngày sinh</t>
  </si>
  <si>
    <t>Số CMND</t>
  </si>
  <si>
    <t>Ngày cấp</t>
  </si>
  <si>
    <t>Nơi cấp</t>
  </si>
  <si>
    <t>05-04-2018 23:01</t>
  </si>
  <si>
    <t>05-04-2018 22:16</t>
  </si>
  <si>
    <t>05-04-2018 21:50</t>
  </si>
  <si>
    <t>05-04-2018 21:09</t>
  </si>
  <si>
    <t>05-04-2018 20:48</t>
  </si>
  <si>
    <t>05-04-2018 20:31</t>
  </si>
  <si>
    <t>05-04-2018 20:25</t>
  </si>
  <si>
    <t>05-04-2018 20:23</t>
  </si>
  <si>
    <t>05-04-2018 20:20</t>
  </si>
  <si>
    <t>05-04-2018 19:28</t>
  </si>
  <si>
    <t>05-04-2018 19:09</t>
  </si>
  <si>
    <t>05-04-2018 19:06</t>
  </si>
  <si>
    <t>05-04-2018 19:02</t>
  </si>
  <si>
    <t>05-04-2018 18:10</t>
  </si>
  <si>
    <t>05-04-2018 17:59</t>
  </si>
  <si>
    <t>05-04-2018 17:18</t>
  </si>
  <si>
    <t>05-04-2018 16:35</t>
  </si>
  <si>
    <t>05-04-2018 16:17</t>
  </si>
  <si>
    <t>05-04-2018 14:02</t>
  </si>
  <si>
    <t>05-04-2018 13:48</t>
  </si>
  <si>
    <t>05-04-2018 12:52</t>
  </si>
  <si>
    <t>05-04-2018 12:06</t>
  </si>
  <si>
    <t>05-04-2018 11:33</t>
  </si>
  <si>
    <t>05-04-2018 11:27</t>
  </si>
  <si>
    <t>05-04-2018 11:04</t>
  </si>
  <si>
    <t>05-04-2018 10:53</t>
  </si>
  <si>
    <t>05-04-2018 10:52</t>
  </si>
  <si>
    <t>05-04-2018 10:51</t>
  </si>
  <si>
    <t>05-04-2018 10:48</t>
  </si>
  <si>
    <t>05-04-2018 09:07</t>
  </si>
  <si>
    <t>05-04-2018 09:05</t>
  </si>
  <si>
    <t>05-04-2018 08:54</t>
  </si>
  <si>
    <t>05-04-2018 08:39</t>
  </si>
  <si>
    <t>05-04-2018 08:31</t>
  </si>
  <si>
    <t>05-04-2018 08:23</t>
  </si>
  <si>
    <t>05-04-2018 08:17</t>
  </si>
  <si>
    <t>05-04-2018 08:15</t>
  </si>
  <si>
    <t>05-04-2018 08:10</t>
  </si>
  <si>
    <t>05-04-2018 08:09</t>
  </si>
  <si>
    <t>05-04-2018 08:02</t>
  </si>
  <si>
    <t>05-04-2018 07:16</t>
  </si>
  <si>
    <t>05-04-2018 07:15</t>
  </si>
  <si>
    <t>05-04-2018 07:14</t>
  </si>
  <si>
    <t>05-04-2018 07:11</t>
  </si>
  <si>
    <t>05-04-2018 07:04</t>
  </si>
  <si>
    <t>Thời gian</t>
  </si>
  <si>
    <t>01289752127</t>
  </si>
  <si>
    <t>0969938183</t>
  </si>
  <si>
    <t>01663270148</t>
  </si>
  <si>
    <t>0961798641</t>
  </si>
  <si>
    <t>0962147035</t>
  </si>
  <si>
    <t>01635065317</t>
  </si>
  <si>
    <t>01676963739</t>
  </si>
  <si>
    <t>0926355624</t>
  </si>
  <si>
    <t>0923169314</t>
  </si>
  <si>
    <t>01226982947</t>
  </si>
  <si>
    <t>0909545708</t>
  </si>
  <si>
    <t>01215474519</t>
  </si>
  <si>
    <t>0918292085</t>
  </si>
  <si>
    <t>01634827361</t>
  </si>
  <si>
    <t>0938732363</t>
  </si>
  <si>
    <t>01693840648</t>
  </si>
  <si>
    <t>0989001469</t>
  </si>
  <si>
    <t>01652090035</t>
  </si>
  <si>
    <t>0888038835</t>
  </si>
  <si>
    <t>0966235681</t>
  </si>
  <si>
    <t>01683866370</t>
  </si>
  <si>
    <t>0966738587</t>
  </si>
  <si>
    <t>01696012171</t>
  </si>
  <si>
    <t>01223376790</t>
  </si>
  <si>
    <t>0907843904</t>
  </si>
  <si>
    <t>01676591524</t>
  </si>
  <si>
    <t>0988353146</t>
  </si>
  <si>
    <t>0962917502</t>
  </si>
  <si>
    <t>01667812466</t>
  </si>
  <si>
    <t>0904807415</t>
  </si>
  <si>
    <t>0981801167</t>
  </si>
  <si>
    <t>01644118573</t>
  </si>
  <si>
    <t>0961689060</t>
  </si>
  <si>
    <t>0964999829</t>
  </si>
  <si>
    <t>01692234838</t>
  </si>
  <si>
    <t>01648929744</t>
  </si>
  <si>
    <t>0916071311</t>
  </si>
  <si>
    <t>0974912757</t>
  </si>
  <si>
    <t>01676764755</t>
  </si>
  <si>
    <t>0961271524</t>
  </si>
  <si>
    <t>0985067465</t>
  </si>
  <si>
    <t>0922639299</t>
  </si>
  <si>
    <t>0987329443</t>
  </si>
  <si>
    <t>01679366440</t>
  </si>
  <si>
    <t>01256558880</t>
  </si>
  <si>
    <t>0963635024</t>
  </si>
  <si>
    <t>Mobifone</t>
  </si>
  <si>
    <t>Viettel</t>
  </si>
  <si>
    <t>Vietnammobile</t>
  </si>
  <si>
    <t>Vinaphone</t>
  </si>
  <si>
    <t>Nhà mạng</t>
  </si>
  <si>
    <t>Mệnh giá</t>
  </si>
  <si>
    <t>I. DANH SÁCH CHI TIẾT KHÁCH HÀNG TRÚNG GIẢI</t>
  </si>
  <si>
    <t>II. SỐ LƯỢNG GIẢI CÓ NGƯỜI TRÚNG TÍNH THỜI ĐIỂM MỚI NHẤT:</t>
  </si>
  <si>
    <t>Bắt đầu từ</t>
  </si>
  <si>
    <t>đến</t>
  </si>
  <si>
    <t>=&gt; Kéo dài được</t>
  </si>
  <si>
    <t>BÁO CÁO DANH SÁCH TRÚNG GIẢI THƯỞNG (CHI TIẾT)</t>
  </si>
  <si>
    <t>BÁO CÁO DANH SÁCH TRÚNG GIẢI THƯỞNG (TỔNG QUÁT)</t>
  </si>
  <si>
    <t>iPhone X</t>
  </si>
  <si>
    <t>TOTAL</t>
  </si>
  <si>
    <t>Thực tế</t>
  </si>
  <si>
    <t>Kì vọng</t>
  </si>
  <si>
    <t>%</t>
  </si>
  <si>
    <t>Giai đoạn 1</t>
  </si>
  <si>
    <t>Giai đoạn 2</t>
  </si>
  <si>
    <t>Giai đoạn 3</t>
  </si>
  <si>
    <t>05/04/2018 đến 30/04/2018</t>
  </si>
  <si>
    <t>01/05/2018 đến 31/05/2018</t>
  </si>
  <si>
    <t>01/06/2018 đến 30/06/2018</t>
  </si>
  <si>
    <t>Số ngày</t>
  </si>
  <si>
    <t>Giai đoạn</t>
  </si>
  <si>
    <t>*** Kì vọng:</t>
  </si>
  <si>
    <t>TOTAL THÁNG 4</t>
  </si>
  <si>
    <t>TOTAL THÁNG 5</t>
  </si>
  <si>
    <t>Trung bình 1 tháng, KÌ VỌNG sẽ trúng được</t>
  </si>
  <si>
    <t>Trung bình 1 NGÀY, KÌ VỌNG sẽ trúng được</t>
  </si>
  <si>
    <t>2) Giai đoạn 2: 01/05/2018 đến 31/05/2018</t>
  </si>
  <si>
    <t>3) Giai đoạn 3: 01/06/2018 đến 30/06/2018</t>
  </si>
  <si>
    <t>TOTAL THÁNG 6</t>
  </si>
  <si>
    <t>Ngày hiện tại</t>
  </si>
  <si>
    <t>06-04-2018 22:53</t>
  </si>
  <si>
    <t>06-04-2018 20:57</t>
  </si>
  <si>
    <t>06-04-2018 20:02</t>
  </si>
  <si>
    <t>06-04-2018 19:41</t>
  </si>
  <si>
    <t>06-04-2018 17:58</t>
  </si>
  <si>
    <t>06-04-2018 17:47</t>
  </si>
  <si>
    <t>06-04-2018 17:21</t>
  </si>
  <si>
    <t>06-04-2018 17:14</t>
  </si>
  <si>
    <t>06-04-2018 16:45</t>
  </si>
  <si>
    <t>06-04-2018 16:20</t>
  </si>
  <si>
    <t>06-04-2018 16:11</t>
  </si>
  <si>
    <t>06-04-2018 15:13</t>
  </si>
  <si>
    <t>06-04-2018 13:30</t>
  </si>
  <si>
    <t>06-04-2018 13:06</t>
  </si>
  <si>
    <t>06-04-2018 13:01</t>
  </si>
  <si>
    <t>06-04-2018 11:28</t>
  </si>
  <si>
    <t>06-04-2018 09:34</t>
  </si>
  <si>
    <t>06-04-2018 09:33</t>
  </si>
  <si>
    <t>06-04-2018 09:04</t>
  </si>
  <si>
    <t>06-04-2018 09:01</t>
  </si>
  <si>
    <t>06-04-2018 08:56</t>
  </si>
  <si>
    <t>06-04-2018 08:34</t>
  </si>
  <si>
    <t>06-04-2018 08:31</t>
  </si>
  <si>
    <t>06-04-2018 07:53</t>
  </si>
  <si>
    <t>06-04-2018 07:28</t>
  </si>
  <si>
    <t>06-04-2018 07:10</t>
  </si>
  <si>
    <t>06-04-2018 07:08</t>
  </si>
  <si>
    <t>06-04-2018 06:54</t>
  </si>
  <si>
    <t>06-04-2018 06:51</t>
  </si>
  <si>
    <t>06-04-2018 06:34</t>
  </si>
  <si>
    <t>06-04-2018 06:07</t>
  </si>
  <si>
    <t>06-04-2018 05:06</t>
  </si>
  <si>
    <t>0935267889</t>
  </si>
  <si>
    <t>0914501375</t>
  </si>
  <si>
    <t>0945516177</t>
  </si>
  <si>
    <t>01668928378</t>
  </si>
  <si>
    <t>0944511202</t>
  </si>
  <si>
    <t>0987337747</t>
  </si>
  <si>
    <t>01697090154</t>
  </si>
  <si>
    <t>01684955889</t>
  </si>
  <si>
    <t>0973756543</t>
  </si>
  <si>
    <t>01646304072</t>
  </si>
  <si>
    <t>0973453791</t>
  </si>
  <si>
    <t>0962731759</t>
  </si>
  <si>
    <t>01662606034</t>
  </si>
  <si>
    <t>0982121063</t>
  </si>
  <si>
    <t>0975318838</t>
  </si>
  <si>
    <t>0964906396</t>
  </si>
  <si>
    <t>0941879450</t>
  </si>
  <si>
    <t>0986567314</t>
  </si>
  <si>
    <t>0927305047</t>
  </si>
  <si>
    <t>0986511789</t>
  </si>
  <si>
    <t>0868470222</t>
  </si>
  <si>
    <t>0976097528</t>
  </si>
  <si>
    <t>0906269730</t>
  </si>
  <si>
    <t>0923393543</t>
  </si>
  <si>
    <t>01698534882</t>
  </si>
  <si>
    <t>01697094076</t>
  </si>
  <si>
    <t>01688476675</t>
  </si>
  <si>
    <t>01665818446</t>
  </si>
  <si>
    <t>01634134352</t>
  </si>
  <si>
    <t>01298882493</t>
  </si>
  <si>
    <t>0987676498</t>
  </si>
  <si>
    <t>01223362622</t>
  </si>
  <si>
    <t>07-04-2018 23:00</t>
  </si>
  <si>
    <t>0907738697</t>
  </si>
  <si>
    <t>07-04-2018 21:14</t>
  </si>
  <si>
    <t>0971460971</t>
  </si>
  <si>
    <t>07-04-2018 20:49</t>
  </si>
  <si>
    <t>01682051710</t>
  </si>
  <si>
    <t>07-04-2018 19:42</t>
  </si>
  <si>
    <t>0986502904</t>
  </si>
  <si>
    <t>07-04-2018 19:34</t>
  </si>
  <si>
    <t>0983586906</t>
  </si>
  <si>
    <t>07-04-2018 19:08</t>
  </si>
  <si>
    <t>0946941146</t>
  </si>
  <si>
    <t>0988023567</t>
  </si>
  <si>
    <t>07-04-2018 17:46</t>
  </si>
  <si>
    <t>01655631466</t>
  </si>
  <si>
    <t>07-04-2018 17:41</t>
  </si>
  <si>
    <t>0967071429</t>
  </si>
  <si>
    <t>07-04-2018 17:40</t>
  </si>
  <si>
    <t>0925243466</t>
  </si>
  <si>
    <t>07-04-2018 16:55</t>
  </si>
  <si>
    <t>01695686795</t>
  </si>
  <si>
    <t>07-04-2018 16:30</t>
  </si>
  <si>
    <t>0943881915</t>
  </si>
  <si>
    <t>07-04-2018 16:26</t>
  </si>
  <si>
    <t>01663860213</t>
  </si>
  <si>
    <t>07-04-2018 16:24</t>
  </si>
  <si>
    <t>01269502879</t>
  </si>
  <si>
    <t>07-04-2018 16:03</t>
  </si>
  <si>
    <t>0973701584</t>
  </si>
  <si>
    <t>0922016784</t>
  </si>
  <si>
    <t>07-04-2018 14:09</t>
  </si>
  <si>
    <t>0986970369</t>
  </si>
  <si>
    <t>07-04-2018 13:51</t>
  </si>
  <si>
    <t>01657069285</t>
  </si>
  <si>
    <t>07-04-2018 12:26</t>
  </si>
  <si>
    <t>0973873025</t>
  </si>
  <si>
    <t>0978914830</t>
  </si>
  <si>
    <t>07-04-2018 12:18</t>
  </si>
  <si>
    <t>01684041072</t>
  </si>
  <si>
    <t>07-04-2018 10:17</t>
  </si>
  <si>
    <t>01657928546</t>
  </si>
  <si>
    <t>07-04-2018 10:14</t>
  </si>
  <si>
    <t>01204909757</t>
  </si>
  <si>
    <t>07-04-2018 09:03</t>
  </si>
  <si>
    <t>0961821177</t>
  </si>
  <si>
    <t>07-04-2018 08:48</t>
  </si>
  <si>
    <t>01639898286</t>
  </si>
  <si>
    <t>07-04-2018 08:40</t>
  </si>
  <si>
    <t>01207587936</t>
  </si>
  <si>
    <t>07-04-2018 08:21</t>
  </si>
  <si>
    <t>0926841758</t>
  </si>
  <si>
    <t>07-04-2018 07:54</t>
  </si>
  <si>
    <t>01676638207</t>
  </si>
  <si>
    <t>07-04-2018 07:50</t>
  </si>
  <si>
    <t>0968343371</t>
  </si>
  <si>
    <t>07-04-2018 07:12</t>
  </si>
  <si>
    <t>01663544114</t>
  </si>
  <si>
    <t>07-04-2018 06:46</t>
  </si>
  <si>
    <t>0978427823</t>
  </si>
  <si>
    <t>07-04-2018 06:32</t>
  </si>
  <si>
    <t>01699023453</t>
  </si>
  <si>
    <t>08-04-2018 23:28</t>
  </si>
  <si>
    <t>01697330495</t>
  </si>
  <si>
    <t>08-04-2018 21:26</t>
  </si>
  <si>
    <t>01698308408</t>
  </si>
  <si>
    <t>08-04-2018 21:05</t>
  </si>
  <si>
    <t>0963814932</t>
  </si>
  <si>
    <t>08-04-2018 20:37</t>
  </si>
  <si>
    <t>01668249810</t>
  </si>
  <si>
    <t>08-04-2018 19:34</t>
  </si>
  <si>
    <t>01239683752</t>
  </si>
  <si>
    <t>08-04-2018 19:02</t>
  </si>
  <si>
    <t>0909401472</t>
  </si>
  <si>
    <t>08-04-2018 18:56</t>
  </si>
  <si>
    <t>01659291691</t>
  </si>
  <si>
    <t>08-04-2018 18:17</t>
  </si>
  <si>
    <t>0967675557</t>
  </si>
  <si>
    <t>08-04-2018 17:54</t>
  </si>
  <si>
    <t>01224465838</t>
  </si>
  <si>
    <t>08-04-2018 17:07</t>
  </si>
  <si>
    <t>0968025041</t>
  </si>
  <si>
    <t>08-04-2018 16:45</t>
  </si>
  <si>
    <t>01639507161</t>
  </si>
  <si>
    <t>08-04-2018 16:20</t>
  </si>
  <si>
    <t>01649766330</t>
  </si>
  <si>
    <t>08-04-2018 13:45</t>
  </si>
  <si>
    <t>01663086476</t>
  </si>
  <si>
    <t>08-04-2018 13:27</t>
  </si>
  <si>
    <t>01226450642</t>
  </si>
  <si>
    <t>08-04-2018 13:13</t>
  </si>
  <si>
    <t>0966146849</t>
  </si>
  <si>
    <t>08-04-2018 13:09</t>
  </si>
  <si>
    <t>01639079263</t>
  </si>
  <si>
    <t>08-04-2018 11:42</t>
  </si>
  <si>
    <t>01285140883</t>
  </si>
  <si>
    <t>08-04-2018 10:55</t>
  </si>
  <si>
    <t>01647532770</t>
  </si>
  <si>
    <t>08-04-2018 10:43</t>
  </si>
  <si>
    <t>0968026645</t>
  </si>
  <si>
    <t>08-04-2018 10:33</t>
  </si>
  <si>
    <t>0918709344</t>
  </si>
  <si>
    <t>08-04-2018 10:03</t>
  </si>
  <si>
    <t>01256213118</t>
  </si>
  <si>
    <t>0933949893</t>
  </si>
  <si>
    <t>08-04-2018 09:30</t>
  </si>
  <si>
    <t>01673134951</t>
  </si>
  <si>
    <t>08-04-2018 09:23</t>
  </si>
  <si>
    <t>01656550277</t>
  </si>
  <si>
    <t>08-04-2018 08:47</t>
  </si>
  <si>
    <t>01293147819</t>
  </si>
  <si>
    <t>08-04-2018 08:39</t>
  </si>
  <si>
    <t>01678508259</t>
  </si>
  <si>
    <t>08-04-2018 08:32</t>
  </si>
  <si>
    <t>0979066842</t>
  </si>
  <si>
    <t>08-04-2018 08:27</t>
  </si>
  <si>
    <t>01265946699</t>
  </si>
  <si>
    <t>0946195413</t>
  </si>
  <si>
    <t>08-04-2018 08:22</t>
  </si>
  <si>
    <t>01629509981</t>
  </si>
  <si>
    <t>08-04-2018 07:29</t>
  </si>
  <si>
    <t>01224880041</t>
  </si>
  <si>
    <t>08-04-2018 06:57</t>
  </si>
  <si>
    <t>0947674714</t>
  </si>
  <si>
    <t>08-04-2018 06:40</t>
  </si>
  <si>
    <t>01642138608</t>
  </si>
  <si>
    <t>08-04-2018 06:38</t>
  </si>
  <si>
    <t>01664793940</t>
  </si>
  <si>
    <t>08-04-2018 06:30</t>
  </si>
  <si>
    <t>01688150087</t>
  </si>
  <si>
    <t>08-04-2018 02:40</t>
  </si>
  <si>
    <t>0909422882</t>
  </si>
  <si>
    <t>08-04-2018 02:22</t>
  </si>
  <si>
    <t>01633789987</t>
  </si>
  <si>
    <t>05-04-2018 23:32</t>
  </si>
  <si>
    <t>01658261885</t>
  </si>
  <si>
    <t>TÍNH GỘP</t>
  </si>
  <si>
    <t>SO VỚI TỔNG CHƯƠNG TRÌNH</t>
  </si>
  <si>
    <t>09-04-2018 22:40</t>
  </si>
  <si>
    <t>0914808629</t>
  </si>
  <si>
    <t>09-04-2018 21:45</t>
  </si>
  <si>
    <t>0986354273</t>
  </si>
  <si>
    <t>09-04-2018 21:10</t>
  </si>
  <si>
    <t>0931698973</t>
  </si>
  <si>
    <t>09-04-2018 20:44</t>
  </si>
  <si>
    <t>01658424329</t>
  </si>
  <si>
    <t>09-04-2018 20:17</t>
  </si>
  <si>
    <t>01662351663</t>
  </si>
  <si>
    <t>09-04-2018 19:52</t>
  </si>
  <si>
    <t>0938087504</t>
  </si>
  <si>
    <t>09-04-2018 19:51</t>
  </si>
  <si>
    <t>0978247756</t>
  </si>
  <si>
    <t>09-04-2018 19:31</t>
  </si>
  <si>
    <t>0914998830</t>
  </si>
  <si>
    <t>09-04-2018 18:32</t>
  </si>
  <si>
    <t>0983705668</t>
  </si>
  <si>
    <t>09-04-2018 18:29</t>
  </si>
  <si>
    <t>01672098968</t>
  </si>
  <si>
    <t>09-04-2018 17:24</t>
  </si>
  <si>
    <t>0961927584</t>
  </si>
  <si>
    <t>09-04-2018 17:16</t>
  </si>
  <si>
    <t>0962177913</t>
  </si>
  <si>
    <t>09-04-2018 16:56</t>
  </si>
  <si>
    <t>01215597119</t>
  </si>
  <si>
    <t>09-04-2018 16:39</t>
  </si>
  <si>
    <t>09-04-2018 16:34</t>
  </si>
  <si>
    <t>01228898191</t>
  </si>
  <si>
    <t>09-04-2018 16:27</t>
  </si>
  <si>
    <t>0989820943</t>
  </si>
  <si>
    <t>09-04-2018 16:15</t>
  </si>
  <si>
    <t>01699303380</t>
  </si>
  <si>
    <t>09-04-2018 15:04</t>
  </si>
  <si>
    <t>0946700345</t>
  </si>
  <si>
    <t>09-04-2018 15:01</t>
  </si>
  <si>
    <t>0907630114</t>
  </si>
  <si>
    <t>09-04-2018 14:56</t>
  </si>
  <si>
    <t>0987789195</t>
  </si>
  <si>
    <t>09-04-2018 13:34</t>
  </si>
  <si>
    <t>01268751748</t>
  </si>
  <si>
    <t>09-04-2018 13:30</t>
  </si>
  <si>
    <t>0911817142</t>
  </si>
  <si>
    <t>09-04-2018 12:29</t>
  </si>
  <si>
    <t>0965537708</t>
  </si>
  <si>
    <t>09-04-2018 12:26</t>
  </si>
  <si>
    <t>01657249473</t>
  </si>
  <si>
    <t>09-04-2018 11:58</t>
  </si>
  <si>
    <t>01659075665</t>
  </si>
  <si>
    <t>0986104947</t>
  </si>
  <si>
    <t>09-04-2018 11:52</t>
  </si>
  <si>
    <t>01645561637</t>
  </si>
  <si>
    <t>09-04-2018 11:48</t>
  </si>
  <si>
    <t>01295602208</t>
  </si>
  <si>
    <t>09-04-2018 11:46</t>
  </si>
  <si>
    <t>0988935743</t>
  </si>
  <si>
    <t>09-04-2018 11:39</t>
  </si>
  <si>
    <t>0933627014</t>
  </si>
  <si>
    <t>09-04-2018 11:31</t>
  </si>
  <si>
    <t>0909474881</t>
  </si>
  <si>
    <t>09-04-2018 11:10</t>
  </si>
  <si>
    <t>01656814013</t>
  </si>
  <si>
    <t>09-04-2018 10:59</t>
  </si>
  <si>
    <t>0949475090</t>
  </si>
  <si>
    <t>09-04-2018 10:39</t>
  </si>
  <si>
    <t>01649394470</t>
  </si>
  <si>
    <t>09-04-2018 10:24</t>
  </si>
  <si>
    <t>01228329637</t>
  </si>
  <si>
    <t>09-04-2018 09:22</t>
  </si>
  <si>
    <t>0868575767</t>
  </si>
  <si>
    <t>09-04-2018 09:18</t>
  </si>
  <si>
    <t>01663447178</t>
  </si>
  <si>
    <t>09-04-2018 08:58</t>
  </si>
  <si>
    <t>01697045003</t>
  </si>
  <si>
    <t>09-04-2018 08:36</t>
  </si>
  <si>
    <t>01655024157</t>
  </si>
  <si>
    <t>09-04-2018 07:51</t>
  </si>
  <si>
    <t>01269991462</t>
  </si>
  <si>
    <t>09-04-2018 07:48</t>
  </si>
  <si>
    <t>01685989226</t>
  </si>
  <si>
    <t>09-04-2018 06:34</t>
  </si>
  <si>
    <t>0979835213</t>
  </si>
  <si>
    <t>09-04-2018 06:01</t>
  </si>
  <si>
    <t>01632525813</t>
  </si>
  <si>
    <t>09-04-2018 00:30</t>
  </si>
  <si>
    <t>0932671127</t>
  </si>
  <si>
    <t xml:space="preserve">1) Giai đoạn 1: 05/04/2018 đến 30/04/2018 </t>
  </si>
  <si>
    <t>B. THEO TUẦN:</t>
  </si>
  <si>
    <t>A. THEO TỔNG CHƯƠNG TRÌNH:</t>
  </si>
  <si>
    <t>05~08/04/2018</t>
  </si>
  <si>
    <t>09~15/04/2018</t>
  </si>
  <si>
    <t>16~22/04/2018</t>
  </si>
  <si>
    <t>23~29/04/2018</t>
  </si>
  <si>
    <t>30/04~06/05</t>
  </si>
  <si>
    <t>21~27/05/2018</t>
  </si>
  <si>
    <t>28/05~03/06/2018</t>
  </si>
  <si>
    <t>04~10/06/2018</t>
  </si>
  <si>
    <t>11~17/06/2018</t>
  </si>
  <si>
    <t>18~24/06/2018</t>
  </si>
  <si>
    <t>25/06~30/06/2018</t>
  </si>
  <si>
    <t>TÓM TẮT TỔNG QUÁT (BIỂU ĐỒ)</t>
  </si>
  <si>
    <t>TÓM TẮT TỔNG QUÁT (DATA)</t>
  </si>
  <si>
    <t>B. THEO NGÀY:</t>
  </si>
  <si>
    <t>10-04-2018 23:11</t>
  </si>
  <si>
    <t>01666025439</t>
  </si>
  <si>
    <t>10-04-2018 23:01</t>
  </si>
  <si>
    <t>0899973730</t>
  </si>
  <si>
    <t>10-04-2018 22:47</t>
  </si>
  <si>
    <t>01645319102</t>
  </si>
  <si>
    <t>10-04-2018 21:50</t>
  </si>
  <si>
    <t>0869204380</t>
  </si>
  <si>
    <t>10-04-2018 21:42</t>
  </si>
  <si>
    <t>01655247101</t>
  </si>
  <si>
    <t>10-04-2018 21:24</t>
  </si>
  <si>
    <t>0923133584</t>
  </si>
  <si>
    <t>10-04-2018 21:03</t>
  </si>
  <si>
    <t>01237579078</t>
  </si>
  <si>
    <t>10-04-2018 20:46</t>
  </si>
  <si>
    <t>0938651228</t>
  </si>
  <si>
    <t>10-04-2018 20:42</t>
  </si>
  <si>
    <t>0964218557</t>
  </si>
  <si>
    <t>10-04-2018 19:38</t>
  </si>
  <si>
    <t>0944256795</t>
  </si>
  <si>
    <t>10-04-2018 19:22</t>
  </si>
  <si>
    <t>0972595988</t>
  </si>
  <si>
    <t>10-04-2018 18:59</t>
  </si>
  <si>
    <t>01669613643</t>
  </si>
  <si>
    <t>10-04-2018 18:52</t>
  </si>
  <si>
    <t>0986203483</t>
  </si>
  <si>
    <t>10-04-2018 18:49</t>
  </si>
  <si>
    <t>0989547888</t>
  </si>
  <si>
    <t>10-04-2018 18:43</t>
  </si>
  <si>
    <t>0914141131</t>
  </si>
  <si>
    <t>10-04-2018 18:25</t>
  </si>
  <si>
    <t>01693445646</t>
  </si>
  <si>
    <t>10-04-2018 18:14</t>
  </si>
  <si>
    <t>01685726638</t>
  </si>
  <si>
    <t>10-04-2018 17:57</t>
  </si>
  <si>
    <t>0914504496</t>
  </si>
  <si>
    <t>10-04-2018 17:22</t>
  </si>
  <si>
    <t>01687561996</t>
  </si>
  <si>
    <t>10-04-2018 17:19</t>
  </si>
  <si>
    <t>0944670223</t>
  </si>
  <si>
    <t>10-04-2018 17:14</t>
  </si>
  <si>
    <t>01634634041</t>
  </si>
  <si>
    <t>10-04-2018 16:28</t>
  </si>
  <si>
    <t>01222917341</t>
  </si>
  <si>
    <t>10-04-2018 15:55</t>
  </si>
  <si>
    <t>01682001421</t>
  </si>
  <si>
    <t>10-04-2018 15:34</t>
  </si>
  <si>
    <t>01644552959</t>
  </si>
  <si>
    <t>10-04-2018 15:09</t>
  </si>
  <si>
    <t>0964297131</t>
  </si>
  <si>
    <t>10-04-2018 14:31</t>
  </si>
  <si>
    <t>0969485137</t>
  </si>
  <si>
    <t>10-04-2018 13:34</t>
  </si>
  <si>
    <t>0905057362</t>
  </si>
  <si>
    <t>10-04-2018 12:33</t>
  </si>
  <si>
    <t>01637135577</t>
  </si>
  <si>
    <t>10-04-2018 12:28</t>
  </si>
  <si>
    <t>0969868437</t>
  </si>
  <si>
    <t>10-04-2018 12:15</t>
  </si>
  <si>
    <t>01637409343</t>
  </si>
  <si>
    <t>10-04-2018 12:10</t>
  </si>
  <si>
    <t>01294969799</t>
  </si>
  <si>
    <t>10-04-2018 12:01</t>
  </si>
  <si>
    <t>0988714272</t>
  </si>
  <si>
    <t>10-04-2018 11:39</t>
  </si>
  <si>
    <t>01234298982</t>
  </si>
  <si>
    <t>10-04-2018 11:18</t>
  </si>
  <si>
    <t>0983308627</t>
  </si>
  <si>
    <t>10-04-2018 11:15</t>
  </si>
  <si>
    <t>01675300861</t>
  </si>
  <si>
    <t>10-04-2018 11:14</t>
  </si>
  <si>
    <t>01649385229</t>
  </si>
  <si>
    <t>10-04-2018 10:47</t>
  </si>
  <si>
    <t>0918661145</t>
  </si>
  <si>
    <t>10-04-2018 10:30</t>
  </si>
  <si>
    <t>01668066123</t>
  </si>
  <si>
    <t>10-04-2018 10:26</t>
  </si>
  <si>
    <t>0977278927</t>
  </si>
  <si>
    <t>10-04-2018 10:21</t>
  </si>
  <si>
    <t>01648966879</t>
  </si>
  <si>
    <t>10-04-2018 09:13</t>
  </si>
  <si>
    <t>0916622208</t>
  </si>
  <si>
    <t>10-04-2018 09:07</t>
  </si>
  <si>
    <t>01267106759</t>
  </si>
  <si>
    <t>10-04-2018 09:06</t>
  </si>
  <si>
    <t>0939793478</t>
  </si>
  <si>
    <t>10-04-2018 08:59</t>
  </si>
  <si>
    <t>0961545703</t>
  </si>
  <si>
    <t>10-04-2018 08:36</t>
  </si>
  <si>
    <t>0979674716</t>
  </si>
  <si>
    <t>10-04-2018 08:33</t>
  </si>
  <si>
    <t>0942326418</t>
  </si>
  <si>
    <t>10-04-2018 08:29</t>
  </si>
  <si>
    <t>0984710080</t>
  </si>
  <si>
    <t>10-04-2018 08:17</t>
  </si>
  <si>
    <t>01207075439</t>
  </si>
  <si>
    <t>10-04-2018 08:00</t>
  </si>
  <si>
    <t>0986549648</t>
  </si>
  <si>
    <t>10-04-2018 07:27</t>
  </si>
  <si>
    <t>01664074695</t>
  </si>
  <si>
    <t>10-04-2018 07:19</t>
  </si>
  <si>
    <t>0966062675</t>
  </si>
  <si>
    <t>10-04-2018 07:03</t>
  </si>
  <si>
    <t>01689738024</t>
  </si>
  <si>
    <t>10-04-2018 06:54</t>
  </si>
  <si>
    <t>0934606919</t>
  </si>
  <si>
    <t>10-04-2018 06:34</t>
  </si>
  <si>
    <t>0932215152</t>
  </si>
  <si>
    <t>10-04-2018 06:30</t>
  </si>
  <si>
    <t>0966257800</t>
  </si>
  <si>
    <t>10-04-2018 06:29</t>
  </si>
  <si>
    <t>01226983869</t>
  </si>
  <si>
    <t>10-04-2018 06:22</t>
  </si>
  <si>
    <t>01664607265</t>
  </si>
  <si>
    <t>11-04-2018 21:51</t>
  </si>
  <si>
    <t>01653924064</t>
  </si>
  <si>
    <t>11-04-2018 21:02</t>
  </si>
  <si>
    <t>0974673974</t>
  </si>
  <si>
    <t>11-04-2018 20:55</t>
  </si>
  <si>
    <t>01627824446</t>
  </si>
  <si>
    <t>11-04-2018 20:17</t>
  </si>
  <si>
    <t>0948096363</t>
  </si>
  <si>
    <t>11-04-2018 20:02</t>
  </si>
  <si>
    <t>0912952109</t>
  </si>
  <si>
    <t>11-04-2018 20:01</t>
  </si>
  <si>
    <t>01644561604</t>
  </si>
  <si>
    <t>11-04-2018 19:30</t>
  </si>
  <si>
    <t>01657903363</t>
  </si>
  <si>
    <t>11-04-2018 19:21</t>
  </si>
  <si>
    <t>0982106900</t>
  </si>
  <si>
    <t>11-04-2018 19:19</t>
  </si>
  <si>
    <t>01675042544</t>
  </si>
  <si>
    <t>11-04-2018 19:17</t>
  </si>
  <si>
    <t>01693633400</t>
  </si>
  <si>
    <t>11-04-2018 18:46</t>
  </si>
  <si>
    <t>0903017056</t>
  </si>
  <si>
    <t>11-04-2018 18:45</t>
  </si>
  <si>
    <t>0932768511</t>
  </si>
  <si>
    <t>11-04-2018 18:27</t>
  </si>
  <si>
    <t>0973879723</t>
  </si>
  <si>
    <t>11-04-2018 18:22</t>
  </si>
  <si>
    <t>01678209243</t>
  </si>
  <si>
    <t>11-04-2018 18:16</t>
  </si>
  <si>
    <t>0971752423</t>
  </si>
  <si>
    <t>11-04-2018 17:58</t>
  </si>
  <si>
    <t>0988377349</t>
  </si>
  <si>
    <t>11-04-2018 17:56</t>
  </si>
  <si>
    <t>0974859841</t>
  </si>
  <si>
    <t>11-04-2018 17:55</t>
  </si>
  <si>
    <t>01676753795</t>
  </si>
  <si>
    <t>11-04-2018 17:43</t>
  </si>
  <si>
    <t>0946529053</t>
  </si>
  <si>
    <t>11-04-2018 17:40</t>
  </si>
  <si>
    <t>01284252156</t>
  </si>
  <si>
    <t>11-04-2018 17:38</t>
  </si>
  <si>
    <t>01299509528</t>
  </si>
  <si>
    <t>11-04-2018 17:24</t>
  </si>
  <si>
    <t>0966758982</t>
  </si>
  <si>
    <t>11-04-2018 17:06</t>
  </si>
  <si>
    <t>0985865614</t>
  </si>
  <si>
    <t>11-04-2018 17:03</t>
  </si>
  <si>
    <t>0907268558</t>
  </si>
  <si>
    <t>11-04-2018 13:30</t>
  </si>
  <si>
    <t>01257045664</t>
  </si>
  <si>
    <t>11-04-2018 10:29</t>
  </si>
  <si>
    <t>0913172537</t>
  </si>
  <si>
    <t>11-04-2018 10:12</t>
  </si>
  <si>
    <t>01694082841</t>
  </si>
  <si>
    <t>11-04-2018 10:04</t>
  </si>
  <si>
    <t>0939577335</t>
  </si>
  <si>
    <t>11-04-2018 09:50</t>
  </si>
  <si>
    <t>01227774604</t>
  </si>
  <si>
    <t>11-04-2018 09:30</t>
  </si>
  <si>
    <t>0978709742</t>
  </si>
  <si>
    <t>11-04-2018 09:18</t>
  </si>
  <si>
    <t>0975425384</t>
  </si>
  <si>
    <t>11-04-2018 09:08</t>
  </si>
  <si>
    <t>01653141379</t>
  </si>
  <si>
    <t>11-04-2018 09:03</t>
  </si>
  <si>
    <t>01664689410</t>
  </si>
  <si>
    <t>11-04-2018 08:57</t>
  </si>
  <si>
    <t>01696510443</t>
  </si>
  <si>
    <t>11-04-2018 08:52</t>
  </si>
  <si>
    <t>0972331659</t>
  </si>
  <si>
    <t>11-04-2018 08:40</t>
  </si>
  <si>
    <t>01202885796</t>
  </si>
  <si>
    <t>11-04-2018 08:38</t>
  </si>
  <si>
    <t>0972288294</t>
  </si>
  <si>
    <t>11-04-2018 08:29</t>
  </si>
  <si>
    <t>01663294685</t>
  </si>
  <si>
    <t>11-04-2018 08:28</t>
  </si>
  <si>
    <t>01662257505</t>
  </si>
  <si>
    <t>11-04-2018 08:21</t>
  </si>
  <si>
    <t>0979466778</t>
  </si>
  <si>
    <t>11-04-2018 08:10</t>
  </si>
  <si>
    <t>0966026864</t>
  </si>
  <si>
    <t>11-04-2018 08:06</t>
  </si>
  <si>
    <t>01668799433</t>
  </si>
  <si>
    <t>11-04-2018 07:55</t>
  </si>
  <si>
    <t>0939696565</t>
  </si>
  <si>
    <t>11-04-2018 07:14</t>
  </si>
  <si>
    <t>0982859732</t>
  </si>
  <si>
    <t>11-04-2018 07:05</t>
  </si>
  <si>
    <t>01629254573</t>
  </si>
  <si>
    <t>11-04-2018 06:56</t>
  </si>
  <si>
    <t>01684134167</t>
  </si>
  <si>
    <t>11-04-2018 06:32</t>
  </si>
  <si>
    <t>0988500541</t>
  </si>
  <si>
    <t>11-04-2018 06:27</t>
  </si>
  <si>
    <t>0965227873</t>
  </si>
  <si>
    <t>11-04-2018 05:56</t>
  </si>
  <si>
    <t>01698057532</t>
  </si>
  <si>
    <t>11-04-2018 02:12</t>
  </si>
  <si>
    <t>0936930445</t>
  </si>
  <si>
    <t>11-04-2018 00:33</t>
  </si>
  <si>
    <t>01673708087</t>
  </si>
  <si>
    <t>TÓM TẮT TỔNG QUÁT:</t>
  </si>
  <si>
    <t>% Thời gian trôi qua</t>
  </si>
  <si>
    <t>12-04-2018 22:59</t>
  </si>
  <si>
    <t>0902994603</t>
  </si>
  <si>
    <t>12-04-2018 22:37</t>
  </si>
  <si>
    <t>01699311720</t>
  </si>
  <si>
    <t>12-04-2018 21:34</t>
  </si>
  <si>
    <t>01295792115</t>
  </si>
  <si>
    <t>12-04-2018 21:31</t>
  </si>
  <si>
    <t>01673366890</t>
  </si>
  <si>
    <t>12-04-2018 21:13</t>
  </si>
  <si>
    <t>01679340181</t>
  </si>
  <si>
    <t>12-04-2018 21:01</t>
  </si>
  <si>
    <t>0981248987</t>
  </si>
  <si>
    <t>12-04-2018 20:35</t>
  </si>
  <si>
    <t>01696111790</t>
  </si>
  <si>
    <t>12-04-2018 20:20</t>
  </si>
  <si>
    <t>0938386628</t>
  </si>
  <si>
    <t>12-04-2018 19:58</t>
  </si>
  <si>
    <t>01646737714</t>
  </si>
  <si>
    <t>12-04-2018 19:55</t>
  </si>
  <si>
    <t>0968503041</t>
  </si>
  <si>
    <t>12-04-2018 19:34</t>
  </si>
  <si>
    <t>01635975556</t>
  </si>
  <si>
    <t>12-04-2018 19:28</t>
  </si>
  <si>
    <t>0962117587</t>
  </si>
  <si>
    <t>12-04-2018 19:18</t>
  </si>
  <si>
    <t>01655157966</t>
  </si>
  <si>
    <t>12-04-2018 19:08</t>
  </si>
  <si>
    <t>01626085629</t>
  </si>
  <si>
    <t>12-04-2018 19:02</t>
  </si>
  <si>
    <t>12-04-2018 18:58</t>
  </si>
  <si>
    <t>01203079580</t>
  </si>
  <si>
    <t>12-04-2018 18:31</t>
  </si>
  <si>
    <t>01639667484</t>
  </si>
  <si>
    <t>12-04-2018 18:09</t>
  </si>
  <si>
    <t>01688659367</t>
  </si>
  <si>
    <t>12-04-2018 17:35</t>
  </si>
  <si>
    <t>0995744755</t>
  </si>
  <si>
    <t>Gmobile</t>
  </si>
  <si>
    <t>12-04-2018 17:33</t>
  </si>
  <si>
    <t>0972851743</t>
  </si>
  <si>
    <t>12-04-2018 17:32</t>
  </si>
  <si>
    <t>01664781029</t>
  </si>
  <si>
    <t>12-04-2018 17:31</t>
  </si>
  <si>
    <t>0932827584</t>
  </si>
  <si>
    <t>12-04-2018 17:16</t>
  </si>
  <si>
    <t>01656045456</t>
  </si>
  <si>
    <t>12-04-2018 17:09</t>
  </si>
  <si>
    <t>01664943001</t>
  </si>
  <si>
    <t>12-04-2018 16:52</t>
  </si>
  <si>
    <t>01694895081</t>
  </si>
  <si>
    <t>12-04-2018 16:50</t>
  </si>
  <si>
    <t>0945555608</t>
  </si>
  <si>
    <t>12-04-2018 16:13</t>
  </si>
  <si>
    <t>0972139195</t>
  </si>
  <si>
    <t>12-04-2018 15:58</t>
  </si>
  <si>
    <t>0948677152</t>
  </si>
  <si>
    <t>12-04-2018 14:41</t>
  </si>
  <si>
    <t>0914606208</t>
  </si>
  <si>
    <t>12-04-2018 14:35</t>
  </si>
  <si>
    <t>0912928032</t>
  </si>
  <si>
    <t>12-04-2018 12:45</t>
  </si>
  <si>
    <t>0977754363</t>
  </si>
  <si>
    <t>12-04-2018 12:42</t>
  </si>
  <si>
    <t>0981019447</t>
  </si>
  <si>
    <t>12-04-2018 12:09</t>
  </si>
  <si>
    <t>01257530383</t>
  </si>
  <si>
    <t>12-04-2018 12:07</t>
  </si>
  <si>
    <t>01645635639</t>
  </si>
  <si>
    <t>12-04-2018 11:59</t>
  </si>
  <si>
    <t>0988364182</t>
  </si>
  <si>
    <t>12-04-2018 11:57</t>
  </si>
  <si>
    <t>0972813228</t>
  </si>
  <si>
    <t>12-04-2018 11:55</t>
  </si>
  <si>
    <t>0972717496</t>
  </si>
  <si>
    <t>12-04-2018 11:54</t>
  </si>
  <si>
    <t>01694377343</t>
  </si>
  <si>
    <t>12-04-2018 11:38</t>
  </si>
  <si>
    <t>01697999779</t>
  </si>
  <si>
    <t>12-04-2018 11:37</t>
  </si>
  <si>
    <t>0982422045</t>
  </si>
  <si>
    <t>12-04-2018 11:32</t>
  </si>
  <si>
    <t>01289315386</t>
  </si>
  <si>
    <t>12-04-2018 11:27</t>
  </si>
  <si>
    <t>01293790636</t>
  </si>
  <si>
    <t>12-04-2018 11:06</t>
  </si>
  <si>
    <t>0917151792</t>
  </si>
  <si>
    <t>12-04-2018 10:48</t>
  </si>
  <si>
    <t>01689121934</t>
  </si>
  <si>
    <t>12-04-2018 10:34</t>
  </si>
  <si>
    <t>01633807872</t>
  </si>
  <si>
    <t>12-04-2018 10:23</t>
  </si>
  <si>
    <t>0944978355</t>
  </si>
  <si>
    <t>12-04-2018 10:00</t>
  </si>
  <si>
    <t>01662626995</t>
  </si>
  <si>
    <t>12-04-2018 09:57</t>
  </si>
  <si>
    <t>0971641589</t>
  </si>
  <si>
    <t>12-04-2018 09:54</t>
  </si>
  <si>
    <t>01257047131</t>
  </si>
  <si>
    <t>12-04-2018 09:20</t>
  </si>
  <si>
    <t>01695403272</t>
  </si>
  <si>
    <t>12-04-2018 09:17</t>
  </si>
  <si>
    <t>01667619093</t>
  </si>
  <si>
    <t>12-04-2018 09:13</t>
  </si>
  <si>
    <t>01228905734</t>
  </si>
  <si>
    <t>12-04-2018 09:11</t>
  </si>
  <si>
    <t>0982990616</t>
  </si>
  <si>
    <t>12-04-2018 09:00</t>
  </si>
  <si>
    <t>01626799702</t>
  </si>
  <si>
    <t>12-04-2018 08:57</t>
  </si>
  <si>
    <t>01632176673</t>
  </si>
  <si>
    <t>12-04-2018 08:45</t>
  </si>
  <si>
    <t>01689573381</t>
  </si>
  <si>
    <t>12-04-2018 08:40</t>
  </si>
  <si>
    <t>0915067880</t>
  </si>
  <si>
    <t>12-04-2018 08:39</t>
  </si>
  <si>
    <t>01678884143</t>
  </si>
  <si>
    <t>12-04-2018 08:16</t>
  </si>
  <si>
    <t>0971645232</t>
  </si>
  <si>
    <t>12-04-2018 08:08</t>
  </si>
  <si>
    <t>01698675572</t>
  </si>
  <si>
    <t>12-04-2018 08:03</t>
  </si>
  <si>
    <t>01693440414</t>
  </si>
  <si>
    <t>12-04-2018 07:55</t>
  </si>
  <si>
    <t>01212266520</t>
  </si>
  <si>
    <t>12-04-2018 07:52</t>
  </si>
  <si>
    <t>0963415315</t>
  </si>
  <si>
    <t>12-04-2018 07:41</t>
  </si>
  <si>
    <t>01639473628</t>
  </si>
  <si>
    <t>12-04-2018 07:39</t>
  </si>
  <si>
    <t>0961809048</t>
  </si>
  <si>
    <t>12-04-2018 07:37</t>
  </si>
  <si>
    <t>01686496708</t>
  </si>
  <si>
    <t>12-04-2018 07:32</t>
  </si>
  <si>
    <t>01688540391</t>
  </si>
  <si>
    <t>12-04-2018 07:31</t>
  </si>
  <si>
    <t>01693637950</t>
  </si>
  <si>
    <t>12-04-2018 07:30</t>
  </si>
  <si>
    <t>0966006050</t>
  </si>
  <si>
    <t>0989196703</t>
  </si>
  <si>
    <t>12-04-2018 07:22</t>
  </si>
  <si>
    <t>01643623317</t>
  </si>
  <si>
    <t>12-04-2018 07:09</t>
  </si>
  <si>
    <t>0966824943</t>
  </si>
  <si>
    <t>12-04-2018 07:04</t>
  </si>
  <si>
    <t>0976250599</t>
  </si>
  <si>
    <t>12-04-2018 07:02</t>
  </si>
  <si>
    <t>01667167874</t>
  </si>
  <si>
    <t>12-04-2018 06:57</t>
  </si>
  <si>
    <t>0975981866</t>
  </si>
  <si>
    <t>12-04-2018 06:49</t>
  </si>
  <si>
    <t>0971315403</t>
  </si>
  <si>
    <t>12-04-2018 06:47</t>
  </si>
  <si>
    <t>01629879906</t>
  </si>
  <si>
    <t>12-04-2018 06:40</t>
  </si>
  <si>
    <t>01673915723</t>
  </si>
  <si>
    <t>0901034960</t>
  </si>
  <si>
    <t>12-04-2018 06:31</t>
  </si>
  <si>
    <t>01687564228</t>
  </si>
  <si>
    <t>12-04-2018 06:20</t>
  </si>
  <si>
    <t>01656357628</t>
  </si>
  <si>
    <t>12-04-2018 00:18</t>
  </si>
  <si>
    <t>01283910153</t>
  </si>
  <si>
    <t>13-04-2018 23:59</t>
  </si>
  <si>
    <t>01226678887</t>
  </si>
  <si>
    <t>13-04-2018 22:50</t>
  </si>
  <si>
    <t>0963025275</t>
  </si>
  <si>
    <t>13-04-2018 22:04</t>
  </si>
  <si>
    <t>01206334500</t>
  </si>
  <si>
    <t>13-04-2018 22:00</t>
  </si>
  <si>
    <t>0869615453</t>
  </si>
  <si>
    <t>13-04-2018 21:39</t>
  </si>
  <si>
    <t>0903354188</t>
  </si>
  <si>
    <t>13-04-2018 21:15</t>
  </si>
  <si>
    <t>01656002014</t>
  </si>
  <si>
    <t>13-04-2018 21:07</t>
  </si>
  <si>
    <t>01669456674</t>
  </si>
  <si>
    <t>13-04-2018 20:35</t>
  </si>
  <si>
    <t>01655913979</t>
  </si>
  <si>
    <t>13-04-2018 20:31</t>
  </si>
  <si>
    <t>01629657216</t>
  </si>
  <si>
    <t>13-04-2018 20:17</t>
  </si>
  <si>
    <t>0977043254</t>
  </si>
  <si>
    <t>13-04-2018 20:03</t>
  </si>
  <si>
    <t>0936635019</t>
  </si>
  <si>
    <t>13-04-2018 19:54</t>
  </si>
  <si>
    <t>01253775597</t>
  </si>
  <si>
    <t>13-04-2018 19:41</t>
  </si>
  <si>
    <t>01655135752</t>
  </si>
  <si>
    <t>13-04-2018 19:37</t>
  </si>
  <si>
    <t>01266816069</t>
  </si>
  <si>
    <t>13-04-2018 19:33</t>
  </si>
  <si>
    <t>01664280045</t>
  </si>
  <si>
    <t>13-04-2018 19:23</t>
  </si>
  <si>
    <t>0987803910</t>
  </si>
  <si>
    <t>13-04-2018 18:50</t>
  </si>
  <si>
    <t>0962887807</t>
  </si>
  <si>
    <t>13-04-2018 18:35</t>
  </si>
  <si>
    <t>0983997335</t>
  </si>
  <si>
    <t>13-04-2018 18:18</t>
  </si>
  <si>
    <t>01628385997</t>
  </si>
  <si>
    <t>13-04-2018 18:06</t>
  </si>
  <si>
    <t>0982289791</t>
  </si>
  <si>
    <t>13-04-2018 18:00</t>
  </si>
  <si>
    <t>01629003822</t>
  </si>
  <si>
    <t>13-04-2018 17:57</t>
  </si>
  <si>
    <t>0932865962</t>
  </si>
  <si>
    <t>13-04-2018 17:45</t>
  </si>
  <si>
    <t>0969250148</t>
  </si>
  <si>
    <t>13-04-2018 17:29</t>
  </si>
  <si>
    <t>0984219402</t>
  </si>
  <si>
    <t>13-04-2018 17:11</t>
  </si>
  <si>
    <t>0976743378</t>
  </si>
  <si>
    <t>0967690906</t>
  </si>
  <si>
    <t>13-04-2018 17:00</t>
  </si>
  <si>
    <t>01689590404</t>
  </si>
  <si>
    <t>13-04-2018 16:46</t>
  </si>
  <si>
    <t>0915776950</t>
  </si>
  <si>
    <t>13-04-2018 16:36</t>
  </si>
  <si>
    <t>01692872445</t>
  </si>
  <si>
    <t>13-04-2018 16:30</t>
  </si>
  <si>
    <t>01668741402</t>
  </si>
  <si>
    <t>13-04-2018 16:18</t>
  </si>
  <si>
    <t>0966914778</t>
  </si>
  <si>
    <t>13-04-2018 14:50</t>
  </si>
  <si>
    <t>01668379777</t>
  </si>
  <si>
    <t>13-04-2018 14:38</t>
  </si>
  <si>
    <t>01672190665</t>
  </si>
  <si>
    <t>13-04-2018 14:32</t>
  </si>
  <si>
    <t>01656740926</t>
  </si>
  <si>
    <t>13-04-2018 14:28</t>
  </si>
  <si>
    <t>01696828599</t>
  </si>
  <si>
    <t>13-04-2018 13:40</t>
  </si>
  <si>
    <t>0905261097</t>
  </si>
  <si>
    <t>13-04-2018 13:25</t>
  </si>
  <si>
    <t>01685356771</t>
  </si>
  <si>
    <t>13-04-2018 13:06</t>
  </si>
  <si>
    <t>0972239280</t>
  </si>
  <si>
    <t>13-04-2018 12:41</t>
  </si>
  <si>
    <t>01672829338</t>
  </si>
  <si>
    <t>0912218795</t>
  </si>
  <si>
    <t>13-04-2018 12:32</t>
  </si>
  <si>
    <t>01664576500</t>
  </si>
  <si>
    <t>13-04-2018 12:31</t>
  </si>
  <si>
    <t>01664868096</t>
  </si>
  <si>
    <t>13-04-2018 12:25</t>
  </si>
  <si>
    <t>01646414248</t>
  </si>
  <si>
    <t>13-04-2018 12:21</t>
  </si>
  <si>
    <t>01664527443</t>
  </si>
  <si>
    <t>13-04-2018 12:20</t>
  </si>
  <si>
    <t>01668234608</t>
  </si>
  <si>
    <t>13-04-2018 12:06</t>
  </si>
  <si>
    <t>0949219025</t>
  </si>
  <si>
    <t>01675393724</t>
  </si>
  <si>
    <t>13-04-2018 11:50</t>
  </si>
  <si>
    <t>01656422168</t>
  </si>
  <si>
    <t>13-04-2018 11:34</t>
  </si>
  <si>
    <t>0985121833</t>
  </si>
  <si>
    <t>13-04-2018 11:31</t>
  </si>
  <si>
    <t>0904700841</t>
  </si>
  <si>
    <t>13-04-2018 11:29</t>
  </si>
  <si>
    <t>01678035836</t>
  </si>
  <si>
    <t>13-04-2018 11:27</t>
  </si>
  <si>
    <t>0937737412</t>
  </si>
  <si>
    <t>01633798351</t>
  </si>
  <si>
    <t>13-04-2018 11:26</t>
  </si>
  <si>
    <t>0941443789</t>
  </si>
  <si>
    <t>01277248339</t>
  </si>
  <si>
    <t>13-04-2018 11:23</t>
  </si>
  <si>
    <t>0979472455</t>
  </si>
  <si>
    <t>13-04-2018 11:17</t>
  </si>
  <si>
    <t>0914657868</t>
  </si>
  <si>
    <t>13-04-2018 10:59</t>
  </si>
  <si>
    <t>0949003727</t>
  </si>
  <si>
    <t>13-04-2018 10:55</t>
  </si>
  <si>
    <t>01655209884</t>
  </si>
  <si>
    <t>13-04-2018 10:54</t>
  </si>
  <si>
    <t>01283808393</t>
  </si>
  <si>
    <t>13-04-2018 10:50</t>
  </si>
  <si>
    <t>0973341747</t>
  </si>
  <si>
    <t>13-04-2018 10:38</t>
  </si>
  <si>
    <t>0918591332</t>
  </si>
  <si>
    <t>13-04-2018 10:26</t>
  </si>
  <si>
    <t>0974792238</t>
  </si>
  <si>
    <t>13-04-2018 10:06</t>
  </si>
  <si>
    <t>01695508781</t>
  </si>
  <si>
    <t>13-04-2018 10:00</t>
  </si>
  <si>
    <t>0978321968</t>
  </si>
  <si>
    <t>13-04-2018 09:46</t>
  </si>
  <si>
    <t>0898138324</t>
  </si>
  <si>
    <t>13-04-2018 09:12</t>
  </si>
  <si>
    <t>0986790997</t>
  </si>
  <si>
    <t>13-04-2018 09:10</t>
  </si>
  <si>
    <t>0906276125</t>
  </si>
  <si>
    <t>13-04-2018 09:05</t>
  </si>
  <si>
    <t>01656924379</t>
  </si>
  <si>
    <t>13-04-2018 08:48</t>
  </si>
  <si>
    <t>01667052446</t>
  </si>
  <si>
    <t>13-04-2018 08:45</t>
  </si>
  <si>
    <t>0971169416</t>
  </si>
  <si>
    <t>13-04-2018 08:31</t>
  </si>
  <si>
    <t>0888567003</t>
  </si>
  <si>
    <t>13-04-2018 08:29</t>
  </si>
  <si>
    <t>0981415242</t>
  </si>
  <si>
    <t>13-04-2018 08:18</t>
  </si>
  <si>
    <t>01695118601</t>
  </si>
  <si>
    <t>13-04-2018 08:14</t>
  </si>
  <si>
    <t>01666798222</t>
  </si>
  <si>
    <t>13-04-2018 07:54</t>
  </si>
  <si>
    <t>0926576953</t>
  </si>
  <si>
    <t>13-04-2018 07:47</t>
  </si>
  <si>
    <t>0934243541</t>
  </si>
  <si>
    <t>13-04-2018 07:29</t>
  </si>
  <si>
    <t>0967961524</t>
  </si>
  <si>
    <t>13-04-2018 07:17</t>
  </si>
  <si>
    <t>0984392667</t>
  </si>
  <si>
    <t>13-04-2018 07:05</t>
  </si>
  <si>
    <t>01689570182</t>
  </si>
  <si>
    <t>13-04-2018 07:04</t>
  </si>
  <si>
    <t>01652098723</t>
  </si>
  <si>
    <t>13-04-2018 07:02</t>
  </si>
  <si>
    <t>01274083511</t>
  </si>
  <si>
    <t>13-04-2018 07:01</t>
  </si>
  <si>
    <t>01677755700</t>
  </si>
  <si>
    <t>13-04-2018 07:00</t>
  </si>
  <si>
    <t>01628485996</t>
  </si>
  <si>
    <t>13-04-2018 06:53</t>
  </si>
  <si>
    <t>0965992885</t>
  </si>
  <si>
    <t>13-04-2018 06:51</t>
  </si>
  <si>
    <t>01669483299</t>
  </si>
  <si>
    <t>13-04-2018 06:50</t>
  </si>
  <si>
    <t>0941078728</t>
  </si>
  <si>
    <t>13-04-2018 06:48</t>
  </si>
  <si>
    <t>0972478826</t>
  </si>
  <si>
    <t>13-04-2018 06:42</t>
  </si>
  <si>
    <t>0914587737</t>
  </si>
  <si>
    <t>13-04-2018 06:41</t>
  </si>
  <si>
    <t>0979466916</t>
  </si>
  <si>
    <t>13-04-2018 06:37</t>
  </si>
  <si>
    <t>01298047037</t>
  </si>
  <si>
    <t>13-04-2018 06:36</t>
  </si>
  <si>
    <t>01643244989</t>
  </si>
  <si>
    <t>13-04-2018 06:32</t>
  </si>
  <si>
    <t>01682747501</t>
  </si>
  <si>
    <t>13-04-2018 06:25</t>
  </si>
  <si>
    <t>0967966539</t>
  </si>
  <si>
    <t>13-04-2018 06:09</t>
  </si>
  <si>
    <t>01675583569</t>
  </si>
  <si>
    <t>13-04-2018 05:45</t>
  </si>
  <si>
    <t>01653161186</t>
  </si>
  <si>
    <t>13-04-2018 05:26</t>
  </si>
  <si>
    <t>0964655550</t>
  </si>
  <si>
    <t>13-04-2018 04:57</t>
  </si>
  <si>
    <t>01239443097</t>
  </si>
  <si>
    <t>13-04-2018 04:42</t>
  </si>
  <si>
    <t>0929568373</t>
  </si>
  <si>
    <t>13-04-2018 00:54</t>
  </si>
  <si>
    <t>0967037298</t>
  </si>
  <si>
    <t>13-04-2018 00:17</t>
  </si>
  <si>
    <t>01635287753</t>
  </si>
  <si>
    <t>14-04-2018 23:20</t>
  </si>
  <si>
    <t>01644391423</t>
  </si>
  <si>
    <t>14-04-2018 22:16</t>
  </si>
  <si>
    <t>0989203431</t>
  </si>
  <si>
    <t>14-04-2018 22:01</t>
  </si>
  <si>
    <t>01257610530</t>
  </si>
  <si>
    <t>14-04-2018 21:45</t>
  </si>
  <si>
    <t>0972647723</t>
  </si>
  <si>
    <t>14-04-2018 21:42</t>
  </si>
  <si>
    <t>01697278613</t>
  </si>
  <si>
    <t>14-04-2018 21:28</t>
  </si>
  <si>
    <t>0942236816</t>
  </si>
  <si>
    <t>14-04-2018 21:24</t>
  </si>
  <si>
    <t>0976619594</t>
  </si>
  <si>
    <t>01285135798</t>
  </si>
  <si>
    <t>14-04-2018 21:13</t>
  </si>
  <si>
    <t>01247979748</t>
  </si>
  <si>
    <t>14-04-2018 21:06</t>
  </si>
  <si>
    <t>0964800776</t>
  </si>
  <si>
    <t>14-04-2018 20:26</t>
  </si>
  <si>
    <t>01283814579</t>
  </si>
  <si>
    <t>14-04-2018 20:18</t>
  </si>
  <si>
    <t>01259010866</t>
  </si>
  <si>
    <t>14-04-2018 20:10</t>
  </si>
  <si>
    <t>01668972949</t>
  </si>
  <si>
    <t>14-04-2018 20:01</t>
  </si>
  <si>
    <t>0919151126</t>
  </si>
  <si>
    <t>14-04-2018 19:50</t>
  </si>
  <si>
    <t>0988133642</t>
  </si>
  <si>
    <t>14-04-2018 19:49</t>
  </si>
  <si>
    <t>0908697342</t>
  </si>
  <si>
    <t>14-04-2018 19:47</t>
  </si>
  <si>
    <t>01626522099</t>
  </si>
  <si>
    <t>14-04-2018 19:46</t>
  </si>
  <si>
    <t>0963557404</t>
  </si>
  <si>
    <t>14-04-2018 19:29</t>
  </si>
  <si>
    <t>01672033881</t>
  </si>
  <si>
    <t>14-04-2018 19:23</t>
  </si>
  <si>
    <t>01633799901</t>
  </si>
  <si>
    <t>14-04-2018 18:49</t>
  </si>
  <si>
    <t>0986923511</t>
  </si>
  <si>
    <t>14-04-2018 18:24</t>
  </si>
  <si>
    <t>01665667239</t>
  </si>
  <si>
    <t>14-04-2018 18:14</t>
  </si>
  <si>
    <t>01658313858</t>
  </si>
  <si>
    <t>14-04-2018 17:59</t>
  </si>
  <si>
    <t>0963068362</t>
  </si>
  <si>
    <t>14-04-2018 17:53</t>
  </si>
  <si>
    <t>01658805185</t>
  </si>
  <si>
    <t>14-04-2018 17:43</t>
  </si>
  <si>
    <t>0977140726</t>
  </si>
  <si>
    <t>14-04-2018 17:03</t>
  </si>
  <si>
    <t>01648902134</t>
  </si>
  <si>
    <t>14-04-2018 16:56</t>
  </si>
  <si>
    <t>0964614970</t>
  </si>
  <si>
    <t>14-04-2018 16:49</t>
  </si>
  <si>
    <t>0986637869</t>
  </si>
  <si>
    <t>14-04-2018 16:43</t>
  </si>
  <si>
    <t>01652188081</t>
  </si>
  <si>
    <t>14-04-2018 16:20</t>
  </si>
  <si>
    <t>0966910962</t>
  </si>
  <si>
    <t>14-04-2018 16:14</t>
  </si>
  <si>
    <t>01674015736</t>
  </si>
  <si>
    <t>14-04-2018 16:05</t>
  </si>
  <si>
    <t>0924435219</t>
  </si>
  <si>
    <t>14-04-2018 15:58</t>
  </si>
  <si>
    <t>0964272759</t>
  </si>
  <si>
    <t>14-04-2018 15:52</t>
  </si>
  <si>
    <t>01665858817</t>
  </si>
  <si>
    <t>14-04-2018 15:50</t>
  </si>
  <si>
    <t>01217301403</t>
  </si>
  <si>
    <t>14-04-2018 15:43</t>
  </si>
  <si>
    <t>0961030586</t>
  </si>
  <si>
    <t>14-04-2018 15:31</t>
  </si>
  <si>
    <t>01222787364</t>
  </si>
  <si>
    <t>14-04-2018 15:20</t>
  </si>
  <si>
    <t>01689303225</t>
  </si>
  <si>
    <t>14-04-2018 14:46</t>
  </si>
  <si>
    <t>0932830425</t>
  </si>
  <si>
    <t>14-04-2018 14:44</t>
  </si>
  <si>
    <t>0907391146</t>
  </si>
  <si>
    <t>14-04-2018 14:09</t>
  </si>
  <si>
    <t>0985491360</t>
  </si>
  <si>
    <t>14-04-2018 13:53</t>
  </si>
  <si>
    <t>01674277163</t>
  </si>
  <si>
    <t>14-04-2018 13:31</t>
  </si>
  <si>
    <t>01298069649</t>
  </si>
  <si>
    <t>14-04-2018 13:21</t>
  </si>
  <si>
    <t>0939311240</t>
  </si>
  <si>
    <t>14-04-2018 12:56</t>
  </si>
  <si>
    <t>0971994573</t>
  </si>
  <si>
    <t>14-04-2018 12:50</t>
  </si>
  <si>
    <t>01267475384</t>
  </si>
  <si>
    <t>14-04-2018 12:38</t>
  </si>
  <si>
    <t>01675304538</t>
  </si>
  <si>
    <t>14-04-2018 12:28</t>
  </si>
  <si>
    <t>0945531505</t>
  </si>
  <si>
    <t>14-04-2018 12:11</t>
  </si>
  <si>
    <t>01633991828</t>
  </si>
  <si>
    <t>14-04-2018 12:08</t>
  </si>
  <si>
    <t>01268847989</t>
  </si>
  <si>
    <t>14-04-2018 12:07</t>
  </si>
  <si>
    <t>0987508897</t>
  </si>
  <si>
    <t>14-04-2018 11:45</t>
  </si>
  <si>
    <t>0911140441</t>
  </si>
  <si>
    <t>14-04-2018 11:32</t>
  </si>
  <si>
    <t>0942358609</t>
  </si>
  <si>
    <t>14-04-2018 11:05</t>
  </si>
  <si>
    <t>01656561029</t>
  </si>
  <si>
    <t>14-04-2018 11:04</t>
  </si>
  <si>
    <t>01287333368</t>
  </si>
  <si>
    <t>14-04-2018 10:48</t>
  </si>
  <si>
    <t>01689072262</t>
  </si>
  <si>
    <t>14-04-2018 10:36</t>
  </si>
  <si>
    <t>0906446307</t>
  </si>
  <si>
    <t>14-04-2018 10:28</t>
  </si>
  <si>
    <t>01645087057</t>
  </si>
  <si>
    <t>01633051351</t>
  </si>
  <si>
    <t>14-04-2018 10:07</t>
  </si>
  <si>
    <t>0971815325</t>
  </si>
  <si>
    <t>14-04-2018 09:56</t>
  </si>
  <si>
    <t>0964698777</t>
  </si>
  <si>
    <t>14-04-2018 09:46</t>
  </si>
  <si>
    <t>0905478939</t>
  </si>
  <si>
    <t>14-04-2018 09:45</t>
  </si>
  <si>
    <t>01219516686</t>
  </si>
  <si>
    <t>14-04-2018 09:24</t>
  </si>
  <si>
    <t>0944545354</t>
  </si>
  <si>
    <t>14-04-2018 09:18</t>
  </si>
  <si>
    <t>01632195439</t>
  </si>
  <si>
    <t>14-04-2018 09:15</t>
  </si>
  <si>
    <t>01672441895</t>
  </si>
  <si>
    <t>14-04-2018 09:13</t>
  </si>
  <si>
    <t>01682784515</t>
  </si>
  <si>
    <t>0982796708</t>
  </si>
  <si>
    <t>14-04-2018 09:08</t>
  </si>
  <si>
    <t>0988229096</t>
  </si>
  <si>
    <t>14-04-2018 09:06</t>
  </si>
  <si>
    <t>0966080410</t>
  </si>
  <si>
    <t>14-04-2018 09:03</t>
  </si>
  <si>
    <t>0902929002</t>
  </si>
  <si>
    <t>14-04-2018 08:57</t>
  </si>
  <si>
    <t>01635536149</t>
  </si>
  <si>
    <t>14-04-2018 08:50</t>
  </si>
  <si>
    <t>0989116604</t>
  </si>
  <si>
    <t>14-04-2018 08:32</t>
  </si>
  <si>
    <t>0976406068</t>
  </si>
  <si>
    <t>14-04-2018 08:29</t>
  </si>
  <si>
    <t>01242412324</t>
  </si>
  <si>
    <t>14-04-2018 08:22</t>
  </si>
  <si>
    <t>0904215325</t>
  </si>
  <si>
    <t>14-04-2018 08:19</t>
  </si>
  <si>
    <t>01639563984</t>
  </si>
  <si>
    <t>14-04-2018 08:16</t>
  </si>
  <si>
    <t>0977350076</t>
  </si>
  <si>
    <t>14-04-2018 08:12</t>
  </si>
  <si>
    <t>0981240073</t>
  </si>
  <si>
    <t>14-04-2018 08:05</t>
  </si>
  <si>
    <t>0902698919</t>
  </si>
  <si>
    <t>14-04-2018 08:03</t>
  </si>
  <si>
    <t>01253141730</t>
  </si>
  <si>
    <t>14-04-2018 07:46</t>
  </si>
  <si>
    <t>01669203896</t>
  </si>
  <si>
    <t>14-04-2018 07:44</t>
  </si>
  <si>
    <t>01693578472</t>
  </si>
  <si>
    <t>14-04-2018 07:40</t>
  </si>
  <si>
    <t>0974448537</t>
  </si>
  <si>
    <t>14-04-2018 07:35</t>
  </si>
  <si>
    <t>0966317800</t>
  </si>
  <si>
    <t>0903854729</t>
  </si>
  <si>
    <t>14-04-2018 07:33</t>
  </si>
  <si>
    <t>01682527688</t>
  </si>
  <si>
    <t>14-04-2018 07:32</t>
  </si>
  <si>
    <t>01662975670</t>
  </si>
  <si>
    <t>14-04-2018 07:30</t>
  </si>
  <si>
    <t>01253851521</t>
  </si>
  <si>
    <t>14-04-2018 07:25</t>
  </si>
  <si>
    <t>01679614692</t>
  </si>
  <si>
    <t>14-04-2018 07:16</t>
  </si>
  <si>
    <t>01642559768</t>
  </si>
  <si>
    <t>14-04-2018 06:59</t>
  </si>
  <si>
    <t>01668970792</t>
  </si>
  <si>
    <t>14-04-2018 06:55</t>
  </si>
  <si>
    <t>01229262827</t>
  </si>
  <si>
    <t>14-04-2018 06:51</t>
  </si>
  <si>
    <t>01646590718</t>
  </si>
  <si>
    <t>14-04-2018 06:45</t>
  </si>
  <si>
    <t>01639491728</t>
  </si>
  <si>
    <t>14-04-2018 06:41</t>
  </si>
  <si>
    <t>01686112986</t>
  </si>
  <si>
    <t>14-04-2018 06:33</t>
  </si>
  <si>
    <t>01693982083</t>
  </si>
  <si>
    <t>14-04-2018 06:28</t>
  </si>
  <si>
    <t>01653447182</t>
  </si>
  <si>
    <t>14-04-2018 06:24</t>
  </si>
  <si>
    <t>0978538241</t>
  </si>
  <si>
    <t>14-04-2018 06:13</t>
  </si>
  <si>
    <t>01653188403</t>
  </si>
  <si>
    <t>14-04-2018 05:57</t>
  </si>
  <si>
    <t>0981710991</t>
  </si>
  <si>
    <t>14-04-2018 05:56</t>
  </si>
  <si>
    <t>0979046051</t>
  </si>
  <si>
    <t>14-04-2018 05:30</t>
  </si>
  <si>
    <t>0986578984</t>
  </si>
  <si>
    <t>14-04-2018 03:44</t>
  </si>
  <si>
    <t>0969267564</t>
  </si>
  <si>
    <t>14-04-2018 02:52</t>
  </si>
  <si>
    <t>0986514185</t>
  </si>
  <si>
    <t>14-04-2018 02:49</t>
  </si>
  <si>
    <t>0935072603</t>
  </si>
  <si>
    <t>14-04-2018 00:11</t>
  </si>
  <si>
    <t>01628402815</t>
  </si>
  <si>
    <t>15-04-2018 23:08</t>
  </si>
  <si>
    <t>01697734037</t>
  </si>
  <si>
    <t>15-04-2018 23:00</t>
  </si>
  <si>
    <t>0987983852</t>
  </si>
  <si>
    <t>15-04-2018 22:38</t>
  </si>
  <si>
    <t>0969285614</t>
  </si>
  <si>
    <t>15-04-2018 22:35</t>
  </si>
  <si>
    <t>0902519953</t>
  </si>
  <si>
    <t>15-04-2018 22:19</t>
  </si>
  <si>
    <t>0949154159</t>
  </si>
  <si>
    <t>15-04-2018 22:11</t>
  </si>
  <si>
    <t>01689338300</t>
  </si>
  <si>
    <t>15-04-2018 22:06</t>
  </si>
  <si>
    <t>0976004086</t>
  </si>
  <si>
    <t>15-04-2018 22:01</t>
  </si>
  <si>
    <t>0988023426</t>
  </si>
  <si>
    <t>15-04-2018 21:54</t>
  </si>
  <si>
    <t>0983045510</t>
  </si>
  <si>
    <t>15-04-2018 21:48</t>
  </si>
  <si>
    <t>0975476112</t>
  </si>
  <si>
    <t>15-04-2018 21:41</t>
  </si>
  <si>
    <t>0909678957</t>
  </si>
  <si>
    <t>15-04-2018 21:32</t>
  </si>
  <si>
    <t>0967029923</t>
  </si>
  <si>
    <t>15-04-2018 21:29</t>
  </si>
  <si>
    <t>0968636652</t>
  </si>
  <si>
    <t>15-04-2018 21:26</t>
  </si>
  <si>
    <t>0934916951</t>
  </si>
  <si>
    <t>15-04-2018 21:12</t>
  </si>
  <si>
    <t>0976318075</t>
  </si>
  <si>
    <t>01684709218</t>
  </si>
  <si>
    <t>15-04-2018 20:39</t>
  </si>
  <si>
    <t>01296341452</t>
  </si>
  <si>
    <t>15-04-2018 20:32</t>
  </si>
  <si>
    <t>0964709290</t>
  </si>
  <si>
    <t>15-04-2018 20:28</t>
  </si>
  <si>
    <t>0906530207</t>
  </si>
  <si>
    <t>15-04-2018 20:24</t>
  </si>
  <si>
    <t>0932500524</t>
  </si>
  <si>
    <t>15-04-2018 20:23</t>
  </si>
  <si>
    <t>0984493001</t>
  </si>
  <si>
    <t>15-04-2018 20:15</t>
  </si>
  <si>
    <t>0983481724</t>
  </si>
  <si>
    <t>15-04-2018 20:07</t>
  </si>
  <si>
    <t>01665190110</t>
  </si>
  <si>
    <t>15-04-2018 19:43</t>
  </si>
  <si>
    <t>01672343895</t>
  </si>
  <si>
    <t>15-04-2018 19:32</t>
  </si>
  <si>
    <t>01255548364</t>
  </si>
  <si>
    <t>15-04-2018 19:20</t>
  </si>
  <si>
    <t>0907592675</t>
  </si>
  <si>
    <t>15-04-2018 19:02</t>
  </si>
  <si>
    <t>01699697559</t>
  </si>
  <si>
    <t>15-04-2018 18:59</t>
  </si>
  <si>
    <t>0983278180</t>
  </si>
  <si>
    <t>15-04-2018 18:49</t>
  </si>
  <si>
    <t>0983658315</t>
  </si>
  <si>
    <t>15-04-2018 18:27</t>
  </si>
  <si>
    <t>01273609234</t>
  </si>
  <si>
    <t>15-04-2018 18:25</t>
  </si>
  <si>
    <t>0942168907</t>
  </si>
  <si>
    <t>15-04-2018 18:11</t>
  </si>
  <si>
    <t>01677750243</t>
  </si>
  <si>
    <t>15-04-2018 18:00</t>
  </si>
  <si>
    <t>0986281120</t>
  </si>
  <si>
    <t>15-04-2018 17:58</t>
  </si>
  <si>
    <t>0948929265</t>
  </si>
  <si>
    <t>15-04-2018 17:29</t>
  </si>
  <si>
    <t>0933531405</t>
  </si>
  <si>
    <t>15-04-2018 17:27</t>
  </si>
  <si>
    <t>0989416662</t>
  </si>
  <si>
    <t>15-04-2018 17:15</t>
  </si>
  <si>
    <t>01636871975</t>
  </si>
  <si>
    <t>01237667123</t>
  </si>
  <si>
    <t>15-04-2018 16:46</t>
  </si>
  <si>
    <t>0964722253</t>
  </si>
  <si>
    <t>15-04-2018 16:27</t>
  </si>
  <si>
    <t>01235156335</t>
  </si>
  <si>
    <t>15-04-2018 16:25</t>
  </si>
  <si>
    <t>01882372584</t>
  </si>
  <si>
    <t>15-04-2018 16:06</t>
  </si>
  <si>
    <t>01675976163</t>
  </si>
  <si>
    <t>15-04-2018 15:58</t>
  </si>
  <si>
    <t>01239970549</t>
  </si>
  <si>
    <t>15-04-2018 15:29</t>
  </si>
  <si>
    <t>01698661630</t>
  </si>
  <si>
    <t>15-04-2018 15:23</t>
  </si>
  <si>
    <t>01253487760</t>
  </si>
  <si>
    <t>15-04-2018 15:19</t>
  </si>
  <si>
    <t>01698132489</t>
  </si>
  <si>
    <t>15-04-2018 15:15</t>
  </si>
  <si>
    <t>01665872510</t>
  </si>
  <si>
    <t>15-04-2018 14:33</t>
  </si>
  <si>
    <t>01659840280</t>
  </si>
  <si>
    <t>15-04-2018 14:32</t>
  </si>
  <si>
    <t>0981259183</t>
  </si>
  <si>
    <t>15-04-2018 14:21</t>
  </si>
  <si>
    <t>0976355751</t>
  </si>
  <si>
    <t>15-04-2018 13:44</t>
  </si>
  <si>
    <t>0947721398</t>
  </si>
  <si>
    <t>15-04-2018 13:37</t>
  </si>
  <si>
    <t>0939006218</t>
  </si>
  <si>
    <t>15-04-2018 13:34</t>
  </si>
  <si>
    <t>01647318151</t>
  </si>
  <si>
    <t>15-04-2018 13:14</t>
  </si>
  <si>
    <t>0972020866</t>
  </si>
  <si>
    <t>15-04-2018 13:11</t>
  </si>
  <si>
    <t>0985984721</t>
  </si>
  <si>
    <t>15-04-2018 13:04</t>
  </si>
  <si>
    <t>0986544812</t>
  </si>
  <si>
    <t>15-04-2018 13:02</t>
  </si>
  <si>
    <t>01682299587</t>
  </si>
  <si>
    <t>15-04-2018 12:34</t>
  </si>
  <si>
    <t>01289521643</t>
  </si>
  <si>
    <t>15-04-2018 12:13</t>
  </si>
  <si>
    <t>01652251090</t>
  </si>
  <si>
    <t>15-04-2018 11:56</t>
  </si>
  <si>
    <t>0919191496</t>
  </si>
  <si>
    <t>15-04-2018 11:55</t>
  </si>
  <si>
    <t>0961522669</t>
  </si>
  <si>
    <t>15-04-2018 11:37</t>
  </si>
  <si>
    <t>0982316446</t>
  </si>
  <si>
    <t>15-04-2018 11:32</t>
  </si>
  <si>
    <t>01294407047</t>
  </si>
  <si>
    <t>15-04-2018 11:10</t>
  </si>
  <si>
    <t>0976821182</t>
  </si>
  <si>
    <t>15-04-2018 11:01</t>
  </si>
  <si>
    <t>0932745119</t>
  </si>
  <si>
    <t>15-04-2018 10:58</t>
  </si>
  <si>
    <t>0984011828</t>
  </si>
  <si>
    <t>15-04-2018 10:54</t>
  </si>
  <si>
    <t>0984907732</t>
  </si>
  <si>
    <t>15-04-2018 10:53</t>
  </si>
  <si>
    <t>0934768628</t>
  </si>
  <si>
    <t>15-04-2018 10:45</t>
  </si>
  <si>
    <t>0914600784</t>
  </si>
  <si>
    <t>15-04-2018 10:21</t>
  </si>
  <si>
    <t>01655622675</t>
  </si>
  <si>
    <t>01643056337</t>
  </si>
  <si>
    <t>15-04-2018 10:01</t>
  </si>
  <si>
    <t>01256151918</t>
  </si>
  <si>
    <t>15-04-2018 09:48</t>
  </si>
  <si>
    <t>01649954426</t>
  </si>
  <si>
    <t>15-04-2018 09:43</t>
  </si>
  <si>
    <t>0939335337</t>
  </si>
  <si>
    <t>15-04-2018 09:32</t>
  </si>
  <si>
    <t>01699982911</t>
  </si>
  <si>
    <t>15-04-2018 09:22</t>
  </si>
  <si>
    <t>0946007418</t>
  </si>
  <si>
    <t>15-04-2018 09:21</t>
  </si>
  <si>
    <t>0975077306</t>
  </si>
  <si>
    <t>15-04-2018 09:07</t>
  </si>
  <si>
    <t>0979889388</t>
  </si>
  <si>
    <t>15-04-2018 09:03</t>
  </si>
  <si>
    <t>0918021020</t>
  </si>
  <si>
    <t>15-04-2018 08:59</t>
  </si>
  <si>
    <t>01228825287</t>
  </si>
  <si>
    <t>01653082099</t>
  </si>
  <si>
    <t>15-04-2018 08:55</t>
  </si>
  <si>
    <t>0977744582</t>
  </si>
  <si>
    <t>15-04-2018 08:54</t>
  </si>
  <si>
    <t>0967276869</t>
  </si>
  <si>
    <t>15-04-2018 08:45</t>
  </si>
  <si>
    <t>0916877228</t>
  </si>
  <si>
    <t>15-04-2018 08:29</t>
  </si>
  <si>
    <t>01655470197</t>
  </si>
  <si>
    <t>15-04-2018 08:24</t>
  </si>
  <si>
    <t>0886231308</t>
  </si>
  <si>
    <t>15-04-2018 08:23</t>
  </si>
  <si>
    <t>0903116473</t>
  </si>
  <si>
    <t>0902880654</t>
  </si>
  <si>
    <t>15-04-2018 08:18</t>
  </si>
  <si>
    <t>0973424967</t>
  </si>
  <si>
    <t>15-04-2018 08:15</t>
  </si>
  <si>
    <t>0984910038</t>
  </si>
  <si>
    <t>01255238225</t>
  </si>
  <si>
    <t>15-04-2018 08:09</t>
  </si>
  <si>
    <t>0915472381</t>
  </si>
  <si>
    <t>15-04-2018 08:00</t>
  </si>
  <si>
    <t>0869172954</t>
  </si>
  <si>
    <t>15-04-2018 07:45</t>
  </si>
  <si>
    <t>01206970792</t>
  </si>
  <si>
    <t>15-04-2018 07:43</t>
  </si>
  <si>
    <t>0988960869</t>
  </si>
  <si>
    <t>15-04-2018 07:37</t>
  </si>
  <si>
    <t>0899841860</t>
  </si>
  <si>
    <t>0968842358</t>
  </si>
  <si>
    <t>15-04-2018 07:31</t>
  </si>
  <si>
    <t>0977611251</t>
  </si>
  <si>
    <t>15-04-2018 07:19</t>
  </si>
  <si>
    <t>0978435206</t>
  </si>
  <si>
    <t>15-04-2018 07:16</t>
  </si>
  <si>
    <t>0982423727</t>
  </si>
  <si>
    <t>15-04-2018 07:04</t>
  </si>
  <si>
    <t>01669068174</t>
  </si>
  <si>
    <t>15-04-2018 07:02</t>
  </si>
  <si>
    <t>0984897455</t>
  </si>
  <si>
    <t>15-04-2018 07:00</t>
  </si>
  <si>
    <t>01672124258</t>
  </si>
  <si>
    <t>15-04-2018 06:58</t>
  </si>
  <si>
    <t>01673790903</t>
  </si>
  <si>
    <t>15-04-2018 06:51</t>
  </si>
  <si>
    <t>01644243646</t>
  </si>
  <si>
    <t>15-04-2018 06:48</t>
  </si>
  <si>
    <t>0945599244</t>
  </si>
  <si>
    <t>15-04-2018 06:40</t>
  </si>
  <si>
    <t>01646855603</t>
  </si>
  <si>
    <t>15-04-2018 06:35</t>
  </si>
  <si>
    <t>0918087903</t>
  </si>
  <si>
    <t>15-04-2018 06:32</t>
  </si>
  <si>
    <t>01654626547</t>
  </si>
  <si>
    <t>15-04-2018 06:27</t>
  </si>
  <si>
    <t>01667614000</t>
  </si>
  <si>
    <t>01666403522</t>
  </si>
  <si>
    <t>01259651752</t>
  </si>
  <si>
    <t>01646121821</t>
  </si>
  <si>
    <t>SĐT DỰ PHÒNG</t>
  </si>
  <si>
    <t>01645816667</t>
  </si>
  <si>
    <t xml:space="preserve">Ninh Thuận </t>
  </si>
  <si>
    <t xml:space="preserve">Mỹ Tho - Tiền Giang </t>
  </si>
  <si>
    <t xml:space="preserve">Hà Tĩnh </t>
  </si>
  <si>
    <t xml:space="preserve">Hà Giang </t>
  </si>
  <si>
    <t xml:space="preserve">Tài Đại Toán </t>
  </si>
  <si>
    <t>An Nhơn - Xuân Hải - Ninh Hải - Ninh Thuận</t>
  </si>
  <si>
    <t xml:space="preserve">Nguyễn Minh Tuấn </t>
  </si>
  <si>
    <t xml:space="preserve">16/2 Dương Khuy - p.16 - Tp.Mỹ Tho - Tiền Giang </t>
  </si>
  <si>
    <t>Hoàng Văn Minh</t>
  </si>
  <si>
    <t>Khuê Giao 2 - Xuân Lộc - Can Lộc - Hà Tĩnh</t>
  </si>
  <si>
    <t>Sùng Mỹ Vừ</t>
  </si>
  <si>
    <t xml:space="preserve"> Lũng Hồ 2 - Lũng Hồ - Yên Minh - Hà Giang</t>
  </si>
  <si>
    <t>28/06/1981</t>
  </si>
  <si>
    <t>0978653838</t>
  </si>
  <si>
    <t>30/12/1956</t>
  </si>
  <si>
    <t>01243334102</t>
  </si>
  <si>
    <t>07/03/1977</t>
  </si>
  <si>
    <t>01666590170</t>
  </si>
  <si>
    <t>01674095888</t>
  </si>
  <si>
    <t>01/01/1997</t>
  </si>
  <si>
    <t>073450118</t>
  </si>
  <si>
    <t>310614520</t>
  </si>
  <si>
    <t>264224571</t>
  </si>
  <si>
    <t>16-04-2018 23:39</t>
  </si>
  <si>
    <t>01683024147</t>
  </si>
  <si>
    <t>16-04-2018 22:49</t>
  </si>
  <si>
    <t>0914428547</t>
  </si>
  <si>
    <t>16-04-2018 22:17</t>
  </si>
  <si>
    <t>0961947974</t>
  </si>
  <si>
    <t>16-04-2018 21:42</t>
  </si>
  <si>
    <t>01652077244</t>
  </si>
  <si>
    <t>16-04-2018 21:41</t>
  </si>
  <si>
    <t>0969994683</t>
  </si>
  <si>
    <t>16-04-2018 21:35</t>
  </si>
  <si>
    <t>0945758821</t>
  </si>
  <si>
    <t>16-04-2018 21:22</t>
  </si>
  <si>
    <t>01676774587</t>
  </si>
  <si>
    <t>0986973437</t>
  </si>
  <si>
    <t>16-04-2018 21:15</t>
  </si>
  <si>
    <t>01639127576</t>
  </si>
  <si>
    <t>16-04-2018 21:06</t>
  </si>
  <si>
    <t>0969944479</t>
  </si>
  <si>
    <t>16-04-2018 20:55</t>
  </si>
  <si>
    <t>01286517854</t>
  </si>
  <si>
    <t>16-04-2018 20:49</t>
  </si>
  <si>
    <t>0961572437</t>
  </si>
  <si>
    <t>16-04-2018 20:47</t>
  </si>
  <si>
    <t>01639622100</t>
  </si>
  <si>
    <t>16-04-2018 20:46</t>
  </si>
  <si>
    <t>01682497969</t>
  </si>
  <si>
    <t>16-04-2018 20:44</t>
  </si>
  <si>
    <t>0989778921</t>
  </si>
  <si>
    <t>16-04-2018 20:35</t>
  </si>
  <si>
    <t>0973901432</t>
  </si>
  <si>
    <t>16-04-2018 20:19</t>
  </si>
  <si>
    <t>0988379568</t>
  </si>
  <si>
    <t>16-04-2018 20:15</t>
  </si>
  <si>
    <t>01629513836</t>
  </si>
  <si>
    <t>16-04-2018 20:03</t>
  </si>
  <si>
    <t>01686812015</t>
  </si>
  <si>
    <t>16-04-2018 19:55</t>
  </si>
  <si>
    <t>01662328303</t>
  </si>
  <si>
    <t>16-04-2018 19:52</t>
  </si>
  <si>
    <t>01277212444</t>
  </si>
  <si>
    <t>16-04-2018 19:48</t>
  </si>
  <si>
    <t>01666629798</t>
  </si>
  <si>
    <t>0981609248</t>
  </si>
  <si>
    <t>16-04-2018 19:35</t>
  </si>
  <si>
    <t>0907344074</t>
  </si>
  <si>
    <t>16-04-2018 19:34</t>
  </si>
  <si>
    <t>0962973169</t>
  </si>
  <si>
    <t>16-04-2018 19:32</t>
  </si>
  <si>
    <t>0984552995</t>
  </si>
  <si>
    <t>16-04-2018 19:30</t>
  </si>
  <si>
    <t>01635829015</t>
  </si>
  <si>
    <t>16-04-2018 19:25</t>
  </si>
  <si>
    <t>0969518215</t>
  </si>
  <si>
    <t>16-04-2018 19:21</t>
  </si>
  <si>
    <t>0936732976</t>
  </si>
  <si>
    <t>16-04-2018 18:58</t>
  </si>
  <si>
    <t>0947787020</t>
  </si>
  <si>
    <t>16-04-2018 18:52</t>
  </si>
  <si>
    <t>0965625078</t>
  </si>
  <si>
    <t>16-04-2018 18:47</t>
  </si>
  <si>
    <t>01639280123</t>
  </si>
  <si>
    <t>16-04-2018 18:28</t>
  </si>
  <si>
    <t>01696146451</t>
  </si>
  <si>
    <t>16-04-2018 18:22</t>
  </si>
  <si>
    <t>0974906150</t>
  </si>
  <si>
    <t>16-04-2018 18:15</t>
  </si>
  <si>
    <t>0919787633</t>
  </si>
  <si>
    <t>16-04-2018 17:58</t>
  </si>
  <si>
    <t>01697864957</t>
  </si>
  <si>
    <t>16-04-2018 17:54</t>
  </si>
  <si>
    <t>01679692762</t>
  </si>
  <si>
    <t>16-04-2018 17:53</t>
  </si>
  <si>
    <t>0973517832</t>
  </si>
  <si>
    <t>16-04-2018 17:51</t>
  </si>
  <si>
    <t>01632474636</t>
  </si>
  <si>
    <t>16-04-2018 17:36</t>
  </si>
  <si>
    <t>01239398720</t>
  </si>
  <si>
    <t>16-04-2018 17:30</t>
  </si>
  <si>
    <t>01692753149</t>
  </si>
  <si>
    <t>16-04-2018 17:26</t>
  </si>
  <si>
    <t>01206521914</t>
  </si>
  <si>
    <t>16-04-2018 17:24</t>
  </si>
  <si>
    <t>0964614849</t>
  </si>
  <si>
    <t>16-04-2018 17:20</t>
  </si>
  <si>
    <t>01226823067</t>
  </si>
  <si>
    <t>16-04-2018 17:13</t>
  </si>
  <si>
    <t>0905246195</t>
  </si>
  <si>
    <t>16-04-2018 16:46</t>
  </si>
  <si>
    <t>0931079359</t>
  </si>
  <si>
    <t>16-04-2018 16:43</t>
  </si>
  <si>
    <t>01632925785</t>
  </si>
  <si>
    <t>16-04-2018 16:36</t>
  </si>
  <si>
    <t>01234859072</t>
  </si>
  <si>
    <t>16-04-2018 16:05</t>
  </si>
  <si>
    <t>0987588987</t>
  </si>
  <si>
    <t>16-04-2018 16:03</t>
  </si>
  <si>
    <t>01664957326</t>
  </si>
  <si>
    <t>16-04-2018 16:00</t>
  </si>
  <si>
    <t>0948334346</t>
  </si>
  <si>
    <t>16-04-2018 15:31</t>
  </si>
  <si>
    <t>01635945594</t>
  </si>
  <si>
    <t>16-04-2018 13:20</t>
  </si>
  <si>
    <t>0966988498</t>
  </si>
  <si>
    <t>16-04-2018 13:16</t>
  </si>
  <si>
    <t>0913059723</t>
  </si>
  <si>
    <t>16-04-2018 12:46</t>
  </si>
  <si>
    <t>01642043179</t>
  </si>
  <si>
    <t>16-04-2018 12:43</t>
  </si>
  <si>
    <t>0907105298</t>
  </si>
  <si>
    <t>16-04-2018 12:18</t>
  </si>
  <si>
    <t>01633809599</t>
  </si>
  <si>
    <t>16-04-2018 11:58</t>
  </si>
  <si>
    <t>01676757774</t>
  </si>
  <si>
    <t>16-04-2018 11:54</t>
  </si>
  <si>
    <t>01269725499</t>
  </si>
  <si>
    <t>16-04-2018 11:36</t>
  </si>
  <si>
    <t>01664127738</t>
  </si>
  <si>
    <t>16-04-2018 11:22</t>
  </si>
  <si>
    <t>01669197202</t>
  </si>
  <si>
    <t>16-04-2018 11:17</t>
  </si>
  <si>
    <t>01684406034</t>
  </si>
  <si>
    <t>16-04-2018 11:09</t>
  </si>
  <si>
    <t>01648526778</t>
  </si>
  <si>
    <t>16-04-2018 11:04</t>
  </si>
  <si>
    <t>0932973126</t>
  </si>
  <si>
    <t>16-04-2018 10:58</t>
  </si>
  <si>
    <t>01692967832</t>
  </si>
  <si>
    <t>16-04-2018 10:56</t>
  </si>
  <si>
    <t>01695151328</t>
  </si>
  <si>
    <t>16-04-2018 10:44</t>
  </si>
  <si>
    <t>01679474309</t>
  </si>
  <si>
    <t>16-04-2018 10:35</t>
  </si>
  <si>
    <t>01673248928</t>
  </si>
  <si>
    <t>16-04-2018 10:34</t>
  </si>
  <si>
    <t>0976494777</t>
  </si>
  <si>
    <t>16-04-2018 10:22</t>
  </si>
  <si>
    <t>0973278446</t>
  </si>
  <si>
    <t>16-04-2018 10:14</t>
  </si>
  <si>
    <t>0969139545</t>
  </si>
  <si>
    <t>16-04-2018 10:11</t>
  </si>
  <si>
    <t>0915015357</t>
  </si>
  <si>
    <t>16-04-2018 10:03</t>
  </si>
  <si>
    <t>0965764589</t>
  </si>
  <si>
    <t>16-04-2018 10:00</t>
  </si>
  <si>
    <t>01626283777</t>
  </si>
  <si>
    <t>01252881887</t>
  </si>
  <si>
    <t>0913309556</t>
  </si>
  <si>
    <t>01219244388</t>
  </si>
  <si>
    <t>0942849531</t>
  </si>
  <si>
    <t>0938051029</t>
  </si>
  <si>
    <t>01252349426</t>
  </si>
  <si>
    <t>16-04-2018 09:51</t>
  </si>
  <si>
    <t>0915673737</t>
  </si>
  <si>
    <t>01667299660</t>
  </si>
  <si>
    <t>16-04-2018 09:45</t>
  </si>
  <si>
    <t>0974883765</t>
  </si>
  <si>
    <t>16-04-2018 09:28</t>
  </si>
  <si>
    <t>01295687507</t>
  </si>
  <si>
    <t>01696997144</t>
  </si>
  <si>
    <t>16-04-2018 09:23</t>
  </si>
  <si>
    <t>01627268217</t>
  </si>
  <si>
    <t>16-04-2018 09:07</t>
  </si>
  <si>
    <t>01654975902</t>
  </si>
  <si>
    <t>16-04-2018 09:01</t>
  </si>
  <si>
    <t>0975645875</t>
  </si>
  <si>
    <t>16-04-2018 09:00</t>
  </si>
  <si>
    <t>0963363000</t>
  </si>
  <si>
    <t>16-04-2018 08:58</t>
  </si>
  <si>
    <t>01659727400</t>
  </si>
  <si>
    <t>16-04-2018 08:38</t>
  </si>
  <si>
    <t>01673502916</t>
  </si>
  <si>
    <t>16-04-2018 08:25</t>
  </si>
  <si>
    <t>01662985917</t>
  </si>
  <si>
    <t>16-04-2018 08:13</t>
  </si>
  <si>
    <t>0963652791</t>
  </si>
  <si>
    <t>16-04-2018 08:11</t>
  </si>
  <si>
    <t>01679953227</t>
  </si>
  <si>
    <t>16-04-2018 07:47</t>
  </si>
  <si>
    <t>01692962321</t>
  </si>
  <si>
    <t>16-04-2018 07:34</t>
  </si>
  <si>
    <t>01626674437</t>
  </si>
  <si>
    <t>16-04-2018 07:28</t>
  </si>
  <si>
    <t>0967370827</t>
  </si>
  <si>
    <t>16-04-2018 07:27</t>
  </si>
  <si>
    <t>0985110638</t>
  </si>
  <si>
    <t>0975473170</t>
  </si>
  <si>
    <t>16-04-2018 07:24</t>
  </si>
  <si>
    <t>01642172410</t>
  </si>
  <si>
    <t>16-04-2018 06:41</t>
  </si>
  <si>
    <t>0973045212</t>
  </si>
  <si>
    <t>16-04-2018 06:33</t>
  </si>
  <si>
    <t>01664089426</t>
  </si>
  <si>
    <t>16-04-2018 06:21</t>
  </si>
  <si>
    <t>01689947119</t>
  </si>
  <si>
    <t>16-04-2018 06:06</t>
  </si>
  <si>
    <t>01634129924</t>
  </si>
  <si>
    <t>CNHY</t>
  </si>
  <si>
    <t>CNĐN</t>
  </si>
  <si>
    <t>CNHCM</t>
  </si>
  <si>
    <t>CNVL</t>
  </si>
  <si>
    <t>17-04-2018 22:43</t>
  </si>
  <si>
    <t>0977133319</t>
  </si>
  <si>
    <t>0961530583</t>
  </si>
  <si>
    <t>17-04-2018 22:20</t>
  </si>
  <si>
    <t>01204925649</t>
  </si>
  <si>
    <t>17-04-2018 21:57</t>
  </si>
  <si>
    <t>0904298220</t>
  </si>
  <si>
    <t>17-04-2018 21:54</t>
  </si>
  <si>
    <t>0923201565</t>
  </si>
  <si>
    <t>17-04-2018 21:48</t>
  </si>
  <si>
    <t>01267966933</t>
  </si>
  <si>
    <t>17-04-2018 21:21</t>
  </si>
  <si>
    <t>0975730843</t>
  </si>
  <si>
    <t>17-04-2018 21:18</t>
  </si>
  <si>
    <t>0966805836</t>
  </si>
  <si>
    <t>17-04-2018 21:02</t>
  </si>
  <si>
    <t>01642158712</t>
  </si>
  <si>
    <t>17-04-2018 21:01</t>
  </si>
  <si>
    <t>01292410789</t>
  </si>
  <si>
    <t>17-04-2018 20:48</t>
  </si>
  <si>
    <t>01667909182</t>
  </si>
  <si>
    <t>17-04-2018 20:33</t>
  </si>
  <si>
    <t>0975909612</t>
  </si>
  <si>
    <t>0982532779</t>
  </si>
  <si>
    <t>01675038650</t>
  </si>
  <si>
    <t>17-04-2018 20:22</t>
  </si>
  <si>
    <t>01634098086</t>
  </si>
  <si>
    <t>17-04-2018 20:12</t>
  </si>
  <si>
    <t>0907139724</t>
  </si>
  <si>
    <t>17-04-2018 20:09</t>
  </si>
  <si>
    <t>0919144722</t>
  </si>
  <si>
    <t>17-04-2018 20:02</t>
  </si>
  <si>
    <t>0939655155</t>
  </si>
  <si>
    <t>17-04-2018 19:59</t>
  </si>
  <si>
    <t>01652721525</t>
  </si>
  <si>
    <t>17-04-2018 19:52</t>
  </si>
  <si>
    <t>01218050932</t>
  </si>
  <si>
    <t>17-04-2018 19:44</t>
  </si>
  <si>
    <t>01629531072</t>
  </si>
  <si>
    <t>17-04-2018 19:36</t>
  </si>
  <si>
    <t>0961883905</t>
  </si>
  <si>
    <t>17-04-2018 19:33</t>
  </si>
  <si>
    <t>01203377403</t>
  </si>
  <si>
    <t>17-04-2018 19:22</t>
  </si>
  <si>
    <t>0963875632</t>
  </si>
  <si>
    <t>17-04-2018 19:11</t>
  </si>
  <si>
    <t>01637444743</t>
  </si>
  <si>
    <t>01669130579</t>
  </si>
  <si>
    <t>17-04-2018 19:06</t>
  </si>
  <si>
    <t>01633646959</t>
  </si>
  <si>
    <t>17-04-2018 19:04</t>
  </si>
  <si>
    <t>01697646239</t>
  </si>
  <si>
    <t>01682133900</t>
  </si>
  <si>
    <t>17-04-2018 18:58</t>
  </si>
  <si>
    <t>01635375079</t>
  </si>
  <si>
    <t>17-04-2018 18:57</t>
  </si>
  <si>
    <t>0977030636</t>
  </si>
  <si>
    <t>17-04-2018 18:54</t>
  </si>
  <si>
    <t>01637635113</t>
  </si>
  <si>
    <t>17-04-2018 18:53</t>
  </si>
  <si>
    <t>0906826271</t>
  </si>
  <si>
    <t>17-04-2018 18:50</t>
  </si>
  <si>
    <t>01694744924</t>
  </si>
  <si>
    <t>01639961004</t>
  </si>
  <si>
    <t>17-04-2018 18:30</t>
  </si>
  <si>
    <t>01672838466</t>
  </si>
  <si>
    <t>01633640721</t>
  </si>
  <si>
    <t>17-04-2018 18:19</t>
  </si>
  <si>
    <t>0965351905</t>
  </si>
  <si>
    <t>17-04-2018 18:10</t>
  </si>
  <si>
    <t>0988150516</t>
  </si>
  <si>
    <t>17-04-2018 18:03</t>
  </si>
  <si>
    <t>01297636792</t>
  </si>
  <si>
    <t>17-04-2018 17:39</t>
  </si>
  <si>
    <t>0915971845</t>
  </si>
  <si>
    <t>17-04-2018 17:35</t>
  </si>
  <si>
    <t>0987123794</t>
  </si>
  <si>
    <t>17-04-2018 17:15</t>
  </si>
  <si>
    <t>01682392470</t>
  </si>
  <si>
    <t>17-04-2018 17:09</t>
  </si>
  <si>
    <t>01206952085</t>
  </si>
  <si>
    <t>17-04-2018 16:59</t>
  </si>
  <si>
    <t>0987904179</t>
  </si>
  <si>
    <t>17-04-2018 16:21</t>
  </si>
  <si>
    <t>01667924337</t>
  </si>
  <si>
    <t>17-04-2018 16:11</t>
  </si>
  <si>
    <t>01292355025</t>
  </si>
  <si>
    <t>17-04-2018 16:08</t>
  </si>
  <si>
    <t>0968881461</t>
  </si>
  <si>
    <t>17-04-2018 15:54</t>
  </si>
  <si>
    <t>0981755711</t>
  </si>
  <si>
    <t>17-04-2018 15:24</t>
  </si>
  <si>
    <t>01632864653</t>
  </si>
  <si>
    <t>17-04-2018 15:02</t>
  </si>
  <si>
    <t>01655857716</t>
  </si>
  <si>
    <t>17-04-2018 14:50</t>
  </si>
  <si>
    <t>01239619057</t>
  </si>
  <si>
    <t>17-04-2018 14:15</t>
  </si>
  <si>
    <t>01655561068</t>
  </si>
  <si>
    <t>17-04-2018 14:12</t>
  </si>
  <si>
    <t>0977062358</t>
  </si>
  <si>
    <t>17-04-2018 14:06</t>
  </si>
  <si>
    <t>01678645331</t>
  </si>
  <si>
    <t>17-04-2018 13:37</t>
  </si>
  <si>
    <t>0987011076</t>
  </si>
  <si>
    <t>17-04-2018 13:29</t>
  </si>
  <si>
    <t>01692309405</t>
  </si>
  <si>
    <t>17-04-2018 13:22</t>
  </si>
  <si>
    <t>01636773768</t>
  </si>
  <si>
    <t>17-04-2018 12:50</t>
  </si>
  <si>
    <t>0939568942</t>
  </si>
  <si>
    <t>17-04-2018 12:43</t>
  </si>
  <si>
    <t>01638357554</t>
  </si>
  <si>
    <t>17-04-2018 12:27</t>
  </si>
  <si>
    <t>0915698089</t>
  </si>
  <si>
    <t>17-04-2018 12:25</t>
  </si>
  <si>
    <t>0982775942</t>
  </si>
  <si>
    <t>17-04-2018 12:17</t>
  </si>
  <si>
    <t>01655401785</t>
  </si>
  <si>
    <t>17-04-2018 12:16</t>
  </si>
  <si>
    <t>0963694542</t>
  </si>
  <si>
    <t>17-04-2018 12:13</t>
  </si>
  <si>
    <t>0971649357</t>
  </si>
  <si>
    <t>17-04-2018 12:01</t>
  </si>
  <si>
    <t>0971417853</t>
  </si>
  <si>
    <t>17-04-2018 11:48</t>
  </si>
  <si>
    <t>0937411099</t>
  </si>
  <si>
    <t>17-04-2018 11:45</t>
  </si>
  <si>
    <t>0979402353</t>
  </si>
  <si>
    <t>01686090521</t>
  </si>
  <si>
    <t>17-04-2018 11:44</t>
  </si>
  <si>
    <t>01673515730</t>
  </si>
  <si>
    <t>17-04-2018 11:38</t>
  </si>
  <si>
    <t>01634937414</t>
  </si>
  <si>
    <t>17-04-2018 11:35</t>
  </si>
  <si>
    <t>0939183358</t>
  </si>
  <si>
    <t>17-04-2018 11:32</t>
  </si>
  <si>
    <t>01207705570</t>
  </si>
  <si>
    <t>17-04-2018 11:19</t>
  </si>
  <si>
    <t>0931643685</t>
  </si>
  <si>
    <t>17-04-2018 11:16</t>
  </si>
  <si>
    <t>0964546861</t>
  </si>
  <si>
    <t>17-04-2018 11:14</t>
  </si>
  <si>
    <t>01635547767</t>
  </si>
  <si>
    <t>17-04-2018 11:12</t>
  </si>
  <si>
    <t>0917922614</t>
  </si>
  <si>
    <t>17-04-2018 11:10</t>
  </si>
  <si>
    <t>0986645054</t>
  </si>
  <si>
    <t>17-04-2018 11:05</t>
  </si>
  <si>
    <t>0977806754</t>
  </si>
  <si>
    <t>17-04-2018 10:36</t>
  </si>
  <si>
    <t>0987201531</t>
  </si>
  <si>
    <t>17-04-2018 10:34</t>
  </si>
  <si>
    <t>01637384247</t>
  </si>
  <si>
    <t>17-04-2018 10:21</t>
  </si>
  <si>
    <t>01683692283</t>
  </si>
  <si>
    <t>17-04-2018 10:05</t>
  </si>
  <si>
    <t>01233367844</t>
  </si>
  <si>
    <t>17-04-2018 09:58</t>
  </si>
  <si>
    <t>0978768073</t>
  </si>
  <si>
    <t>17-04-2018 09:53</t>
  </si>
  <si>
    <t>0967382567</t>
  </si>
  <si>
    <t>17-04-2018 09:45</t>
  </si>
  <si>
    <t>0948634439</t>
  </si>
  <si>
    <t>17-04-2018 09:40</t>
  </si>
  <si>
    <t>0909535455</t>
  </si>
  <si>
    <t>17-04-2018 09:23</t>
  </si>
  <si>
    <t>0988372602</t>
  </si>
  <si>
    <t>17-04-2018 09:06</t>
  </si>
  <si>
    <t>01674096249</t>
  </si>
  <si>
    <t>17-04-2018 09:05</t>
  </si>
  <si>
    <t>01695221868</t>
  </si>
  <si>
    <t>17-04-2018 09:03</t>
  </si>
  <si>
    <t>0935808567</t>
  </si>
  <si>
    <t>17-04-2018 08:56</t>
  </si>
  <si>
    <t>01264407668</t>
  </si>
  <si>
    <t>17-04-2018 08:43</t>
  </si>
  <si>
    <t>01682524492</t>
  </si>
  <si>
    <t>17-04-2018 08:40</t>
  </si>
  <si>
    <t>0926555458</t>
  </si>
  <si>
    <t>17-04-2018 08:34</t>
  </si>
  <si>
    <t>0976058864</t>
  </si>
  <si>
    <t>17-04-2018 08:33</t>
  </si>
  <si>
    <t>0977020191</t>
  </si>
  <si>
    <t>0984793248</t>
  </si>
  <si>
    <t>17-04-2018 08:31</t>
  </si>
  <si>
    <t>01657544177</t>
  </si>
  <si>
    <t>17-04-2018 08:30</t>
  </si>
  <si>
    <t>01685014720</t>
  </si>
  <si>
    <t>17-04-2018 08:28</t>
  </si>
  <si>
    <t>0981685005</t>
  </si>
  <si>
    <t>17-04-2018 08:26</t>
  </si>
  <si>
    <t>01676717519</t>
  </si>
  <si>
    <t>17-04-2018 08:23</t>
  </si>
  <si>
    <t>0962607164</t>
  </si>
  <si>
    <t>17-04-2018 08:21</t>
  </si>
  <si>
    <t>01645204526</t>
  </si>
  <si>
    <t>17-04-2018 08:10</t>
  </si>
  <si>
    <t>0981559939</t>
  </si>
  <si>
    <t>17-04-2018 08:08</t>
  </si>
  <si>
    <t>0974958102</t>
  </si>
  <si>
    <t>17-04-2018 07:56</t>
  </si>
  <si>
    <t>0977068422</t>
  </si>
  <si>
    <t>17-04-2018 07:49</t>
  </si>
  <si>
    <t>01642294663</t>
  </si>
  <si>
    <t>17-04-2018 07:47</t>
  </si>
  <si>
    <t>01639339570</t>
  </si>
  <si>
    <t>17-04-2018 07:46</t>
  </si>
  <si>
    <t>0963926170</t>
  </si>
  <si>
    <t>17-04-2018 07:43</t>
  </si>
  <si>
    <t>0969755779</t>
  </si>
  <si>
    <t>17-04-2018 07:37</t>
  </si>
  <si>
    <t>01689985571</t>
  </si>
  <si>
    <t>17-04-2018 07:33</t>
  </si>
  <si>
    <t>01647755986</t>
  </si>
  <si>
    <t>17-04-2018 07:19</t>
  </si>
  <si>
    <t>0936612717</t>
  </si>
  <si>
    <t>17-04-2018 07:18</t>
  </si>
  <si>
    <t>0931045843</t>
  </si>
  <si>
    <t>17-04-2018 07:17</t>
  </si>
  <si>
    <t>01692517343</t>
  </si>
  <si>
    <t>17-04-2018 07:16</t>
  </si>
  <si>
    <t>01229954358</t>
  </si>
  <si>
    <t>17-04-2018 07:15</t>
  </si>
  <si>
    <t>01292024982</t>
  </si>
  <si>
    <t>17-04-2018 07:10</t>
  </si>
  <si>
    <t>01672627672</t>
  </si>
  <si>
    <t>17-04-2018 07:09</t>
  </si>
  <si>
    <t>01684867255</t>
  </si>
  <si>
    <t>17-04-2018 07:08</t>
  </si>
  <si>
    <t>0974810700</t>
  </si>
  <si>
    <t>17-04-2018 07:06</t>
  </si>
  <si>
    <t>0942043144</t>
  </si>
  <si>
    <t>17-04-2018 07:04</t>
  </si>
  <si>
    <t>01273544935</t>
  </si>
  <si>
    <t>17-04-2018 07:00</t>
  </si>
  <si>
    <t>01668660766</t>
  </si>
  <si>
    <t>17-04-2018 06:54</t>
  </si>
  <si>
    <t>01655824391</t>
  </si>
  <si>
    <t>17-04-2018 06:53</t>
  </si>
  <si>
    <t>0966479858</t>
  </si>
  <si>
    <t>17-04-2018 06:46</t>
  </si>
  <si>
    <t>0982717002</t>
  </si>
  <si>
    <t>17-04-2018 06:38</t>
  </si>
  <si>
    <t>0933553317</t>
  </si>
  <si>
    <t>17-04-2018 06:34</t>
  </si>
  <si>
    <t>0961407009</t>
  </si>
  <si>
    <t>17-04-2018 06:32</t>
  </si>
  <si>
    <t>0935632634</t>
  </si>
  <si>
    <t>17-04-2018 06:28</t>
  </si>
  <si>
    <t>0978155048</t>
  </si>
  <si>
    <t>17-04-2018 06:24</t>
  </si>
  <si>
    <t>0977475666</t>
  </si>
  <si>
    <t>17-04-2018 06:12</t>
  </si>
  <si>
    <t>0984680723</t>
  </si>
  <si>
    <t>17-04-2018 06:11</t>
  </si>
  <si>
    <t>01685264564</t>
  </si>
  <si>
    <t>17-04-2018 06:07</t>
  </si>
  <si>
    <t>0868805719</t>
  </si>
  <si>
    <t>17-04-2018 06:00</t>
  </si>
  <si>
    <t>01627956095</t>
  </si>
  <si>
    <t>17-04-2018 05:50</t>
  </si>
  <si>
    <t>01658213322</t>
  </si>
  <si>
    <t>17-04-2018 05:15</t>
  </si>
  <si>
    <t>0984235670</t>
  </si>
  <si>
    <t>17-04-2018 04:15</t>
  </si>
  <si>
    <t>0911509128</t>
  </si>
  <si>
    <t>17-04-2018 02:58</t>
  </si>
  <si>
    <t>01635494752</t>
  </si>
  <si>
    <t>17-04-2018 02:45</t>
  </si>
  <si>
    <t>0978165295</t>
  </si>
  <si>
    <t>17-04-2018 02:29</t>
  </si>
  <si>
    <t>0983367753</t>
  </si>
  <si>
    <t>B. THEO TỔNG CHƯƠNG TRÌNH:</t>
  </si>
  <si>
    <t>C. THEO TUẦN:</t>
  </si>
  <si>
    <t>A. THEO NGÀY:</t>
  </si>
  <si>
    <t>18-04-2018 22:05</t>
  </si>
  <si>
    <t>01662724355</t>
  </si>
  <si>
    <t>18-04-2018 21:39</t>
  </si>
  <si>
    <t>01665268043</t>
  </si>
  <si>
    <t>18-04-2018 21:33</t>
  </si>
  <si>
    <t>0975803367</t>
  </si>
  <si>
    <t>18-04-2018 21:30</t>
  </si>
  <si>
    <t>0939865989</t>
  </si>
  <si>
    <t>18-04-2018 21:19</t>
  </si>
  <si>
    <t>01685218217</t>
  </si>
  <si>
    <t>18-04-2018 21:09</t>
  </si>
  <si>
    <t>01636195184</t>
  </si>
  <si>
    <t>18-04-2018 21:08</t>
  </si>
  <si>
    <t>01632439807</t>
  </si>
  <si>
    <t>18-04-2018 21:07</t>
  </si>
  <si>
    <t>01667852678</t>
  </si>
  <si>
    <t>18-04-2018 20:56</t>
  </si>
  <si>
    <t>0925016720</t>
  </si>
  <si>
    <t>18-04-2018 20:43</t>
  </si>
  <si>
    <t>01228928470</t>
  </si>
  <si>
    <t>18-04-2018 20:30</t>
  </si>
  <si>
    <t>01645892406</t>
  </si>
  <si>
    <t>18-04-2018 20:24</t>
  </si>
  <si>
    <t>01659212772</t>
  </si>
  <si>
    <t>18-04-2018 20:23</t>
  </si>
  <si>
    <t>01639288689</t>
  </si>
  <si>
    <t>18-04-2018 20:11</t>
  </si>
  <si>
    <t>01654853369</t>
  </si>
  <si>
    <t>18-04-2018 20:09</t>
  </si>
  <si>
    <t>01658025533</t>
  </si>
  <si>
    <t>18-04-2018 20:08</t>
  </si>
  <si>
    <t>01639497932</t>
  </si>
  <si>
    <t>18-04-2018 20:04</t>
  </si>
  <si>
    <t>0905378088</t>
  </si>
  <si>
    <t>18-04-2018 19:57</t>
  </si>
  <si>
    <t>01632994694</t>
  </si>
  <si>
    <t>18-04-2018 19:51</t>
  </si>
  <si>
    <t>01678307360</t>
  </si>
  <si>
    <t>18-04-2018 19:45</t>
  </si>
  <si>
    <t>01224647556</t>
  </si>
  <si>
    <t>18-04-2018 19:40</t>
  </si>
  <si>
    <t>01695058782</t>
  </si>
  <si>
    <t>18-04-2018 19:27</t>
  </si>
  <si>
    <t>01699322575</t>
  </si>
  <si>
    <t>0868180627</t>
  </si>
  <si>
    <t>18-04-2018 19:24</t>
  </si>
  <si>
    <t>01684954421</t>
  </si>
  <si>
    <t>18-04-2018 19:14</t>
  </si>
  <si>
    <t>01227424992</t>
  </si>
  <si>
    <t>18-04-2018 19:13</t>
  </si>
  <si>
    <t>01286987276</t>
  </si>
  <si>
    <t>0907881134</t>
  </si>
  <si>
    <t>18-04-2018 19:09</t>
  </si>
  <si>
    <t>01649519060</t>
  </si>
  <si>
    <t>01698654723</t>
  </si>
  <si>
    <t>0936603251</t>
  </si>
  <si>
    <t>18-04-2018 18:43</t>
  </si>
  <si>
    <t>01252921221</t>
  </si>
  <si>
    <t>18-04-2018 18:39</t>
  </si>
  <si>
    <t>0925522897</t>
  </si>
  <si>
    <t>18-04-2018 18:29</t>
  </si>
  <si>
    <t>01663386605</t>
  </si>
  <si>
    <t>18-04-2018 18:26</t>
  </si>
  <si>
    <t>01687159347</t>
  </si>
  <si>
    <t>18-04-2018 18:24</t>
  </si>
  <si>
    <t>0942924446</t>
  </si>
  <si>
    <t>18-04-2018 17:46</t>
  </si>
  <si>
    <t>0968031202</t>
  </si>
  <si>
    <t>18-04-2018 17:31</t>
  </si>
  <si>
    <t>0974358425</t>
  </si>
  <si>
    <t>18-04-2018 17:30</t>
  </si>
  <si>
    <t>0967187843</t>
  </si>
  <si>
    <t>18-04-2018 17:26</t>
  </si>
  <si>
    <t>01648899939</t>
  </si>
  <si>
    <t>18-04-2018 16:52</t>
  </si>
  <si>
    <t>01678226715</t>
  </si>
  <si>
    <t>18-04-2018 16:46</t>
  </si>
  <si>
    <t>0909314188</t>
  </si>
  <si>
    <t>18-04-2018 16:42</t>
  </si>
  <si>
    <t>01647524813</t>
  </si>
  <si>
    <t>18-04-2018 16:40</t>
  </si>
  <si>
    <t>01695919510</t>
  </si>
  <si>
    <t>18-04-2018 16:39</t>
  </si>
  <si>
    <t>01682308422</t>
  </si>
  <si>
    <t>18-04-2018 16:14</t>
  </si>
  <si>
    <t>0973300943</t>
  </si>
  <si>
    <t>18-04-2018 14:30</t>
  </si>
  <si>
    <t>01678724809</t>
  </si>
  <si>
    <t>18-04-2018 13:16</t>
  </si>
  <si>
    <t>01249030052</t>
  </si>
  <si>
    <t>18-04-2018 12:54</t>
  </si>
  <si>
    <t>01635653597</t>
  </si>
  <si>
    <t>18-04-2018 12:52</t>
  </si>
  <si>
    <t>0933008576</t>
  </si>
  <si>
    <t>18-04-2018 12:45</t>
  </si>
  <si>
    <t>01257306206</t>
  </si>
  <si>
    <t>18-04-2018 12:42</t>
  </si>
  <si>
    <t>0909665441</t>
  </si>
  <si>
    <t>18-04-2018 12:41</t>
  </si>
  <si>
    <t>0988467476</t>
  </si>
  <si>
    <t>18-04-2018 12:25</t>
  </si>
  <si>
    <t>0905374461</t>
  </si>
  <si>
    <t>18-04-2018 12:23</t>
  </si>
  <si>
    <t>01256383947</t>
  </si>
  <si>
    <t>18-04-2018 12:22</t>
  </si>
  <si>
    <t>0975784963</t>
  </si>
  <si>
    <t>18-04-2018 12:18</t>
  </si>
  <si>
    <t>0973817173</t>
  </si>
  <si>
    <t>18-04-2018 12:15</t>
  </si>
  <si>
    <t>01689063474</t>
  </si>
  <si>
    <t>18-04-2018 12:11</t>
  </si>
  <si>
    <t>0915859597</t>
  </si>
  <si>
    <t>18-04-2018 12:08</t>
  </si>
  <si>
    <t>0966767318</t>
  </si>
  <si>
    <t>18-04-2018 12:06</t>
  </si>
  <si>
    <t>0912899692</t>
  </si>
  <si>
    <t>18-04-2018 11:58</t>
  </si>
  <si>
    <t>0938851252</t>
  </si>
  <si>
    <t>18-04-2018 11:48</t>
  </si>
  <si>
    <t>01687870333</t>
  </si>
  <si>
    <t>18-04-2018 11:46</t>
  </si>
  <si>
    <t>01678523517</t>
  </si>
  <si>
    <t>18-04-2018 11:43</t>
  </si>
  <si>
    <t>0942140917</t>
  </si>
  <si>
    <t>18-04-2018 11:39</t>
  </si>
  <si>
    <t>0973019906</t>
  </si>
  <si>
    <t>0983578373</t>
  </si>
  <si>
    <t>18-04-2018 11:36</t>
  </si>
  <si>
    <t>01652411004</t>
  </si>
  <si>
    <t>18-04-2018 11:29</t>
  </si>
  <si>
    <t>01657167170</t>
  </si>
  <si>
    <t>18-04-2018 11:28</t>
  </si>
  <si>
    <t>01696879220</t>
  </si>
  <si>
    <t>18-04-2018 11:27</t>
  </si>
  <si>
    <t>01679615113</t>
  </si>
  <si>
    <t>18-04-2018 11:24</t>
  </si>
  <si>
    <t>01882075774</t>
  </si>
  <si>
    <t>18-04-2018 11:23</t>
  </si>
  <si>
    <t>0909685525</t>
  </si>
  <si>
    <t>18-04-2018 11:15</t>
  </si>
  <si>
    <t>0907446821</t>
  </si>
  <si>
    <t>18-04-2018 11:01</t>
  </si>
  <si>
    <t>0973901270</t>
  </si>
  <si>
    <t>18-04-2018 10:59</t>
  </si>
  <si>
    <t>0984326223</t>
  </si>
  <si>
    <t>18-04-2018 10:31</t>
  </si>
  <si>
    <t>01665758998</t>
  </si>
  <si>
    <t>18-04-2018 10:16</t>
  </si>
  <si>
    <t>0924859648</t>
  </si>
  <si>
    <t>18-04-2018 09:54</t>
  </si>
  <si>
    <t>0977963490</t>
  </si>
  <si>
    <t>18-04-2018 09:47</t>
  </si>
  <si>
    <t>0978010278</t>
  </si>
  <si>
    <t>18-04-2018 09:14</t>
  </si>
  <si>
    <t>01654417256</t>
  </si>
  <si>
    <t>18-04-2018 09:10</t>
  </si>
  <si>
    <t>0961173273</t>
  </si>
  <si>
    <t>18-04-2018 09:04</t>
  </si>
  <si>
    <t>01689899618</t>
  </si>
  <si>
    <t>18-04-2018 08:58</t>
  </si>
  <si>
    <t>01657827435</t>
  </si>
  <si>
    <t>18-04-2018 08:57</t>
  </si>
  <si>
    <t>0989002912</t>
  </si>
  <si>
    <t>18-04-2018 08:52</t>
  </si>
  <si>
    <t>0989058451</t>
  </si>
  <si>
    <t>18-04-2018 08:41</t>
  </si>
  <si>
    <t>0914632984</t>
  </si>
  <si>
    <t>18-04-2018 08:39</t>
  </si>
  <si>
    <t>01677395812</t>
  </si>
  <si>
    <t>18-04-2018 08:29</t>
  </si>
  <si>
    <t>01653177527</t>
  </si>
  <si>
    <t>18-04-2018 08:24</t>
  </si>
  <si>
    <t>0973986486</t>
  </si>
  <si>
    <t>18-04-2018 08:21</t>
  </si>
  <si>
    <t>0868286833</t>
  </si>
  <si>
    <t>0984613348</t>
  </si>
  <si>
    <t>18-04-2018 08:19</t>
  </si>
  <si>
    <t>0969087481</t>
  </si>
  <si>
    <t>18-04-2018 07:59</t>
  </si>
  <si>
    <t>0908038791</t>
  </si>
  <si>
    <t>18-04-2018 07:57</t>
  </si>
  <si>
    <t>0976400987</t>
  </si>
  <si>
    <t>18-04-2018 07:52</t>
  </si>
  <si>
    <t>01216020937</t>
  </si>
  <si>
    <t>18-04-2018 07:48</t>
  </si>
  <si>
    <t>01638041713</t>
  </si>
  <si>
    <t>18-04-2018 07:36</t>
  </si>
  <si>
    <t>01685994321</t>
  </si>
  <si>
    <t>18-04-2018 07:25</t>
  </si>
  <si>
    <t>0969293714</t>
  </si>
  <si>
    <t>18-04-2018 07:19</t>
  </si>
  <si>
    <t>0947433378</t>
  </si>
  <si>
    <t>18-04-2018 07:12</t>
  </si>
  <si>
    <t>0979356809</t>
  </si>
  <si>
    <t>0919893623</t>
  </si>
  <si>
    <t>18-04-2018 07:11</t>
  </si>
  <si>
    <t>01662513757</t>
  </si>
  <si>
    <t>18-04-2018 07:04</t>
  </si>
  <si>
    <t>01687619573</t>
  </si>
  <si>
    <t>18-04-2018 07:00</t>
  </si>
  <si>
    <t>0908446660</t>
  </si>
  <si>
    <t>18-04-2018 06:47</t>
  </si>
  <si>
    <t>01204790245</t>
  </si>
  <si>
    <t>18-04-2018 06:44</t>
  </si>
  <si>
    <t>0966278178</t>
  </si>
  <si>
    <t>18-04-2018 06:42</t>
  </si>
  <si>
    <t>01636529597</t>
  </si>
  <si>
    <t>18-04-2018 06:41</t>
  </si>
  <si>
    <t>0975396538</t>
  </si>
  <si>
    <t>18-04-2018 06:39</t>
  </si>
  <si>
    <t>01682565507</t>
  </si>
  <si>
    <t>18-04-2018 06:21</t>
  </si>
  <si>
    <t>01677646880</t>
  </si>
  <si>
    <t>18-04-2018 06:10</t>
  </si>
  <si>
    <t>01232082035</t>
  </si>
  <si>
    <t>18-04-2018 06:01</t>
  </si>
  <si>
    <t>01657119090</t>
  </si>
  <si>
    <t>18-04-2018 05:51</t>
  </si>
  <si>
    <t>0967184758</t>
  </si>
  <si>
    <t>18-04-2018 04:08</t>
  </si>
  <si>
    <t>01632989098</t>
  </si>
  <si>
    <t>18-04-2018 02:42</t>
  </si>
  <si>
    <t>0942323143</t>
  </si>
  <si>
    <t>19-04-2018 23:54</t>
  </si>
  <si>
    <t>0973749133</t>
  </si>
  <si>
    <t>19-04-2018 23:02</t>
  </si>
  <si>
    <t>01669765562</t>
  </si>
  <si>
    <t>19-04-2018 22:54</t>
  </si>
  <si>
    <t>0983472142</t>
  </si>
  <si>
    <t>19-04-2018 22:51</t>
  </si>
  <si>
    <t>01677076378</t>
  </si>
  <si>
    <t>19-04-2018 22:36</t>
  </si>
  <si>
    <t>0919897113</t>
  </si>
  <si>
    <t>19-04-2018 22:35</t>
  </si>
  <si>
    <t>01688455046</t>
  </si>
  <si>
    <t>19-04-2018 22:18</t>
  </si>
  <si>
    <t>01658320002</t>
  </si>
  <si>
    <t>19-04-2018 22:16</t>
  </si>
  <si>
    <t>01693991644</t>
  </si>
  <si>
    <t>19-04-2018 22:06</t>
  </si>
  <si>
    <t>01226860433</t>
  </si>
  <si>
    <t>19-04-2018 21:48</t>
  </si>
  <si>
    <t>01278121708</t>
  </si>
  <si>
    <t>19-04-2018 21:45</t>
  </si>
  <si>
    <t>01688220914</t>
  </si>
  <si>
    <t>19-04-2018 21:39</t>
  </si>
  <si>
    <t>01654028953</t>
  </si>
  <si>
    <t>19-04-2018 21:30</t>
  </si>
  <si>
    <t>01665786048</t>
  </si>
  <si>
    <t>19-04-2018 21:09</t>
  </si>
  <si>
    <t>0965324571</t>
  </si>
  <si>
    <t>19-04-2018 21:04</t>
  </si>
  <si>
    <t>0946590696</t>
  </si>
  <si>
    <t>19-04-2018 20:57</t>
  </si>
  <si>
    <t>01684031868</t>
  </si>
  <si>
    <t>19-04-2018 20:55</t>
  </si>
  <si>
    <t>0977340344</t>
  </si>
  <si>
    <t>19-04-2018 20:43</t>
  </si>
  <si>
    <t>0971474796</t>
  </si>
  <si>
    <t>19-04-2018 20:29</t>
  </si>
  <si>
    <t>0932485290</t>
  </si>
  <si>
    <t>19-04-2018 20:03</t>
  </si>
  <si>
    <t>01226807744</t>
  </si>
  <si>
    <t>19-04-2018 20:02</t>
  </si>
  <si>
    <t>01637375915</t>
  </si>
  <si>
    <t>19-04-2018 19:58</t>
  </si>
  <si>
    <t>0912175098</t>
  </si>
  <si>
    <t>0936873130</t>
  </si>
  <si>
    <t>0983471326</t>
  </si>
  <si>
    <t>19-04-2018 19:52</t>
  </si>
  <si>
    <t>01676481118</t>
  </si>
  <si>
    <t>19-04-2018 19:36</t>
  </si>
  <si>
    <t>01683481011</t>
  </si>
  <si>
    <t>19-04-2018 19:31</t>
  </si>
  <si>
    <t>01672309781</t>
  </si>
  <si>
    <t>19-04-2018 19:26</t>
  </si>
  <si>
    <t>01634581817</t>
  </si>
  <si>
    <t>19-04-2018 19:18</t>
  </si>
  <si>
    <t>01682468234</t>
  </si>
  <si>
    <t>19-04-2018 19:16</t>
  </si>
  <si>
    <t>01284950930</t>
  </si>
  <si>
    <t>19-04-2018 19:03</t>
  </si>
  <si>
    <t>01669020800</t>
  </si>
  <si>
    <t>19-04-2018 19:02</t>
  </si>
  <si>
    <t>01644302759</t>
  </si>
  <si>
    <t>19-04-2018 18:59</t>
  </si>
  <si>
    <t>0966939472</t>
  </si>
  <si>
    <t>19-04-2018 18:58</t>
  </si>
  <si>
    <t>01689497750</t>
  </si>
  <si>
    <t>19-04-2018 18:57</t>
  </si>
  <si>
    <t>0978428792</t>
  </si>
  <si>
    <t>19-04-2018 18:54</t>
  </si>
  <si>
    <t>01677777943</t>
  </si>
  <si>
    <t>19-04-2018 18:49</t>
  </si>
  <si>
    <t>0963940064</t>
  </si>
  <si>
    <t>19-04-2018 18:41</t>
  </si>
  <si>
    <t>0978487852</t>
  </si>
  <si>
    <t>19-04-2018 18:37</t>
  </si>
  <si>
    <t>0919878573</t>
  </si>
  <si>
    <t>19-04-2018 18:29</t>
  </si>
  <si>
    <t>01655422231</t>
  </si>
  <si>
    <t>19-04-2018 18:23</t>
  </si>
  <si>
    <t>0977979060</t>
  </si>
  <si>
    <t>19-04-2018 18:15</t>
  </si>
  <si>
    <t>0982142860</t>
  </si>
  <si>
    <t>19-04-2018 18:11</t>
  </si>
  <si>
    <t>01668946482</t>
  </si>
  <si>
    <t>19-04-2018 18:05</t>
  </si>
  <si>
    <t>0962609948</t>
  </si>
  <si>
    <t>19-04-2018 17:55</t>
  </si>
  <si>
    <t>0922616218</t>
  </si>
  <si>
    <t>19-04-2018 17:54</t>
  </si>
  <si>
    <t>0978099421</t>
  </si>
  <si>
    <t>19-04-2018 17:52</t>
  </si>
  <si>
    <t>0978596732</t>
  </si>
  <si>
    <t>19-04-2018 17:28</t>
  </si>
  <si>
    <t>01283907769</t>
  </si>
  <si>
    <t>19-04-2018 17:14</t>
  </si>
  <si>
    <t>01262838928</t>
  </si>
  <si>
    <t>19-04-2018 17:12</t>
  </si>
  <si>
    <t>01626972147</t>
  </si>
  <si>
    <t>19-04-2018 17:05</t>
  </si>
  <si>
    <t>01663492357</t>
  </si>
  <si>
    <t>19-04-2018 17:04</t>
  </si>
  <si>
    <t>01645258643</t>
  </si>
  <si>
    <t>19-04-2018 16:59</t>
  </si>
  <si>
    <t>0965979818</t>
  </si>
  <si>
    <t>19-04-2018 16:56</t>
  </si>
  <si>
    <t>01685687927</t>
  </si>
  <si>
    <t>19-04-2018 16:50</t>
  </si>
  <si>
    <t>0972812877</t>
  </si>
  <si>
    <t>19-04-2018 16:43</t>
  </si>
  <si>
    <t>0916910629</t>
  </si>
  <si>
    <t>19-04-2018 15:54</t>
  </si>
  <si>
    <t>01682048602</t>
  </si>
  <si>
    <t>19-04-2018 14:46</t>
  </si>
  <si>
    <t>01695387958</t>
  </si>
  <si>
    <t>19-04-2018 14:28</t>
  </si>
  <si>
    <t>0932742237</t>
  </si>
  <si>
    <t>19-04-2018 14:23</t>
  </si>
  <si>
    <t>01285870537</t>
  </si>
  <si>
    <t>19-04-2018 14:14</t>
  </si>
  <si>
    <t>01687096172</t>
  </si>
  <si>
    <t>19-04-2018 14:03</t>
  </si>
  <si>
    <t>0979789091</t>
  </si>
  <si>
    <t>01632347558</t>
  </si>
  <si>
    <t>19-04-2018 14:01</t>
  </si>
  <si>
    <t>0962762131</t>
  </si>
  <si>
    <t>19-04-2018 14:00</t>
  </si>
  <si>
    <t>01657331955</t>
  </si>
  <si>
    <t>19-04-2018 13:47</t>
  </si>
  <si>
    <t>01667562086</t>
  </si>
  <si>
    <t>19-04-2018 13:32</t>
  </si>
  <si>
    <t>0974344670</t>
  </si>
  <si>
    <t>19-04-2018 12:51</t>
  </si>
  <si>
    <t>0931629130</t>
  </si>
  <si>
    <t>19-04-2018 12:46</t>
  </si>
  <si>
    <t>0987874205</t>
  </si>
  <si>
    <t>19-04-2018 12:40</t>
  </si>
  <si>
    <t>01645811320</t>
  </si>
  <si>
    <t>19-04-2018 12:31</t>
  </si>
  <si>
    <t>01682883227</t>
  </si>
  <si>
    <t>19-04-2018 12:30</t>
  </si>
  <si>
    <t>01657352218</t>
  </si>
  <si>
    <t>01278473888</t>
  </si>
  <si>
    <t>19-04-2018 12:27</t>
  </si>
  <si>
    <t>0972440601</t>
  </si>
  <si>
    <t>19-04-2018 12:24</t>
  </si>
  <si>
    <t>01639191744</t>
  </si>
  <si>
    <t>19-04-2018 12:11</t>
  </si>
  <si>
    <t>0916448604</t>
  </si>
  <si>
    <t>19-04-2018 12:01</t>
  </si>
  <si>
    <t>0978535881</t>
  </si>
  <si>
    <t>19-04-2018 12:00</t>
  </si>
  <si>
    <t>0963405496</t>
  </si>
  <si>
    <t>19-04-2018 11:58</t>
  </si>
  <si>
    <t>01256113676</t>
  </si>
  <si>
    <t>19-04-2018 11:54</t>
  </si>
  <si>
    <t>0916309055</t>
  </si>
  <si>
    <t>19-04-2018 11:53</t>
  </si>
  <si>
    <t>0868907432</t>
  </si>
  <si>
    <t>19-04-2018 11:50</t>
  </si>
  <si>
    <t>01637205662</t>
  </si>
  <si>
    <t>19-04-2018 11:47</t>
  </si>
  <si>
    <t>01637513576</t>
  </si>
  <si>
    <t>19-04-2018 11:46</t>
  </si>
  <si>
    <t>01688956787</t>
  </si>
  <si>
    <t>19-04-2018 11:45</t>
  </si>
  <si>
    <t>0974340560</t>
  </si>
  <si>
    <t>19-04-2018 11:40</t>
  </si>
  <si>
    <t>01865113967</t>
  </si>
  <si>
    <t>19-04-2018 11:39</t>
  </si>
  <si>
    <t>01638434061</t>
  </si>
  <si>
    <t>19-04-2018 11:38</t>
  </si>
  <si>
    <t>0939035277</t>
  </si>
  <si>
    <t>19-04-2018 11:35</t>
  </si>
  <si>
    <t>01698534438</t>
  </si>
  <si>
    <t>19-04-2018 11:27</t>
  </si>
  <si>
    <t>0947371747</t>
  </si>
  <si>
    <t>19-04-2018 11:20</t>
  </si>
  <si>
    <t>0966735147</t>
  </si>
  <si>
    <t>19-04-2018 11:14</t>
  </si>
  <si>
    <t>01656791440</t>
  </si>
  <si>
    <t>19-04-2018 10:52</t>
  </si>
  <si>
    <t>01695883799</t>
  </si>
  <si>
    <t>19-04-2018 10:41</t>
  </si>
  <si>
    <t>0928293512</t>
  </si>
  <si>
    <t>19-04-2018 10:30</t>
  </si>
  <si>
    <t>01674926729</t>
  </si>
  <si>
    <t>19-04-2018 10:16</t>
  </si>
  <si>
    <t>01228940234</t>
  </si>
  <si>
    <t>19-04-2018 10:00</t>
  </si>
  <si>
    <t>0946525423</t>
  </si>
  <si>
    <t>19-04-2018 09:53</t>
  </si>
  <si>
    <t>0974370518</t>
  </si>
  <si>
    <t>19-04-2018 09:48</t>
  </si>
  <si>
    <t>01629406732</t>
  </si>
  <si>
    <t>19-04-2018 09:43</t>
  </si>
  <si>
    <t>0924188332</t>
  </si>
  <si>
    <t>19-04-2018 09:25</t>
  </si>
  <si>
    <t>0981558865</t>
  </si>
  <si>
    <t>19-04-2018 09:05</t>
  </si>
  <si>
    <t>0904140554</t>
  </si>
  <si>
    <t>19-04-2018 09:01</t>
  </si>
  <si>
    <t>01654737325</t>
  </si>
  <si>
    <t>19-04-2018 08:54</t>
  </si>
  <si>
    <t>0989917119</t>
  </si>
  <si>
    <t>0932198792</t>
  </si>
  <si>
    <t>19-04-2018 08:52</t>
  </si>
  <si>
    <t>0982342291</t>
  </si>
  <si>
    <t>19-04-2018 08:42</t>
  </si>
  <si>
    <t>01654904453</t>
  </si>
  <si>
    <t>19-04-2018 08:38</t>
  </si>
  <si>
    <t>0976725421</t>
  </si>
  <si>
    <t>19-04-2018 08:31</t>
  </si>
  <si>
    <t>01694767279</t>
  </si>
  <si>
    <t>19-04-2018 08:27</t>
  </si>
  <si>
    <t>01692561294</t>
  </si>
  <si>
    <t>19-04-2018 08:21</t>
  </si>
  <si>
    <t>0919303816</t>
  </si>
  <si>
    <t>19-04-2018 08:17</t>
  </si>
  <si>
    <t>0901272790</t>
  </si>
  <si>
    <t>19-04-2018 08:01</t>
  </si>
  <si>
    <t>01684822120</t>
  </si>
  <si>
    <t>19-04-2018 08:00</t>
  </si>
  <si>
    <t>01239579609</t>
  </si>
  <si>
    <t>19-04-2018 07:59</t>
  </si>
  <si>
    <t>0962425922</t>
  </si>
  <si>
    <t>19-04-2018 07:50</t>
  </si>
  <si>
    <t>01683575573</t>
  </si>
  <si>
    <t>19-04-2018 07:47</t>
  </si>
  <si>
    <t>0975848951</t>
  </si>
  <si>
    <t>19-04-2018 07:46</t>
  </si>
  <si>
    <t>01655689173</t>
  </si>
  <si>
    <t>19-04-2018 07:44</t>
  </si>
  <si>
    <t>01647951534</t>
  </si>
  <si>
    <t>19-04-2018 07:40</t>
  </si>
  <si>
    <t>0943131092</t>
  </si>
  <si>
    <t>01258854850</t>
  </si>
  <si>
    <t>19-04-2018 07:38</t>
  </si>
  <si>
    <t>01636416936</t>
  </si>
  <si>
    <t>19-04-2018 07:30</t>
  </si>
  <si>
    <t>01633097622</t>
  </si>
  <si>
    <t>0968610772</t>
  </si>
  <si>
    <t>19-04-2018 07:28</t>
  </si>
  <si>
    <t>0978405187</t>
  </si>
  <si>
    <t>19-04-2018 07:27</t>
  </si>
  <si>
    <t>01647107588</t>
  </si>
  <si>
    <t>19-04-2018 07:21</t>
  </si>
  <si>
    <t>01677557689</t>
  </si>
  <si>
    <t>19-04-2018 07:15</t>
  </si>
  <si>
    <t>0987849118</t>
  </si>
  <si>
    <t>19-04-2018 07:13</t>
  </si>
  <si>
    <t>01692073024</t>
  </si>
  <si>
    <t>19-04-2018 07:09</t>
  </si>
  <si>
    <t>01695080567</t>
  </si>
  <si>
    <t>19-04-2018 07:08</t>
  </si>
  <si>
    <t>01697148869</t>
  </si>
  <si>
    <t>19-04-2018 07:06</t>
  </si>
  <si>
    <t>01649973150</t>
  </si>
  <si>
    <t>19-04-2018 07:05</t>
  </si>
  <si>
    <t>0963333204</t>
  </si>
  <si>
    <t>19-04-2018 06:54</t>
  </si>
  <si>
    <t>0984548713</t>
  </si>
  <si>
    <t>19-04-2018 06:43</t>
  </si>
  <si>
    <t>0988359041</t>
  </si>
  <si>
    <t>19-04-2018 06:41</t>
  </si>
  <si>
    <t>0971754986</t>
  </si>
  <si>
    <t>19-04-2018 06:40</t>
  </si>
  <si>
    <t>01297846522</t>
  </si>
  <si>
    <t>19-04-2018 06:38</t>
  </si>
  <si>
    <t>0968950046</t>
  </si>
  <si>
    <t>19-04-2018 06:32</t>
  </si>
  <si>
    <t>0966578373</t>
  </si>
  <si>
    <t>19-04-2018 06:30</t>
  </si>
  <si>
    <t>0983711451</t>
  </si>
  <si>
    <t>19-04-2018 06:25</t>
  </si>
  <si>
    <t>01693579710</t>
  </si>
  <si>
    <t>01668632406</t>
  </si>
  <si>
    <t>19-04-2018 06:20</t>
  </si>
  <si>
    <t>0972823464</t>
  </si>
  <si>
    <t>19-04-2018 06:16</t>
  </si>
  <si>
    <t>0978455011</t>
  </si>
  <si>
    <t>19-04-2018 06:14</t>
  </si>
  <si>
    <t>01214195677</t>
  </si>
  <si>
    <t>19-04-2018 06:13</t>
  </si>
  <si>
    <t>0979128895</t>
  </si>
  <si>
    <t>19-04-2018 06:10</t>
  </si>
  <si>
    <t>01686813884</t>
  </si>
  <si>
    <t>19-04-2018 06:07</t>
  </si>
  <si>
    <t>01656953701</t>
  </si>
  <si>
    <t>19-04-2018 06:00</t>
  </si>
  <si>
    <t>0989071610</t>
  </si>
  <si>
    <t>19-04-2018 04:41</t>
  </si>
  <si>
    <t>01693805009</t>
  </si>
  <si>
    <t>19-04-2018 02:01</t>
  </si>
  <si>
    <t>0939898880</t>
  </si>
  <si>
    <t>01658261XXX</t>
  </si>
  <si>
    <t>01289752XXX</t>
  </si>
  <si>
    <t>0969938XXX</t>
  </si>
  <si>
    <t>01663270XXX</t>
  </si>
  <si>
    <t>0961798XXX</t>
  </si>
  <si>
    <t>0962147XXX</t>
  </si>
  <si>
    <t>01635065XXX</t>
  </si>
  <si>
    <t>01676963XXX</t>
  </si>
  <si>
    <t>0926355XXX</t>
  </si>
  <si>
    <t>0923169XXX</t>
  </si>
  <si>
    <t>01226982XXX</t>
  </si>
  <si>
    <t>0909545XXX</t>
  </si>
  <si>
    <t>01215474XXX</t>
  </si>
  <si>
    <t>0918292XXX</t>
  </si>
  <si>
    <t>01634827XXX</t>
  </si>
  <si>
    <t>0938732XXX</t>
  </si>
  <si>
    <t>01693840XXX</t>
  </si>
  <si>
    <t>0989001XXX</t>
  </si>
  <si>
    <t>01652090XXX</t>
  </si>
  <si>
    <t>0888038XXX</t>
  </si>
  <si>
    <t>0966235XXX</t>
  </si>
  <si>
    <t>01683866XXX</t>
  </si>
  <si>
    <t>0966738XXX</t>
  </si>
  <si>
    <t>01696012XXX</t>
  </si>
  <si>
    <t>01223376XXX</t>
  </si>
  <si>
    <t>0907843XXX</t>
  </si>
  <si>
    <t>01676591XXX</t>
  </si>
  <si>
    <t>0988353XXX</t>
  </si>
  <si>
    <t>0962917XXX</t>
  </si>
  <si>
    <t>01667812XXX</t>
  </si>
  <si>
    <t>0904807XXX</t>
  </si>
  <si>
    <t>0981801XXX</t>
  </si>
  <si>
    <t>01644118XXX</t>
  </si>
  <si>
    <t>0961689XXX</t>
  </si>
  <si>
    <t>0964999XXX</t>
  </si>
  <si>
    <t>01692234XXX</t>
  </si>
  <si>
    <t>01648929XXX</t>
  </si>
  <si>
    <t>0916071XXX</t>
  </si>
  <si>
    <t>0974912XXX</t>
  </si>
  <si>
    <t>01676764XXX</t>
  </si>
  <si>
    <t>0961271XXX</t>
  </si>
  <si>
    <t>0985067XXX</t>
  </si>
  <si>
    <t>0922639XXX</t>
  </si>
  <si>
    <t>0987329XXX</t>
  </si>
  <si>
    <t>01679366XXX</t>
  </si>
  <si>
    <t>01256558XXX</t>
  </si>
  <si>
    <t>0963635XXX</t>
  </si>
  <si>
    <t>0935267XXX</t>
  </si>
  <si>
    <t>0914501XXX</t>
  </si>
  <si>
    <t>0945516XXX</t>
  </si>
  <si>
    <t>01668928XXX</t>
  </si>
  <si>
    <t>0944511XXX</t>
  </si>
  <si>
    <t>0987337XXX</t>
  </si>
  <si>
    <t>01697090XXX</t>
  </si>
  <si>
    <t>01684955XXX</t>
  </si>
  <si>
    <t>0973756XXX</t>
  </si>
  <si>
    <t>01646304XXX</t>
  </si>
  <si>
    <t>0973453XXX</t>
  </si>
  <si>
    <t>0962731XXX</t>
  </si>
  <si>
    <t>01662606XXX</t>
  </si>
  <si>
    <t>0982121XXX</t>
  </si>
  <si>
    <t>0975318XXX</t>
  </si>
  <si>
    <t>0964906XXX</t>
  </si>
  <si>
    <t>0941879XXX</t>
  </si>
  <si>
    <t>0986567XXX</t>
  </si>
  <si>
    <t>0927305XXX</t>
  </si>
  <si>
    <t>0986511XXX</t>
  </si>
  <si>
    <t>0868470XXX</t>
  </si>
  <si>
    <t>0976097XXX</t>
  </si>
  <si>
    <t>0906269XXX</t>
  </si>
  <si>
    <t>0923393XXX</t>
  </si>
  <si>
    <t>01698534XXX</t>
  </si>
  <si>
    <t>01697094XXX</t>
  </si>
  <si>
    <t>01688476XXX</t>
  </si>
  <si>
    <t>01665818XXX</t>
  </si>
  <si>
    <t>01634134XXX</t>
  </si>
  <si>
    <t>01298882XXX</t>
  </si>
  <si>
    <t>0987676XXX</t>
  </si>
  <si>
    <t>01223362XXX</t>
  </si>
  <si>
    <t>0907738XXX</t>
  </si>
  <si>
    <t>0971460XXX</t>
  </si>
  <si>
    <t>01682051XXX</t>
  </si>
  <si>
    <t>0986502XXX</t>
  </si>
  <si>
    <t>0983586XXX</t>
  </si>
  <si>
    <t>0946941XXX</t>
  </si>
  <si>
    <t>0988023XXX</t>
  </si>
  <si>
    <t>01655631XXX</t>
  </si>
  <si>
    <t>0967071XXX</t>
  </si>
  <si>
    <t>0925243XXX</t>
  </si>
  <si>
    <t>01695686XXX</t>
  </si>
  <si>
    <t>0943881XXX</t>
  </si>
  <si>
    <t>01663860XXX</t>
  </si>
  <si>
    <t>01269502XXX</t>
  </si>
  <si>
    <t>0973701XXX</t>
  </si>
  <si>
    <t>0922016XXX</t>
  </si>
  <si>
    <t>0986970XXX</t>
  </si>
  <si>
    <t>01657069XXX</t>
  </si>
  <si>
    <t>0973873XXX</t>
  </si>
  <si>
    <t>0978914XXX</t>
  </si>
  <si>
    <t>01684041XXX</t>
  </si>
  <si>
    <t>01657928XXX</t>
  </si>
  <si>
    <t>01204909XXX</t>
  </si>
  <si>
    <t>0961821XXX</t>
  </si>
  <si>
    <t>01639898XXX</t>
  </si>
  <si>
    <t>01207587XXX</t>
  </si>
  <si>
    <t>0926841XXX</t>
  </si>
  <si>
    <t>01676638XXX</t>
  </si>
  <si>
    <t>0968343XXX</t>
  </si>
  <si>
    <t>01663544XXX</t>
  </si>
  <si>
    <t>0978427XXX</t>
  </si>
  <si>
    <t>01699023XXX</t>
  </si>
  <si>
    <t>01697330XXX</t>
  </si>
  <si>
    <t>01698308XXX</t>
  </si>
  <si>
    <t>0963814XXX</t>
  </si>
  <si>
    <t>01668249XXX</t>
  </si>
  <si>
    <t>01239683XXX</t>
  </si>
  <si>
    <t>0909401XXX</t>
  </si>
  <si>
    <t>01659291XXX</t>
  </si>
  <si>
    <t>0967675XXX</t>
  </si>
  <si>
    <t>01224465XXX</t>
  </si>
  <si>
    <t>0968025XXX</t>
  </si>
  <si>
    <t>01639507XXX</t>
  </si>
  <si>
    <t>01649766XXX</t>
  </si>
  <si>
    <t>01663086XXX</t>
  </si>
  <si>
    <t>01226450XXX</t>
  </si>
  <si>
    <t>0966146XXX</t>
  </si>
  <si>
    <t>01639079XXX</t>
  </si>
  <si>
    <t>01285140XXX</t>
  </si>
  <si>
    <t>01647532XXX</t>
  </si>
  <si>
    <t>0968026XXX</t>
  </si>
  <si>
    <t>0918709XXX</t>
  </si>
  <si>
    <t>01256213XXX</t>
  </si>
  <si>
    <t>0933949XXX</t>
  </si>
  <si>
    <t>01673134XXX</t>
  </si>
  <si>
    <t>01656550XXX</t>
  </si>
  <si>
    <t>01293147XXX</t>
  </si>
  <si>
    <t>01678508XXX</t>
  </si>
  <si>
    <t>0979066XXX</t>
  </si>
  <si>
    <t>01265946XXX</t>
  </si>
  <si>
    <t>0946195XXX</t>
  </si>
  <si>
    <t>01629509XXX</t>
  </si>
  <si>
    <t>01224880XXX</t>
  </si>
  <si>
    <t>0947674XXX</t>
  </si>
  <si>
    <t>01642138XXX</t>
  </si>
  <si>
    <t>01664793XXX</t>
  </si>
  <si>
    <t>01688150XXX</t>
  </si>
  <si>
    <t>0909422XXX</t>
  </si>
  <si>
    <t>01633789XXX</t>
  </si>
  <si>
    <t>0914808XXX</t>
  </si>
  <si>
    <t>0986354XXX</t>
  </si>
  <si>
    <t>0931698XXX</t>
  </si>
  <si>
    <t>01658424XXX</t>
  </si>
  <si>
    <t>01662351XXX</t>
  </si>
  <si>
    <t>0938087XXX</t>
  </si>
  <si>
    <t>0978247XXX</t>
  </si>
  <si>
    <t>0914998XXX</t>
  </si>
  <si>
    <t>0983705XXX</t>
  </si>
  <si>
    <t>01672098XXX</t>
  </si>
  <si>
    <t>0961927XXX</t>
  </si>
  <si>
    <t>0962177XXX</t>
  </si>
  <si>
    <t>01215597XXX</t>
  </si>
  <si>
    <t>01228898XXX</t>
  </si>
  <si>
    <t>0989820XXX</t>
  </si>
  <si>
    <t>01699303XXX</t>
  </si>
  <si>
    <t>0946700XXX</t>
  </si>
  <si>
    <t>0907630XXX</t>
  </si>
  <si>
    <t>0987789XXX</t>
  </si>
  <si>
    <t>01268751XXX</t>
  </si>
  <si>
    <t>0911817XXX</t>
  </si>
  <si>
    <t>0965537XXX</t>
  </si>
  <si>
    <t>01657249XXX</t>
  </si>
  <si>
    <t>01659075XXX</t>
  </si>
  <si>
    <t>0986104XXX</t>
  </si>
  <si>
    <t>01645561XXX</t>
  </si>
  <si>
    <t>01295602XXX</t>
  </si>
  <si>
    <t>0988935XXX</t>
  </si>
  <si>
    <t>0933627XXX</t>
  </si>
  <si>
    <t>0909474XXX</t>
  </si>
  <si>
    <t>01656814XXX</t>
  </si>
  <si>
    <t>0949475XXX</t>
  </si>
  <si>
    <t>01649394XXX</t>
  </si>
  <si>
    <t>01228329XXX</t>
  </si>
  <si>
    <t>0868575XXX</t>
  </si>
  <si>
    <t>01663447XXX</t>
  </si>
  <si>
    <t>01697045XXX</t>
  </si>
  <si>
    <t>01655024XXX</t>
  </si>
  <si>
    <t>01269991XXX</t>
  </si>
  <si>
    <t>01685989XXX</t>
  </si>
  <si>
    <t>0979835XXX</t>
  </si>
  <si>
    <t>01632525XXX</t>
  </si>
  <si>
    <t>0932671XXX</t>
  </si>
  <si>
    <t>01666025XXX</t>
  </si>
  <si>
    <t>0899973XXX</t>
  </si>
  <si>
    <t>01645319XXX</t>
  </si>
  <si>
    <t>0869204XXX</t>
  </si>
  <si>
    <t>01655247XXX</t>
  </si>
  <si>
    <t>0923133XXX</t>
  </si>
  <si>
    <t>01237579XXX</t>
  </si>
  <si>
    <t>0938651XXX</t>
  </si>
  <si>
    <t>0964218XXX</t>
  </si>
  <si>
    <t>0944256XXX</t>
  </si>
  <si>
    <t>0972595XXX</t>
  </si>
  <si>
    <t>01669613XXX</t>
  </si>
  <si>
    <t>0986203XXX</t>
  </si>
  <si>
    <t>0989547XXX</t>
  </si>
  <si>
    <t>0914141XXX</t>
  </si>
  <si>
    <t>01693445XXX</t>
  </si>
  <si>
    <t>01685726XXX</t>
  </si>
  <si>
    <t>0914504XXX</t>
  </si>
  <si>
    <t>01687561XXX</t>
  </si>
  <si>
    <t>0944670XXX</t>
  </si>
  <si>
    <t>01634634XXX</t>
  </si>
  <si>
    <t>01222917XXX</t>
  </si>
  <si>
    <t>01682001XXX</t>
  </si>
  <si>
    <t>01644552XXX</t>
  </si>
  <si>
    <t>0964297XXX</t>
  </si>
  <si>
    <t>0969485XXX</t>
  </si>
  <si>
    <t>0905057XXX</t>
  </si>
  <si>
    <t>01637135XXX</t>
  </si>
  <si>
    <t>0969868XXX</t>
  </si>
  <si>
    <t>01637409XXX</t>
  </si>
  <si>
    <t>01294969XXX</t>
  </si>
  <si>
    <t>0988714XXX</t>
  </si>
  <si>
    <t>01234298XXX</t>
  </si>
  <si>
    <t>0983308XXX</t>
  </si>
  <si>
    <t>01675300XXX</t>
  </si>
  <si>
    <t>01649385XXX</t>
  </si>
  <si>
    <t>0918661XXX</t>
  </si>
  <si>
    <t>01668066XXX</t>
  </si>
  <si>
    <t>0977278XXX</t>
  </si>
  <si>
    <t>01648966XXX</t>
  </si>
  <si>
    <t>0916622XXX</t>
  </si>
  <si>
    <t>01267106XXX</t>
  </si>
  <si>
    <t>0939793XXX</t>
  </si>
  <si>
    <t>0961545XXX</t>
  </si>
  <si>
    <t>0979674XXX</t>
  </si>
  <si>
    <t>0942326XXX</t>
  </si>
  <si>
    <t>0984710XXX</t>
  </si>
  <si>
    <t>01207075XXX</t>
  </si>
  <si>
    <t>0986549XXX</t>
  </si>
  <si>
    <t>01664074XXX</t>
  </si>
  <si>
    <t>0966062XXX</t>
  </si>
  <si>
    <t>01689738XXX</t>
  </si>
  <si>
    <t>0934606XXX</t>
  </si>
  <si>
    <t>0932215XXX</t>
  </si>
  <si>
    <t>0966257XXX</t>
  </si>
  <si>
    <t>01226983XXX</t>
  </si>
  <si>
    <t>01664607XXX</t>
  </si>
  <si>
    <t>01653924XXX</t>
  </si>
  <si>
    <t>0974673XXX</t>
  </si>
  <si>
    <t>01627824XXX</t>
  </si>
  <si>
    <t>0948096XXX</t>
  </si>
  <si>
    <t>0912952XXX</t>
  </si>
  <si>
    <t>01644561XXX</t>
  </si>
  <si>
    <t>01657903XXX</t>
  </si>
  <si>
    <t>0982106XXX</t>
  </si>
  <si>
    <t>01675042XXX</t>
  </si>
  <si>
    <t>01693633XXX</t>
  </si>
  <si>
    <t>0903017XXX</t>
  </si>
  <si>
    <t>0932768XXX</t>
  </si>
  <si>
    <t>0973879XXX</t>
  </si>
  <si>
    <t>01678209XXX</t>
  </si>
  <si>
    <t>0971752XXX</t>
  </si>
  <si>
    <t>0988377XXX</t>
  </si>
  <si>
    <t>0974859XXX</t>
  </si>
  <si>
    <t>01676753XXX</t>
  </si>
  <si>
    <t>0946529XXX</t>
  </si>
  <si>
    <t>01284252XXX</t>
  </si>
  <si>
    <t>01299509XXX</t>
  </si>
  <si>
    <t>0966758XXX</t>
  </si>
  <si>
    <t>0985865XXX</t>
  </si>
  <si>
    <t>0907268XXX</t>
  </si>
  <si>
    <t>01257045XXX</t>
  </si>
  <si>
    <t>0913172XXX</t>
  </si>
  <si>
    <t>01694082XXX</t>
  </si>
  <si>
    <t>0939577XXX</t>
  </si>
  <si>
    <t>01227774XXX</t>
  </si>
  <si>
    <t>0978709XXX</t>
  </si>
  <si>
    <t>0975425XXX</t>
  </si>
  <si>
    <t>01653141XXX</t>
  </si>
  <si>
    <t>01664689XXX</t>
  </si>
  <si>
    <t>01696510XXX</t>
  </si>
  <si>
    <t>0972331XXX</t>
  </si>
  <si>
    <t>01202885XXX</t>
  </si>
  <si>
    <t>0972288XXX</t>
  </si>
  <si>
    <t>01663294XXX</t>
  </si>
  <si>
    <t>01662257XXX</t>
  </si>
  <si>
    <t>0979466XXX</t>
  </si>
  <si>
    <t>0966026XXX</t>
  </si>
  <si>
    <t>01668799XXX</t>
  </si>
  <si>
    <t>0939696XXX</t>
  </si>
  <si>
    <t>0982859XXX</t>
  </si>
  <si>
    <t>01629254XXX</t>
  </si>
  <si>
    <t>01684134XXX</t>
  </si>
  <si>
    <t>0988500XXX</t>
  </si>
  <si>
    <t>0965227XXX</t>
  </si>
  <si>
    <t>01698057XXX</t>
  </si>
  <si>
    <t>0936930XXX</t>
  </si>
  <si>
    <t>01673708XXX</t>
  </si>
  <si>
    <t>0902994XXX</t>
  </si>
  <si>
    <t>01699311XXX</t>
  </si>
  <si>
    <t>01295792XXX</t>
  </si>
  <si>
    <t>01673366XXX</t>
  </si>
  <si>
    <t>01679340XXX</t>
  </si>
  <si>
    <t>0981248XXX</t>
  </si>
  <si>
    <t>01696111XXX</t>
  </si>
  <si>
    <t>0938386XXX</t>
  </si>
  <si>
    <t>01646737XXX</t>
  </si>
  <si>
    <t>0968503XXX</t>
  </si>
  <si>
    <t>01635975XXX</t>
  </si>
  <si>
    <t>0962117XXX</t>
  </si>
  <si>
    <t>01655157XXX</t>
  </si>
  <si>
    <t>01626085XXX</t>
  </si>
  <si>
    <t>01203079XXX</t>
  </si>
  <si>
    <t>01639667XXX</t>
  </si>
  <si>
    <t>01688659XXX</t>
  </si>
  <si>
    <t>0995744XXX</t>
  </si>
  <si>
    <t>0972851XXX</t>
  </si>
  <si>
    <t>01664781XXX</t>
  </si>
  <si>
    <t>0932827XXX</t>
  </si>
  <si>
    <t>01656045XXX</t>
  </si>
  <si>
    <t>01664943XXX</t>
  </si>
  <si>
    <t>01694895XXX</t>
  </si>
  <si>
    <t>0945555XXX</t>
  </si>
  <si>
    <t>0972139XXX</t>
  </si>
  <si>
    <t>0948677XXX</t>
  </si>
  <si>
    <t>0914606XXX</t>
  </si>
  <si>
    <t>0912928XXX</t>
  </si>
  <si>
    <t>0977754XXX</t>
  </si>
  <si>
    <t>0981019XXX</t>
  </si>
  <si>
    <t>01257530XXX</t>
  </si>
  <si>
    <t>01645635XXX</t>
  </si>
  <si>
    <t>0988364XXX</t>
  </si>
  <si>
    <t>0972813XXX</t>
  </si>
  <si>
    <t>0972717XXX</t>
  </si>
  <si>
    <t>01694377XXX</t>
  </si>
  <si>
    <t>01697999XXX</t>
  </si>
  <si>
    <t>0982422XXX</t>
  </si>
  <si>
    <t>01289315XXX</t>
  </si>
  <si>
    <t>01293790XXX</t>
  </si>
  <si>
    <t>0917151XXX</t>
  </si>
  <si>
    <t>01689121XXX</t>
  </si>
  <si>
    <t>01633807XXX</t>
  </si>
  <si>
    <t>0944978XXX</t>
  </si>
  <si>
    <t>01662626XXX</t>
  </si>
  <si>
    <t>0971641XXX</t>
  </si>
  <si>
    <t>01257047XXX</t>
  </si>
  <si>
    <t>01695403XXX</t>
  </si>
  <si>
    <t>01667619XXX</t>
  </si>
  <si>
    <t>01228905XXX</t>
  </si>
  <si>
    <t>0982990XXX</t>
  </si>
  <si>
    <t>01626799XXX</t>
  </si>
  <si>
    <t>01632176XXX</t>
  </si>
  <si>
    <t>01689573XXX</t>
  </si>
  <si>
    <t>0915067XXX</t>
  </si>
  <si>
    <t>01678884XXX</t>
  </si>
  <si>
    <t>0971645XXX</t>
  </si>
  <si>
    <t>01698675XXX</t>
  </si>
  <si>
    <t>01693440XXX</t>
  </si>
  <si>
    <t>01212266XXX</t>
  </si>
  <si>
    <t>0963415XXX</t>
  </si>
  <si>
    <t>01639473XXX</t>
  </si>
  <si>
    <t>0961809XXX</t>
  </si>
  <si>
    <t>01686496XXX</t>
  </si>
  <si>
    <t>01688540XXX</t>
  </si>
  <si>
    <t>01693637XXX</t>
  </si>
  <si>
    <t>0966006XXX</t>
  </si>
  <si>
    <t>0989196XXX</t>
  </si>
  <si>
    <t>01643623XXX</t>
  </si>
  <si>
    <t>0966824XXX</t>
  </si>
  <si>
    <t>0976250XXX</t>
  </si>
  <si>
    <t>01667167XXX</t>
  </si>
  <si>
    <t>0975981XXX</t>
  </si>
  <si>
    <t>0971315XXX</t>
  </si>
  <si>
    <t>01629879XXX</t>
  </si>
  <si>
    <t>01673915XXX</t>
  </si>
  <si>
    <t>0901034XXX</t>
  </si>
  <si>
    <t>01687564XXX</t>
  </si>
  <si>
    <t>01656357XXX</t>
  </si>
  <si>
    <t>01283910XXX</t>
  </si>
  <si>
    <t>01226678XXX</t>
  </si>
  <si>
    <t>0963025XXX</t>
  </si>
  <si>
    <t>01206334XXX</t>
  </si>
  <si>
    <t>0869615XXX</t>
  </si>
  <si>
    <t>0903354XXX</t>
  </si>
  <si>
    <t>01656002XXX</t>
  </si>
  <si>
    <t>01669456XXX</t>
  </si>
  <si>
    <t>01655913XXX</t>
  </si>
  <si>
    <t>01629657XXX</t>
  </si>
  <si>
    <t>0977043XXX</t>
  </si>
  <si>
    <t>0936635XXX</t>
  </si>
  <si>
    <t>01253775XXX</t>
  </si>
  <si>
    <t>01655135XXX</t>
  </si>
  <si>
    <t>01266816XXX</t>
  </si>
  <si>
    <t>01664280XXX</t>
  </si>
  <si>
    <t>0987803XXX</t>
  </si>
  <si>
    <t>0962887XXX</t>
  </si>
  <si>
    <t>0983997XXX</t>
  </si>
  <si>
    <t>01628385XXX</t>
  </si>
  <si>
    <t>0982289XXX</t>
  </si>
  <si>
    <t>01629003XXX</t>
  </si>
  <si>
    <t>0932865XXX</t>
  </si>
  <si>
    <t>0969250XXX</t>
  </si>
  <si>
    <t>0984219XXX</t>
  </si>
  <si>
    <t>0976743XXX</t>
  </si>
  <si>
    <t>0967690XXX</t>
  </si>
  <si>
    <t>01689590XXX</t>
  </si>
  <si>
    <t>0915776XXX</t>
  </si>
  <si>
    <t>01692872XXX</t>
  </si>
  <si>
    <t>01668741XXX</t>
  </si>
  <si>
    <t>0966914XXX</t>
  </si>
  <si>
    <t>01668379XXX</t>
  </si>
  <si>
    <t>01672190XXX</t>
  </si>
  <si>
    <t>01656740XXX</t>
  </si>
  <si>
    <t>01696828XXX</t>
  </si>
  <si>
    <t>0905261XXX</t>
  </si>
  <si>
    <t>01685356XXX</t>
  </si>
  <si>
    <t>0972239XXX</t>
  </si>
  <si>
    <t>01672829XXX</t>
  </si>
  <si>
    <t>0912218XXX</t>
  </si>
  <si>
    <t>01664576XXX</t>
  </si>
  <si>
    <t>01664868XXX</t>
  </si>
  <si>
    <t>01646414XXX</t>
  </si>
  <si>
    <t>01664527XXX</t>
  </si>
  <si>
    <t>01668234XXX</t>
  </si>
  <si>
    <t>0949219XXX</t>
  </si>
  <si>
    <t>01675393XXX</t>
  </si>
  <si>
    <t>01656422XXX</t>
  </si>
  <si>
    <t>0985121XXX</t>
  </si>
  <si>
    <t>0904700XXX</t>
  </si>
  <si>
    <t>01678035XXX</t>
  </si>
  <si>
    <t>0937737XXX</t>
  </si>
  <si>
    <t>01633798XXX</t>
  </si>
  <si>
    <t>0941443XXX</t>
  </si>
  <si>
    <t>01277248XXX</t>
  </si>
  <si>
    <t>0979472XXX</t>
  </si>
  <si>
    <t>0914657XXX</t>
  </si>
  <si>
    <t>0949003XXX</t>
  </si>
  <si>
    <t>01655209XXX</t>
  </si>
  <si>
    <t>01283808XXX</t>
  </si>
  <si>
    <t>0973341XXX</t>
  </si>
  <si>
    <t>0918591XXX</t>
  </si>
  <si>
    <t>0974792XXX</t>
  </si>
  <si>
    <t>01695508XXX</t>
  </si>
  <si>
    <t>0978321XXX</t>
  </si>
  <si>
    <t>0898138XXX</t>
  </si>
  <si>
    <t>0986790XXX</t>
  </si>
  <si>
    <t>0906276XXX</t>
  </si>
  <si>
    <t>01656924XXX</t>
  </si>
  <si>
    <t>01667052XXX</t>
  </si>
  <si>
    <t>0971169XXX</t>
  </si>
  <si>
    <t>0888567XXX</t>
  </si>
  <si>
    <t>0981415XXX</t>
  </si>
  <si>
    <t>01695118XXX</t>
  </si>
  <si>
    <t>01666798XXX</t>
  </si>
  <si>
    <t>0926576XXX</t>
  </si>
  <si>
    <t>0934243XXX</t>
  </si>
  <si>
    <t>0967961XXX</t>
  </si>
  <si>
    <t>0984392XXX</t>
  </si>
  <si>
    <t>01689570XXX</t>
  </si>
  <si>
    <t>01652098XXX</t>
  </si>
  <si>
    <t>01274083XXX</t>
  </si>
  <si>
    <t>01677755XXX</t>
  </si>
  <si>
    <t>01628485XXX</t>
  </si>
  <si>
    <t>0965992XXX</t>
  </si>
  <si>
    <t>01669483XXX</t>
  </si>
  <si>
    <t>0941078XXX</t>
  </si>
  <si>
    <t>0972478XXX</t>
  </si>
  <si>
    <t>0914587XXX</t>
  </si>
  <si>
    <t>01298047XXX</t>
  </si>
  <si>
    <t>01643244XXX</t>
  </si>
  <si>
    <t>01682747XXX</t>
  </si>
  <si>
    <t>0967966XXX</t>
  </si>
  <si>
    <t>01675583XXX</t>
  </si>
  <si>
    <t>01653161XXX</t>
  </si>
  <si>
    <t>0964655XXX</t>
  </si>
  <si>
    <t>01239443XXX</t>
  </si>
  <si>
    <t>0929568XXX</t>
  </si>
  <si>
    <t>0967037XXX</t>
  </si>
  <si>
    <t>01635287XXX</t>
  </si>
  <si>
    <t>01644391XXX</t>
  </si>
  <si>
    <t>0989203XXX</t>
  </si>
  <si>
    <t>01257610XXX</t>
  </si>
  <si>
    <t>0972647XXX</t>
  </si>
  <si>
    <t>01697278XXX</t>
  </si>
  <si>
    <t>0942236XXX</t>
  </si>
  <si>
    <t>0976619XXX</t>
  </si>
  <si>
    <t>01285135XXX</t>
  </si>
  <si>
    <t>01247979XXX</t>
  </si>
  <si>
    <t>0964800XXX</t>
  </si>
  <si>
    <t>01283814XXX</t>
  </si>
  <si>
    <t>01259010XXX</t>
  </si>
  <si>
    <t>01668972XXX</t>
  </si>
  <si>
    <t>0919151XXX</t>
  </si>
  <si>
    <t>0988133XXX</t>
  </si>
  <si>
    <t>0908697XXX</t>
  </si>
  <si>
    <t>01626522XXX</t>
  </si>
  <si>
    <t>0963557XXX</t>
  </si>
  <si>
    <t>01672033XXX</t>
  </si>
  <si>
    <t>01633799XXX</t>
  </si>
  <si>
    <t>0986923XXX</t>
  </si>
  <si>
    <t>01665667XXX</t>
  </si>
  <si>
    <t>01658313XXX</t>
  </si>
  <si>
    <t>0963068XXX</t>
  </si>
  <si>
    <t>01658805XXX</t>
  </si>
  <si>
    <t>0977140XXX</t>
  </si>
  <si>
    <t>01648902XXX</t>
  </si>
  <si>
    <t>0964614XXX</t>
  </si>
  <si>
    <t>0986637XXX</t>
  </si>
  <si>
    <t>01652188XXX</t>
  </si>
  <si>
    <t>0966910XXX</t>
  </si>
  <si>
    <t>01674015XXX</t>
  </si>
  <si>
    <t>0924435XXX</t>
  </si>
  <si>
    <t>0964272XXX</t>
  </si>
  <si>
    <t>01665858XXX</t>
  </si>
  <si>
    <t>01217301XXX</t>
  </si>
  <si>
    <t>0961030XXX</t>
  </si>
  <si>
    <t>01222787XXX</t>
  </si>
  <si>
    <t>01689303XXX</t>
  </si>
  <si>
    <t>0932830XXX</t>
  </si>
  <si>
    <t>0907391XXX</t>
  </si>
  <si>
    <t>0985491XXX</t>
  </si>
  <si>
    <t>01674277XXX</t>
  </si>
  <si>
    <t>01298069XXX</t>
  </si>
  <si>
    <t>0939311XXX</t>
  </si>
  <si>
    <t>0971994XXX</t>
  </si>
  <si>
    <t>01267475XXX</t>
  </si>
  <si>
    <t>01675304XXX</t>
  </si>
  <si>
    <t>0945531XXX</t>
  </si>
  <si>
    <t>01633991XXX</t>
  </si>
  <si>
    <t>01268847XXX</t>
  </si>
  <si>
    <t>0987508XXX</t>
  </si>
  <si>
    <t>0911140XXX</t>
  </si>
  <si>
    <t>0942358XXX</t>
  </si>
  <si>
    <t>01656561XXX</t>
  </si>
  <si>
    <t>01287333XXX</t>
  </si>
  <si>
    <t>01689072XXX</t>
  </si>
  <si>
    <t>0906446XXX</t>
  </si>
  <si>
    <t>01645087XXX</t>
  </si>
  <si>
    <t>01633051XXX</t>
  </si>
  <si>
    <t>0971815XXX</t>
  </si>
  <si>
    <t>0964698XXX</t>
  </si>
  <si>
    <t>0905478XXX</t>
  </si>
  <si>
    <t>01219516XXX</t>
  </si>
  <si>
    <t>0944545XXX</t>
  </si>
  <si>
    <t>01632195XXX</t>
  </si>
  <si>
    <t>01672441XXX</t>
  </si>
  <si>
    <t>01682784XXX</t>
  </si>
  <si>
    <t>0982796XXX</t>
  </si>
  <si>
    <t>0988229XXX</t>
  </si>
  <si>
    <t>0966080XXX</t>
  </si>
  <si>
    <t>0902929XXX</t>
  </si>
  <si>
    <t>01635536XXX</t>
  </si>
  <si>
    <t>0989116XXX</t>
  </si>
  <si>
    <t>0976406XXX</t>
  </si>
  <si>
    <t>01242412XXX</t>
  </si>
  <si>
    <t>0904215XXX</t>
  </si>
  <si>
    <t>01639563XXX</t>
  </si>
  <si>
    <t>0977350XXX</t>
  </si>
  <si>
    <t>0981240XXX</t>
  </si>
  <si>
    <t>0902698XXX</t>
  </si>
  <si>
    <t>01253141XXX</t>
  </si>
  <si>
    <t>01669203XXX</t>
  </si>
  <si>
    <t>01693578XXX</t>
  </si>
  <si>
    <t>0974448XXX</t>
  </si>
  <si>
    <t>0966317XXX</t>
  </si>
  <si>
    <t>0903854XXX</t>
  </si>
  <si>
    <t>01682527XXX</t>
  </si>
  <si>
    <t>01662975XXX</t>
  </si>
  <si>
    <t>01253851XXX</t>
  </si>
  <si>
    <t>01679614XXX</t>
  </si>
  <si>
    <t>01642559XXX</t>
  </si>
  <si>
    <t>01668970XXX</t>
  </si>
  <si>
    <t>01229262XXX</t>
  </si>
  <si>
    <t>01646590XXX</t>
  </si>
  <si>
    <t>01639491XXX</t>
  </si>
  <si>
    <t>01686112XXX</t>
  </si>
  <si>
    <t>01693982XXX</t>
  </si>
  <si>
    <t>01653447XXX</t>
  </si>
  <si>
    <t>0978538XXX</t>
  </si>
  <si>
    <t>01653188XXX</t>
  </si>
  <si>
    <t>0981710XXX</t>
  </si>
  <si>
    <t>0979046XXX</t>
  </si>
  <si>
    <t>0986578XXX</t>
  </si>
  <si>
    <t>0969267XXX</t>
  </si>
  <si>
    <t>0986514XXX</t>
  </si>
  <si>
    <t>0935072XXX</t>
  </si>
  <si>
    <t>01628402XXX</t>
  </si>
  <si>
    <t>01697734XXX</t>
  </si>
  <si>
    <t>0987983XXX</t>
  </si>
  <si>
    <t>0969285XXX</t>
  </si>
  <si>
    <t>0902519XXX</t>
  </si>
  <si>
    <t>0949154XXX</t>
  </si>
  <si>
    <t>01689338XXX</t>
  </si>
  <si>
    <t>0976004XXX</t>
  </si>
  <si>
    <t>0983045XXX</t>
  </si>
  <si>
    <t>0975476XXX</t>
  </si>
  <si>
    <t>0909678XXX</t>
  </si>
  <si>
    <t>0967029XXX</t>
  </si>
  <si>
    <t>0968636XXX</t>
  </si>
  <si>
    <t>0934916XXX</t>
  </si>
  <si>
    <t>0976318XXX</t>
  </si>
  <si>
    <t>01684709XXX</t>
  </si>
  <si>
    <t>01296341XXX</t>
  </si>
  <si>
    <t>0964709XXX</t>
  </si>
  <si>
    <t>0906530XXX</t>
  </si>
  <si>
    <t>0932500XXX</t>
  </si>
  <si>
    <t>0984493XXX</t>
  </si>
  <si>
    <t>0983481XXX</t>
  </si>
  <si>
    <t>01665190XXX</t>
  </si>
  <si>
    <t>01672343XXX</t>
  </si>
  <si>
    <t>01255548XXX</t>
  </si>
  <si>
    <t>0907592XXX</t>
  </si>
  <si>
    <t>01699697XXX</t>
  </si>
  <si>
    <t>0983278XXX</t>
  </si>
  <si>
    <t>0983658XXX</t>
  </si>
  <si>
    <t>01273609XXX</t>
  </si>
  <si>
    <t>0942168XXX</t>
  </si>
  <si>
    <t>01677750XXX</t>
  </si>
  <si>
    <t>0986281XXX</t>
  </si>
  <si>
    <t>0948929XXX</t>
  </si>
  <si>
    <t>0933531XXX</t>
  </si>
  <si>
    <t>0989416XXX</t>
  </si>
  <si>
    <t>01636871XXX</t>
  </si>
  <si>
    <t>01237667XXX</t>
  </si>
  <si>
    <t>0964722XXX</t>
  </si>
  <si>
    <t>01235156XXX</t>
  </si>
  <si>
    <t>01882372XXX</t>
  </si>
  <si>
    <t>01675976XXX</t>
  </si>
  <si>
    <t>01239970XXX</t>
  </si>
  <si>
    <t>01698661XXX</t>
  </si>
  <si>
    <t>01253487XXX</t>
  </si>
  <si>
    <t>01698132XXX</t>
  </si>
  <si>
    <t>01665872XXX</t>
  </si>
  <si>
    <t>01659840XXX</t>
  </si>
  <si>
    <t>0981259XXX</t>
  </si>
  <si>
    <t>0976355XXX</t>
  </si>
  <si>
    <t>0947721XXX</t>
  </si>
  <si>
    <t>0939006XXX</t>
  </si>
  <si>
    <t>01647318XXX</t>
  </si>
  <si>
    <t>0972020XXX</t>
  </si>
  <si>
    <t>0985984XXX</t>
  </si>
  <si>
    <t>0986544XXX</t>
  </si>
  <si>
    <t>01682299XXX</t>
  </si>
  <si>
    <t>01289521XXX</t>
  </si>
  <si>
    <t>01652251XXX</t>
  </si>
  <si>
    <t>0919191XXX</t>
  </si>
  <si>
    <t>0961522XXX</t>
  </si>
  <si>
    <t>0982316XXX</t>
  </si>
  <si>
    <t>01294407XXX</t>
  </si>
  <si>
    <t>0976821XXX</t>
  </si>
  <si>
    <t>0932745XXX</t>
  </si>
  <si>
    <t>0984011XXX</t>
  </si>
  <si>
    <t>0984907XXX</t>
  </si>
  <si>
    <t>0934768XXX</t>
  </si>
  <si>
    <t>0914600XXX</t>
  </si>
  <si>
    <t>01655622XXX</t>
  </si>
  <si>
    <t>01643056XXX</t>
  </si>
  <si>
    <t>01256151XXX</t>
  </si>
  <si>
    <t>01649954XXX</t>
  </si>
  <si>
    <t>0939335XXX</t>
  </si>
  <si>
    <t>01699982XXX</t>
  </si>
  <si>
    <t>0946007XXX</t>
  </si>
  <si>
    <t>0975077XXX</t>
  </si>
  <si>
    <t>0979889XXX</t>
  </si>
  <si>
    <t>0918021XXX</t>
  </si>
  <si>
    <t>01228825XXX</t>
  </si>
  <si>
    <t>01653082XXX</t>
  </si>
  <si>
    <t>0977744XXX</t>
  </si>
  <si>
    <t>0967276XXX</t>
  </si>
  <si>
    <t>0916877XXX</t>
  </si>
  <si>
    <t>01655470XXX</t>
  </si>
  <si>
    <t>0886231XXX</t>
  </si>
  <si>
    <t>0903116XXX</t>
  </si>
  <si>
    <t>0902880XXX</t>
  </si>
  <si>
    <t>0973424XXX</t>
  </si>
  <si>
    <t>0984910XXX</t>
  </si>
  <si>
    <t>01255238XXX</t>
  </si>
  <si>
    <t>0915472XXX</t>
  </si>
  <si>
    <t>0869172XXX</t>
  </si>
  <si>
    <t>01206970XXX</t>
  </si>
  <si>
    <t>0988960XXX</t>
  </si>
  <si>
    <t>0899841XXX</t>
  </si>
  <si>
    <t>0968842XXX</t>
  </si>
  <si>
    <t>0977611XXX</t>
  </si>
  <si>
    <t>0978435XXX</t>
  </si>
  <si>
    <t>0982423XXX</t>
  </si>
  <si>
    <t>01669068XXX</t>
  </si>
  <si>
    <t>0984897XXX</t>
  </si>
  <si>
    <t>01672124XXX</t>
  </si>
  <si>
    <t>01673790XXX</t>
  </si>
  <si>
    <t>01644243XXX</t>
  </si>
  <si>
    <t>0945599XXX</t>
  </si>
  <si>
    <t>01646855XXX</t>
  </si>
  <si>
    <t>0918087XXX</t>
  </si>
  <si>
    <t>01654626XXX</t>
  </si>
  <si>
    <t>01667614XXX</t>
  </si>
  <si>
    <t>01683024XXX</t>
  </si>
  <si>
    <t>0914428XXX</t>
  </si>
  <si>
    <t>0961947XXX</t>
  </si>
  <si>
    <t>01652077XXX</t>
  </si>
  <si>
    <t>0969994XXX</t>
  </si>
  <si>
    <t>0945758XXX</t>
  </si>
  <si>
    <t>01676774XXX</t>
  </si>
  <si>
    <t>0986973XXX</t>
  </si>
  <si>
    <t>01639127XXX</t>
  </si>
  <si>
    <t>0969944XXX</t>
  </si>
  <si>
    <t>01286517XXX</t>
  </si>
  <si>
    <t>0961572XXX</t>
  </si>
  <si>
    <t>01639622XXX</t>
  </si>
  <si>
    <t>01682497XXX</t>
  </si>
  <si>
    <t>0989778XXX</t>
  </si>
  <si>
    <t>0973901XXX</t>
  </si>
  <si>
    <t>0988379XXX</t>
  </si>
  <si>
    <t>01629513XXX</t>
  </si>
  <si>
    <t>01686812XXX</t>
  </si>
  <si>
    <t>01662328XXX</t>
  </si>
  <si>
    <t>01277212XXX</t>
  </si>
  <si>
    <t>01666629XXX</t>
  </si>
  <si>
    <t>0981609XXX</t>
  </si>
  <si>
    <t>0907344XXX</t>
  </si>
  <si>
    <t>0962973XXX</t>
  </si>
  <si>
    <t>0984552XXX</t>
  </si>
  <si>
    <t>01635829XXX</t>
  </si>
  <si>
    <t>0969518XXX</t>
  </si>
  <si>
    <t>0936732XXX</t>
  </si>
  <si>
    <t>0947787XXX</t>
  </si>
  <si>
    <t>0965625XXX</t>
  </si>
  <si>
    <t>01639280XXX</t>
  </si>
  <si>
    <t>01696146XXX</t>
  </si>
  <si>
    <t>0974906XXX</t>
  </si>
  <si>
    <t>0919787XXX</t>
  </si>
  <si>
    <t>01697864XXX</t>
  </si>
  <si>
    <t>01679692XXX</t>
  </si>
  <si>
    <t>0973517XXX</t>
  </si>
  <si>
    <t>01632474XXX</t>
  </si>
  <si>
    <t>01239398XXX</t>
  </si>
  <si>
    <t>01692753XXX</t>
  </si>
  <si>
    <t>01206521XXX</t>
  </si>
  <si>
    <t>01226823XXX</t>
  </si>
  <si>
    <t>0905246XXX</t>
  </si>
  <si>
    <t>0931079XXX</t>
  </si>
  <si>
    <t>01632925XXX</t>
  </si>
  <si>
    <t>01234859XXX</t>
  </si>
  <si>
    <t>0987588XXX</t>
  </si>
  <si>
    <t>01664957XXX</t>
  </si>
  <si>
    <t>0948334XXX</t>
  </si>
  <si>
    <t>01635945XXX</t>
  </si>
  <si>
    <t>0966988XXX</t>
  </si>
  <si>
    <t>0913059XXX</t>
  </si>
  <si>
    <t>01642043XXX</t>
  </si>
  <si>
    <t>0907105XXX</t>
  </si>
  <si>
    <t>01633809XXX</t>
  </si>
  <si>
    <t>01676757XXX</t>
  </si>
  <si>
    <t>01269725XXX</t>
  </si>
  <si>
    <t>01664127XXX</t>
  </si>
  <si>
    <t>01669197XXX</t>
  </si>
  <si>
    <t>01684406XXX</t>
  </si>
  <si>
    <t>01648526XXX</t>
  </si>
  <si>
    <t>0932973XXX</t>
  </si>
  <si>
    <t>01692967XXX</t>
  </si>
  <si>
    <t>01695151XXX</t>
  </si>
  <si>
    <t>01679474XXX</t>
  </si>
  <si>
    <t>01673248XXX</t>
  </si>
  <si>
    <t>0976494XXX</t>
  </si>
  <si>
    <t>0973278XXX</t>
  </si>
  <si>
    <t>0969139XXX</t>
  </si>
  <si>
    <t>0915015XXX</t>
  </si>
  <si>
    <t>0965764XXX</t>
  </si>
  <si>
    <t>01626283XXX</t>
  </si>
  <si>
    <t>01252881XXX</t>
  </si>
  <si>
    <t>0913309XXX</t>
  </si>
  <si>
    <t>01219244XXX</t>
  </si>
  <si>
    <t>0942849XXX</t>
  </si>
  <si>
    <t>0938051XXX</t>
  </si>
  <si>
    <t>01252349XXX</t>
  </si>
  <si>
    <t>0915673XXX</t>
  </si>
  <si>
    <t>01667299XXX</t>
  </si>
  <si>
    <t>0974883XXX</t>
  </si>
  <si>
    <t>01295687XXX</t>
  </si>
  <si>
    <t>01696997XXX</t>
  </si>
  <si>
    <t>01627268XXX</t>
  </si>
  <si>
    <t>01654975XXX</t>
  </si>
  <si>
    <t>0975645XXX</t>
  </si>
  <si>
    <t>0963363XXX</t>
  </si>
  <si>
    <t>01659727XXX</t>
  </si>
  <si>
    <t>01673502XXX</t>
  </si>
  <si>
    <t>01662985XXX</t>
  </si>
  <si>
    <t>0963652XXX</t>
  </si>
  <si>
    <t>01679953XXX</t>
  </si>
  <si>
    <t>01692962XXX</t>
  </si>
  <si>
    <t>01626674XXX</t>
  </si>
  <si>
    <t>0967370XXX</t>
  </si>
  <si>
    <t>0985110XXX</t>
  </si>
  <si>
    <t>0975473XXX</t>
  </si>
  <si>
    <t>01642172XXX</t>
  </si>
  <si>
    <t>0973045XXX</t>
  </si>
  <si>
    <t>01664089XXX</t>
  </si>
  <si>
    <t>01689947XXX</t>
  </si>
  <si>
    <t>01634129XXX</t>
  </si>
  <si>
    <t>0977133XXX</t>
  </si>
  <si>
    <t>0961530XXX</t>
  </si>
  <si>
    <t>01204925XXX</t>
  </si>
  <si>
    <t>0904298XXX</t>
  </si>
  <si>
    <t>0923201XXX</t>
  </si>
  <si>
    <t>01267966XXX</t>
  </si>
  <si>
    <t>0975730XXX</t>
  </si>
  <si>
    <t>0966805XXX</t>
  </si>
  <si>
    <t>01642158XXX</t>
  </si>
  <si>
    <t>01292410XXX</t>
  </si>
  <si>
    <t>01667909XXX</t>
  </si>
  <si>
    <t>0975909XXX</t>
  </si>
  <si>
    <t>0982532XXX</t>
  </si>
  <si>
    <t>01675038XXX</t>
  </si>
  <si>
    <t>01634098XXX</t>
  </si>
  <si>
    <t>0907139XXX</t>
  </si>
  <si>
    <t>0919144XXX</t>
  </si>
  <si>
    <t>0939655XXX</t>
  </si>
  <si>
    <t>01652721XXX</t>
  </si>
  <si>
    <t>01218050XXX</t>
  </si>
  <si>
    <t>01629531XXX</t>
  </si>
  <si>
    <t>0961883XXX</t>
  </si>
  <si>
    <t>01203377XXX</t>
  </si>
  <si>
    <t>0963875XXX</t>
  </si>
  <si>
    <t>01637444XXX</t>
  </si>
  <si>
    <t>01669130XXX</t>
  </si>
  <si>
    <t>01633646XXX</t>
  </si>
  <si>
    <t>01697646XXX</t>
  </si>
  <si>
    <t>01682133XXX</t>
  </si>
  <si>
    <t>01635375XXX</t>
  </si>
  <si>
    <t>0977030XXX</t>
  </si>
  <si>
    <t>01637635XXX</t>
  </si>
  <si>
    <t>0906826XXX</t>
  </si>
  <si>
    <t>01694744XXX</t>
  </si>
  <si>
    <t>01639961XXX</t>
  </si>
  <si>
    <t>01672838XXX</t>
  </si>
  <si>
    <t>01633640XXX</t>
  </si>
  <si>
    <t>0965351XXX</t>
  </si>
  <si>
    <t>0988150XXX</t>
  </si>
  <si>
    <t>01297636XXX</t>
  </si>
  <si>
    <t>0915971XXX</t>
  </si>
  <si>
    <t>0987123XXX</t>
  </si>
  <si>
    <t>01682392XXX</t>
  </si>
  <si>
    <t>01206952XXX</t>
  </si>
  <si>
    <t>0987904XXX</t>
  </si>
  <si>
    <t>01667924XXX</t>
  </si>
  <si>
    <t>01292355XXX</t>
  </si>
  <si>
    <t>0968881XXX</t>
  </si>
  <si>
    <t>0981755XXX</t>
  </si>
  <si>
    <t>01632864XXX</t>
  </si>
  <si>
    <t>01655857XXX</t>
  </si>
  <si>
    <t>01239619XXX</t>
  </si>
  <si>
    <t>01655561XXX</t>
  </si>
  <si>
    <t>0977062XXX</t>
  </si>
  <si>
    <t>01678645XXX</t>
  </si>
  <si>
    <t>0987011XXX</t>
  </si>
  <si>
    <t>01692309XXX</t>
  </si>
  <si>
    <t>01636773XXX</t>
  </si>
  <si>
    <t>0939568XXX</t>
  </si>
  <si>
    <t>01638357XXX</t>
  </si>
  <si>
    <t>0915698XXX</t>
  </si>
  <si>
    <t>0982775XXX</t>
  </si>
  <si>
    <t>01655401XXX</t>
  </si>
  <si>
    <t>0963694XXX</t>
  </si>
  <si>
    <t>0971649XXX</t>
  </si>
  <si>
    <t>0971417XXX</t>
  </si>
  <si>
    <t>0937411XXX</t>
  </si>
  <si>
    <t>0979402XXX</t>
  </si>
  <si>
    <t>01686090XXX</t>
  </si>
  <si>
    <t>01673515XXX</t>
  </si>
  <si>
    <t>01634937XXX</t>
  </si>
  <si>
    <t>0939183XXX</t>
  </si>
  <si>
    <t>01207705XXX</t>
  </si>
  <si>
    <t>0931643XXX</t>
  </si>
  <si>
    <t>0964546XXX</t>
  </si>
  <si>
    <t>01635547XXX</t>
  </si>
  <si>
    <t>0917922XXX</t>
  </si>
  <si>
    <t>0986645XXX</t>
  </si>
  <si>
    <t>0977806XXX</t>
  </si>
  <si>
    <t>0987201XXX</t>
  </si>
  <si>
    <t>01637384XXX</t>
  </si>
  <si>
    <t>01683692XXX</t>
  </si>
  <si>
    <t>01233367XXX</t>
  </si>
  <si>
    <t>0978768XXX</t>
  </si>
  <si>
    <t>0967382XXX</t>
  </si>
  <si>
    <t>0948634XXX</t>
  </si>
  <si>
    <t>0909535XXX</t>
  </si>
  <si>
    <t>0988372XXX</t>
  </si>
  <si>
    <t>01674096XXX</t>
  </si>
  <si>
    <t>01695221XXX</t>
  </si>
  <si>
    <t>0935808XXX</t>
  </si>
  <si>
    <t>01264407XXX</t>
  </si>
  <si>
    <t>01682524XXX</t>
  </si>
  <si>
    <t>0926555XXX</t>
  </si>
  <si>
    <t>0976058XXX</t>
  </si>
  <si>
    <t>0977020XXX</t>
  </si>
  <si>
    <t>0984793XXX</t>
  </si>
  <si>
    <t>01657544XXX</t>
  </si>
  <si>
    <t>01685014XXX</t>
  </si>
  <si>
    <t>0981685XXX</t>
  </si>
  <si>
    <t>01676717XXX</t>
  </si>
  <si>
    <t>0962607XXX</t>
  </si>
  <si>
    <t>01645204XXX</t>
  </si>
  <si>
    <t>0981559XXX</t>
  </si>
  <si>
    <t>0974958XXX</t>
  </si>
  <si>
    <t>0977068XXX</t>
  </si>
  <si>
    <t>01642294XXX</t>
  </si>
  <si>
    <t>01639339XXX</t>
  </si>
  <si>
    <t>0963926XXX</t>
  </si>
  <si>
    <t>0969755XXX</t>
  </si>
  <si>
    <t>01689985XXX</t>
  </si>
  <si>
    <t>01647755XXX</t>
  </si>
  <si>
    <t>0936612XXX</t>
  </si>
  <si>
    <t>0931045XXX</t>
  </si>
  <si>
    <t>01692517XXX</t>
  </si>
  <si>
    <t>01229954XXX</t>
  </si>
  <si>
    <t>01292024XXX</t>
  </si>
  <si>
    <t>01672627XXX</t>
  </si>
  <si>
    <t>01684867XXX</t>
  </si>
  <si>
    <t>0974810XXX</t>
  </si>
  <si>
    <t>0942043XXX</t>
  </si>
  <si>
    <t>01273544XXX</t>
  </si>
  <si>
    <t>01668660XXX</t>
  </si>
  <si>
    <t>01655824XXX</t>
  </si>
  <si>
    <t>0966479XXX</t>
  </si>
  <si>
    <t>0982717XXX</t>
  </si>
  <si>
    <t>0933553XXX</t>
  </si>
  <si>
    <t>0961407XXX</t>
  </si>
  <si>
    <t>0935632XXX</t>
  </si>
  <si>
    <t>0978155XXX</t>
  </si>
  <si>
    <t>0977475XXX</t>
  </si>
  <si>
    <t>0984680XXX</t>
  </si>
  <si>
    <t>01685264XXX</t>
  </si>
  <si>
    <t>0868805XXX</t>
  </si>
  <si>
    <t>01627956XXX</t>
  </si>
  <si>
    <t>01658213XXX</t>
  </si>
  <si>
    <t>0984235XXX</t>
  </si>
  <si>
    <t>0911509XXX</t>
  </si>
  <si>
    <t>01635494XXX</t>
  </si>
  <si>
    <t>0978165XXX</t>
  </si>
  <si>
    <t>0983367XXX</t>
  </si>
  <si>
    <t>01662724XXX</t>
  </si>
  <si>
    <t>01665268XXX</t>
  </si>
  <si>
    <t>0975803XXX</t>
  </si>
  <si>
    <t>0939865XXX</t>
  </si>
  <si>
    <t>01685218XXX</t>
  </si>
  <si>
    <t>01636195XXX</t>
  </si>
  <si>
    <t>01632439XXX</t>
  </si>
  <si>
    <t>01667852XXX</t>
  </si>
  <si>
    <t>0925016XXX</t>
  </si>
  <si>
    <t>01228928XXX</t>
  </si>
  <si>
    <t>01645892XXX</t>
  </si>
  <si>
    <t>01659212XXX</t>
  </si>
  <si>
    <t>01639288XXX</t>
  </si>
  <si>
    <t>01654853XXX</t>
  </si>
  <si>
    <t>01658025XXX</t>
  </si>
  <si>
    <t>01639497XXX</t>
  </si>
  <si>
    <t>0905378XXX</t>
  </si>
  <si>
    <t>01632994XXX</t>
  </si>
  <si>
    <t>01678307XXX</t>
  </si>
  <si>
    <t>01224647XXX</t>
  </si>
  <si>
    <t>01695058XXX</t>
  </si>
  <si>
    <t>01699322XXX</t>
  </si>
  <si>
    <t>0868180XXX</t>
  </si>
  <si>
    <t>01684954XXX</t>
  </si>
  <si>
    <t>01227424XXX</t>
  </si>
  <si>
    <t>01286987XXX</t>
  </si>
  <si>
    <t>0907881XXX</t>
  </si>
  <si>
    <t>01649519XXX</t>
  </si>
  <si>
    <t>01698654XXX</t>
  </si>
  <si>
    <t>0936603XXX</t>
  </si>
  <si>
    <t>01252921XXX</t>
  </si>
  <si>
    <t>0925522XXX</t>
  </si>
  <si>
    <t>01663386XXX</t>
  </si>
  <si>
    <t>01687159XXX</t>
  </si>
  <si>
    <t>0942924XXX</t>
  </si>
  <si>
    <t>0968031XXX</t>
  </si>
  <si>
    <t>0974358XXX</t>
  </si>
  <si>
    <t>0967187XXX</t>
  </si>
  <si>
    <t>01648899XXX</t>
  </si>
  <si>
    <t>01678226XXX</t>
  </si>
  <si>
    <t>0909314XXX</t>
  </si>
  <si>
    <t>01647524XXX</t>
  </si>
  <si>
    <t>01695919XXX</t>
  </si>
  <si>
    <t>01682308XXX</t>
  </si>
  <si>
    <t>0973300XXX</t>
  </si>
  <si>
    <t>01678724XXX</t>
  </si>
  <si>
    <t>01249030XXX</t>
  </si>
  <si>
    <t>01635653XXX</t>
  </si>
  <si>
    <t>0933008XXX</t>
  </si>
  <si>
    <t>01257306XXX</t>
  </si>
  <si>
    <t>0909665XXX</t>
  </si>
  <si>
    <t>0988467XXX</t>
  </si>
  <si>
    <t>0905374XXX</t>
  </si>
  <si>
    <t>01256383XXX</t>
  </si>
  <si>
    <t>0975784XXX</t>
  </si>
  <si>
    <t>0973817XXX</t>
  </si>
  <si>
    <t>01689063XXX</t>
  </si>
  <si>
    <t>0915859XXX</t>
  </si>
  <si>
    <t>0966767XXX</t>
  </si>
  <si>
    <t>0912899XXX</t>
  </si>
  <si>
    <t>0938851XXX</t>
  </si>
  <si>
    <t>01687870XXX</t>
  </si>
  <si>
    <t>01678523XXX</t>
  </si>
  <si>
    <t>0942140XXX</t>
  </si>
  <si>
    <t>0973019XXX</t>
  </si>
  <si>
    <t>0983578XXX</t>
  </si>
  <si>
    <t>01652411XXX</t>
  </si>
  <si>
    <t>01657167XXX</t>
  </si>
  <si>
    <t>01696879XXX</t>
  </si>
  <si>
    <t>01679615XXX</t>
  </si>
  <si>
    <t>01882075XXX</t>
  </si>
  <si>
    <t>0909685XXX</t>
  </si>
  <si>
    <t>0907446XXX</t>
  </si>
  <si>
    <t>0984326XXX</t>
  </si>
  <si>
    <t>01665758XXX</t>
  </si>
  <si>
    <t>0924859XXX</t>
  </si>
  <si>
    <t>0977963XXX</t>
  </si>
  <si>
    <t>0978010XXX</t>
  </si>
  <si>
    <t>01654417XXX</t>
  </si>
  <si>
    <t>0961173XXX</t>
  </si>
  <si>
    <t>01689899XXX</t>
  </si>
  <si>
    <t>01657827XXX</t>
  </si>
  <si>
    <t>0989002XXX</t>
  </si>
  <si>
    <t>0989058XXX</t>
  </si>
  <si>
    <t>0914632XXX</t>
  </si>
  <si>
    <t>01677395XXX</t>
  </si>
  <si>
    <t>01653177XXX</t>
  </si>
  <si>
    <t>0973986XXX</t>
  </si>
  <si>
    <t>0868286XXX</t>
  </si>
  <si>
    <t>0984613XXX</t>
  </si>
  <si>
    <t>0969087XXX</t>
  </si>
  <si>
    <t>0908038XXX</t>
  </si>
  <si>
    <t>0976400XXX</t>
  </si>
  <si>
    <t>01216020XXX</t>
  </si>
  <si>
    <t>01638041XXX</t>
  </si>
  <si>
    <t>01685994XXX</t>
  </si>
  <si>
    <t>0969293XXX</t>
  </si>
  <si>
    <t>0947433XXX</t>
  </si>
  <si>
    <t>0979356XXX</t>
  </si>
  <si>
    <t>0919893XXX</t>
  </si>
  <si>
    <t>01662513XXX</t>
  </si>
  <si>
    <t>01687619XXX</t>
  </si>
  <si>
    <t>0908446XXX</t>
  </si>
  <si>
    <t>01204790XXX</t>
  </si>
  <si>
    <t>0966278XXX</t>
  </si>
  <si>
    <t>01636529XXX</t>
  </si>
  <si>
    <t>0975396XXX</t>
  </si>
  <si>
    <t>01682565XXX</t>
  </si>
  <si>
    <t>01677646XXX</t>
  </si>
  <si>
    <t>01232082XXX</t>
  </si>
  <si>
    <t>01657119XXX</t>
  </si>
  <si>
    <t>0967184XXX</t>
  </si>
  <si>
    <t>01632989XXX</t>
  </si>
  <si>
    <t>0942323XXX</t>
  </si>
  <si>
    <t>0973749XXX</t>
  </si>
  <si>
    <t>01669765XXX</t>
  </si>
  <si>
    <t>0983472XXX</t>
  </si>
  <si>
    <t>01677076XXX</t>
  </si>
  <si>
    <t>0919897XXX</t>
  </si>
  <si>
    <t>01688455XXX</t>
  </si>
  <si>
    <t>01658320XXX</t>
  </si>
  <si>
    <t>01693991XXX</t>
  </si>
  <si>
    <t>01226860XXX</t>
  </si>
  <si>
    <t>01278121XXX</t>
  </si>
  <si>
    <t>01688220XXX</t>
  </si>
  <si>
    <t>01654028XXX</t>
  </si>
  <si>
    <t>01665786XXX</t>
  </si>
  <si>
    <t>0965324XXX</t>
  </si>
  <si>
    <t>0946590XXX</t>
  </si>
  <si>
    <t>01684031XXX</t>
  </si>
  <si>
    <t>0977340XXX</t>
  </si>
  <si>
    <t>0971474XXX</t>
  </si>
  <si>
    <t>0932485XXX</t>
  </si>
  <si>
    <t>01226807XXX</t>
  </si>
  <si>
    <t>01637375XXX</t>
  </si>
  <si>
    <t>0912175XXX</t>
  </si>
  <si>
    <t>0936873XXX</t>
  </si>
  <si>
    <t>0983471XXX</t>
  </si>
  <si>
    <t>01676481XXX</t>
  </si>
  <si>
    <t>01683481XXX</t>
  </si>
  <si>
    <t>01672309XXX</t>
  </si>
  <si>
    <t>01634581XXX</t>
  </si>
  <si>
    <t>01682468XXX</t>
  </si>
  <si>
    <t>01284950XXX</t>
  </si>
  <si>
    <t>01669020XXX</t>
  </si>
  <si>
    <t>01644302XXX</t>
  </si>
  <si>
    <t>0966939XXX</t>
  </si>
  <si>
    <t>01689497XXX</t>
  </si>
  <si>
    <t>0978428XXX</t>
  </si>
  <si>
    <t>01677777XXX</t>
  </si>
  <si>
    <t>0963940XXX</t>
  </si>
  <si>
    <t>0978487XXX</t>
  </si>
  <si>
    <t>0919878XXX</t>
  </si>
  <si>
    <t>01655422XXX</t>
  </si>
  <si>
    <t>0977979XXX</t>
  </si>
  <si>
    <t>0982142XXX</t>
  </si>
  <si>
    <t>01668946XXX</t>
  </si>
  <si>
    <t>0962609XXX</t>
  </si>
  <si>
    <t>0922616XXX</t>
  </si>
  <si>
    <t>0978099XXX</t>
  </si>
  <si>
    <t>0978596XXX</t>
  </si>
  <si>
    <t>01283907XXX</t>
  </si>
  <si>
    <t>01262838XXX</t>
  </si>
  <si>
    <t>01626972XXX</t>
  </si>
  <si>
    <t>01663492XXX</t>
  </si>
  <si>
    <t>01645258XXX</t>
  </si>
  <si>
    <t>0965979XXX</t>
  </si>
  <si>
    <t>01685687XXX</t>
  </si>
  <si>
    <t>0972812XXX</t>
  </si>
  <si>
    <t>0916910XXX</t>
  </si>
  <si>
    <t>01682048XXX</t>
  </si>
  <si>
    <t>01695387XXX</t>
  </si>
  <si>
    <t>0932742XXX</t>
  </si>
  <si>
    <t>01285870XXX</t>
  </si>
  <si>
    <t>01687096XXX</t>
  </si>
  <si>
    <t>0979789XXX</t>
  </si>
  <si>
    <t>01632347XXX</t>
  </si>
  <si>
    <t>0962762XXX</t>
  </si>
  <si>
    <t>01657331XXX</t>
  </si>
  <si>
    <t>01667562XXX</t>
  </si>
  <si>
    <t>0974344XXX</t>
  </si>
  <si>
    <t>0931629XXX</t>
  </si>
  <si>
    <t>0987874XXX</t>
  </si>
  <si>
    <t>01645811XXX</t>
  </si>
  <si>
    <t>01682883XXX</t>
  </si>
  <si>
    <t>01657352XXX</t>
  </si>
  <si>
    <t>01278473XXX</t>
  </si>
  <si>
    <t>0972440XXX</t>
  </si>
  <si>
    <t>01639191XXX</t>
  </si>
  <si>
    <t>0916448XXX</t>
  </si>
  <si>
    <t>0978535XXX</t>
  </si>
  <si>
    <t>0963405XXX</t>
  </si>
  <si>
    <t>01256113XXX</t>
  </si>
  <si>
    <t>0916309XXX</t>
  </si>
  <si>
    <t>0868907XXX</t>
  </si>
  <si>
    <t>01637205XXX</t>
  </si>
  <si>
    <t>01637513XXX</t>
  </si>
  <si>
    <t>01688956XXX</t>
  </si>
  <si>
    <t>0974340XXX</t>
  </si>
  <si>
    <t>01865113XXX</t>
  </si>
  <si>
    <t>01638434XXX</t>
  </si>
  <si>
    <t>0939035XXX</t>
  </si>
  <si>
    <t>0947371XXX</t>
  </si>
  <si>
    <t>0966735XXX</t>
  </si>
  <si>
    <t>01656791XXX</t>
  </si>
  <si>
    <t>01695883XXX</t>
  </si>
  <si>
    <t>0928293XXX</t>
  </si>
  <si>
    <t>01674926XXX</t>
  </si>
  <si>
    <t>01228940XXX</t>
  </si>
  <si>
    <t>0946525XXX</t>
  </si>
  <si>
    <t>0974370XXX</t>
  </si>
  <si>
    <t>01629406XXX</t>
  </si>
  <si>
    <t>0924188XXX</t>
  </si>
  <si>
    <t>0981558XXX</t>
  </si>
  <si>
    <t>0904140XXX</t>
  </si>
  <si>
    <t>01654737XXX</t>
  </si>
  <si>
    <t>0989917XXX</t>
  </si>
  <si>
    <t>0932198XXX</t>
  </si>
  <si>
    <t>0982342XXX</t>
  </si>
  <si>
    <t>01654904XXX</t>
  </si>
  <si>
    <t>0976725XXX</t>
  </si>
  <si>
    <t>01694767XXX</t>
  </si>
  <si>
    <t>01692561XXX</t>
  </si>
  <si>
    <t>0919303XXX</t>
  </si>
  <si>
    <t>0901272XXX</t>
  </si>
  <si>
    <t>01684822XXX</t>
  </si>
  <si>
    <t>01239579XXX</t>
  </si>
  <si>
    <t>0962425XXX</t>
  </si>
  <si>
    <t>01683575XXX</t>
  </si>
  <si>
    <t>0975848XXX</t>
  </si>
  <si>
    <t>01655689XXX</t>
  </si>
  <si>
    <t>01647951XXX</t>
  </si>
  <si>
    <t>0943131XXX</t>
  </si>
  <si>
    <t>01258854XXX</t>
  </si>
  <si>
    <t>01636416XXX</t>
  </si>
  <si>
    <t>01633097XXX</t>
  </si>
  <si>
    <t>0968610XXX</t>
  </si>
  <si>
    <t>0978405XXX</t>
  </si>
  <si>
    <t>01647107XXX</t>
  </si>
  <si>
    <t>01677557XXX</t>
  </si>
  <si>
    <t>0987849XXX</t>
  </si>
  <si>
    <t>01692073XXX</t>
  </si>
  <si>
    <t>01695080XXX</t>
  </si>
  <si>
    <t>01697148XXX</t>
  </si>
  <si>
    <t>01649973XXX</t>
  </si>
  <si>
    <t>0963333XXX</t>
  </si>
  <si>
    <t>0984548XXX</t>
  </si>
  <si>
    <t>0988359XXX</t>
  </si>
  <si>
    <t>0971754XXX</t>
  </si>
  <si>
    <t>01297846XXX</t>
  </si>
  <si>
    <t>0968950XXX</t>
  </si>
  <si>
    <t>0966578XXX</t>
  </si>
  <si>
    <t>0983711XXX</t>
  </si>
  <si>
    <t>01693579XXX</t>
  </si>
  <si>
    <t>01668632XXX</t>
  </si>
  <si>
    <t>0972823XXX</t>
  </si>
  <si>
    <t>0978455XXX</t>
  </si>
  <si>
    <t>01214195XXX</t>
  </si>
  <si>
    <t>0979128XXX</t>
  </si>
  <si>
    <t>01686813XXX</t>
  </si>
  <si>
    <t>01656953XXX</t>
  </si>
  <si>
    <t>0989071XXX</t>
  </si>
  <si>
    <t>01693805XXX</t>
  </si>
  <si>
    <t>0939898XXX</t>
  </si>
  <si>
    <t>20-04-2018 23:18</t>
  </si>
  <si>
    <t>0979266672</t>
  </si>
  <si>
    <t>20-04-2018 23:16</t>
  </si>
  <si>
    <t>0911160342</t>
  </si>
  <si>
    <t>20-04-2018 22:58</t>
  </si>
  <si>
    <t>0942630767</t>
  </si>
  <si>
    <t>20-04-2018 22:39</t>
  </si>
  <si>
    <t>0947070151</t>
  </si>
  <si>
    <t>20-04-2018 22:07</t>
  </si>
  <si>
    <t>0903009124</t>
  </si>
  <si>
    <t>20-04-2018 21:45</t>
  </si>
  <si>
    <t>0985814634</t>
  </si>
  <si>
    <t>20-04-2018 21:29</t>
  </si>
  <si>
    <t>01269746981</t>
  </si>
  <si>
    <t>20-04-2018 21:26</t>
  </si>
  <si>
    <t>0908433580</t>
  </si>
  <si>
    <t>01868891233</t>
  </si>
  <si>
    <t>20-04-2018 21:18</t>
  </si>
  <si>
    <t>01644359916</t>
  </si>
  <si>
    <t>20-04-2018 21:16</t>
  </si>
  <si>
    <t>0989493877</t>
  </si>
  <si>
    <t>20-04-2018 21:13</t>
  </si>
  <si>
    <t>01692815068</t>
  </si>
  <si>
    <t>20-04-2018 21:01</t>
  </si>
  <si>
    <t>01652714567</t>
  </si>
  <si>
    <t>01636268795</t>
  </si>
  <si>
    <t>20-04-2018 20:51</t>
  </si>
  <si>
    <t>01668665808</t>
  </si>
  <si>
    <t>0909751836</t>
  </si>
  <si>
    <t>20-04-2018 20:49</t>
  </si>
  <si>
    <t>0969855721</t>
  </si>
  <si>
    <t>20-04-2018 20:47</t>
  </si>
  <si>
    <t>0932866574</t>
  </si>
  <si>
    <t>20-04-2018 20:35</t>
  </si>
  <si>
    <t>01652451668</t>
  </si>
  <si>
    <t>20-04-2018 20:31</t>
  </si>
  <si>
    <t>0972862806</t>
  </si>
  <si>
    <t>20-04-2018 20:29</t>
  </si>
  <si>
    <t>01685141027</t>
  </si>
  <si>
    <t>20-04-2018 20:22</t>
  </si>
  <si>
    <t>01634085562</t>
  </si>
  <si>
    <t>20-04-2018 20:20</t>
  </si>
  <si>
    <t>01663819351</t>
  </si>
  <si>
    <t>20-04-2018 20:17</t>
  </si>
  <si>
    <t>0938624507</t>
  </si>
  <si>
    <t>20-04-2018 20:11</t>
  </si>
  <si>
    <t>0965794149</t>
  </si>
  <si>
    <t>20-04-2018 20:04</t>
  </si>
  <si>
    <t>01652176157</t>
  </si>
  <si>
    <t>20-04-2018 20:03</t>
  </si>
  <si>
    <t>0945145612</t>
  </si>
  <si>
    <t>20-04-2018 20:01</t>
  </si>
  <si>
    <t>01662603859</t>
  </si>
  <si>
    <t>20-04-2018 19:51</t>
  </si>
  <si>
    <t>0987965736</t>
  </si>
  <si>
    <t>20-04-2018 19:46</t>
  </si>
  <si>
    <t>01204649401</t>
  </si>
  <si>
    <t>20-04-2018 19:44</t>
  </si>
  <si>
    <t>0964428574</t>
  </si>
  <si>
    <t>20-04-2018 19:41</t>
  </si>
  <si>
    <t>0978414479</t>
  </si>
  <si>
    <t>20-04-2018 19:37</t>
  </si>
  <si>
    <t>01639573292</t>
  </si>
  <si>
    <t>20-04-2018 19:32</t>
  </si>
  <si>
    <t>01884723943</t>
  </si>
  <si>
    <t>20-04-2018 19:24</t>
  </si>
  <si>
    <t>0985541245</t>
  </si>
  <si>
    <t>20-04-2018 19:22</t>
  </si>
  <si>
    <t>01673487583</t>
  </si>
  <si>
    <t>01646287328</t>
  </si>
  <si>
    <t>20-04-2018 19:21</t>
  </si>
  <si>
    <t>0981994301</t>
  </si>
  <si>
    <t>20-04-2018 19:18</t>
  </si>
  <si>
    <t>0968602353</t>
  </si>
  <si>
    <t>20-04-2018 19:07</t>
  </si>
  <si>
    <t>0987236198</t>
  </si>
  <si>
    <t>20-04-2018 19:03</t>
  </si>
  <si>
    <t>01627166073</t>
  </si>
  <si>
    <t>20-04-2018 19:01</t>
  </si>
  <si>
    <t>01634769090</t>
  </si>
  <si>
    <t>20-04-2018 19:00</t>
  </si>
  <si>
    <t>0979854332</t>
  </si>
  <si>
    <t>20-04-2018 18:58</t>
  </si>
  <si>
    <t>01656004584</t>
  </si>
  <si>
    <t>20-04-2018 18:56</t>
  </si>
  <si>
    <t>0975316017</t>
  </si>
  <si>
    <t>20-04-2018 18:46</t>
  </si>
  <si>
    <t>01659851419</t>
  </si>
  <si>
    <t>20-04-2018 18:42</t>
  </si>
  <si>
    <t>0968853742</t>
  </si>
  <si>
    <t>20-04-2018 18:37</t>
  </si>
  <si>
    <t>01634505028</t>
  </si>
  <si>
    <t>20-04-2018 18:33</t>
  </si>
  <si>
    <t>01682840516</t>
  </si>
  <si>
    <t>20-04-2018 18:32</t>
  </si>
  <si>
    <t>20-04-2018 18:25</t>
  </si>
  <si>
    <t>0964158095</t>
  </si>
  <si>
    <t>20-04-2018 18:08</t>
  </si>
  <si>
    <t>0901979138</t>
  </si>
  <si>
    <t>20-04-2018 18:07</t>
  </si>
  <si>
    <t>20-04-2018 17:56</t>
  </si>
  <si>
    <t>0939998054</t>
  </si>
  <si>
    <t>20-04-2018 17:47</t>
  </si>
  <si>
    <t>01653367472</t>
  </si>
  <si>
    <t>20-04-2018 17:32</t>
  </si>
  <si>
    <t>01673278601</t>
  </si>
  <si>
    <t>20-04-2018 17:30</t>
  </si>
  <si>
    <t>01685845512</t>
  </si>
  <si>
    <t>20-04-2018 17:29</t>
  </si>
  <si>
    <t>01633164225</t>
  </si>
  <si>
    <t>20-04-2018 17:28</t>
  </si>
  <si>
    <t>0948934942</t>
  </si>
  <si>
    <t>20-04-2018 17:27</t>
  </si>
  <si>
    <t>01692552505</t>
  </si>
  <si>
    <t>20-04-2018 16:46</t>
  </si>
  <si>
    <t>01678268447</t>
  </si>
  <si>
    <t>20-04-2018 16:36</t>
  </si>
  <si>
    <t>0966657879</t>
  </si>
  <si>
    <t>20-04-2018 16:00</t>
  </si>
  <si>
    <t>0961122570</t>
  </si>
  <si>
    <t>20-04-2018 15:40</t>
  </si>
  <si>
    <t>01676428178</t>
  </si>
  <si>
    <t>20-04-2018 15:35</t>
  </si>
  <si>
    <t>0977212151</t>
  </si>
  <si>
    <t>20-04-2018 15:24</t>
  </si>
  <si>
    <t>01679658362</t>
  </si>
  <si>
    <t>20-04-2018 15:23</t>
  </si>
  <si>
    <t>0919892242</t>
  </si>
  <si>
    <t>20-04-2018 15:07</t>
  </si>
  <si>
    <t>01685033090</t>
  </si>
  <si>
    <t>0975899909</t>
  </si>
  <si>
    <t>20-04-2018 14:47</t>
  </si>
  <si>
    <t>0963647345</t>
  </si>
  <si>
    <t>20-04-2018 14:40</t>
  </si>
  <si>
    <t>01638923225</t>
  </si>
  <si>
    <t>01679756736</t>
  </si>
  <si>
    <t>20-04-2018 14:32</t>
  </si>
  <si>
    <t>01695421655</t>
  </si>
  <si>
    <t>20-04-2018 14:18</t>
  </si>
  <si>
    <t>0979561162</t>
  </si>
  <si>
    <t>20-04-2018 13:45</t>
  </si>
  <si>
    <t>0984193946</t>
  </si>
  <si>
    <t>20-04-2018 13:27</t>
  </si>
  <si>
    <t>01222141218</t>
  </si>
  <si>
    <t>20-04-2018 13:26</t>
  </si>
  <si>
    <t>01297898253</t>
  </si>
  <si>
    <t>20-04-2018 12:49</t>
  </si>
  <si>
    <t>01656553479</t>
  </si>
  <si>
    <t>20-04-2018 12:46</t>
  </si>
  <si>
    <t>0972854015</t>
  </si>
  <si>
    <t>20-04-2018 12:36</t>
  </si>
  <si>
    <t>01642474481</t>
  </si>
  <si>
    <t>20-04-2018 12:34</t>
  </si>
  <si>
    <t>0976798162</t>
  </si>
  <si>
    <t>20-04-2018 12:10</t>
  </si>
  <si>
    <t>01637221509</t>
  </si>
  <si>
    <t>20-04-2018 12:07</t>
  </si>
  <si>
    <t>01687431529</t>
  </si>
  <si>
    <t>20-04-2018 12:00</t>
  </si>
  <si>
    <t>0986110399</t>
  </si>
  <si>
    <t>01658064972</t>
  </si>
  <si>
    <t>20-04-2018 11:51</t>
  </si>
  <si>
    <t>01636456080</t>
  </si>
  <si>
    <t>20-04-2018 11:42</t>
  </si>
  <si>
    <t>0989227699</t>
  </si>
  <si>
    <t>20-04-2018 11:35</t>
  </si>
  <si>
    <t>0986903164</t>
  </si>
  <si>
    <t>20-04-2018 11:30</t>
  </si>
  <si>
    <t>0942802043</t>
  </si>
  <si>
    <t>20-04-2018 11:11</t>
  </si>
  <si>
    <t>0974790181</t>
  </si>
  <si>
    <t>20-04-2018 11:04</t>
  </si>
  <si>
    <t>01295800399</t>
  </si>
  <si>
    <t>20-04-2018 11:01</t>
  </si>
  <si>
    <t>01694521980</t>
  </si>
  <si>
    <t>20-04-2018 10:43</t>
  </si>
  <si>
    <t>01678311462</t>
  </si>
  <si>
    <t>20-04-2018 10:35</t>
  </si>
  <si>
    <t>0976901853</t>
  </si>
  <si>
    <t>20-04-2018 10:31</t>
  </si>
  <si>
    <t>01643176530</t>
  </si>
  <si>
    <t>20-04-2018 10:30</t>
  </si>
  <si>
    <t>0979579107</t>
  </si>
  <si>
    <t>20-04-2018 10:20</t>
  </si>
  <si>
    <t>0973661972</t>
  </si>
  <si>
    <t>20-04-2018 09:57</t>
  </si>
  <si>
    <t>0888226135</t>
  </si>
  <si>
    <t>20-04-2018 09:52</t>
  </si>
  <si>
    <t>01643156123</t>
  </si>
  <si>
    <t>20-04-2018 09:51</t>
  </si>
  <si>
    <t>0971600996</t>
  </si>
  <si>
    <t>20-04-2018 09:45</t>
  </si>
  <si>
    <t>01669188061</t>
  </si>
  <si>
    <t>20-04-2018 09:39</t>
  </si>
  <si>
    <t>0966483195</t>
  </si>
  <si>
    <t>20-04-2018 09:37</t>
  </si>
  <si>
    <t>0907981241</t>
  </si>
  <si>
    <t>20-04-2018 09:30</t>
  </si>
  <si>
    <t>0942376907</t>
  </si>
  <si>
    <t>20-04-2018 09:28</t>
  </si>
  <si>
    <t>0907759394</t>
  </si>
  <si>
    <t>20-04-2018 09:26</t>
  </si>
  <si>
    <t>0932989218</t>
  </si>
  <si>
    <t>20-04-2018 09:24</t>
  </si>
  <si>
    <t>0946278468</t>
  </si>
  <si>
    <t>01637231361</t>
  </si>
  <si>
    <t>20-04-2018 09:20</t>
  </si>
  <si>
    <t>0986439909</t>
  </si>
  <si>
    <t>0988521883</t>
  </si>
  <si>
    <t>20-04-2018 09:16</t>
  </si>
  <si>
    <t>0971012242</t>
  </si>
  <si>
    <t>20-04-2018 09:15</t>
  </si>
  <si>
    <t>01645570473</t>
  </si>
  <si>
    <t>20-04-2018 09:00</t>
  </si>
  <si>
    <t>0948449657</t>
  </si>
  <si>
    <t>20-04-2018 08:54</t>
  </si>
  <si>
    <t>0989900833</t>
  </si>
  <si>
    <t>20-04-2018 08:50</t>
  </si>
  <si>
    <t>01655189262</t>
  </si>
  <si>
    <t>20-04-2018 08:42</t>
  </si>
  <si>
    <t>0983434664</t>
  </si>
  <si>
    <t>20-04-2018 08:23</t>
  </si>
  <si>
    <t>0944755178</t>
  </si>
  <si>
    <t>20-04-2018 08:22</t>
  </si>
  <si>
    <t>0974754757</t>
  </si>
  <si>
    <t>20-04-2018 08:20</t>
  </si>
  <si>
    <t>01683131089</t>
  </si>
  <si>
    <t>20-04-2018 08:01</t>
  </si>
  <si>
    <t>01644389447</t>
  </si>
  <si>
    <t>0931593118</t>
  </si>
  <si>
    <t>20-04-2018 07:59</t>
  </si>
  <si>
    <t>0987939930</t>
  </si>
  <si>
    <t>20-04-2018 07:56</t>
  </si>
  <si>
    <t>01676135034</t>
  </si>
  <si>
    <t>20-04-2018 07:53</t>
  </si>
  <si>
    <t>01293502510</t>
  </si>
  <si>
    <t>20-04-2018 07:42</t>
  </si>
  <si>
    <t>0973730174</t>
  </si>
  <si>
    <t>20-04-2018 07:38</t>
  </si>
  <si>
    <t>01643626760</t>
  </si>
  <si>
    <t>20-04-2018 07:32</t>
  </si>
  <si>
    <t>01652967010</t>
  </si>
  <si>
    <t>20-04-2018 07:27</t>
  </si>
  <si>
    <t>01649800001</t>
  </si>
  <si>
    <t>01679723758</t>
  </si>
  <si>
    <t>20-04-2018 07:24</t>
  </si>
  <si>
    <t>01626652829</t>
  </si>
  <si>
    <t>20-04-2018 07:17</t>
  </si>
  <si>
    <t>01882091057</t>
  </si>
  <si>
    <t>20-04-2018 07:10</t>
  </si>
  <si>
    <t>01654299143</t>
  </si>
  <si>
    <t>20-04-2018 07:01</t>
  </si>
  <si>
    <t>0973484342</t>
  </si>
  <si>
    <t>0972532595</t>
  </si>
  <si>
    <t>20-04-2018 06:58</t>
  </si>
  <si>
    <t>01673662174</t>
  </si>
  <si>
    <t>20-04-2018 06:57</t>
  </si>
  <si>
    <t>01693649212</t>
  </si>
  <si>
    <t>20-04-2018 06:52</t>
  </si>
  <si>
    <t>0973518192</t>
  </si>
  <si>
    <t>20-04-2018 06:51</t>
  </si>
  <si>
    <t>0905899962</t>
  </si>
  <si>
    <t>20-04-2018 06:49</t>
  </si>
  <si>
    <t>01675196153</t>
  </si>
  <si>
    <t>20-04-2018 06:46</t>
  </si>
  <si>
    <t>01296013204</t>
  </si>
  <si>
    <t>20-04-2018 06:40</t>
  </si>
  <si>
    <t>0939674519</t>
  </si>
  <si>
    <t>20-04-2018 06:30</t>
  </si>
  <si>
    <t>01676411761</t>
  </si>
  <si>
    <t>20-04-2018 06:25</t>
  </si>
  <si>
    <t>0979267000</t>
  </si>
  <si>
    <t>20-04-2018 06:21</t>
  </si>
  <si>
    <t>0869389055</t>
  </si>
  <si>
    <t>20-04-2018 06:20</t>
  </si>
  <si>
    <t>01888439685</t>
  </si>
  <si>
    <t>20-04-2018 06:19</t>
  </si>
  <si>
    <t>01249962340</t>
  </si>
  <si>
    <t>20-04-2018 06:12</t>
  </si>
  <si>
    <t>01676493964</t>
  </si>
  <si>
    <t>01677639849</t>
  </si>
  <si>
    <t>20-04-2018 05:48</t>
  </si>
  <si>
    <t>01268882173</t>
  </si>
  <si>
    <t>20-04-2018 05:16</t>
  </si>
  <si>
    <t>01634270122</t>
  </si>
  <si>
    <t>20-04-2018 03:26</t>
  </si>
  <si>
    <t>0941500870</t>
  </si>
  <si>
    <t>20-04-2018 02:26</t>
  </si>
  <si>
    <t>01205281904</t>
  </si>
  <si>
    <t>20-04-2018 00:10</t>
  </si>
  <si>
    <t>01634320839</t>
  </si>
  <si>
    <t>21-04-2018 23:31</t>
  </si>
  <si>
    <t>01665686649</t>
  </si>
  <si>
    <t>21-04-2018 23:13</t>
  </si>
  <si>
    <t>01249481989</t>
  </si>
  <si>
    <t>21-04-2018 23:00</t>
  </si>
  <si>
    <t>0948481265</t>
  </si>
  <si>
    <t>21-04-2018 22:53</t>
  </si>
  <si>
    <t>01252739890</t>
  </si>
  <si>
    <t>21-04-2018 22:44</t>
  </si>
  <si>
    <t>0961813325</t>
  </si>
  <si>
    <t>21-04-2018 22:37</t>
  </si>
  <si>
    <t>01638225114</t>
  </si>
  <si>
    <t>21-04-2018 22:32</t>
  </si>
  <si>
    <t>01698252205</t>
  </si>
  <si>
    <t>01692379113</t>
  </si>
  <si>
    <t>21-04-2018 22:31</t>
  </si>
  <si>
    <t>01687256166</t>
  </si>
  <si>
    <t>01673595981</t>
  </si>
  <si>
    <t>01665693556</t>
  </si>
  <si>
    <t>21-04-2018 22:30</t>
  </si>
  <si>
    <t>01658383598</t>
  </si>
  <si>
    <t>21-04-2018 22:02</t>
  </si>
  <si>
    <t>0932471276</t>
  </si>
  <si>
    <t>21-04-2018 22:01</t>
  </si>
  <si>
    <t>01643877260</t>
  </si>
  <si>
    <t>01649026446</t>
  </si>
  <si>
    <t>01644505821</t>
  </si>
  <si>
    <t>21-04-2018 22:00</t>
  </si>
  <si>
    <t>0961935374</t>
  </si>
  <si>
    <t>21-04-2018 21:16</t>
  </si>
  <si>
    <t>01272677399</t>
  </si>
  <si>
    <t>21-04-2018 21:01</t>
  </si>
  <si>
    <t>0982235602</t>
  </si>
  <si>
    <t>0976639091</t>
  </si>
  <si>
    <t>21-04-2018 21:00</t>
  </si>
  <si>
    <t>0971850845</t>
  </si>
  <si>
    <t>21-04-2018 20:52</t>
  </si>
  <si>
    <t>0973909073</t>
  </si>
  <si>
    <t>21-04-2018 20:50</t>
  </si>
  <si>
    <t>01647825498</t>
  </si>
  <si>
    <t>21-04-2018 20:44</t>
  </si>
  <si>
    <t>01626949073</t>
  </si>
  <si>
    <t>21-04-2018 20:27</t>
  </si>
  <si>
    <t>01685317215</t>
  </si>
  <si>
    <t>21-04-2018 20:26</t>
  </si>
  <si>
    <t>0976713032</t>
  </si>
  <si>
    <t>21-04-2018 20:21</t>
  </si>
  <si>
    <t>0967321595</t>
  </si>
  <si>
    <t>21-04-2018 19:47</t>
  </si>
  <si>
    <t>0917767646</t>
  </si>
  <si>
    <t>21-04-2018 19:36</t>
  </si>
  <si>
    <t>0905638622</t>
  </si>
  <si>
    <t>21-04-2018 18:25</t>
  </si>
  <si>
    <t>0906645072</t>
  </si>
  <si>
    <t>21-04-2018 17:54</t>
  </si>
  <si>
    <t>0901024609</t>
  </si>
  <si>
    <t>21-04-2018 17:38</t>
  </si>
  <si>
    <t>01238275170</t>
  </si>
  <si>
    <t>21-04-2018 17:33</t>
  </si>
  <si>
    <t>01298902897</t>
  </si>
  <si>
    <t>21-04-2018 17:27</t>
  </si>
  <si>
    <t>0919782424</t>
  </si>
  <si>
    <t>21-04-2018 16:34</t>
  </si>
  <si>
    <t>01236980818</t>
  </si>
  <si>
    <t>21-04-2018 15:19</t>
  </si>
  <si>
    <t>0949207246</t>
  </si>
  <si>
    <t>21-04-2018 15:09</t>
  </si>
  <si>
    <t>0942789634</t>
  </si>
  <si>
    <t>21-04-2018 14:59</t>
  </si>
  <si>
    <t>0914564972</t>
  </si>
  <si>
    <t>21-04-2018 13:24</t>
  </si>
  <si>
    <t>01229275879</t>
  </si>
  <si>
    <t>21-04-2018 13:21</t>
  </si>
  <si>
    <t>0945654695</t>
  </si>
  <si>
    <t>21-04-2018 11:47</t>
  </si>
  <si>
    <t>01663597955</t>
  </si>
  <si>
    <t>21-04-2018 11:36</t>
  </si>
  <si>
    <t>01865764450</t>
  </si>
  <si>
    <t>21-04-2018 11:26</t>
  </si>
  <si>
    <t>01216019333</t>
  </si>
  <si>
    <t>21-04-2018 11:20</t>
  </si>
  <si>
    <t>01663303847</t>
  </si>
  <si>
    <t>21-04-2018 11:19</t>
  </si>
  <si>
    <t>01263131698</t>
  </si>
  <si>
    <t>21-04-2018 11:18</t>
  </si>
  <si>
    <t>01227480239</t>
  </si>
  <si>
    <t>21-04-2018 10:43</t>
  </si>
  <si>
    <t>01695838207</t>
  </si>
  <si>
    <t>21-04-2018 10:15</t>
  </si>
  <si>
    <t>01212448040</t>
  </si>
  <si>
    <t>21-04-2018 10:11</t>
  </si>
  <si>
    <t>0868695005</t>
  </si>
  <si>
    <t>21-04-2018 09:41</t>
  </si>
  <si>
    <t>0948935330</t>
  </si>
  <si>
    <t>21-04-2018 09:40</t>
  </si>
  <si>
    <t>01633607278</t>
  </si>
  <si>
    <t>21-04-2018 09:34</t>
  </si>
  <si>
    <t>01644432384</t>
  </si>
  <si>
    <t>01226635984</t>
  </si>
  <si>
    <t>21-04-2018 09:24</t>
  </si>
  <si>
    <t>01255538603</t>
  </si>
  <si>
    <t>21-04-2018 09:22</t>
  </si>
  <si>
    <t>0969374168</t>
  </si>
  <si>
    <t>21-04-2018 09:20</t>
  </si>
  <si>
    <t>0968401796</t>
  </si>
  <si>
    <t>21-04-2018 09:18</t>
  </si>
  <si>
    <t>01268775115</t>
  </si>
  <si>
    <t>21-04-2018 09:07</t>
  </si>
  <si>
    <t>01653025495</t>
  </si>
  <si>
    <t>21-04-2018 08:53</t>
  </si>
  <si>
    <t>0937220104</t>
  </si>
  <si>
    <t>21-04-2018 08:50</t>
  </si>
  <si>
    <t>01699070569</t>
  </si>
  <si>
    <t>21-04-2018 08:40</t>
  </si>
  <si>
    <t>0934910698</t>
  </si>
  <si>
    <t>21-04-2018 08:28</t>
  </si>
  <si>
    <t>0972093413</t>
  </si>
  <si>
    <t>21-04-2018 08:23</t>
  </si>
  <si>
    <t>0965636613</t>
  </si>
  <si>
    <t>21-04-2018 08:17</t>
  </si>
  <si>
    <t>0986263182</t>
  </si>
  <si>
    <t>21-04-2018 08:08</t>
  </si>
  <si>
    <t>0961232473</t>
  </si>
  <si>
    <t>21-04-2018 08:03</t>
  </si>
  <si>
    <t>0964654265</t>
  </si>
  <si>
    <t>21-04-2018 07:57</t>
  </si>
  <si>
    <t>0907538829</t>
  </si>
  <si>
    <t>21-04-2018 07:49</t>
  </si>
  <si>
    <t>01672329104</t>
  </si>
  <si>
    <t>21-04-2018 07:36</t>
  </si>
  <si>
    <t>01635226199</t>
  </si>
  <si>
    <t>21-04-2018 07:35</t>
  </si>
  <si>
    <t>0898352642</t>
  </si>
  <si>
    <t>21-04-2018 07:09</t>
  </si>
  <si>
    <t>01669180067</t>
  </si>
  <si>
    <t>21-04-2018 07:00</t>
  </si>
  <si>
    <t>01253857470</t>
  </si>
  <si>
    <t>21-04-2018 06:43</t>
  </si>
  <si>
    <t>0961688446</t>
  </si>
  <si>
    <t>21-04-2018 06:37</t>
  </si>
  <si>
    <t>0963439802</t>
  </si>
  <si>
    <t>21-04-2018 06:36</t>
  </si>
  <si>
    <t>01653921246</t>
  </si>
  <si>
    <t>21-04-2018 06:35</t>
  </si>
  <si>
    <t>01636542442</t>
  </si>
  <si>
    <t>21-04-2018 06:34</t>
  </si>
  <si>
    <t>0974869747</t>
  </si>
  <si>
    <t>21-04-2018 06:29</t>
  </si>
  <si>
    <t>01262884288</t>
  </si>
  <si>
    <t>0964986341</t>
  </si>
  <si>
    <t>21-04-2018 06:25</t>
  </si>
  <si>
    <t>01253624456</t>
  </si>
  <si>
    <t>21-04-2018 06:21</t>
  </si>
  <si>
    <t>01627535043</t>
  </si>
  <si>
    <t>21-04-2018 06:20</t>
  </si>
  <si>
    <t>01639628507</t>
  </si>
  <si>
    <t>21-04-2018 05:58</t>
  </si>
  <si>
    <t>01678894575</t>
  </si>
  <si>
    <t>21-04-2018 05:54</t>
  </si>
  <si>
    <t>01684894436</t>
  </si>
  <si>
    <t>21-04-2018 05:53</t>
  </si>
  <si>
    <t>01216019776</t>
  </si>
  <si>
    <t>21-04-2018 05:46</t>
  </si>
  <si>
    <t>0967076959</t>
  </si>
  <si>
    <t>21-04-2018 04:48</t>
  </si>
  <si>
    <t>01674168623</t>
  </si>
  <si>
    <t>21-04-2018 02:57</t>
  </si>
  <si>
    <t>01683192582</t>
  </si>
  <si>
    <t>22-04-2018 23:51</t>
  </si>
  <si>
    <t>0936730877</t>
  </si>
  <si>
    <t>22-04-2018 22:39</t>
  </si>
  <si>
    <t>0964901013</t>
  </si>
  <si>
    <t>22-04-2018 21:13</t>
  </si>
  <si>
    <t>01207308928</t>
  </si>
  <si>
    <t>22-04-2018 21:12</t>
  </si>
  <si>
    <t>0942597105</t>
  </si>
  <si>
    <t>01699903900</t>
  </si>
  <si>
    <t>22-04-2018 20:58</t>
  </si>
  <si>
    <t>0935271149</t>
  </si>
  <si>
    <t>22-04-2018 20:55</t>
  </si>
  <si>
    <t>01222199288</t>
  </si>
  <si>
    <t>22-04-2018 20:50</t>
  </si>
  <si>
    <t>0989227513</t>
  </si>
  <si>
    <t>22-04-2018 20:39</t>
  </si>
  <si>
    <t>01239445505</t>
  </si>
  <si>
    <t>22-04-2018 20:14</t>
  </si>
  <si>
    <t>0907978429</t>
  </si>
  <si>
    <t>22-04-2018 19:52</t>
  </si>
  <si>
    <t>0977722882</t>
  </si>
  <si>
    <t>0983238567</t>
  </si>
  <si>
    <t>22-04-2018 19:37</t>
  </si>
  <si>
    <t>0868926369</t>
  </si>
  <si>
    <t>22-04-2018 19:32</t>
  </si>
  <si>
    <t>01635697580</t>
  </si>
  <si>
    <t>22-04-2018 19:24</t>
  </si>
  <si>
    <t>01634964198</t>
  </si>
  <si>
    <t>22-04-2018 19:15</t>
  </si>
  <si>
    <t>01695425778</t>
  </si>
  <si>
    <t>22-04-2018 19:09</t>
  </si>
  <si>
    <t>01643622943</t>
  </si>
  <si>
    <t>22-04-2018 19:03</t>
  </si>
  <si>
    <t>0908502138</t>
  </si>
  <si>
    <t>22-04-2018 18:41</t>
  </si>
  <si>
    <t>01683372244</t>
  </si>
  <si>
    <t>22-04-2018 18:38</t>
  </si>
  <si>
    <t>01645070126</t>
  </si>
  <si>
    <t>22-04-2018 18:30</t>
  </si>
  <si>
    <t>0903864279</t>
  </si>
  <si>
    <t>01675877227</t>
  </si>
  <si>
    <t>22-04-2018 18:28</t>
  </si>
  <si>
    <t>0917792955</t>
  </si>
  <si>
    <t>22-04-2018 18:22</t>
  </si>
  <si>
    <t>0943221429</t>
  </si>
  <si>
    <t>22-04-2018 18:00</t>
  </si>
  <si>
    <t>0939001836</t>
  </si>
  <si>
    <t>22-04-2018 17:50</t>
  </si>
  <si>
    <t>01656719298</t>
  </si>
  <si>
    <t>22-04-2018 17:40</t>
  </si>
  <si>
    <t>0937753445</t>
  </si>
  <si>
    <t>22-04-2018 17:39</t>
  </si>
  <si>
    <t>01689790732</t>
  </si>
  <si>
    <t>22-04-2018 17:30</t>
  </si>
  <si>
    <t>0966877962</t>
  </si>
  <si>
    <t>22-04-2018 17:27</t>
  </si>
  <si>
    <t>01628391074</t>
  </si>
  <si>
    <t>22-04-2018 17:04</t>
  </si>
  <si>
    <t>0918013910</t>
  </si>
  <si>
    <t>22-04-2018 16:52</t>
  </si>
  <si>
    <t>01627463930</t>
  </si>
  <si>
    <t>22-04-2018 16:50</t>
  </si>
  <si>
    <t>0982519406</t>
  </si>
  <si>
    <t>22-04-2018 16:45</t>
  </si>
  <si>
    <t>01682823786</t>
  </si>
  <si>
    <t>22-04-2018 16:29</t>
  </si>
  <si>
    <t>0968868305</t>
  </si>
  <si>
    <t>22-04-2018 16:28</t>
  </si>
  <si>
    <t>0967409396</t>
  </si>
  <si>
    <t>22-04-2018 16:23</t>
  </si>
  <si>
    <t>01693323297</t>
  </si>
  <si>
    <t>22-04-2018 16:14</t>
  </si>
  <si>
    <t>01694190612</t>
  </si>
  <si>
    <t>22-04-2018 16:07</t>
  </si>
  <si>
    <t>01635501563</t>
  </si>
  <si>
    <t>22-04-2018 16:05</t>
  </si>
  <si>
    <t>01642315829</t>
  </si>
  <si>
    <t>22-04-2018 15:56</t>
  </si>
  <si>
    <t>01255904871</t>
  </si>
  <si>
    <t>22-04-2018 15:49</t>
  </si>
  <si>
    <t>01235645885</t>
  </si>
  <si>
    <t>22-04-2018 15:43</t>
  </si>
  <si>
    <t>01635595600</t>
  </si>
  <si>
    <t>22-04-2018 15:33</t>
  </si>
  <si>
    <t>01666480821</t>
  </si>
  <si>
    <t>22-04-2018 15:24</t>
  </si>
  <si>
    <t>0972462486</t>
  </si>
  <si>
    <t>22-04-2018 15:23</t>
  </si>
  <si>
    <t>01696969972</t>
  </si>
  <si>
    <t>22-04-2018 15:18</t>
  </si>
  <si>
    <t>0961277632</t>
  </si>
  <si>
    <t>22-04-2018 15:14</t>
  </si>
  <si>
    <t>0908852523</t>
  </si>
  <si>
    <t>22-04-2018 15:11</t>
  </si>
  <si>
    <t>01686271486</t>
  </si>
  <si>
    <t>22-04-2018 15:08</t>
  </si>
  <si>
    <t>0989192637</t>
  </si>
  <si>
    <t>22-04-2018 15:06</t>
  </si>
  <si>
    <t>0973404041</t>
  </si>
  <si>
    <t>22-04-2018 14:50</t>
  </si>
  <si>
    <t>0986124895</t>
  </si>
  <si>
    <t>22-04-2018 14:46</t>
  </si>
  <si>
    <t>0982318372</t>
  </si>
  <si>
    <t>22-04-2018 14:30</t>
  </si>
  <si>
    <t>01628987618</t>
  </si>
  <si>
    <t>22-04-2018 14:15</t>
  </si>
  <si>
    <t>01672691228</t>
  </si>
  <si>
    <t>22-04-2018 14:02</t>
  </si>
  <si>
    <t>01637315809</t>
  </si>
  <si>
    <t>22-04-2018 13:36</t>
  </si>
  <si>
    <t>0936707065</t>
  </si>
  <si>
    <t>22-04-2018 13:12</t>
  </si>
  <si>
    <t>01658317433</t>
  </si>
  <si>
    <t>22-04-2018 13:01</t>
  </si>
  <si>
    <t>0904322790</t>
  </si>
  <si>
    <t>22-04-2018 13:00</t>
  </si>
  <si>
    <t>01673383210</t>
  </si>
  <si>
    <t>22-04-2018 12:52</t>
  </si>
  <si>
    <t>01673702314</t>
  </si>
  <si>
    <t>22-04-2018 12:46</t>
  </si>
  <si>
    <t>0962346003</t>
  </si>
  <si>
    <t>22-04-2018 12:45</t>
  </si>
  <si>
    <t>0983258878</t>
  </si>
  <si>
    <t>22-04-2018 12:25</t>
  </si>
  <si>
    <t>0971367623</t>
  </si>
  <si>
    <t>22-04-2018 12:21</t>
  </si>
  <si>
    <t>0985134611</t>
  </si>
  <si>
    <t>22-04-2018 12:12</t>
  </si>
  <si>
    <t>01685138833</t>
  </si>
  <si>
    <t>22-04-2018 12:07</t>
  </si>
  <si>
    <t>01683636498</t>
  </si>
  <si>
    <t>22-04-2018 12:04</t>
  </si>
  <si>
    <t>0972606386</t>
  </si>
  <si>
    <t>22-04-2018 12:01</t>
  </si>
  <si>
    <t>01656768455</t>
  </si>
  <si>
    <t>0988239202</t>
  </si>
  <si>
    <t>22-04-2018 12:00</t>
  </si>
  <si>
    <t>01629734623</t>
  </si>
  <si>
    <t>0984051776</t>
  </si>
  <si>
    <t>22-04-2018 11:56</t>
  </si>
  <si>
    <t>0988816663</t>
  </si>
  <si>
    <t>22-04-2018 11:53</t>
  </si>
  <si>
    <t>01693037660</t>
  </si>
  <si>
    <t>22-04-2018 11:49</t>
  </si>
  <si>
    <t>01645046034</t>
  </si>
  <si>
    <t>01656152238</t>
  </si>
  <si>
    <t>22-04-2018 11:44</t>
  </si>
  <si>
    <t>0987144166</t>
  </si>
  <si>
    <t>22-04-2018 11:43</t>
  </si>
  <si>
    <t>01657782062</t>
  </si>
  <si>
    <t>22-04-2018 11:36</t>
  </si>
  <si>
    <t>0913001093</t>
  </si>
  <si>
    <t>22-04-2018 11:30</t>
  </si>
  <si>
    <t>0974445488</t>
  </si>
  <si>
    <t>01697368488</t>
  </si>
  <si>
    <t>22-04-2018 10:46</t>
  </si>
  <si>
    <t>01242775877</t>
  </si>
  <si>
    <t>22-04-2018 10:20</t>
  </si>
  <si>
    <t>0902495518</t>
  </si>
  <si>
    <t>22-04-2018 10:19</t>
  </si>
  <si>
    <t>01299009539</t>
  </si>
  <si>
    <t>22-04-2018 09:40</t>
  </si>
  <si>
    <t>0974809383</t>
  </si>
  <si>
    <t>22-04-2018 09:34</t>
  </si>
  <si>
    <t>0979663327</t>
  </si>
  <si>
    <t>22-04-2018 09:29</t>
  </si>
  <si>
    <t>0961904116</t>
  </si>
  <si>
    <t>22-04-2018 09:25</t>
  </si>
  <si>
    <t>01673727850</t>
  </si>
  <si>
    <t>22-04-2018 09:19</t>
  </si>
  <si>
    <t>01688984812</t>
  </si>
  <si>
    <t>22-04-2018 09:09</t>
  </si>
  <si>
    <t>01685145397</t>
  </si>
  <si>
    <t>22-04-2018 09:08</t>
  </si>
  <si>
    <t>01663825553</t>
  </si>
  <si>
    <t>22-04-2018 09:06</t>
  </si>
  <si>
    <t>01644027470</t>
  </si>
  <si>
    <t>22-04-2018 09:05</t>
  </si>
  <si>
    <t>0902707045</t>
  </si>
  <si>
    <t>22-04-2018 09:02</t>
  </si>
  <si>
    <t>0974526877</t>
  </si>
  <si>
    <t>22-04-2018 09:00</t>
  </si>
  <si>
    <t>01656905690</t>
  </si>
  <si>
    <t>01654370131</t>
  </si>
  <si>
    <t>22-04-2018 08:49</t>
  </si>
  <si>
    <t>0932482742</t>
  </si>
  <si>
    <t>01686235959</t>
  </si>
  <si>
    <t>22-04-2018 08:43</t>
  </si>
  <si>
    <t>01696799710</t>
  </si>
  <si>
    <t>22-04-2018 08:39</t>
  </si>
  <si>
    <t>0944685750</t>
  </si>
  <si>
    <t>22-04-2018 08:34</t>
  </si>
  <si>
    <t>01643709736</t>
  </si>
  <si>
    <t>22-04-2018 08:32</t>
  </si>
  <si>
    <t>0968747997</t>
  </si>
  <si>
    <t>0967472096</t>
  </si>
  <si>
    <t>22-04-2018 08:30</t>
  </si>
  <si>
    <t>0964416003</t>
  </si>
  <si>
    <t>0983101634</t>
  </si>
  <si>
    <t>22-04-2018 08:28</t>
  </si>
  <si>
    <t>01682272446</t>
  </si>
  <si>
    <t>22-04-2018 08:24</t>
  </si>
  <si>
    <t>01668794269</t>
  </si>
  <si>
    <t>22-04-2018 08:21</t>
  </si>
  <si>
    <t>01674714197</t>
  </si>
  <si>
    <t>22-04-2018 08:20</t>
  </si>
  <si>
    <t>01642492169</t>
  </si>
  <si>
    <t>22-04-2018 08:16</t>
  </si>
  <si>
    <t>0943809533</t>
  </si>
  <si>
    <t>22-04-2018 08:15</t>
  </si>
  <si>
    <t>01636085086</t>
  </si>
  <si>
    <t>22-04-2018 08:13</t>
  </si>
  <si>
    <t>0986989507</t>
  </si>
  <si>
    <t>22-04-2018 08:11</t>
  </si>
  <si>
    <t>01653042370</t>
  </si>
  <si>
    <t>01654161959</t>
  </si>
  <si>
    <t>22-04-2018 08:09</t>
  </si>
  <si>
    <t>0906197648</t>
  </si>
  <si>
    <t>22-04-2018 08:06</t>
  </si>
  <si>
    <t>0977904897</t>
  </si>
  <si>
    <t>22-04-2018 08:04</t>
  </si>
  <si>
    <t>0971137987</t>
  </si>
  <si>
    <t>22-04-2018 08:03</t>
  </si>
  <si>
    <t>0977194860</t>
  </si>
  <si>
    <t>01674330732</t>
  </si>
  <si>
    <t>22-04-2018 08:02</t>
  </si>
  <si>
    <t>01687654581</t>
  </si>
  <si>
    <t>22-04-2018 08:00</t>
  </si>
  <si>
    <t>01236262028</t>
  </si>
  <si>
    <t>0989473414</t>
  </si>
  <si>
    <t>22-04-2018 07:57</t>
  </si>
  <si>
    <t>01699835908</t>
  </si>
  <si>
    <t>22-04-2018 07:55</t>
  </si>
  <si>
    <t>0939212189</t>
  </si>
  <si>
    <t>0972778740</t>
  </si>
  <si>
    <t>22-04-2018 07:46</t>
  </si>
  <si>
    <t>01696549601</t>
  </si>
  <si>
    <t>22-04-2018 07:39</t>
  </si>
  <si>
    <t>0948702556</t>
  </si>
  <si>
    <t>22-04-2018 07:35</t>
  </si>
  <si>
    <t>01685554625</t>
  </si>
  <si>
    <t>22-04-2018 07:34</t>
  </si>
  <si>
    <t>0919309106</t>
  </si>
  <si>
    <t>22-04-2018 07:30</t>
  </si>
  <si>
    <t>01257152287</t>
  </si>
  <si>
    <t>22-04-2018 07:29</t>
  </si>
  <si>
    <t>0967882444</t>
  </si>
  <si>
    <t>22-04-2018 07:28</t>
  </si>
  <si>
    <t>01653388529</t>
  </si>
  <si>
    <t>22-04-2018 07:25</t>
  </si>
  <si>
    <t>0976154513</t>
  </si>
  <si>
    <t>22-04-2018 07:11</t>
  </si>
  <si>
    <t>01694770771</t>
  </si>
  <si>
    <t>22-04-2018 07:08</t>
  </si>
  <si>
    <t>01252568457</t>
  </si>
  <si>
    <t>22-04-2018 07:05</t>
  </si>
  <si>
    <t>01279800621</t>
  </si>
  <si>
    <t>0967102228</t>
  </si>
  <si>
    <t>0985324961</t>
  </si>
  <si>
    <t>01692109294</t>
  </si>
  <si>
    <t>22-04-2018 07:02</t>
  </si>
  <si>
    <t>0869268620</t>
  </si>
  <si>
    <t>0908252100</t>
  </si>
  <si>
    <t>22-04-2018 06:54</t>
  </si>
  <si>
    <t>01683117894</t>
  </si>
  <si>
    <t>22-04-2018 06:49</t>
  </si>
  <si>
    <t>0987202312</t>
  </si>
  <si>
    <t>22-04-2018 06:45</t>
  </si>
  <si>
    <t>0986573969</t>
  </si>
  <si>
    <t>22-04-2018 06:39</t>
  </si>
  <si>
    <t>0978762906</t>
  </si>
  <si>
    <t>22-04-2018 06:37</t>
  </si>
  <si>
    <t>0907541284</t>
  </si>
  <si>
    <t>22-04-2018 06:33</t>
  </si>
  <si>
    <t>01698166072</t>
  </si>
  <si>
    <t>22-04-2018 06:31</t>
  </si>
  <si>
    <t>0937920340</t>
  </si>
  <si>
    <t>22-04-2018 06:25</t>
  </si>
  <si>
    <t>0969667072</t>
  </si>
  <si>
    <t>22-04-2018 06:14</t>
  </si>
  <si>
    <t>0948723166</t>
  </si>
  <si>
    <t>22-04-2018 06:13</t>
  </si>
  <si>
    <t>01694898468</t>
  </si>
  <si>
    <t>22-04-2018 05:57</t>
  </si>
  <si>
    <t>01675037842</t>
  </si>
  <si>
    <t>23-04-2018 23:59</t>
  </si>
  <si>
    <t>01668858992</t>
  </si>
  <si>
    <t>23-04-2018 23:14</t>
  </si>
  <si>
    <t>0977919951</t>
  </si>
  <si>
    <t>23-04-2018 22:29</t>
  </si>
  <si>
    <t>01255340035</t>
  </si>
  <si>
    <t>23-04-2018 22:26</t>
  </si>
  <si>
    <t>01698999860</t>
  </si>
  <si>
    <t>23-04-2018 22:18</t>
  </si>
  <si>
    <t>01212891989</t>
  </si>
  <si>
    <t>23-04-2018 21:47</t>
  </si>
  <si>
    <t>0941212349</t>
  </si>
  <si>
    <t>23-04-2018 20:59</t>
  </si>
  <si>
    <t>01208277563</t>
  </si>
  <si>
    <t>23-04-2018 20:56</t>
  </si>
  <si>
    <t>0976887547</t>
  </si>
  <si>
    <t>23-04-2018 20:38</t>
  </si>
  <si>
    <t>01646323147</t>
  </si>
  <si>
    <t>23-04-2018 20:21</t>
  </si>
  <si>
    <t>01697226531</t>
  </si>
  <si>
    <t>23-04-2018 20:19</t>
  </si>
  <si>
    <t>0985723014</t>
  </si>
  <si>
    <t>23-04-2018 20:13</t>
  </si>
  <si>
    <t>0933342725</t>
  </si>
  <si>
    <t>23-04-2018 20:02</t>
  </si>
  <si>
    <t>01284455622</t>
  </si>
  <si>
    <t>23-04-2018 20:00</t>
  </si>
  <si>
    <t>01692301896</t>
  </si>
  <si>
    <t>01698151207</t>
  </si>
  <si>
    <t>23-04-2018 19:54</t>
  </si>
  <si>
    <t>01674973170</t>
  </si>
  <si>
    <t>23-04-2018 19:51</t>
  </si>
  <si>
    <t>0976991627</t>
  </si>
  <si>
    <t>23-04-2018 19:44</t>
  </si>
  <si>
    <t>01205233724</t>
  </si>
  <si>
    <t>23-04-2018 19:32</t>
  </si>
  <si>
    <t>01658479158</t>
  </si>
  <si>
    <t>23-04-2018 19:30</t>
  </si>
  <si>
    <t>0969248927</t>
  </si>
  <si>
    <t>01263115281</t>
  </si>
  <si>
    <t>01656119513</t>
  </si>
  <si>
    <t>23-04-2018 19:27</t>
  </si>
  <si>
    <t>01652167459</t>
  </si>
  <si>
    <t>23-04-2018 19:23</t>
  </si>
  <si>
    <t>01628679843</t>
  </si>
  <si>
    <t>23-04-2018 19:14</t>
  </si>
  <si>
    <t>0972433563</t>
  </si>
  <si>
    <t>23-04-2018 19:13</t>
  </si>
  <si>
    <t>0977257487</t>
  </si>
  <si>
    <t>23-04-2018 18:55</t>
  </si>
  <si>
    <t>01656958734</t>
  </si>
  <si>
    <t>23-04-2018 18:47</t>
  </si>
  <si>
    <t>0868484502</t>
  </si>
  <si>
    <t>23-04-2018 18:44</t>
  </si>
  <si>
    <t>01226597373</t>
  </si>
  <si>
    <t>23-04-2018 18:43</t>
  </si>
  <si>
    <t>01699257692</t>
  </si>
  <si>
    <t>23-04-2018 18:34</t>
  </si>
  <si>
    <t>0916849321</t>
  </si>
  <si>
    <t>23-04-2018 18:30</t>
  </si>
  <si>
    <t>0978112132</t>
  </si>
  <si>
    <t>23-04-2018 18:27</t>
  </si>
  <si>
    <t>0985341397</t>
  </si>
  <si>
    <t>23-04-2018 18:25</t>
  </si>
  <si>
    <t>01236154866</t>
  </si>
  <si>
    <t>23-04-2018 18:18</t>
  </si>
  <si>
    <t>0967934522</t>
  </si>
  <si>
    <t>23-04-2018 18:12</t>
  </si>
  <si>
    <t>01673346285</t>
  </si>
  <si>
    <t>23-04-2018 18:06</t>
  </si>
  <si>
    <t>01668422942</t>
  </si>
  <si>
    <t>23-04-2018 18:01</t>
  </si>
  <si>
    <t>01699094314</t>
  </si>
  <si>
    <t>23-04-2018 17:54</t>
  </si>
  <si>
    <t>0906793660</t>
  </si>
  <si>
    <t>23-04-2018 17:48</t>
  </si>
  <si>
    <t>01644581079</t>
  </si>
  <si>
    <t>23-04-2018 17:44</t>
  </si>
  <si>
    <t>01642864759</t>
  </si>
  <si>
    <t>23-04-2018 17:36</t>
  </si>
  <si>
    <t>01686915803</t>
  </si>
  <si>
    <t>23-04-2018 17:31</t>
  </si>
  <si>
    <t>01692094329</t>
  </si>
  <si>
    <t>23-04-2018 17:30</t>
  </si>
  <si>
    <t>01635119739</t>
  </si>
  <si>
    <t>23-04-2018 17:11</t>
  </si>
  <si>
    <t>0969284743</t>
  </si>
  <si>
    <t>23-04-2018 17:09</t>
  </si>
  <si>
    <t>0974783621</t>
  </si>
  <si>
    <t>23-04-2018 17:04</t>
  </si>
  <si>
    <t>01283915762</t>
  </si>
  <si>
    <t>23-04-2018 16:53</t>
  </si>
  <si>
    <t>0946976281</t>
  </si>
  <si>
    <t>23-04-2018 16:52</t>
  </si>
  <si>
    <t>0971725776</t>
  </si>
  <si>
    <t>23-04-2018 16:47</t>
  </si>
  <si>
    <t>0913889970</t>
  </si>
  <si>
    <t>23-04-2018 16:30</t>
  </si>
  <si>
    <t>0989588505</t>
  </si>
  <si>
    <t>01682577951</t>
  </si>
  <si>
    <t>23-04-2018 16:22</t>
  </si>
  <si>
    <t>0918123080</t>
  </si>
  <si>
    <t>23-04-2018 15:30</t>
  </si>
  <si>
    <t>0988289075</t>
  </si>
  <si>
    <t>0925292672</t>
  </si>
  <si>
    <t>23-04-2018 15:26</t>
  </si>
  <si>
    <t>0995982146</t>
  </si>
  <si>
    <t>23-04-2018 14:30</t>
  </si>
  <si>
    <t>01655227669</t>
  </si>
  <si>
    <t>0987943933</t>
  </si>
  <si>
    <t>23-04-2018 14:20</t>
  </si>
  <si>
    <t>01629377020</t>
  </si>
  <si>
    <t>23-04-2018 14:03</t>
  </si>
  <si>
    <t>01684101918</t>
  </si>
  <si>
    <t>23-04-2018 14:00</t>
  </si>
  <si>
    <t>0962546696</t>
  </si>
  <si>
    <t>0969613284</t>
  </si>
  <si>
    <t>23-04-2018 13:59</t>
  </si>
  <si>
    <t>01698240131</t>
  </si>
  <si>
    <t>23-04-2018 13:57</t>
  </si>
  <si>
    <t>0977112516</t>
  </si>
  <si>
    <t>23-04-2018 13:19</t>
  </si>
  <si>
    <t>0906934993</t>
  </si>
  <si>
    <t>23-04-2018 13:11</t>
  </si>
  <si>
    <t>01684670950</t>
  </si>
  <si>
    <t>0962246645</t>
  </si>
  <si>
    <t>23-04-2018 12:59</t>
  </si>
  <si>
    <t>01676160390</t>
  </si>
  <si>
    <t>23-04-2018 12:53</t>
  </si>
  <si>
    <t>0986755169</t>
  </si>
  <si>
    <t>23-04-2018 12:30</t>
  </si>
  <si>
    <t>0915758771</t>
  </si>
  <si>
    <t>0961775165</t>
  </si>
  <si>
    <t>23-04-2018 12:26</t>
  </si>
  <si>
    <t>0985032018</t>
  </si>
  <si>
    <t>23-04-2018 12:11</t>
  </si>
  <si>
    <t>01688253709</t>
  </si>
  <si>
    <t>23-04-2018 12:10</t>
  </si>
  <si>
    <t>0941250052</t>
  </si>
  <si>
    <t>23-04-2018 12:04</t>
  </si>
  <si>
    <t>0964379367</t>
  </si>
  <si>
    <t>23-04-2018 12:01</t>
  </si>
  <si>
    <t>01679276025</t>
  </si>
  <si>
    <t>23-04-2018 12:00</t>
  </si>
  <si>
    <t>0979545413</t>
  </si>
  <si>
    <t>01667858798</t>
  </si>
  <si>
    <t>23-04-2018 11:58</t>
  </si>
  <si>
    <t>01689422847</t>
  </si>
  <si>
    <t>23-04-2018 11:52</t>
  </si>
  <si>
    <t>01235681721</t>
  </si>
  <si>
    <t>23-04-2018 11:44</t>
  </si>
  <si>
    <t>01694530038</t>
  </si>
  <si>
    <t>23-04-2018 11:43</t>
  </si>
  <si>
    <t>01627025561</t>
  </si>
  <si>
    <t>23-04-2018 11:42</t>
  </si>
  <si>
    <t>01237788098</t>
  </si>
  <si>
    <t>23-04-2018 11:41</t>
  </si>
  <si>
    <t>0968458767</t>
  </si>
  <si>
    <t>0976967545</t>
  </si>
  <si>
    <t>23-04-2018 11:40</t>
  </si>
  <si>
    <t>01635267640</t>
  </si>
  <si>
    <t>23-04-2018 11:35</t>
  </si>
  <si>
    <t>0933277235</t>
  </si>
  <si>
    <t>23-04-2018 11:30</t>
  </si>
  <si>
    <t>01648153195</t>
  </si>
  <si>
    <t>23-04-2018 11:22</t>
  </si>
  <si>
    <t>01666328548</t>
  </si>
  <si>
    <t>23-04-2018 11:14</t>
  </si>
  <si>
    <t>0985258307</t>
  </si>
  <si>
    <t>23-04-2018 11:09</t>
  </si>
  <si>
    <t>01638243809</t>
  </si>
  <si>
    <t>23-04-2018 11:02</t>
  </si>
  <si>
    <t>01688696892</t>
  </si>
  <si>
    <t>23-04-2018 11:01</t>
  </si>
  <si>
    <t>01665044988</t>
  </si>
  <si>
    <t>23-04-2018 10:53</t>
  </si>
  <si>
    <t>01642951751</t>
  </si>
  <si>
    <t>23-04-2018 10:50</t>
  </si>
  <si>
    <t>01228514143</t>
  </si>
  <si>
    <t>23-04-2018 10:49</t>
  </si>
  <si>
    <t>0969909794</t>
  </si>
  <si>
    <t>23-04-2018 10:40</t>
  </si>
  <si>
    <t>01695978928</t>
  </si>
  <si>
    <t>23-04-2018 10:38</t>
  </si>
  <si>
    <t>01665051087</t>
  </si>
  <si>
    <t>0966185532</t>
  </si>
  <si>
    <t>23-04-2018 10:37</t>
  </si>
  <si>
    <t>01652414237</t>
  </si>
  <si>
    <t>23-04-2018 10:28</t>
  </si>
  <si>
    <t>0919882394</t>
  </si>
  <si>
    <t>23-04-2018 10:20</t>
  </si>
  <si>
    <t>23-04-2018 09:59</t>
  </si>
  <si>
    <t>0963553909</t>
  </si>
  <si>
    <t>23-04-2018 09:46</t>
  </si>
  <si>
    <t>01689521242</t>
  </si>
  <si>
    <t>23-04-2018 09:43</t>
  </si>
  <si>
    <t>01699956776</t>
  </si>
  <si>
    <t>23-04-2018 09:33</t>
  </si>
  <si>
    <t>0932297132</t>
  </si>
  <si>
    <t>23-04-2018 09:29</t>
  </si>
  <si>
    <t>0964736579</t>
  </si>
  <si>
    <t>23-04-2018 09:27</t>
  </si>
  <si>
    <t>01657326097</t>
  </si>
  <si>
    <t>01656126792</t>
  </si>
  <si>
    <t>01693426309</t>
  </si>
  <si>
    <t>23-04-2018 09:26</t>
  </si>
  <si>
    <t>01655639036</t>
  </si>
  <si>
    <t>01637637995</t>
  </si>
  <si>
    <t>23-04-2018 09:25</t>
  </si>
  <si>
    <t>01635890564</t>
  </si>
  <si>
    <t>01636154552</t>
  </si>
  <si>
    <t>01633906905</t>
  </si>
  <si>
    <t>23-04-2018 09:23</t>
  </si>
  <si>
    <t>0981053863</t>
  </si>
  <si>
    <t>0979889526</t>
  </si>
  <si>
    <t>0978891667</t>
  </si>
  <si>
    <t>23-04-2018 09:22</t>
  </si>
  <si>
    <t>0977753623</t>
  </si>
  <si>
    <t>23-04-2018 09:21</t>
  </si>
  <si>
    <t>0975589671</t>
  </si>
  <si>
    <t>0973162824</t>
  </si>
  <si>
    <t>23-04-2018 09:20</t>
  </si>
  <si>
    <t>0967964697</t>
  </si>
  <si>
    <t>0971421603</t>
  </si>
  <si>
    <t>23-04-2018 09:19</t>
  </si>
  <si>
    <t>0967732701</t>
  </si>
  <si>
    <t>0966748369</t>
  </si>
  <si>
    <t>01628335312</t>
  </si>
  <si>
    <t>0964742601</t>
  </si>
  <si>
    <t>23-04-2018 09:18</t>
  </si>
  <si>
    <t>0928092446</t>
  </si>
  <si>
    <t>0962649774</t>
  </si>
  <si>
    <t>23-04-2018 09:14</t>
  </si>
  <si>
    <t>01656057520</t>
  </si>
  <si>
    <t>23-04-2018 09:11</t>
  </si>
  <si>
    <t>01696568668</t>
  </si>
  <si>
    <t>23-04-2018 09:04</t>
  </si>
  <si>
    <t>0971519118</t>
  </si>
  <si>
    <t>23-04-2018 08:55</t>
  </si>
  <si>
    <t>0986551344</t>
  </si>
  <si>
    <t>23-04-2018 08:54</t>
  </si>
  <si>
    <t>01629640537</t>
  </si>
  <si>
    <t>23-04-2018 08:53</t>
  </si>
  <si>
    <t>01662432445</t>
  </si>
  <si>
    <t>23-04-2018 08:51</t>
  </si>
  <si>
    <t>01884405586</t>
  </si>
  <si>
    <t>23-04-2018 08:44</t>
  </si>
  <si>
    <t>01668871344</t>
  </si>
  <si>
    <t>01882216499</t>
  </si>
  <si>
    <t>01664999885</t>
  </si>
  <si>
    <t>23-04-2018 08:43</t>
  </si>
  <si>
    <t>01628072846</t>
  </si>
  <si>
    <t>0868308016</t>
  </si>
  <si>
    <t>23-04-2018 08:42</t>
  </si>
  <si>
    <t>01694984452</t>
  </si>
  <si>
    <t>0967170950</t>
  </si>
  <si>
    <t>0977666279</t>
  </si>
  <si>
    <t>23-04-2018 08:41</t>
  </si>
  <si>
    <t>01673095592</t>
  </si>
  <si>
    <t>23-04-2018 08:40</t>
  </si>
  <si>
    <t>0983253058</t>
  </si>
  <si>
    <t>01699286961</t>
  </si>
  <si>
    <t>0972745182</t>
  </si>
  <si>
    <t>23-04-2018 08:39</t>
  </si>
  <si>
    <t>01646477358</t>
  </si>
  <si>
    <t>0984608425</t>
  </si>
  <si>
    <t>0977362208</t>
  </si>
  <si>
    <t>0969745930</t>
  </si>
  <si>
    <t>23-04-2018 08:38</t>
  </si>
  <si>
    <t>01697380640</t>
  </si>
  <si>
    <t>0986253409</t>
  </si>
  <si>
    <t>23-04-2018 08:37</t>
  </si>
  <si>
    <t>0968020669</t>
  </si>
  <si>
    <t>01644810758</t>
  </si>
  <si>
    <t>23-04-2018 08:36</t>
  </si>
  <si>
    <t>0868001701</t>
  </si>
  <si>
    <t>01637653726</t>
  </si>
  <si>
    <t>01665104504</t>
  </si>
  <si>
    <t>23-04-2018 08:35</t>
  </si>
  <si>
    <t>01694394378</t>
  </si>
  <si>
    <t>01678172150</t>
  </si>
  <si>
    <t>0965030617</t>
  </si>
  <si>
    <t>23-04-2018 08:34</t>
  </si>
  <si>
    <t>01695719564</t>
  </si>
  <si>
    <t>0969627825</t>
  </si>
  <si>
    <t>23-04-2018 08:33</t>
  </si>
  <si>
    <t>01643198479</t>
  </si>
  <si>
    <t>01648452457</t>
  </si>
  <si>
    <t>01668917075</t>
  </si>
  <si>
    <t>23-04-2018 08:32</t>
  </si>
  <si>
    <t>01692417646</t>
  </si>
  <si>
    <t>01673436036</t>
  </si>
  <si>
    <t>01659459112</t>
  </si>
  <si>
    <t>23-04-2018 08:31</t>
  </si>
  <si>
    <t>01689745750</t>
  </si>
  <si>
    <t>01653271504</t>
  </si>
  <si>
    <t>23-04-2018 08:30</t>
  </si>
  <si>
    <t>01656850277</t>
  </si>
  <si>
    <t>0974966495</t>
  </si>
  <si>
    <t>23-04-2018 08:23</t>
  </si>
  <si>
    <t>0978650076</t>
  </si>
  <si>
    <t>23-04-2018 08:16</t>
  </si>
  <si>
    <t>0912958691</t>
  </si>
  <si>
    <t>23-04-2018 08:11</t>
  </si>
  <si>
    <t>01682914384</t>
  </si>
  <si>
    <t>23-04-2018 08:10</t>
  </si>
  <si>
    <t>01664761642</t>
  </si>
  <si>
    <t>23-04-2018 08:03</t>
  </si>
  <si>
    <t>01225747069</t>
  </si>
  <si>
    <t>23-04-2018 07:58</t>
  </si>
  <si>
    <t>0979165859</t>
  </si>
  <si>
    <t>23-04-2018 07:52</t>
  </si>
  <si>
    <t>01678949594</t>
  </si>
  <si>
    <t>23-04-2018 07:48</t>
  </si>
  <si>
    <t>0904215824</t>
  </si>
  <si>
    <t>23-04-2018 07:42</t>
  </si>
  <si>
    <t>0963327014</t>
  </si>
  <si>
    <t>23-04-2018 07:41</t>
  </si>
  <si>
    <t>01222103799</t>
  </si>
  <si>
    <t>23-04-2018 07:37</t>
  </si>
  <si>
    <t>0987068778</t>
  </si>
  <si>
    <t>23-04-2018 07:33</t>
  </si>
  <si>
    <t>01674019109</t>
  </si>
  <si>
    <t>0972849359</t>
  </si>
  <si>
    <t>23-04-2018 07:25</t>
  </si>
  <si>
    <t>01669742936</t>
  </si>
  <si>
    <t>23-04-2018 07:22</t>
  </si>
  <si>
    <t>0969373758</t>
  </si>
  <si>
    <t>23-04-2018 07:20</t>
  </si>
  <si>
    <t>01697426567</t>
  </si>
  <si>
    <t>01695396082</t>
  </si>
  <si>
    <t>23-04-2018 07:19</t>
  </si>
  <si>
    <t>0981782421</t>
  </si>
  <si>
    <t>23-04-2018 07:15</t>
  </si>
  <si>
    <t>0909391581</t>
  </si>
  <si>
    <t>23-04-2018 07:13</t>
  </si>
  <si>
    <t>01683114309</t>
  </si>
  <si>
    <t>23-04-2018 07:06</t>
  </si>
  <si>
    <t>01657386203</t>
  </si>
  <si>
    <t>23-04-2018 06:59</t>
  </si>
  <si>
    <t>0898361424</t>
  </si>
  <si>
    <t>23-04-2018 06:41</t>
  </si>
  <si>
    <t>0967536503</t>
  </si>
  <si>
    <t>23-04-2018 06:38</t>
  </si>
  <si>
    <t>01688997654</t>
  </si>
  <si>
    <t>23-04-2018 06:35</t>
  </si>
  <si>
    <t>01653447405</t>
  </si>
  <si>
    <t>23-04-2018 06:33</t>
  </si>
  <si>
    <t>0902721852</t>
  </si>
  <si>
    <t>23-04-2018 06:29</t>
  </si>
  <si>
    <t>0988042633</t>
  </si>
  <si>
    <t>23-04-2018 06:25</t>
  </si>
  <si>
    <t>01674482588</t>
  </si>
  <si>
    <t>23-04-2018 06:24</t>
  </si>
  <si>
    <t>01676513873</t>
  </si>
  <si>
    <t>23-04-2018 06:18</t>
  </si>
  <si>
    <t>01247882311</t>
  </si>
  <si>
    <t>23-04-2018 06:10</t>
  </si>
  <si>
    <t>01229414973</t>
  </si>
  <si>
    <t>01636049846</t>
  </si>
  <si>
    <t>23-04-2018 06:00</t>
  </si>
  <si>
    <t>01644817859</t>
  </si>
  <si>
    <t>23-04-2018 05:59</t>
  </si>
  <si>
    <t>01234127341</t>
  </si>
  <si>
    <t>23-04-2018 05:53</t>
  </si>
  <si>
    <t>01626540351</t>
  </si>
  <si>
    <t>23-04-2018 05:48</t>
  </si>
  <si>
    <t>0962100615</t>
  </si>
  <si>
    <t>23-04-2018 02:25</t>
  </si>
  <si>
    <t>0979809572</t>
  </si>
  <si>
    <t>23-04-2018 01:14</t>
  </si>
  <si>
    <t>0931118845</t>
  </si>
  <si>
    <t>23-04-2018 00:15</t>
  </si>
  <si>
    <t>0945509938</t>
  </si>
  <si>
    <t>24-04-2018 22:47</t>
  </si>
  <si>
    <t>0972826492</t>
  </si>
  <si>
    <t>24-04-2018 22:46</t>
  </si>
  <si>
    <t>0963214611</t>
  </si>
  <si>
    <t>24-04-2018 22:07</t>
  </si>
  <si>
    <t>0987698832</t>
  </si>
  <si>
    <t>24-04-2018 21:48</t>
  </si>
  <si>
    <t>01234937223</t>
  </si>
  <si>
    <t>24-04-2018 21:46</t>
  </si>
  <si>
    <t>0937834671</t>
  </si>
  <si>
    <t>24-04-2018 21:34</t>
  </si>
  <si>
    <t>01682689737</t>
  </si>
  <si>
    <t>01689682267</t>
  </si>
  <si>
    <t>24-04-2018 21:33</t>
  </si>
  <si>
    <t>01674020117</t>
  </si>
  <si>
    <t>01679845395</t>
  </si>
  <si>
    <t>01682640516</t>
  </si>
  <si>
    <t>24-04-2018 21:32</t>
  </si>
  <si>
    <t>01664977303</t>
  </si>
  <si>
    <t>01653714971</t>
  </si>
  <si>
    <t>01656274862</t>
  </si>
  <si>
    <t>24-04-2018 21:31</t>
  </si>
  <si>
    <t>0933223036</t>
  </si>
  <si>
    <t>01647778773</t>
  </si>
  <si>
    <t>0985388475</t>
  </si>
  <si>
    <t>01637489438</t>
  </si>
  <si>
    <t>24-04-2018 21:30</t>
  </si>
  <si>
    <t>0964118025</t>
  </si>
  <si>
    <t>0965834852</t>
  </si>
  <si>
    <t>24-04-2018 21:24</t>
  </si>
  <si>
    <t>0989027646</t>
  </si>
  <si>
    <t>24-04-2018 21:00</t>
  </si>
  <si>
    <t>0945215835</t>
  </si>
  <si>
    <t>24-04-2018 20:50</t>
  </si>
  <si>
    <t>0935765939</t>
  </si>
  <si>
    <t>24-04-2018 20:48</t>
  </si>
  <si>
    <t>01216715423</t>
  </si>
  <si>
    <t>24-04-2018 20:33</t>
  </si>
  <si>
    <t>0914977983</t>
  </si>
  <si>
    <t>24-04-2018 20:32</t>
  </si>
  <si>
    <t>0944904005</t>
  </si>
  <si>
    <t>24-04-2018 20:30</t>
  </si>
  <si>
    <t>0907657046</t>
  </si>
  <si>
    <t>24-04-2018 19:59</t>
  </si>
  <si>
    <t>01665772620</t>
  </si>
  <si>
    <t>24-04-2018 19:56</t>
  </si>
  <si>
    <t>0905415528</t>
  </si>
  <si>
    <t>24-04-2018 19:49</t>
  </si>
  <si>
    <t>0973738648</t>
  </si>
  <si>
    <t>24-04-2018 19:42</t>
  </si>
  <si>
    <t>01699275582</t>
  </si>
  <si>
    <t>24-04-2018 19:30</t>
  </si>
  <si>
    <t>01642281218</t>
  </si>
  <si>
    <t>24-04-2018 19:27</t>
  </si>
  <si>
    <t>01674424703</t>
  </si>
  <si>
    <t>24-04-2018 19:18</t>
  </si>
  <si>
    <t>0949895741</t>
  </si>
  <si>
    <t>24-04-2018 19:17</t>
  </si>
  <si>
    <t>0908242946</t>
  </si>
  <si>
    <t>24-04-2018 19:14</t>
  </si>
  <si>
    <t>0946395601</t>
  </si>
  <si>
    <t>24-04-2018 19:02</t>
  </si>
  <si>
    <t>0988987173</t>
  </si>
  <si>
    <t>24-04-2018 19:01</t>
  </si>
  <si>
    <t>0914563118</t>
  </si>
  <si>
    <t>24-04-2018 18:53</t>
  </si>
  <si>
    <t>0945246135</t>
  </si>
  <si>
    <t>24-04-2018 18:49</t>
  </si>
  <si>
    <t>01239776235</t>
  </si>
  <si>
    <t>24-04-2018 18:26</t>
  </si>
  <si>
    <t>01656707850</t>
  </si>
  <si>
    <t>24-04-2018 18:13</t>
  </si>
  <si>
    <t>01674590245</t>
  </si>
  <si>
    <t>24-04-2018 18:12</t>
  </si>
  <si>
    <t>01674033608</t>
  </si>
  <si>
    <t>24-04-2018 18:08</t>
  </si>
  <si>
    <t>01629873457</t>
  </si>
  <si>
    <t>24-04-2018 18:00</t>
  </si>
  <si>
    <t>01632756167</t>
  </si>
  <si>
    <t>24-04-2018 17:57</t>
  </si>
  <si>
    <t>01679498414</t>
  </si>
  <si>
    <t>24-04-2018 17:49</t>
  </si>
  <si>
    <t>01664657405</t>
  </si>
  <si>
    <t>24-04-2018 17:44</t>
  </si>
  <si>
    <t>0916038369</t>
  </si>
  <si>
    <t>24-04-2018 17:42</t>
  </si>
  <si>
    <t>01215464606</t>
  </si>
  <si>
    <t>24-04-2018 17:39</t>
  </si>
  <si>
    <t>01665368492</t>
  </si>
  <si>
    <t>01218949384</t>
  </si>
  <si>
    <t>24-04-2018 17:38</t>
  </si>
  <si>
    <t>01647119624</t>
  </si>
  <si>
    <t>24-04-2018 17:09</t>
  </si>
  <si>
    <t>01682985526</t>
  </si>
  <si>
    <t>24-04-2018 17:04</t>
  </si>
  <si>
    <t>01647802518</t>
  </si>
  <si>
    <t>24-04-2018 16:54</t>
  </si>
  <si>
    <t>0964672716</t>
  </si>
  <si>
    <t>24-04-2018 16:51</t>
  </si>
  <si>
    <t>0987870256</t>
  </si>
  <si>
    <t>24-04-2018 16:49</t>
  </si>
  <si>
    <t>01632236270</t>
  </si>
  <si>
    <t>24-04-2018 16:46</t>
  </si>
  <si>
    <t>01684241451</t>
  </si>
  <si>
    <t>24-04-2018 16:41</t>
  </si>
  <si>
    <t>0909283555</t>
  </si>
  <si>
    <t>24-04-2018 16:32</t>
  </si>
  <si>
    <t>01667892199</t>
  </si>
  <si>
    <t>24-04-2018 16:31</t>
  </si>
  <si>
    <t>0967964804</t>
  </si>
  <si>
    <t>24-04-2018 16:01</t>
  </si>
  <si>
    <t>0962031049</t>
  </si>
  <si>
    <t>24-04-2018 15:53</t>
  </si>
  <si>
    <t>0975948363</t>
  </si>
  <si>
    <t>24-04-2018 15:51</t>
  </si>
  <si>
    <t>0945404510</t>
  </si>
  <si>
    <t>24-04-2018 15:49</t>
  </si>
  <si>
    <t>01694668522</t>
  </si>
  <si>
    <t>24-04-2018 15:48</t>
  </si>
  <si>
    <t>01676681974</t>
  </si>
  <si>
    <t>24-04-2018 15:46</t>
  </si>
  <si>
    <t>01633758576</t>
  </si>
  <si>
    <t>24-04-2018 15:43</t>
  </si>
  <si>
    <t>0985361136</t>
  </si>
  <si>
    <t>24-04-2018 15:40</t>
  </si>
  <si>
    <t>0909486476</t>
  </si>
  <si>
    <t>24-04-2018 15:35</t>
  </si>
  <si>
    <t>0978403201</t>
  </si>
  <si>
    <t>24-04-2018 15:34</t>
  </si>
  <si>
    <t>01658997415</t>
  </si>
  <si>
    <t>24-04-2018 15:33</t>
  </si>
  <si>
    <t>01638831280</t>
  </si>
  <si>
    <t>24-04-2018 15:32</t>
  </si>
  <si>
    <t>01633694059</t>
  </si>
  <si>
    <t>24-04-2018 15:31</t>
  </si>
  <si>
    <t>0977968691</t>
  </si>
  <si>
    <t>24-04-2018 15:23</t>
  </si>
  <si>
    <t>0984616395</t>
  </si>
  <si>
    <t>24-04-2018 15:22</t>
  </si>
  <si>
    <t>0981232710</t>
  </si>
  <si>
    <t>24-04-2018 15:19</t>
  </si>
  <si>
    <t>0973081566</t>
  </si>
  <si>
    <t>24-04-2018 15:07</t>
  </si>
  <si>
    <t>01676228727</t>
  </si>
  <si>
    <t>24-04-2018 15:04</t>
  </si>
  <si>
    <t>0968564807</t>
  </si>
  <si>
    <t>01632134338</t>
  </si>
  <si>
    <t>24-04-2018 15:03</t>
  </si>
  <si>
    <t>0987185901</t>
  </si>
  <si>
    <t>0988295469</t>
  </si>
  <si>
    <t>24-04-2018 15:02</t>
  </si>
  <si>
    <t>0973373868</t>
  </si>
  <si>
    <t>24-04-2018 15:01</t>
  </si>
  <si>
    <t>0972764618</t>
  </si>
  <si>
    <t>24-04-2018 15:00</t>
  </si>
  <si>
    <t>0971632759</t>
  </si>
  <si>
    <t>24-04-2018 14:58</t>
  </si>
  <si>
    <t>0908819222</t>
  </si>
  <si>
    <t>24-04-2018 14:42</t>
  </si>
  <si>
    <t>01667146933</t>
  </si>
  <si>
    <t>24-04-2018 14:41</t>
  </si>
  <si>
    <t>01655327940</t>
  </si>
  <si>
    <t>24-04-2018 14:40</t>
  </si>
  <si>
    <t>01654142066</t>
  </si>
  <si>
    <t>24-04-2018 14:39</t>
  </si>
  <si>
    <t>01647765241</t>
  </si>
  <si>
    <t>01639498179</t>
  </si>
  <si>
    <t>24-04-2018 14:38</t>
  </si>
  <si>
    <t>01637178567</t>
  </si>
  <si>
    <t>01638151783</t>
  </si>
  <si>
    <t>24-04-2018 14:37</t>
  </si>
  <si>
    <t>01636192855</t>
  </si>
  <si>
    <t>24-04-2018 14:33</t>
  </si>
  <si>
    <t>0973365546</t>
  </si>
  <si>
    <t>24-04-2018 14:31</t>
  </si>
  <si>
    <t>0965921406</t>
  </si>
  <si>
    <t>24-04-2018 13:52</t>
  </si>
  <si>
    <t>0947663661</t>
  </si>
  <si>
    <t>24-04-2018 12:36</t>
  </si>
  <si>
    <t>01298165438</t>
  </si>
  <si>
    <t>24-04-2018 12:06</t>
  </si>
  <si>
    <t>01639068903</t>
  </si>
  <si>
    <t>24-04-2018 12:05</t>
  </si>
  <si>
    <t>01634707677</t>
  </si>
  <si>
    <t>24-04-2018 12:03</t>
  </si>
  <si>
    <t>0986679061</t>
  </si>
  <si>
    <t>24-04-2018 11:54</t>
  </si>
  <si>
    <t>0917289236</t>
  </si>
  <si>
    <t>24-04-2018 11:52</t>
  </si>
  <si>
    <t>01274430892</t>
  </si>
  <si>
    <t>24-04-2018 11:51</t>
  </si>
  <si>
    <t>01695669706</t>
  </si>
  <si>
    <t>24-04-2018 11:37</t>
  </si>
  <si>
    <t>01695303361</t>
  </si>
  <si>
    <t>24-04-2018 11:31</t>
  </si>
  <si>
    <t>0934712396</t>
  </si>
  <si>
    <t>24-04-2018 11:03</t>
  </si>
  <si>
    <t>0984919347</t>
  </si>
  <si>
    <t>24-04-2018 11:00</t>
  </si>
  <si>
    <t>0933455437</t>
  </si>
  <si>
    <t>24-04-2018 10:19</t>
  </si>
  <si>
    <t>0973067831</t>
  </si>
  <si>
    <t>24-04-2018 10:18</t>
  </si>
  <si>
    <t>01628188223</t>
  </si>
  <si>
    <t>24-04-2018 10:03</t>
  </si>
  <si>
    <t>0948199228</t>
  </si>
  <si>
    <t>24-04-2018 10:00</t>
  </si>
  <si>
    <t>01646971683</t>
  </si>
  <si>
    <t>24-04-2018 09:45</t>
  </si>
  <si>
    <t>0888336424</t>
  </si>
  <si>
    <t>24-04-2018 09:31</t>
  </si>
  <si>
    <t>0966412988</t>
  </si>
  <si>
    <t>24-04-2018 09:30</t>
  </si>
  <si>
    <t>0965928732</t>
  </si>
  <si>
    <t>0868500210</t>
  </si>
  <si>
    <t>24-04-2018 09:24</t>
  </si>
  <si>
    <t>01638729146</t>
  </si>
  <si>
    <t>24-04-2018 08:58</t>
  </si>
  <si>
    <t>01205448363</t>
  </si>
  <si>
    <t>24-04-2018 08:50</t>
  </si>
  <si>
    <t>0933484923</t>
  </si>
  <si>
    <t>24-04-2018 08:38</t>
  </si>
  <si>
    <t>0911571665</t>
  </si>
  <si>
    <t>24-04-2018 08:16</t>
  </si>
  <si>
    <t>0886216057</t>
  </si>
  <si>
    <t>24-04-2018 08:15</t>
  </si>
  <si>
    <t>0965459805</t>
  </si>
  <si>
    <t>24-04-2018 08:07</t>
  </si>
  <si>
    <t>01687642905</t>
  </si>
  <si>
    <t>24-04-2018 08:02</t>
  </si>
  <si>
    <t>01674743814</t>
  </si>
  <si>
    <t>24-04-2018 08:01</t>
  </si>
  <si>
    <t>01636659906</t>
  </si>
  <si>
    <t>01642614997</t>
  </si>
  <si>
    <t>01636793295</t>
  </si>
  <si>
    <t>24-04-2018 08:00</t>
  </si>
  <si>
    <t>0967138809</t>
  </si>
  <si>
    <t>0984423116</t>
  </si>
  <si>
    <t>24-04-2018 07:58</t>
  </si>
  <si>
    <t>01696760362</t>
  </si>
  <si>
    <t>24-04-2018 07:48</t>
  </si>
  <si>
    <t>0976866268</t>
  </si>
  <si>
    <t>24-04-2018 07:45</t>
  </si>
  <si>
    <t>0983830266</t>
  </si>
  <si>
    <t>24-04-2018 07:33</t>
  </si>
  <si>
    <t>01675493556</t>
  </si>
  <si>
    <t>24-04-2018 07:30</t>
  </si>
  <si>
    <t>0963877293</t>
  </si>
  <si>
    <t>24-04-2018 07:29</t>
  </si>
  <si>
    <t>0945707091</t>
  </si>
  <si>
    <t>24-04-2018 07:26</t>
  </si>
  <si>
    <t>0943162815</t>
  </si>
  <si>
    <t>24-04-2018 07:17</t>
  </si>
  <si>
    <t>0945507489</t>
  </si>
  <si>
    <t>24-04-2018 07:12</t>
  </si>
  <si>
    <t>01213902907</t>
  </si>
  <si>
    <t>24-04-2018 07:11</t>
  </si>
  <si>
    <t>0949738043</t>
  </si>
  <si>
    <t>24-04-2018 07:03</t>
  </si>
  <si>
    <t>0974397964</t>
  </si>
  <si>
    <t>24-04-2018 06:58</t>
  </si>
  <si>
    <t>01295402188</t>
  </si>
  <si>
    <t>24-04-2018 06:50</t>
  </si>
  <si>
    <t>01634013039</t>
  </si>
  <si>
    <t>24-04-2018 06:46</t>
  </si>
  <si>
    <t>0939400634</t>
  </si>
  <si>
    <t>24-04-2018 06:39</t>
  </si>
  <si>
    <t>0988707913</t>
  </si>
  <si>
    <t>24-04-2018 06:34</t>
  </si>
  <si>
    <t>01657563461</t>
  </si>
  <si>
    <t>24-04-2018 06:31</t>
  </si>
  <si>
    <t>01675929878</t>
  </si>
  <si>
    <t>01689329197</t>
  </si>
  <si>
    <t>24-04-2018 06:30</t>
  </si>
  <si>
    <t>01649218067</t>
  </si>
  <si>
    <t>0973630294</t>
  </si>
  <si>
    <t>24-04-2018 06:27</t>
  </si>
  <si>
    <t>0961893921</t>
  </si>
  <si>
    <t>24-04-2018 06:16</t>
  </si>
  <si>
    <t>01627414612</t>
  </si>
  <si>
    <t>24-04-2018 06:08</t>
  </si>
  <si>
    <t>01639584740</t>
  </si>
  <si>
    <t>24-04-2018 06:07</t>
  </si>
  <si>
    <t>01669123160</t>
  </si>
  <si>
    <t>24-04-2018 06:02</t>
  </si>
  <si>
    <t>0973118489</t>
  </si>
  <si>
    <t>24-04-2018 06:00</t>
  </si>
  <si>
    <t>0964385872</t>
  </si>
  <si>
    <t>24-04-2018 05:56</t>
  </si>
  <si>
    <t>01665720166</t>
  </si>
  <si>
    <t>24-04-2018 05:54</t>
  </si>
  <si>
    <t>01629440678</t>
  </si>
  <si>
    <t>24-04-2018 05:53</t>
  </si>
  <si>
    <t>01676114398</t>
  </si>
  <si>
    <t>24-04-2018 05:51</t>
  </si>
  <si>
    <t>01234794915</t>
  </si>
  <si>
    <t>24-04-2018 05:50</t>
  </si>
  <si>
    <t>01216021254</t>
  </si>
  <si>
    <t>24-04-2018 05:11</t>
  </si>
  <si>
    <t>0988300844</t>
  </si>
  <si>
    <t>24-04-2018 01:37</t>
  </si>
  <si>
    <t>0903839765</t>
  </si>
  <si>
    <t>24-04-2018 00:25</t>
  </si>
  <si>
    <t>01219472093</t>
  </si>
  <si>
    <t>25-04-2018 22:01</t>
  </si>
  <si>
    <t>01675743372</t>
  </si>
  <si>
    <t>25-04-2018 22:00</t>
  </si>
  <si>
    <t>01672322633</t>
  </si>
  <si>
    <t>0973525734</t>
  </si>
  <si>
    <t>25-04-2018 21:08</t>
  </si>
  <si>
    <t>01692451020</t>
  </si>
  <si>
    <t>25-04-2018 21:07</t>
  </si>
  <si>
    <t>01689609147</t>
  </si>
  <si>
    <t>01689099309</t>
  </si>
  <si>
    <t>01688959199</t>
  </si>
  <si>
    <t>25-04-2018 21:06</t>
  </si>
  <si>
    <t>01688794414</t>
  </si>
  <si>
    <t>01688596274</t>
  </si>
  <si>
    <t>01688734582</t>
  </si>
  <si>
    <t>25-04-2018 21:05</t>
  </si>
  <si>
    <t>01687322357</t>
  </si>
  <si>
    <t>01688382155</t>
  </si>
  <si>
    <t>01687223887</t>
  </si>
  <si>
    <t>25-04-2018 21:04</t>
  </si>
  <si>
    <t>01686807508</t>
  </si>
  <si>
    <t>01686202943</t>
  </si>
  <si>
    <t>01684579116</t>
  </si>
  <si>
    <t>25-04-2018 21:03</t>
  </si>
  <si>
    <t>01684080178</t>
  </si>
  <si>
    <t>01683104354</t>
  </si>
  <si>
    <t>25-04-2018 21:02</t>
  </si>
  <si>
    <t>01683045980</t>
  </si>
  <si>
    <t>01682288108</t>
  </si>
  <si>
    <t>01682935186</t>
  </si>
  <si>
    <t>25-04-2018 21:01</t>
  </si>
  <si>
    <t>01682020357</t>
  </si>
  <si>
    <t>25-04-2018 21:00</t>
  </si>
  <si>
    <t>01664079665</t>
  </si>
  <si>
    <t>25-04-2018 20:59</t>
  </si>
  <si>
    <t>01259187179</t>
  </si>
  <si>
    <t>25-04-2018 20:50</t>
  </si>
  <si>
    <t>01278725075</t>
  </si>
  <si>
    <t>25-04-2018 20:47</t>
  </si>
  <si>
    <t>0949114987</t>
  </si>
  <si>
    <t>25-04-2018 20:41</t>
  </si>
  <si>
    <t>01656250727</t>
  </si>
  <si>
    <t>25-04-2018 20:36</t>
  </si>
  <si>
    <t>01696397734</t>
  </si>
  <si>
    <t>01638937635</t>
  </si>
  <si>
    <t>25-04-2018 20:34</t>
  </si>
  <si>
    <t>01635291934</t>
  </si>
  <si>
    <t>25-04-2018 20:32</t>
  </si>
  <si>
    <t>01659976299</t>
  </si>
  <si>
    <t>25-04-2018 20:31</t>
  </si>
  <si>
    <t>01658335117</t>
  </si>
  <si>
    <t>01656305743</t>
  </si>
  <si>
    <t>25-04-2018 20:30</t>
  </si>
  <si>
    <t>01648990279</t>
  </si>
  <si>
    <t>01647487461</t>
  </si>
  <si>
    <t>25-04-2018 20:14</t>
  </si>
  <si>
    <t>0909666250</t>
  </si>
  <si>
    <t>25-04-2018 20:10</t>
  </si>
  <si>
    <t>01684297741</t>
  </si>
  <si>
    <t>25-04-2018 20:02</t>
  </si>
  <si>
    <t>01626967767</t>
  </si>
  <si>
    <t>25-04-2018 20:01</t>
  </si>
  <si>
    <t>0983564533</t>
  </si>
  <si>
    <t>0988375519</t>
  </si>
  <si>
    <t>0977341862</t>
  </si>
  <si>
    <t>25-04-2018 20:00</t>
  </si>
  <si>
    <t>0974439293</t>
  </si>
  <si>
    <t>0969728997</t>
  </si>
  <si>
    <t>25-04-2018 19:58</t>
  </si>
  <si>
    <t>0917415983</t>
  </si>
  <si>
    <t>25-04-2018 19:52</t>
  </si>
  <si>
    <t>01656018773</t>
  </si>
  <si>
    <t>25-04-2018 19:34</t>
  </si>
  <si>
    <t>0945248322</t>
  </si>
  <si>
    <t>0938014030</t>
  </si>
  <si>
    <t>25-04-2018 19:16</t>
  </si>
  <si>
    <t>0906705239</t>
  </si>
  <si>
    <t>25-04-2018 19:03</t>
  </si>
  <si>
    <t>01219908964</t>
  </si>
  <si>
    <t>25-04-2018 18:19</t>
  </si>
  <si>
    <t>0943426420</t>
  </si>
  <si>
    <t>01265261298</t>
  </si>
  <si>
    <t>25-04-2018 18:11</t>
  </si>
  <si>
    <t>0912562608</t>
  </si>
  <si>
    <t>25-04-2018 18:04</t>
  </si>
  <si>
    <t>01283343104</t>
  </si>
  <si>
    <t>25-04-2018 17:13</t>
  </si>
  <si>
    <t>0917740824</t>
  </si>
  <si>
    <t>25-04-2018 17:06</t>
  </si>
  <si>
    <t>01226489865</t>
  </si>
  <si>
    <t>25-04-2018 17:01</t>
  </si>
  <si>
    <t>01272190053</t>
  </si>
  <si>
    <t>25-04-2018 16:03</t>
  </si>
  <si>
    <t>0929656229</t>
  </si>
  <si>
    <t>25-04-2018 15:38</t>
  </si>
  <si>
    <t>01298280683</t>
  </si>
  <si>
    <t>25-04-2018 15:10</t>
  </si>
  <si>
    <t>0888732199</t>
  </si>
  <si>
    <t>25-04-2018 15:03</t>
  </si>
  <si>
    <t>01275036635</t>
  </si>
  <si>
    <t>25-04-2018 14:57</t>
  </si>
  <si>
    <t>0917282059</t>
  </si>
  <si>
    <t>25-04-2018 14:53</t>
  </si>
  <si>
    <t>01666565859</t>
  </si>
  <si>
    <t>25-04-2018 14:42</t>
  </si>
  <si>
    <t>01626351018</t>
  </si>
  <si>
    <t>25-04-2018 14:38</t>
  </si>
  <si>
    <t>01668004292</t>
  </si>
  <si>
    <t>25-04-2018 14:31</t>
  </si>
  <si>
    <t>01655590713</t>
  </si>
  <si>
    <t>25-04-2018 14:30</t>
  </si>
  <si>
    <t>01635715723</t>
  </si>
  <si>
    <t>01646051403</t>
  </si>
  <si>
    <t>25-04-2018 14:21</t>
  </si>
  <si>
    <t>01224597792</t>
  </si>
  <si>
    <t>25-04-2018 13:54</t>
  </si>
  <si>
    <t>0913600202</t>
  </si>
  <si>
    <t>25-04-2018 13:35</t>
  </si>
  <si>
    <t>01656752871</t>
  </si>
  <si>
    <t>25-04-2018 13:34</t>
  </si>
  <si>
    <t>01655528968</t>
  </si>
  <si>
    <t>01652823002</t>
  </si>
  <si>
    <t>01652598562</t>
  </si>
  <si>
    <t>25-04-2018 13:33</t>
  </si>
  <si>
    <t>01652209925</t>
  </si>
  <si>
    <t>01652108795</t>
  </si>
  <si>
    <t>25-04-2018 13:32</t>
  </si>
  <si>
    <t>01648702273</t>
  </si>
  <si>
    <t>01646879811</t>
  </si>
  <si>
    <t>01648233070</t>
  </si>
  <si>
    <t>25-04-2018 13:31</t>
  </si>
  <si>
    <t>01645113567</t>
  </si>
  <si>
    <t>01646568867</t>
  </si>
  <si>
    <t>0916314738</t>
  </si>
  <si>
    <t>01645432094</t>
  </si>
  <si>
    <t>25-04-2018 13:30</t>
  </si>
  <si>
    <t>01639255672</t>
  </si>
  <si>
    <t>01643908937</t>
  </si>
  <si>
    <t>25-04-2018 13:29</t>
  </si>
  <si>
    <t>0982696229</t>
  </si>
  <si>
    <t>25-04-2018 13:14</t>
  </si>
  <si>
    <t>01687026658</t>
  </si>
  <si>
    <t>01667252509</t>
  </si>
  <si>
    <t>25-04-2018 13:10</t>
  </si>
  <si>
    <t>0909281019</t>
  </si>
  <si>
    <t>25-04-2018 13:05</t>
  </si>
  <si>
    <t>01636546747</t>
  </si>
  <si>
    <t>01638864655</t>
  </si>
  <si>
    <t>25-04-2018 13:04</t>
  </si>
  <si>
    <t>01634593003</t>
  </si>
  <si>
    <t>01632388226</t>
  </si>
  <si>
    <t>01633517508</t>
  </si>
  <si>
    <t>25-04-2018 13:03</t>
  </si>
  <si>
    <t>0989625343</t>
  </si>
  <si>
    <t>01627738317</t>
  </si>
  <si>
    <t>25-04-2018 13:02</t>
  </si>
  <si>
    <t>0989502257</t>
  </si>
  <si>
    <t>0987471365</t>
  </si>
  <si>
    <t>0988386333</t>
  </si>
  <si>
    <t>25-04-2018 13:01</t>
  </si>
  <si>
    <t>0987299041</t>
  </si>
  <si>
    <t>0972776280</t>
  </si>
  <si>
    <t>0972565887</t>
  </si>
  <si>
    <t>25-04-2018 13:00</t>
  </si>
  <si>
    <t>0962384050</t>
  </si>
  <si>
    <t>0965293836</t>
  </si>
  <si>
    <t>25-04-2018 12:58</t>
  </si>
  <si>
    <t>01628295527</t>
  </si>
  <si>
    <t>25-04-2018 12:52</t>
  </si>
  <si>
    <t>01694308432</t>
  </si>
  <si>
    <t>25-04-2018 12:49</t>
  </si>
  <si>
    <t>01685406548</t>
  </si>
  <si>
    <t>25-04-2018 12:47</t>
  </si>
  <si>
    <t>01234234175</t>
  </si>
  <si>
    <t>25-04-2018 12:44</t>
  </si>
  <si>
    <t>01639571777</t>
  </si>
  <si>
    <t>25-04-2018 12:42</t>
  </si>
  <si>
    <t>01683685870</t>
  </si>
  <si>
    <t>25-04-2018 12:40</t>
  </si>
  <si>
    <t>0983465305</t>
  </si>
  <si>
    <t>25-04-2018 12:39</t>
  </si>
  <si>
    <t>01688973028</t>
  </si>
  <si>
    <t>25-04-2018 12:36</t>
  </si>
  <si>
    <t>0905934236</t>
  </si>
  <si>
    <t>25-04-2018 12:34</t>
  </si>
  <si>
    <t>0903310727</t>
  </si>
  <si>
    <t>25-04-2018 12:30</t>
  </si>
  <si>
    <t>0974367229</t>
  </si>
  <si>
    <t>0977975299</t>
  </si>
  <si>
    <t>25-04-2018 12:26</t>
  </si>
  <si>
    <t>0986496005</t>
  </si>
  <si>
    <t>25-04-2018 12:23</t>
  </si>
  <si>
    <t>01695613881</t>
  </si>
  <si>
    <t>25-04-2018 12:17</t>
  </si>
  <si>
    <t>0944409540</t>
  </si>
  <si>
    <t>25-04-2018 12:15</t>
  </si>
  <si>
    <t>0924595243</t>
  </si>
  <si>
    <t>25-04-2018 11:58</t>
  </si>
  <si>
    <t>0898200829</t>
  </si>
  <si>
    <t>25-04-2018 11:43</t>
  </si>
  <si>
    <t>0912162688</t>
  </si>
  <si>
    <t>25-04-2018 11:35</t>
  </si>
  <si>
    <t>0948496414</t>
  </si>
  <si>
    <t>25-04-2018 11:17</t>
  </si>
  <si>
    <t>01203531155</t>
  </si>
  <si>
    <t>25-04-2018 11:11</t>
  </si>
  <si>
    <t>01253343791</t>
  </si>
  <si>
    <t>25-04-2018 11:07</t>
  </si>
  <si>
    <t>01288053873</t>
  </si>
  <si>
    <t>25-04-2018 11:02</t>
  </si>
  <si>
    <t>01267015866</t>
  </si>
  <si>
    <t>25-04-2018 10:49</t>
  </si>
  <si>
    <t>01226500786</t>
  </si>
  <si>
    <t>25-04-2018 10:36</t>
  </si>
  <si>
    <t>01226827115</t>
  </si>
  <si>
    <t>25-04-2018 10:35</t>
  </si>
  <si>
    <t>0935654491</t>
  </si>
  <si>
    <t>25-04-2018 10:05</t>
  </si>
  <si>
    <t>0933818126</t>
  </si>
  <si>
    <t>25-04-2018 09:57</t>
  </si>
  <si>
    <t>01297213761</t>
  </si>
  <si>
    <t>25-04-2018 09:51</t>
  </si>
  <si>
    <t>0917711327</t>
  </si>
  <si>
    <t>25-04-2018 09:45</t>
  </si>
  <si>
    <t>01292086787</t>
  </si>
  <si>
    <t>25-04-2018 09:42</t>
  </si>
  <si>
    <t>01698706216</t>
  </si>
  <si>
    <t>25-04-2018 09:39</t>
  </si>
  <si>
    <t>0918054402</t>
  </si>
  <si>
    <t>25-04-2018 09:38</t>
  </si>
  <si>
    <t>0986101201</t>
  </si>
  <si>
    <t>25-04-2018 09:37</t>
  </si>
  <si>
    <t>0907581935</t>
  </si>
  <si>
    <t>25-04-2018 09:36</t>
  </si>
  <si>
    <t>0987000631</t>
  </si>
  <si>
    <t>25-04-2018 09:29</t>
  </si>
  <si>
    <t>0949248826</t>
  </si>
  <si>
    <t>25-04-2018 09:27</t>
  </si>
  <si>
    <t>0975917332</t>
  </si>
  <si>
    <t>25-04-2018 09:24</t>
  </si>
  <si>
    <t>01667345577</t>
  </si>
  <si>
    <t>0947870622</t>
  </si>
  <si>
    <t>25-04-2018 09:18</t>
  </si>
  <si>
    <t>01654329506</t>
  </si>
  <si>
    <t>25-04-2018 09:16</t>
  </si>
  <si>
    <t>01668960999</t>
  </si>
  <si>
    <t>25-04-2018 09:15</t>
  </si>
  <si>
    <t>0975617615</t>
  </si>
  <si>
    <t>25-04-2018 09:05</t>
  </si>
  <si>
    <t>01244791941</t>
  </si>
  <si>
    <t>25-04-2018 09:03</t>
  </si>
  <si>
    <t>0977062404</t>
  </si>
  <si>
    <t>25-04-2018 09:02</t>
  </si>
  <si>
    <t>0973889627</t>
  </si>
  <si>
    <t>0974665940</t>
  </si>
  <si>
    <t>0973432824</t>
  </si>
  <si>
    <t>25-04-2018 09:01</t>
  </si>
  <si>
    <t>0971049612</t>
  </si>
  <si>
    <t>0973399717</t>
  </si>
  <si>
    <t>0973299488</t>
  </si>
  <si>
    <t>25-04-2018 09:00</t>
  </si>
  <si>
    <t>0969043404</t>
  </si>
  <si>
    <t>0962573015</t>
  </si>
  <si>
    <t>01688732371</t>
  </si>
  <si>
    <t>25-04-2018 08:58</t>
  </si>
  <si>
    <t>01693227546</t>
  </si>
  <si>
    <t>25-04-2018 08:48</t>
  </si>
  <si>
    <t>0978833856</t>
  </si>
  <si>
    <t>25-04-2018 08:47</t>
  </si>
  <si>
    <t>0916783743</t>
  </si>
  <si>
    <t>25-04-2018 08:43</t>
  </si>
  <si>
    <t>0933190070</t>
  </si>
  <si>
    <t>25-04-2018 08:38</t>
  </si>
  <si>
    <t>01692463573</t>
  </si>
  <si>
    <t>25-04-2018 08:37</t>
  </si>
  <si>
    <t>01229943919</t>
  </si>
  <si>
    <t>25-04-2018 08:32</t>
  </si>
  <si>
    <t>01229835564</t>
  </si>
  <si>
    <t>25-04-2018 08:00</t>
  </si>
  <si>
    <t>0939718209</t>
  </si>
  <si>
    <t>25-04-2018 07:59</t>
  </si>
  <si>
    <t>0915851679</t>
  </si>
  <si>
    <t>25-04-2018 07:48</t>
  </si>
  <si>
    <t>01222236469</t>
  </si>
  <si>
    <t>25-04-2018 07:35</t>
  </si>
  <si>
    <t>01233488795</t>
  </si>
  <si>
    <t>25-04-2018 07:08</t>
  </si>
  <si>
    <t>0905086147</t>
  </si>
  <si>
    <t>25-04-2018 07:07</t>
  </si>
  <si>
    <t>0907032126</t>
  </si>
  <si>
    <t>25-04-2018 06:56</t>
  </si>
  <si>
    <t>0902173370</t>
  </si>
  <si>
    <t>25-04-2018 00:14</t>
  </si>
  <si>
    <t>0939946763</t>
  </si>
  <si>
    <t>Thanh Hóa</t>
  </si>
  <si>
    <t xml:space="preserve">Thái Bình </t>
  </si>
  <si>
    <t>Bạc Liêu</t>
  </si>
  <si>
    <t>Phàm Thị Mây</t>
  </si>
  <si>
    <t>Bản Uốc - Đông Minh - Yên Minh - Hà Giang</t>
  </si>
  <si>
    <t xml:space="preserve">Lê Thị Phụng </t>
  </si>
  <si>
    <t xml:space="preserve">Quảng Châu - Tp.Sầm Sơn - Thanh Hóa </t>
  </si>
  <si>
    <t xml:space="preserve">Bùi Trọng Tuyển </t>
  </si>
  <si>
    <t>Xóm 7 , Thôn Tân Hương, Xã Phúc Thành, Huyện Vũ Thư, Tỉnh Thái Bình</t>
  </si>
  <si>
    <t>Phan Thị Liên</t>
  </si>
  <si>
    <t>Ấp An Khoa, Xã Vĩnh Mỹ B, Huyện Hoà Bình, Tỉnh Bạc Liêu</t>
  </si>
  <si>
    <t>01697247362</t>
  </si>
  <si>
    <t>01693456239</t>
  </si>
  <si>
    <t>17/1/2001</t>
  </si>
  <si>
    <t>0942282304</t>
  </si>
  <si>
    <t>01642900827</t>
  </si>
  <si>
    <t>30/08/1980</t>
  </si>
  <si>
    <t>01646813919</t>
  </si>
  <si>
    <t>0964847249</t>
  </si>
  <si>
    <t>034086003450</t>
  </si>
  <si>
    <t>0919682444</t>
  </si>
  <si>
    <t>0919905444</t>
  </si>
  <si>
    <t xml:space="preserve">Ghi chú </t>
  </si>
  <si>
    <t>Đã trao</t>
  </si>
  <si>
    <t>Sản phẩm đã nua có chứa tem trúng thưởng</t>
  </si>
  <si>
    <t xml:space="preserve"> Hủ tiếu Nhịp sống hương vị Hủ tiếu Nam Vang </t>
  </si>
  <si>
    <t xml:space="preserve"> Hủ tiếu Nhịp sống hương vị Hủ tiếu Bò kho </t>
  </si>
  <si>
    <t xml:space="preserve">Phở Đệ Nhất hương vị Phở gà </t>
  </si>
  <si>
    <t xml:space="preserve"> Phở Đệ Nhất hương vị Phở bò</t>
  </si>
  <si>
    <t>Phở Đệ Nhất hương vị Phở bò</t>
  </si>
  <si>
    <t xml:space="preserve">Hủ tiếu Nhịp sống hương vị Hủ tiếu Nam Vang </t>
  </si>
  <si>
    <t>26-04-2018 18:05</t>
  </si>
  <si>
    <t>01679363615</t>
  </si>
  <si>
    <t>01225229608</t>
  </si>
  <si>
    <t>01659972982</t>
  </si>
  <si>
    <t>01682080954</t>
  </si>
  <si>
    <t>26-04-2018 18:04</t>
  </si>
  <si>
    <t>01658646377</t>
  </si>
  <si>
    <t>01648996795</t>
  </si>
  <si>
    <t>26-04-2018 18:03</t>
  </si>
  <si>
    <t>01637927660</t>
  </si>
  <si>
    <t>01642257256</t>
  </si>
  <si>
    <t>0986457646</t>
  </si>
  <si>
    <t>26-04-2018 18:02</t>
  </si>
  <si>
    <t>0981572566</t>
  </si>
  <si>
    <t>0975205262</t>
  </si>
  <si>
    <t>0976709932</t>
  </si>
  <si>
    <t>26-04-2018 18:01</t>
  </si>
  <si>
    <t>0868298734</t>
  </si>
  <si>
    <t>0964848977</t>
  </si>
  <si>
    <t>26-04-2018 18:00</t>
  </si>
  <si>
    <t>0868263092</t>
  </si>
  <si>
    <t>26-04-2018 17:59</t>
  </si>
  <si>
    <t>01269511576</t>
  </si>
  <si>
    <t>26-04-2018 17:38</t>
  </si>
  <si>
    <t>0905577478</t>
  </si>
  <si>
    <t>26-04-2018 17:27</t>
  </si>
  <si>
    <t>0919530014</t>
  </si>
  <si>
    <t>26-04-2018 17:23</t>
  </si>
  <si>
    <t>0912163465</t>
  </si>
  <si>
    <t>26-04-2018 17:22</t>
  </si>
  <si>
    <t>01233599388</t>
  </si>
  <si>
    <t>26-04-2018 17:16</t>
  </si>
  <si>
    <t>0908163760</t>
  </si>
  <si>
    <t>26-04-2018 16:55</t>
  </si>
  <si>
    <t>0906520778</t>
  </si>
  <si>
    <t>26-04-2018 16:49</t>
  </si>
  <si>
    <t>01678897606</t>
  </si>
  <si>
    <t>26-04-2018 16:47</t>
  </si>
  <si>
    <t>0947588533</t>
  </si>
  <si>
    <t>26-04-2018 16:45</t>
  </si>
  <si>
    <t>01266272024</t>
  </si>
  <si>
    <t>26-04-2018 16:33</t>
  </si>
  <si>
    <t>01674023279</t>
  </si>
  <si>
    <t>26-04-2018 16:03</t>
  </si>
  <si>
    <t>0985237562</t>
  </si>
  <si>
    <t>26-04-2018 16:00</t>
  </si>
  <si>
    <t>0939489967</t>
  </si>
  <si>
    <t>26-04-2018 15:56</t>
  </si>
  <si>
    <t>0915242934</t>
  </si>
  <si>
    <t>26-04-2018 15:46</t>
  </si>
  <si>
    <t>0905212004</t>
  </si>
  <si>
    <t>26-04-2018 15:42</t>
  </si>
  <si>
    <t>0972586965</t>
  </si>
  <si>
    <t>26-04-2018 15:40</t>
  </si>
  <si>
    <t>01672944291</t>
  </si>
  <si>
    <t>26-04-2018 15:31</t>
  </si>
  <si>
    <t>01674281604</t>
  </si>
  <si>
    <t>01692909426</t>
  </si>
  <si>
    <t>0941538597</t>
  </si>
  <si>
    <t>26-04-2018 15:30</t>
  </si>
  <si>
    <t>01669655238</t>
  </si>
  <si>
    <t>26-04-2018 15:03</t>
  </si>
  <si>
    <t>0913423814</t>
  </si>
  <si>
    <t>26-04-2018 14:56</t>
  </si>
  <si>
    <t>0974977680</t>
  </si>
  <si>
    <t>26-04-2018 14:49</t>
  </si>
  <si>
    <t>01687008779</t>
  </si>
  <si>
    <t>01695086787</t>
  </si>
  <si>
    <t>26-04-2018 14:48</t>
  </si>
  <si>
    <t>01664742155</t>
  </si>
  <si>
    <t>01672926212</t>
  </si>
  <si>
    <t>01666624275</t>
  </si>
  <si>
    <t>26-04-2018 14:47</t>
  </si>
  <si>
    <t>01658514474</t>
  </si>
  <si>
    <t>01662151505</t>
  </si>
  <si>
    <t>01658166675</t>
  </si>
  <si>
    <t>26-04-2018 14:46</t>
  </si>
  <si>
    <t>01654740424</t>
  </si>
  <si>
    <t>01646016050</t>
  </si>
  <si>
    <t>26-04-2018 14:45</t>
  </si>
  <si>
    <t>01634305024</t>
  </si>
  <si>
    <t>01633438652</t>
  </si>
  <si>
    <t>26-04-2018 14:42</t>
  </si>
  <si>
    <t>0979705952</t>
  </si>
  <si>
    <t>26-04-2018 14:41</t>
  </si>
  <si>
    <t>0976153326</t>
  </si>
  <si>
    <t>0973569475</t>
  </si>
  <si>
    <t>26-04-2018 14:40</t>
  </si>
  <si>
    <t>0972062479</t>
  </si>
  <si>
    <t>0973470739</t>
  </si>
  <si>
    <t>26-04-2018 14:39</t>
  </si>
  <si>
    <t>0969326537</t>
  </si>
  <si>
    <t>26-04-2018 14:38</t>
  </si>
  <si>
    <t>0965637636</t>
  </si>
  <si>
    <t>26-04-2018 14:32</t>
  </si>
  <si>
    <t>01247606607</t>
  </si>
  <si>
    <t>26-04-2018 13:40</t>
  </si>
  <si>
    <t>0933002665</t>
  </si>
  <si>
    <t>26-04-2018 13:33</t>
  </si>
  <si>
    <t>0969008144</t>
  </si>
  <si>
    <t>26-04-2018 13:28</t>
  </si>
  <si>
    <t>0971404350</t>
  </si>
  <si>
    <t>26-04-2018 13:00</t>
  </si>
  <si>
    <t>0983369210</t>
  </si>
  <si>
    <t>0967407107</t>
  </si>
  <si>
    <t>26-04-2018 12:37</t>
  </si>
  <si>
    <t>01689309177</t>
  </si>
  <si>
    <t>26-04-2018 12:31</t>
  </si>
  <si>
    <t>01688113335</t>
  </si>
  <si>
    <t>01685534821</t>
  </si>
  <si>
    <t>26-04-2018 12:30</t>
  </si>
  <si>
    <t>01653353789</t>
  </si>
  <si>
    <t>01684004678</t>
  </si>
  <si>
    <t>26-04-2018 12:21</t>
  </si>
  <si>
    <t>0911540868</t>
  </si>
  <si>
    <t>26-04-2018 12:17</t>
  </si>
  <si>
    <t>01646047060</t>
  </si>
  <si>
    <t>26-04-2018 12:13</t>
  </si>
  <si>
    <t>01257759168</t>
  </si>
  <si>
    <t>26-04-2018 12:01</t>
  </si>
  <si>
    <t>01689962260</t>
  </si>
  <si>
    <t>26-04-2018 12:00</t>
  </si>
  <si>
    <t>0978999730</t>
  </si>
  <si>
    <t>01696970401</t>
  </si>
  <si>
    <t>01676284249</t>
  </si>
  <si>
    <t>26-04-2018 11:59</t>
  </si>
  <si>
    <t>0978411067</t>
  </si>
  <si>
    <t>26-04-2018 11:57</t>
  </si>
  <si>
    <t>01259892304</t>
  </si>
  <si>
    <t>26-04-2018 11:51</t>
  </si>
  <si>
    <t>01227830731</t>
  </si>
  <si>
    <t>26-04-2018 11:50</t>
  </si>
  <si>
    <t>01627210479</t>
  </si>
  <si>
    <t>26-04-2018 11:48</t>
  </si>
  <si>
    <t>0914457659</t>
  </si>
  <si>
    <t>01268691255</t>
  </si>
  <si>
    <t>26-04-2018 11:42</t>
  </si>
  <si>
    <t>01679578544</t>
  </si>
  <si>
    <t>26-04-2018 11:40</t>
  </si>
  <si>
    <t>01653545309</t>
  </si>
  <si>
    <t>0909360815</t>
  </si>
  <si>
    <t>26-04-2018 11:39</t>
  </si>
  <si>
    <t>0905429446</t>
  </si>
  <si>
    <t>26-04-2018 11:38</t>
  </si>
  <si>
    <t>0918427491</t>
  </si>
  <si>
    <t>26-04-2018 11:33</t>
  </si>
  <si>
    <t>01635597868</t>
  </si>
  <si>
    <t>26-04-2018 11:31</t>
  </si>
  <si>
    <t>01682446902</t>
  </si>
  <si>
    <t>26-04-2018 11:28</t>
  </si>
  <si>
    <t>0905357521</t>
  </si>
  <si>
    <t>26-04-2018 11:23</t>
  </si>
  <si>
    <t>0936537829</t>
  </si>
  <si>
    <t>26-04-2018 11:22</t>
  </si>
  <si>
    <t>0972345024</t>
  </si>
  <si>
    <t>26-04-2018 11:01</t>
  </si>
  <si>
    <t>0984540933</t>
  </si>
  <si>
    <t>26-04-2018 11:00</t>
  </si>
  <si>
    <t>0982957905</t>
  </si>
  <si>
    <t>26-04-2018 10:59</t>
  </si>
  <si>
    <t>01253620943</t>
  </si>
  <si>
    <t>26-04-2018 10:54</t>
  </si>
  <si>
    <t>01695703437</t>
  </si>
  <si>
    <t>26-04-2018 10:53</t>
  </si>
  <si>
    <t>01656246141</t>
  </si>
  <si>
    <t>26-04-2018 10:49</t>
  </si>
  <si>
    <t>01647156513</t>
  </si>
  <si>
    <t>26-04-2018 10:41</t>
  </si>
  <si>
    <t>0984118425</t>
  </si>
  <si>
    <t>26-04-2018 10:40</t>
  </si>
  <si>
    <t>01668330565</t>
  </si>
  <si>
    <t>01662253391</t>
  </si>
  <si>
    <t>26-04-2018 10:39</t>
  </si>
  <si>
    <t>01658253414</t>
  </si>
  <si>
    <t>01658842187</t>
  </si>
  <si>
    <t>26-04-2018 10:38</t>
  </si>
  <si>
    <t>01648462175</t>
  </si>
  <si>
    <t>26-04-2018 10:37</t>
  </si>
  <si>
    <t>01642955518</t>
  </si>
  <si>
    <t>01637764130</t>
  </si>
  <si>
    <t>26-04-2018 10:36</t>
  </si>
  <si>
    <t>01633564956</t>
  </si>
  <si>
    <t>01654923889</t>
  </si>
  <si>
    <t>26-04-2018 10:35</t>
  </si>
  <si>
    <t>0945060135</t>
  </si>
  <si>
    <t>0986098875</t>
  </si>
  <si>
    <t>0988704389</t>
  </si>
  <si>
    <t>01629027674</t>
  </si>
  <si>
    <t>26-04-2018 10:34</t>
  </si>
  <si>
    <t>0984976363</t>
  </si>
  <si>
    <t>26-04-2018 10:33</t>
  </si>
  <si>
    <t>0983758784</t>
  </si>
  <si>
    <t>26-04-2018 10:32</t>
  </si>
  <si>
    <t>0982516203</t>
  </si>
  <si>
    <t>0982818653</t>
  </si>
  <si>
    <t>0982661659</t>
  </si>
  <si>
    <t>26-04-2018 10:31</t>
  </si>
  <si>
    <t>0979989919</t>
  </si>
  <si>
    <t>0978892365</t>
  </si>
  <si>
    <t>0979517050</t>
  </si>
  <si>
    <t>26-04-2018 10:30</t>
  </si>
  <si>
    <t>0869147742</t>
  </si>
  <si>
    <t>26-04-2018 10:22</t>
  </si>
  <si>
    <t>0973976571</t>
  </si>
  <si>
    <t>26-04-2018 10:14</t>
  </si>
  <si>
    <t>01662558083</t>
  </si>
  <si>
    <t>26-04-2018 10:13</t>
  </si>
  <si>
    <t>0978982651</t>
  </si>
  <si>
    <t>26-04-2018 10:11</t>
  </si>
  <si>
    <t>01696607943</t>
  </si>
  <si>
    <t>01693751350</t>
  </si>
  <si>
    <t>26-04-2018 10:10</t>
  </si>
  <si>
    <t>01692926869</t>
  </si>
  <si>
    <t>01693029720</t>
  </si>
  <si>
    <t>26-04-2018 10:09</t>
  </si>
  <si>
    <t>01686818861</t>
  </si>
  <si>
    <t>01684692937</t>
  </si>
  <si>
    <t>26-04-2018 10:08</t>
  </si>
  <si>
    <t>01669398320</t>
  </si>
  <si>
    <t>01672095351</t>
  </si>
  <si>
    <t>01676502189</t>
  </si>
  <si>
    <t>26-04-2018 10:07</t>
  </si>
  <si>
    <t>01668727028</t>
  </si>
  <si>
    <t>01668328672</t>
  </si>
  <si>
    <t>26-04-2018 10:06</t>
  </si>
  <si>
    <t>01666680211</t>
  </si>
  <si>
    <t>26-04-2018 10:05</t>
  </si>
  <si>
    <t>01665153640</t>
  </si>
  <si>
    <t>26-04-2018 10:04</t>
  </si>
  <si>
    <t>01664353317</t>
  </si>
  <si>
    <t>01664428015</t>
  </si>
  <si>
    <t>26-04-2018 10:03</t>
  </si>
  <si>
    <t>01664006915</t>
  </si>
  <si>
    <t>01663309381</t>
  </si>
  <si>
    <t>26-04-2018 10:02</t>
  </si>
  <si>
    <t>01628349458</t>
  </si>
  <si>
    <t>26-04-2018 10:01</t>
  </si>
  <si>
    <t>0986899017</t>
  </si>
  <si>
    <t>01627170305</t>
  </si>
  <si>
    <t>26-04-2018 10:00</t>
  </si>
  <si>
    <t>0976350738</t>
  </si>
  <si>
    <t>0979326843</t>
  </si>
  <si>
    <t>26-04-2018 09:59</t>
  </si>
  <si>
    <t>0975018589</t>
  </si>
  <si>
    <t>0978000638</t>
  </si>
  <si>
    <t>26-04-2018 09:58</t>
  </si>
  <si>
    <t>0974395833</t>
  </si>
  <si>
    <t>0967949904</t>
  </si>
  <si>
    <t>26-04-2018 09:57</t>
  </si>
  <si>
    <t>0967576809</t>
  </si>
  <si>
    <t>26-04-2018 09:56</t>
  </si>
  <si>
    <t>0967014735</t>
  </si>
  <si>
    <t>0965838575</t>
  </si>
  <si>
    <t>26-04-2018 09:55</t>
  </si>
  <si>
    <t>0961279714</t>
  </si>
  <si>
    <t>0965417376</t>
  </si>
  <si>
    <t>26-04-2018 09:54</t>
  </si>
  <si>
    <t>01684705647</t>
  </si>
  <si>
    <t>26-04-2018 09:47</t>
  </si>
  <si>
    <t>0964374197</t>
  </si>
  <si>
    <t>26-04-2018 09:44</t>
  </si>
  <si>
    <t>01698310661</t>
  </si>
  <si>
    <t>26-04-2018 09:37</t>
  </si>
  <si>
    <t>0987227561</t>
  </si>
  <si>
    <t>0869698360</t>
  </si>
  <si>
    <t>26-04-2018 09:35</t>
  </si>
  <si>
    <t>0984065851</t>
  </si>
  <si>
    <t>26-04-2018 09:34</t>
  </si>
  <si>
    <t>0946561913</t>
  </si>
  <si>
    <t>26-04-2018 09:33</t>
  </si>
  <si>
    <t>0964514126</t>
  </si>
  <si>
    <t>26-04-2018 09:30</t>
  </si>
  <si>
    <t>0947245671</t>
  </si>
  <si>
    <t>0975594969</t>
  </si>
  <si>
    <t>26-04-2018 09:22</t>
  </si>
  <si>
    <t>0908686733</t>
  </si>
  <si>
    <t>26-04-2018 09:21</t>
  </si>
  <si>
    <t>01629964092</t>
  </si>
  <si>
    <t>26-04-2018 09:19</t>
  </si>
  <si>
    <t>01297994388</t>
  </si>
  <si>
    <t>26-04-2018 09:03</t>
  </si>
  <si>
    <t>01693821338</t>
  </si>
  <si>
    <t>01697480863</t>
  </si>
  <si>
    <t>26-04-2018 09:02</t>
  </si>
  <si>
    <t>01692650498</t>
  </si>
  <si>
    <t>26-04-2018 09:00</t>
  </si>
  <si>
    <t>0961238485</t>
  </si>
  <si>
    <t>26-04-2018 08:59</t>
  </si>
  <si>
    <t>01275953652</t>
  </si>
  <si>
    <t>26-04-2018 08:51</t>
  </si>
  <si>
    <t>01668823265</t>
  </si>
  <si>
    <t>26-04-2018 08:46</t>
  </si>
  <si>
    <t>01682381621</t>
  </si>
  <si>
    <t>0906605095</t>
  </si>
  <si>
    <t>26-04-2018 08:44</t>
  </si>
  <si>
    <t>0917866836</t>
  </si>
  <si>
    <t>26-04-2018 08:37</t>
  </si>
  <si>
    <t>0989192265</t>
  </si>
  <si>
    <t>01672218535</t>
  </si>
  <si>
    <t>01687272414</t>
  </si>
  <si>
    <t>26-04-2018 08:36</t>
  </si>
  <si>
    <t>01667986587</t>
  </si>
  <si>
    <t>26-04-2018 08:35</t>
  </si>
  <si>
    <t>01647221799</t>
  </si>
  <si>
    <t>26-04-2018 08:34</t>
  </si>
  <si>
    <t>01642763005</t>
  </si>
  <si>
    <t>26-04-2018 08:33</t>
  </si>
  <si>
    <t>01635222667</t>
  </si>
  <si>
    <t>0985858774</t>
  </si>
  <si>
    <t>01288702531</t>
  </si>
  <si>
    <t>26-04-2018 08:32</t>
  </si>
  <si>
    <t>0979838168</t>
  </si>
  <si>
    <t>26-04-2018 08:31</t>
  </si>
  <si>
    <t>0976540432</t>
  </si>
  <si>
    <t>26-04-2018 08:30</t>
  </si>
  <si>
    <t>0989790070</t>
  </si>
  <si>
    <t>0972964492</t>
  </si>
  <si>
    <t>26-04-2018 08:28</t>
  </si>
  <si>
    <t>01236590186</t>
  </si>
  <si>
    <t>26-04-2018 07:50</t>
  </si>
  <si>
    <t>0939641067</t>
  </si>
  <si>
    <t>26-04-2018 07:47</t>
  </si>
  <si>
    <t>01295129306</t>
  </si>
  <si>
    <t>26-04-2018 07:43</t>
  </si>
  <si>
    <t>0948723832</t>
  </si>
  <si>
    <t>26-04-2018 07:42</t>
  </si>
  <si>
    <t>01295117033</t>
  </si>
  <si>
    <t>26-04-2018 07:40</t>
  </si>
  <si>
    <t>0936099203</t>
  </si>
  <si>
    <t>26-04-2018 07:39</t>
  </si>
  <si>
    <t>01224981987</t>
  </si>
  <si>
    <t>26-04-2018 07:36</t>
  </si>
  <si>
    <t>0905842942</t>
  </si>
  <si>
    <t>26-04-2018 07:34</t>
  </si>
  <si>
    <t>01686787873</t>
  </si>
  <si>
    <t>01675806917</t>
  </si>
  <si>
    <t>01694080460</t>
  </si>
  <si>
    <t>26-04-2018 07:33</t>
  </si>
  <si>
    <t>01669214987</t>
  </si>
  <si>
    <t>01668153246</t>
  </si>
  <si>
    <t>26-04-2018 07:32</t>
  </si>
  <si>
    <t>01665412739</t>
  </si>
  <si>
    <t>01639667311</t>
  </si>
  <si>
    <t>01636140823</t>
  </si>
  <si>
    <t>26-04-2018 07:31</t>
  </si>
  <si>
    <t>0986198656</t>
  </si>
  <si>
    <t>0978329156</t>
  </si>
  <si>
    <t>26-04-2018 07:30</t>
  </si>
  <si>
    <t>0972886636</t>
  </si>
  <si>
    <t>0974924624</t>
  </si>
  <si>
    <t>26-04-2018 07:26</t>
  </si>
  <si>
    <t>01686418981</t>
  </si>
  <si>
    <t>26-04-2018 07:20</t>
  </si>
  <si>
    <t>01683633325</t>
  </si>
  <si>
    <t>26-04-2018 07:11</t>
  </si>
  <si>
    <t>0936834483</t>
  </si>
  <si>
    <t>26-04-2018 06:52</t>
  </si>
  <si>
    <t>01699059206</t>
  </si>
  <si>
    <t>26-04-2018 06:40</t>
  </si>
  <si>
    <t>0921492179</t>
  </si>
  <si>
    <t>26-04-2018 06:13</t>
  </si>
  <si>
    <t>01282798581</t>
  </si>
  <si>
    <t>26-04-2018 05:59</t>
  </si>
  <si>
    <t>01677888491</t>
  </si>
  <si>
    <t>26-04-2018 05:50</t>
  </si>
  <si>
    <t>01257152821</t>
  </si>
  <si>
    <t>26-04-2018 05:14</t>
  </si>
  <si>
    <t>01224727240</t>
  </si>
  <si>
    <t>30-04-2018 22:37</t>
  </si>
  <si>
    <t>01669333227</t>
  </si>
  <si>
    <t>30-04-2018 22:30</t>
  </si>
  <si>
    <t>0988640350</t>
  </si>
  <si>
    <t>01633554375</t>
  </si>
  <si>
    <t>30-04-2018 22:17</t>
  </si>
  <si>
    <t>01694864774</t>
  </si>
  <si>
    <t>30-04-2018 22:03</t>
  </si>
  <si>
    <t>0909430864</t>
  </si>
  <si>
    <t>30-04-2018 22:00</t>
  </si>
  <si>
    <t>01697990842</t>
  </si>
  <si>
    <t>30-04-2018 21:59</t>
  </si>
  <si>
    <t>01297678937</t>
  </si>
  <si>
    <t>30-04-2018 21:48</t>
  </si>
  <si>
    <t>01649118053</t>
  </si>
  <si>
    <t>30-04-2018 21:42</t>
  </si>
  <si>
    <t>01257158189</t>
  </si>
  <si>
    <t>30-04-2018 21:21</t>
  </si>
  <si>
    <t>0939520152</t>
  </si>
  <si>
    <t>30-04-2018 21:19</t>
  </si>
  <si>
    <t>01685200921</t>
  </si>
  <si>
    <t>30-04-2018 21:15</t>
  </si>
  <si>
    <t>01672593442</t>
  </si>
  <si>
    <t>30-04-2018 21:05</t>
  </si>
  <si>
    <t>0988527877</t>
  </si>
  <si>
    <t>30-04-2018 21:00</t>
  </si>
  <si>
    <t>01629882860</t>
  </si>
  <si>
    <t>30-04-2018 20:56</t>
  </si>
  <si>
    <t>01664620745</t>
  </si>
  <si>
    <t>30-04-2018 20:45</t>
  </si>
  <si>
    <t>01255597597</t>
  </si>
  <si>
    <t>30-04-2018 20:41</t>
  </si>
  <si>
    <t>01684583756</t>
  </si>
  <si>
    <t>30-04-2018 20:34</t>
  </si>
  <si>
    <t>0919916001</t>
  </si>
  <si>
    <t>30-04-2018 20:32</t>
  </si>
  <si>
    <t>01632120529</t>
  </si>
  <si>
    <t>30-04-2018 20:28</t>
  </si>
  <si>
    <t>01662800458</t>
  </si>
  <si>
    <t>30-04-2018 20:27</t>
  </si>
  <si>
    <t>01665911012</t>
  </si>
  <si>
    <t>0989967392</t>
  </si>
  <si>
    <t>30-04-2018 20:26</t>
  </si>
  <si>
    <t>01634867405</t>
  </si>
  <si>
    <t>30-04-2018 20:21</t>
  </si>
  <si>
    <t>01698959545</t>
  </si>
  <si>
    <t>30-04-2018 20:18</t>
  </si>
  <si>
    <t>01637168546</t>
  </si>
  <si>
    <t>30-04-2018 20:16</t>
  </si>
  <si>
    <t>01627637929</t>
  </si>
  <si>
    <t>30-04-2018 20:01</t>
  </si>
  <si>
    <t>0988330353</t>
  </si>
  <si>
    <t>30-04-2018 19:57</t>
  </si>
  <si>
    <t>0906731627</t>
  </si>
  <si>
    <t>30-04-2018 19:56</t>
  </si>
  <si>
    <t>01637559655</t>
  </si>
  <si>
    <t>30-04-2018 19:55</t>
  </si>
  <si>
    <t>01654028513</t>
  </si>
  <si>
    <t>0963806008</t>
  </si>
  <si>
    <t>30-04-2018 19:41</t>
  </si>
  <si>
    <t>01677192167</t>
  </si>
  <si>
    <t>01258077366</t>
  </si>
  <si>
    <t>30-04-2018 19:39</t>
  </si>
  <si>
    <t>01264748493</t>
  </si>
  <si>
    <t>30-04-2018 19:37</t>
  </si>
  <si>
    <t>0975164297</t>
  </si>
  <si>
    <t>30-04-2018 19:33</t>
  </si>
  <si>
    <t>01649667576</t>
  </si>
  <si>
    <t>30-04-2018 19:27</t>
  </si>
  <si>
    <t>0905203803</t>
  </si>
  <si>
    <t>30-04-2018 19:26</t>
  </si>
  <si>
    <t>01689601642</t>
  </si>
  <si>
    <t>30-04-2018 19:22</t>
  </si>
  <si>
    <t>0929463992</t>
  </si>
  <si>
    <t>30-04-2018 19:18</t>
  </si>
  <si>
    <t>01639103265</t>
  </si>
  <si>
    <t>30-04-2018 19:17</t>
  </si>
  <si>
    <t>01697494935</t>
  </si>
  <si>
    <t>30-04-2018 19:15</t>
  </si>
  <si>
    <t>01635583125</t>
  </si>
  <si>
    <t>30-04-2018 19:03</t>
  </si>
  <si>
    <t>01676268752</t>
  </si>
  <si>
    <t>30-04-2018 19:02</t>
  </si>
  <si>
    <t>01637215341</t>
  </si>
  <si>
    <t>30-04-2018 18:57</t>
  </si>
  <si>
    <t>01633880492</t>
  </si>
  <si>
    <t>30-04-2018 18:44</t>
  </si>
  <si>
    <t>01666266616</t>
  </si>
  <si>
    <t>30-04-2018 18:41</t>
  </si>
  <si>
    <t>01673833235</t>
  </si>
  <si>
    <t>30-04-2018 18:40</t>
  </si>
  <si>
    <t>0964613169</t>
  </si>
  <si>
    <t>30-04-2018 18:24</t>
  </si>
  <si>
    <t>0946110404</t>
  </si>
  <si>
    <t>30-04-2018 18:10</t>
  </si>
  <si>
    <t>01684827484</t>
  </si>
  <si>
    <t>30-04-2018 17:52</t>
  </si>
  <si>
    <t>0902494330</t>
  </si>
  <si>
    <t>30-04-2018 17:48</t>
  </si>
  <si>
    <t>0978634084</t>
  </si>
  <si>
    <t>30-04-2018 17:47</t>
  </si>
  <si>
    <t>0901499418</t>
  </si>
  <si>
    <t>30-04-2018 17:43</t>
  </si>
  <si>
    <t>0944064108</t>
  </si>
  <si>
    <t>30-04-2018 17:32</t>
  </si>
  <si>
    <t>0986342150</t>
  </si>
  <si>
    <t>30-04-2018 17:25</t>
  </si>
  <si>
    <t>01692057027</t>
  </si>
  <si>
    <t>01228989289</t>
  </si>
  <si>
    <t>30-04-2018 17:24</t>
  </si>
  <si>
    <t>0933101952</t>
  </si>
  <si>
    <t>30-04-2018 17:10</t>
  </si>
  <si>
    <t>0985168624</t>
  </si>
  <si>
    <t>30-04-2018 17:06</t>
  </si>
  <si>
    <t>01626368215</t>
  </si>
  <si>
    <t>30-04-2018 16:51</t>
  </si>
  <si>
    <t>01695197304</t>
  </si>
  <si>
    <t>30-04-2018 16:48</t>
  </si>
  <si>
    <t>01635046539</t>
  </si>
  <si>
    <t>30-04-2018 16:36</t>
  </si>
  <si>
    <t>01655023222</t>
  </si>
  <si>
    <t>30-04-2018 16:30</t>
  </si>
  <si>
    <t>01684724861</t>
  </si>
  <si>
    <t>30-04-2018 16:28</t>
  </si>
  <si>
    <t>0974707509</t>
  </si>
  <si>
    <t>30-04-2018 16:26</t>
  </si>
  <si>
    <t>01686491800</t>
  </si>
  <si>
    <t>30-04-2018 16:18</t>
  </si>
  <si>
    <t>01662650291</t>
  </si>
  <si>
    <t>30-04-2018 16:02</t>
  </si>
  <si>
    <t>01678847172</t>
  </si>
  <si>
    <t>30-04-2018 16:01</t>
  </si>
  <si>
    <t>01669710741</t>
  </si>
  <si>
    <t>01633666815</t>
  </si>
  <si>
    <t>0968051029</t>
  </si>
  <si>
    <t>30-04-2018 16:00</t>
  </si>
  <si>
    <t>0967649644</t>
  </si>
  <si>
    <t>30-04-2018 15:53</t>
  </si>
  <si>
    <t>0937986183</t>
  </si>
  <si>
    <t>30-04-2018 15:46</t>
  </si>
  <si>
    <t>0948146726</t>
  </si>
  <si>
    <t>30-04-2018 15:31</t>
  </si>
  <si>
    <t>01682744582</t>
  </si>
  <si>
    <t>30-04-2018 15:21</t>
  </si>
  <si>
    <t>01668624472</t>
  </si>
  <si>
    <t>30-04-2018 15:14</t>
  </si>
  <si>
    <t>01633106342</t>
  </si>
  <si>
    <t>30-04-2018 15:11</t>
  </si>
  <si>
    <t>01697152076</t>
  </si>
  <si>
    <t>30-04-2018 15:00</t>
  </si>
  <si>
    <t>01296312511</t>
  </si>
  <si>
    <t>30-04-2018 14:46</t>
  </si>
  <si>
    <t>0914808503</t>
  </si>
  <si>
    <t>30-04-2018 14:35</t>
  </si>
  <si>
    <t>01666945087</t>
  </si>
  <si>
    <t>30-04-2018 14:34</t>
  </si>
  <si>
    <t>01653035128</t>
  </si>
  <si>
    <t>01655098451</t>
  </si>
  <si>
    <t>30-04-2018 14:33</t>
  </si>
  <si>
    <t>01643891024</t>
  </si>
  <si>
    <t>30-04-2018 14:32</t>
  </si>
  <si>
    <t>0983915318</t>
  </si>
  <si>
    <t>30-04-2018 14:31</t>
  </si>
  <si>
    <t>0979520945</t>
  </si>
  <si>
    <t>30-04-2018 14:30</t>
  </si>
  <si>
    <t>0976951927</t>
  </si>
  <si>
    <t>30-04-2018 14:24</t>
  </si>
  <si>
    <t>01663660006</t>
  </si>
  <si>
    <t>30-04-2018 14:05</t>
  </si>
  <si>
    <t>01684457584</t>
  </si>
  <si>
    <t>30-04-2018 14:03</t>
  </si>
  <si>
    <t>01683192008</t>
  </si>
  <si>
    <t>30-04-2018 14:02</t>
  </si>
  <si>
    <t>01682815245</t>
  </si>
  <si>
    <t>30-04-2018 14:01</t>
  </si>
  <si>
    <t>01682805845</t>
  </si>
  <si>
    <t>30-04-2018 13:45</t>
  </si>
  <si>
    <t>0942246120</t>
  </si>
  <si>
    <t>30-04-2018 13:13</t>
  </si>
  <si>
    <t>01203976337</t>
  </si>
  <si>
    <t>30-04-2018 12:59</t>
  </si>
  <si>
    <t>0929337066</t>
  </si>
  <si>
    <t>30-04-2018 12:14</t>
  </si>
  <si>
    <t>01629413880</t>
  </si>
  <si>
    <t>30-04-2018 12:11</t>
  </si>
  <si>
    <t>01219360650</t>
  </si>
  <si>
    <t>30-04-2018 12:07</t>
  </si>
  <si>
    <t>0907262983</t>
  </si>
  <si>
    <t>30-04-2018 12:05</t>
  </si>
  <si>
    <t>01214548691</t>
  </si>
  <si>
    <t>30-04-2018 11:45</t>
  </si>
  <si>
    <t>0914408876</t>
  </si>
  <si>
    <t>30-04-2018 11:40</t>
  </si>
  <si>
    <t>0918693933</t>
  </si>
  <si>
    <t>30-04-2018 11:38</t>
  </si>
  <si>
    <t>01668027812</t>
  </si>
  <si>
    <t>30-04-2018 11:35</t>
  </si>
  <si>
    <t>01649530715</t>
  </si>
  <si>
    <t>30-04-2018 11:32</t>
  </si>
  <si>
    <t>01269456118</t>
  </si>
  <si>
    <t>30-04-2018 11:23</t>
  </si>
  <si>
    <t>01697912332</t>
  </si>
  <si>
    <t>30-04-2018 11:21</t>
  </si>
  <si>
    <t>0938532541</t>
  </si>
  <si>
    <t>30-04-2018 11:15</t>
  </si>
  <si>
    <t>0949793100</t>
  </si>
  <si>
    <t>30-04-2018 11:09</t>
  </si>
  <si>
    <t>0975577341</t>
  </si>
  <si>
    <t>30-04-2018 10:57</t>
  </si>
  <si>
    <t>0987317473</t>
  </si>
  <si>
    <t>30-04-2018 10:55</t>
  </si>
  <si>
    <t>01685053774</t>
  </si>
  <si>
    <t>30-04-2018 10:49</t>
  </si>
  <si>
    <t>01208748731</t>
  </si>
  <si>
    <t>30-04-2018 10:48</t>
  </si>
  <si>
    <t>01663476665</t>
  </si>
  <si>
    <t>30-04-2018 10:46</t>
  </si>
  <si>
    <t>0913943525</t>
  </si>
  <si>
    <t>30-04-2018 10:42</t>
  </si>
  <si>
    <t>01664880678</t>
  </si>
  <si>
    <t>30-04-2018 10:38</t>
  </si>
  <si>
    <t>0945948414</t>
  </si>
  <si>
    <t>30-04-2018 10:36</t>
  </si>
  <si>
    <t>01677226549</t>
  </si>
  <si>
    <t>30-04-2018 10:35</t>
  </si>
  <si>
    <t>0906279759</t>
  </si>
  <si>
    <t>30-04-2018 10:33</t>
  </si>
  <si>
    <t>0967239697</t>
  </si>
  <si>
    <t>30-04-2018 10:31</t>
  </si>
  <si>
    <t>0918913108</t>
  </si>
  <si>
    <t>30-04-2018 10:27</t>
  </si>
  <si>
    <t>0986282398</t>
  </si>
  <si>
    <t>30-04-2018 10:23</t>
  </si>
  <si>
    <t>0941371648</t>
  </si>
  <si>
    <t>30-04-2018 10:12</t>
  </si>
  <si>
    <t>01657600260</t>
  </si>
  <si>
    <t>0985215777</t>
  </si>
  <si>
    <t>30-04-2018 10:11</t>
  </si>
  <si>
    <t>0917845574</t>
  </si>
  <si>
    <t>01259101579</t>
  </si>
  <si>
    <t>30-04-2018 10:04</t>
  </si>
  <si>
    <t>01637099127</t>
  </si>
  <si>
    <t>30-04-2018 10:03</t>
  </si>
  <si>
    <t>0964723187</t>
  </si>
  <si>
    <t>30-04-2018 10:00</t>
  </si>
  <si>
    <t>01628801556</t>
  </si>
  <si>
    <t>30-04-2018 09:56</t>
  </si>
  <si>
    <t>01298397646</t>
  </si>
  <si>
    <t>30-04-2018 09:48</t>
  </si>
  <si>
    <t>01259647907</t>
  </si>
  <si>
    <t>0977116477</t>
  </si>
  <si>
    <t>30-04-2018 09:41</t>
  </si>
  <si>
    <t>01652848407</t>
  </si>
  <si>
    <t>30-04-2018 09:35</t>
  </si>
  <si>
    <t>01659900785</t>
  </si>
  <si>
    <t>30-04-2018 09:33</t>
  </si>
  <si>
    <t>01639730979</t>
  </si>
  <si>
    <t>30-04-2018 09:25</t>
  </si>
  <si>
    <t>0971641368</t>
  </si>
  <si>
    <t>30-04-2018 09:22</t>
  </si>
  <si>
    <t>0979138790</t>
  </si>
  <si>
    <t>30-04-2018 09:11</t>
  </si>
  <si>
    <t>01647581844</t>
  </si>
  <si>
    <t>30-04-2018 09:10</t>
  </si>
  <si>
    <t>0869833930</t>
  </si>
  <si>
    <t>30-04-2018 09:06</t>
  </si>
  <si>
    <t>01692451131</t>
  </si>
  <si>
    <t>30-04-2018 08:59</t>
  </si>
  <si>
    <t>30-04-2018 08:57</t>
  </si>
  <si>
    <t>0943387841</t>
  </si>
  <si>
    <t>30-04-2018 08:54</t>
  </si>
  <si>
    <t>01257113144</t>
  </si>
  <si>
    <t>30-04-2018 08:51</t>
  </si>
  <si>
    <t>01697706622</t>
  </si>
  <si>
    <t>0947779597</t>
  </si>
  <si>
    <t>30-04-2018 08:49</t>
  </si>
  <si>
    <t>0947036805</t>
  </si>
  <si>
    <t>01263127372</t>
  </si>
  <si>
    <t>30-04-2018 08:44</t>
  </si>
  <si>
    <t>0971606900</t>
  </si>
  <si>
    <t>30-04-2018 08:36</t>
  </si>
  <si>
    <t>0918659937</t>
  </si>
  <si>
    <t>30-04-2018 08:35</t>
  </si>
  <si>
    <t>01685551509</t>
  </si>
  <si>
    <t>30-04-2018 08:34</t>
  </si>
  <si>
    <t>01668944943</t>
  </si>
  <si>
    <t>01637853295</t>
  </si>
  <si>
    <t>30-04-2018 08:32</t>
  </si>
  <si>
    <t>0986931046</t>
  </si>
  <si>
    <t>0978423927</t>
  </si>
  <si>
    <t>30-04-2018 08:31</t>
  </si>
  <si>
    <t>0972941951</t>
  </si>
  <si>
    <t>30-04-2018 08:30</t>
  </si>
  <si>
    <t>0971158840</t>
  </si>
  <si>
    <t>0933678915</t>
  </si>
  <si>
    <t>30-04-2018 08:26</t>
  </si>
  <si>
    <t>01282727397</t>
  </si>
  <si>
    <t>01257150537</t>
  </si>
  <si>
    <t>30-04-2018 08:20</t>
  </si>
  <si>
    <t>0907403154</t>
  </si>
  <si>
    <t>30-04-2018 08:12</t>
  </si>
  <si>
    <t>01205957585</t>
  </si>
  <si>
    <t>30-04-2018 08:11</t>
  </si>
  <si>
    <t>01649074998</t>
  </si>
  <si>
    <t>30-04-2018 08:09</t>
  </si>
  <si>
    <t>01656438478</t>
  </si>
  <si>
    <t>0945893701</t>
  </si>
  <si>
    <t>30-04-2018 08:08</t>
  </si>
  <si>
    <t>01689130260</t>
  </si>
  <si>
    <t>30-04-2018 08:04</t>
  </si>
  <si>
    <t>01626205380</t>
  </si>
  <si>
    <t>30-04-2018 08:01</t>
  </si>
  <si>
    <t>01697822717</t>
  </si>
  <si>
    <t>30-04-2018 08:00</t>
  </si>
  <si>
    <t>0983174375</t>
  </si>
  <si>
    <t>30-04-2018 07:58</t>
  </si>
  <si>
    <t>01249771686</t>
  </si>
  <si>
    <t>30-04-2018 07:57</t>
  </si>
  <si>
    <t>0987922053</t>
  </si>
  <si>
    <t>30-04-2018 07:56</t>
  </si>
  <si>
    <t>0913474115</t>
  </si>
  <si>
    <t>30-04-2018 07:52</t>
  </si>
  <si>
    <t>01268357106</t>
  </si>
  <si>
    <t>30-04-2018 07:51</t>
  </si>
  <si>
    <t>0962751435</t>
  </si>
  <si>
    <t>30-04-2018 07:48</t>
  </si>
  <si>
    <t>01634630622</t>
  </si>
  <si>
    <t>01282717884</t>
  </si>
  <si>
    <t>30-04-2018 07:43</t>
  </si>
  <si>
    <t>0908672795</t>
  </si>
  <si>
    <t>30-04-2018 07:37</t>
  </si>
  <si>
    <t>0968505376</t>
  </si>
  <si>
    <t>0987551026</t>
  </si>
  <si>
    <t>30-04-2018 07:33</t>
  </si>
  <si>
    <t>0977595110</t>
  </si>
  <si>
    <t>30-04-2018 07:32</t>
  </si>
  <si>
    <t>0973819554</t>
  </si>
  <si>
    <t>30-04-2018 07:30</t>
  </si>
  <si>
    <t>01677272141</t>
  </si>
  <si>
    <t>01633639133</t>
  </si>
  <si>
    <t>0968715856</t>
  </si>
  <si>
    <t>30-04-2018 07:25</t>
  </si>
  <si>
    <t>0984878075</t>
  </si>
  <si>
    <t>30-04-2018 07:24</t>
  </si>
  <si>
    <t>01225432770</t>
  </si>
  <si>
    <t>30-04-2018 07:22</t>
  </si>
  <si>
    <t>01674284698</t>
  </si>
  <si>
    <t>30-04-2018 07:21</t>
  </si>
  <si>
    <t>0981018870</t>
  </si>
  <si>
    <t>30-04-2018 07:18</t>
  </si>
  <si>
    <t>0915289534</t>
  </si>
  <si>
    <t>30-04-2018 07:16</t>
  </si>
  <si>
    <t>01635506462</t>
  </si>
  <si>
    <t>30-04-2018 07:15</t>
  </si>
  <si>
    <t>0975531905</t>
  </si>
  <si>
    <t>0968435513</t>
  </si>
  <si>
    <t>30-04-2018 07:13</t>
  </si>
  <si>
    <t>0967816862</t>
  </si>
  <si>
    <t>30-04-2018 07:09</t>
  </si>
  <si>
    <t>0989467630</t>
  </si>
  <si>
    <t>30-04-2018 07:05</t>
  </si>
  <si>
    <t>0979154327</t>
  </si>
  <si>
    <t>30-04-2018 07:03</t>
  </si>
  <si>
    <t>01683628154</t>
  </si>
  <si>
    <t>30-04-2018 07:01</t>
  </si>
  <si>
    <t>01629288278</t>
  </si>
  <si>
    <t>30-04-2018 06:52</t>
  </si>
  <si>
    <t>01662575035</t>
  </si>
  <si>
    <t>0948726860</t>
  </si>
  <si>
    <t>30-04-2018 06:51</t>
  </si>
  <si>
    <t>01654342675</t>
  </si>
  <si>
    <t>01666781619</t>
  </si>
  <si>
    <t>30-04-2018 06:44</t>
  </si>
  <si>
    <t>01678674485</t>
  </si>
  <si>
    <t>30-04-2018 06:43</t>
  </si>
  <si>
    <t>01628443564</t>
  </si>
  <si>
    <t>30-04-2018 06:37</t>
  </si>
  <si>
    <t>01697056929</t>
  </si>
  <si>
    <t>30-04-2018 06:32</t>
  </si>
  <si>
    <t>01652859794</t>
  </si>
  <si>
    <t>30-04-2018 06:30</t>
  </si>
  <si>
    <t>01662328260</t>
  </si>
  <si>
    <t>30-04-2018 06:19</t>
  </si>
  <si>
    <t>0905770315</t>
  </si>
  <si>
    <t>30-04-2018 06:13</t>
  </si>
  <si>
    <t>0985657042</t>
  </si>
  <si>
    <t>30-04-2018 00:30</t>
  </si>
  <si>
    <t>01672720438</t>
  </si>
  <si>
    <t>30-04-2018 00:12</t>
  </si>
  <si>
    <t>01666290215</t>
  </si>
  <si>
    <t>30-04-2018 00:02</t>
  </si>
  <si>
    <t>01646091549</t>
  </si>
  <si>
    <t>30-04-2018 00:01</t>
  </si>
  <si>
    <t>01645014968</t>
  </si>
  <si>
    <t>01699704114</t>
  </si>
  <si>
    <t>0976880709</t>
  </si>
  <si>
    <t>30-04-2018 00:00</t>
  </si>
  <si>
    <t>01642231350</t>
  </si>
  <si>
    <t>29-04-2018 22:14</t>
  </si>
  <si>
    <t>0961909315</t>
  </si>
  <si>
    <t>29-04-2018 22:09</t>
  </si>
  <si>
    <t>0964620601</t>
  </si>
  <si>
    <t>29-04-2018 22:06</t>
  </si>
  <si>
    <t>0983171935</t>
  </si>
  <si>
    <t>29-04-2018 22:01</t>
  </si>
  <si>
    <t>01657436995</t>
  </si>
  <si>
    <t>29-04-2018 22:00</t>
  </si>
  <si>
    <t>01656009220</t>
  </si>
  <si>
    <t>29-04-2018 21:45</t>
  </si>
  <si>
    <t>0909416411</t>
  </si>
  <si>
    <t>29-04-2018 21:44</t>
  </si>
  <si>
    <t>0981884375</t>
  </si>
  <si>
    <t>29-04-2018 21:30</t>
  </si>
  <si>
    <t>0967223307</t>
  </si>
  <si>
    <t>29-04-2018 21:00</t>
  </si>
  <si>
    <t>0964324877</t>
  </si>
  <si>
    <t>29-04-2018 20:52</t>
  </si>
  <si>
    <t>01276003125</t>
  </si>
  <si>
    <t>29-04-2018 20:48</t>
  </si>
  <si>
    <t>0902092386</t>
  </si>
  <si>
    <t>29-04-2018 20:33</t>
  </si>
  <si>
    <t>0948146291</t>
  </si>
  <si>
    <t>29-04-2018 20:18</t>
  </si>
  <si>
    <t>0978358392</t>
  </si>
  <si>
    <t>29-04-2018 20:17</t>
  </si>
  <si>
    <t>0944589085</t>
  </si>
  <si>
    <t>29-04-2018 20:09</t>
  </si>
  <si>
    <t>0933449948</t>
  </si>
  <si>
    <t>29-04-2018 20:06</t>
  </si>
  <si>
    <t>0963138547</t>
  </si>
  <si>
    <t>29-04-2018 20:05</t>
  </si>
  <si>
    <t>0915488072</t>
  </si>
  <si>
    <t>29-04-2018 20:00</t>
  </si>
  <si>
    <t>01683319520</t>
  </si>
  <si>
    <t>29-04-2018 19:49</t>
  </si>
  <si>
    <t>01697161134</t>
  </si>
  <si>
    <t>29-04-2018 19:45</t>
  </si>
  <si>
    <t>0975207480</t>
  </si>
  <si>
    <t>01685519658</t>
  </si>
  <si>
    <t>29-04-2018 19:43</t>
  </si>
  <si>
    <t>01695495652</t>
  </si>
  <si>
    <t>29-04-2018 19:30</t>
  </si>
  <si>
    <t>01654412899</t>
  </si>
  <si>
    <t>29-04-2018 19:24</t>
  </si>
  <si>
    <t>01649575832</t>
  </si>
  <si>
    <t>29-04-2018 19:22</t>
  </si>
  <si>
    <t>0948644026</t>
  </si>
  <si>
    <t>29-04-2018 19:19</t>
  </si>
  <si>
    <t>01655591829</t>
  </si>
  <si>
    <t>29-04-2018 19:17</t>
  </si>
  <si>
    <t>01693540785</t>
  </si>
  <si>
    <t>29-04-2018 19:05</t>
  </si>
  <si>
    <t>0905519309</t>
  </si>
  <si>
    <t>29-04-2018 19:03</t>
  </si>
  <si>
    <t>01657741739</t>
  </si>
  <si>
    <t>0967489962</t>
  </si>
  <si>
    <t>29-04-2018 19:01</t>
  </si>
  <si>
    <t>01654855728</t>
  </si>
  <si>
    <t>01664630911</t>
  </si>
  <si>
    <t>29-04-2018 19:00</t>
  </si>
  <si>
    <t>01648818255</t>
  </si>
  <si>
    <t>29-04-2018 18:59</t>
  </si>
  <si>
    <t>0961041139</t>
  </si>
  <si>
    <t>0935176613</t>
  </si>
  <si>
    <t>29-04-2018 18:58</t>
  </si>
  <si>
    <t>01287148430</t>
  </si>
  <si>
    <t>29-04-2018 18:55</t>
  </si>
  <si>
    <t>01699215288</t>
  </si>
  <si>
    <t>29-04-2018 18:48</t>
  </si>
  <si>
    <t>0978864218</t>
  </si>
  <si>
    <t>01294095456</t>
  </si>
  <si>
    <t>29-04-2018 18:37</t>
  </si>
  <si>
    <t>01219144101</t>
  </si>
  <si>
    <t>29-04-2018 18:34</t>
  </si>
  <si>
    <t>01635070831</t>
  </si>
  <si>
    <t>29-04-2018 18:33</t>
  </si>
  <si>
    <t>29-04-2018 18:32</t>
  </si>
  <si>
    <t>0976526165</t>
  </si>
  <si>
    <t>01687051103</t>
  </si>
  <si>
    <t>29-04-2018 18:31</t>
  </si>
  <si>
    <t>0918734193</t>
  </si>
  <si>
    <t>0966611784</t>
  </si>
  <si>
    <t>01686241373</t>
  </si>
  <si>
    <t>29-04-2018 18:29</t>
  </si>
  <si>
    <t>0936823020</t>
  </si>
  <si>
    <t>29-04-2018 18:16</t>
  </si>
  <si>
    <t>01627651425</t>
  </si>
  <si>
    <t>29-04-2018 18:13</t>
  </si>
  <si>
    <t>0933176582</t>
  </si>
  <si>
    <t>29-04-2018 18:06</t>
  </si>
  <si>
    <t>01696442265</t>
  </si>
  <si>
    <t>29-04-2018 18:05</t>
  </si>
  <si>
    <t>0988207325</t>
  </si>
  <si>
    <t>01662465436</t>
  </si>
  <si>
    <t>29-04-2018 18:04</t>
  </si>
  <si>
    <t>01644301458</t>
  </si>
  <si>
    <t>0966265840</t>
  </si>
  <si>
    <t>29-04-2018 18:03</t>
  </si>
  <si>
    <t>01657874369</t>
  </si>
  <si>
    <t>29-04-2018 18:02</t>
  </si>
  <si>
    <t>01673891882</t>
  </si>
  <si>
    <t>01679722169</t>
  </si>
  <si>
    <t>29-04-2018 18:01</t>
  </si>
  <si>
    <t>01646240148</t>
  </si>
  <si>
    <t>0975427366</t>
  </si>
  <si>
    <t>29-04-2018 18:00</t>
  </si>
  <si>
    <t>01672020749</t>
  </si>
  <si>
    <t>29-04-2018 17:58</t>
  </si>
  <si>
    <t>0939884200</t>
  </si>
  <si>
    <t>29-04-2018 17:57</t>
  </si>
  <si>
    <t>0976660437</t>
  </si>
  <si>
    <t>29-04-2018 17:44</t>
  </si>
  <si>
    <t>01682452033</t>
  </si>
  <si>
    <t>29-04-2018 17:42</t>
  </si>
  <si>
    <t>0986505001</t>
  </si>
  <si>
    <t>29-04-2018 17:34</t>
  </si>
  <si>
    <t>0983193691</t>
  </si>
  <si>
    <t>29-04-2018 17:33</t>
  </si>
  <si>
    <t>01633236744</t>
  </si>
  <si>
    <t>0976071976</t>
  </si>
  <si>
    <t>29-04-2018 17:32</t>
  </si>
  <si>
    <t>0971822310</t>
  </si>
  <si>
    <t>29-04-2018 17:31</t>
  </si>
  <si>
    <t>01689896922</t>
  </si>
  <si>
    <t>0917107836</t>
  </si>
  <si>
    <t>29-04-2018 17:26</t>
  </si>
  <si>
    <t>01644077978</t>
  </si>
  <si>
    <t>29-04-2018 17:01</t>
  </si>
  <si>
    <t>01636311963</t>
  </si>
  <si>
    <t>01643630563</t>
  </si>
  <si>
    <t>29-04-2018 16:10</t>
  </si>
  <si>
    <t>0942645477</t>
  </si>
  <si>
    <t>29-04-2018 16:04</t>
  </si>
  <si>
    <t>01672310335</t>
  </si>
  <si>
    <t>29-04-2018 15:57</t>
  </si>
  <si>
    <t>01673877731</t>
  </si>
  <si>
    <t>29-04-2018 15:41</t>
  </si>
  <si>
    <t>0969599680</t>
  </si>
  <si>
    <t>29-04-2018 15:30</t>
  </si>
  <si>
    <t>01647983807</t>
  </si>
  <si>
    <t>29-04-2018 15:27</t>
  </si>
  <si>
    <t>01699234258</t>
  </si>
  <si>
    <t>29-04-2018 15:17</t>
  </si>
  <si>
    <t>01676493550</t>
  </si>
  <si>
    <t>29-04-2018 15:12</t>
  </si>
  <si>
    <t>0919074618</t>
  </si>
  <si>
    <t>29-04-2018 14:41</t>
  </si>
  <si>
    <t>0909814778</t>
  </si>
  <si>
    <t>29-04-2018 14:35</t>
  </si>
  <si>
    <t>01627590042</t>
  </si>
  <si>
    <t>29-04-2018 14:28</t>
  </si>
  <si>
    <t>01636315700</t>
  </si>
  <si>
    <t>0932864658</t>
  </si>
  <si>
    <t>29-04-2018 13:58</t>
  </si>
  <si>
    <t>01297133790</t>
  </si>
  <si>
    <t>29-04-2018 13:40</t>
  </si>
  <si>
    <t>01635991593</t>
  </si>
  <si>
    <t>29-04-2018 13:35</t>
  </si>
  <si>
    <t>0967968324</t>
  </si>
  <si>
    <t>29-04-2018 13:30</t>
  </si>
  <si>
    <t>01265922147</t>
  </si>
  <si>
    <t>0902741783</t>
  </si>
  <si>
    <t>01286972080</t>
  </si>
  <si>
    <t>0907182658</t>
  </si>
  <si>
    <t>29-04-2018 13:23</t>
  </si>
  <si>
    <t>0973426015</t>
  </si>
  <si>
    <t>29-04-2018 13:18</t>
  </si>
  <si>
    <t>0906892900</t>
  </si>
  <si>
    <t>29-04-2018 13:12</t>
  </si>
  <si>
    <t>01643531088</t>
  </si>
  <si>
    <t>29-04-2018 13:11</t>
  </si>
  <si>
    <t>01643385619</t>
  </si>
  <si>
    <t>29-04-2018 13:10</t>
  </si>
  <si>
    <t>0905592266</t>
  </si>
  <si>
    <t>29-04-2018 13:05</t>
  </si>
  <si>
    <t>01684976768</t>
  </si>
  <si>
    <t>29-04-2018 13:01</t>
  </si>
  <si>
    <t>01699912108</t>
  </si>
  <si>
    <t>29-04-2018 13:00</t>
  </si>
  <si>
    <t>01654844795</t>
  </si>
  <si>
    <t>29-04-2018 12:42</t>
  </si>
  <si>
    <t>0868640871</t>
  </si>
  <si>
    <t>29-04-2018 12:41</t>
  </si>
  <si>
    <t>01677314440</t>
  </si>
  <si>
    <t>29-04-2018 12:40</t>
  </si>
  <si>
    <t>01267286905</t>
  </si>
  <si>
    <t>29-04-2018 12:36</t>
  </si>
  <si>
    <t>0906394436</t>
  </si>
  <si>
    <t>29-04-2018 12:31</t>
  </si>
  <si>
    <t>01688420495</t>
  </si>
  <si>
    <t>29-04-2018 12:30</t>
  </si>
  <si>
    <t>0976169526</t>
  </si>
  <si>
    <t>29-04-2018 12:07</t>
  </si>
  <si>
    <t>0944585234</t>
  </si>
  <si>
    <t>0901076956</t>
  </si>
  <si>
    <t>29-04-2018 11:58</t>
  </si>
  <si>
    <t>0978291557</t>
  </si>
  <si>
    <t>29-04-2018 11:57</t>
  </si>
  <si>
    <t>01672136532</t>
  </si>
  <si>
    <t>29-04-2018 11:50</t>
  </si>
  <si>
    <t>0982490755</t>
  </si>
  <si>
    <t>29-04-2018 11:41</t>
  </si>
  <si>
    <t>01642297984</t>
  </si>
  <si>
    <t>29-04-2018 11:25</t>
  </si>
  <si>
    <t>01203518164</t>
  </si>
  <si>
    <t>29-04-2018 11:19</t>
  </si>
  <si>
    <t>01215792126</t>
  </si>
  <si>
    <t>29-04-2018 11:11</t>
  </si>
  <si>
    <t>0917854769</t>
  </si>
  <si>
    <t>29-04-2018 11:09</t>
  </si>
  <si>
    <t>0965463421</t>
  </si>
  <si>
    <t>29-04-2018 11:03</t>
  </si>
  <si>
    <t>0948263580</t>
  </si>
  <si>
    <t>29-04-2018 11:01</t>
  </si>
  <si>
    <t>01652854173</t>
  </si>
  <si>
    <t>29-04-2018 11:00</t>
  </si>
  <si>
    <t>0976354332</t>
  </si>
  <si>
    <t>01684745940</t>
  </si>
  <si>
    <t>29-04-2018 10:59</t>
  </si>
  <si>
    <t>0926564236</t>
  </si>
  <si>
    <t>29-04-2018 10:54</t>
  </si>
  <si>
    <t>0965173627</t>
  </si>
  <si>
    <t>29-04-2018 10:31</t>
  </si>
  <si>
    <t>01659646607</t>
  </si>
  <si>
    <t>29-04-2018 10:29</t>
  </si>
  <si>
    <t>01649189661</t>
  </si>
  <si>
    <t>29-04-2018 10:20</t>
  </si>
  <si>
    <t>0936156001</t>
  </si>
  <si>
    <t>29-04-2018 10:14</t>
  </si>
  <si>
    <t>01254839030</t>
  </si>
  <si>
    <t>29-04-2018 10:13</t>
  </si>
  <si>
    <t>0938821221</t>
  </si>
  <si>
    <t>29-04-2018 10:09</t>
  </si>
  <si>
    <t>29-04-2018 10:05</t>
  </si>
  <si>
    <t>01678662734</t>
  </si>
  <si>
    <t>01692121286</t>
  </si>
  <si>
    <t>29-04-2018 10:04</t>
  </si>
  <si>
    <t>01679859587</t>
  </si>
  <si>
    <t>01204448207</t>
  </si>
  <si>
    <t>29-04-2018 10:03</t>
  </si>
  <si>
    <t>01673075080</t>
  </si>
  <si>
    <t>01669184929</t>
  </si>
  <si>
    <t>29-04-2018 10:02</t>
  </si>
  <si>
    <t>0986765092</t>
  </si>
  <si>
    <t>0942383442</t>
  </si>
  <si>
    <t>29-04-2018 10:01</t>
  </si>
  <si>
    <t>01626405789</t>
  </si>
  <si>
    <t>01637492471</t>
  </si>
  <si>
    <t>0983481558</t>
  </si>
  <si>
    <t>29-04-2018 10:00</t>
  </si>
  <si>
    <t>0963066929</t>
  </si>
  <si>
    <t>29-04-2018 09:59</t>
  </si>
  <si>
    <t>01233187186</t>
  </si>
  <si>
    <t>29-04-2018 09:55</t>
  </si>
  <si>
    <t>01685671607</t>
  </si>
  <si>
    <t>29-04-2018 09:44</t>
  </si>
  <si>
    <t>0935352837</t>
  </si>
  <si>
    <t>29-04-2018 09:42</t>
  </si>
  <si>
    <t>0936281916</t>
  </si>
  <si>
    <t>29-04-2018 09:36</t>
  </si>
  <si>
    <t>0974048343</t>
  </si>
  <si>
    <t>29-04-2018 09:30</t>
  </si>
  <si>
    <t>01647094782</t>
  </si>
  <si>
    <t>29-04-2018 09:19</t>
  </si>
  <si>
    <t>0966129354</t>
  </si>
  <si>
    <t>29-04-2018 09:16</t>
  </si>
  <si>
    <t>01205550191</t>
  </si>
  <si>
    <t>29-04-2018 09:14</t>
  </si>
  <si>
    <t>0976753418</t>
  </si>
  <si>
    <t>29-04-2018 08:57</t>
  </si>
  <si>
    <t>0983866858</t>
  </si>
  <si>
    <t>29-04-2018 08:56</t>
  </si>
  <si>
    <t>0915847310</t>
  </si>
  <si>
    <t>29-04-2018 08:45</t>
  </si>
  <si>
    <t>01656594473</t>
  </si>
  <si>
    <t>29-04-2018 08:42</t>
  </si>
  <si>
    <t>0986541223</t>
  </si>
  <si>
    <t>01683891199</t>
  </si>
  <si>
    <t>29-04-2018 08:41</t>
  </si>
  <si>
    <t>0902937908</t>
  </si>
  <si>
    <t>29-04-2018 08:34</t>
  </si>
  <si>
    <t>0908668636</t>
  </si>
  <si>
    <t>01647295889</t>
  </si>
  <si>
    <t>29-04-2018 08:30</t>
  </si>
  <si>
    <t>01672895354</t>
  </si>
  <si>
    <t>0966822850</t>
  </si>
  <si>
    <t>29-04-2018 08:26</t>
  </si>
  <si>
    <t>01635865799</t>
  </si>
  <si>
    <t>29-04-2018 08:25</t>
  </si>
  <si>
    <t>0974766706</t>
  </si>
  <si>
    <t>29-04-2018 08:22</t>
  </si>
  <si>
    <t>01645037835</t>
  </si>
  <si>
    <t>29-04-2018 08:21</t>
  </si>
  <si>
    <t>01659426050</t>
  </si>
  <si>
    <t>29-04-2018 08:18</t>
  </si>
  <si>
    <t>01675936051</t>
  </si>
  <si>
    <t>29-04-2018 08:17</t>
  </si>
  <si>
    <t>0984053192</t>
  </si>
  <si>
    <t>29-04-2018 08:16</t>
  </si>
  <si>
    <t>01683398747</t>
  </si>
  <si>
    <t>29-04-2018 08:13</t>
  </si>
  <si>
    <t>0989809078</t>
  </si>
  <si>
    <t>29-04-2018 08:09</t>
  </si>
  <si>
    <t>0919940684</t>
  </si>
  <si>
    <t>29-04-2018 08:03</t>
  </si>
  <si>
    <t>01665905177</t>
  </si>
  <si>
    <t>29-04-2018 08:02</t>
  </si>
  <si>
    <t>01638116571</t>
  </si>
  <si>
    <t>29-04-2018 08:01</t>
  </si>
  <si>
    <t>01687755108</t>
  </si>
  <si>
    <t>29-04-2018 07:55</t>
  </si>
  <si>
    <t>0982708891</t>
  </si>
  <si>
    <t>29-04-2018 07:53</t>
  </si>
  <si>
    <t>01657387668</t>
  </si>
  <si>
    <t>29-04-2018 07:52</t>
  </si>
  <si>
    <t>01689758618</t>
  </si>
  <si>
    <t>29-04-2018 07:49</t>
  </si>
  <si>
    <t>01263183792</t>
  </si>
  <si>
    <t>29-04-2018 07:48</t>
  </si>
  <si>
    <t>0926064244</t>
  </si>
  <si>
    <t>29-04-2018 07:43</t>
  </si>
  <si>
    <t>01698202184</t>
  </si>
  <si>
    <t>29-04-2018 07:37</t>
  </si>
  <si>
    <t>01656947599</t>
  </si>
  <si>
    <t>29-04-2018 07:33</t>
  </si>
  <si>
    <t>0976614231</t>
  </si>
  <si>
    <t>01642347284</t>
  </si>
  <si>
    <t>29-04-2018 07:32</t>
  </si>
  <si>
    <t>01654729272</t>
  </si>
  <si>
    <t>29-04-2018 07:16</t>
  </si>
  <si>
    <t>0964224383</t>
  </si>
  <si>
    <t>29-04-2018 07:15</t>
  </si>
  <si>
    <t>0983394788</t>
  </si>
  <si>
    <t>29-04-2018 07:10</t>
  </si>
  <si>
    <t>0918707953</t>
  </si>
  <si>
    <t>29-04-2018 07:09</t>
  </si>
  <si>
    <t>01664753523</t>
  </si>
  <si>
    <t>29-04-2018 07:08</t>
  </si>
  <si>
    <t>01678526136</t>
  </si>
  <si>
    <t>29-04-2018 07:05</t>
  </si>
  <si>
    <t>0936574806</t>
  </si>
  <si>
    <t>29-04-2018 07:04</t>
  </si>
  <si>
    <t>0983840331</t>
  </si>
  <si>
    <t>01658252338</t>
  </si>
  <si>
    <t>29-04-2018 07:03</t>
  </si>
  <si>
    <t>01697725563</t>
  </si>
  <si>
    <t>29-04-2018 07:02</t>
  </si>
  <si>
    <t>01665747680</t>
  </si>
  <si>
    <t>01694280952</t>
  </si>
  <si>
    <t>29-04-2018 07:01</t>
  </si>
  <si>
    <t>01649054931</t>
  </si>
  <si>
    <t>01656823718</t>
  </si>
  <si>
    <t>29-04-2018 07:00</t>
  </si>
  <si>
    <t>0967076060</t>
  </si>
  <si>
    <t>0972316533</t>
  </si>
  <si>
    <t>29-04-2018 06:59</t>
  </si>
  <si>
    <t>0949912886</t>
  </si>
  <si>
    <t>29-04-2018 06:58</t>
  </si>
  <si>
    <t>0982472235</t>
  </si>
  <si>
    <t>29-04-2018 06:57</t>
  </si>
  <si>
    <t>01644750298</t>
  </si>
  <si>
    <t>29-04-2018 06:55</t>
  </si>
  <si>
    <t>0868755477</t>
  </si>
  <si>
    <t>29-04-2018 06:41</t>
  </si>
  <si>
    <t>01688492004</t>
  </si>
  <si>
    <t>29-04-2018 06:22</t>
  </si>
  <si>
    <t>0975334869</t>
  </si>
  <si>
    <t>29-04-2018 06:19</t>
  </si>
  <si>
    <t>0942977144</t>
  </si>
  <si>
    <t>29-04-2018 06:15</t>
  </si>
  <si>
    <t>0974564514</t>
  </si>
  <si>
    <t>29-04-2018 06:01</t>
  </si>
  <si>
    <t>0984255792</t>
  </si>
  <si>
    <t>29-04-2018 02:05</t>
  </si>
  <si>
    <t>0945668264</t>
  </si>
  <si>
    <t>29-04-2018 00:56</t>
  </si>
  <si>
    <t>01652922773</t>
  </si>
  <si>
    <t>28-04-2018 23:07</t>
  </si>
  <si>
    <t>0974084851</t>
  </si>
  <si>
    <t>28-04-2018 23:01</t>
  </si>
  <si>
    <t>01649199377</t>
  </si>
  <si>
    <t>28-04-2018 23:00</t>
  </si>
  <si>
    <t>0989054048</t>
  </si>
  <si>
    <t>28-04-2018 22:01</t>
  </si>
  <si>
    <t>01687442828</t>
  </si>
  <si>
    <t>28-04-2018 22:00</t>
  </si>
  <si>
    <t>0984834850</t>
  </si>
  <si>
    <t>28-04-2018 21:59</t>
  </si>
  <si>
    <t>0971062885</t>
  </si>
  <si>
    <t>28-04-2018 21:00</t>
  </si>
  <si>
    <t>0973471903</t>
  </si>
  <si>
    <t>28-04-2018 20:52</t>
  </si>
  <si>
    <t>0914762609</t>
  </si>
  <si>
    <t>28-04-2018 20:41</t>
  </si>
  <si>
    <t>01676492520</t>
  </si>
  <si>
    <t>28-04-2018 20:31</t>
  </si>
  <si>
    <t>0939637003</t>
  </si>
  <si>
    <t>28-04-2018 20:30</t>
  </si>
  <si>
    <t>0986317282</t>
  </si>
  <si>
    <t>28-04-2018 20:26</t>
  </si>
  <si>
    <t>01656986626</t>
  </si>
  <si>
    <t>28-04-2018 20:25</t>
  </si>
  <si>
    <t>0985277293</t>
  </si>
  <si>
    <t>28-04-2018 20:18</t>
  </si>
  <si>
    <t>01675143881</t>
  </si>
  <si>
    <t>0982107892</t>
  </si>
  <si>
    <t>28-04-2018 20:14</t>
  </si>
  <si>
    <t>0974317313</t>
  </si>
  <si>
    <t>28-04-2018 20:12</t>
  </si>
  <si>
    <t>01675906676</t>
  </si>
  <si>
    <t>28-04-2018 20:08</t>
  </si>
  <si>
    <t>01266759752</t>
  </si>
  <si>
    <t>28-04-2018 20:07</t>
  </si>
  <si>
    <t>01649116869</t>
  </si>
  <si>
    <t>28-04-2018 20:05</t>
  </si>
  <si>
    <t>0968065912</t>
  </si>
  <si>
    <t>28-04-2018 20:02</t>
  </si>
  <si>
    <t>01296411308</t>
  </si>
  <si>
    <t>28-04-2018 19:58</t>
  </si>
  <si>
    <t>0901148614</t>
  </si>
  <si>
    <t>28-04-2018 19:57</t>
  </si>
  <si>
    <t>01675336992</t>
  </si>
  <si>
    <t>28-04-2018 19:56</t>
  </si>
  <si>
    <t>01637887116</t>
  </si>
  <si>
    <t>28-04-2018 19:41</t>
  </si>
  <si>
    <t>01689765026</t>
  </si>
  <si>
    <t>28-04-2018 19:38</t>
  </si>
  <si>
    <t>01652192006</t>
  </si>
  <si>
    <t>28-04-2018 19:33</t>
  </si>
  <si>
    <t>01696945819</t>
  </si>
  <si>
    <t>28-04-2018 19:21</t>
  </si>
  <si>
    <t>0978617349</t>
  </si>
  <si>
    <t>28-04-2018 19:06</t>
  </si>
  <si>
    <t>01654709248</t>
  </si>
  <si>
    <t>28-04-2018 18:59</t>
  </si>
  <si>
    <t>01207242987</t>
  </si>
  <si>
    <t>0906910967</t>
  </si>
  <si>
    <t>28-04-2018 18:56</t>
  </si>
  <si>
    <t>0912950225</t>
  </si>
  <si>
    <t>28-04-2018 18:55</t>
  </si>
  <si>
    <t>01229353130</t>
  </si>
  <si>
    <t>28-04-2018 18:44</t>
  </si>
  <si>
    <t>01682103662</t>
  </si>
  <si>
    <t>28-04-2018 18:42</t>
  </si>
  <si>
    <t>01626729512</t>
  </si>
  <si>
    <t>28-04-2018 18:35</t>
  </si>
  <si>
    <t>0908998997</t>
  </si>
  <si>
    <t>28-04-2018 18:31</t>
  </si>
  <si>
    <t>0906245938</t>
  </si>
  <si>
    <t>28-04-2018 18:30</t>
  </si>
  <si>
    <t>0986345177</t>
  </si>
  <si>
    <t>28-04-2018 18:29</t>
  </si>
  <si>
    <t>01652982997</t>
  </si>
  <si>
    <t>01672645019</t>
  </si>
  <si>
    <t>28-04-2018 18:15</t>
  </si>
  <si>
    <t>0939147737</t>
  </si>
  <si>
    <t>28-04-2018 18:11</t>
  </si>
  <si>
    <t>01693869158</t>
  </si>
  <si>
    <t>28-04-2018 18:03</t>
  </si>
  <si>
    <t>0917593923</t>
  </si>
  <si>
    <t>28-04-2018 18:02</t>
  </si>
  <si>
    <t>01676291677</t>
  </si>
  <si>
    <t>28-04-2018 17:59</t>
  </si>
  <si>
    <t>01296187898</t>
  </si>
  <si>
    <t>28-04-2018 17:53</t>
  </si>
  <si>
    <t>0944295085</t>
  </si>
  <si>
    <t>01688720761</t>
  </si>
  <si>
    <t>28-04-2018 17:51</t>
  </si>
  <si>
    <t>01677667727</t>
  </si>
  <si>
    <t>28-04-2018 17:48</t>
  </si>
  <si>
    <t>0976254670</t>
  </si>
  <si>
    <t>28-04-2018 17:47</t>
  </si>
  <si>
    <t>01639674199</t>
  </si>
  <si>
    <t>28-04-2018 17:44</t>
  </si>
  <si>
    <t>01667060338</t>
  </si>
  <si>
    <t>28-04-2018 17:43</t>
  </si>
  <si>
    <t>01698077019</t>
  </si>
  <si>
    <t>28-04-2018 17:36</t>
  </si>
  <si>
    <t>0983878881</t>
  </si>
  <si>
    <t>28-04-2018 17:33</t>
  </si>
  <si>
    <t>01678306216</t>
  </si>
  <si>
    <t>28-04-2018 17:30</t>
  </si>
  <si>
    <t>0949422511</t>
  </si>
  <si>
    <t>28-04-2018 17:22</t>
  </si>
  <si>
    <t>01635671385</t>
  </si>
  <si>
    <t>28-04-2018 17:19</t>
  </si>
  <si>
    <t>01666851822</t>
  </si>
  <si>
    <t>28-04-2018 17:08</t>
  </si>
  <si>
    <t>0973528963</t>
  </si>
  <si>
    <t>28-04-2018 17:03</t>
  </si>
  <si>
    <t>0963148920</t>
  </si>
  <si>
    <t>28-04-2018 17:02</t>
  </si>
  <si>
    <t>0977112904</t>
  </si>
  <si>
    <t>0987131563</t>
  </si>
  <si>
    <t>28-04-2018 17:01</t>
  </si>
  <si>
    <t>01699959978</t>
  </si>
  <si>
    <t>28-04-2018 17:00</t>
  </si>
  <si>
    <t>01662784747</t>
  </si>
  <si>
    <t>28-04-2018 16:52</t>
  </si>
  <si>
    <t>01672129459</t>
  </si>
  <si>
    <t>01633939029</t>
  </si>
  <si>
    <t>28-04-2018 16:49</t>
  </si>
  <si>
    <t>01672659243</t>
  </si>
  <si>
    <t>28-04-2018 16:45</t>
  </si>
  <si>
    <t>01208794898</t>
  </si>
  <si>
    <t>28-04-2018 16:37</t>
  </si>
  <si>
    <t>01674699660</t>
  </si>
  <si>
    <t>28-04-2018 16:33</t>
  </si>
  <si>
    <t>01642908558</t>
  </si>
  <si>
    <t>28-04-2018 16:29</t>
  </si>
  <si>
    <t>01232847868</t>
  </si>
  <si>
    <t>28-04-2018 16:22</t>
  </si>
  <si>
    <t>0905231511</t>
  </si>
  <si>
    <t>28-04-2018 16:14</t>
  </si>
  <si>
    <t>01685123010</t>
  </si>
  <si>
    <t>28-04-2018 16:08</t>
  </si>
  <si>
    <t>0932192462</t>
  </si>
  <si>
    <t>28-04-2018 16:07</t>
  </si>
  <si>
    <t>01698119963</t>
  </si>
  <si>
    <t>28-04-2018 15:57</t>
  </si>
  <si>
    <t>0976600465</t>
  </si>
  <si>
    <t>28-04-2018 15:39</t>
  </si>
  <si>
    <t>0971623750</t>
  </si>
  <si>
    <t>28-04-2018 15:34</t>
  </si>
  <si>
    <t>01633588773</t>
  </si>
  <si>
    <t>28-04-2018 15:28</t>
  </si>
  <si>
    <t>0965240255</t>
  </si>
  <si>
    <t>28-04-2018 15:26</t>
  </si>
  <si>
    <t>01634510214</t>
  </si>
  <si>
    <t>28-04-2018 15:12</t>
  </si>
  <si>
    <t>0969400209</t>
  </si>
  <si>
    <t>28-04-2018 15:00</t>
  </si>
  <si>
    <t>01647620852</t>
  </si>
  <si>
    <t>28-04-2018 14:59</t>
  </si>
  <si>
    <t>0901381451</t>
  </si>
  <si>
    <t>28-04-2018 14:56</t>
  </si>
  <si>
    <t>01673011472</t>
  </si>
  <si>
    <t>28-04-2018 14:53</t>
  </si>
  <si>
    <t>0975226540</t>
  </si>
  <si>
    <t>28-04-2018 14:51</t>
  </si>
  <si>
    <t>0989800483</t>
  </si>
  <si>
    <t>28-04-2018 14:46</t>
  </si>
  <si>
    <t>01686857247</t>
  </si>
  <si>
    <t>28-04-2018 14:43</t>
  </si>
  <si>
    <t>01653349032</t>
  </si>
  <si>
    <t>28-04-2018 14:42</t>
  </si>
  <si>
    <t>0978773700</t>
  </si>
  <si>
    <t>28-04-2018 14:27</t>
  </si>
  <si>
    <t>0987877395</t>
  </si>
  <si>
    <t>01636968266</t>
  </si>
  <si>
    <t>28-04-2018 14:22</t>
  </si>
  <si>
    <t>0986704367</t>
  </si>
  <si>
    <t>28-04-2018 14:19</t>
  </si>
  <si>
    <t>01627081992</t>
  </si>
  <si>
    <t>28-04-2018 13:52</t>
  </si>
  <si>
    <t>0965353865</t>
  </si>
  <si>
    <t>28-04-2018 13:51</t>
  </si>
  <si>
    <t>01677148645</t>
  </si>
  <si>
    <t>28-04-2018 13:44</t>
  </si>
  <si>
    <t>01655375668</t>
  </si>
  <si>
    <t>28-04-2018 13:41</t>
  </si>
  <si>
    <t>0913046648</t>
  </si>
  <si>
    <t>28-04-2018 13:34</t>
  </si>
  <si>
    <t>0963099784</t>
  </si>
  <si>
    <t>28-04-2018 13:31</t>
  </si>
  <si>
    <t>0918396393</t>
  </si>
  <si>
    <t>28-04-2018 13:30</t>
  </si>
  <si>
    <t>01206538699</t>
  </si>
  <si>
    <t>28-04-2018 13:29</t>
  </si>
  <si>
    <t>01234915128</t>
  </si>
  <si>
    <t>28-04-2018 13:28</t>
  </si>
  <si>
    <t>01205203382</t>
  </si>
  <si>
    <t>28-04-2018 13:27</t>
  </si>
  <si>
    <t>01684008085</t>
  </si>
  <si>
    <t>28-04-2018 13:18</t>
  </si>
  <si>
    <t>01633463492</t>
  </si>
  <si>
    <t>28-04-2018 13:16</t>
  </si>
  <si>
    <t>01645939383</t>
  </si>
  <si>
    <t>28-04-2018 13:11</t>
  </si>
  <si>
    <t>0982264404</t>
  </si>
  <si>
    <t>28-04-2018 13:07</t>
  </si>
  <si>
    <t>01683307416</t>
  </si>
  <si>
    <t>28-04-2018 13:00</t>
  </si>
  <si>
    <t>0937544931</t>
  </si>
  <si>
    <t>28-04-2018 12:52</t>
  </si>
  <si>
    <t>01658833145</t>
  </si>
  <si>
    <t>28-04-2018 12:39</t>
  </si>
  <si>
    <t>0965531510</t>
  </si>
  <si>
    <t>28-04-2018 12:33</t>
  </si>
  <si>
    <t>0909247249</t>
  </si>
  <si>
    <t>28-04-2018 12:32</t>
  </si>
  <si>
    <t>0964419497</t>
  </si>
  <si>
    <t>28-04-2018 12:29</t>
  </si>
  <si>
    <t>01627325082</t>
  </si>
  <si>
    <t>28-04-2018 12:27</t>
  </si>
  <si>
    <t>01698499568</t>
  </si>
  <si>
    <t>28-04-2018 12:22</t>
  </si>
  <si>
    <t>0983397313</t>
  </si>
  <si>
    <t>28-04-2018 12:18</t>
  </si>
  <si>
    <t>0917105854</t>
  </si>
  <si>
    <t>28-04-2018 12:13</t>
  </si>
  <si>
    <t>01664596934</t>
  </si>
  <si>
    <t>28-04-2018 12:11</t>
  </si>
  <si>
    <t>01699096356</t>
  </si>
  <si>
    <t>28-04-2018 12:05</t>
  </si>
  <si>
    <t>01666338229</t>
  </si>
  <si>
    <t>0985497059</t>
  </si>
  <si>
    <t>28-04-2018 12:04</t>
  </si>
  <si>
    <t>0905601604</t>
  </si>
  <si>
    <t>28-04-2018 12:02</t>
  </si>
  <si>
    <t>0919127115</t>
  </si>
  <si>
    <t>28-04-2018 12:01</t>
  </si>
  <si>
    <t>01635933016</t>
  </si>
  <si>
    <t>28-04-2018 12:00</t>
  </si>
  <si>
    <t>0906612405</t>
  </si>
  <si>
    <t>28-04-2018 11:58</t>
  </si>
  <si>
    <t>0988268572</t>
  </si>
  <si>
    <t>28-04-2018 11:55</t>
  </si>
  <si>
    <t>01678547945</t>
  </si>
  <si>
    <t>28-04-2018 11:42</t>
  </si>
  <si>
    <t>0949805007</t>
  </si>
  <si>
    <t>28-04-2018 11:33</t>
  </si>
  <si>
    <t>01297148838</t>
  </si>
  <si>
    <t>28-04-2018 11:30</t>
  </si>
  <si>
    <t>01692226429</t>
  </si>
  <si>
    <t>28-04-2018 11:26</t>
  </si>
  <si>
    <t>01648124552</t>
  </si>
  <si>
    <t>28-04-2018 11:15</t>
  </si>
  <si>
    <t>0983035495</t>
  </si>
  <si>
    <t>28-04-2018 11:00</t>
  </si>
  <si>
    <t>01633994333</t>
  </si>
  <si>
    <t>28-04-2018 10:52</t>
  </si>
  <si>
    <t>01278376889</t>
  </si>
  <si>
    <t>28-04-2018 10:51</t>
  </si>
  <si>
    <t>0982219100</t>
  </si>
  <si>
    <t>28-04-2018 10:48</t>
  </si>
  <si>
    <t>0982621615</t>
  </si>
  <si>
    <t>28-04-2018 10:47</t>
  </si>
  <si>
    <t>01662662303</t>
  </si>
  <si>
    <t>28-04-2018 10:43</t>
  </si>
  <si>
    <t>0916191840</t>
  </si>
  <si>
    <t>28-04-2018 10:28</t>
  </si>
  <si>
    <t>01668768922</t>
  </si>
  <si>
    <t>28-04-2018 10:26</t>
  </si>
  <si>
    <t>28-04-2018 10:24</t>
  </si>
  <si>
    <t>0985604864</t>
  </si>
  <si>
    <t>28-04-2018 10:21</t>
  </si>
  <si>
    <t>01647561115</t>
  </si>
  <si>
    <t>28-04-2018 10:19</t>
  </si>
  <si>
    <t>0983725525</t>
  </si>
  <si>
    <t>28-04-2018 10:17</t>
  </si>
  <si>
    <t>01698206159</t>
  </si>
  <si>
    <t>28-04-2018 10:07</t>
  </si>
  <si>
    <t>01295074787</t>
  </si>
  <si>
    <t>0947878915</t>
  </si>
  <si>
    <t>28-04-2018 09:58</t>
  </si>
  <si>
    <t>01662454275</t>
  </si>
  <si>
    <t>01695022527</t>
  </si>
  <si>
    <t>28-04-2018 09:50</t>
  </si>
  <si>
    <t>01627864909</t>
  </si>
  <si>
    <t>28-04-2018 09:48</t>
  </si>
  <si>
    <t>01674560842</t>
  </si>
  <si>
    <t>28-04-2018 09:45</t>
  </si>
  <si>
    <t>01662190299</t>
  </si>
  <si>
    <t>28-04-2018 09:38</t>
  </si>
  <si>
    <t>01656363615</t>
  </si>
  <si>
    <t>28-04-2018 09:35</t>
  </si>
  <si>
    <t>01262838977</t>
  </si>
  <si>
    <t>28-04-2018 09:34</t>
  </si>
  <si>
    <t>01649239835</t>
  </si>
  <si>
    <t>28-04-2018 09:32</t>
  </si>
  <si>
    <t>0917019368</t>
  </si>
  <si>
    <t>28-04-2018 09:29</t>
  </si>
  <si>
    <t>01634028929</t>
  </si>
  <si>
    <t>28-04-2018 09:23</t>
  </si>
  <si>
    <t>0974164657</t>
  </si>
  <si>
    <t>28-04-2018 09:22</t>
  </si>
  <si>
    <t>01686163181</t>
  </si>
  <si>
    <t>28-04-2018 09:20</t>
  </si>
  <si>
    <t>01647481458</t>
  </si>
  <si>
    <t>28-04-2018 09:19</t>
  </si>
  <si>
    <t>01212684393</t>
  </si>
  <si>
    <t>01655229643</t>
  </si>
  <si>
    <t>28-04-2018 09:18</t>
  </si>
  <si>
    <t>0907573738</t>
  </si>
  <si>
    <t>0967541810</t>
  </si>
  <si>
    <t>28-04-2018 09:16</t>
  </si>
  <si>
    <t>01678501893</t>
  </si>
  <si>
    <t>28-04-2018 09:14</t>
  </si>
  <si>
    <t>01633063524</t>
  </si>
  <si>
    <t>28-04-2018 09:13</t>
  </si>
  <si>
    <t>0976803030</t>
  </si>
  <si>
    <t>28-04-2018 09:11</t>
  </si>
  <si>
    <t>01267145357</t>
  </si>
  <si>
    <t>28-04-2018 09:06</t>
  </si>
  <si>
    <t>0914671128</t>
  </si>
  <si>
    <t>28-04-2018 09:00</t>
  </si>
  <si>
    <t>0898817608</t>
  </si>
  <si>
    <t>28-04-2018 08:58</t>
  </si>
  <si>
    <t>0968371951</t>
  </si>
  <si>
    <t>28-04-2018 08:56</t>
  </si>
  <si>
    <t>01218072279</t>
  </si>
  <si>
    <t>28-04-2018 08:55</t>
  </si>
  <si>
    <t>0936928072</t>
  </si>
  <si>
    <t>28-04-2018 08:53</t>
  </si>
  <si>
    <t>0986491138</t>
  </si>
  <si>
    <t>28-04-2018 08:49</t>
  </si>
  <si>
    <t>01208866554</t>
  </si>
  <si>
    <t>28-04-2018 08:48</t>
  </si>
  <si>
    <t>0938362183</t>
  </si>
  <si>
    <t>28-04-2018 08:44</t>
  </si>
  <si>
    <t>0963208945</t>
  </si>
  <si>
    <t>0969316989</t>
  </si>
  <si>
    <t>28-04-2018 08:42</t>
  </si>
  <si>
    <t>01644709391</t>
  </si>
  <si>
    <t>28-04-2018 08:39</t>
  </si>
  <si>
    <t>01257113518</t>
  </si>
  <si>
    <t>28-04-2018 08:38</t>
  </si>
  <si>
    <t>01219565993</t>
  </si>
  <si>
    <t>28-04-2018 08:34</t>
  </si>
  <si>
    <t>0946429036</t>
  </si>
  <si>
    <t>28-04-2018 08:31</t>
  </si>
  <si>
    <t>0979440866</t>
  </si>
  <si>
    <t>28-04-2018 08:19</t>
  </si>
  <si>
    <t>0989944019</t>
  </si>
  <si>
    <t>28-04-2018 08:18</t>
  </si>
  <si>
    <t>01694725822</t>
  </si>
  <si>
    <t>28-04-2018 08:17</t>
  </si>
  <si>
    <t>01685078743</t>
  </si>
  <si>
    <t>28-04-2018 08:00</t>
  </si>
  <si>
    <t>01676326205</t>
  </si>
  <si>
    <t>0978523094</t>
  </si>
  <si>
    <t>28-04-2018 07:57</t>
  </si>
  <si>
    <t>01687969408</t>
  </si>
  <si>
    <t>28-04-2018 07:51</t>
  </si>
  <si>
    <t>01646332636</t>
  </si>
  <si>
    <t>28-04-2018 07:50</t>
  </si>
  <si>
    <t>01689894687</t>
  </si>
  <si>
    <t>28-04-2018 07:49</t>
  </si>
  <si>
    <t>0965850881</t>
  </si>
  <si>
    <t>28-04-2018 07:47</t>
  </si>
  <si>
    <t>0901232371</t>
  </si>
  <si>
    <t>28-04-2018 07:44</t>
  </si>
  <si>
    <t>01642181967</t>
  </si>
  <si>
    <t>0975584150</t>
  </si>
  <si>
    <t>28-04-2018 07:39</t>
  </si>
  <si>
    <t>01673707931</t>
  </si>
  <si>
    <t>28-04-2018 07:36</t>
  </si>
  <si>
    <t>0869816917</t>
  </si>
  <si>
    <t>28-04-2018 07:35</t>
  </si>
  <si>
    <t>0968056066</t>
  </si>
  <si>
    <t>01695670799</t>
  </si>
  <si>
    <t>28-04-2018 07:34</t>
  </si>
  <si>
    <t>01674420573</t>
  </si>
  <si>
    <t>28-04-2018 07:27</t>
  </si>
  <si>
    <t>01643348829</t>
  </si>
  <si>
    <t>28-04-2018 07:26</t>
  </si>
  <si>
    <t>0987562548</t>
  </si>
  <si>
    <t>28-04-2018 07:24</t>
  </si>
  <si>
    <t>01667961711</t>
  </si>
  <si>
    <t>28-04-2018 07:20</t>
  </si>
  <si>
    <t>01682372086</t>
  </si>
  <si>
    <t>0973409704</t>
  </si>
  <si>
    <t>0963442151</t>
  </si>
  <si>
    <t>28-04-2018 07:18</t>
  </si>
  <si>
    <t>01664735130</t>
  </si>
  <si>
    <t>28-04-2018 07:17</t>
  </si>
  <si>
    <t>01635378234</t>
  </si>
  <si>
    <t>28-04-2018 07:11</t>
  </si>
  <si>
    <t>01253189754</t>
  </si>
  <si>
    <t>28-04-2018 07:10</t>
  </si>
  <si>
    <t>01699111161</t>
  </si>
  <si>
    <t>0962589695</t>
  </si>
  <si>
    <t>28-04-2018 07:09</t>
  </si>
  <si>
    <t>01676643752</t>
  </si>
  <si>
    <t>28-04-2018 07:08</t>
  </si>
  <si>
    <t>0961730728</t>
  </si>
  <si>
    <t>28-04-2018 07:07</t>
  </si>
  <si>
    <t>01696562962</t>
  </si>
  <si>
    <t>28-04-2018 06:57</t>
  </si>
  <si>
    <t>0981596016</t>
  </si>
  <si>
    <t>28-04-2018 06:51</t>
  </si>
  <si>
    <t>0965363661</t>
  </si>
  <si>
    <t>28-04-2018 06:50</t>
  </si>
  <si>
    <t>01698413846</t>
  </si>
  <si>
    <t>28-04-2018 06:49</t>
  </si>
  <si>
    <t>01242522519</t>
  </si>
  <si>
    <t>28-04-2018 06:47</t>
  </si>
  <si>
    <t>01668786152</t>
  </si>
  <si>
    <t>01213272123</t>
  </si>
  <si>
    <t>28-04-2018 06:46</t>
  </si>
  <si>
    <t>0977742481</t>
  </si>
  <si>
    <t>28-04-2018 06:41</t>
  </si>
  <si>
    <t>01639550487</t>
  </si>
  <si>
    <t>28-04-2018 06:37</t>
  </si>
  <si>
    <t>01683483270</t>
  </si>
  <si>
    <t>28-04-2018 06:29</t>
  </si>
  <si>
    <t>0916340374</t>
  </si>
  <si>
    <t>01205423351</t>
  </si>
  <si>
    <t>28-04-2018 06:17</t>
  </si>
  <si>
    <t>0982687960</t>
  </si>
  <si>
    <t>28-04-2018 06:13</t>
  </si>
  <si>
    <t>01696230387</t>
  </si>
  <si>
    <t>28-04-2018 06:12</t>
  </si>
  <si>
    <t>01633130559</t>
  </si>
  <si>
    <t>28-04-2018 05:58</t>
  </si>
  <si>
    <t>01689429371</t>
  </si>
  <si>
    <t>28-04-2018 05:56</t>
  </si>
  <si>
    <t>01635593667</t>
  </si>
  <si>
    <t>28-04-2018 05:27</t>
  </si>
  <si>
    <t>01632478139</t>
  </si>
  <si>
    <t>27-04-2018 23:00</t>
  </si>
  <si>
    <t>0973348708</t>
  </si>
  <si>
    <t>27-04-2018 22:34</t>
  </si>
  <si>
    <t>01686865175</t>
  </si>
  <si>
    <t>27-04-2018 22:33</t>
  </si>
  <si>
    <t>0979917087</t>
  </si>
  <si>
    <t>27-04-2018 22:32</t>
  </si>
  <si>
    <t>01674577991</t>
  </si>
  <si>
    <t>01697471976</t>
  </si>
  <si>
    <t>27-04-2018 22:31</t>
  </si>
  <si>
    <t>01632756185</t>
  </si>
  <si>
    <t>27-04-2018 22:30</t>
  </si>
  <si>
    <t>01687719003</t>
  </si>
  <si>
    <t>27-04-2018 22:24</t>
  </si>
  <si>
    <t>01676876875</t>
  </si>
  <si>
    <t>27-04-2018 22:23</t>
  </si>
  <si>
    <t>0984847185</t>
  </si>
  <si>
    <t>27-04-2018 22:11</t>
  </si>
  <si>
    <t>01639375466</t>
  </si>
  <si>
    <t>27-04-2018 22:00</t>
  </si>
  <si>
    <t>01689365663</t>
  </si>
  <si>
    <t>27-04-2018 21:57</t>
  </si>
  <si>
    <t>0976150301</t>
  </si>
  <si>
    <t>27-04-2018 21:51</t>
  </si>
  <si>
    <t>0987816907</t>
  </si>
  <si>
    <t>27-04-2018 21:43</t>
  </si>
  <si>
    <t>01218641875</t>
  </si>
  <si>
    <t>27-04-2018 21:40</t>
  </si>
  <si>
    <t>0986867257</t>
  </si>
  <si>
    <t>27-04-2018 21:21</t>
  </si>
  <si>
    <t>01679473228</t>
  </si>
  <si>
    <t>27-04-2018 21:06</t>
  </si>
  <si>
    <t>01672277745</t>
  </si>
  <si>
    <t>27-04-2018 21:03</t>
  </si>
  <si>
    <t>0917922329</t>
  </si>
  <si>
    <t>27-04-2018 21:01</t>
  </si>
  <si>
    <t>01694427310</t>
  </si>
  <si>
    <t>27-04-2018 20:55</t>
  </si>
  <si>
    <t>01686358964</t>
  </si>
  <si>
    <t>27-04-2018 20:48</t>
  </si>
  <si>
    <t>0988827544</t>
  </si>
  <si>
    <t>27-04-2018 20:40</t>
  </si>
  <si>
    <t>01693349808</t>
  </si>
  <si>
    <t>27-04-2018 20:38</t>
  </si>
  <si>
    <t>0946496846</t>
  </si>
  <si>
    <t>27-04-2018 20:32</t>
  </si>
  <si>
    <t>01669511208</t>
  </si>
  <si>
    <t>27-04-2018 20:31</t>
  </si>
  <si>
    <t>0965299879</t>
  </si>
  <si>
    <t>27-04-2018 20:30</t>
  </si>
  <si>
    <t>0868103257</t>
  </si>
  <si>
    <t>27-04-2018 20:24</t>
  </si>
  <si>
    <t>01632832016</t>
  </si>
  <si>
    <t>27-04-2018 20:18</t>
  </si>
  <si>
    <t>01657171492</t>
  </si>
  <si>
    <t>27-04-2018 20:13</t>
  </si>
  <si>
    <t>01283851578</t>
  </si>
  <si>
    <t>27-04-2018 20:04</t>
  </si>
  <si>
    <t>01278950859</t>
  </si>
  <si>
    <t>27-04-2018 20:01</t>
  </si>
  <si>
    <t>01684798335</t>
  </si>
  <si>
    <t>27-04-2018 19:59</t>
  </si>
  <si>
    <t>01284658207</t>
  </si>
  <si>
    <t>27-04-2018 19:55</t>
  </si>
  <si>
    <t>0968505755</t>
  </si>
  <si>
    <t>27-04-2018 19:54</t>
  </si>
  <si>
    <t>01683174999</t>
  </si>
  <si>
    <t>27-04-2018 19:37</t>
  </si>
  <si>
    <t>01254693642</t>
  </si>
  <si>
    <t>01653595965</t>
  </si>
  <si>
    <t>27-04-2018 19:36</t>
  </si>
  <si>
    <t>01649023883</t>
  </si>
  <si>
    <t>27-04-2018 19:29</t>
  </si>
  <si>
    <t>0984216326</t>
  </si>
  <si>
    <t>27-04-2018 19:15</t>
  </si>
  <si>
    <t>0982068768</t>
  </si>
  <si>
    <t>27-04-2018 19:14</t>
  </si>
  <si>
    <t>01658162450</t>
  </si>
  <si>
    <t>27-04-2018 19:13</t>
  </si>
  <si>
    <t>01635560658</t>
  </si>
  <si>
    <t>27-04-2018 19:08</t>
  </si>
  <si>
    <t>01699249857</t>
  </si>
  <si>
    <t>27-04-2018 19:07</t>
  </si>
  <si>
    <t>0886107077</t>
  </si>
  <si>
    <t>27-04-2018 19:05</t>
  </si>
  <si>
    <t>01695283866</t>
  </si>
  <si>
    <t>27-04-2018 19:01</t>
  </si>
  <si>
    <t>0976490840</t>
  </si>
  <si>
    <t>27-04-2018 18:57</t>
  </si>
  <si>
    <t>01638726250</t>
  </si>
  <si>
    <t>27-04-2018 18:56</t>
  </si>
  <si>
    <t>0961499082</t>
  </si>
  <si>
    <t>01669335443</t>
  </si>
  <si>
    <t>27-04-2018 18:55</t>
  </si>
  <si>
    <t>0962305603</t>
  </si>
  <si>
    <t>01663387501</t>
  </si>
  <si>
    <t>27-04-2018 18:53</t>
  </si>
  <si>
    <t>01635490160</t>
  </si>
  <si>
    <t>27-04-2018 18:51</t>
  </si>
  <si>
    <t>01643950699</t>
  </si>
  <si>
    <t>27-04-2018 18:50</t>
  </si>
  <si>
    <t>01674272751</t>
  </si>
  <si>
    <t>27-04-2018 18:39</t>
  </si>
  <si>
    <t>0973454293</t>
  </si>
  <si>
    <t>27-04-2018 18:35</t>
  </si>
  <si>
    <t>01292746084</t>
  </si>
  <si>
    <t>27-04-2018 18:34</t>
  </si>
  <si>
    <t>01867190042</t>
  </si>
  <si>
    <t>27-04-2018 18:33</t>
  </si>
  <si>
    <t>0963655458</t>
  </si>
  <si>
    <t>27-04-2018 18:27</t>
  </si>
  <si>
    <t>01683445251</t>
  </si>
  <si>
    <t>27-04-2018 18:25</t>
  </si>
  <si>
    <t>0935651248</t>
  </si>
  <si>
    <t>27-04-2018 18:17</t>
  </si>
  <si>
    <t>01658640273</t>
  </si>
  <si>
    <t>27-04-2018 18:14</t>
  </si>
  <si>
    <t>01276766567</t>
  </si>
  <si>
    <t>27-04-2018 18:02</t>
  </si>
  <si>
    <t>01642833443</t>
  </si>
  <si>
    <t>27-04-2018 18:00</t>
  </si>
  <si>
    <t>01687622199</t>
  </si>
  <si>
    <t>0924578838</t>
  </si>
  <si>
    <t>27-04-2018 17:54</t>
  </si>
  <si>
    <t>01688878445</t>
  </si>
  <si>
    <t>27-04-2018 17:53</t>
  </si>
  <si>
    <t>0916611511</t>
  </si>
  <si>
    <t>27-04-2018 17:40</t>
  </si>
  <si>
    <t>01685655425</t>
  </si>
  <si>
    <t>27-04-2018 17:38</t>
  </si>
  <si>
    <t>0947844201</t>
  </si>
  <si>
    <t>01633551798</t>
  </si>
  <si>
    <t>27-04-2018 17:30</t>
  </si>
  <si>
    <t>0985612214</t>
  </si>
  <si>
    <t>27-04-2018 17:20</t>
  </si>
  <si>
    <t>0979645388</t>
  </si>
  <si>
    <t>27-04-2018 17:13</t>
  </si>
  <si>
    <t>0944297866</t>
  </si>
  <si>
    <t>27-04-2018 16:47</t>
  </si>
  <si>
    <t>0917326570</t>
  </si>
  <si>
    <t>27-04-2018 16:46</t>
  </si>
  <si>
    <t>01662888006</t>
  </si>
  <si>
    <t>27-04-2018 16:43</t>
  </si>
  <si>
    <t>01634135380</t>
  </si>
  <si>
    <t>27-04-2018 16:33</t>
  </si>
  <si>
    <t>0886225602</t>
  </si>
  <si>
    <t>0988418024</t>
  </si>
  <si>
    <t>27-04-2018 16:31</t>
  </si>
  <si>
    <t>01676129511</t>
  </si>
  <si>
    <t>27-04-2018 16:28</t>
  </si>
  <si>
    <t>01627870767</t>
  </si>
  <si>
    <t>27-04-2018 16:00</t>
  </si>
  <si>
    <t>01678283672</t>
  </si>
  <si>
    <t>27-04-2018 15:49</t>
  </si>
  <si>
    <t>0904798644</t>
  </si>
  <si>
    <t>27-04-2018 15:46</t>
  </si>
  <si>
    <t>0913901707</t>
  </si>
  <si>
    <t>27-04-2018 15:30</t>
  </si>
  <si>
    <t>01652820291</t>
  </si>
  <si>
    <t>27-04-2018 15:21</t>
  </si>
  <si>
    <t>0965810207</t>
  </si>
  <si>
    <t>27-04-2018 15:09</t>
  </si>
  <si>
    <t>01679122368</t>
  </si>
  <si>
    <t>27-04-2018 14:46</t>
  </si>
  <si>
    <t>0977410383</t>
  </si>
  <si>
    <t>27-04-2018 14:35</t>
  </si>
  <si>
    <t>01636837826</t>
  </si>
  <si>
    <t>27-04-2018 14:12</t>
  </si>
  <si>
    <t>01674458818</t>
  </si>
  <si>
    <t>01679926952</t>
  </si>
  <si>
    <t>27-04-2018 13:59</t>
  </si>
  <si>
    <t>01644494297</t>
  </si>
  <si>
    <t>27-04-2018 13:10</t>
  </si>
  <si>
    <t>0974836189</t>
  </si>
  <si>
    <t>27-04-2018 13:04</t>
  </si>
  <si>
    <t>01646449990</t>
  </si>
  <si>
    <t>27-04-2018 13:02</t>
  </si>
  <si>
    <t>01672372275</t>
  </si>
  <si>
    <t>27-04-2018 12:56</t>
  </si>
  <si>
    <t>01664993810</t>
  </si>
  <si>
    <t>27-04-2018 12:49</t>
  </si>
  <si>
    <t>0965088314</t>
  </si>
  <si>
    <t>27-04-2018 12:46</t>
  </si>
  <si>
    <t>01694462589</t>
  </si>
  <si>
    <t>27-04-2018 12:45</t>
  </si>
  <si>
    <t>01673213807</t>
  </si>
  <si>
    <t>27-04-2018 12:26</t>
  </si>
  <si>
    <t>0988486978</t>
  </si>
  <si>
    <t>27-04-2018 12:22</t>
  </si>
  <si>
    <t>0931646135</t>
  </si>
  <si>
    <t>27-04-2018 12:20</t>
  </si>
  <si>
    <t>0983165477</t>
  </si>
  <si>
    <t>27-04-2018 12:15</t>
  </si>
  <si>
    <t>01234987685</t>
  </si>
  <si>
    <t>27-04-2018 12:13</t>
  </si>
  <si>
    <t>01656702299</t>
  </si>
  <si>
    <t>27-04-2018 12:12</t>
  </si>
  <si>
    <t>01656199505</t>
  </si>
  <si>
    <t>27-04-2018 12:10</t>
  </si>
  <si>
    <t>01677277029</t>
  </si>
  <si>
    <t>27-04-2018 12:06</t>
  </si>
  <si>
    <t>01686075160</t>
  </si>
  <si>
    <t>27-04-2018 12:02</t>
  </si>
  <si>
    <t>01216404236</t>
  </si>
  <si>
    <t>01227709117</t>
  </si>
  <si>
    <t>27-04-2018 12:01</t>
  </si>
  <si>
    <t>01688173353</t>
  </si>
  <si>
    <t>27-04-2018 12:00</t>
  </si>
  <si>
    <t>0979787433</t>
  </si>
  <si>
    <t>27-04-2018 11:56</t>
  </si>
  <si>
    <t>01645776886</t>
  </si>
  <si>
    <t>27-04-2018 11:55</t>
  </si>
  <si>
    <t>01648002170</t>
  </si>
  <si>
    <t>27-04-2018 11:53</t>
  </si>
  <si>
    <t>0963474788</t>
  </si>
  <si>
    <t>27-04-2018 11:51</t>
  </si>
  <si>
    <t>0943474175</t>
  </si>
  <si>
    <t>27-04-2018 11:38</t>
  </si>
  <si>
    <t>01657100794</t>
  </si>
  <si>
    <t>27-04-2018 11:35</t>
  </si>
  <si>
    <t>01665118066</t>
  </si>
  <si>
    <t>27-04-2018 11:24</t>
  </si>
  <si>
    <t>0977951136</t>
  </si>
  <si>
    <t>01699427425</t>
  </si>
  <si>
    <t>27-04-2018 11:16</t>
  </si>
  <si>
    <t>0988409047</t>
  </si>
  <si>
    <t>27-04-2018 11:12</t>
  </si>
  <si>
    <t>01692842581</t>
  </si>
  <si>
    <t>01652371195</t>
  </si>
  <si>
    <t>27-04-2018 11:07</t>
  </si>
  <si>
    <t>01652461679</t>
  </si>
  <si>
    <t>27-04-2018 11:02</t>
  </si>
  <si>
    <t>01666564612</t>
  </si>
  <si>
    <t>01635574877</t>
  </si>
  <si>
    <t>27-04-2018 10:53</t>
  </si>
  <si>
    <t>01695225340</t>
  </si>
  <si>
    <t>27-04-2018 10:52</t>
  </si>
  <si>
    <t>0982370960</t>
  </si>
  <si>
    <t>27-04-2018 10:47</t>
  </si>
  <si>
    <t>01632986604</t>
  </si>
  <si>
    <t>27-04-2018 10:31</t>
  </si>
  <si>
    <t>01694040323</t>
  </si>
  <si>
    <t>27-04-2018 10:24</t>
  </si>
  <si>
    <t>0917224047</t>
  </si>
  <si>
    <t>27-04-2018 10:19</t>
  </si>
  <si>
    <t>01627534241</t>
  </si>
  <si>
    <t>27-04-2018 10:03</t>
  </si>
  <si>
    <t>01273265552</t>
  </si>
  <si>
    <t>27-04-2018 10:01</t>
  </si>
  <si>
    <t>0907136367</t>
  </si>
  <si>
    <t>27-04-2018 09:43</t>
  </si>
  <si>
    <t>0963992895</t>
  </si>
  <si>
    <t>27-04-2018 09:36</t>
  </si>
  <si>
    <t>01292085979</t>
  </si>
  <si>
    <t>27-04-2018 09:32</t>
  </si>
  <si>
    <t>0977108251</t>
  </si>
  <si>
    <t>01666737751</t>
  </si>
  <si>
    <t>27-04-2018 09:29</t>
  </si>
  <si>
    <t>0917740357</t>
  </si>
  <si>
    <t>0945699775</t>
  </si>
  <si>
    <t>27-04-2018 09:27</t>
  </si>
  <si>
    <t>01699920283</t>
  </si>
  <si>
    <t>27-04-2018 09:19</t>
  </si>
  <si>
    <t>01632376260</t>
  </si>
  <si>
    <t>27-04-2018 09:08</t>
  </si>
  <si>
    <t>01657686523</t>
  </si>
  <si>
    <t>27-04-2018 09:02</t>
  </si>
  <si>
    <t>0918636960</t>
  </si>
  <si>
    <t>0989612548</t>
  </si>
  <si>
    <t>27-04-2018 09:00</t>
  </si>
  <si>
    <t>0985253974</t>
  </si>
  <si>
    <t>0987796821</t>
  </si>
  <si>
    <t>27-04-2018 08:45</t>
  </si>
  <si>
    <t>0939403660</t>
  </si>
  <si>
    <t>27-04-2018 08:42</t>
  </si>
  <si>
    <t>0932292687</t>
  </si>
  <si>
    <t>27-04-2018 08:38</t>
  </si>
  <si>
    <t>01233656247</t>
  </si>
  <si>
    <t>27-04-2018 08:34</t>
  </si>
  <si>
    <t>01245011194</t>
  </si>
  <si>
    <t>0971755030</t>
  </si>
  <si>
    <t>27-04-2018 08:31</t>
  </si>
  <si>
    <t>01684885693</t>
  </si>
  <si>
    <t>01699954344</t>
  </si>
  <si>
    <t>01652349738</t>
  </si>
  <si>
    <t>27-04-2018 08:30</t>
  </si>
  <si>
    <t>01642290388</t>
  </si>
  <si>
    <t>01232895898</t>
  </si>
  <si>
    <t>0972025952</t>
  </si>
  <si>
    <t>27-04-2018 08:25</t>
  </si>
  <si>
    <t>01259916720</t>
  </si>
  <si>
    <t>27-04-2018 08:21</t>
  </si>
  <si>
    <t>01674108086</t>
  </si>
  <si>
    <t>27-04-2018 08:17</t>
  </si>
  <si>
    <t>0975370174</t>
  </si>
  <si>
    <t>27-04-2018 08:15</t>
  </si>
  <si>
    <t>0979976487</t>
  </si>
  <si>
    <t>01692181615</t>
  </si>
  <si>
    <t>01653926970</t>
  </si>
  <si>
    <t>27-04-2018 08:01</t>
  </si>
  <si>
    <t>01652238307</t>
  </si>
  <si>
    <t>27-04-2018 08:00</t>
  </si>
  <si>
    <t>0986194053</t>
  </si>
  <si>
    <t>0975750837</t>
  </si>
  <si>
    <t>01695985499</t>
  </si>
  <si>
    <t>27-04-2018 07:59</t>
  </si>
  <si>
    <t>01645217862</t>
  </si>
  <si>
    <t>01669487146</t>
  </si>
  <si>
    <t>27-04-2018 07:58</t>
  </si>
  <si>
    <t>0976677658</t>
  </si>
  <si>
    <t>01674130355</t>
  </si>
  <si>
    <t>27-04-2018 07:54</t>
  </si>
  <si>
    <t>0981001835</t>
  </si>
  <si>
    <t>27-04-2018 07:51</t>
  </si>
  <si>
    <t>01699820828</t>
  </si>
  <si>
    <t>27-04-2018 07:45</t>
  </si>
  <si>
    <t>01289036790</t>
  </si>
  <si>
    <t>27-04-2018 07:34</t>
  </si>
  <si>
    <t>0934467909</t>
  </si>
  <si>
    <t>27-04-2018 07:32</t>
  </si>
  <si>
    <t>01674831708</t>
  </si>
  <si>
    <t>01689173677</t>
  </si>
  <si>
    <t>27-04-2018 07:31</t>
  </si>
  <si>
    <t>01629918826</t>
  </si>
  <si>
    <t>01647582386</t>
  </si>
  <si>
    <t>27-04-2018 07:30</t>
  </si>
  <si>
    <t>0977898222</t>
  </si>
  <si>
    <t>0989109866</t>
  </si>
  <si>
    <t>27-04-2018 07:28</t>
  </si>
  <si>
    <t>0985496119</t>
  </si>
  <si>
    <t>27-04-2018 07:20</t>
  </si>
  <si>
    <t>0973903811</t>
  </si>
  <si>
    <t>01694713472</t>
  </si>
  <si>
    <t>27-04-2018 07:10</t>
  </si>
  <si>
    <t>0918650509</t>
  </si>
  <si>
    <t>0987135311</t>
  </si>
  <si>
    <t>27-04-2018 07:07</t>
  </si>
  <si>
    <t>0944738558</t>
  </si>
  <si>
    <t>27-04-2018 07:03</t>
  </si>
  <si>
    <t>0907173448</t>
  </si>
  <si>
    <t>27-04-2018 07:01</t>
  </si>
  <si>
    <t>0966351422</t>
  </si>
  <si>
    <t>27-04-2018 06:55</t>
  </si>
  <si>
    <t>01654049008</t>
  </si>
  <si>
    <t>27-04-2018 06:54</t>
  </si>
  <si>
    <t>01275592300</t>
  </si>
  <si>
    <t>27-04-2018 06:52</t>
  </si>
  <si>
    <t>01673209436</t>
  </si>
  <si>
    <t>27-04-2018 06:49</t>
  </si>
  <si>
    <t>01696181388</t>
  </si>
  <si>
    <t>27-04-2018 06:46</t>
  </si>
  <si>
    <t>0988872585</t>
  </si>
  <si>
    <t>27-04-2018 06:40</t>
  </si>
  <si>
    <t>0961643190</t>
  </si>
  <si>
    <t>01254929908</t>
  </si>
  <si>
    <t>27-04-2018 06:39</t>
  </si>
  <si>
    <t>0942904927</t>
  </si>
  <si>
    <t>27-04-2018 06:31</t>
  </si>
  <si>
    <t>01653611445</t>
  </si>
  <si>
    <t>27-04-2018 06:30</t>
  </si>
  <si>
    <t>0963926827</t>
  </si>
  <si>
    <t>01636040774</t>
  </si>
  <si>
    <t>27-04-2018 06:29</t>
  </si>
  <si>
    <t>01696792624</t>
  </si>
  <si>
    <t>27-04-2018 06:28</t>
  </si>
  <si>
    <t>0933881057</t>
  </si>
  <si>
    <t>27-04-2018 06:27</t>
  </si>
  <si>
    <t>0929689750</t>
  </si>
  <si>
    <t>27-04-2018 06:24</t>
  </si>
  <si>
    <t>0944168466</t>
  </si>
  <si>
    <t>27-04-2018 06:21</t>
  </si>
  <si>
    <t>01677380150</t>
  </si>
  <si>
    <t>27-04-2018 06:17</t>
  </si>
  <si>
    <t>01263141388</t>
  </si>
  <si>
    <t>27-04-2018 06:16</t>
  </si>
  <si>
    <t>0961059689</t>
  </si>
  <si>
    <t>27-04-2018 06:13</t>
  </si>
  <si>
    <t>0913079285</t>
  </si>
  <si>
    <t>0938971865</t>
  </si>
  <si>
    <t>27-04-2018 06:06</t>
  </si>
  <si>
    <t>0979505328</t>
  </si>
  <si>
    <t>27-04-2018 06:01</t>
  </si>
  <si>
    <t>0915194589</t>
  </si>
  <si>
    <t>27-04-2018 06:00</t>
  </si>
  <si>
    <t>01687068732</t>
  </si>
  <si>
    <t>27-04-2018 05:58</t>
  </si>
  <si>
    <t>01696814261</t>
  </si>
  <si>
    <t>27-04-2018 02:32</t>
  </si>
  <si>
    <t>01662873700</t>
  </si>
  <si>
    <t>27-04-2018 02:31</t>
  </si>
  <si>
    <t>0989852536</t>
  </si>
  <si>
    <t>27-04-2018 02:30</t>
  </si>
  <si>
    <t>0987948093</t>
  </si>
  <si>
    <t>01-05-2018 23:40</t>
  </si>
  <si>
    <t>0982855407</t>
  </si>
  <si>
    <t>01-05-2018 22:16</t>
  </si>
  <si>
    <t>0909988508</t>
  </si>
  <si>
    <t>01-05-2018 22:14</t>
  </si>
  <si>
    <t>0985623185</t>
  </si>
  <si>
    <t>01-05-2018 22:03</t>
  </si>
  <si>
    <t>0869209168</t>
  </si>
  <si>
    <t>01-05-2018 21:52</t>
  </si>
  <si>
    <t>01226352374</t>
  </si>
  <si>
    <t>01-05-2018 21:36</t>
  </si>
  <si>
    <t>01694622082</t>
  </si>
  <si>
    <t>01-05-2018 21:21</t>
  </si>
  <si>
    <t>01683153598</t>
  </si>
  <si>
    <t>01-05-2018 21:15</t>
  </si>
  <si>
    <t>01656807616</t>
  </si>
  <si>
    <t>01-05-2018 21:10</t>
  </si>
  <si>
    <t>0963366396</t>
  </si>
  <si>
    <t>01-05-2018 21:02</t>
  </si>
  <si>
    <t>01683143050</t>
  </si>
  <si>
    <t>01-05-2018 20:45</t>
  </si>
  <si>
    <t>0989282983</t>
  </si>
  <si>
    <t>01-05-2018 20:34</t>
  </si>
  <si>
    <t>0981652243</t>
  </si>
  <si>
    <t>01-05-2018 20:30</t>
  </si>
  <si>
    <t>01667760738</t>
  </si>
  <si>
    <t>01-05-2018 20:17</t>
  </si>
  <si>
    <t>01635578061</t>
  </si>
  <si>
    <t>01-05-2018 20:15</t>
  </si>
  <si>
    <t>01632282277</t>
  </si>
  <si>
    <t>01-05-2018 20:06</t>
  </si>
  <si>
    <t>0948077082</t>
  </si>
  <si>
    <t>01-05-2018 20:00</t>
  </si>
  <si>
    <t>01659761755</t>
  </si>
  <si>
    <t>01685432078</t>
  </si>
  <si>
    <t>01-05-2018 19:52</t>
  </si>
  <si>
    <t>01659197387</t>
  </si>
  <si>
    <t>01-05-2018 19:45</t>
  </si>
  <si>
    <t>01629070100</t>
  </si>
  <si>
    <t>01-05-2018 19:43</t>
  </si>
  <si>
    <t>01234917767</t>
  </si>
  <si>
    <t>01-05-2018 19:42</t>
  </si>
  <si>
    <t>0985610916</t>
  </si>
  <si>
    <t>01-05-2018 19:40</t>
  </si>
  <si>
    <t>01238750081</t>
  </si>
  <si>
    <t>01-05-2018 19:38</t>
  </si>
  <si>
    <t>01259070899</t>
  </si>
  <si>
    <t>01-05-2018 19:32</t>
  </si>
  <si>
    <t>0984106538</t>
  </si>
  <si>
    <t>01-05-2018 19:24</t>
  </si>
  <si>
    <t>01688538697</t>
  </si>
  <si>
    <t>01-05-2018 19:23</t>
  </si>
  <si>
    <t>01684713172</t>
  </si>
  <si>
    <t>01-05-2018 19:21</t>
  </si>
  <si>
    <t>0974497551</t>
  </si>
  <si>
    <t>01-05-2018 19:07</t>
  </si>
  <si>
    <t>01228875293</t>
  </si>
  <si>
    <t>01-05-2018 18:50</t>
  </si>
  <si>
    <t>01657066974</t>
  </si>
  <si>
    <t>01-05-2018 18:46</t>
  </si>
  <si>
    <t>01222126012</t>
  </si>
  <si>
    <t>01-05-2018 18:44</t>
  </si>
  <si>
    <t>01263445008</t>
  </si>
  <si>
    <t>01-05-2018 18:43</t>
  </si>
  <si>
    <t>01655237451</t>
  </si>
  <si>
    <t>01-05-2018 18:40</t>
  </si>
  <si>
    <t>0975657746</t>
  </si>
  <si>
    <t>01-05-2018 18:29</t>
  </si>
  <si>
    <t>01627587836</t>
  </si>
  <si>
    <t>0939347392</t>
  </si>
  <si>
    <t>01-05-2018 18:25</t>
  </si>
  <si>
    <t>0868839949</t>
  </si>
  <si>
    <t>01-05-2018 18:15</t>
  </si>
  <si>
    <t>0943535057</t>
  </si>
  <si>
    <t>01-05-2018 18:08</t>
  </si>
  <si>
    <t>0969404275</t>
  </si>
  <si>
    <t>01-05-2018 18:04</t>
  </si>
  <si>
    <t>0983534025</t>
  </si>
  <si>
    <t>01-05-2018 18:02</t>
  </si>
  <si>
    <t>0909422992</t>
  </si>
  <si>
    <t>01-05-2018 18:01</t>
  </si>
  <si>
    <t>01657052096</t>
  </si>
  <si>
    <t>0977140106</t>
  </si>
  <si>
    <t>01-05-2018 18:00</t>
  </si>
  <si>
    <t>0975132624</t>
  </si>
  <si>
    <t>01643855969</t>
  </si>
  <si>
    <t>01-05-2018 17:51</t>
  </si>
  <si>
    <t>01668813671</t>
  </si>
  <si>
    <t>01-05-2018 17:49</t>
  </si>
  <si>
    <t>0978401487</t>
  </si>
  <si>
    <t>01-05-2018 17:44</t>
  </si>
  <si>
    <t>01655854221</t>
  </si>
  <si>
    <t>01-05-2018 17:37</t>
  </si>
  <si>
    <t>01685995730</t>
  </si>
  <si>
    <t>01-05-2018 17:33</t>
  </si>
  <si>
    <t>01684509315</t>
  </si>
  <si>
    <t>01-05-2018 17:32</t>
  </si>
  <si>
    <t>01633571859</t>
  </si>
  <si>
    <t>01663354687</t>
  </si>
  <si>
    <t>01-05-2018 17:31</t>
  </si>
  <si>
    <t>01633533640</t>
  </si>
  <si>
    <t>01-05-2018 17:30</t>
  </si>
  <si>
    <t>0969740355</t>
  </si>
  <si>
    <t>0869833293</t>
  </si>
  <si>
    <t>01-05-2018 17:25</t>
  </si>
  <si>
    <t>0906308781</t>
  </si>
  <si>
    <t>01-05-2018 16:45</t>
  </si>
  <si>
    <t>0916063668</t>
  </si>
  <si>
    <t>01-05-2018 16:44</t>
  </si>
  <si>
    <t>01234993619</t>
  </si>
  <si>
    <t>01-05-2018 16:40</t>
  </si>
  <si>
    <t>0945776683</t>
  </si>
  <si>
    <t>01-05-2018 16:10</t>
  </si>
  <si>
    <t>0926101988</t>
  </si>
  <si>
    <t>01-05-2018 15:56</t>
  </si>
  <si>
    <t>0971913559</t>
  </si>
  <si>
    <t>01-05-2018 15:55</t>
  </si>
  <si>
    <t>0916396608</t>
  </si>
  <si>
    <t>01-05-2018 15:51</t>
  </si>
  <si>
    <t>0987560086</t>
  </si>
  <si>
    <t>01-05-2018 15:31</t>
  </si>
  <si>
    <t>01696791425</t>
  </si>
  <si>
    <t>01658960323</t>
  </si>
  <si>
    <t>01-05-2018 15:16</t>
  </si>
  <si>
    <t>0948004926</t>
  </si>
  <si>
    <t>01-05-2018 14:55</t>
  </si>
  <si>
    <t>01684235060</t>
  </si>
  <si>
    <t>01-05-2018 14:53</t>
  </si>
  <si>
    <t>0947854723</t>
  </si>
  <si>
    <t>01-05-2018 14:50</t>
  </si>
  <si>
    <t>0933954807</t>
  </si>
  <si>
    <t>01-05-2018 14:49</t>
  </si>
  <si>
    <t>0929002507</t>
  </si>
  <si>
    <t>01-05-2018 14:48</t>
  </si>
  <si>
    <t>0908722785</t>
  </si>
  <si>
    <t>01-05-2018 14:47</t>
  </si>
  <si>
    <t>01296120265</t>
  </si>
  <si>
    <t>01-05-2018 14:28</t>
  </si>
  <si>
    <t>0901749472</t>
  </si>
  <si>
    <t>01-05-2018 14:27</t>
  </si>
  <si>
    <t>01689099151</t>
  </si>
  <si>
    <t>01-05-2018 14:09</t>
  </si>
  <si>
    <t>01687109859</t>
  </si>
  <si>
    <t>01-05-2018 14:01</t>
  </si>
  <si>
    <t>01699998746</t>
  </si>
  <si>
    <t>01-05-2018 13:50</t>
  </si>
  <si>
    <t>0933908291</t>
  </si>
  <si>
    <t>01-05-2018 13:34</t>
  </si>
  <si>
    <t>01697866861</t>
  </si>
  <si>
    <t>01-05-2018 13:23</t>
  </si>
  <si>
    <t>01635921845</t>
  </si>
  <si>
    <t>01-05-2018 13:17</t>
  </si>
  <si>
    <t>0984513352</t>
  </si>
  <si>
    <t>01-05-2018 13:15</t>
  </si>
  <si>
    <t>0918905281</t>
  </si>
  <si>
    <t>01-05-2018 13:06</t>
  </si>
  <si>
    <t>01649264288</t>
  </si>
  <si>
    <t>01-05-2018 12:58</t>
  </si>
  <si>
    <t>0936038506</t>
  </si>
  <si>
    <t>01-05-2018 12:46</t>
  </si>
  <si>
    <t>0932530898</t>
  </si>
  <si>
    <t>01238454191</t>
  </si>
  <si>
    <t>01-05-2018 12:35</t>
  </si>
  <si>
    <t>0936987768</t>
  </si>
  <si>
    <t>01-05-2018 12:28</t>
  </si>
  <si>
    <t>01253414602</t>
  </si>
  <si>
    <t>01-05-2018 12:18</t>
  </si>
  <si>
    <t>0978086049</t>
  </si>
  <si>
    <t>01-05-2018 12:12</t>
  </si>
  <si>
    <t>01696257902</t>
  </si>
  <si>
    <t>01-05-2018 12:11</t>
  </si>
  <si>
    <t>0985941203</t>
  </si>
  <si>
    <t>01-05-2018 12:04</t>
  </si>
  <si>
    <t>01206091607</t>
  </si>
  <si>
    <t>01-05-2018 12:02</t>
  </si>
  <si>
    <t>0869934022</t>
  </si>
  <si>
    <t>01-05-2018 12:01</t>
  </si>
  <si>
    <t>0976411172</t>
  </si>
  <si>
    <t>01-05-2018 11:59</t>
  </si>
  <si>
    <t>0984437748</t>
  </si>
  <si>
    <t>01-05-2018 11:44</t>
  </si>
  <si>
    <t>01258042993</t>
  </si>
  <si>
    <t>01-05-2018 11:43</t>
  </si>
  <si>
    <t>0982570956</t>
  </si>
  <si>
    <t>01-05-2018 11:40</t>
  </si>
  <si>
    <t>01204545445</t>
  </si>
  <si>
    <t>01-05-2018 11:30</t>
  </si>
  <si>
    <t>0963816113</t>
  </si>
  <si>
    <t>0971733128</t>
  </si>
  <si>
    <t>01-05-2018 11:29</t>
  </si>
  <si>
    <t>0972478658</t>
  </si>
  <si>
    <t>01-05-2018 11:26</t>
  </si>
  <si>
    <t>0944069061</t>
  </si>
  <si>
    <t>01-05-2018 11:24</t>
  </si>
  <si>
    <t>0962746740</t>
  </si>
  <si>
    <t>01-05-2018 11:22</t>
  </si>
  <si>
    <t>0915713966</t>
  </si>
  <si>
    <t>01-05-2018 11:19</t>
  </si>
  <si>
    <t>01682399159</t>
  </si>
  <si>
    <t>01263117321</t>
  </si>
  <si>
    <t>01-05-2018 11:10</t>
  </si>
  <si>
    <t>01678783092</t>
  </si>
  <si>
    <t>01-05-2018 11:09</t>
  </si>
  <si>
    <t>01282889320</t>
  </si>
  <si>
    <t>01-05-2018 11:05</t>
  </si>
  <si>
    <t>0937430813</t>
  </si>
  <si>
    <t>01-05-2018 11:02</t>
  </si>
  <si>
    <t>01677895481</t>
  </si>
  <si>
    <t>01-05-2018 11:01</t>
  </si>
  <si>
    <t>0936339863</t>
  </si>
  <si>
    <t>01645440380</t>
  </si>
  <si>
    <t>01-05-2018 11:00</t>
  </si>
  <si>
    <t>01633932962</t>
  </si>
  <si>
    <t>01-05-2018 10:47</t>
  </si>
  <si>
    <t>0912961503</t>
  </si>
  <si>
    <t>01-05-2018 10:41</t>
  </si>
  <si>
    <t>0949015978</t>
  </si>
  <si>
    <t>01-05-2018 10:26</t>
  </si>
  <si>
    <t>0944990775</t>
  </si>
  <si>
    <t>01-05-2018 10:21</t>
  </si>
  <si>
    <t>01234966779</t>
  </si>
  <si>
    <t>01-05-2018 10:02</t>
  </si>
  <si>
    <t>01688747029</t>
  </si>
  <si>
    <t>01648344530</t>
  </si>
  <si>
    <t>01-05-2018 10:01</t>
  </si>
  <si>
    <t>0984976886</t>
  </si>
  <si>
    <t>01-05-2018 10:00</t>
  </si>
  <si>
    <t>0976813779</t>
  </si>
  <si>
    <t>01-05-2018 09:56</t>
  </si>
  <si>
    <t>01258184121</t>
  </si>
  <si>
    <t>01-05-2018 09:55</t>
  </si>
  <si>
    <t>0908334055</t>
  </si>
  <si>
    <t>01-05-2018 09:50</t>
  </si>
  <si>
    <t>01227531451</t>
  </si>
  <si>
    <t>01-05-2018 09:46</t>
  </si>
  <si>
    <t>01626070503</t>
  </si>
  <si>
    <t>01683146326</t>
  </si>
  <si>
    <t>01-05-2018 09:39</t>
  </si>
  <si>
    <t>0933981245</t>
  </si>
  <si>
    <t>01-05-2018 09:36</t>
  </si>
  <si>
    <t>01686656641</t>
  </si>
  <si>
    <t>01699211692</t>
  </si>
  <si>
    <t>01-05-2018 09:35</t>
  </si>
  <si>
    <t>01684247953</t>
  </si>
  <si>
    <t>01-05-2018 09:34</t>
  </si>
  <si>
    <t>01654874287</t>
  </si>
  <si>
    <t>01-05-2018 09:33</t>
  </si>
  <si>
    <t>01653533856</t>
  </si>
  <si>
    <t>01-05-2018 09:32</t>
  </si>
  <si>
    <t>01628837424</t>
  </si>
  <si>
    <t>0979861265</t>
  </si>
  <si>
    <t>01-05-2018 09:31</t>
  </si>
  <si>
    <t>0976198266</t>
  </si>
  <si>
    <t>0935138108</t>
  </si>
  <si>
    <t>0918651253</t>
  </si>
  <si>
    <t>01-05-2018 09:30</t>
  </si>
  <si>
    <t>0969029041</t>
  </si>
  <si>
    <t>01-05-2018 09:23</t>
  </si>
  <si>
    <t>0904062815</t>
  </si>
  <si>
    <t>01-05-2018 09:18</t>
  </si>
  <si>
    <t>0934195771</t>
  </si>
  <si>
    <t>01-05-2018 09:09</t>
  </si>
  <si>
    <t>01257039855</t>
  </si>
  <si>
    <t>01-05-2018 09:08</t>
  </si>
  <si>
    <t>0903600201</t>
  </si>
  <si>
    <t>01-05-2018 09:06</t>
  </si>
  <si>
    <t>0905816357</t>
  </si>
  <si>
    <t>01-05-2018 09:01</t>
  </si>
  <si>
    <t>01224212496</t>
  </si>
  <si>
    <t>0973515531</t>
  </si>
  <si>
    <t>01-05-2018 08:58</t>
  </si>
  <si>
    <t>01685385165</t>
  </si>
  <si>
    <t>01-05-2018 08:43</t>
  </si>
  <si>
    <t>0938111669</t>
  </si>
  <si>
    <t>01-05-2018 08:38</t>
  </si>
  <si>
    <t>0886539792</t>
  </si>
  <si>
    <t>01-05-2018 08:35</t>
  </si>
  <si>
    <t>0943544630</t>
  </si>
  <si>
    <t>01-05-2018 08:32</t>
  </si>
  <si>
    <t>01663585709</t>
  </si>
  <si>
    <t>01-05-2018 08:30</t>
  </si>
  <si>
    <t>01629593535</t>
  </si>
  <si>
    <t>01-05-2018 08:28</t>
  </si>
  <si>
    <t>01628929681</t>
  </si>
  <si>
    <t>01698873835</t>
  </si>
  <si>
    <t>01-05-2018 08:25</t>
  </si>
  <si>
    <t>0941854525</t>
  </si>
  <si>
    <t>01-05-2018 08:24</t>
  </si>
  <si>
    <t>01992352840</t>
  </si>
  <si>
    <t>0914252493</t>
  </si>
  <si>
    <t>01-05-2018 08:22</t>
  </si>
  <si>
    <t>0909866872</t>
  </si>
  <si>
    <t>01-05-2018 08:17</t>
  </si>
  <si>
    <t>0961357829</t>
  </si>
  <si>
    <t>01689754890</t>
  </si>
  <si>
    <t>01-05-2018 08:14</t>
  </si>
  <si>
    <t>01667469512</t>
  </si>
  <si>
    <t>01-05-2018 08:12</t>
  </si>
  <si>
    <t>0982944123</t>
  </si>
  <si>
    <t>01-05-2018 08:11</t>
  </si>
  <si>
    <t>01688647440</t>
  </si>
  <si>
    <t>01-05-2018 08:10</t>
  </si>
  <si>
    <t>01633030421</t>
  </si>
  <si>
    <t>01-05-2018 08:07</t>
  </si>
  <si>
    <t>0974640017</t>
  </si>
  <si>
    <t>01-05-2018 08:04</t>
  </si>
  <si>
    <t>0966430795</t>
  </si>
  <si>
    <t>01-05-2018 08:00</t>
  </si>
  <si>
    <t>01695177622</t>
  </si>
  <si>
    <t>01-05-2018 07:59</t>
  </si>
  <si>
    <t>0905054793</t>
  </si>
  <si>
    <t>01-05-2018 07:57</t>
  </si>
  <si>
    <t>01222992292</t>
  </si>
  <si>
    <t>0913954441</t>
  </si>
  <si>
    <t>01-05-2018 07:56</t>
  </si>
  <si>
    <t>01629336066</t>
  </si>
  <si>
    <t>01-05-2018 07:55</t>
  </si>
  <si>
    <t>0972353937</t>
  </si>
  <si>
    <t>01-05-2018 07:54</t>
  </si>
  <si>
    <t>0985247324</t>
  </si>
  <si>
    <t>01-05-2018 07:53</t>
  </si>
  <si>
    <t>0986715351</t>
  </si>
  <si>
    <t>01-05-2018 07:48</t>
  </si>
  <si>
    <t>01234979757</t>
  </si>
  <si>
    <t>01-05-2018 07:47</t>
  </si>
  <si>
    <t>0965602701</t>
  </si>
  <si>
    <t>01-05-2018 07:46</t>
  </si>
  <si>
    <t>01697991451</t>
  </si>
  <si>
    <t>01-05-2018 07:44</t>
  </si>
  <si>
    <t>0967059609</t>
  </si>
  <si>
    <t>01-05-2018 07:42</t>
  </si>
  <si>
    <t>01653118635</t>
  </si>
  <si>
    <t>01-05-2018 07:40</t>
  </si>
  <si>
    <t>01697795904</t>
  </si>
  <si>
    <t>01-05-2018 07:38</t>
  </si>
  <si>
    <t>0985794089</t>
  </si>
  <si>
    <t>01657541710</t>
  </si>
  <si>
    <t>01-05-2018 07:35</t>
  </si>
  <si>
    <t>01674963726</t>
  </si>
  <si>
    <t>01-05-2018 07:34</t>
  </si>
  <si>
    <t>01659381503</t>
  </si>
  <si>
    <t>01-05-2018 07:33</t>
  </si>
  <si>
    <t>0903589553</t>
  </si>
  <si>
    <t>01-05-2018 07:30</t>
  </si>
  <si>
    <t>01626019178</t>
  </si>
  <si>
    <t>01674115097</t>
  </si>
  <si>
    <t>0977946158</t>
  </si>
  <si>
    <t>01-05-2018 07:28</t>
  </si>
  <si>
    <t>0913435282</t>
  </si>
  <si>
    <t>01-05-2018 07:27</t>
  </si>
  <si>
    <t>01296322269</t>
  </si>
  <si>
    <t>01694754747</t>
  </si>
  <si>
    <t>01-05-2018 07:26</t>
  </si>
  <si>
    <t>01697502259</t>
  </si>
  <si>
    <t>01662982455</t>
  </si>
  <si>
    <t>01-05-2018 07:23</t>
  </si>
  <si>
    <t>01675397395</t>
  </si>
  <si>
    <t>01-05-2018 07:21</t>
  </si>
  <si>
    <t>0984258231</t>
  </si>
  <si>
    <t>01698522027</t>
  </si>
  <si>
    <t>01-05-2018 07:16</t>
  </si>
  <si>
    <t>0977573077</t>
  </si>
  <si>
    <t>01-05-2018 07:14</t>
  </si>
  <si>
    <t>01649759739</t>
  </si>
  <si>
    <t>01253494565</t>
  </si>
  <si>
    <t>01666086624</t>
  </si>
  <si>
    <t>01-05-2018 07:13</t>
  </si>
  <si>
    <t>01-05-2018 07:10</t>
  </si>
  <si>
    <t>01686698247</t>
  </si>
  <si>
    <t>01-05-2018 07:09</t>
  </si>
  <si>
    <t>01696916175</t>
  </si>
  <si>
    <t>01-05-2018 07:03</t>
  </si>
  <si>
    <t>01698045359</t>
  </si>
  <si>
    <t>01-05-2018 07:01</t>
  </si>
  <si>
    <t>0976377530</t>
  </si>
  <si>
    <t>01-05-2018 06:59</t>
  </si>
  <si>
    <t>01638976678</t>
  </si>
  <si>
    <t>01-05-2018 06:58</t>
  </si>
  <si>
    <t>0986975400</t>
  </si>
  <si>
    <t>01699886944</t>
  </si>
  <si>
    <t>01646271230</t>
  </si>
  <si>
    <t>01-05-2018 06:55</t>
  </si>
  <si>
    <t>0914685417</t>
  </si>
  <si>
    <t>01-05-2018 06:53</t>
  </si>
  <si>
    <t>01696494382</t>
  </si>
  <si>
    <t>01-05-2018 06:52</t>
  </si>
  <si>
    <t>01667470091</t>
  </si>
  <si>
    <t>01-05-2018 06:46</t>
  </si>
  <si>
    <t>01679327103</t>
  </si>
  <si>
    <t>01-05-2018 06:44</t>
  </si>
  <si>
    <t>01686028075</t>
  </si>
  <si>
    <t>01644198974</t>
  </si>
  <si>
    <t>01-05-2018 06:41</t>
  </si>
  <si>
    <t>01643944605</t>
  </si>
  <si>
    <t>01-05-2018 06:37</t>
  </si>
  <si>
    <t>01686897473</t>
  </si>
  <si>
    <t>01-05-2018 06:30</t>
  </si>
  <si>
    <t>0989567573</t>
  </si>
  <si>
    <t>01-05-2018 06:28</t>
  </si>
  <si>
    <t>01665038693</t>
  </si>
  <si>
    <t>01-05-2018 06:14</t>
  </si>
  <si>
    <t>01626327115</t>
  </si>
  <si>
    <t>01-05-2018 06:10</t>
  </si>
  <si>
    <t>01672903068</t>
  </si>
  <si>
    <t>01-05-2018 06:08</t>
  </si>
  <si>
    <t>01693444930</t>
  </si>
  <si>
    <t>01-05-2018 06:02</t>
  </si>
  <si>
    <t>01678435126</t>
  </si>
  <si>
    <t>01-05-2018 05:38</t>
  </si>
  <si>
    <t>01689584497</t>
  </si>
  <si>
    <t>01-05-2018 01:03</t>
  </si>
  <si>
    <t>0966442995</t>
  </si>
  <si>
    <t>01-05-2018 01:02</t>
  </si>
  <si>
    <t>01629867383</t>
  </si>
  <si>
    <t>0965157346</t>
  </si>
  <si>
    <t>01-05-2018 01:01</t>
  </si>
  <si>
    <t>01689243123</t>
  </si>
  <si>
    <t>0982464201</t>
  </si>
  <si>
    <t>01-05-2018 01:00</t>
  </si>
  <si>
    <t>01627633904</t>
  </si>
  <si>
    <t>0981029393</t>
  </si>
  <si>
    <t>01-05-2018 00:10</t>
  </si>
  <si>
    <t>01665124371</t>
  </si>
  <si>
    <t>25-04-2018 23:33</t>
  </si>
  <si>
    <t>0939678944</t>
  </si>
  <si>
    <t>25-04-2018 23:28</t>
  </si>
  <si>
    <t>0961467402</t>
  </si>
  <si>
    <t>25-04-2018 23:03</t>
  </si>
  <si>
    <t>01699261535</t>
  </si>
  <si>
    <t>25-04-2018 23:02</t>
  </si>
  <si>
    <t>01698588421</t>
  </si>
  <si>
    <t>25-04-2018 23:01</t>
  </si>
  <si>
    <t>01696775644</t>
  </si>
  <si>
    <t>25-04-2018 23:00</t>
  </si>
  <si>
    <t>01669317671</t>
  </si>
  <si>
    <t>25-04-2018 22:42</t>
  </si>
  <si>
    <t>0988273097</t>
  </si>
  <si>
    <t>25-04-2018 22:33</t>
  </si>
  <si>
    <t>0982732770</t>
  </si>
  <si>
    <t>25-04-2018 22:21</t>
  </si>
  <si>
    <t>0921968958</t>
  </si>
  <si>
    <t>26-04-2018 23:32</t>
  </si>
  <si>
    <t>01683097776</t>
  </si>
  <si>
    <t>26-04-2018 23:31</t>
  </si>
  <si>
    <t>01669808815</t>
  </si>
  <si>
    <t>26-04-2018 23:30</t>
  </si>
  <si>
    <t>01653128659</t>
  </si>
  <si>
    <t>26-04-2018 21:57</t>
  </si>
  <si>
    <t>01264593680</t>
  </si>
  <si>
    <t>26-04-2018 21:23</t>
  </si>
  <si>
    <t>0942632228</t>
  </si>
  <si>
    <t>26-04-2018 21:02</t>
  </si>
  <si>
    <t>01678291821</t>
  </si>
  <si>
    <t>0961389476</t>
  </si>
  <si>
    <t>26-04-2018 21:01</t>
  </si>
  <si>
    <t>01668889039</t>
  </si>
  <si>
    <t>26-04-2018 21:00</t>
  </si>
  <si>
    <t>0986656786</t>
  </si>
  <si>
    <t>26-04-2018 20:58</t>
  </si>
  <si>
    <t>01686604029</t>
  </si>
  <si>
    <t>01694445160</t>
  </si>
  <si>
    <t>26-04-2018 20:56</t>
  </si>
  <si>
    <t>01643069574</t>
  </si>
  <si>
    <t>26-04-2018 20:48</t>
  </si>
  <si>
    <t>01673616438</t>
  </si>
  <si>
    <t>26-04-2018 20:38</t>
  </si>
  <si>
    <t>01645979666</t>
  </si>
  <si>
    <t>26-04-2018 20:31</t>
  </si>
  <si>
    <t>01677032780</t>
  </si>
  <si>
    <t>26-04-2018 20:30</t>
  </si>
  <si>
    <t>01642146070</t>
  </si>
  <si>
    <t>26-04-2018 20:23</t>
  </si>
  <si>
    <t>01697992089</t>
  </si>
  <si>
    <t>26-04-2018 20:09</t>
  </si>
  <si>
    <t>01637462554</t>
  </si>
  <si>
    <t>26-04-2018 20:07</t>
  </si>
  <si>
    <t>0972605724</t>
  </si>
  <si>
    <t>26-04-2018 20:04</t>
  </si>
  <si>
    <t>01215412280</t>
  </si>
  <si>
    <t>26-04-2018 19:54</t>
  </si>
  <si>
    <t>01248040559</t>
  </si>
  <si>
    <t>26-04-2018 19:42</t>
  </si>
  <si>
    <t>01678975204</t>
  </si>
  <si>
    <t>26-04-2018 19:36</t>
  </si>
  <si>
    <t>01228984794</t>
  </si>
  <si>
    <t>26-04-2018 19:30</t>
  </si>
  <si>
    <t>0973796495</t>
  </si>
  <si>
    <t>26-04-2018 19:26</t>
  </si>
  <si>
    <t>0909629400</t>
  </si>
  <si>
    <t>26-04-2018 19:19</t>
  </si>
  <si>
    <t>01257637425</t>
  </si>
  <si>
    <t>26-04-2018 19:08</t>
  </si>
  <si>
    <t>01687028760</t>
  </si>
  <si>
    <t>26-04-2018 19:07</t>
  </si>
  <si>
    <t>0909523028</t>
  </si>
  <si>
    <t>26-04-2018 19:06</t>
  </si>
  <si>
    <t>01215876022</t>
  </si>
  <si>
    <t>26-04-2018 19:00</t>
  </si>
  <si>
    <t>0961213507</t>
  </si>
  <si>
    <t>26-04-2018 18:56</t>
  </si>
  <si>
    <t>01628407216</t>
  </si>
  <si>
    <t>26-04-2018 18:45</t>
  </si>
  <si>
    <t>0988554411</t>
  </si>
  <si>
    <t>26-04-2018 18:44</t>
  </si>
  <si>
    <t>01695249616</t>
  </si>
  <si>
    <t>26-04-2018 18:41</t>
  </si>
  <si>
    <t>01664262807</t>
  </si>
  <si>
    <t>26-04-2018 18:37</t>
  </si>
  <si>
    <t>0949977860</t>
  </si>
  <si>
    <t>01647553111</t>
  </si>
  <si>
    <t>26-04-2018 18:35</t>
  </si>
  <si>
    <t>01675562844</t>
  </si>
  <si>
    <t>26-04-2018 18:31</t>
  </si>
  <si>
    <t>01687174531</t>
  </si>
  <si>
    <t>26-04-2018 18:30</t>
  </si>
  <si>
    <t>01644926662</t>
  </si>
  <si>
    <t>01673712716</t>
  </si>
  <si>
    <t>26-04-2018 18:28</t>
  </si>
  <si>
    <t>01295096453</t>
  </si>
  <si>
    <t>26-04-2018 18:17</t>
  </si>
  <si>
    <t>01647705519</t>
  </si>
  <si>
    <t>26-04-2018 18:15</t>
  </si>
  <si>
    <t>01267800747</t>
  </si>
  <si>
    <t>26-04-2018 18:13</t>
  </si>
  <si>
    <t>01232055568</t>
  </si>
  <si>
    <t>ĐắK Nông</t>
  </si>
  <si>
    <t>Đà Nẵng</t>
  </si>
  <si>
    <t>Trần Thanh Nam</t>
  </si>
  <si>
    <t xml:space="preserve">Thôn Quảng Đà - Đắk Sô - Krong No - Đắk Nông </t>
  </si>
  <si>
    <t>Nguyễn Thị Hằng</t>
  </si>
  <si>
    <t>71 Ngũ Hành Sơn - P.Bắc Mỹ An - Q.Ngũ Hành Sơn ( Q.3 ) - Tp. Đà Nẵng</t>
  </si>
  <si>
    <t>01679933447</t>
  </si>
  <si>
    <t>01644133041</t>
  </si>
  <si>
    <t>27/7/1989</t>
  </si>
  <si>
    <t>01696354918</t>
  </si>
  <si>
    <t>01668134143</t>
  </si>
  <si>
    <t>02/12/1998</t>
  </si>
  <si>
    <t xml:space="preserve">Bún Hằng Nga hương vị Giò heo </t>
  </si>
  <si>
    <t>07~13/05/2018</t>
  </si>
  <si>
    <t>14~20/05/2018</t>
  </si>
  <si>
    <t>THÁNG 04/2018:</t>
  </si>
  <si>
    <t>DNPBN30</t>
  </si>
  <si>
    <t>DNPGN30</t>
  </si>
  <si>
    <t>DNPL30</t>
  </si>
  <si>
    <t>DNPN30</t>
  </si>
  <si>
    <t>DNPB30IP</t>
  </si>
  <si>
    <t>DNPG30IP</t>
  </si>
  <si>
    <t>DNPB32IP</t>
  </si>
  <si>
    <t>DNPG32IP</t>
  </si>
  <si>
    <t>PHỞ ĐỆ NHẤT (30)</t>
  </si>
  <si>
    <t>NSHK30</t>
  </si>
  <si>
    <t>NSHN30</t>
  </si>
  <si>
    <t>NSHS30</t>
  </si>
  <si>
    <t>NSHK30IP</t>
  </si>
  <si>
    <t>NSHN30IP</t>
  </si>
  <si>
    <t>NSHS30IP</t>
  </si>
  <si>
    <t>NSHM33IP</t>
  </si>
  <si>
    <t>HNBB30</t>
  </si>
  <si>
    <t>HNBH30</t>
  </si>
  <si>
    <t>HNBM30</t>
  </si>
  <si>
    <t>HNBH30IP</t>
  </si>
  <si>
    <t>HNBH32IP</t>
  </si>
  <si>
    <t>BÚN HẰNG NGA (30)</t>
  </si>
  <si>
    <t>TỔNG SẢN LƯỢNG (30)</t>
  </si>
  <si>
    <t>TỔNG GIẢI THƯỞNG TRÚNG</t>
  </si>
  <si>
    <t>HỦ TIẾU NHỊP SỐNG (30)</t>
  </si>
  <si>
    <t>THÁNG 05/2018:</t>
  </si>
  <si>
    <t>THÁNG 06/2018:</t>
  </si>
  <si>
    <t>THỰC TẾ</t>
  </si>
  <si>
    <t>KÌ VỌNG</t>
  </si>
  <si>
    <t>SẢN LƯỢNG</t>
  </si>
  <si>
    <t>GIẢI THƯỞNG</t>
  </si>
  <si>
    <t>THÁNG 04</t>
  </si>
  <si>
    <t>THÁNG 05</t>
  </si>
  <si>
    <t>THÁNG 06</t>
  </si>
  <si>
    <t>1. THỰC TẾ SO VỚI KÌ VỌNG:</t>
  </si>
  <si>
    <t>2. SẢN LƯỢNG VS GIẢI THƯỞNG</t>
  </si>
  <si>
    <t>DATA</t>
  </si>
  <si>
    <t>02-05-2018 18:43</t>
  </si>
  <si>
    <t>01696110884</t>
  </si>
  <si>
    <t>02-05-2018 18:40</t>
  </si>
  <si>
    <t>01669745130</t>
  </si>
  <si>
    <t>02-05-2018 18:36</t>
  </si>
  <si>
    <t>0939625443</t>
  </si>
  <si>
    <t>02-05-2018 18:35</t>
  </si>
  <si>
    <t>01682229715</t>
  </si>
  <si>
    <t>02-05-2018 18:32</t>
  </si>
  <si>
    <t>01683878645</t>
  </si>
  <si>
    <t>02-05-2018 18:28</t>
  </si>
  <si>
    <t>0932842090</t>
  </si>
  <si>
    <t>0916968557</t>
  </si>
  <si>
    <t>02-05-2018 18:15</t>
  </si>
  <si>
    <t>01263080712</t>
  </si>
  <si>
    <t>02-05-2018 18:06</t>
  </si>
  <si>
    <t>0975981077</t>
  </si>
  <si>
    <t>02-05-2018 18:05</t>
  </si>
  <si>
    <t>0975980298</t>
  </si>
  <si>
    <t>02-05-2018 18:01</t>
  </si>
  <si>
    <t>01632379470</t>
  </si>
  <si>
    <t>02-05-2018 18:00</t>
  </si>
  <si>
    <t>0964324126</t>
  </si>
  <si>
    <t>02-05-2018 17:52</t>
  </si>
  <si>
    <t>0974445703</t>
  </si>
  <si>
    <t>02-05-2018 17:46</t>
  </si>
  <si>
    <t>0975499180</t>
  </si>
  <si>
    <t>02-05-2018 17:37</t>
  </si>
  <si>
    <t>0981783815</t>
  </si>
  <si>
    <t>02-05-2018 17:35</t>
  </si>
  <si>
    <t>01673901817</t>
  </si>
  <si>
    <t>02-05-2018 17:31</t>
  </si>
  <si>
    <t>0902123560</t>
  </si>
  <si>
    <t>01652881690</t>
  </si>
  <si>
    <t>02-05-2018 17:27</t>
  </si>
  <si>
    <t>01678000715</t>
  </si>
  <si>
    <t>02-05-2018 17:26</t>
  </si>
  <si>
    <t>0961986223</t>
  </si>
  <si>
    <t>02-05-2018 17:23</t>
  </si>
  <si>
    <t>0977150231</t>
  </si>
  <si>
    <t>02-05-2018 17:19</t>
  </si>
  <si>
    <t>01644361589</t>
  </si>
  <si>
    <t>02-05-2018 17:12</t>
  </si>
  <si>
    <t>0976770081</t>
  </si>
  <si>
    <t>02-05-2018 17:00</t>
  </si>
  <si>
    <t>01642156207</t>
  </si>
  <si>
    <t>02-05-2018 16:58</t>
  </si>
  <si>
    <t>01282886859</t>
  </si>
  <si>
    <t>02-05-2018 16:57</t>
  </si>
  <si>
    <t>0963363067</t>
  </si>
  <si>
    <t>02-05-2018 16:47</t>
  </si>
  <si>
    <t>01659968075</t>
  </si>
  <si>
    <t>0935173945</t>
  </si>
  <si>
    <t>02-05-2018 16:43</t>
  </si>
  <si>
    <t>0977861978</t>
  </si>
  <si>
    <t>02-05-2018 16:40</t>
  </si>
  <si>
    <t>01652467970</t>
  </si>
  <si>
    <t>02-05-2018 16:36</t>
  </si>
  <si>
    <t>0946355423</t>
  </si>
  <si>
    <t>02-05-2018 16:25</t>
  </si>
  <si>
    <t>0976693994</t>
  </si>
  <si>
    <t>02-05-2018 16:17</t>
  </si>
  <si>
    <t>01664760815</t>
  </si>
  <si>
    <t>02-05-2018 16:16</t>
  </si>
  <si>
    <t>01203362354</t>
  </si>
  <si>
    <t>02-05-2018 16:14</t>
  </si>
  <si>
    <t>0903735612</t>
  </si>
  <si>
    <t>02-05-2018 16:03</t>
  </si>
  <si>
    <t>01658191044</t>
  </si>
  <si>
    <t>02-05-2018 15:59</t>
  </si>
  <si>
    <t>0932940733</t>
  </si>
  <si>
    <t>02-05-2018 15:56</t>
  </si>
  <si>
    <t>01288917343</t>
  </si>
  <si>
    <t>02-05-2018 15:35</t>
  </si>
  <si>
    <t>01696976096</t>
  </si>
  <si>
    <t>02-05-2018 15:26</t>
  </si>
  <si>
    <t>01688515919</t>
  </si>
  <si>
    <t>02-05-2018 15:23</t>
  </si>
  <si>
    <t>01657272582</t>
  </si>
  <si>
    <t>02-05-2018 15:20</t>
  </si>
  <si>
    <t>0986864462</t>
  </si>
  <si>
    <t>02-05-2018 15:16</t>
  </si>
  <si>
    <t>0909145605</t>
  </si>
  <si>
    <t>02-05-2018 14:49</t>
  </si>
  <si>
    <t>01664799979</t>
  </si>
  <si>
    <t>02-05-2018 14:46</t>
  </si>
  <si>
    <t>0942175358</t>
  </si>
  <si>
    <t>02-05-2018 14:39</t>
  </si>
  <si>
    <t>01205296990</t>
  </si>
  <si>
    <t>02-05-2018 14:37</t>
  </si>
  <si>
    <t>01687599131</t>
  </si>
  <si>
    <t>02-05-2018 14:35</t>
  </si>
  <si>
    <t>01296867869</t>
  </si>
  <si>
    <t>02-05-2018 14:31</t>
  </si>
  <si>
    <t>01668160400</t>
  </si>
  <si>
    <t>02-05-2018 14:30</t>
  </si>
  <si>
    <t>0987882241</t>
  </si>
  <si>
    <t>02-05-2018 14:22</t>
  </si>
  <si>
    <t>0966279004</t>
  </si>
  <si>
    <t>02-05-2018 14:20</t>
  </si>
  <si>
    <t>01652990115</t>
  </si>
  <si>
    <t>02-05-2018 14:17</t>
  </si>
  <si>
    <t>0899464434</t>
  </si>
  <si>
    <t>02-05-2018 14:11</t>
  </si>
  <si>
    <t>0969798102</t>
  </si>
  <si>
    <t>02-05-2018 13:55</t>
  </si>
  <si>
    <t>0972566340</t>
  </si>
  <si>
    <t>02-05-2018 13:51</t>
  </si>
  <si>
    <t>01663175481</t>
  </si>
  <si>
    <t>02-05-2018 13:49</t>
  </si>
  <si>
    <t>0963305437</t>
  </si>
  <si>
    <t>02-05-2018 13:46</t>
  </si>
  <si>
    <t>0928288506</t>
  </si>
  <si>
    <t>02-05-2018 13:18</t>
  </si>
  <si>
    <t>0966683429</t>
  </si>
  <si>
    <t>02-05-2018 13:16</t>
  </si>
  <si>
    <t>0901917082</t>
  </si>
  <si>
    <t>0899307512</t>
  </si>
  <si>
    <t>02-05-2018 13:10</t>
  </si>
  <si>
    <t>0979140226</t>
  </si>
  <si>
    <t>02-05-2018 13:00</t>
  </si>
  <si>
    <t>01659942003</t>
  </si>
  <si>
    <t>02-05-2018 12:53</t>
  </si>
  <si>
    <t>01662361042</t>
  </si>
  <si>
    <t>02-05-2018 12:48</t>
  </si>
  <si>
    <t>0965617723</t>
  </si>
  <si>
    <t>02-05-2018 12:38</t>
  </si>
  <si>
    <t>0985229202</t>
  </si>
  <si>
    <t>02-05-2018 12:36</t>
  </si>
  <si>
    <t>01678902891</t>
  </si>
  <si>
    <t>02-05-2018 12:32</t>
  </si>
  <si>
    <t>01686151840</t>
  </si>
  <si>
    <t>02-05-2018 12:25</t>
  </si>
  <si>
    <t>01658872907</t>
  </si>
  <si>
    <t>0937379800</t>
  </si>
  <si>
    <t>02-05-2018 12:23</t>
  </si>
  <si>
    <t>0977402242</t>
  </si>
  <si>
    <t>02-05-2018 12:19</t>
  </si>
  <si>
    <t>01698360286</t>
  </si>
  <si>
    <t>0978508717</t>
  </si>
  <si>
    <t>02-05-2018 12:17</t>
  </si>
  <si>
    <t>01647766509</t>
  </si>
  <si>
    <t>02-05-2018 12:14</t>
  </si>
  <si>
    <t>0913880780</t>
  </si>
  <si>
    <t>02-05-2018 12:12</t>
  </si>
  <si>
    <t>01626232007</t>
  </si>
  <si>
    <t>02-05-2018 12:11</t>
  </si>
  <si>
    <t>01265193492</t>
  </si>
  <si>
    <t>02-05-2018 12:07</t>
  </si>
  <si>
    <t>01626706759</t>
  </si>
  <si>
    <t>02-05-2018 12:06</t>
  </si>
  <si>
    <t>0966642705</t>
  </si>
  <si>
    <t>02-05-2018 12:03</t>
  </si>
  <si>
    <t>0917760511</t>
  </si>
  <si>
    <t>02-05-2018 12:01</t>
  </si>
  <si>
    <t>01685033856</t>
  </si>
  <si>
    <t>0962749759</t>
  </si>
  <si>
    <t>02-05-2018 11:59</t>
  </si>
  <si>
    <t>0919189428</t>
  </si>
  <si>
    <t>02-05-2018 11:57</t>
  </si>
  <si>
    <t>0966617745</t>
  </si>
  <si>
    <t>02-05-2018 11:56</t>
  </si>
  <si>
    <t>0963755793</t>
  </si>
  <si>
    <t>02-05-2018 11:49</t>
  </si>
  <si>
    <t>01688684306</t>
  </si>
  <si>
    <t>01225796205</t>
  </si>
  <si>
    <t>02-05-2018 11:45</t>
  </si>
  <si>
    <t>0912152512</t>
  </si>
  <si>
    <t>02-05-2018 11:43</t>
  </si>
  <si>
    <t>0979717713</t>
  </si>
  <si>
    <t>02-05-2018 11:39</t>
  </si>
  <si>
    <t>01694612895</t>
  </si>
  <si>
    <t>02-05-2018 11:36</t>
  </si>
  <si>
    <t>01256650372</t>
  </si>
  <si>
    <t>02-05-2018 11:34</t>
  </si>
  <si>
    <t>01267141370</t>
  </si>
  <si>
    <t>02-05-2018 11:30</t>
  </si>
  <si>
    <t>01683548167</t>
  </si>
  <si>
    <t>02-05-2018 11:28</t>
  </si>
  <si>
    <t>0916404402</t>
  </si>
  <si>
    <t>02-05-2018 11:27</t>
  </si>
  <si>
    <t>0946339327</t>
  </si>
  <si>
    <t>0905087434</t>
  </si>
  <si>
    <t>02-05-2018 11:22</t>
  </si>
  <si>
    <t>0962624208</t>
  </si>
  <si>
    <t>01629983662</t>
  </si>
  <si>
    <t>02-05-2018 11:12</t>
  </si>
  <si>
    <t>0939261918</t>
  </si>
  <si>
    <t>01699350944</t>
  </si>
  <si>
    <t>02-05-2018 11:11</t>
  </si>
  <si>
    <t>0917774380</t>
  </si>
  <si>
    <t>02-05-2018 11:03</t>
  </si>
  <si>
    <t>0942666920</t>
  </si>
  <si>
    <t>02-05-2018 11:02</t>
  </si>
  <si>
    <t>01677245919</t>
  </si>
  <si>
    <t>02-05-2018 10:48</t>
  </si>
  <si>
    <t>01664382199</t>
  </si>
  <si>
    <t>02-05-2018 10:46</t>
  </si>
  <si>
    <t>01639980770</t>
  </si>
  <si>
    <t>02-05-2018 10:44</t>
  </si>
  <si>
    <t>01666132533</t>
  </si>
  <si>
    <t>0967984991</t>
  </si>
  <si>
    <t>02-05-2018 10:41</t>
  </si>
  <si>
    <t>01682502675</t>
  </si>
  <si>
    <t>02-05-2018 10:36</t>
  </si>
  <si>
    <t>0944498251</t>
  </si>
  <si>
    <t>02-05-2018 10:34</t>
  </si>
  <si>
    <t>0919274467</t>
  </si>
  <si>
    <t>0968171152</t>
  </si>
  <si>
    <t>01676903876</t>
  </si>
  <si>
    <t>02-05-2018 10:33</t>
  </si>
  <si>
    <t>0972529361</t>
  </si>
  <si>
    <t>02-05-2018 10:29</t>
  </si>
  <si>
    <t>0969782120</t>
  </si>
  <si>
    <t>02-05-2018 10:26</t>
  </si>
  <si>
    <t>0911902793</t>
  </si>
  <si>
    <t>02-05-2018 10:23</t>
  </si>
  <si>
    <t>01654498911</t>
  </si>
  <si>
    <t>02-05-2018 10:22</t>
  </si>
  <si>
    <t>0967841655</t>
  </si>
  <si>
    <t>02-05-2018 10:19</t>
  </si>
  <si>
    <t>0967186115</t>
  </si>
  <si>
    <t>02-05-2018 10:14</t>
  </si>
  <si>
    <t>0978135254</t>
  </si>
  <si>
    <t>02-05-2018 10:10</t>
  </si>
  <si>
    <t>01676097899</t>
  </si>
  <si>
    <t>02-05-2018 10:08</t>
  </si>
  <si>
    <t>0974856820</t>
  </si>
  <si>
    <t>02-05-2018 10:07</t>
  </si>
  <si>
    <t>01224413580</t>
  </si>
  <si>
    <t>02-05-2018 10:05</t>
  </si>
  <si>
    <t>0989377536</t>
  </si>
  <si>
    <t>02-05-2018 10:00</t>
  </si>
  <si>
    <t>01653932627</t>
  </si>
  <si>
    <t>02-05-2018 09:54</t>
  </si>
  <si>
    <t>01637379051</t>
  </si>
  <si>
    <t>02-05-2018 09:53</t>
  </si>
  <si>
    <t>01647901277</t>
  </si>
  <si>
    <t>02-05-2018 09:51</t>
  </si>
  <si>
    <t>0973159147</t>
  </si>
  <si>
    <t>02-05-2018 09:49</t>
  </si>
  <si>
    <t>0964791603</t>
  </si>
  <si>
    <t>02-05-2018 09:43</t>
  </si>
  <si>
    <t>01688801307</t>
  </si>
  <si>
    <t>02-05-2018 09:42</t>
  </si>
  <si>
    <t>0935721861</t>
  </si>
  <si>
    <t>02-05-2018 09:38</t>
  </si>
  <si>
    <t>01262635493</t>
  </si>
  <si>
    <t>02-05-2018 09:37</t>
  </si>
  <si>
    <t>0907997010</t>
  </si>
  <si>
    <t>02-05-2018 09:27</t>
  </si>
  <si>
    <t>0948458775</t>
  </si>
  <si>
    <t>02-05-2018 09:26</t>
  </si>
  <si>
    <t>0988432382</t>
  </si>
  <si>
    <t>02-05-2018 09:25</t>
  </si>
  <si>
    <t>01233168688</t>
  </si>
  <si>
    <t>02-05-2018 09:24</t>
  </si>
  <si>
    <t>01644752880</t>
  </si>
  <si>
    <t>02-05-2018 09:23</t>
  </si>
  <si>
    <t>01699620797</t>
  </si>
  <si>
    <t>02-05-2018 09:22</t>
  </si>
  <si>
    <t>0975230937</t>
  </si>
  <si>
    <t>02-05-2018 09:20</t>
  </si>
  <si>
    <t>01675504433</t>
  </si>
  <si>
    <t>02-05-2018 09:18</t>
  </si>
  <si>
    <t>01235189330</t>
  </si>
  <si>
    <t>02-05-2018 09:17</t>
  </si>
  <si>
    <t>0969792638</t>
  </si>
  <si>
    <t>02-05-2018 09:15</t>
  </si>
  <si>
    <t>0974747165</t>
  </si>
  <si>
    <t>02-05-2018 09:08</t>
  </si>
  <si>
    <t>01268685874</t>
  </si>
  <si>
    <t>02-05-2018 09:07</t>
  </si>
  <si>
    <t>0947014683</t>
  </si>
  <si>
    <t>0942955049</t>
  </si>
  <si>
    <t>02-05-2018 09:01</t>
  </si>
  <si>
    <t>01219454664</t>
  </si>
  <si>
    <t>02-05-2018 08:59</t>
  </si>
  <si>
    <t>0963327219</t>
  </si>
  <si>
    <t>02-05-2018 08:55</t>
  </si>
  <si>
    <t>0944304150</t>
  </si>
  <si>
    <t>02-05-2018 08:50</t>
  </si>
  <si>
    <t>0988378711</t>
  </si>
  <si>
    <t>02-05-2018 08:48</t>
  </si>
  <si>
    <t>0917363184</t>
  </si>
  <si>
    <t>02-05-2018 08:45</t>
  </si>
  <si>
    <t>0904690904</t>
  </si>
  <si>
    <t>02-05-2018 08:44</t>
  </si>
  <si>
    <t>01694941083</t>
  </si>
  <si>
    <t>02-05-2018 08:28</t>
  </si>
  <si>
    <t>0984685864</t>
  </si>
  <si>
    <t>02-05-2018 08:18</t>
  </si>
  <si>
    <t>01633781282</t>
  </si>
  <si>
    <t>02-05-2018 08:10</t>
  </si>
  <si>
    <t>0939283285</t>
  </si>
  <si>
    <t>02-05-2018 08:02</t>
  </si>
  <si>
    <t>01694912656</t>
  </si>
  <si>
    <t>02-05-2018 07:50</t>
  </si>
  <si>
    <t>0905162656</t>
  </si>
  <si>
    <t>02-05-2018 07:48</t>
  </si>
  <si>
    <t>0935592208</t>
  </si>
  <si>
    <t>02-05-2018 07:47</t>
  </si>
  <si>
    <t>0919788835</t>
  </si>
  <si>
    <t>02-05-2018 07:35</t>
  </si>
  <si>
    <t>0964902982</t>
  </si>
  <si>
    <t>02-05-2018 07:34</t>
  </si>
  <si>
    <t>01682550709</t>
  </si>
  <si>
    <t>0902635999</t>
  </si>
  <si>
    <t>02-05-2018 07:32</t>
  </si>
  <si>
    <t>01678965242</t>
  </si>
  <si>
    <t>02-05-2018 07:23</t>
  </si>
  <si>
    <t>01682205127</t>
  </si>
  <si>
    <t>02-05-2018 07:22</t>
  </si>
  <si>
    <t>01655617152</t>
  </si>
  <si>
    <t>02-05-2018 07:19</t>
  </si>
  <si>
    <t>0987662956</t>
  </si>
  <si>
    <t>02-05-2018 07:15</t>
  </si>
  <si>
    <t>01688686256</t>
  </si>
  <si>
    <t>02-05-2018 07:08</t>
  </si>
  <si>
    <t>01228102046</t>
  </si>
  <si>
    <t>02-05-2018 07:07</t>
  </si>
  <si>
    <t>01676721618</t>
  </si>
  <si>
    <t>02-05-2018 07:02</t>
  </si>
  <si>
    <t>01626587465</t>
  </si>
  <si>
    <t>02-05-2018 07:00</t>
  </si>
  <si>
    <t>01657935288</t>
  </si>
  <si>
    <t>02-05-2018 06:55</t>
  </si>
  <si>
    <t>01638188472</t>
  </si>
  <si>
    <t>02-05-2018 06:54</t>
  </si>
  <si>
    <t>01632015132</t>
  </si>
  <si>
    <t>02-05-2018 06:49</t>
  </si>
  <si>
    <t>0988273220</t>
  </si>
  <si>
    <t>02-05-2018 06:47</t>
  </si>
  <si>
    <t>0968573556</t>
  </si>
  <si>
    <t>0972124884</t>
  </si>
  <si>
    <t>02-05-2018 06:46</t>
  </si>
  <si>
    <t>01635558247</t>
  </si>
  <si>
    <t>0943586796</t>
  </si>
  <si>
    <t>02-05-2018 06:45</t>
  </si>
  <si>
    <t>0979287883</t>
  </si>
  <si>
    <t>02-05-2018 06:42</t>
  </si>
  <si>
    <t>0919235494</t>
  </si>
  <si>
    <t>02-05-2018 06:40</t>
  </si>
  <si>
    <t>0975299343</t>
  </si>
  <si>
    <t>0913895930</t>
  </si>
  <si>
    <t>02-05-2018 06:38</t>
  </si>
  <si>
    <t>0961721922</t>
  </si>
  <si>
    <t>02-05-2018 06:37</t>
  </si>
  <si>
    <t>01689308668</t>
  </si>
  <si>
    <t>02-05-2018 06:30</t>
  </si>
  <si>
    <t>01656540117</t>
  </si>
  <si>
    <t>02-05-2018 06:03</t>
  </si>
  <si>
    <t>0937459181</t>
  </si>
  <si>
    <t>02-05-2018 06:02</t>
  </si>
  <si>
    <t>01678119270</t>
  </si>
  <si>
    <t>02-05-2018 05:53</t>
  </si>
  <si>
    <t>0973956514</t>
  </si>
  <si>
    <t>02-05-2018 05:40</t>
  </si>
  <si>
    <t>0935111071</t>
  </si>
  <si>
    <t>02-05-2018 05:14</t>
  </si>
  <si>
    <t>01667421644</t>
  </si>
  <si>
    <t>02-05-2018 03:01</t>
  </si>
  <si>
    <t>01642200648</t>
  </si>
  <si>
    <t>02-05-2018 00:31</t>
  </si>
  <si>
    <t>01665466299</t>
  </si>
  <si>
    <t>02-05-2018 00:10</t>
  </si>
  <si>
    <t>0973222030</t>
  </si>
  <si>
    <t>02-05-2018 00:09</t>
  </si>
  <si>
    <t>01697113873</t>
  </si>
  <si>
    <t>02-05-2018 00:08</t>
  </si>
  <si>
    <t>01699433806</t>
  </si>
  <si>
    <t>0977420477</t>
  </si>
  <si>
    <t>02-05-2018 00:07</t>
  </si>
  <si>
    <t>0988959542</t>
  </si>
  <si>
    <t>02-05-2018 00:06</t>
  </si>
  <si>
    <t>01672343276</t>
  </si>
  <si>
    <t>02-05-2018 00:05</t>
  </si>
  <si>
    <t>0964157838</t>
  </si>
  <si>
    <t>02-05-2018 00:04</t>
  </si>
  <si>
    <t>01695880437</t>
  </si>
  <si>
    <t>02-05-2018 00:03</t>
  </si>
  <si>
    <t>01694525147</t>
  </si>
  <si>
    <t>02-05-2018 00:02</t>
  </si>
  <si>
    <t>01666475918</t>
  </si>
  <si>
    <t>0974336023</t>
  </si>
  <si>
    <t>02-05-2018 00:01</t>
  </si>
  <si>
    <t>0982870890</t>
  </si>
  <si>
    <t>02-05-2018 00:00</t>
  </si>
  <si>
    <t>01659074665</t>
  </si>
  <si>
    <t>ĐÁNH GIÁ MỨC ĐỘ HIỆU QUẢ CỦA CTKM GẠO 2018 (THEO TỪNG THÁNG)</t>
  </si>
  <si>
    <t>0979266XXX</t>
  </si>
  <si>
    <t>0911160XXX</t>
  </si>
  <si>
    <t>0942630XXX</t>
  </si>
  <si>
    <t>0947070XXX</t>
  </si>
  <si>
    <t>0903009XXX</t>
  </si>
  <si>
    <t>0985814XXX</t>
  </si>
  <si>
    <t>01269746XXX</t>
  </si>
  <si>
    <t>0908433XXX</t>
  </si>
  <si>
    <t>01868891XXX</t>
  </si>
  <si>
    <t>01644359XXX</t>
  </si>
  <si>
    <t>0989493XXX</t>
  </si>
  <si>
    <t>01692815XXX</t>
  </si>
  <si>
    <t>01652714XXX</t>
  </si>
  <si>
    <t>01636268XXX</t>
  </si>
  <si>
    <t>01668665XXX</t>
  </si>
  <si>
    <t>0909751XXX</t>
  </si>
  <si>
    <t>0969855XXX</t>
  </si>
  <si>
    <t>0932866XXX</t>
  </si>
  <si>
    <t>01652451XXX</t>
  </si>
  <si>
    <t>0972862XXX</t>
  </si>
  <si>
    <t>01685141XXX</t>
  </si>
  <si>
    <t>01634085XXX</t>
  </si>
  <si>
    <t>01663819XXX</t>
  </si>
  <si>
    <t>0938624XXX</t>
  </si>
  <si>
    <t>0965794XXX</t>
  </si>
  <si>
    <t>01652176XXX</t>
  </si>
  <si>
    <t>0945145XXX</t>
  </si>
  <si>
    <t>01662603XXX</t>
  </si>
  <si>
    <t>0987965XXX</t>
  </si>
  <si>
    <t>01204649XXX</t>
  </si>
  <si>
    <t>0964428XXX</t>
  </si>
  <si>
    <t>0978414XXX</t>
  </si>
  <si>
    <t>01639573XXX</t>
  </si>
  <si>
    <t>01884723XXX</t>
  </si>
  <si>
    <t>0985541XXX</t>
  </si>
  <si>
    <t>01673487XXX</t>
  </si>
  <si>
    <t>01646287XXX</t>
  </si>
  <si>
    <t>0981994XXX</t>
  </si>
  <si>
    <t>0968602XXX</t>
  </si>
  <si>
    <t>0987236XXX</t>
  </si>
  <si>
    <t>01627166XXX</t>
  </si>
  <si>
    <t>01634769XXX</t>
  </si>
  <si>
    <t>0979854XXX</t>
  </si>
  <si>
    <t>01656004XXX</t>
  </si>
  <si>
    <t>0975316XXX</t>
  </si>
  <si>
    <t>01659851XXX</t>
  </si>
  <si>
    <t>0968853XXX</t>
  </si>
  <si>
    <t>01634505XXX</t>
  </si>
  <si>
    <t>01682840XXX</t>
  </si>
  <si>
    <t>0964158XXX</t>
  </si>
  <si>
    <t>0901979XXX</t>
  </si>
  <si>
    <t>0939998XXX</t>
  </si>
  <si>
    <t>01653367XXX</t>
  </si>
  <si>
    <t>01673278XXX</t>
  </si>
  <si>
    <t>01685845XXX</t>
  </si>
  <si>
    <t>01633164XXX</t>
  </si>
  <si>
    <t>0948934XXX</t>
  </si>
  <si>
    <t>01692552XXX</t>
  </si>
  <si>
    <t>01678268XXX</t>
  </si>
  <si>
    <t>0966657XXX</t>
  </si>
  <si>
    <t>0961122XXX</t>
  </si>
  <si>
    <t>01676428XXX</t>
  </si>
  <si>
    <t>0977212XXX</t>
  </si>
  <si>
    <t>01679658XXX</t>
  </si>
  <si>
    <t>0919892XXX</t>
  </si>
  <si>
    <t>01685033XXX</t>
  </si>
  <si>
    <t>0975899XXX</t>
  </si>
  <si>
    <t>0963647XXX</t>
  </si>
  <si>
    <t>01638923XXX</t>
  </si>
  <si>
    <t>01679756XXX</t>
  </si>
  <si>
    <t>01695421XXX</t>
  </si>
  <si>
    <t>0979561XXX</t>
  </si>
  <si>
    <t>0984193XXX</t>
  </si>
  <si>
    <t>01222141XXX</t>
  </si>
  <si>
    <t>01297898XXX</t>
  </si>
  <si>
    <t>01656553XXX</t>
  </si>
  <si>
    <t>0972854XXX</t>
  </si>
  <si>
    <t>01642474XXX</t>
  </si>
  <si>
    <t>0976798XXX</t>
  </si>
  <si>
    <t>01637221XXX</t>
  </si>
  <si>
    <t>01687431XXX</t>
  </si>
  <si>
    <t>0986110XXX</t>
  </si>
  <si>
    <t>01658064XXX</t>
  </si>
  <si>
    <t>01636456XXX</t>
  </si>
  <si>
    <t>0989227XXX</t>
  </si>
  <si>
    <t>0986903XXX</t>
  </si>
  <si>
    <t>0942802XXX</t>
  </si>
  <si>
    <t>0974790XXX</t>
  </si>
  <si>
    <t>01295800XXX</t>
  </si>
  <si>
    <t>01694521XXX</t>
  </si>
  <si>
    <t>01678311XXX</t>
  </si>
  <si>
    <t>0976901XXX</t>
  </si>
  <si>
    <t>01643176XXX</t>
  </si>
  <si>
    <t>0979579XXX</t>
  </si>
  <si>
    <t>0973661XXX</t>
  </si>
  <si>
    <t>0888226XXX</t>
  </si>
  <si>
    <t>01643156XXX</t>
  </si>
  <si>
    <t>0971600XXX</t>
  </si>
  <si>
    <t>01669188XXX</t>
  </si>
  <si>
    <t>0966483XXX</t>
  </si>
  <si>
    <t>0907981XXX</t>
  </si>
  <si>
    <t>0942376XXX</t>
  </si>
  <si>
    <t>0907759XXX</t>
  </si>
  <si>
    <t>0932989XXX</t>
  </si>
  <si>
    <t>0946278XXX</t>
  </si>
  <si>
    <t>01637231XXX</t>
  </si>
  <si>
    <t>0986439XXX</t>
  </si>
  <si>
    <t>0988521XXX</t>
  </si>
  <si>
    <t>0971012XXX</t>
  </si>
  <si>
    <t>01645570XXX</t>
  </si>
  <si>
    <t>0948449XXX</t>
  </si>
  <si>
    <t>0989900XXX</t>
  </si>
  <si>
    <t>01655189XXX</t>
  </si>
  <si>
    <t>0983434XXX</t>
  </si>
  <si>
    <t>0944755XXX</t>
  </si>
  <si>
    <t>0974754XXX</t>
  </si>
  <si>
    <t>01683131XXX</t>
  </si>
  <si>
    <t>01644389XXX</t>
  </si>
  <si>
    <t>0931593XXX</t>
  </si>
  <si>
    <t>0987939XXX</t>
  </si>
  <si>
    <t>01676135XXX</t>
  </si>
  <si>
    <t>01293502XXX</t>
  </si>
  <si>
    <t>0973730XXX</t>
  </si>
  <si>
    <t>01643626XXX</t>
  </si>
  <si>
    <t>01652967XXX</t>
  </si>
  <si>
    <t>01649800XXX</t>
  </si>
  <si>
    <t>01679723XXX</t>
  </si>
  <si>
    <t>01626652XXX</t>
  </si>
  <si>
    <t>01882091XXX</t>
  </si>
  <si>
    <t>01654299XXX</t>
  </si>
  <si>
    <t>0973484XXX</t>
  </si>
  <si>
    <t>0972532XXX</t>
  </si>
  <si>
    <t>01673662XXX</t>
  </si>
  <si>
    <t>01693649XXX</t>
  </si>
  <si>
    <t>0973518XXX</t>
  </si>
  <si>
    <t>0905899XXX</t>
  </si>
  <si>
    <t>01675196XXX</t>
  </si>
  <si>
    <t>01296013XXX</t>
  </si>
  <si>
    <t>0939674XXX</t>
  </si>
  <si>
    <t>01676411XXX</t>
  </si>
  <si>
    <t>0979267XXX</t>
  </si>
  <si>
    <t>0869389XXX</t>
  </si>
  <si>
    <t>01888439XXX</t>
  </si>
  <si>
    <t>01249962XXX</t>
  </si>
  <si>
    <t>01676493XXX</t>
  </si>
  <si>
    <t>01677639XXX</t>
  </si>
  <si>
    <t>01268882XXX</t>
  </si>
  <si>
    <t>01634270XXX</t>
  </si>
  <si>
    <t>0941500XXX</t>
  </si>
  <si>
    <t>01205281XXX</t>
  </si>
  <si>
    <t>01634320XXX</t>
  </si>
  <si>
    <t>01665686XXX</t>
  </si>
  <si>
    <t>01249481XXX</t>
  </si>
  <si>
    <t>0948481XXX</t>
  </si>
  <si>
    <t>01252739XXX</t>
  </si>
  <si>
    <t>0961813XXX</t>
  </si>
  <si>
    <t>01638225XXX</t>
  </si>
  <si>
    <t>01698252XXX</t>
  </si>
  <si>
    <t>01692379XXX</t>
  </si>
  <si>
    <t>01687256XXX</t>
  </si>
  <si>
    <t>01673595XXX</t>
  </si>
  <si>
    <t>01665693XXX</t>
  </si>
  <si>
    <t>01658383XXX</t>
  </si>
  <si>
    <t>0932471XXX</t>
  </si>
  <si>
    <t>01643877XXX</t>
  </si>
  <si>
    <t>01649026XXX</t>
  </si>
  <si>
    <t>01644505XXX</t>
  </si>
  <si>
    <t>0961935XXX</t>
  </si>
  <si>
    <t>01272677XXX</t>
  </si>
  <si>
    <t>0982235XXX</t>
  </si>
  <si>
    <t>0976639XXX</t>
  </si>
  <si>
    <t>0971850XXX</t>
  </si>
  <si>
    <t>0973909XXX</t>
  </si>
  <si>
    <t>01647825XXX</t>
  </si>
  <si>
    <t>01626949XXX</t>
  </si>
  <si>
    <t>01685317XXX</t>
  </si>
  <si>
    <t>0976713XXX</t>
  </si>
  <si>
    <t>0967321XXX</t>
  </si>
  <si>
    <t>0917767XXX</t>
  </si>
  <si>
    <t>0905638XXX</t>
  </si>
  <si>
    <t>0906645XXX</t>
  </si>
  <si>
    <t>0901024XXX</t>
  </si>
  <si>
    <t>01238275XXX</t>
  </si>
  <si>
    <t>01298902XXX</t>
  </si>
  <si>
    <t>0919782XXX</t>
  </si>
  <si>
    <t>01236980XXX</t>
  </si>
  <si>
    <t>0949207XXX</t>
  </si>
  <si>
    <t>0942789XXX</t>
  </si>
  <si>
    <t>0914564XXX</t>
  </si>
  <si>
    <t>01229275XXX</t>
  </si>
  <si>
    <t>0945654XXX</t>
  </si>
  <si>
    <t>01663597XXX</t>
  </si>
  <si>
    <t>01865764XXX</t>
  </si>
  <si>
    <t>01216019XXX</t>
  </si>
  <si>
    <t>01663303XXX</t>
  </si>
  <si>
    <t>01263131XXX</t>
  </si>
  <si>
    <t>01227480XXX</t>
  </si>
  <si>
    <t>01695838XXX</t>
  </si>
  <si>
    <t>01212448XXX</t>
  </si>
  <si>
    <t>0868695XXX</t>
  </si>
  <si>
    <t>0948935XXX</t>
  </si>
  <si>
    <t>01633607XXX</t>
  </si>
  <si>
    <t>01644432XXX</t>
  </si>
  <si>
    <t>01226635XXX</t>
  </si>
  <si>
    <t>01255538XXX</t>
  </si>
  <si>
    <t>0969374XXX</t>
  </si>
  <si>
    <t>0968401XXX</t>
  </si>
  <si>
    <t>01268775XXX</t>
  </si>
  <si>
    <t>01653025XXX</t>
  </si>
  <si>
    <t>0937220XXX</t>
  </si>
  <si>
    <t>01699070XXX</t>
  </si>
  <si>
    <t>0934910XXX</t>
  </si>
  <si>
    <t>0972093XXX</t>
  </si>
  <si>
    <t>0965636XXX</t>
  </si>
  <si>
    <t>0986263XXX</t>
  </si>
  <si>
    <t>0961232XXX</t>
  </si>
  <si>
    <t>0964654XXX</t>
  </si>
  <si>
    <t>0907538XXX</t>
  </si>
  <si>
    <t>01672329XXX</t>
  </si>
  <si>
    <t>01635226XXX</t>
  </si>
  <si>
    <t>0898352XXX</t>
  </si>
  <si>
    <t>01669180XXX</t>
  </si>
  <si>
    <t>01253857XXX</t>
  </si>
  <si>
    <t>0961688XXX</t>
  </si>
  <si>
    <t>0963439XXX</t>
  </si>
  <si>
    <t>01653921XXX</t>
  </si>
  <si>
    <t>01636542XXX</t>
  </si>
  <si>
    <t>0974869XXX</t>
  </si>
  <si>
    <t>01262884XXX</t>
  </si>
  <si>
    <t>0964986XXX</t>
  </si>
  <si>
    <t>01253624XXX</t>
  </si>
  <si>
    <t>01627535XXX</t>
  </si>
  <si>
    <t>01639628XXX</t>
  </si>
  <si>
    <t>01678894XXX</t>
  </si>
  <si>
    <t>01684894XXX</t>
  </si>
  <si>
    <t>0967076XXX</t>
  </si>
  <si>
    <t>01674168XXX</t>
  </si>
  <si>
    <t>01683192XXX</t>
  </si>
  <si>
    <t>0936730XXX</t>
  </si>
  <si>
    <t>0964901XXX</t>
  </si>
  <si>
    <t>01207308XXX</t>
  </si>
  <si>
    <t>0942597XXX</t>
  </si>
  <si>
    <t>01699903XXX</t>
  </si>
  <si>
    <t>0935271XXX</t>
  </si>
  <si>
    <t>01222199XXX</t>
  </si>
  <si>
    <t>01239445XXX</t>
  </si>
  <si>
    <t>0907978XXX</t>
  </si>
  <si>
    <t>0977722XXX</t>
  </si>
  <si>
    <t>0983238XXX</t>
  </si>
  <si>
    <t>0868926XXX</t>
  </si>
  <si>
    <t>01635697XXX</t>
  </si>
  <si>
    <t>01634964XXX</t>
  </si>
  <si>
    <t>01695425XXX</t>
  </si>
  <si>
    <t>01643622XXX</t>
  </si>
  <si>
    <t>0908502XXX</t>
  </si>
  <si>
    <t>01683372XXX</t>
  </si>
  <si>
    <t>01645070XXX</t>
  </si>
  <si>
    <t>0903864XXX</t>
  </si>
  <si>
    <t>01675877XXX</t>
  </si>
  <si>
    <t>0917792XXX</t>
  </si>
  <si>
    <t>0943221XXX</t>
  </si>
  <si>
    <t>0939001XXX</t>
  </si>
  <si>
    <t>01656719XXX</t>
  </si>
  <si>
    <t>0937753XXX</t>
  </si>
  <si>
    <t>01689790XXX</t>
  </si>
  <si>
    <t>0966877XXX</t>
  </si>
  <si>
    <t>01628391XXX</t>
  </si>
  <si>
    <t>0918013XXX</t>
  </si>
  <si>
    <t>01627463XXX</t>
  </si>
  <si>
    <t>0982519XXX</t>
  </si>
  <si>
    <t>01682823XXX</t>
  </si>
  <si>
    <t>0968868XXX</t>
  </si>
  <si>
    <t>0967409XXX</t>
  </si>
  <si>
    <t>01693323XXX</t>
  </si>
  <si>
    <t>01694190XXX</t>
  </si>
  <si>
    <t>01635501XXX</t>
  </si>
  <si>
    <t>01642315XXX</t>
  </si>
  <si>
    <t>01255904XXX</t>
  </si>
  <si>
    <t>01235645XXX</t>
  </si>
  <si>
    <t>01635595XXX</t>
  </si>
  <si>
    <t>01666480XXX</t>
  </si>
  <si>
    <t>0972462XXX</t>
  </si>
  <si>
    <t>01696969XXX</t>
  </si>
  <si>
    <t>0961277XXX</t>
  </si>
  <si>
    <t>0908852XXX</t>
  </si>
  <si>
    <t>01686271XXX</t>
  </si>
  <si>
    <t>0989192XXX</t>
  </si>
  <si>
    <t>0973404XXX</t>
  </si>
  <si>
    <t>0986124XXX</t>
  </si>
  <si>
    <t>0982318XXX</t>
  </si>
  <si>
    <t>01628987XXX</t>
  </si>
  <si>
    <t>01672691XXX</t>
  </si>
  <si>
    <t>01637315XXX</t>
  </si>
  <si>
    <t>0936707XXX</t>
  </si>
  <si>
    <t>01658317XXX</t>
  </si>
  <si>
    <t>0904322XXX</t>
  </si>
  <si>
    <t>01673383XXX</t>
  </si>
  <si>
    <t>01673702XXX</t>
  </si>
  <si>
    <t>0962346XXX</t>
  </si>
  <si>
    <t>0983258XXX</t>
  </si>
  <si>
    <t>0971367XXX</t>
  </si>
  <si>
    <t>0985134XXX</t>
  </si>
  <si>
    <t>01685138XXX</t>
  </si>
  <si>
    <t>01683636XXX</t>
  </si>
  <si>
    <t>0972606XXX</t>
  </si>
  <si>
    <t>01656768XXX</t>
  </si>
  <si>
    <t>0988239XXX</t>
  </si>
  <si>
    <t>01629734XXX</t>
  </si>
  <si>
    <t>0984051XXX</t>
  </si>
  <si>
    <t>0988816XXX</t>
  </si>
  <si>
    <t>01693037XXX</t>
  </si>
  <si>
    <t>01645046XXX</t>
  </si>
  <si>
    <t>01656152XXX</t>
  </si>
  <si>
    <t>0987144XXX</t>
  </si>
  <si>
    <t>01657782XXX</t>
  </si>
  <si>
    <t>0913001XXX</t>
  </si>
  <si>
    <t>0974445XXX</t>
  </si>
  <si>
    <t>01697368XXX</t>
  </si>
  <si>
    <t>01242775XXX</t>
  </si>
  <si>
    <t>0902495XXX</t>
  </si>
  <si>
    <t>01299009XXX</t>
  </si>
  <si>
    <t>0974809XXX</t>
  </si>
  <si>
    <t>0979663XXX</t>
  </si>
  <si>
    <t>0961904XXX</t>
  </si>
  <si>
    <t>01673727XXX</t>
  </si>
  <si>
    <t>01688984XXX</t>
  </si>
  <si>
    <t>01685145XXX</t>
  </si>
  <si>
    <t>01663825XXX</t>
  </si>
  <si>
    <t>01644027XXX</t>
  </si>
  <si>
    <t>0902707XXX</t>
  </si>
  <si>
    <t>0974526XXX</t>
  </si>
  <si>
    <t>01656905XXX</t>
  </si>
  <si>
    <t>01654370XXX</t>
  </si>
  <si>
    <t>0932482XXX</t>
  </si>
  <si>
    <t>01686235XXX</t>
  </si>
  <si>
    <t>01696799XXX</t>
  </si>
  <si>
    <t>0944685XXX</t>
  </si>
  <si>
    <t>01643709XXX</t>
  </si>
  <si>
    <t>0968747XXX</t>
  </si>
  <si>
    <t>0967472XXX</t>
  </si>
  <si>
    <t>0964416XXX</t>
  </si>
  <si>
    <t>0983101XXX</t>
  </si>
  <si>
    <t>01682272XXX</t>
  </si>
  <si>
    <t>01668794XXX</t>
  </si>
  <si>
    <t>01674714XXX</t>
  </si>
  <si>
    <t>01642492XXX</t>
  </si>
  <si>
    <t>0943809XXX</t>
  </si>
  <si>
    <t>01636085XXX</t>
  </si>
  <si>
    <t>0986989XXX</t>
  </si>
  <si>
    <t>01653042XXX</t>
  </si>
  <si>
    <t>01654161XXX</t>
  </si>
  <si>
    <t>0906197XXX</t>
  </si>
  <si>
    <t>0977904XXX</t>
  </si>
  <si>
    <t>0971137XXX</t>
  </si>
  <si>
    <t>0977194XXX</t>
  </si>
  <si>
    <t>01674330XXX</t>
  </si>
  <si>
    <t>01687654XXX</t>
  </si>
  <si>
    <t>01236262XXX</t>
  </si>
  <si>
    <t>0989473XXX</t>
  </si>
  <si>
    <t>01699835XXX</t>
  </si>
  <si>
    <t>0939212XXX</t>
  </si>
  <si>
    <t>0972778XXX</t>
  </si>
  <si>
    <t>01696549XXX</t>
  </si>
  <si>
    <t>0948702XXX</t>
  </si>
  <si>
    <t>01685554XXX</t>
  </si>
  <si>
    <t>0919309XXX</t>
  </si>
  <si>
    <t>01257152XXX</t>
  </si>
  <si>
    <t>0967882XXX</t>
  </si>
  <si>
    <t>01653388XXX</t>
  </si>
  <si>
    <t>0976154XXX</t>
  </si>
  <si>
    <t>01694770XXX</t>
  </si>
  <si>
    <t>01252568XXX</t>
  </si>
  <si>
    <t>01279800XXX</t>
  </si>
  <si>
    <t>0967102XXX</t>
  </si>
  <si>
    <t>0985324XXX</t>
  </si>
  <si>
    <t>01692109XXX</t>
  </si>
  <si>
    <t>0869268XXX</t>
  </si>
  <si>
    <t>0908252XXX</t>
  </si>
  <si>
    <t>01683117XXX</t>
  </si>
  <si>
    <t>0987202XXX</t>
  </si>
  <si>
    <t>0986573XXX</t>
  </si>
  <si>
    <t>0978762XXX</t>
  </si>
  <si>
    <t>0907541XXX</t>
  </si>
  <si>
    <t>01698166XXX</t>
  </si>
  <si>
    <t>0937920XXX</t>
  </si>
  <si>
    <t>0969667XXX</t>
  </si>
  <si>
    <t>0948723XXX</t>
  </si>
  <si>
    <t>01694898XXX</t>
  </si>
  <si>
    <t>01675037XXX</t>
  </si>
  <si>
    <t>01668858XXX</t>
  </si>
  <si>
    <t>0977919XXX</t>
  </si>
  <si>
    <t>01255340XXX</t>
  </si>
  <si>
    <t>01698999XXX</t>
  </si>
  <si>
    <t>01212891XXX</t>
  </si>
  <si>
    <t>0941212XXX</t>
  </si>
  <si>
    <t>01208277XXX</t>
  </si>
  <si>
    <t>0976887XXX</t>
  </si>
  <si>
    <t>01646323XXX</t>
  </si>
  <si>
    <t>01697226XXX</t>
  </si>
  <si>
    <t>0985723XXX</t>
  </si>
  <si>
    <t>0933342XXX</t>
  </si>
  <si>
    <t>01284455XXX</t>
  </si>
  <si>
    <t>01692301XXX</t>
  </si>
  <si>
    <t>01698151XXX</t>
  </si>
  <si>
    <t>01674973XXX</t>
  </si>
  <si>
    <t>0976991XXX</t>
  </si>
  <si>
    <t>01205233XXX</t>
  </si>
  <si>
    <t>01658479XXX</t>
  </si>
  <si>
    <t>0969248XXX</t>
  </si>
  <si>
    <t>01263115XXX</t>
  </si>
  <si>
    <t>01656119XXX</t>
  </si>
  <si>
    <t>01652167XXX</t>
  </si>
  <si>
    <t>01628679XXX</t>
  </si>
  <si>
    <t>0972433XXX</t>
  </si>
  <si>
    <t>0977257XXX</t>
  </si>
  <si>
    <t>01656958XXX</t>
  </si>
  <si>
    <t>0868484XXX</t>
  </si>
  <si>
    <t>01226597XXX</t>
  </si>
  <si>
    <t>01699257XXX</t>
  </si>
  <si>
    <t>0916849XXX</t>
  </si>
  <si>
    <t>0978112XXX</t>
  </si>
  <si>
    <t>0985341XXX</t>
  </si>
  <si>
    <t>01236154XXX</t>
  </si>
  <si>
    <t>0967934XXX</t>
  </si>
  <si>
    <t>01673346XXX</t>
  </si>
  <si>
    <t>01668422XXX</t>
  </si>
  <si>
    <t>01699094XXX</t>
  </si>
  <si>
    <t>0906793XXX</t>
  </si>
  <si>
    <t>01644581XXX</t>
  </si>
  <si>
    <t>01642864XXX</t>
  </si>
  <si>
    <t>01686915XXX</t>
  </si>
  <si>
    <t>01692094XXX</t>
  </si>
  <si>
    <t>01635119XXX</t>
  </si>
  <si>
    <t>0969284XXX</t>
  </si>
  <si>
    <t>0974783XXX</t>
  </si>
  <si>
    <t>01283915XXX</t>
  </si>
  <si>
    <t>0946976XXX</t>
  </si>
  <si>
    <t>0971725XXX</t>
  </si>
  <si>
    <t>0913889XXX</t>
  </si>
  <si>
    <t>0989588XXX</t>
  </si>
  <si>
    <t>01682577XXX</t>
  </si>
  <si>
    <t>0918123XXX</t>
  </si>
  <si>
    <t>0988289XXX</t>
  </si>
  <si>
    <t>0925292XXX</t>
  </si>
  <si>
    <t>0995982XXX</t>
  </si>
  <si>
    <t>01655227XXX</t>
  </si>
  <si>
    <t>0987943XXX</t>
  </si>
  <si>
    <t>01629377XXX</t>
  </si>
  <si>
    <t>01684101XXX</t>
  </si>
  <si>
    <t>0962546XXX</t>
  </si>
  <si>
    <t>0969613XXX</t>
  </si>
  <si>
    <t>01698240XXX</t>
  </si>
  <si>
    <t>0977112XXX</t>
  </si>
  <si>
    <t>0906934XXX</t>
  </si>
  <si>
    <t>01684670XXX</t>
  </si>
  <si>
    <t>0962246XXX</t>
  </si>
  <si>
    <t>01676160XXX</t>
  </si>
  <si>
    <t>0986755XXX</t>
  </si>
  <si>
    <t>0915758XXX</t>
  </si>
  <si>
    <t>0961775XXX</t>
  </si>
  <si>
    <t>0985032XXX</t>
  </si>
  <si>
    <t>01688253XXX</t>
  </si>
  <si>
    <t>0941250XXX</t>
  </si>
  <si>
    <t>0964379XXX</t>
  </si>
  <si>
    <t>01679276XXX</t>
  </si>
  <si>
    <t>0979545XXX</t>
  </si>
  <si>
    <t>01667858XXX</t>
  </si>
  <si>
    <t>01689422XXX</t>
  </si>
  <si>
    <t>01235681XXX</t>
  </si>
  <si>
    <t>01694530XXX</t>
  </si>
  <si>
    <t>01627025XXX</t>
  </si>
  <si>
    <t>01237788XXX</t>
  </si>
  <si>
    <t>0968458XXX</t>
  </si>
  <si>
    <t>0976967XXX</t>
  </si>
  <si>
    <t>01635267XXX</t>
  </si>
  <si>
    <t>0933277XXX</t>
  </si>
  <si>
    <t>01648153XXX</t>
  </si>
  <si>
    <t>01666328XXX</t>
  </si>
  <si>
    <t>0985258XXX</t>
  </si>
  <si>
    <t>01638243XXX</t>
  </si>
  <si>
    <t>01688696XXX</t>
  </si>
  <si>
    <t>01665044XXX</t>
  </si>
  <si>
    <t>01642951XXX</t>
  </si>
  <si>
    <t>01228514XXX</t>
  </si>
  <si>
    <t>0969909XXX</t>
  </si>
  <si>
    <t>01695978XXX</t>
  </si>
  <si>
    <t>01665051XXX</t>
  </si>
  <si>
    <t>0966185XXX</t>
  </si>
  <si>
    <t>01652414XXX</t>
  </si>
  <si>
    <t>0919882XXX</t>
  </si>
  <si>
    <t>0963553XXX</t>
  </si>
  <si>
    <t>01689521XXX</t>
  </si>
  <si>
    <t>01699956XXX</t>
  </si>
  <si>
    <t>0932297XXX</t>
  </si>
  <si>
    <t>0964736XXX</t>
  </si>
  <si>
    <t>01657326XXX</t>
  </si>
  <si>
    <t>01656126XXX</t>
  </si>
  <si>
    <t>01693426XXX</t>
  </si>
  <si>
    <t>01655639XXX</t>
  </si>
  <si>
    <t>01637637XXX</t>
  </si>
  <si>
    <t>01635890XXX</t>
  </si>
  <si>
    <t>01636154XXX</t>
  </si>
  <si>
    <t>01633906XXX</t>
  </si>
  <si>
    <t>0981053XXX</t>
  </si>
  <si>
    <t>0978891XXX</t>
  </si>
  <si>
    <t>0977753XXX</t>
  </si>
  <si>
    <t>0975589XXX</t>
  </si>
  <si>
    <t>0973162XXX</t>
  </si>
  <si>
    <t>0967964XXX</t>
  </si>
  <si>
    <t>0971421XXX</t>
  </si>
  <si>
    <t>0967732XXX</t>
  </si>
  <si>
    <t>0966748XXX</t>
  </si>
  <si>
    <t>01628335XXX</t>
  </si>
  <si>
    <t>0964742XXX</t>
  </si>
  <si>
    <t>0928092XXX</t>
  </si>
  <si>
    <t>0962649XXX</t>
  </si>
  <si>
    <t>01656057XXX</t>
  </si>
  <si>
    <t>01696568XXX</t>
  </si>
  <si>
    <t>0971519XXX</t>
  </si>
  <si>
    <t>0986551XXX</t>
  </si>
  <si>
    <t>01629640XXX</t>
  </si>
  <si>
    <t>01662432XXX</t>
  </si>
  <si>
    <t>01884405XXX</t>
  </si>
  <si>
    <t>01668871XXX</t>
  </si>
  <si>
    <t>01882216XXX</t>
  </si>
  <si>
    <t>01664999XXX</t>
  </si>
  <si>
    <t>01628072XXX</t>
  </si>
  <si>
    <t>0868308XXX</t>
  </si>
  <si>
    <t>01694984XXX</t>
  </si>
  <si>
    <t>0967170XXX</t>
  </si>
  <si>
    <t>0977666XXX</t>
  </si>
  <si>
    <t>01673095XXX</t>
  </si>
  <si>
    <t>0983253XXX</t>
  </si>
  <si>
    <t>01699286XXX</t>
  </si>
  <si>
    <t>0972745XXX</t>
  </si>
  <si>
    <t>01646477XXX</t>
  </si>
  <si>
    <t>0984608XXX</t>
  </si>
  <si>
    <t>0977362XXX</t>
  </si>
  <si>
    <t>0969745XXX</t>
  </si>
  <si>
    <t>01697380XXX</t>
  </si>
  <si>
    <t>0986253XXX</t>
  </si>
  <si>
    <t>0968020XXX</t>
  </si>
  <si>
    <t>01644810XXX</t>
  </si>
  <si>
    <t>0868001XXX</t>
  </si>
  <si>
    <t>01637653XXX</t>
  </si>
  <si>
    <t>01665104XXX</t>
  </si>
  <si>
    <t>01694394XXX</t>
  </si>
  <si>
    <t>01678172XXX</t>
  </si>
  <si>
    <t>0965030XXX</t>
  </si>
  <si>
    <t>01695719XXX</t>
  </si>
  <si>
    <t>0969627XXX</t>
  </si>
  <si>
    <t>01643198XXX</t>
  </si>
  <si>
    <t>01648452XXX</t>
  </si>
  <si>
    <t>01668917XXX</t>
  </si>
  <si>
    <t>01692417XXX</t>
  </si>
  <si>
    <t>01673436XXX</t>
  </si>
  <si>
    <t>01659459XXX</t>
  </si>
  <si>
    <t>01689745XXX</t>
  </si>
  <si>
    <t>01653271XXX</t>
  </si>
  <si>
    <t>01656850XXX</t>
  </si>
  <si>
    <t>0974966XXX</t>
  </si>
  <si>
    <t>0978650XXX</t>
  </si>
  <si>
    <t>0912958XXX</t>
  </si>
  <si>
    <t>01682914XXX</t>
  </si>
  <si>
    <t>01664761XXX</t>
  </si>
  <si>
    <t>01225747XXX</t>
  </si>
  <si>
    <t>0979165XXX</t>
  </si>
  <si>
    <t>01678949XXX</t>
  </si>
  <si>
    <t>0963327XXX</t>
  </si>
  <si>
    <t>01222103XXX</t>
  </si>
  <si>
    <t>0987068XXX</t>
  </si>
  <si>
    <t>01674019XXX</t>
  </si>
  <si>
    <t>0972849XXX</t>
  </si>
  <si>
    <t>01669742XXX</t>
  </si>
  <si>
    <t>0969373XXX</t>
  </si>
  <si>
    <t>01697426XXX</t>
  </si>
  <si>
    <t>01695396XXX</t>
  </si>
  <si>
    <t>0981782XXX</t>
  </si>
  <si>
    <t>0909391XXX</t>
  </si>
  <si>
    <t>01683114XXX</t>
  </si>
  <si>
    <t>01657386XXX</t>
  </si>
  <si>
    <t>0898361XXX</t>
  </si>
  <si>
    <t>0967536XXX</t>
  </si>
  <si>
    <t>01688997XXX</t>
  </si>
  <si>
    <t>0902721XXX</t>
  </si>
  <si>
    <t>0988042XXX</t>
  </si>
  <si>
    <t>01674482XXX</t>
  </si>
  <si>
    <t>01676513XXX</t>
  </si>
  <si>
    <t>01247882XXX</t>
  </si>
  <si>
    <t>01229414XXX</t>
  </si>
  <si>
    <t>01636049XXX</t>
  </si>
  <si>
    <t>01644817XXX</t>
  </si>
  <si>
    <t>01234127XXX</t>
  </si>
  <si>
    <t>01626540XXX</t>
  </si>
  <si>
    <t>0962100XXX</t>
  </si>
  <si>
    <t>0979809XXX</t>
  </si>
  <si>
    <t>0931118XXX</t>
  </si>
  <si>
    <t>0945509XXX</t>
  </si>
  <si>
    <t>0972826XXX</t>
  </si>
  <si>
    <t>0963214XXX</t>
  </si>
  <si>
    <t>0987698XXX</t>
  </si>
  <si>
    <t>01234937XXX</t>
  </si>
  <si>
    <t>0937834XXX</t>
  </si>
  <si>
    <t>01682689XXX</t>
  </si>
  <si>
    <t>01689682XXX</t>
  </si>
  <si>
    <t>01674020XXX</t>
  </si>
  <si>
    <t>01679845XXX</t>
  </si>
  <si>
    <t>01682640XXX</t>
  </si>
  <si>
    <t>01664977XXX</t>
  </si>
  <si>
    <t>01653714XXX</t>
  </si>
  <si>
    <t>01656274XXX</t>
  </si>
  <si>
    <t>0933223XXX</t>
  </si>
  <si>
    <t>01647778XXX</t>
  </si>
  <si>
    <t>0985388XXX</t>
  </si>
  <si>
    <t>01637489XXX</t>
  </si>
  <si>
    <t>0964118XXX</t>
  </si>
  <si>
    <t>0965834XXX</t>
  </si>
  <si>
    <t>0989027XXX</t>
  </si>
  <si>
    <t>0945215XXX</t>
  </si>
  <si>
    <t>0935765XXX</t>
  </si>
  <si>
    <t>01216715XXX</t>
  </si>
  <si>
    <t>0914977XXX</t>
  </si>
  <si>
    <t>0944904XXX</t>
  </si>
  <si>
    <t>0907657XXX</t>
  </si>
  <si>
    <t>01665772XXX</t>
  </si>
  <si>
    <t>0905415XXX</t>
  </si>
  <si>
    <t>0973738XXX</t>
  </si>
  <si>
    <t>01699275XXX</t>
  </si>
  <si>
    <t>01642281XXX</t>
  </si>
  <si>
    <t>01674424XXX</t>
  </si>
  <si>
    <t>0949895XXX</t>
  </si>
  <si>
    <t>0908242XXX</t>
  </si>
  <si>
    <t>0946395XXX</t>
  </si>
  <si>
    <t>0988987XXX</t>
  </si>
  <si>
    <t>0914563XXX</t>
  </si>
  <si>
    <t>0945246XXX</t>
  </si>
  <si>
    <t>01239776XXX</t>
  </si>
  <si>
    <t>01656707XXX</t>
  </si>
  <si>
    <t>01674590XXX</t>
  </si>
  <si>
    <t>01674033XXX</t>
  </si>
  <si>
    <t>01629873XXX</t>
  </si>
  <si>
    <t>01632756XXX</t>
  </si>
  <si>
    <t>01679498XXX</t>
  </si>
  <si>
    <t>01664657XXX</t>
  </si>
  <si>
    <t>0916038XXX</t>
  </si>
  <si>
    <t>01215464XXX</t>
  </si>
  <si>
    <t>01665368XXX</t>
  </si>
  <si>
    <t>01218949XXX</t>
  </si>
  <si>
    <t>01647119XXX</t>
  </si>
  <si>
    <t>01682985XXX</t>
  </si>
  <si>
    <t>01647802XXX</t>
  </si>
  <si>
    <t>0964672XXX</t>
  </si>
  <si>
    <t>0987870XXX</t>
  </si>
  <si>
    <t>01632236XXX</t>
  </si>
  <si>
    <t>01684241XXX</t>
  </si>
  <si>
    <t>0909283XXX</t>
  </si>
  <si>
    <t>01667892XXX</t>
  </si>
  <si>
    <t>0962031XXX</t>
  </si>
  <si>
    <t>0975948XXX</t>
  </si>
  <si>
    <t>0945404XXX</t>
  </si>
  <si>
    <t>01694668XXX</t>
  </si>
  <si>
    <t>01676681XXX</t>
  </si>
  <si>
    <t>01633758XXX</t>
  </si>
  <si>
    <t>0985361XXX</t>
  </si>
  <si>
    <t>0909486XXX</t>
  </si>
  <si>
    <t>0978403XXX</t>
  </si>
  <si>
    <t>01658997XXX</t>
  </si>
  <si>
    <t>01638831XXX</t>
  </si>
  <si>
    <t>01633694XXX</t>
  </si>
  <si>
    <t>0977968XXX</t>
  </si>
  <si>
    <t>0984616XXX</t>
  </si>
  <si>
    <t>0981232XXX</t>
  </si>
  <si>
    <t>0973081XXX</t>
  </si>
  <si>
    <t>01676228XXX</t>
  </si>
  <si>
    <t>0968564XXX</t>
  </si>
  <si>
    <t>01632134XXX</t>
  </si>
  <si>
    <t>0987185XXX</t>
  </si>
  <si>
    <t>0988295XXX</t>
  </si>
  <si>
    <t>0973373XXX</t>
  </si>
  <si>
    <t>0972764XXX</t>
  </si>
  <si>
    <t>0971632XXX</t>
  </si>
  <si>
    <t>0908819XXX</t>
  </si>
  <si>
    <t>01667146XXX</t>
  </si>
  <si>
    <t>01655327XXX</t>
  </si>
  <si>
    <t>01654142XXX</t>
  </si>
  <si>
    <t>01647765XXX</t>
  </si>
  <si>
    <t>01639498XXX</t>
  </si>
  <si>
    <t>01637178XXX</t>
  </si>
  <si>
    <t>01638151XXX</t>
  </si>
  <si>
    <t>01636192XXX</t>
  </si>
  <si>
    <t>0973365XXX</t>
  </si>
  <si>
    <t>0965921XXX</t>
  </si>
  <si>
    <t>0947663XXX</t>
  </si>
  <si>
    <t>01298165XXX</t>
  </si>
  <si>
    <t>01639068XXX</t>
  </si>
  <si>
    <t>01634707XXX</t>
  </si>
  <si>
    <t>0986679XXX</t>
  </si>
  <si>
    <t>0917289XXX</t>
  </si>
  <si>
    <t>01274430XXX</t>
  </si>
  <si>
    <t>01695669XXX</t>
  </si>
  <si>
    <t>01695303XXX</t>
  </si>
  <si>
    <t>0934712XXX</t>
  </si>
  <si>
    <t>0984919XXX</t>
  </si>
  <si>
    <t>0933455XXX</t>
  </si>
  <si>
    <t>0973067XXX</t>
  </si>
  <si>
    <t>01628188XXX</t>
  </si>
  <si>
    <t>0948199XXX</t>
  </si>
  <si>
    <t>01646971XXX</t>
  </si>
  <si>
    <t>0888336XXX</t>
  </si>
  <si>
    <t>0966412XXX</t>
  </si>
  <si>
    <t>0965928XXX</t>
  </si>
  <si>
    <t>0868500XXX</t>
  </si>
  <si>
    <t>01638729XXX</t>
  </si>
  <si>
    <t>01205448XXX</t>
  </si>
  <si>
    <t>0933484XXX</t>
  </si>
  <si>
    <t>0911571XXX</t>
  </si>
  <si>
    <t>0886216XXX</t>
  </si>
  <si>
    <t>0965459XXX</t>
  </si>
  <si>
    <t>01687642XXX</t>
  </si>
  <si>
    <t>01674743XXX</t>
  </si>
  <si>
    <t>01636659XXX</t>
  </si>
  <si>
    <t>01642614XXX</t>
  </si>
  <si>
    <t>01636793XXX</t>
  </si>
  <si>
    <t>0967138XXX</t>
  </si>
  <si>
    <t>0984423XXX</t>
  </si>
  <si>
    <t>01696760XXX</t>
  </si>
  <si>
    <t>0976866XXX</t>
  </si>
  <si>
    <t>0983830XXX</t>
  </si>
  <si>
    <t>01675493XXX</t>
  </si>
  <si>
    <t>0963877XXX</t>
  </si>
  <si>
    <t>0945707XXX</t>
  </si>
  <si>
    <t>0943162XXX</t>
  </si>
  <si>
    <t>0945507XXX</t>
  </si>
  <si>
    <t>01213902XXX</t>
  </si>
  <si>
    <t>0949738XXX</t>
  </si>
  <si>
    <t>0974397XXX</t>
  </si>
  <si>
    <t>01295402XXX</t>
  </si>
  <si>
    <t>01634013XXX</t>
  </si>
  <si>
    <t>0939400XXX</t>
  </si>
  <si>
    <t>0988707XXX</t>
  </si>
  <si>
    <t>01657563XXX</t>
  </si>
  <si>
    <t>01675929XXX</t>
  </si>
  <si>
    <t>01689329XXX</t>
  </si>
  <si>
    <t>01649218XXX</t>
  </si>
  <si>
    <t>0973630XXX</t>
  </si>
  <si>
    <t>0961893XXX</t>
  </si>
  <si>
    <t>01627414XXX</t>
  </si>
  <si>
    <t>01639584XXX</t>
  </si>
  <si>
    <t>01669123XXX</t>
  </si>
  <si>
    <t>0973118XXX</t>
  </si>
  <si>
    <t>0964385XXX</t>
  </si>
  <si>
    <t>01665720XXX</t>
  </si>
  <si>
    <t>01629440XXX</t>
  </si>
  <si>
    <t>01676114XXX</t>
  </si>
  <si>
    <t>01234794XXX</t>
  </si>
  <si>
    <t>01216021XXX</t>
  </si>
  <si>
    <t>0988300XXX</t>
  </si>
  <si>
    <t>0903839XXX</t>
  </si>
  <si>
    <t>01219472XXX</t>
  </si>
  <si>
    <t>0939678XXX</t>
  </si>
  <si>
    <t>0961467XXX</t>
  </si>
  <si>
    <t>01699261XXX</t>
  </si>
  <si>
    <t>01698588XXX</t>
  </si>
  <si>
    <t>01696775XXX</t>
  </si>
  <si>
    <t>01669317XXX</t>
  </si>
  <si>
    <t>0988273XXX</t>
  </si>
  <si>
    <t>0982732XXX</t>
  </si>
  <si>
    <t>0921968XXX</t>
  </si>
  <si>
    <t>01675743XXX</t>
  </si>
  <si>
    <t>01672322XXX</t>
  </si>
  <si>
    <t>0973525XXX</t>
  </si>
  <si>
    <t>01692451XXX</t>
  </si>
  <si>
    <t>01689609XXX</t>
  </si>
  <si>
    <t>01689099XXX</t>
  </si>
  <si>
    <t>01688959XXX</t>
  </si>
  <si>
    <t>01688794XXX</t>
  </si>
  <si>
    <t>01688596XXX</t>
  </si>
  <si>
    <t>01688734XXX</t>
  </si>
  <si>
    <t>01687322XXX</t>
  </si>
  <si>
    <t>01688382XXX</t>
  </si>
  <si>
    <t>01687223XXX</t>
  </si>
  <si>
    <t>01686807XXX</t>
  </si>
  <si>
    <t>01686202XXX</t>
  </si>
  <si>
    <t>01684579XXX</t>
  </si>
  <si>
    <t>01684080XXX</t>
  </si>
  <si>
    <t>01683104XXX</t>
  </si>
  <si>
    <t>01683045XXX</t>
  </si>
  <si>
    <t>01682288XXX</t>
  </si>
  <si>
    <t>01682935XXX</t>
  </si>
  <si>
    <t>01682020XXX</t>
  </si>
  <si>
    <t>01664079XXX</t>
  </si>
  <si>
    <t>01259187XXX</t>
  </si>
  <si>
    <t>01278725XXX</t>
  </si>
  <si>
    <t>0949114XXX</t>
  </si>
  <si>
    <t>01656250XXX</t>
  </si>
  <si>
    <t>01696397XXX</t>
  </si>
  <si>
    <t>01638937XXX</t>
  </si>
  <si>
    <t>01635291XXX</t>
  </si>
  <si>
    <t>01659976XXX</t>
  </si>
  <si>
    <t>01658335XXX</t>
  </si>
  <si>
    <t>01656305XXX</t>
  </si>
  <si>
    <t>01648990XXX</t>
  </si>
  <si>
    <t>01647487XXX</t>
  </si>
  <si>
    <t>0909666XXX</t>
  </si>
  <si>
    <t>01684297XXX</t>
  </si>
  <si>
    <t>01626967XXX</t>
  </si>
  <si>
    <t>0983564XXX</t>
  </si>
  <si>
    <t>0988375XXX</t>
  </si>
  <si>
    <t>0977341XXX</t>
  </si>
  <si>
    <t>0974439XXX</t>
  </si>
  <si>
    <t>0969728XXX</t>
  </si>
  <si>
    <t>0917415XXX</t>
  </si>
  <si>
    <t>01656018XXX</t>
  </si>
  <si>
    <t>0945248XXX</t>
  </si>
  <si>
    <t>0938014XXX</t>
  </si>
  <si>
    <t>0906705XXX</t>
  </si>
  <si>
    <t>01219908XXX</t>
  </si>
  <si>
    <t>0943426XXX</t>
  </si>
  <si>
    <t>01265261XXX</t>
  </si>
  <si>
    <t>0912562XXX</t>
  </si>
  <si>
    <t>01283343XXX</t>
  </si>
  <si>
    <t>0917740XXX</t>
  </si>
  <si>
    <t>01226489XXX</t>
  </si>
  <si>
    <t>01272190XXX</t>
  </si>
  <si>
    <t>0929656XXX</t>
  </si>
  <si>
    <t>01298280XXX</t>
  </si>
  <si>
    <t>0888732XXX</t>
  </si>
  <si>
    <t>01275036XXX</t>
  </si>
  <si>
    <t>0917282XXX</t>
  </si>
  <si>
    <t>01666565XXX</t>
  </si>
  <si>
    <t>01626351XXX</t>
  </si>
  <si>
    <t>01668004XXX</t>
  </si>
  <si>
    <t>01655590XXX</t>
  </si>
  <si>
    <t>01635715XXX</t>
  </si>
  <si>
    <t>01646051XXX</t>
  </si>
  <si>
    <t>01224597XXX</t>
  </si>
  <si>
    <t>0913600XXX</t>
  </si>
  <si>
    <t>01656752XXX</t>
  </si>
  <si>
    <t>01655528XXX</t>
  </si>
  <si>
    <t>01652823XXX</t>
  </si>
  <si>
    <t>01652598XXX</t>
  </si>
  <si>
    <t>01652209XXX</t>
  </si>
  <si>
    <t>01652108XXX</t>
  </si>
  <si>
    <t>01648702XXX</t>
  </si>
  <si>
    <t>01646879XXX</t>
  </si>
  <si>
    <t>01648233XXX</t>
  </si>
  <si>
    <t>01645113XXX</t>
  </si>
  <si>
    <t>01646568XXX</t>
  </si>
  <si>
    <t>0916314XXX</t>
  </si>
  <si>
    <t>01645432XXX</t>
  </si>
  <si>
    <t>01639255XXX</t>
  </si>
  <si>
    <t>01643908XXX</t>
  </si>
  <si>
    <t>0982696XXX</t>
  </si>
  <si>
    <t>01687026XXX</t>
  </si>
  <si>
    <t>01667252XXX</t>
  </si>
  <si>
    <t>0909281XXX</t>
  </si>
  <si>
    <t>01636546XXX</t>
  </si>
  <si>
    <t>01638864XXX</t>
  </si>
  <si>
    <t>01634593XXX</t>
  </si>
  <si>
    <t>01632388XXX</t>
  </si>
  <si>
    <t>01633517XXX</t>
  </si>
  <si>
    <t>0989625XXX</t>
  </si>
  <si>
    <t>01627738XXX</t>
  </si>
  <si>
    <t>0989502XXX</t>
  </si>
  <si>
    <t>0987471XXX</t>
  </si>
  <si>
    <t>0988386XXX</t>
  </si>
  <si>
    <t>0987299XXX</t>
  </si>
  <si>
    <t>0972776XXX</t>
  </si>
  <si>
    <t>0972565XXX</t>
  </si>
  <si>
    <t>0962384XXX</t>
  </si>
  <si>
    <t>0965293XXX</t>
  </si>
  <si>
    <t>01628295XXX</t>
  </si>
  <si>
    <t>01694308XXX</t>
  </si>
  <si>
    <t>01685406XXX</t>
  </si>
  <si>
    <t>01234234XXX</t>
  </si>
  <si>
    <t>01639571XXX</t>
  </si>
  <si>
    <t>01683685XXX</t>
  </si>
  <si>
    <t>0983465XXX</t>
  </si>
  <si>
    <t>01688973XXX</t>
  </si>
  <si>
    <t>0905934XXX</t>
  </si>
  <si>
    <t>0903310XXX</t>
  </si>
  <si>
    <t>0974367XXX</t>
  </si>
  <si>
    <t>0977975XXX</t>
  </si>
  <si>
    <t>0986496XXX</t>
  </si>
  <si>
    <t>01695613XXX</t>
  </si>
  <si>
    <t>0944409XXX</t>
  </si>
  <si>
    <t>0924595XXX</t>
  </si>
  <si>
    <t>0898200XXX</t>
  </si>
  <si>
    <t>0912162XXX</t>
  </si>
  <si>
    <t>0948496XXX</t>
  </si>
  <si>
    <t>01203531XXX</t>
  </si>
  <si>
    <t>01253343XXX</t>
  </si>
  <si>
    <t>01288053XXX</t>
  </si>
  <si>
    <t>01267015XXX</t>
  </si>
  <si>
    <t>01226500XXX</t>
  </si>
  <si>
    <t>01226827XXX</t>
  </si>
  <si>
    <t>0935654XXX</t>
  </si>
  <si>
    <t>0933818XXX</t>
  </si>
  <si>
    <t>01297213XXX</t>
  </si>
  <si>
    <t>0917711XXX</t>
  </si>
  <si>
    <t>01292086XXX</t>
  </si>
  <si>
    <t>01698706XXX</t>
  </si>
  <si>
    <t>0918054XXX</t>
  </si>
  <si>
    <t>0986101XXX</t>
  </si>
  <si>
    <t>0907581XXX</t>
  </si>
  <si>
    <t>0987000XXX</t>
  </si>
  <si>
    <t>0949248XXX</t>
  </si>
  <si>
    <t>0975917XXX</t>
  </si>
  <si>
    <t>01667345XXX</t>
  </si>
  <si>
    <t>0947870XXX</t>
  </si>
  <si>
    <t>01654329XXX</t>
  </si>
  <si>
    <t>01668960XXX</t>
  </si>
  <si>
    <t>0975617XXX</t>
  </si>
  <si>
    <t>01244791XXX</t>
  </si>
  <si>
    <t>0973889XXX</t>
  </si>
  <si>
    <t>0974665XXX</t>
  </si>
  <si>
    <t>0973432XXX</t>
  </si>
  <si>
    <t>0971049XXX</t>
  </si>
  <si>
    <t>0973399XXX</t>
  </si>
  <si>
    <t>0973299XXX</t>
  </si>
  <si>
    <t>0969043XXX</t>
  </si>
  <si>
    <t>0962573XXX</t>
  </si>
  <si>
    <t>01688732XXX</t>
  </si>
  <si>
    <t>01693227XXX</t>
  </si>
  <si>
    <t>0978833XXX</t>
  </si>
  <si>
    <t>0916783XXX</t>
  </si>
  <si>
    <t>0933190XXX</t>
  </si>
  <si>
    <t>01692463XXX</t>
  </si>
  <si>
    <t>01229943XXX</t>
  </si>
  <si>
    <t>01229835XXX</t>
  </si>
  <si>
    <t>0939718XXX</t>
  </si>
  <si>
    <t>0915851XXX</t>
  </si>
  <si>
    <t>01222236XXX</t>
  </si>
  <si>
    <t>01233488XXX</t>
  </si>
  <si>
    <t>0905086XXX</t>
  </si>
  <si>
    <t>0907032XXX</t>
  </si>
  <si>
    <t>0902173XXX</t>
  </si>
  <si>
    <t>0939946XXX</t>
  </si>
  <si>
    <t>01683097XXX</t>
  </si>
  <si>
    <t>01669808XXX</t>
  </si>
  <si>
    <t>01653128XXX</t>
  </si>
  <si>
    <t>01264593XXX</t>
  </si>
  <si>
    <t>0942632XXX</t>
  </si>
  <si>
    <t>01678291XXX</t>
  </si>
  <si>
    <t>0961389XXX</t>
  </si>
  <si>
    <t>01668889XXX</t>
  </si>
  <si>
    <t>0986656XXX</t>
  </si>
  <si>
    <t>01686604XXX</t>
  </si>
  <si>
    <t>01694445XXX</t>
  </si>
  <si>
    <t>01643069XXX</t>
  </si>
  <si>
    <t>01673616XXX</t>
  </si>
  <si>
    <t>01645979XXX</t>
  </si>
  <si>
    <t>01677032XXX</t>
  </si>
  <si>
    <t>01642146XXX</t>
  </si>
  <si>
    <t>01697992XXX</t>
  </si>
  <si>
    <t>01637462XXX</t>
  </si>
  <si>
    <t>0972605XXX</t>
  </si>
  <si>
    <t>01215412XXX</t>
  </si>
  <si>
    <t>01248040XXX</t>
  </si>
  <si>
    <t>01678975XXX</t>
  </si>
  <si>
    <t>01228984XXX</t>
  </si>
  <si>
    <t>0973796XXX</t>
  </si>
  <si>
    <t>0909629XXX</t>
  </si>
  <si>
    <t>01257637XXX</t>
  </si>
  <si>
    <t>01687028XXX</t>
  </si>
  <si>
    <t>0909523XXX</t>
  </si>
  <si>
    <t>01215876XXX</t>
  </si>
  <si>
    <t>0961213XXX</t>
  </si>
  <si>
    <t>01628407XXX</t>
  </si>
  <si>
    <t>0988554XXX</t>
  </si>
  <si>
    <t>01695249XXX</t>
  </si>
  <si>
    <t>01664262XXX</t>
  </si>
  <si>
    <t>0949977XXX</t>
  </si>
  <si>
    <t>01647553XXX</t>
  </si>
  <si>
    <t>01675562XXX</t>
  </si>
  <si>
    <t>01687174XXX</t>
  </si>
  <si>
    <t>01644926XXX</t>
  </si>
  <si>
    <t>01673712XXX</t>
  </si>
  <si>
    <t>01295096XXX</t>
  </si>
  <si>
    <t>01647705XXX</t>
  </si>
  <si>
    <t>01267800XXX</t>
  </si>
  <si>
    <t>01232055XXX</t>
  </si>
  <si>
    <t>01679363XXX</t>
  </si>
  <si>
    <t>01225229XXX</t>
  </si>
  <si>
    <t>01659972XXX</t>
  </si>
  <si>
    <t>01682080XXX</t>
  </si>
  <si>
    <t>01658646XXX</t>
  </si>
  <si>
    <t>01648996XXX</t>
  </si>
  <si>
    <t>01637927XXX</t>
  </si>
  <si>
    <t>01642257XXX</t>
  </si>
  <si>
    <t>0986457XXX</t>
  </si>
  <si>
    <t>0981572XXX</t>
  </si>
  <si>
    <t>0975205XXX</t>
  </si>
  <si>
    <t>0976709XXX</t>
  </si>
  <si>
    <t>0868298XXX</t>
  </si>
  <si>
    <t>0964848XXX</t>
  </si>
  <si>
    <t>0868263XXX</t>
  </si>
  <si>
    <t>01269511XXX</t>
  </si>
  <si>
    <t>0905577XXX</t>
  </si>
  <si>
    <t>0919530XXX</t>
  </si>
  <si>
    <t>0912163XXX</t>
  </si>
  <si>
    <t>01233599XXX</t>
  </si>
  <si>
    <t>0908163XXX</t>
  </si>
  <si>
    <t>0906520XXX</t>
  </si>
  <si>
    <t>01678897XXX</t>
  </si>
  <si>
    <t>0947588XXX</t>
  </si>
  <si>
    <t>01266272XXX</t>
  </si>
  <si>
    <t>01674023XXX</t>
  </si>
  <si>
    <t>0985237XXX</t>
  </si>
  <si>
    <t>0939489XXX</t>
  </si>
  <si>
    <t>0915242XXX</t>
  </si>
  <si>
    <t>0905212XXX</t>
  </si>
  <si>
    <t>0972586XXX</t>
  </si>
  <si>
    <t>01672944XXX</t>
  </si>
  <si>
    <t>01674281XXX</t>
  </si>
  <si>
    <t>01692909XXX</t>
  </si>
  <si>
    <t>0941538XXX</t>
  </si>
  <si>
    <t>01669655XXX</t>
  </si>
  <si>
    <t>0913423XXX</t>
  </si>
  <si>
    <t>0974977XXX</t>
  </si>
  <si>
    <t>01687008XXX</t>
  </si>
  <si>
    <t>01695086XXX</t>
  </si>
  <si>
    <t>01664742XXX</t>
  </si>
  <si>
    <t>01672926XXX</t>
  </si>
  <si>
    <t>01666624XXX</t>
  </si>
  <si>
    <t>01658514XXX</t>
  </si>
  <si>
    <t>01662151XXX</t>
  </si>
  <si>
    <t>01658166XXX</t>
  </si>
  <si>
    <t>01654740XXX</t>
  </si>
  <si>
    <t>01646016XXX</t>
  </si>
  <si>
    <t>01634305XXX</t>
  </si>
  <si>
    <t>01633438XXX</t>
  </si>
  <si>
    <t>0979705XXX</t>
  </si>
  <si>
    <t>0976153XXX</t>
  </si>
  <si>
    <t>0973569XXX</t>
  </si>
  <si>
    <t>0972062XXX</t>
  </si>
  <si>
    <t>0973470XXX</t>
  </si>
  <si>
    <t>0969326XXX</t>
  </si>
  <si>
    <t>0965637XXX</t>
  </si>
  <si>
    <t>01247606XXX</t>
  </si>
  <si>
    <t>0933002XXX</t>
  </si>
  <si>
    <t>0969008XXX</t>
  </si>
  <si>
    <t>0971404XXX</t>
  </si>
  <si>
    <t>0983369XXX</t>
  </si>
  <si>
    <t>0967407XXX</t>
  </si>
  <si>
    <t>01689309XXX</t>
  </si>
  <si>
    <t>01688113XXX</t>
  </si>
  <si>
    <t>01685534XXX</t>
  </si>
  <si>
    <t>01653353XXX</t>
  </si>
  <si>
    <t>01684004XXX</t>
  </si>
  <si>
    <t>0911540XXX</t>
  </si>
  <si>
    <t>01646047XXX</t>
  </si>
  <si>
    <t>01257759XXX</t>
  </si>
  <si>
    <t>01689962XXX</t>
  </si>
  <si>
    <t>0978999XXX</t>
  </si>
  <si>
    <t>01696970XXX</t>
  </si>
  <si>
    <t>01676284XXX</t>
  </si>
  <si>
    <t>0978411XXX</t>
  </si>
  <si>
    <t>01259892XXX</t>
  </si>
  <si>
    <t>01227830XXX</t>
  </si>
  <si>
    <t>01627210XXX</t>
  </si>
  <si>
    <t>0914457XXX</t>
  </si>
  <si>
    <t>01268691XXX</t>
  </si>
  <si>
    <t>01679578XXX</t>
  </si>
  <si>
    <t>01653545XXX</t>
  </si>
  <si>
    <t>0909360XXX</t>
  </si>
  <si>
    <t>0905429XXX</t>
  </si>
  <si>
    <t>0918427XXX</t>
  </si>
  <si>
    <t>01635597XXX</t>
  </si>
  <si>
    <t>01682446XXX</t>
  </si>
  <si>
    <t>0905357XXX</t>
  </si>
  <si>
    <t>0936537XXX</t>
  </si>
  <si>
    <t>0972345XXX</t>
  </si>
  <si>
    <t>0984540XXX</t>
  </si>
  <si>
    <t>0982957XXX</t>
  </si>
  <si>
    <t>01253620XXX</t>
  </si>
  <si>
    <t>01695703XXX</t>
  </si>
  <si>
    <t>01656246XXX</t>
  </si>
  <si>
    <t>01647156XXX</t>
  </si>
  <si>
    <t>0984118XXX</t>
  </si>
  <si>
    <t>01668330XXX</t>
  </si>
  <si>
    <t>01662253XXX</t>
  </si>
  <si>
    <t>01658253XXX</t>
  </si>
  <si>
    <t>01658842XXX</t>
  </si>
  <si>
    <t>01648462XXX</t>
  </si>
  <si>
    <t>01642955XXX</t>
  </si>
  <si>
    <t>01637764XXX</t>
  </si>
  <si>
    <t>01633564XXX</t>
  </si>
  <si>
    <t>01654923XXX</t>
  </si>
  <si>
    <t>0945060XXX</t>
  </si>
  <si>
    <t>0986098XXX</t>
  </si>
  <si>
    <t>0988704XXX</t>
  </si>
  <si>
    <t>01629027XXX</t>
  </si>
  <si>
    <t>0984976XXX</t>
  </si>
  <si>
    <t>0983758XXX</t>
  </si>
  <si>
    <t>0982516XXX</t>
  </si>
  <si>
    <t>0982818XXX</t>
  </si>
  <si>
    <t>0982661XXX</t>
  </si>
  <si>
    <t>0979989XXX</t>
  </si>
  <si>
    <t>0978892XXX</t>
  </si>
  <si>
    <t>0979517XXX</t>
  </si>
  <si>
    <t>0869147XXX</t>
  </si>
  <si>
    <t>0973976XXX</t>
  </si>
  <si>
    <t>01662558XXX</t>
  </si>
  <si>
    <t>0978982XXX</t>
  </si>
  <si>
    <t>01696607XXX</t>
  </si>
  <si>
    <t>01693751XXX</t>
  </si>
  <si>
    <t>01692926XXX</t>
  </si>
  <si>
    <t>01693029XXX</t>
  </si>
  <si>
    <t>01686818XXX</t>
  </si>
  <si>
    <t>01684692XXX</t>
  </si>
  <si>
    <t>01669398XXX</t>
  </si>
  <si>
    <t>01672095XXX</t>
  </si>
  <si>
    <t>01676502XXX</t>
  </si>
  <si>
    <t>01668727XXX</t>
  </si>
  <si>
    <t>01668328XXX</t>
  </si>
  <si>
    <t>01666680XXX</t>
  </si>
  <si>
    <t>01665153XXX</t>
  </si>
  <si>
    <t>01664353XXX</t>
  </si>
  <si>
    <t>01664428XXX</t>
  </si>
  <si>
    <t>01664006XXX</t>
  </si>
  <si>
    <t>01663309XXX</t>
  </si>
  <si>
    <t>01628349XXX</t>
  </si>
  <si>
    <t>0986899XXX</t>
  </si>
  <si>
    <t>01627170XXX</t>
  </si>
  <si>
    <t>0976350XXX</t>
  </si>
  <si>
    <t>0979326XXX</t>
  </si>
  <si>
    <t>0975018XXX</t>
  </si>
  <si>
    <t>0978000XXX</t>
  </si>
  <si>
    <t>0974395XXX</t>
  </si>
  <si>
    <t>0967949XXX</t>
  </si>
  <si>
    <t>0967576XXX</t>
  </si>
  <si>
    <t>0967014XXX</t>
  </si>
  <si>
    <t>0965838XXX</t>
  </si>
  <si>
    <t>0961279XXX</t>
  </si>
  <si>
    <t>0965417XXX</t>
  </si>
  <si>
    <t>01684705XXX</t>
  </si>
  <si>
    <t>0964374XXX</t>
  </si>
  <si>
    <t>01698310XXX</t>
  </si>
  <si>
    <t>0987227XXX</t>
  </si>
  <si>
    <t>0869698XXX</t>
  </si>
  <si>
    <t>0984065XXX</t>
  </si>
  <si>
    <t>0946561XXX</t>
  </si>
  <si>
    <t>0964514XXX</t>
  </si>
  <si>
    <t>0947245XXX</t>
  </si>
  <si>
    <t>0975594XXX</t>
  </si>
  <si>
    <t>0908686XXX</t>
  </si>
  <si>
    <t>01629964XXX</t>
  </si>
  <si>
    <t>01297994XXX</t>
  </si>
  <si>
    <t>01693821XXX</t>
  </si>
  <si>
    <t>01697480XXX</t>
  </si>
  <si>
    <t>01692650XXX</t>
  </si>
  <si>
    <t>0961238XXX</t>
  </si>
  <si>
    <t>01275953XXX</t>
  </si>
  <si>
    <t>01668823XXX</t>
  </si>
  <si>
    <t>01682381XXX</t>
  </si>
  <si>
    <t>0906605XXX</t>
  </si>
  <si>
    <t>0917866XXX</t>
  </si>
  <si>
    <t>01672218XXX</t>
  </si>
  <si>
    <t>01687272XXX</t>
  </si>
  <si>
    <t>01667986XXX</t>
  </si>
  <si>
    <t>01647221XXX</t>
  </si>
  <si>
    <t>01642763XXX</t>
  </si>
  <si>
    <t>01635222XXX</t>
  </si>
  <si>
    <t>0985858XXX</t>
  </si>
  <si>
    <t>01288702XXX</t>
  </si>
  <si>
    <t>0979838XXX</t>
  </si>
  <si>
    <t>0976540XXX</t>
  </si>
  <si>
    <t>0989790XXX</t>
  </si>
  <si>
    <t>0972964XXX</t>
  </si>
  <si>
    <t>01236590XXX</t>
  </si>
  <si>
    <t>0939641XXX</t>
  </si>
  <si>
    <t>01295129XXX</t>
  </si>
  <si>
    <t>01295117XXX</t>
  </si>
  <si>
    <t>0936099XXX</t>
  </si>
  <si>
    <t>01224981XXX</t>
  </si>
  <si>
    <t>0905842XXX</t>
  </si>
  <si>
    <t>01686787XXX</t>
  </si>
  <si>
    <t>01675806XXX</t>
  </si>
  <si>
    <t>01694080XXX</t>
  </si>
  <si>
    <t>01669214XXX</t>
  </si>
  <si>
    <t>01668153XXX</t>
  </si>
  <si>
    <t>01665412XXX</t>
  </si>
  <si>
    <t>01636140XXX</t>
  </si>
  <si>
    <t>0986198XXX</t>
  </si>
  <si>
    <t>0978329XXX</t>
  </si>
  <si>
    <t>0972886XXX</t>
  </si>
  <si>
    <t>0974924XXX</t>
  </si>
  <si>
    <t>01686418XXX</t>
  </si>
  <si>
    <t>01683633XXX</t>
  </si>
  <si>
    <t>0936834XXX</t>
  </si>
  <si>
    <t>01699059XXX</t>
  </si>
  <si>
    <t>0921492XXX</t>
  </si>
  <si>
    <t>01282798XXX</t>
  </si>
  <si>
    <t>01677888XXX</t>
  </si>
  <si>
    <t>01224727XXX</t>
  </si>
  <si>
    <t>0973348XXX</t>
  </si>
  <si>
    <t>01686865XXX</t>
  </si>
  <si>
    <t>0979917XXX</t>
  </si>
  <si>
    <t>01674577XXX</t>
  </si>
  <si>
    <t>01697471XXX</t>
  </si>
  <si>
    <t>01687719XXX</t>
  </si>
  <si>
    <t>01676876XXX</t>
  </si>
  <si>
    <t>0984847XXX</t>
  </si>
  <si>
    <t>01639375XXX</t>
  </si>
  <si>
    <t>01689365XXX</t>
  </si>
  <si>
    <t>0976150XXX</t>
  </si>
  <si>
    <t>0987816XXX</t>
  </si>
  <si>
    <t>01218641XXX</t>
  </si>
  <si>
    <t>0986867XXX</t>
  </si>
  <si>
    <t>01679473XXX</t>
  </si>
  <si>
    <t>01672277XXX</t>
  </si>
  <si>
    <t>01694427XXX</t>
  </si>
  <si>
    <t>01686358XXX</t>
  </si>
  <si>
    <t>0988827XXX</t>
  </si>
  <si>
    <t>01693349XXX</t>
  </si>
  <si>
    <t>0946496XXX</t>
  </si>
  <si>
    <t>01669511XXX</t>
  </si>
  <si>
    <t>0965299XXX</t>
  </si>
  <si>
    <t>0868103XXX</t>
  </si>
  <si>
    <t>01632832XXX</t>
  </si>
  <si>
    <t>01657171XXX</t>
  </si>
  <si>
    <t>01283851XXX</t>
  </si>
  <si>
    <t>01278950XXX</t>
  </si>
  <si>
    <t>01684798XXX</t>
  </si>
  <si>
    <t>01284658XXX</t>
  </si>
  <si>
    <t>0968505XXX</t>
  </si>
  <si>
    <t>01683174XXX</t>
  </si>
  <si>
    <t>01254693XXX</t>
  </si>
  <si>
    <t>01653595XXX</t>
  </si>
  <si>
    <t>01649023XXX</t>
  </si>
  <si>
    <t>0984216XXX</t>
  </si>
  <si>
    <t>0982068XXX</t>
  </si>
  <si>
    <t>01658162XXX</t>
  </si>
  <si>
    <t>01635560XXX</t>
  </si>
  <si>
    <t>01699249XXX</t>
  </si>
  <si>
    <t>0886107XXX</t>
  </si>
  <si>
    <t>01695283XXX</t>
  </si>
  <si>
    <t>0976490XXX</t>
  </si>
  <si>
    <t>01638726XXX</t>
  </si>
  <si>
    <t>0961499XXX</t>
  </si>
  <si>
    <t>01669335XXX</t>
  </si>
  <si>
    <t>0962305XXX</t>
  </si>
  <si>
    <t>01663387XXX</t>
  </si>
  <si>
    <t>01635490XXX</t>
  </si>
  <si>
    <t>01643950XXX</t>
  </si>
  <si>
    <t>01674272XXX</t>
  </si>
  <si>
    <t>0973454XXX</t>
  </si>
  <si>
    <t>01292746XXX</t>
  </si>
  <si>
    <t>01867190XXX</t>
  </si>
  <si>
    <t>0963655XXX</t>
  </si>
  <si>
    <t>01683445XXX</t>
  </si>
  <si>
    <t>0935651XXX</t>
  </si>
  <si>
    <t>01658640XXX</t>
  </si>
  <si>
    <t>01276766XXX</t>
  </si>
  <si>
    <t>01642833XXX</t>
  </si>
  <si>
    <t>01687622XXX</t>
  </si>
  <si>
    <t>0924578XXX</t>
  </si>
  <si>
    <t>01688878XXX</t>
  </si>
  <si>
    <t>0916611XXX</t>
  </si>
  <si>
    <t>01685655XXX</t>
  </si>
  <si>
    <t>0947844XXX</t>
  </si>
  <si>
    <t>01633551XXX</t>
  </si>
  <si>
    <t>0985612XXX</t>
  </si>
  <si>
    <t>0979645XXX</t>
  </si>
  <si>
    <t>0944297XXX</t>
  </si>
  <si>
    <t>0917326XXX</t>
  </si>
  <si>
    <t>01662888XXX</t>
  </si>
  <si>
    <t>01634135XXX</t>
  </si>
  <si>
    <t>0886225XXX</t>
  </si>
  <si>
    <t>0988418XXX</t>
  </si>
  <si>
    <t>01676129XXX</t>
  </si>
  <si>
    <t>01627870XXX</t>
  </si>
  <si>
    <t>01678283XXX</t>
  </si>
  <si>
    <t>0904798XXX</t>
  </si>
  <si>
    <t>0913901XXX</t>
  </si>
  <si>
    <t>01652820XXX</t>
  </si>
  <si>
    <t>0965810XXX</t>
  </si>
  <si>
    <t>01679122XXX</t>
  </si>
  <si>
    <t>0977410XXX</t>
  </si>
  <si>
    <t>01636837XXX</t>
  </si>
  <si>
    <t>01674458XXX</t>
  </si>
  <si>
    <t>01679926XXX</t>
  </si>
  <si>
    <t>01644494XXX</t>
  </si>
  <si>
    <t>0974836XXX</t>
  </si>
  <si>
    <t>01646449XXX</t>
  </si>
  <si>
    <t>01672372XXX</t>
  </si>
  <si>
    <t>01664993XXX</t>
  </si>
  <si>
    <t>0965088XXX</t>
  </si>
  <si>
    <t>01694462XXX</t>
  </si>
  <si>
    <t>01673213XXX</t>
  </si>
  <si>
    <t>0988486XXX</t>
  </si>
  <si>
    <t>0931646XXX</t>
  </si>
  <si>
    <t>0983165XXX</t>
  </si>
  <si>
    <t>01234987XXX</t>
  </si>
  <si>
    <t>01656702XXX</t>
  </si>
  <si>
    <t>01656199XXX</t>
  </si>
  <si>
    <t>01677277XXX</t>
  </si>
  <si>
    <t>01686075XXX</t>
  </si>
  <si>
    <t>01216404XXX</t>
  </si>
  <si>
    <t>01227709XXX</t>
  </si>
  <si>
    <t>01688173XXX</t>
  </si>
  <si>
    <t>0979787XXX</t>
  </si>
  <si>
    <t>01645776XXX</t>
  </si>
  <si>
    <t>01648002XXX</t>
  </si>
  <si>
    <t>0963474XXX</t>
  </si>
  <si>
    <t>0943474XXX</t>
  </si>
  <si>
    <t>01657100XXX</t>
  </si>
  <si>
    <t>01665118XXX</t>
  </si>
  <si>
    <t>0977951XXX</t>
  </si>
  <si>
    <t>01699427XXX</t>
  </si>
  <si>
    <t>0988409XXX</t>
  </si>
  <si>
    <t>01692842XXX</t>
  </si>
  <si>
    <t>01652371XXX</t>
  </si>
  <si>
    <t>01652461XXX</t>
  </si>
  <si>
    <t>01666564XXX</t>
  </si>
  <si>
    <t>01635574XXX</t>
  </si>
  <si>
    <t>01695225XXX</t>
  </si>
  <si>
    <t>0982370XXX</t>
  </si>
  <si>
    <t>01632986XXX</t>
  </si>
  <si>
    <t>01694040XXX</t>
  </si>
  <si>
    <t>0917224XXX</t>
  </si>
  <si>
    <t>01627534XXX</t>
  </si>
  <si>
    <t>01273265XXX</t>
  </si>
  <si>
    <t>0907136XXX</t>
  </si>
  <si>
    <t>0963992XXX</t>
  </si>
  <si>
    <t>01292085XXX</t>
  </si>
  <si>
    <t>0977108XXX</t>
  </si>
  <si>
    <t>01666737XXX</t>
  </si>
  <si>
    <t>0945699XXX</t>
  </si>
  <si>
    <t>01699920XXX</t>
  </si>
  <si>
    <t>01632376XXX</t>
  </si>
  <si>
    <t>01657686XXX</t>
  </si>
  <si>
    <t>0918636XXX</t>
  </si>
  <si>
    <t>0989612XXX</t>
  </si>
  <si>
    <t>0985253XXX</t>
  </si>
  <si>
    <t>0987796XXX</t>
  </si>
  <si>
    <t>0939403XXX</t>
  </si>
  <si>
    <t>0932292XXX</t>
  </si>
  <si>
    <t>01233656XXX</t>
  </si>
  <si>
    <t>01245011XXX</t>
  </si>
  <si>
    <t>0971755XXX</t>
  </si>
  <si>
    <t>01684885XXX</t>
  </si>
  <si>
    <t>01699954XXX</t>
  </si>
  <si>
    <t>01652349XXX</t>
  </si>
  <si>
    <t>01642290XXX</t>
  </si>
  <si>
    <t>01232895XXX</t>
  </si>
  <si>
    <t>0972025XXX</t>
  </si>
  <si>
    <t>01259916XXX</t>
  </si>
  <si>
    <t>01674108XXX</t>
  </si>
  <si>
    <t>0975370XXX</t>
  </si>
  <si>
    <t>0979976XXX</t>
  </si>
  <si>
    <t>01692181XXX</t>
  </si>
  <si>
    <t>01653926XXX</t>
  </si>
  <si>
    <t>01652238XXX</t>
  </si>
  <si>
    <t>0986194XXX</t>
  </si>
  <si>
    <t>0975750XXX</t>
  </si>
  <si>
    <t>01695985XXX</t>
  </si>
  <si>
    <t>01645217XXX</t>
  </si>
  <si>
    <t>01669487XXX</t>
  </si>
  <si>
    <t>0976677XXX</t>
  </si>
  <si>
    <t>01674130XXX</t>
  </si>
  <si>
    <t>0981001XXX</t>
  </si>
  <si>
    <t>01699820XXX</t>
  </si>
  <si>
    <t>01289036XXX</t>
  </si>
  <si>
    <t>0934467XXX</t>
  </si>
  <si>
    <t>01674831XXX</t>
  </si>
  <si>
    <t>01689173XXX</t>
  </si>
  <si>
    <t>01629918XXX</t>
  </si>
  <si>
    <t>01647582XXX</t>
  </si>
  <si>
    <t>0977898XXX</t>
  </si>
  <si>
    <t>0989109XXX</t>
  </si>
  <si>
    <t>0985496XXX</t>
  </si>
  <si>
    <t>0973903XXX</t>
  </si>
  <si>
    <t>01694713XXX</t>
  </si>
  <si>
    <t>0918650XXX</t>
  </si>
  <si>
    <t>0987135XXX</t>
  </si>
  <si>
    <t>0944738XXX</t>
  </si>
  <si>
    <t>0907173XXX</t>
  </si>
  <si>
    <t>0966351XXX</t>
  </si>
  <si>
    <t>01654049XXX</t>
  </si>
  <si>
    <t>01275592XXX</t>
  </si>
  <si>
    <t>01673209XXX</t>
  </si>
  <si>
    <t>01696181XXX</t>
  </si>
  <si>
    <t>0988872XXX</t>
  </si>
  <si>
    <t>0961643XXX</t>
  </si>
  <si>
    <t>01254929XXX</t>
  </si>
  <si>
    <t>0942904XXX</t>
  </si>
  <si>
    <t>01653611XXX</t>
  </si>
  <si>
    <t>01636040XXX</t>
  </si>
  <si>
    <t>01696792XXX</t>
  </si>
  <si>
    <t>0933881XXX</t>
  </si>
  <si>
    <t>0929689XXX</t>
  </si>
  <si>
    <t>0944168XXX</t>
  </si>
  <si>
    <t>01677380XXX</t>
  </si>
  <si>
    <t>01263141XXX</t>
  </si>
  <si>
    <t>0961059XXX</t>
  </si>
  <si>
    <t>0913079XXX</t>
  </si>
  <si>
    <t>0938971XXX</t>
  </si>
  <si>
    <t>0979505XXX</t>
  </si>
  <si>
    <t>0915194XXX</t>
  </si>
  <si>
    <t>01687068XXX</t>
  </si>
  <si>
    <t>01696814XXX</t>
  </si>
  <si>
    <t>01662873XXX</t>
  </si>
  <si>
    <t>0989852XXX</t>
  </si>
  <si>
    <t>0987948XXX</t>
  </si>
  <si>
    <t>0974084XXX</t>
  </si>
  <si>
    <t>01649199XXX</t>
  </si>
  <si>
    <t>0989054XXX</t>
  </si>
  <si>
    <t>01687442XXX</t>
  </si>
  <si>
    <t>0984834XXX</t>
  </si>
  <si>
    <t>0971062XXX</t>
  </si>
  <si>
    <t>0973471XXX</t>
  </si>
  <si>
    <t>0914762XXX</t>
  </si>
  <si>
    <t>01676492XXX</t>
  </si>
  <si>
    <t>0939637XXX</t>
  </si>
  <si>
    <t>0986317XXX</t>
  </si>
  <si>
    <t>01656986XXX</t>
  </si>
  <si>
    <t>0985277XXX</t>
  </si>
  <si>
    <t>01675143XXX</t>
  </si>
  <si>
    <t>0982107XXX</t>
  </si>
  <si>
    <t>0974317XXX</t>
  </si>
  <si>
    <t>01675906XXX</t>
  </si>
  <si>
    <t>01266759XXX</t>
  </si>
  <si>
    <t>01649116XXX</t>
  </si>
  <si>
    <t>0968065XXX</t>
  </si>
  <si>
    <t>01296411XXX</t>
  </si>
  <si>
    <t>0901148XXX</t>
  </si>
  <si>
    <t>01675336XXX</t>
  </si>
  <si>
    <t>01637887XXX</t>
  </si>
  <si>
    <t>01689765XXX</t>
  </si>
  <si>
    <t>01652192XXX</t>
  </si>
  <si>
    <t>01696945XXX</t>
  </si>
  <si>
    <t>0978617XXX</t>
  </si>
  <si>
    <t>01654709XXX</t>
  </si>
  <si>
    <t>01207242XXX</t>
  </si>
  <si>
    <t>0906910XXX</t>
  </si>
  <si>
    <t>0912950XXX</t>
  </si>
  <si>
    <t>01229353XXX</t>
  </si>
  <si>
    <t>01682103XXX</t>
  </si>
  <si>
    <t>01626729XXX</t>
  </si>
  <si>
    <t>0908998XXX</t>
  </si>
  <si>
    <t>0906245XXX</t>
  </si>
  <si>
    <t>0986345XXX</t>
  </si>
  <si>
    <t>01652982XXX</t>
  </si>
  <si>
    <t>01672645XXX</t>
  </si>
  <si>
    <t>0939147XXX</t>
  </si>
  <si>
    <t>01693869XXX</t>
  </si>
  <si>
    <t>0917593XXX</t>
  </si>
  <si>
    <t>01676291XXX</t>
  </si>
  <si>
    <t>01296187XXX</t>
  </si>
  <si>
    <t>0944295XXX</t>
  </si>
  <si>
    <t>01688720XXX</t>
  </si>
  <si>
    <t>01677667XXX</t>
  </si>
  <si>
    <t>0976254XXX</t>
  </si>
  <si>
    <t>01639674XXX</t>
  </si>
  <si>
    <t>01667060XXX</t>
  </si>
  <si>
    <t>01698077XXX</t>
  </si>
  <si>
    <t>0983878XXX</t>
  </si>
  <si>
    <t>01678306XXX</t>
  </si>
  <si>
    <t>0949422XXX</t>
  </si>
  <si>
    <t>01635671XXX</t>
  </si>
  <si>
    <t>01666851XXX</t>
  </si>
  <si>
    <t>0973528XXX</t>
  </si>
  <si>
    <t>0963148XXX</t>
  </si>
  <si>
    <t>0987131XXX</t>
  </si>
  <si>
    <t>01699959XXX</t>
  </si>
  <si>
    <t>01662784XXX</t>
  </si>
  <si>
    <t>01672129XXX</t>
  </si>
  <si>
    <t>01633939XXX</t>
  </si>
  <si>
    <t>01672659XXX</t>
  </si>
  <si>
    <t>01208794XXX</t>
  </si>
  <si>
    <t>01674699XXX</t>
  </si>
  <si>
    <t>01642908XXX</t>
  </si>
  <si>
    <t>01232847XXX</t>
  </si>
  <si>
    <t>0905231XXX</t>
  </si>
  <si>
    <t>01685123XXX</t>
  </si>
  <si>
    <t>0932192XXX</t>
  </si>
  <si>
    <t>01698119XXX</t>
  </si>
  <si>
    <t>0976600XXX</t>
  </si>
  <si>
    <t>0971623XXX</t>
  </si>
  <si>
    <t>01633588XXX</t>
  </si>
  <si>
    <t>0965240XXX</t>
  </si>
  <si>
    <t>01634510XXX</t>
  </si>
  <si>
    <t>0969400XXX</t>
  </si>
  <si>
    <t>01647620XXX</t>
  </si>
  <si>
    <t>0901381XXX</t>
  </si>
  <si>
    <t>01673011XXX</t>
  </si>
  <si>
    <t>0975226XXX</t>
  </si>
  <si>
    <t>0989800XXX</t>
  </si>
  <si>
    <t>01686857XXX</t>
  </si>
  <si>
    <t>01653349XXX</t>
  </si>
  <si>
    <t>0978773XXX</t>
  </si>
  <si>
    <t>0987877XXX</t>
  </si>
  <si>
    <t>01636968XXX</t>
  </si>
  <si>
    <t>0986704XXX</t>
  </si>
  <si>
    <t>01627081XXX</t>
  </si>
  <si>
    <t>0965353XXX</t>
  </si>
  <si>
    <t>01677148XXX</t>
  </si>
  <si>
    <t>01655375XXX</t>
  </si>
  <si>
    <t>0913046XXX</t>
  </si>
  <si>
    <t>0963099XXX</t>
  </si>
  <si>
    <t>0918396XXX</t>
  </si>
  <si>
    <t>01206538XXX</t>
  </si>
  <si>
    <t>01234915XXX</t>
  </si>
  <si>
    <t>01205203XXX</t>
  </si>
  <si>
    <t>01684008XXX</t>
  </si>
  <si>
    <t>01633463XXX</t>
  </si>
  <si>
    <t>01645939XXX</t>
  </si>
  <si>
    <t>0982264XXX</t>
  </si>
  <si>
    <t>01683307XXX</t>
  </si>
  <si>
    <t>0937544XXX</t>
  </si>
  <si>
    <t>01658833XXX</t>
  </si>
  <si>
    <t>0965531XXX</t>
  </si>
  <si>
    <t>0909247XXX</t>
  </si>
  <si>
    <t>0964419XXX</t>
  </si>
  <si>
    <t>01627325XXX</t>
  </si>
  <si>
    <t>01698499XXX</t>
  </si>
  <si>
    <t>0983397XXX</t>
  </si>
  <si>
    <t>0917105XXX</t>
  </si>
  <si>
    <t>01664596XXX</t>
  </si>
  <si>
    <t>01699096XXX</t>
  </si>
  <si>
    <t>01666338XXX</t>
  </si>
  <si>
    <t>0985497XXX</t>
  </si>
  <si>
    <t>0905601XXX</t>
  </si>
  <si>
    <t>0919127XXX</t>
  </si>
  <si>
    <t>01635933XXX</t>
  </si>
  <si>
    <t>0906612XXX</t>
  </si>
  <si>
    <t>0988268XXX</t>
  </si>
  <si>
    <t>01678547XXX</t>
  </si>
  <si>
    <t>0949805XXX</t>
  </si>
  <si>
    <t>01297148XXX</t>
  </si>
  <si>
    <t>01692226XXX</t>
  </si>
  <si>
    <t>01648124XXX</t>
  </si>
  <si>
    <t>0983035XXX</t>
  </si>
  <si>
    <t>01633994XXX</t>
  </si>
  <si>
    <t>01278376XXX</t>
  </si>
  <si>
    <t>0982219XXX</t>
  </si>
  <si>
    <t>0982621XXX</t>
  </si>
  <si>
    <t>01662662XXX</t>
  </si>
  <si>
    <t>0916191XXX</t>
  </si>
  <si>
    <t>01668768XXX</t>
  </si>
  <si>
    <t>0985604XXX</t>
  </si>
  <si>
    <t>01647561XXX</t>
  </si>
  <si>
    <t>0983725XXX</t>
  </si>
  <si>
    <t>01698206XXX</t>
  </si>
  <si>
    <t>01295074XXX</t>
  </si>
  <si>
    <t>0947878XXX</t>
  </si>
  <si>
    <t>01662454XXX</t>
  </si>
  <si>
    <t>01695022XXX</t>
  </si>
  <si>
    <t>01627864XXX</t>
  </si>
  <si>
    <t>01674560XXX</t>
  </si>
  <si>
    <t>01662190XXX</t>
  </si>
  <si>
    <t>01656363XXX</t>
  </si>
  <si>
    <t>01649239XXX</t>
  </si>
  <si>
    <t>0917019XXX</t>
  </si>
  <si>
    <t>01634028XXX</t>
  </si>
  <si>
    <t>0974164XXX</t>
  </si>
  <si>
    <t>01686163XXX</t>
  </si>
  <si>
    <t>01647481XXX</t>
  </si>
  <si>
    <t>01212684XXX</t>
  </si>
  <si>
    <t>01655229XXX</t>
  </si>
  <si>
    <t>0907573XXX</t>
  </si>
  <si>
    <t>0967541XXX</t>
  </si>
  <si>
    <t>01678501XXX</t>
  </si>
  <si>
    <t>01633063XXX</t>
  </si>
  <si>
    <t>0976803XXX</t>
  </si>
  <si>
    <t>01267145XXX</t>
  </si>
  <si>
    <t>0914671XXX</t>
  </si>
  <si>
    <t>0898817XXX</t>
  </si>
  <si>
    <t>0968371XXX</t>
  </si>
  <si>
    <t>01218072XXX</t>
  </si>
  <si>
    <t>0936928XXX</t>
  </si>
  <si>
    <t>0986491XXX</t>
  </si>
  <si>
    <t>01208866XXX</t>
  </si>
  <si>
    <t>0938362XXX</t>
  </si>
  <si>
    <t>0963208XXX</t>
  </si>
  <si>
    <t>0969316XXX</t>
  </si>
  <si>
    <t>01644709XXX</t>
  </si>
  <si>
    <t>01257113XXX</t>
  </si>
  <si>
    <t>01219565XXX</t>
  </si>
  <si>
    <t>0946429XXX</t>
  </si>
  <si>
    <t>0979440XXX</t>
  </si>
  <si>
    <t>0989944XXX</t>
  </si>
  <si>
    <t>01694725XXX</t>
  </si>
  <si>
    <t>01685078XXX</t>
  </si>
  <si>
    <t>01676326XXX</t>
  </si>
  <si>
    <t>0978523XXX</t>
  </si>
  <si>
    <t>01687969XXX</t>
  </si>
  <si>
    <t>01646332XXX</t>
  </si>
  <si>
    <t>01689894XXX</t>
  </si>
  <si>
    <t>0965850XXX</t>
  </si>
  <si>
    <t>0901232XXX</t>
  </si>
  <si>
    <t>01642181XXX</t>
  </si>
  <si>
    <t>0975584XXX</t>
  </si>
  <si>
    <t>01673707XXX</t>
  </si>
  <si>
    <t>0869816XXX</t>
  </si>
  <si>
    <t>0968056XXX</t>
  </si>
  <si>
    <t>01695670XXX</t>
  </si>
  <si>
    <t>01674420XXX</t>
  </si>
  <si>
    <t>01643348XXX</t>
  </si>
  <si>
    <t>0987562XXX</t>
  </si>
  <si>
    <t>01667961XXX</t>
  </si>
  <si>
    <t>01682372XXX</t>
  </si>
  <si>
    <t>0973409XXX</t>
  </si>
  <si>
    <t>0963442XXX</t>
  </si>
  <si>
    <t>01664735XXX</t>
  </si>
  <si>
    <t>01635378XXX</t>
  </si>
  <si>
    <t>01253189XXX</t>
  </si>
  <si>
    <t>01699111XXX</t>
  </si>
  <si>
    <t>0962589XXX</t>
  </si>
  <si>
    <t>01676643XXX</t>
  </si>
  <si>
    <t>0961730XXX</t>
  </si>
  <si>
    <t>01696562XXX</t>
  </si>
  <si>
    <t>0981596XXX</t>
  </si>
  <si>
    <t>0965363XXX</t>
  </si>
  <si>
    <t>01698413XXX</t>
  </si>
  <si>
    <t>01242522XXX</t>
  </si>
  <si>
    <t>01668786XXX</t>
  </si>
  <si>
    <t>01213272XXX</t>
  </si>
  <si>
    <t>0977742XXX</t>
  </si>
  <si>
    <t>01639550XXX</t>
  </si>
  <si>
    <t>01683483XXX</t>
  </si>
  <si>
    <t>0916340XXX</t>
  </si>
  <si>
    <t>01205423XXX</t>
  </si>
  <si>
    <t>0982687XXX</t>
  </si>
  <si>
    <t>01696230XXX</t>
  </si>
  <si>
    <t>01633130XXX</t>
  </si>
  <si>
    <t>01689429XXX</t>
  </si>
  <si>
    <t>01635593XXX</t>
  </si>
  <si>
    <t>01632478XXX</t>
  </si>
  <si>
    <t>0961909XXX</t>
  </si>
  <si>
    <t>0964620XXX</t>
  </si>
  <si>
    <t>0983171XXX</t>
  </si>
  <si>
    <t>01657436XXX</t>
  </si>
  <si>
    <t>01656009XXX</t>
  </si>
  <si>
    <t>0909416XXX</t>
  </si>
  <si>
    <t>0981884XXX</t>
  </si>
  <si>
    <t>0967223XXX</t>
  </si>
  <si>
    <t>0964324XXX</t>
  </si>
  <si>
    <t>01276003XXX</t>
  </si>
  <si>
    <t>0902092XXX</t>
  </si>
  <si>
    <t>0948146XXX</t>
  </si>
  <si>
    <t>0978358XXX</t>
  </si>
  <si>
    <t>0944589XXX</t>
  </si>
  <si>
    <t>0933449XXX</t>
  </si>
  <si>
    <t>0963138XXX</t>
  </si>
  <si>
    <t>0915488XXX</t>
  </si>
  <si>
    <t>01683319XXX</t>
  </si>
  <si>
    <t>01697161XXX</t>
  </si>
  <si>
    <t>0975207XXX</t>
  </si>
  <si>
    <t>01685519XXX</t>
  </si>
  <si>
    <t>01695495XXX</t>
  </si>
  <si>
    <t>01654412XXX</t>
  </si>
  <si>
    <t>01649575XXX</t>
  </si>
  <si>
    <t>0948644XXX</t>
  </si>
  <si>
    <t>01655591XXX</t>
  </si>
  <si>
    <t>01693540XXX</t>
  </si>
  <si>
    <t>0905519XXX</t>
  </si>
  <si>
    <t>01657741XXX</t>
  </si>
  <si>
    <t>0967489XXX</t>
  </si>
  <si>
    <t>01654855XXX</t>
  </si>
  <si>
    <t>01664630XXX</t>
  </si>
  <si>
    <t>01648818XXX</t>
  </si>
  <si>
    <t>0961041XXX</t>
  </si>
  <si>
    <t>0935176XXX</t>
  </si>
  <si>
    <t>01287148XXX</t>
  </si>
  <si>
    <t>01699215XXX</t>
  </si>
  <si>
    <t>0978864XXX</t>
  </si>
  <si>
    <t>01294095XXX</t>
  </si>
  <si>
    <t>01219144XXX</t>
  </si>
  <si>
    <t>01635070XXX</t>
  </si>
  <si>
    <t>0976526XXX</t>
  </si>
  <si>
    <t>01687051XXX</t>
  </si>
  <si>
    <t>0918734XXX</t>
  </si>
  <si>
    <t>0966611XXX</t>
  </si>
  <si>
    <t>01686241XXX</t>
  </si>
  <si>
    <t>0936823XXX</t>
  </si>
  <si>
    <t>01627651XXX</t>
  </si>
  <si>
    <t>0933176XXX</t>
  </si>
  <si>
    <t>01696442XXX</t>
  </si>
  <si>
    <t>0988207XXX</t>
  </si>
  <si>
    <t>01662465XXX</t>
  </si>
  <si>
    <t>01644301XXX</t>
  </si>
  <si>
    <t>0966265XXX</t>
  </si>
  <si>
    <t>01657874XXX</t>
  </si>
  <si>
    <t>01673891XXX</t>
  </si>
  <si>
    <t>01679722XXX</t>
  </si>
  <si>
    <t>01646240XXX</t>
  </si>
  <si>
    <t>0975427XXX</t>
  </si>
  <si>
    <t>01672020XXX</t>
  </si>
  <si>
    <t>0939884XXX</t>
  </si>
  <si>
    <t>0976660XXX</t>
  </si>
  <si>
    <t>01682452XXX</t>
  </si>
  <si>
    <t>0986505XXX</t>
  </si>
  <si>
    <t>0983193XXX</t>
  </si>
  <si>
    <t>01633236XXX</t>
  </si>
  <si>
    <t>0976071XXX</t>
  </si>
  <si>
    <t>0971822XXX</t>
  </si>
  <si>
    <t>01689896XXX</t>
  </si>
  <si>
    <t>0917107XXX</t>
  </si>
  <si>
    <t>01644077XXX</t>
  </si>
  <si>
    <t>01636311XXX</t>
  </si>
  <si>
    <t>01643630XXX</t>
  </si>
  <si>
    <t>0942645XXX</t>
  </si>
  <si>
    <t>01672310XXX</t>
  </si>
  <si>
    <t>01673877XXX</t>
  </si>
  <si>
    <t>0969599XXX</t>
  </si>
  <si>
    <t>01647983XXX</t>
  </si>
  <si>
    <t>01699234XXX</t>
  </si>
  <si>
    <t>0919074XXX</t>
  </si>
  <si>
    <t>0909814XXX</t>
  </si>
  <si>
    <t>01627590XXX</t>
  </si>
  <si>
    <t>01636315XXX</t>
  </si>
  <si>
    <t>0932864XXX</t>
  </si>
  <si>
    <t>01297133XXX</t>
  </si>
  <si>
    <t>01635991XXX</t>
  </si>
  <si>
    <t>0967968XXX</t>
  </si>
  <si>
    <t>01265922XXX</t>
  </si>
  <si>
    <t>0902741XXX</t>
  </si>
  <si>
    <t>01286972XXX</t>
  </si>
  <si>
    <t>0907182XXX</t>
  </si>
  <si>
    <t>0973426XXX</t>
  </si>
  <si>
    <t>0906892XXX</t>
  </si>
  <si>
    <t>01643531XXX</t>
  </si>
  <si>
    <t>01643385XXX</t>
  </si>
  <si>
    <t>0905592XXX</t>
  </si>
  <si>
    <t>01684976XXX</t>
  </si>
  <si>
    <t>01699912XXX</t>
  </si>
  <si>
    <t>01654844XXX</t>
  </si>
  <si>
    <t>0868640XXX</t>
  </si>
  <si>
    <t>01677314XXX</t>
  </si>
  <si>
    <t>01267286XXX</t>
  </si>
  <si>
    <t>0906394XXX</t>
  </si>
  <si>
    <t>01688420XXX</t>
  </si>
  <si>
    <t>0976169XXX</t>
  </si>
  <si>
    <t>0944585XXX</t>
  </si>
  <si>
    <t>0901076XXX</t>
  </si>
  <si>
    <t>0978291XXX</t>
  </si>
  <si>
    <t>01672136XXX</t>
  </si>
  <si>
    <t>0982490XXX</t>
  </si>
  <si>
    <t>01642297XXX</t>
  </si>
  <si>
    <t>01203518XXX</t>
  </si>
  <si>
    <t>01215792XXX</t>
  </si>
  <si>
    <t>0917854XXX</t>
  </si>
  <si>
    <t>0965463XXX</t>
  </si>
  <si>
    <t>0948263XXX</t>
  </si>
  <si>
    <t>01652854XXX</t>
  </si>
  <si>
    <t>0976354XXX</t>
  </si>
  <si>
    <t>01684745XXX</t>
  </si>
  <si>
    <t>0926564XXX</t>
  </si>
  <si>
    <t>0965173XXX</t>
  </si>
  <si>
    <t>01659646XXX</t>
  </si>
  <si>
    <t>01649189XXX</t>
  </si>
  <si>
    <t>0936156XXX</t>
  </si>
  <si>
    <t>01254839XXX</t>
  </si>
  <si>
    <t>0938821XXX</t>
  </si>
  <si>
    <t>0967239XXX</t>
  </si>
  <si>
    <t>01678662XXX</t>
  </si>
  <si>
    <t>01692121XXX</t>
  </si>
  <si>
    <t>01679859XXX</t>
  </si>
  <si>
    <t>01204448XXX</t>
  </si>
  <si>
    <t>01673075XXX</t>
  </si>
  <si>
    <t>01669184XXX</t>
  </si>
  <si>
    <t>0986765XXX</t>
  </si>
  <si>
    <t>0942383XXX</t>
  </si>
  <si>
    <t>01626405XXX</t>
  </si>
  <si>
    <t>01637492XXX</t>
  </si>
  <si>
    <t>0963066XXX</t>
  </si>
  <si>
    <t>01233187XXX</t>
  </si>
  <si>
    <t>01685671XXX</t>
  </si>
  <si>
    <t>0935352XXX</t>
  </si>
  <si>
    <t>0936281XXX</t>
  </si>
  <si>
    <t>0974048XXX</t>
  </si>
  <si>
    <t>01647094XXX</t>
  </si>
  <si>
    <t>0966129XXX</t>
  </si>
  <si>
    <t>01205550XXX</t>
  </si>
  <si>
    <t>0976753XXX</t>
  </si>
  <si>
    <t>0983866XXX</t>
  </si>
  <si>
    <t>0915847XXX</t>
  </si>
  <si>
    <t>01656594XXX</t>
  </si>
  <si>
    <t>0986541XXX</t>
  </si>
  <si>
    <t>01683891XXX</t>
  </si>
  <si>
    <t>0902937XXX</t>
  </si>
  <si>
    <t>0908668XXX</t>
  </si>
  <si>
    <t>01647295XXX</t>
  </si>
  <si>
    <t>01672895XXX</t>
  </si>
  <si>
    <t>0966822XXX</t>
  </si>
  <si>
    <t>01635865XXX</t>
  </si>
  <si>
    <t>0974766XXX</t>
  </si>
  <si>
    <t>01645037XXX</t>
  </si>
  <si>
    <t>01659426XXX</t>
  </si>
  <si>
    <t>01675936XXX</t>
  </si>
  <si>
    <t>0984053XXX</t>
  </si>
  <si>
    <t>01683398XXX</t>
  </si>
  <si>
    <t>0989809XXX</t>
  </si>
  <si>
    <t>0919940XXX</t>
  </si>
  <si>
    <t>01665905XXX</t>
  </si>
  <si>
    <t>01638116XXX</t>
  </si>
  <si>
    <t>01687755XXX</t>
  </si>
  <si>
    <t>0982708XXX</t>
  </si>
  <si>
    <t>01657387XXX</t>
  </si>
  <si>
    <t>01689758XXX</t>
  </si>
  <si>
    <t>01263183XXX</t>
  </si>
  <si>
    <t>0926064XXX</t>
  </si>
  <si>
    <t>01698202XXX</t>
  </si>
  <si>
    <t>01656947XXX</t>
  </si>
  <si>
    <t>0976614XXX</t>
  </si>
  <si>
    <t>01642347XXX</t>
  </si>
  <si>
    <t>01654729XXX</t>
  </si>
  <si>
    <t>0964224XXX</t>
  </si>
  <si>
    <t>0983394XXX</t>
  </si>
  <si>
    <t>0918707XXX</t>
  </si>
  <si>
    <t>01664753XXX</t>
  </si>
  <si>
    <t>01678526XXX</t>
  </si>
  <si>
    <t>0936574XXX</t>
  </si>
  <si>
    <t>0983840XXX</t>
  </si>
  <si>
    <t>01658252XXX</t>
  </si>
  <si>
    <t>01697725XXX</t>
  </si>
  <si>
    <t>01665747XXX</t>
  </si>
  <si>
    <t>01694280XXX</t>
  </si>
  <si>
    <t>01649054XXX</t>
  </si>
  <si>
    <t>01656823XXX</t>
  </si>
  <si>
    <t>0972316XXX</t>
  </si>
  <si>
    <t>0949912XXX</t>
  </si>
  <si>
    <t>0982472XXX</t>
  </si>
  <si>
    <t>01644750XXX</t>
  </si>
  <si>
    <t>0868755XXX</t>
  </si>
  <si>
    <t>01688492XXX</t>
  </si>
  <si>
    <t>0975334XXX</t>
  </si>
  <si>
    <t>0942977XXX</t>
  </si>
  <si>
    <t>0974564XXX</t>
  </si>
  <si>
    <t>0984255XXX</t>
  </si>
  <si>
    <t>0945668XXX</t>
  </si>
  <si>
    <t>01652922XXX</t>
  </si>
  <si>
    <t>01669333XXX</t>
  </si>
  <si>
    <t>0988640XXX</t>
  </si>
  <si>
    <t>01633554XXX</t>
  </si>
  <si>
    <t>01694864XXX</t>
  </si>
  <si>
    <t>0909430XXX</t>
  </si>
  <si>
    <t>01697990XXX</t>
  </si>
  <si>
    <t>01297678XXX</t>
  </si>
  <si>
    <t>01649118XXX</t>
  </si>
  <si>
    <t>01257158XXX</t>
  </si>
  <si>
    <t>0939520XXX</t>
  </si>
  <si>
    <t>01685200XXX</t>
  </si>
  <si>
    <t>01672593XXX</t>
  </si>
  <si>
    <t>0988527XXX</t>
  </si>
  <si>
    <t>01629882XXX</t>
  </si>
  <si>
    <t>01664620XXX</t>
  </si>
  <si>
    <t>01255597XXX</t>
  </si>
  <si>
    <t>01684583XXX</t>
  </si>
  <si>
    <t>0919916XXX</t>
  </si>
  <si>
    <t>01632120XXX</t>
  </si>
  <si>
    <t>01662800XXX</t>
  </si>
  <si>
    <t>01665911XXX</t>
  </si>
  <si>
    <t>0989967XXX</t>
  </si>
  <si>
    <t>01634867XXX</t>
  </si>
  <si>
    <t>01698959XXX</t>
  </si>
  <si>
    <t>01637168XXX</t>
  </si>
  <si>
    <t>01627637XXX</t>
  </si>
  <si>
    <t>0988330XXX</t>
  </si>
  <si>
    <t>0906731XXX</t>
  </si>
  <si>
    <t>01637559XXX</t>
  </si>
  <si>
    <t>0963806XXX</t>
  </si>
  <si>
    <t>01677192XXX</t>
  </si>
  <si>
    <t>01258077XXX</t>
  </si>
  <si>
    <t>01264748XXX</t>
  </si>
  <si>
    <t>0975164XXX</t>
  </si>
  <si>
    <t>01649667XXX</t>
  </si>
  <si>
    <t>0905203XXX</t>
  </si>
  <si>
    <t>01689601XXX</t>
  </si>
  <si>
    <t>0929463XXX</t>
  </si>
  <si>
    <t>01639103XXX</t>
  </si>
  <si>
    <t>01697494XXX</t>
  </si>
  <si>
    <t>01635583XXX</t>
  </si>
  <si>
    <t>01676268XXX</t>
  </si>
  <si>
    <t>01637215XXX</t>
  </si>
  <si>
    <t>01633880XXX</t>
  </si>
  <si>
    <t>01666266XXX</t>
  </si>
  <si>
    <t>01673833XXX</t>
  </si>
  <si>
    <t>0964613XXX</t>
  </si>
  <si>
    <t>0946110XXX</t>
  </si>
  <si>
    <t>01684827XXX</t>
  </si>
  <si>
    <t>0902494XXX</t>
  </si>
  <si>
    <t>0978634XXX</t>
  </si>
  <si>
    <t>0901499XXX</t>
  </si>
  <si>
    <t>0944064XXX</t>
  </si>
  <si>
    <t>0986342XXX</t>
  </si>
  <si>
    <t>01692057XXX</t>
  </si>
  <si>
    <t>01228989XXX</t>
  </si>
  <si>
    <t>0933101XXX</t>
  </si>
  <si>
    <t>0985168XXX</t>
  </si>
  <si>
    <t>01626368XXX</t>
  </si>
  <si>
    <t>01695197XXX</t>
  </si>
  <si>
    <t>01635046XXX</t>
  </si>
  <si>
    <t>01655023XXX</t>
  </si>
  <si>
    <t>01684724XXX</t>
  </si>
  <si>
    <t>0974707XXX</t>
  </si>
  <si>
    <t>01686491XXX</t>
  </si>
  <si>
    <t>01662650XXX</t>
  </si>
  <si>
    <t>01678847XXX</t>
  </si>
  <si>
    <t>01669710XXX</t>
  </si>
  <si>
    <t>01633666XXX</t>
  </si>
  <si>
    <t>0968051XXX</t>
  </si>
  <si>
    <t>0967649XXX</t>
  </si>
  <si>
    <t>0937986XXX</t>
  </si>
  <si>
    <t>01682744XXX</t>
  </si>
  <si>
    <t>01668624XXX</t>
  </si>
  <si>
    <t>01633106XXX</t>
  </si>
  <si>
    <t>01697152XXX</t>
  </si>
  <si>
    <t>01296312XXX</t>
  </si>
  <si>
    <t>01666945XXX</t>
  </si>
  <si>
    <t>01653035XXX</t>
  </si>
  <si>
    <t>01655098XXX</t>
  </si>
  <si>
    <t>01643891XXX</t>
  </si>
  <si>
    <t>0983915XXX</t>
  </si>
  <si>
    <t>0979520XXX</t>
  </si>
  <si>
    <t>0976951XXX</t>
  </si>
  <si>
    <t>01663660XXX</t>
  </si>
  <si>
    <t>01684457XXX</t>
  </si>
  <si>
    <t>01682815XXX</t>
  </si>
  <si>
    <t>01682805XXX</t>
  </si>
  <si>
    <t>0942246XXX</t>
  </si>
  <si>
    <t>01203976XXX</t>
  </si>
  <si>
    <t>0929337XXX</t>
  </si>
  <si>
    <t>01629413XXX</t>
  </si>
  <si>
    <t>01219360XXX</t>
  </si>
  <si>
    <t>0907262XXX</t>
  </si>
  <si>
    <t>01214548XXX</t>
  </si>
  <si>
    <t>0914408XXX</t>
  </si>
  <si>
    <t>0918693XXX</t>
  </si>
  <si>
    <t>01668027XXX</t>
  </si>
  <si>
    <t>01649530XXX</t>
  </si>
  <si>
    <t>01269456XXX</t>
  </si>
  <si>
    <t>01697912XXX</t>
  </si>
  <si>
    <t>0938532XXX</t>
  </si>
  <si>
    <t>0949793XXX</t>
  </si>
  <si>
    <t>0975577XXX</t>
  </si>
  <si>
    <t>0987317XXX</t>
  </si>
  <si>
    <t>01685053XXX</t>
  </si>
  <si>
    <t>01208748XXX</t>
  </si>
  <si>
    <t>01663476XXX</t>
  </si>
  <si>
    <t>0913943XXX</t>
  </si>
  <si>
    <t>01664880XXX</t>
  </si>
  <si>
    <t>0945948XXX</t>
  </si>
  <si>
    <t>01677226XXX</t>
  </si>
  <si>
    <t>0906279XXX</t>
  </si>
  <si>
    <t>0918913XXX</t>
  </si>
  <si>
    <t>0986282XXX</t>
  </si>
  <si>
    <t>0941371XXX</t>
  </si>
  <si>
    <t>01657600XXX</t>
  </si>
  <si>
    <t>0985215XXX</t>
  </si>
  <si>
    <t>0917845XXX</t>
  </si>
  <si>
    <t>01259101XXX</t>
  </si>
  <si>
    <t>01637099XXX</t>
  </si>
  <si>
    <t>0964723XXX</t>
  </si>
  <si>
    <t>01628801XXX</t>
  </si>
  <si>
    <t>01298397XXX</t>
  </si>
  <si>
    <t>01259647XXX</t>
  </si>
  <si>
    <t>0977116XXX</t>
  </si>
  <si>
    <t>01652848XXX</t>
  </si>
  <si>
    <t>01659900XXX</t>
  </si>
  <si>
    <t>01639730XXX</t>
  </si>
  <si>
    <t>0979138XXX</t>
  </si>
  <si>
    <t>01647581XXX</t>
  </si>
  <si>
    <t>0869833XXX</t>
  </si>
  <si>
    <t>0943387XXX</t>
  </si>
  <si>
    <t>01697706XXX</t>
  </si>
  <si>
    <t>0947779XXX</t>
  </si>
  <si>
    <t>0947036XXX</t>
  </si>
  <si>
    <t>01263127XXX</t>
  </si>
  <si>
    <t>0971606XXX</t>
  </si>
  <si>
    <t>0918659XXX</t>
  </si>
  <si>
    <t>01685551XXX</t>
  </si>
  <si>
    <t>01668944XXX</t>
  </si>
  <si>
    <t>01637853XXX</t>
  </si>
  <si>
    <t>0986931XXX</t>
  </si>
  <si>
    <t>0978423XXX</t>
  </si>
  <si>
    <t>0972941XXX</t>
  </si>
  <si>
    <t>0971158XXX</t>
  </si>
  <si>
    <t>0933678XXX</t>
  </si>
  <si>
    <t>01282727XXX</t>
  </si>
  <si>
    <t>01257150XXX</t>
  </si>
  <si>
    <t>0907403XXX</t>
  </si>
  <si>
    <t>01205957XXX</t>
  </si>
  <si>
    <t>01649074XXX</t>
  </si>
  <si>
    <t>01656438XXX</t>
  </si>
  <si>
    <t>0945893XXX</t>
  </si>
  <si>
    <t>01689130XXX</t>
  </si>
  <si>
    <t>01626205XXX</t>
  </si>
  <si>
    <t>01697822XXX</t>
  </si>
  <si>
    <t>0983174XXX</t>
  </si>
  <si>
    <t>01249771XXX</t>
  </si>
  <si>
    <t>0987922XXX</t>
  </si>
  <si>
    <t>0913474XXX</t>
  </si>
  <si>
    <t>01268357XXX</t>
  </si>
  <si>
    <t>0962751XXX</t>
  </si>
  <si>
    <t>01634630XXX</t>
  </si>
  <si>
    <t>01282717XXX</t>
  </si>
  <si>
    <t>0908672XXX</t>
  </si>
  <si>
    <t>0987551XXX</t>
  </si>
  <si>
    <t>0977595XXX</t>
  </si>
  <si>
    <t>0973819XXX</t>
  </si>
  <si>
    <t>01677272XXX</t>
  </si>
  <si>
    <t>01633639XXX</t>
  </si>
  <si>
    <t>0968715XXX</t>
  </si>
  <si>
    <t>0984878XXX</t>
  </si>
  <si>
    <t>01225432XXX</t>
  </si>
  <si>
    <t>01674284XXX</t>
  </si>
  <si>
    <t>0981018XXX</t>
  </si>
  <si>
    <t>0915289XXX</t>
  </si>
  <si>
    <t>01635506XXX</t>
  </si>
  <si>
    <t>0975531XXX</t>
  </si>
  <si>
    <t>0968435XXX</t>
  </si>
  <si>
    <t>0967816XXX</t>
  </si>
  <si>
    <t>0989467XXX</t>
  </si>
  <si>
    <t>0979154XXX</t>
  </si>
  <si>
    <t>01683628XXX</t>
  </si>
  <si>
    <t>01629288XXX</t>
  </si>
  <si>
    <t>01662575XXX</t>
  </si>
  <si>
    <t>0948726XXX</t>
  </si>
  <si>
    <t>01654342XXX</t>
  </si>
  <si>
    <t>01666781XXX</t>
  </si>
  <si>
    <t>01678674XXX</t>
  </si>
  <si>
    <t>01628443XXX</t>
  </si>
  <si>
    <t>01697056XXX</t>
  </si>
  <si>
    <t>01652859XXX</t>
  </si>
  <si>
    <t>0905770XXX</t>
  </si>
  <si>
    <t>0985657XXX</t>
  </si>
  <si>
    <t>01672720XXX</t>
  </si>
  <si>
    <t>01666290XXX</t>
  </si>
  <si>
    <t>01646091XXX</t>
  </si>
  <si>
    <t>01645014XXX</t>
  </si>
  <si>
    <t>01699704XXX</t>
  </si>
  <si>
    <t>0976880XXX</t>
  </si>
  <si>
    <t>01642231XXX</t>
  </si>
  <si>
    <t>0982855XXX</t>
  </si>
  <si>
    <t>0909988XXX</t>
  </si>
  <si>
    <t>0985623XXX</t>
  </si>
  <si>
    <t>0869209XXX</t>
  </si>
  <si>
    <t>01226352XXX</t>
  </si>
  <si>
    <t>01694622XXX</t>
  </si>
  <si>
    <t>01683153XXX</t>
  </si>
  <si>
    <t>01656807XXX</t>
  </si>
  <si>
    <t>0963366XXX</t>
  </si>
  <si>
    <t>01683143XXX</t>
  </si>
  <si>
    <t>0989282XXX</t>
  </si>
  <si>
    <t>0981652XXX</t>
  </si>
  <si>
    <t>01667760XXX</t>
  </si>
  <si>
    <t>01635578XXX</t>
  </si>
  <si>
    <t>01632282XXX</t>
  </si>
  <si>
    <t>0948077XXX</t>
  </si>
  <si>
    <t>01659761XXX</t>
  </si>
  <si>
    <t>01685432XXX</t>
  </si>
  <si>
    <t>01659197XXX</t>
  </si>
  <si>
    <t>01629070XXX</t>
  </si>
  <si>
    <t>01234917XXX</t>
  </si>
  <si>
    <t>0985610XXX</t>
  </si>
  <si>
    <t>01238750XXX</t>
  </si>
  <si>
    <t>01259070XXX</t>
  </si>
  <si>
    <t>0984106XXX</t>
  </si>
  <si>
    <t>01688538XXX</t>
  </si>
  <si>
    <t>01684713XXX</t>
  </si>
  <si>
    <t>0974497XXX</t>
  </si>
  <si>
    <t>01228875XXX</t>
  </si>
  <si>
    <t>01657066XXX</t>
  </si>
  <si>
    <t>01222126XXX</t>
  </si>
  <si>
    <t>01263445XXX</t>
  </si>
  <si>
    <t>01655237XXX</t>
  </si>
  <si>
    <t>0975657XXX</t>
  </si>
  <si>
    <t>01627587XXX</t>
  </si>
  <si>
    <t>0939347XXX</t>
  </si>
  <si>
    <t>0868839XXX</t>
  </si>
  <si>
    <t>0943535XXX</t>
  </si>
  <si>
    <t>0969404XXX</t>
  </si>
  <si>
    <t>0983534XXX</t>
  </si>
  <si>
    <t>01657052XXX</t>
  </si>
  <si>
    <t>0975132XXX</t>
  </si>
  <si>
    <t>01643855XXX</t>
  </si>
  <si>
    <t>01668813XXX</t>
  </si>
  <si>
    <t>0978401XXX</t>
  </si>
  <si>
    <t>01655854XXX</t>
  </si>
  <si>
    <t>01685995XXX</t>
  </si>
  <si>
    <t>01684509XXX</t>
  </si>
  <si>
    <t>01633571XXX</t>
  </si>
  <si>
    <t>01663354XXX</t>
  </si>
  <si>
    <t>01633533XXX</t>
  </si>
  <si>
    <t>0969740XXX</t>
  </si>
  <si>
    <t>0906308XXX</t>
  </si>
  <si>
    <t>0916063XXX</t>
  </si>
  <si>
    <t>01234993XXX</t>
  </si>
  <si>
    <t>0945776XXX</t>
  </si>
  <si>
    <t>0926101XXX</t>
  </si>
  <si>
    <t>0971913XXX</t>
  </si>
  <si>
    <t>0916396XXX</t>
  </si>
  <si>
    <t>0987560XXX</t>
  </si>
  <si>
    <t>01696791XXX</t>
  </si>
  <si>
    <t>01658960XXX</t>
  </si>
  <si>
    <t>0948004XXX</t>
  </si>
  <si>
    <t>01684235XXX</t>
  </si>
  <si>
    <t>0947854XXX</t>
  </si>
  <si>
    <t>0933954XXX</t>
  </si>
  <si>
    <t>0929002XXX</t>
  </si>
  <si>
    <t>0908722XXX</t>
  </si>
  <si>
    <t>01296120XXX</t>
  </si>
  <si>
    <t>0901749XXX</t>
  </si>
  <si>
    <t>01687109XXX</t>
  </si>
  <si>
    <t>01699998XXX</t>
  </si>
  <si>
    <t>0933908XXX</t>
  </si>
  <si>
    <t>01697866XXX</t>
  </si>
  <si>
    <t>01635921XXX</t>
  </si>
  <si>
    <t>0984513XXX</t>
  </si>
  <si>
    <t>0918905XXX</t>
  </si>
  <si>
    <t>01649264XXX</t>
  </si>
  <si>
    <t>0936038XXX</t>
  </si>
  <si>
    <t>0932530XXX</t>
  </si>
  <si>
    <t>01238454XXX</t>
  </si>
  <si>
    <t>0936987XXX</t>
  </si>
  <si>
    <t>01253414XXX</t>
  </si>
  <si>
    <t>0978086XXX</t>
  </si>
  <si>
    <t>01696257XXX</t>
  </si>
  <si>
    <t>0985941XXX</t>
  </si>
  <si>
    <t>01206091XXX</t>
  </si>
  <si>
    <t>0869934XXX</t>
  </si>
  <si>
    <t>0976411XXX</t>
  </si>
  <si>
    <t>0984437XXX</t>
  </si>
  <si>
    <t>01258042XXX</t>
  </si>
  <si>
    <t>0982570XXX</t>
  </si>
  <si>
    <t>01204545XXX</t>
  </si>
  <si>
    <t>0963816XXX</t>
  </si>
  <si>
    <t>0971733XXX</t>
  </si>
  <si>
    <t>0944069XXX</t>
  </si>
  <si>
    <t>0962746XXX</t>
  </si>
  <si>
    <t>0915713XXX</t>
  </si>
  <si>
    <t>01682399XXX</t>
  </si>
  <si>
    <t>01263117XXX</t>
  </si>
  <si>
    <t>01678783XXX</t>
  </si>
  <si>
    <t>01282889XXX</t>
  </si>
  <si>
    <t>0937430XXX</t>
  </si>
  <si>
    <t>01677895XXX</t>
  </si>
  <si>
    <t>0936339XXX</t>
  </si>
  <si>
    <t>01645440XXX</t>
  </si>
  <si>
    <t>01633932XXX</t>
  </si>
  <si>
    <t>0912961XXX</t>
  </si>
  <si>
    <t>0949015XXX</t>
  </si>
  <si>
    <t>0944990XXX</t>
  </si>
  <si>
    <t>01234966XXX</t>
  </si>
  <si>
    <t>01688747XXX</t>
  </si>
  <si>
    <t>01648344XXX</t>
  </si>
  <si>
    <t>0976813XXX</t>
  </si>
  <si>
    <t>01258184XXX</t>
  </si>
  <si>
    <t>0908334XXX</t>
  </si>
  <si>
    <t>01227531XXX</t>
  </si>
  <si>
    <t>01626070XXX</t>
  </si>
  <si>
    <t>01683146XXX</t>
  </si>
  <si>
    <t>0933981XXX</t>
  </si>
  <si>
    <t>01686656XXX</t>
  </si>
  <si>
    <t>01699211XXX</t>
  </si>
  <si>
    <t>01684247XXX</t>
  </si>
  <si>
    <t>01654874XXX</t>
  </si>
  <si>
    <t>01653533XXX</t>
  </si>
  <si>
    <t>01628837XXX</t>
  </si>
  <si>
    <t>0979861XXX</t>
  </si>
  <si>
    <t>0976198XXX</t>
  </si>
  <si>
    <t>0935138XXX</t>
  </si>
  <si>
    <t>0918651XXX</t>
  </si>
  <si>
    <t>0969029XXX</t>
  </si>
  <si>
    <t>0904062XXX</t>
  </si>
  <si>
    <t>0934195XXX</t>
  </si>
  <si>
    <t>01257039XXX</t>
  </si>
  <si>
    <t>0903600XXX</t>
  </si>
  <si>
    <t>0905816XXX</t>
  </si>
  <si>
    <t>01224212XXX</t>
  </si>
  <si>
    <t>0973515XXX</t>
  </si>
  <si>
    <t>01685385XXX</t>
  </si>
  <si>
    <t>0938111XXX</t>
  </si>
  <si>
    <t>0886539XXX</t>
  </si>
  <si>
    <t>0943544XXX</t>
  </si>
  <si>
    <t>01663585XXX</t>
  </si>
  <si>
    <t>01629593XXX</t>
  </si>
  <si>
    <t>01628929XXX</t>
  </si>
  <si>
    <t>01698873XXX</t>
  </si>
  <si>
    <t>0941854XXX</t>
  </si>
  <si>
    <t>01992352XXX</t>
  </si>
  <si>
    <t>0914252XXX</t>
  </si>
  <si>
    <t>0909866XXX</t>
  </si>
  <si>
    <t>0961357XXX</t>
  </si>
  <si>
    <t>01689754XXX</t>
  </si>
  <si>
    <t>01667469XXX</t>
  </si>
  <si>
    <t>0982944XXX</t>
  </si>
  <si>
    <t>01688647XXX</t>
  </si>
  <si>
    <t>01633030XXX</t>
  </si>
  <si>
    <t>0974640XXX</t>
  </si>
  <si>
    <t>0966430XXX</t>
  </si>
  <si>
    <t>01695177XXX</t>
  </si>
  <si>
    <t>0905054XXX</t>
  </si>
  <si>
    <t>01222992XXX</t>
  </si>
  <si>
    <t>0913954XXX</t>
  </si>
  <si>
    <t>01629336XXX</t>
  </si>
  <si>
    <t>0972353XXX</t>
  </si>
  <si>
    <t>0985247XXX</t>
  </si>
  <si>
    <t>0986715XXX</t>
  </si>
  <si>
    <t>01234979XXX</t>
  </si>
  <si>
    <t>0965602XXX</t>
  </si>
  <si>
    <t>01697991XXX</t>
  </si>
  <si>
    <t>0967059XXX</t>
  </si>
  <si>
    <t>01653118XXX</t>
  </si>
  <si>
    <t>01697795XXX</t>
  </si>
  <si>
    <t>0985794XXX</t>
  </si>
  <si>
    <t>01657541XXX</t>
  </si>
  <si>
    <t>01674963XXX</t>
  </si>
  <si>
    <t>01659381XXX</t>
  </si>
  <si>
    <t>0903589XXX</t>
  </si>
  <si>
    <t>01626019XXX</t>
  </si>
  <si>
    <t>01674115XXX</t>
  </si>
  <si>
    <t>0977946XXX</t>
  </si>
  <si>
    <t>0913435XXX</t>
  </si>
  <si>
    <t>01296322XXX</t>
  </si>
  <si>
    <t>01694754XXX</t>
  </si>
  <si>
    <t>01697502XXX</t>
  </si>
  <si>
    <t>01662982XXX</t>
  </si>
  <si>
    <t>01675397XXX</t>
  </si>
  <si>
    <t>0984258XXX</t>
  </si>
  <si>
    <t>01698522XXX</t>
  </si>
  <si>
    <t>0977573XXX</t>
  </si>
  <si>
    <t>01649759XXX</t>
  </si>
  <si>
    <t>01253494XXX</t>
  </si>
  <si>
    <t>01666086XXX</t>
  </si>
  <si>
    <t>01686698XXX</t>
  </si>
  <si>
    <t>01696916XXX</t>
  </si>
  <si>
    <t>01698045XXX</t>
  </si>
  <si>
    <t>0976377XXX</t>
  </si>
  <si>
    <t>01638976XXX</t>
  </si>
  <si>
    <t>0986975XXX</t>
  </si>
  <si>
    <t>01699886XXX</t>
  </si>
  <si>
    <t>01646271XXX</t>
  </si>
  <si>
    <t>0914685XXX</t>
  </si>
  <si>
    <t>01696494XXX</t>
  </si>
  <si>
    <t>01667470XXX</t>
  </si>
  <si>
    <t>01679327XXX</t>
  </si>
  <si>
    <t>01686028XXX</t>
  </si>
  <si>
    <t>01644198XXX</t>
  </si>
  <si>
    <t>01643944XXX</t>
  </si>
  <si>
    <t>01686897XXX</t>
  </si>
  <si>
    <t>0989567XXX</t>
  </si>
  <si>
    <t>01665038XXX</t>
  </si>
  <si>
    <t>01626327XXX</t>
  </si>
  <si>
    <t>01672903XXX</t>
  </si>
  <si>
    <t>01693444XXX</t>
  </si>
  <si>
    <t>01678435XXX</t>
  </si>
  <si>
    <t>01689584XXX</t>
  </si>
  <si>
    <t>0966442XXX</t>
  </si>
  <si>
    <t>01629867XXX</t>
  </si>
  <si>
    <t>0965157XXX</t>
  </si>
  <si>
    <t>01689243XXX</t>
  </si>
  <si>
    <t>0982464XXX</t>
  </si>
  <si>
    <t>01627633XXX</t>
  </si>
  <si>
    <t>0981029XXX</t>
  </si>
  <si>
    <t>01665124XXX</t>
  </si>
  <si>
    <t>01696110XXX</t>
  </si>
  <si>
    <t>01669745XXX</t>
  </si>
  <si>
    <t>0939625XXX</t>
  </si>
  <si>
    <t>01682229XXX</t>
  </si>
  <si>
    <t>01683878XXX</t>
  </si>
  <si>
    <t>0932842XXX</t>
  </si>
  <si>
    <t>0916968XXX</t>
  </si>
  <si>
    <t>01263080XXX</t>
  </si>
  <si>
    <t>0975980XXX</t>
  </si>
  <si>
    <t>01632379XXX</t>
  </si>
  <si>
    <t>0975499XXX</t>
  </si>
  <si>
    <t>0981783XXX</t>
  </si>
  <si>
    <t>01673901XXX</t>
  </si>
  <si>
    <t>0902123XXX</t>
  </si>
  <si>
    <t>01652881XXX</t>
  </si>
  <si>
    <t>01678000XXX</t>
  </si>
  <si>
    <t>0961986XXX</t>
  </si>
  <si>
    <t>0977150XXX</t>
  </si>
  <si>
    <t>01644361XXX</t>
  </si>
  <si>
    <t>0976770XXX</t>
  </si>
  <si>
    <t>01642156XXX</t>
  </si>
  <si>
    <t>01282886XXX</t>
  </si>
  <si>
    <t>01659968XXX</t>
  </si>
  <si>
    <t>0935173XXX</t>
  </si>
  <si>
    <t>0977861XXX</t>
  </si>
  <si>
    <t>01652467XXX</t>
  </si>
  <si>
    <t>0946355XXX</t>
  </si>
  <si>
    <t>0976693XXX</t>
  </si>
  <si>
    <t>01664760XXX</t>
  </si>
  <si>
    <t>01203362XXX</t>
  </si>
  <si>
    <t>0903735XXX</t>
  </si>
  <si>
    <t>01658191XXX</t>
  </si>
  <si>
    <t>0932940XXX</t>
  </si>
  <si>
    <t>01288917XXX</t>
  </si>
  <si>
    <t>01696976XXX</t>
  </si>
  <si>
    <t>01688515XXX</t>
  </si>
  <si>
    <t>01657272XXX</t>
  </si>
  <si>
    <t>0986864XXX</t>
  </si>
  <si>
    <t>0909145XXX</t>
  </si>
  <si>
    <t>01664799XXX</t>
  </si>
  <si>
    <t>0942175XXX</t>
  </si>
  <si>
    <t>01205296XXX</t>
  </si>
  <si>
    <t>01687599XXX</t>
  </si>
  <si>
    <t>01296867XXX</t>
  </si>
  <si>
    <t>01668160XXX</t>
  </si>
  <si>
    <t>0987882XXX</t>
  </si>
  <si>
    <t>0966279XXX</t>
  </si>
  <si>
    <t>01652990XXX</t>
  </si>
  <si>
    <t>0899464XXX</t>
  </si>
  <si>
    <t>0969798XXX</t>
  </si>
  <si>
    <t>0972566XXX</t>
  </si>
  <si>
    <t>01663175XXX</t>
  </si>
  <si>
    <t>0963305XXX</t>
  </si>
  <si>
    <t>0928288XXX</t>
  </si>
  <si>
    <t>0966683XXX</t>
  </si>
  <si>
    <t>0901917XXX</t>
  </si>
  <si>
    <t>0899307XXX</t>
  </si>
  <si>
    <t>0979140XXX</t>
  </si>
  <si>
    <t>01659942XXX</t>
  </si>
  <si>
    <t>01662361XXX</t>
  </si>
  <si>
    <t>0965617XXX</t>
  </si>
  <si>
    <t>0985229XXX</t>
  </si>
  <si>
    <t>01678902XXX</t>
  </si>
  <si>
    <t>01686151XXX</t>
  </si>
  <si>
    <t>01658872XXX</t>
  </si>
  <si>
    <t>0937379XXX</t>
  </si>
  <si>
    <t>0977402XXX</t>
  </si>
  <si>
    <t>01698360XXX</t>
  </si>
  <si>
    <t>0978508XXX</t>
  </si>
  <si>
    <t>01647766XXX</t>
  </si>
  <si>
    <t>0913880XXX</t>
  </si>
  <si>
    <t>01626232XXX</t>
  </si>
  <si>
    <t>01265193XXX</t>
  </si>
  <si>
    <t>01626706XXX</t>
  </si>
  <si>
    <t>0966642XXX</t>
  </si>
  <si>
    <t>0917760XXX</t>
  </si>
  <si>
    <t>0962749XXX</t>
  </si>
  <si>
    <t>0919189XXX</t>
  </si>
  <si>
    <t>0966617XXX</t>
  </si>
  <si>
    <t>0963755XXX</t>
  </si>
  <si>
    <t>01688684XXX</t>
  </si>
  <si>
    <t>01225796XXX</t>
  </si>
  <si>
    <t>0912152XXX</t>
  </si>
  <si>
    <t>0979717XXX</t>
  </si>
  <si>
    <t>01694612XXX</t>
  </si>
  <si>
    <t>01256650XXX</t>
  </si>
  <si>
    <t>01267141XXX</t>
  </si>
  <si>
    <t>01683548XXX</t>
  </si>
  <si>
    <t>0916404XXX</t>
  </si>
  <si>
    <t>0946339XXX</t>
  </si>
  <si>
    <t>0905087XXX</t>
  </si>
  <si>
    <t>0962624XXX</t>
  </si>
  <si>
    <t>01629983XXX</t>
  </si>
  <si>
    <t>0939261XXX</t>
  </si>
  <si>
    <t>01699350XXX</t>
  </si>
  <si>
    <t>0917774XXX</t>
  </si>
  <si>
    <t>0942666XXX</t>
  </si>
  <si>
    <t>01677245XXX</t>
  </si>
  <si>
    <t>01664382XXX</t>
  </si>
  <si>
    <t>01639980XXX</t>
  </si>
  <si>
    <t>01666132XXX</t>
  </si>
  <si>
    <t>0967984XXX</t>
  </si>
  <si>
    <t>01682502XXX</t>
  </si>
  <si>
    <t>0944498XXX</t>
  </si>
  <si>
    <t>0919274XXX</t>
  </si>
  <si>
    <t>0968171XXX</t>
  </si>
  <si>
    <t>01676903XXX</t>
  </si>
  <si>
    <t>0972529XXX</t>
  </si>
  <si>
    <t>0969782XXX</t>
  </si>
  <si>
    <t>0911902XXX</t>
  </si>
  <si>
    <t>01654498XXX</t>
  </si>
  <si>
    <t>0967841XXX</t>
  </si>
  <si>
    <t>0967186XXX</t>
  </si>
  <si>
    <t>0978135XXX</t>
  </si>
  <si>
    <t>01676097XXX</t>
  </si>
  <si>
    <t>0974856XXX</t>
  </si>
  <si>
    <t>01224413XXX</t>
  </si>
  <si>
    <t>0989377XXX</t>
  </si>
  <si>
    <t>01653932XXX</t>
  </si>
  <si>
    <t>01637379XXX</t>
  </si>
  <si>
    <t>01647901XXX</t>
  </si>
  <si>
    <t>0973159XXX</t>
  </si>
  <si>
    <t>0964791XXX</t>
  </si>
  <si>
    <t>01688801XXX</t>
  </si>
  <si>
    <t>0935721XXX</t>
  </si>
  <si>
    <t>01262635XXX</t>
  </si>
  <si>
    <t>0907997XXX</t>
  </si>
  <si>
    <t>0948458XXX</t>
  </si>
  <si>
    <t>0988432XXX</t>
  </si>
  <si>
    <t>01233168XXX</t>
  </si>
  <si>
    <t>01644752XXX</t>
  </si>
  <si>
    <t>01699620XXX</t>
  </si>
  <si>
    <t>0975230XXX</t>
  </si>
  <si>
    <t>01675504XXX</t>
  </si>
  <si>
    <t>01235189XXX</t>
  </si>
  <si>
    <t>0969792XXX</t>
  </si>
  <si>
    <t>0974747XXX</t>
  </si>
  <si>
    <t>01268685XXX</t>
  </si>
  <si>
    <t>0947014XXX</t>
  </si>
  <si>
    <t>0942955XXX</t>
  </si>
  <si>
    <t>01219454XXX</t>
  </si>
  <si>
    <t>0944304XXX</t>
  </si>
  <si>
    <t>0988378XXX</t>
  </si>
  <si>
    <t>0917363XXX</t>
  </si>
  <si>
    <t>0904690XXX</t>
  </si>
  <si>
    <t>01694941XXX</t>
  </si>
  <si>
    <t>0984685XXX</t>
  </si>
  <si>
    <t>01633781XXX</t>
  </si>
  <si>
    <t>0939283XXX</t>
  </si>
  <si>
    <t>01694912XXX</t>
  </si>
  <si>
    <t>0905162XXX</t>
  </si>
  <si>
    <t>0935592XXX</t>
  </si>
  <si>
    <t>0919788XXX</t>
  </si>
  <si>
    <t>0964902XXX</t>
  </si>
  <si>
    <t>01682550XXX</t>
  </si>
  <si>
    <t>0902635XXX</t>
  </si>
  <si>
    <t>01678965XXX</t>
  </si>
  <si>
    <t>01682205XXX</t>
  </si>
  <si>
    <t>01655617XXX</t>
  </si>
  <si>
    <t>0987662XXX</t>
  </si>
  <si>
    <t>01688686XXX</t>
  </si>
  <si>
    <t>01228102XXX</t>
  </si>
  <si>
    <t>01676721XXX</t>
  </si>
  <si>
    <t>01626587XXX</t>
  </si>
  <si>
    <t>01657935XXX</t>
  </si>
  <si>
    <t>01638188XXX</t>
  </si>
  <si>
    <t>01632015XXX</t>
  </si>
  <si>
    <t>0968573XXX</t>
  </si>
  <si>
    <t>0972124XXX</t>
  </si>
  <si>
    <t>01635558XXX</t>
  </si>
  <si>
    <t>0943586XXX</t>
  </si>
  <si>
    <t>0979287XXX</t>
  </si>
  <si>
    <t>0919235XXX</t>
  </si>
  <si>
    <t>0975299XXX</t>
  </si>
  <si>
    <t>0913895XXX</t>
  </si>
  <si>
    <t>0961721XXX</t>
  </si>
  <si>
    <t>01689308XXX</t>
  </si>
  <si>
    <t>01656540XXX</t>
  </si>
  <si>
    <t>0937459XXX</t>
  </si>
  <si>
    <t>01678119XXX</t>
  </si>
  <si>
    <t>0973956XXX</t>
  </si>
  <si>
    <t>0935111XXX</t>
  </si>
  <si>
    <t>01667421XXX</t>
  </si>
  <si>
    <t>01642200XXX</t>
  </si>
  <si>
    <t>01665466XXX</t>
  </si>
  <si>
    <t>0973222XXX</t>
  </si>
  <si>
    <t>01697113XXX</t>
  </si>
  <si>
    <t>01699433XXX</t>
  </si>
  <si>
    <t>0977420XXX</t>
  </si>
  <si>
    <t>0988959XXX</t>
  </si>
  <si>
    <t>0964157XXX</t>
  </si>
  <si>
    <t>01695880XXX</t>
  </si>
  <si>
    <t>01694525XXX</t>
  </si>
  <si>
    <t>01666475XXX</t>
  </si>
  <si>
    <t>0974336XXX</t>
  </si>
  <si>
    <t>0982870XXX</t>
  </si>
  <si>
    <t>01659074XXX</t>
  </si>
  <si>
    <t>03-05-2018 19:41</t>
  </si>
  <si>
    <t>01645014468</t>
  </si>
  <si>
    <t>03-05-2018 19:38</t>
  </si>
  <si>
    <t>01693989397</t>
  </si>
  <si>
    <t>03-05-2018 19:34</t>
  </si>
  <si>
    <t>01695962975</t>
  </si>
  <si>
    <t>03-05-2018 19:30</t>
  </si>
  <si>
    <t>01646954694</t>
  </si>
  <si>
    <t>03-05-2018 19:27</t>
  </si>
  <si>
    <t>01633338760</t>
  </si>
  <si>
    <t>03-05-2018 19:25</t>
  </si>
  <si>
    <t>01633378735</t>
  </si>
  <si>
    <t>03-05-2018 19:20</t>
  </si>
  <si>
    <t>01649947359</t>
  </si>
  <si>
    <t>03-05-2018 19:16</t>
  </si>
  <si>
    <t>0963775371</t>
  </si>
  <si>
    <t>03-05-2018 19:15</t>
  </si>
  <si>
    <t>01299912593</t>
  </si>
  <si>
    <t>03-05-2018 19:10</t>
  </si>
  <si>
    <t>0983490197</t>
  </si>
  <si>
    <t>0925617072</t>
  </si>
  <si>
    <t>03-05-2018 19:03</t>
  </si>
  <si>
    <t>01685256087</t>
  </si>
  <si>
    <t>03-05-2018 18:58</t>
  </si>
  <si>
    <t>01215478239</t>
  </si>
  <si>
    <t>0908311981</t>
  </si>
  <si>
    <t>03-05-2018 18:57</t>
  </si>
  <si>
    <t>0939725851</t>
  </si>
  <si>
    <t>03-05-2018 18:56</t>
  </si>
  <si>
    <t>01685463243</t>
  </si>
  <si>
    <t>03-05-2018 18:55</t>
  </si>
  <si>
    <t>01664305932</t>
  </si>
  <si>
    <t>01678480512</t>
  </si>
  <si>
    <t>03-05-2018 18:54</t>
  </si>
  <si>
    <t>0974369658</t>
  </si>
  <si>
    <t>03-05-2018 18:51</t>
  </si>
  <si>
    <t>01689945073</t>
  </si>
  <si>
    <t>01653735421</t>
  </si>
  <si>
    <t>03-05-2018 18:49</t>
  </si>
  <si>
    <t>0868782714</t>
  </si>
  <si>
    <t>03-05-2018 18:48</t>
  </si>
  <si>
    <t>01645713404</t>
  </si>
  <si>
    <t>03-05-2018 18:47</t>
  </si>
  <si>
    <t>01634799391</t>
  </si>
  <si>
    <t>0973579661</t>
  </si>
  <si>
    <t>03-05-2018 18:42</t>
  </si>
  <si>
    <t>01673279807</t>
  </si>
  <si>
    <t>01248469401</t>
  </si>
  <si>
    <t>03-05-2018 18:40</t>
  </si>
  <si>
    <t>0979977477</t>
  </si>
  <si>
    <t>03-05-2018 18:05</t>
  </si>
  <si>
    <t>01643722413</t>
  </si>
  <si>
    <t>03-05-2018 17:51</t>
  </si>
  <si>
    <t>01694944494</t>
  </si>
  <si>
    <t>03-05-2018 17:41</t>
  </si>
  <si>
    <t>0974524372</t>
  </si>
  <si>
    <t>03-05-2018 17:40</t>
  </si>
  <si>
    <t>0938968596</t>
  </si>
  <si>
    <t>03-05-2018 17:30</t>
  </si>
  <si>
    <t>0983579972</t>
  </si>
  <si>
    <t>03-05-2018 17:25</t>
  </si>
  <si>
    <t>0908378856</t>
  </si>
  <si>
    <t>03-05-2018 17:22</t>
  </si>
  <si>
    <t>01666486582</t>
  </si>
  <si>
    <t>03-05-2018 17:21</t>
  </si>
  <si>
    <t>01232126775</t>
  </si>
  <si>
    <t>0972541333</t>
  </si>
  <si>
    <t>03-05-2018 17:14</t>
  </si>
  <si>
    <t>01677913080</t>
  </si>
  <si>
    <t>03-05-2018 17:12</t>
  </si>
  <si>
    <t>0946339454</t>
  </si>
  <si>
    <t>03-05-2018 17:11</t>
  </si>
  <si>
    <t>01233836210</t>
  </si>
  <si>
    <t>03-05-2018 17:10</t>
  </si>
  <si>
    <t>01694985579</t>
  </si>
  <si>
    <t>03-05-2018 16:56</t>
  </si>
  <si>
    <t>0977977576</t>
  </si>
  <si>
    <t>03-05-2018 16:54</t>
  </si>
  <si>
    <t>01634709998</t>
  </si>
  <si>
    <t>03-05-2018 16:37</t>
  </si>
  <si>
    <t>0917656922</t>
  </si>
  <si>
    <t>0987679054</t>
  </si>
  <si>
    <t>03-05-2018 16:12</t>
  </si>
  <si>
    <t>01682423800</t>
  </si>
  <si>
    <t>03-05-2018 16:07</t>
  </si>
  <si>
    <t>01695583110</t>
  </si>
  <si>
    <t>03-05-2018 16:05</t>
  </si>
  <si>
    <t>01695809618</t>
  </si>
  <si>
    <t>03-05-2018 16:04</t>
  </si>
  <si>
    <t>01684899392</t>
  </si>
  <si>
    <t>03-05-2018 15:58</t>
  </si>
  <si>
    <t>01864508440</t>
  </si>
  <si>
    <t>03-05-2018 15:55</t>
  </si>
  <si>
    <t>0975607666</t>
  </si>
  <si>
    <t>03-05-2018 15:44</t>
  </si>
  <si>
    <t>0968336219</t>
  </si>
  <si>
    <t>03-05-2018 15:36</t>
  </si>
  <si>
    <t>0968064500</t>
  </si>
  <si>
    <t>03-05-2018 15:35</t>
  </si>
  <si>
    <t>01679253784</t>
  </si>
  <si>
    <t>03-05-2018 15:27</t>
  </si>
  <si>
    <t>01649525816</t>
  </si>
  <si>
    <t>03-05-2018 15:22</t>
  </si>
  <si>
    <t>0944374286</t>
  </si>
  <si>
    <t>03-05-2018 15:19</t>
  </si>
  <si>
    <t>01656005065</t>
  </si>
  <si>
    <t>03-05-2018 15:18</t>
  </si>
  <si>
    <t>0969291299</t>
  </si>
  <si>
    <t>03-05-2018 15:14</t>
  </si>
  <si>
    <t>01665996446</t>
  </si>
  <si>
    <t>03-05-2018 14:43</t>
  </si>
  <si>
    <t>0976572822</t>
  </si>
  <si>
    <t>03-05-2018 14:19</t>
  </si>
  <si>
    <t>01239107162</t>
  </si>
  <si>
    <t>03-05-2018 14:18</t>
  </si>
  <si>
    <t>01642071208</t>
  </si>
  <si>
    <t>03-05-2018 14:11</t>
  </si>
  <si>
    <t>0985017706</t>
  </si>
  <si>
    <t>03-05-2018 14:04</t>
  </si>
  <si>
    <t>01238156990</t>
  </si>
  <si>
    <t>03-05-2018 13:50</t>
  </si>
  <si>
    <t>01679504882</t>
  </si>
  <si>
    <t>03-05-2018 13:40</t>
  </si>
  <si>
    <t>0968090777</t>
  </si>
  <si>
    <t>03-05-2018 13:38</t>
  </si>
  <si>
    <t>01288944813</t>
  </si>
  <si>
    <t>03-05-2018 13:30</t>
  </si>
  <si>
    <t>0933688810</t>
  </si>
  <si>
    <t>03-05-2018 13:28</t>
  </si>
  <si>
    <t>01672277008</t>
  </si>
  <si>
    <t>03-05-2018 13:07</t>
  </si>
  <si>
    <t>0917476957</t>
  </si>
  <si>
    <t>03-05-2018 13:06</t>
  </si>
  <si>
    <t>01232043077</t>
  </si>
  <si>
    <t>03-05-2018 13:02</t>
  </si>
  <si>
    <t>01682348020</t>
  </si>
  <si>
    <t>03-05-2018 12:57</t>
  </si>
  <si>
    <t>01634226334</t>
  </si>
  <si>
    <t>03-05-2018 12:47</t>
  </si>
  <si>
    <t>01633119989</t>
  </si>
  <si>
    <t>03-05-2018 12:46</t>
  </si>
  <si>
    <t>0944488832</t>
  </si>
  <si>
    <t>03-05-2018 12:41</t>
  </si>
  <si>
    <t>01299888085</t>
  </si>
  <si>
    <t>03-05-2018 12:39</t>
  </si>
  <si>
    <t>01626631019</t>
  </si>
  <si>
    <t>0982083713</t>
  </si>
  <si>
    <t>03-05-2018 12:34</t>
  </si>
  <si>
    <t>01684573952</t>
  </si>
  <si>
    <t>03-05-2018 12:33</t>
  </si>
  <si>
    <t>03-05-2018 12:32</t>
  </si>
  <si>
    <t>0986951097</t>
  </si>
  <si>
    <t>01698418876</t>
  </si>
  <si>
    <t>03-05-2018 12:19</t>
  </si>
  <si>
    <t>01667100199</t>
  </si>
  <si>
    <t>03-05-2018 12:18</t>
  </si>
  <si>
    <t>01695614625</t>
  </si>
  <si>
    <t>03-05-2018 12:08</t>
  </si>
  <si>
    <t>01682695352</t>
  </si>
  <si>
    <t>03-05-2018 12:04</t>
  </si>
  <si>
    <t>01664133765</t>
  </si>
  <si>
    <t>01644167642</t>
  </si>
  <si>
    <t>03-05-2018 11:56</t>
  </si>
  <si>
    <t>01635008115</t>
  </si>
  <si>
    <t>03-05-2018 11:52</t>
  </si>
  <si>
    <t>01678886542</t>
  </si>
  <si>
    <t>03-05-2018 11:51</t>
  </si>
  <si>
    <t>01223783823</t>
  </si>
  <si>
    <t>03-05-2018 11:48</t>
  </si>
  <si>
    <t>0975264158</t>
  </si>
  <si>
    <t>03-05-2018 11:46</t>
  </si>
  <si>
    <t>01652623624</t>
  </si>
  <si>
    <t>0888289957</t>
  </si>
  <si>
    <t>03-05-2018 11:44</t>
  </si>
  <si>
    <t>0931981509</t>
  </si>
  <si>
    <t>03-05-2018 11:42</t>
  </si>
  <si>
    <t>01684476954</t>
  </si>
  <si>
    <t>03-05-2018 11:36</t>
  </si>
  <si>
    <t>0963604957</t>
  </si>
  <si>
    <t>03-05-2018 11:33</t>
  </si>
  <si>
    <t>0989026548</t>
  </si>
  <si>
    <t>03-05-2018 11:32</t>
  </si>
  <si>
    <t>01205901203</t>
  </si>
  <si>
    <t>03-05-2018 11:23</t>
  </si>
  <si>
    <t>0937909033</t>
  </si>
  <si>
    <t>03-05-2018 11:21</t>
  </si>
  <si>
    <t>01657736450</t>
  </si>
  <si>
    <t>03-05-2018 11:16</t>
  </si>
  <si>
    <t>01666947569</t>
  </si>
  <si>
    <t>03-05-2018 11:12</t>
  </si>
  <si>
    <t>01676671309</t>
  </si>
  <si>
    <t>03-05-2018 11:03</t>
  </si>
  <si>
    <t>01657574332</t>
  </si>
  <si>
    <t>03-05-2018 10:56</t>
  </si>
  <si>
    <t>0984119506</t>
  </si>
  <si>
    <t>03-05-2018 10:47</t>
  </si>
  <si>
    <t>01208740296</t>
  </si>
  <si>
    <t>03-05-2018 10:44</t>
  </si>
  <si>
    <t>01687283864</t>
  </si>
  <si>
    <t>03-05-2018 10:35</t>
  </si>
  <si>
    <t>0972458066</t>
  </si>
  <si>
    <t>0974908144</t>
  </si>
  <si>
    <t>0928033779</t>
  </si>
  <si>
    <t>03-05-2018 10:25</t>
  </si>
  <si>
    <t>0988718633</t>
  </si>
  <si>
    <t>03-05-2018 10:24</t>
  </si>
  <si>
    <t>0969411668</t>
  </si>
  <si>
    <t>03-05-2018 10:22</t>
  </si>
  <si>
    <t>0975362121</t>
  </si>
  <si>
    <t>03-05-2018 10:16</t>
  </si>
  <si>
    <t>01659105525</t>
  </si>
  <si>
    <t>03-05-2018 10:07</t>
  </si>
  <si>
    <t>01654753572</t>
  </si>
  <si>
    <t>03-05-2018 10:06</t>
  </si>
  <si>
    <t>01663127334</t>
  </si>
  <si>
    <t>03-05-2018 10:02</t>
  </si>
  <si>
    <t>01644334111</t>
  </si>
  <si>
    <t>01665706639</t>
  </si>
  <si>
    <t>03-05-2018 09:58</t>
  </si>
  <si>
    <t>0941391577</t>
  </si>
  <si>
    <t>03-05-2018 09:57</t>
  </si>
  <si>
    <t>01659320913</t>
  </si>
  <si>
    <t>03-05-2018 09:55</t>
  </si>
  <si>
    <t>0986217061</t>
  </si>
  <si>
    <t>03-05-2018 09:54</t>
  </si>
  <si>
    <t>0915412442</t>
  </si>
  <si>
    <t>03-05-2018 09:53</t>
  </si>
  <si>
    <t>0972870527</t>
  </si>
  <si>
    <t>03-05-2018 09:52</t>
  </si>
  <si>
    <t>01697228377</t>
  </si>
  <si>
    <t>03-05-2018 09:51</t>
  </si>
  <si>
    <t>0941565727</t>
  </si>
  <si>
    <t>03-05-2018 09:49</t>
  </si>
  <si>
    <t>0977225317</t>
  </si>
  <si>
    <t>0939695241</t>
  </si>
  <si>
    <t>03-05-2018 09:45</t>
  </si>
  <si>
    <t>01288398819</t>
  </si>
  <si>
    <t>03-05-2018 09:44</t>
  </si>
  <si>
    <t>0986191002</t>
  </si>
  <si>
    <t>03-05-2018 09:30</t>
  </si>
  <si>
    <t>01643251254</t>
  </si>
  <si>
    <t>03-05-2018 09:27</t>
  </si>
  <si>
    <t>01665064688</t>
  </si>
  <si>
    <t>03-05-2018 09:19</t>
  </si>
  <si>
    <t>0979562456</t>
  </si>
  <si>
    <t>03-05-2018 09:16</t>
  </si>
  <si>
    <t>0965502137</t>
  </si>
  <si>
    <t>03-05-2018 09:14</t>
  </si>
  <si>
    <t>01647375501</t>
  </si>
  <si>
    <t>03-05-2018 09:13</t>
  </si>
  <si>
    <t>01657091618</t>
  </si>
  <si>
    <t>03-05-2018 09:05</t>
  </si>
  <si>
    <t>01655485315</t>
  </si>
  <si>
    <t>03-05-2018 09:00</t>
  </si>
  <si>
    <t>01658490112</t>
  </si>
  <si>
    <t>03-05-2018 08:46</t>
  </si>
  <si>
    <t>01693557851</t>
  </si>
  <si>
    <t>03-05-2018 08:44</t>
  </si>
  <si>
    <t>01666005890</t>
  </si>
  <si>
    <t>03-05-2018 08:43</t>
  </si>
  <si>
    <t>01655624831</t>
  </si>
  <si>
    <t>03-05-2018 08:37</t>
  </si>
  <si>
    <t>0949833805</t>
  </si>
  <si>
    <t>03-05-2018 08:31</t>
  </si>
  <si>
    <t>0966080844</t>
  </si>
  <si>
    <t>03-05-2018 08:30</t>
  </si>
  <si>
    <t>0939993738</t>
  </si>
  <si>
    <t>03-05-2018 08:27</t>
  </si>
  <si>
    <t>0974790292</t>
  </si>
  <si>
    <t>0944225423</t>
  </si>
  <si>
    <t>03-05-2018 08:22</t>
  </si>
  <si>
    <t>0869252237</t>
  </si>
  <si>
    <t>01626372407</t>
  </si>
  <si>
    <t>03-05-2018 08:19</t>
  </si>
  <si>
    <t>01635809138</t>
  </si>
  <si>
    <t>03-05-2018 08:18</t>
  </si>
  <si>
    <t>0937868124</t>
  </si>
  <si>
    <t>0976803454</t>
  </si>
  <si>
    <t>03-05-2018 08:16</t>
  </si>
  <si>
    <t>01633959639</t>
  </si>
  <si>
    <t>03-05-2018 08:12</t>
  </si>
  <si>
    <t>01672787508</t>
  </si>
  <si>
    <t>03-05-2018 08:10</t>
  </si>
  <si>
    <t>01695261735</t>
  </si>
  <si>
    <t>03-05-2018 08:04</t>
  </si>
  <si>
    <t>01642726691</t>
  </si>
  <si>
    <t>03-05-2018 08:01</t>
  </si>
  <si>
    <t>01653221549</t>
  </si>
  <si>
    <t>03-05-2018 07:59</t>
  </si>
  <si>
    <t>01688488105</t>
  </si>
  <si>
    <t>03-05-2018 07:50</t>
  </si>
  <si>
    <t>01634442190</t>
  </si>
  <si>
    <t>0972776771</t>
  </si>
  <si>
    <t>03-05-2018 07:44</t>
  </si>
  <si>
    <t>01658392931</t>
  </si>
  <si>
    <t>03-05-2018 07:38</t>
  </si>
  <si>
    <t>01679608110</t>
  </si>
  <si>
    <t>03-05-2018 07:30</t>
  </si>
  <si>
    <t>0906137252</t>
  </si>
  <si>
    <t>0984540379</t>
  </si>
  <si>
    <t>03-05-2018 07:29</t>
  </si>
  <si>
    <t>0962983356</t>
  </si>
  <si>
    <t>03-05-2018 07:25</t>
  </si>
  <si>
    <t>0935252860</t>
  </si>
  <si>
    <t>03-05-2018 07:22</t>
  </si>
  <si>
    <t>01237883313</t>
  </si>
  <si>
    <t>03-05-2018 07:18</t>
  </si>
  <si>
    <t>01696974169</t>
  </si>
  <si>
    <t>03-05-2018 07:14</t>
  </si>
  <si>
    <t>01258751185</t>
  </si>
  <si>
    <t>03-05-2018 07:13</t>
  </si>
  <si>
    <t>0973768986</t>
  </si>
  <si>
    <t>03-05-2018 07:00</t>
  </si>
  <si>
    <t>01659969153</t>
  </si>
  <si>
    <t>03-05-2018 06:55</t>
  </si>
  <si>
    <t>01692172579</t>
  </si>
  <si>
    <t>03-05-2018 06:54</t>
  </si>
  <si>
    <t>0962746447</t>
  </si>
  <si>
    <t>03-05-2018 06:50</t>
  </si>
  <si>
    <t>01665210191</t>
  </si>
  <si>
    <t>03-05-2018 06:44</t>
  </si>
  <si>
    <t>01648329938</t>
  </si>
  <si>
    <t>03-05-2018 06:42</t>
  </si>
  <si>
    <t>0985537430</t>
  </si>
  <si>
    <t>03-05-2018 06:38</t>
  </si>
  <si>
    <t>0972088900</t>
  </si>
  <si>
    <t>03-05-2018 06:34</t>
  </si>
  <si>
    <t>0972241025</t>
  </si>
  <si>
    <t>03-05-2018 06:33</t>
  </si>
  <si>
    <t>01252695303</t>
  </si>
  <si>
    <t>03-05-2018 06:32</t>
  </si>
  <si>
    <t>0919842450</t>
  </si>
  <si>
    <t>03-05-2018 06:20</t>
  </si>
  <si>
    <t>01653423855</t>
  </si>
  <si>
    <t>01684917429</t>
  </si>
  <si>
    <t>03-05-2018 06:13</t>
  </si>
  <si>
    <t>01662609698</t>
  </si>
  <si>
    <t>03-05-2018 06:09</t>
  </si>
  <si>
    <t>01684238357</t>
  </si>
  <si>
    <t>03-05-2018 06:07</t>
  </si>
  <si>
    <t>01639079203</t>
  </si>
  <si>
    <t>03-05-2018 06:04</t>
  </si>
  <si>
    <t>01659488670</t>
  </si>
  <si>
    <t>03-05-2018 05:59</t>
  </si>
  <si>
    <t>01682162108</t>
  </si>
  <si>
    <t>03-05-2018 05:57</t>
  </si>
  <si>
    <t>01208962349</t>
  </si>
  <si>
    <t>03-05-2018 05:51</t>
  </si>
  <si>
    <t>0968789680</t>
  </si>
  <si>
    <t>03-05-2018 02:18</t>
  </si>
  <si>
    <t>01202023179</t>
  </si>
  <si>
    <t>04-05-2018 23:55</t>
  </si>
  <si>
    <t>0937537474</t>
  </si>
  <si>
    <t>04-05-2018 23:32</t>
  </si>
  <si>
    <t>0979551991</t>
  </si>
  <si>
    <t>04-05-2018 23:08</t>
  </si>
  <si>
    <t>01668896604</t>
  </si>
  <si>
    <t>04-05-2018 22:58</t>
  </si>
  <si>
    <t>0924998723</t>
  </si>
  <si>
    <t>0905918387</t>
  </si>
  <si>
    <t>04-05-2018 22:52</t>
  </si>
  <si>
    <t>0931494200</t>
  </si>
  <si>
    <t>04-05-2018 22:44</t>
  </si>
  <si>
    <t>01673796389</t>
  </si>
  <si>
    <t>04-05-2018 22:34</t>
  </si>
  <si>
    <t>01675383803</t>
  </si>
  <si>
    <t>04-05-2018 22:30</t>
  </si>
  <si>
    <t>0983334123</t>
  </si>
  <si>
    <t>04-05-2018 21:36</t>
  </si>
  <si>
    <t>0929795662</t>
  </si>
  <si>
    <t>04-05-2018 21:26</t>
  </si>
  <si>
    <t>01298172760</t>
  </si>
  <si>
    <t>04-05-2018 21:21</t>
  </si>
  <si>
    <t>01656074097</t>
  </si>
  <si>
    <t>04-05-2018 21:11</t>
  </si>
  <si>
    <t>0909950339</t>
  </si>
  <si>
    <t>01673244053</t>
  </si>
  <si>
    <t>04-05-2018 20:46</t>
  </si>
  <si>
    <t>0914047431</t>
  </si>
  <si>
    <t>04-05-2018 20:38</t>
  </si>
  <si>
    <t>01652503514</t>
  </si>
  <si>
    <t>01248998045</t>
  </si>
  <si>
    <t>04-05-2018 20:36</t>
  </si>
  <si>
    <t>0908326159</t>
  </si>
  <si>
    <t>04-05-2018 20:34</t>
  </si>
  <si>
    <t>01632578924</t>
  </si>
  <si>
    <t>04-05-2018 20:32</t>
  </si>
  <si>
    <t>01672490780</t>
  </si>
  <si>
    <t>04-05-2018 20:31</t>
  </si>
  <si>
    <t>01632308996</t>
  </si>
  <si>
    <t>04-05-2018 20:28</t>
  </si>
  <si>
    <t>0915125902</t>
  </si>
  <si>
    <t>04-05-2018 20:22</t>
  </si>
  <si>
    <t>0926539914</t>
  </si>
  <si>
    <t>04-05-2018 20:21</t>
  </si>
  <si>
    <t>01636649687</t>
  </si>
  <si>
    <t>04-05-2018 20:04</t>
  </si>
  <si>
    <t>0973681413</t>
  </si>
  <si>
    <t>04-05-2018 20:01</t>
  </si>
  <si>
    <t>0984313423</t>
  </si>
  <si>
    <t>04-05-2018 20:00</t>
  </si>
  <si>
    <t>0941114746</t>
  </si>
  <si>
    <t>04-05-2018 19:55</t>
  </si>
  <si>
    <t>01628555636</t>
  </si>
  <si>
    <t>04-05-2018 19:52</t>
  </si>
  <si>
    <t>01627152373</t>
  </si>
  <si>
    <t>04-05-2018 19:46</t>
  </si>
  <si>
    <t>0962019379</t>
  </si>
  <si>
    <t>0942233299</t>
  </si>
  <si>
    <t>04-05-2018 19:43</t>
  </si>
  <si>
    <t>01224549373</t>
  </si>
  <si>
    <t>04-05-2018 19:42</t>
  </si>
  <si>
    <t>0963984963</t>
  </si>
  <si>
    <t>04-05-2018 19:39</t>
  </si>
  <si>
    <t>0948246737</t>
  </si>
  <si>
    <t>04-05-2018 19:35</t>
  </si>
  <si>
    <t>01282705750</t>
  </si>
  <si>
    <t>04-05-2018 19:34</t>
  </si>
  <si>
    <t>01652913210</t>
  </si>
  <si>
    <t>04-05-2018 19:29</t>
  </si>
  <si>
    <t>01655970646</t>
  </si>
  <si>
    <t>04-05-2018 19:20</t>
  </si>
  <si>
    <t>0912535916</t>
  </si>
  <si>
    <t>04-05-2018 19:18</t>
  </si>
  <si>
    <t>01639514076</t>
  </si>
  <si>
    <t>01699181983</t>
  </si>
  <si>
    <t>04-05-2018 19:15</t>
  </si>
  <si>
    <t>01696671036</t>
  </si>
  <si>
    <t>04-05-2018 19:11</t>
  </si>
  <si>
    <t>01299047216</t>
  </si>
  <si>
    <t>04-05-2018 18:56</t>
  </si>
  <si>
    <t>01869150455</t>
  </si>
  <si>
    <t>04-05-2018 18:54</t>
  </si>
  <si>
    <t>01257817545</t>
  </si>
  <si>
    <t>04-05-2018 18:53</t>
  </si>
  <si>
    <t>0979582459</t>
  </si>
  <si>
    <t>04-05-2018 18:52</t>
  </si>
  <si>
    <t>01684956233</t>
  </si>
  <si>
    <t>01224535679</t>
  </si>
  <si>
    <t>04-05-2018 18:47</t>
  </si>
  <si>
    <t>0986618906</t>
  </si>
  <si>
    <t>04-05-2018 18:37</t>
  </si>
  <si>
    <t>0985551433</t>
  </si>
  <si>
    <t>04-05-2018 18:36</t>
  </si>
  <si>
    <t>0919113546</t>
  </si>
  <si>
    <t>04-05-2018 18:30</t>
  </si>
  <si>
    <t>01695982589</t>
  </si>
  <si>
    <t>04-05-2018 18:26</t>
  </si>
  <si>
    <t>01239981950</t>
  </si>
  <si>
    <t>04-05-2018 18:22</t>
  </si>
  <si>
    <t>0977064028</t>
  </si>
  <si>
    <t>04-05-2018 18:20</t>
  </si>
  <si>
    <t>0986498487</t>
  </si>
  <si>
    <t>04-05-2018 18:17</t>
  </si>
  <si>
    <t>01626262451</t>
  </si>
  <si>
    <t>04-05-2018 18:14</t>
  </si>
  <si>
    <t>01662027058</t>
  </si>
  <si>
    <t>04-05-2018 18:12</t>
  </si>
  <si>
    <t>0977132281</t>
  </si>
  <si>
    <t>04-05-2018 18:06</t>
  </si>
  <si>
    <t>0937701753</t>
  </si>
  <si>
    <t>0868319765</t>
  </si>
  <si>
    <t>01689175828</t>
  </si>
  <si>
    <t>04-05-2018 18:03</t>
  </si>
  <si>
    <t>01299997128</t>
  </si>
  <si>
    <t>01648776378</t>
  </si>
  <si>
    <t>04-05-2018 17:59</t>
  </si>
  <si>
    <t>01685666142</t>
  </si>
  <si>
    <t>04-05-2018 17:58</t>
  </si>
  <si>
    <t>01659606004</t>
  </si>
  <si>
    <t>04-05-2018 17:54</t>
  </si>
  <si>
    <t>01663032122</t>
  </si>
  <si>
    <t>04-05-2018 17:49</t>
  </si>
  <si>
    <t>01665531248</t>
  </si>
  <si>
    <t>04-05-2018 17:48</t>
  </si>
  <si>
    <t>01685506259</t>
  </si>
  <si>
    <t>04-05-2018 17:44</t>
  </si>
  <si>
    <t>0974462775</t>
  </si>
  <si>
    <t>04-05-2018 17:31</t>
  </si>
  <si>
    <t>0967093443</t>
  </si>
  <si>
    <t>04-05-2018 17:27</t>
  </si>
  <si>
    <t>0916204741</t>
  </si>
  <si>
    <t>0965353639</t>
  </si>
  <si>
    <t>04-05-2018 17:26</t>
  </si>
  <si>
    <t>0971441853</t>
  </si>
  <si>
    <t>04-05-2018 17:24</t>
  </si>
  <si>
    <t>0987547640</t>
  </si>
  <si>
    <t>04-05-2018 17:22</t>
  </si>
  <si>
    <t>0974314198</t>
  </si>
  <si>
    <t>04-05-2018 17:19</t>
  </si>
  <si>
    <t>01665316740</t>
  </si>
  <si>
    <t>04-05-2018 17:18</t>
  </si>
  <si>
    <t>0969100594</t>
  </si>
  <si>
    <t>04-05-2018 17:13</t>
  </si>
  <si>
    <t>01626500556</t>
  </si>
  <si>
    <t>04-05-2018 17:12</t>
  </si>
  <si>
    <t>01665724832</t>
  </si>
  <si>
    <t>01647178911</t>
  </si>
  <si>
    <t>04-05-2018 17:05</t>
  </si>
  <si>
    <t>0968615417</t>
  </si>
  <si>
    <t>04-05-2018 17:00</t>
  </si>
  <si>
    <t>0965314112</t>
  </si>
  <si>
    <t>04-05-2018 16:35</t>
  </si>
  <si>
    <t>01636012026</t>
  </si>
  <si>
    <t>04-05-2018 16:27</t>
  </si>
  <si>
    <t>0939906798</t>
  </si>
  <si>
    <t>04-05-2018 16:14</t>
  </si>
  <si>
    <t>01229515020</t>
  </si>
  <si>
    <t>04-05-2018 16:13</t>
  </si>
  <si>
    <t>0964802233</t>
  </si>
  <si>
    <t>04-05-2018 16:09</t>
  </si>
  <si>
    <t>01699962397</t>
  </si>
  <si>
    <t>01644533982</t>
  </si>
  <si>
    <t>04-05-2018 16:06</t>
  </si>
  <si>
    <t>0986516969</t>
  </si>
  <si>
    <t>01636887906</t>
  </si>
  <si>
    <t>04-05-2018 16:04</t>
  </si>
  <si>
    <t>01214369789</t>
  </si>
  <si>
    <t>04-05-2018 16:01</t>
  </si>
  <si>
    <t>01274365520</t>
  </si>
  <si>
    <t>04-05-2018 15:56</t>
  </si>
  <si>
    <t>01226334415</t>
  </si>
  <si>
    <t>04-05-2018 15:52</t>
  </si>
  <si>
    <t>01686346318</t>
  </si>
  <si>
    <t>04-05-2018 15:49</t>
  </si>
  <si>
    <t>0935738777</t>
  </si>
  <si>
    <t>04-05-2018 15:45</t>
  </si>
  <si>
    <t>0937880793</t>
  </si>
  <si>
    <t>04-05-2018 15:43</t>
  </si>
  <si>
    <t>0979620813</t>
  </si>
  <si>
    <t>04-05-2018 15:42</t>
  </si>
  <si>
    <t>0984974501</t>
  </si>
  <si>
    <t>04-05-2018 15:34</t>
  </si>
  <si>
    <t>0971278547</t>
  </si>
  <si>
    <t>04-05-2018 15:30</t>
  </si>
  <si>
    <t>0983487130</t>
  </si>
  <si>
    <t>0983780749</t>
  </si>
  <si>
    <t>04-05-2018 15:04</t>
  </si>
  <si>
    <t>0983594238</t>
  </si>
  <si>
    <t>04-05-2018 15:03</t>
  </si>
  <si>
    <t>0964679574</t>
  </si>
  <si>
    <t>04-05-2018 14:39</t>
  </si>
  <si>
    <t>01699671266</t>
  </si>
  <si>
    <t>04-05-2018 14:34</t>
  </si>
  <si>
    <t>01653603455</t>
  </si>
  <si>
    <t>04-05-2018 14:32</t>
  </si>
  <si>
    <t>01632938734</t>
  </si>
  <si>
    <t>0902856303</t>
  </si>
  <si>
    <t>04-05-2018 14:31</t>
  </si>
  <si>
    <t>0986954881</t>
  </si>
  <si>
    <t>0966849984</t>
  </si>
  <si>
    <t>04-05-2018 14:30</t>
  </si>
  <si>
    <t>0962570095</t>
  </si>
  <si>
    <t>0948299711</t>
  </si>
  <si>
    <t>04-05-2018 14:08</t>
  </si>
  <si>
    <t>01695653432</t>
  </si>
  <si>
    <t>04-05-2018 14:07</t>
  </si>
  <si>
    <t>01686011635</t>
  </si>
  <si>
    <t>01689479556</t>
  </si>
  <si>
    <t>04-05-2018 14:06</t>
  </si>
  <si>
    <t>01683839193</t>
  </si>
  <si>
    <t>04-05-2018 14:05</t>
  </si>
  <si>
    <t>01665188088</t>
  </si>
  <si>
    <t>01674421348</t>
  </si>
  <si>
    <t>04-05-2018 14:04</t>
  </si>
  <si>
    <t>01657898303</t>
  </si>
  <si>
    <t>01646166400</t>
  </si>
  <si>
    <t>04-05-2018 14:03</t>
  </si>
  <si>
    <t>01638437538</t>
  </si>
  <si>
    <t>04-05-2018 14:02</t>
  </si>
  <si>
    <t>01637943199</t>
  </si>
  <si>
    <t>04-05-2018 14:01</t>
  </si>
  <si>
    <t>01634659545</t>
  </si>
  <si>
    <t>01635974749</t>
  </si>
  <si>
    <t>04-05-2018 13:05</t>
  </si>
  <si>
    <t>0945726938</t>
  </si>
  <si>
    <t>04-05-2018 13:00</t>
  </si>
  <si>
    <t>0934149460</t>
  </si>
  <si>
    <t>04-05-2018 12:37</t>
  </si>
  <si>
    <t>01298902824</t>
  </si>
  <si>
    <t>04-05-2018 12:34</t>
  </si>
  <si>
    <t>01252067705</t>
  </si>
  <si>
    <t>04-05-2018 12:33</t>
  </si>
  <si>
    <t>0916362113</t>
  </si>
  <si>
    <t>04-05-2018 12:32</t>
  </si>
  <si>
    <t>0913315014</t>
  </si>
  <si>
    <t>04-05-2018 12:06</t>
  </si>
  <si>
    <t>0979259306</t>
  </si>
  <si>
    <t>04-05-2018 12:02</t>
  </si>
  <si>
    <t>01633929558</t>
  </si>
  <si>
    <t>04-05-2018 11:57</t>
  </si>
  <si>
    <t>01655736629</t>
  </si>
  <si>
    <t>04-05-2018 11:51</t>
  </si>
  <si>
    <t>0987403787</t>
  </si>
  <si>
    <t>04-05-2018 11:46</t>
  </si>
  <si>
    <t>0905048903</t>
  </si>
  <si>
    <t>04-05-2018 11:45</t>
  </si>
  <si>
    <t>01283525742</t>
  </si>
  <si>
    <t>04-05-2018 11:37</t>
  </si>
  <si>
    <t>01635737404</t>
  </si>
  <si>
    <t>04-05-2018 11:31</t>
  </si>
  <si>
    <t>01666023349</t>
  </si>
  <si>
    <t>04-05-2018 11:30</t>
  </si>
  <si>
    <t>01634696130</t>
  </si>
  <si>
    <t>04-05-2018 11:27</t>
  </si>
  <si>
    <t>0906996007</t>
  </si>
  <si>
    <t>04-05-2018 11:26</t>
  </si>
  <si>
    <t>01664375975</t>
  </si>
  <si>
    <t>04-05-2018 11:20</t>
  </si>
  <si>
    <t>0969378500</t>
  </si>
  <si>
    <t>04-05-2018 11:17</t>
  </si>
  <si>
    <t>01635576582</t>
  </si>
  <si>
    <t>04-05-2018 11:16</t>
  </si>
  <si>
    <t>01672884879</t>
  </si>
  <si>
    <t>04-05-2018 11:14</t>
  </si>
  <si>
    <t>01639815052</t>
  </si>
  <si>
    <t>04-05-2018 11:10</t>
  </si>
  <si>
    <t>01659819983</t>
  </si>
  <si>
    <t>04-05-2018 11:00</t>
  </si>
  <si>
    <t>0904917948</t>
  </si>
  <si>
    <t>04-05-2018 10:48</t>
  </si>
  <si>
    <t>04-05-2018 10:46</t>
  </si>
  <si>
    <t>01679708821</t>
  </si>
  <si>
    <t>01695507567</t>
  </si>
  <si>
    <t>04-05-2018 10:44</t>
  </si>
  <si>
    <t>0969761757</t>
  </si>
  <si>
    <t>04-05-2018 10:42</t>
  </si>
  <si>
    <t>0963632358</t>
  </si>
  <si>
    <t>04-05-2018 10:40</t>
  </si>
  <si>
    <t>0984617270</t>
  </si>
  <si>
    <t>04-05-2018 10:38</t>
  </si>
  <si>
    <t>0976612690</t>
  </si>
  <si>
    <t>04-05-2018 10:35</t>
  </si>
  <si>
    <t>01678742289</t>
  </si>
  <si>
    <t>04-05-2018 10:27</t>
  </si>
  <si>
    <t>0962581545</t>
  </si>
  <si>
    <t>04-05-2018 10:23</t>
  </si>
  <si>
    <t>0984714046</t>
  </si>
  <si>
    <t>04-05-2018 10:04</t>
  </si>
  <si>
    <t>01676787439</t>
  </si>
  <si>
    <t>04-05-2018 09:59</t>
  </si>
  <si>
    <t>01254803334</t>
  </si>
  <si>
    <t>04-05-2018 09:56</t>
  </si>
  <si>
    <t>0982976496</t>
  </si>
  <si>
    <t>04-05-2018 09:55</t>
  </si>
  <si>
    <t>01628744418</t>
  </si>
  <si>
    <t>04-05-2018 09:53</t>
  </si>
  <si>
    <t>0935904214</t>
  </si>
  <si>
    <t>04-05-2018 09:37</t>
  </si>
  <si>
    <t>01269094796</t>
  </si>
  <si>
    <t>04-05-2018 09:33</t>
  </si>
  <si>
    <t>01278479650</t>
  </si>
  <si>
    <t>01658299415</t>
  </si>
  <si>
    <t>04-05-2018 09:32</t>
  </si>
  <si>
    <t>01668782826</t>
  </si>
  <si>
    <t>0917298076</t>
  </si>
  <si>
    <t>04-05-2018 09:27</t>
  </si>
  <si>
    <t>01698835985</t>
  </si>
  <si>
    <t>04-05-2018 09:24</t>
  </si>
  <si>
    <t>01676660631</t>
  </si>
  <si>
    <t>04-05-2018 09:18</t>
  </si>
  <si>
    <t>01884555569</t>
  </si>
  <si>
    <t>04-05-2018 09:17</t>
  </si>
  <si>
    <t>01686111303</t>
  </si>
  <si>
    <t>04-05-2018 09:09</t>
  </si>
  <si>
    <t>01676965755</t>
  </si>
  <si>
    <t>04-05-2018 09:04</t>
  </si>
  <si>
    <t>0946600187</t>
  </si>
  <si>
    <t>04-05-2018 09:02</t>
  </si>
  <si>
    <t>01683201223</t>
  </si>
  <si>
    <t>04-05-2018 08:58</t>
  </si>
  <si>
    <t>0967627876</t>
  </si>
  <si>
    <t>04-05-2018 08:57</t>
  </si>
  <si>
    <t>0961620370</t>
  </si>
  <si>
    <t>04-05-2018 08:56</t>
  </si>
  <si>
    <t>0986082715</t>
  </si>
  <si>
    <t>04-05-2018 08:44</t>
  </si>
  <si>
    <t>01202277343</t>
  </si>
  <si>
    <t>01695919659</t>
  </si>
  <si>
    <t>04-05-2018 08:38</t>
  </si>
  <si>
    <t>01698262438</t>
  </si>
  <si>
    <t>04-05-2018 08:34</t>
  </si>
  <si>
    <t>01666886090</t>
  </si>
  <si>
    <t>04-05-2018 08:33</t>
  </si>
  <si>
    <t>0978160579</t>
  </si>
  <si>
    <t>04-05-2018 08:19</t>
  </si>
  <si>
    <t>01644823659</t>
  </si>
  <si>
    <t>04-05-2018 08:18</t>
  </si>
  <si>
    <t>0947560574</t>
  </si>
  <si>
    <t>04-05-2018 08:15</t>
  </si>
  <si>
    <t>01642422642</t>
  </si>
  <si>
    <t>04-05-2018 08:10</t>
  </si>
  <si>
    <t>0964137796</t>
  </si>
  <si>
    <t>01672916667</t>
  </si>
  <si>
    <t>04-05-2018 08:08</t>
  </si>
  <si>
    <t>01668874955</t>
  </si>
  <si>
    <t>04-05-2018 08:06</t>
  </si>
  <si>
    <t>0904474487</t>
  </si>
  <si>
    <t>04-05-2018 08:01</t>
  </si>
  <si>
    <t>0905837615</t>
  </si>
  <si>
    <t>01689105167</t>
  </si>
  <si>
    <t>04-05-2018 07:59</t>
  </si>
  <si>
    <t>0978837360</t>
  </si>
  <si>
    <t>04-05-2018 07:58</t>
  </si>
  <si>
    <t>01642721955</t>
  </si>
  <si>
    <t>04-05-2018 07:49</t>
  </si>
  <si>
    <t>01642999152</t>
  </si>
  <si>
    <t>04-05-2018 07:44</t>
  </si>
  <si>
    <t>01699399986</t>
  </si>
  <si>
    <t>04-05-2018 07:43</t>
  </si>
  <si>
    <t>01683048385</t>
  </si>
  <si>
    <t>0984518940</t>
  </si>
  <si>
    <t>04-05-2018 07:40</t>
  </si>
  <si>
    <t>01636280893</t>
  </si>
  <si>
    <t>04-05-2018 07:39</t>
  </si>
  <si>
    <t>0984063862</t>
  </si>
  <si>
    <t>04-05-2018 07:34</t>
  </si>
  <si>
    <t>01695349724</t>
  </si>
  <si>
    <t>04-05-2018 07:32</t>
  </si>
  <si>
    <t>0987358673</t>
  </si>
  <si>
    <t>04-05-2018 07:27</t>
  </si>
  <si>
    <t>0985121539</t>
  </si>
  <si>
    <t>04-05-2018 07:24</t>
  </si>
  <si>
    <t>01653212794</t>
  </si>
  <si>
    <t>04-05-2018 07:23</t>
  </si>
  <si>
    <t>0868184412</t>
  </si>
  <si>
    <t>04-05-2018 07:21</t>
  </si>
  <si>
    <t>0976635501</t>
  </si>
  <si>
    <t>01689265686</t>
  </si>
  <si>
    <t>04-05-2018 07:14</t>
  </si>
  <si>
    <t>01676847564</t>
  </si>
  <si>
    <t>04-05-2018 07:13</t>
  </si>
  <si>
    <t>0946052870</t>
  </si>
  <si>
    <t>04-05-2018 07:10</t>
  </si>
  <si>
    <t>01626899645</t>
  </si>
  <si>
    <t>0908446738</t>
  </si>
  <si>
    <t>04-05-2018 07:09</t>
  </si>
  <si>
    <t>01649344966</t>
  </si>
  <si>
    <t>04-05-2018 07:04</t>
  </si>
  <si>
    <t>01253424120</t>
  </si>
  <si>
    <t>04-05-2018 06:50</t>
  </si>
  <si>
    <t>0964919146</t>
  </si>
  <si>
    <t>04-05-2018 06:49</t>
  </si>
  <si>
    <t>0913908069</t>
  </si>
  <si>
    <t>04-05-2018 06:48</t>
  </si>
  <si>
    <t>01688197668</t>
  </si>
  <si>
    <t>04-05-2018 06:46</t>
  </si>
  <si>
    <t>01663657837</t>
  </si>
  <si>
    <t>04-05-2018 06:44</t>
  </si>
  <si>
    <t>01638273133</t>
  </si>
  <si>
    <t>04-05-2018 06:42</t>
  </si>
  <si>
    <t>0973330889</t>
  </si>
  <si>
    <t>04-05-2018 06:39</t>
  </si>
  <si>
    <t>01676830569</t>
  </si>
  <si>
    <t>04-05-2018 06:37</t>
  </si>
  <si>
    <t>0968056869</t>
  </si>
  <si>
    <t>04-05-2018 06:34</t>
  </si>
  <si>
    <t>0986381749</t>
  </si>
  <si>
    <t>04-05-2018 06:29</t>
  </si>
  <si>
    <t>01669128598</t>
  </si>
  <si>
    <t>04-05-2018 06:23</t>
  </si>
  <si>
    <t>0969080783</t>
  </si>
  <si>
    <t>04-05-2018 06:14</t>
  </si>
  <si>
    <t>01686980289</t>
  </si>
  <si>
    <t>04-05-2018 06:09</t>
  </si>
  <si>
    <t>01626323498</t>
  </si>
  <si>
    <t>04-05-2018 06:07</t>
  </si>
  <si>
    <t>0972524526</t>
  </si>
  <si>
    <t>01652645740</t>
  </si>
  <si>
    <t>04-05-2018 06:02</t>
  </si>
  <si>
    <t>01653403904</t>
  </si>
  <si>
    <t>04-05-2018 06:01</t>
  </si>
  <si>
    <t>0931737995</t>
  </si>
  <si>
    <t>04-05-2018 06:00</t>
  </si>
  <si>
    <t>01672056741</t>
  </si>
  <si>
    <t>04-05-2018 05:48</t>
  </si>
  <si>
    <t>0967907304</t>
  </si>
  <si>
    <t>04-05-2018 05:33</t>
  </si>
  <si>
    <t>01658563530</t>
  </si>
  <si>
    <t>04-05-2018 05:03</t>
  </si>
  <si>
    <t>01686862742</t>
  </si>
  <si>
    <t>04-05-2018 02:30</t>
  </si>
  <si>
    <t>04-05-2018 00:24</t>
  </si>
  <si>
    <t>0929287310</t>
  </si>
  <si>
    <t>05-05-2018 23:19</t>
  </si>
  <si>
    <t>0943539697</t>
  </si>
  <si>
    <t>05-05-2018 23:16</t>
  </si>
  <si>
    <t>01662419281</t>
  </si>
  <si>
    <t>05-05-2018 23:14</t>
  </si>
  <si>
    <t>01642250679</t>
  </si>
  <si>
    <t>05-05-2018 22:57</t>
  </si>
  <si>
    <t>01665134458</t>
  </si>
  <si>
    <t>05-05-2018 22:35</t>
  </si>
  <si>
    <t>0948415508</t>
  </si>
  <si>
    <t>05-05-2018 22:24</t>
  </si>
  <si>
    <t>0907217702</t>
  </si>
  <si>
    <t>05-05-2018 22:22</t>
  </si>
  <si>
    <t>0898735696</t>
  </si>
  <si>
    <t>05-05-2018 22:11</t>
  </si>
  <si>
    <t>0937754022</t>
  </si>
  <si>
    <t>05-05-2018 22:04</t>
  </si>
  <si>
    <t>0898493542</t>
  </si>
  <si>
    <t>05-05-2018 21:43</t>
  </si>
  <si>
    <t>0921283987</t>
  </si>
  <si>
    <t>05-05-2018 21:36</t>
  </si>
  <si>
    <t>01647911619</t>
  </si>
  <si>
    <t>05-05-2018 21:29</t>
  </si>
  <si>
    <t>01672437879</t>
  </si>
  <si>
    <t>05-05-2018 21:25</t>
  </si>
  <si>
    <t>01686009314</t>
  </si>
  <si>
    <t>05-05-2018 21:23</t>
  </si>
  <si>
    <t>0908408790</t>
  </si>
  <si>
    <t>05-05-2018 21:22</t>
  </si>
  <si>
    <t>0987527803</t>
  </si>
  <si>
    <t>05-05-2018 21:20</t>
  </si>
  <si>
    <t>0974269065</t>
  </si>
  <si>
    <t>05-05-2018 21:19</t>
  </si>
  <si>
    <t>0948928569</t>
  </si>
  <si>
    <t>0985785147</t>
  </si>
  <si>
    <t>05-05-2018 21:12</t>
  </si>
  <si>
    <t>01672644569</t>
  </si>
  <si>
    <t>05-05-2018 21:07</t>
  </si>
  <si>
    <t>01684914015</t>
  </si>
  <si>
    <t>05-05-2018 21:03</t>
  </si>
  <si>
    <t>0981539555</t>
  </si>
  <si>
    <t>05-05-2018 20:58</t>
  </si>
  <si>
    <t>0978276002</t>
  </si>
  <si>
    <t>05-05-2018 20:43</t>
  </si>
  <si>
    <t>01692502986</t>
  </si>
  <si>
    <t>05-05-2018 20:42</t>
  </si>
  <si>
    <t>0949879097</t>
  </si>
  <si>
    <t>05-05-2018 20:35</t>
  </si>
  <si>
    <t>01644401489</t>
  </si>
  <si>
    <t>05-05-2018 20:19</t>
  </si>
  <si>
    <t>01673894586</t>
  </si>
  <si>
    <t>05-05-2018 20:17</t>
  </si>
  <si>
    <t>01677434599</t>
  </si>
  <si>
    <t>05-05-2018 20:13</t>
  </si>
  <si>
    <t>01215714088</t>
  </si>
  <si>
    <t>0962042218</t>
  </si>
  <si>
    <t>01678657914</t>
  </si>
  <si>
    <t>05-05-2018 20:09</t>
  </si>
  <si>
    <t>01652307550</t>
  </si>
  <si>
    <t>05-05-2018 20:07</t>
  </si>
  <si>
    <t>01285260179</t>
  </si>
  <si>
    <t>05-05-2018 19:57</t>
  </si>
  <si>
    <t>01632401536</t>
  </si>
  <si>
    <t>05-05-2018 19:56</t>
  </si>
  <si>
    <t>01226631133</t>
  </si>
  <si>
    <t>05-05-2018 19:54</t>
  </si>
  <si>
    <t>0932865541</t>
  </si>
  <si>
    <t>01689831275</t>
  </si>
  <si>
    <t>05-05-2018 19:51</t>
  </si>
  <si>
    <t>0948252919</t>
  </si>
  <si>
    <t>05-05-2018 19:46</t>
  </si>
  <si>
    <t>01664098749</t>
  </si>
  <si>
    <t>05-05-2018 19:40</t>
  </si>
  <si>
    <t>0984376482</t>
  </si>
  <si>
    <t>05-05-2018 19:39</t>
  </si>
  <si>
    <t>0981875360</t>
  </si>
  <si>
    <t>05-05-2018 19:37</t>
  </si>
  <si>
    <t>01657487588</t>
  </si>
  <si>
    <t>05-05-2018 19:31</t>
  </si>
  <si>
    <t>01653942267</t>
  </si>
  <si>
    <t>05-05-2018 19:26</t>
  </si>
  <si>
    <t>01649318878</t>
  </si>
  <si>
    <t>0987800460</t>
  </si>
  <si>
    <t>05-05-2018 19:21</t>
  </si>
  <si>
    <t>0972998116</t>
  </si>
  <si>
    <t>05-05-2018 19:20</t>
  </si>
  <si>
    <t>01663297915</t>
  </si>
  <si>
    <t>01683668278</t>
  </si>
  <si>
    <t>05-05-2018 19:12</t>
  </si>
  <si>
    <t>01646201232</t>
  </si>
  <si>
    <t>05-05-2018 19:11</t>
  </si>
  <si>
    <t>01663989650</t>
  </si>
  <si>
    <t>05-05-2018 19:06</t>
  </si>
  <si>
    <t>01644553581</t>
  </si>
  <si>
    <t>05-05-2018 19:03</t>
  </si>
  <si>
    <t>0986488506</t>
  </si>
  <si>
    <t>05-05-2018 19:02</t>
  </si>
  <si>
    <t>0983413901</t>
  </si>
  <si>
    <t>05-05-2018 18:56</t>
  </si>
  <si>
    <t>01208468495</t>
  </si>
  <si>
    <t>05-05-2018 18:55</t>
  </si>
  <si>
    <t>0966355772</t>
  </si>
  <si>
    <t>05-05-2018 18:50</t>
  </si>
  <si>
    <t>0966282855</t>
  </si>
  <si>
    <t>05-05-2018 18:41</t>
  </si>
  <si>
    <t>01233150685</t>
  </si>
  <si>
    <t>05-05-2018 18:34</t>
  </si>
  <si>
    <t>0971779003</t>
  </si>
  <si>
    <t>05-05-2018 18:33</t>
  </si>
  <si>
    <t>0981632453</t>
  </si>
  <si>
    <t>05-05-2018 18:32</t>
  </si>
  <si>
    <t>0918894851</t>
  </si>
  <si>
    <t>05-05-2018 18:24</t>
  </si>
  <si>
    <t>01668712948</t>
  </si>
  <si>
    <t>05-05-2018 18:23</t>
  </si>
  <si>
    <t>01646441244</t>
  </si>
  <si>
    <t>05-05-2018 18:22</t>
  </si>
  <si>
    <t>01677952095</t>
  </si>
  <si>
    <t>01655610059</t>
  </si>
  <si>
    <t>05-05-2018 18:20</t>
  </si>
  <si>
    <t>0982090870</t>
  </si>
  <si>
    <t>05-05-2018 18:16</t>
  </si>
  <si>
    <t>01699196953</t>
  </si>
  <si>
    <t>05-05-2018 18:13</t>
  </si>
  <si>
    <t>0987720498</t>
  </si>
  <si>
    <t>05-05-2018 18:12</t>
  </si>
  <si>
    <t>01655122985</t>
  </si>
  <si>
    <t>01226504441</t>
  </si>
  <si>
    <t>05-05-2018 18:09</t>
  </si>
  <si>
    <t>01664086621</t>
  </si>
  <si>
    <t>05-05-2018 17:59</t>
  </si>
  <si>
    <t>0962759828</t>
  </si>
  <si>
    <t>05-05-2018 17:55</t>
  </si>
  <si>
    <t>01647290089</t>
  </si>
  <si>
    <t>05-05-2018 17:54</t>
  </si>
  <si>
    <t>01298967682</t>
  </si>
  <si>
    <t>05-05-2018 17:46</t>
  </si>
  <si>
    <t>0932458636</t>
  </si>
  <si>
    <t>05-05-2018 17:41</t>
  </si>
  <si>
    <t>01698886790</t>
  </si>
  <si>
    <t>05-05-2018 17:37</t>
  </si>
  <si>
    <t>01663636776</t>
  </si>
  <si>
    <t>05-05-2018 17:36</t>
  </si>
  <si>
    <t>01882413547</t>
  </si>
  <si>
    <t>05-05-2018 17:33</t>
  </si>
  <si>
    <t>01677578848</t>
  </si>
  <si>
    <t>05-05-2018 17:32</t>
  </si>
  <si>
    <t>01656050897</t>
  </si>
  <si>
    <t>05-05-2018 17:31</t>
  </si>
  <si>
    <t>01697619282</t>
  </si>
  <si>
    <t>05-05-2018 17:30</t>
  </si>
  <si>
    <t>0966643107</t>
  </si>
  <si>
    <t>05-05-2018 17:29</t>
  </si>
  <si>
    <t>0908037234</t>
  </si>
  <si>
    <t>05-05-2018 17:21</t>
  </si>
  <si>
    <t>01658984268</t>
  </si>
  <si>
    <t>05-05-2018 17:17</t>
  </si>
  <si>
    <t>0914580554</t>
  </si>
  <si>
    <t>05-05-2018 17:04</t>
  </si>
  <si>
    <t>0982075258</t>
  </si>
  <si>
    <t>05-05-2018 17:03</t>
  </si>
  <si>
    <t>01217991147</t>
  </si>
  <si>
    <t>05-05-2018 17:02</t>
  </si>
  <si>
    <t>01682288627</t>
  </si>
  <si>
    <t>05-05-2018 17:00</t>
  </si>
  <si>
    <t>01223883750</t>
  </si>
  <si>
    <t>05-05-2018 16:54</t>
  </si>
  <si>
    <t>0933894544</t>
  </si>
  <si>
    <t>05-05-2018 16:49</t>
  </si>
  <si>
    <t>01654030413</t>
  </si>
  <si>
    <t>05-05-2018 16:19</t>
  </si>
  <si>
    <t>0976420562</t>
  </si>
  <si>
    <t>05-05-2018 16:00</t>
  </si>
  <si>
    <t>01678211209</t>
  </si>
  <si>
    <t>05-05-2018 15:48</t>
  </si>
  <si>
    <t>0913186211</t>
  </si>
  <si>
    <t>05-05-2018 15:32</t>
  </si>
  <si>
    <t>0989345021</t>
  </si>
  <si>
    <t>0944186300</t>
  </si>
  <si>
    <t>05-05-2018 15:30</t>
  </si>
  <si>
    <t>01647490528</t>
  </si>
  <si>
    <t>01239269176</t>
  </si>
  <si>
    <t>0906980497</t>
  </si>
  <si>
    <t>05-05-2018 15:19</t>
  </si>
  <si>
    <t>0983983395</t>
  </si>
  <si>
    <t>05-05-2018 15:16</t>
  </si>
  <si>
    <t>01698332827</t>
  </si>
  <si>
    <t>05-05-2018 15:10</t>
  </si>
  <si>
    <t>01627140995</t>
  </si>
  <si>
    <t>05-05-2018 15:02</t>
  </si>
  <si>
    <t>01632791573</t>
  </si>
  <si>
    <t>05-05-2018 15:01</t>
  </si>
  <si>
    <t>0986019519</t>
  </si>
  <si>
    <t>0963508499</t>
  </si>
  <si>
    <t>05-05-2018 15:00</t>
  </si>
  <si>
    <t>0975177345</t>
  </si>
  <si>
    <t>05-05-2018 14:55</t>
  </si>
  <si>
    <t>01283701351</t>
  </si>
  <si>
    <t>0917611375</t>
  </si>
  <si>
    <t>05-05-2018 14:49</t>
  </si>
  <si>
    <t>0948977752</t>
  </si>
  <si>
    <t>0988006411</t>
  </si>
  <si>
    <t>05-05-2018 14:47</t>
  </si>
  <si>
    <t>0972902295</t>
  </si>
  <si>
    <t>05-05-2018 14:44</t>
  </si>
  <si>
    <t>0899201007</t>
  </si>
  <si>
    <t>05-05-2018 14:34</t>
  </si>
  <si>
    <t>0914719231</t>
  </si>
  <si>
    <t>05-05-2018 14:25</t>
  </si>
  <si>
    <t>01682125167</t>
  </si>
  <si>
    <t>05-05-2018 14:12</t>
  </si>
  <si>
    <t>01694809331</t>
  </si>
  <si>
    <t>05-05-2018 14:10</t>
  </si>
  <si>
    <t>0967312507</t>
  </si>
  <si>
    <t>05-05-2018 14:04</t>
  </si>
  <si>
    <t>01637717363</t>
  </si>
  <si>
    <t>05-05-2018 14:01</t>
  </si>
  <si>
    <t>0949592194</t>
  </si>
  <si>
    <t>05-05-2018 13:51</t>
  </si>
  <si>
    <t>01658944487</t>
  </si>
  <si>
    <t>0909292976</t>
  </si>
  <si>
    <t>05-05-2018 13:40</t>
  </si>
  <si>
    <t>0948130599</t>
  </si>
  <si>
    <t>05-05-2018 13:34</t>
  </si>
  <si>
    <t>0989817891</t>
  </si>
  <si>
    <t>05-05-2018 13:31</t>
  </si>
  <si>
    <t>0948629624</t>
  </si>
  <si>
    <t>05-05-2018 13:10</t>
  </si>
  <si>
    <t>01699993542</t>
  </si>
  <si>
    <t>05-05-2018 12:53</t>
  </si>
  <si>
    <t>01634818419</t>
  </si>
  <si>
    <t>05-05-2018 12:48</t>
  </si>
  <si>
    <t>0975379270</t>
  </si>
  <si>
    <t>05-05-2018 12:46</t>
  </si>
  <si>
    <t>01696023673</t>
  </si>
  <si>
    <t>05-05-2018 12:39</t>
  </si>
  <si>
    <t>0868114304</t>
  </si>
  <si>
    <t>05-05-2018 12:38</t>
  </si>
  <si>
    <t>01672574020</t>
  </si>
  <si>
    <t>05-05-2018 12:34</t>
  </si>
  <si>
    <t>0962366247</t>
  </si>
  <si>
    <t>05-05-2018 12:33</t>
  </si>
  <si>
    <t>0973557975</t>
  </si>
  <si>
    <t>05-05-2018 12:30</t>
  </si>
  <si>
    <t>01634378743</t>
  </si>
  <si>
    <t>05-05-2018 12:27</t>
  </si>
  <si>
    <t>01633378933</t>
  </si>
  <si>
    <t>05-05-2018 12:26</t>
  </si>
  <si>
    <t>0917842027</t>
  </si>
  <si>
    <t>05-05-2018 12:22</t>
  </si>
  <si>
    <t>0988852800</t>
  </si>
  <si>
    <t>01279806927</t>
  </si>
  <si>
    <t>05-05-2018 12:20</t>
  </si>
  <si>
    <t>01686422415</t>
  </si>
  <si>
    <t>05-05-2018 12:17</t>
  </si>
  <si>
    <t>01673254903</t>
  </si>
  <si>
    <t>05-05-2018 12:14</t>
  </si>
  <si>
    <t>0944645965</t>
  </si>
  <si>
    <t>05-05-2018 12:11</t>
  </si>
  <si>
    <t>01689628547</t>
  </si>
  <si>
    <t>05-05-2018 12:03</t>
  </si>
  <si>
    <t>01648239810</t>
  </si>
  <si>
    <t>05-05-2018 12:02</t>
  </si>
  <si>
    <t>01656081018</t>
  </si>
  <si>
    <t>0971840020</t>
  </si>
  <si>
    <t>05-05-2018 11:36</t>
  </si>
  <si>
    <t>01657491928</t>
  </si>
  <si>
    <t>05-05-2018 11:28</t>
  </si>
  <si>
    <t>01263881449</t>
  </si>
  <si>
    <t>05-05-2018 11:21</t>
  </si>
  <si>
    <t>01637047740</t>
  </si>
  <si>
    <t>05-05-2018 11:20</t>
  </si>
  <si>
    <t>0907769511</t>
  </si>
  <si>
    <t>05-05-2018 11:03</t>
  </si>
  <si>
    <t>01645448308</t>
  </si>
  <si>
    <t>05-05-2018 11:01</t>
  </si>
  <si>
    <t>0929381157</t>
  </si>
  <si>
    <t>01252464134</t>
  </si>
  <si>
    <t>05-05-2018 10:59</t>
  </si>
  <si>
    <t>01626839284</t>
  </si>
  <si>
    <t>05-05-2018 10:47</t>
  </si>
  <si>
    <t>0979071464</t>
  </si>
  <si>
    <t>05-05-2018 10:40</t>
  </si>
  <si>
    <t>01684288268</t>
  </si>
  <si>
    <t>05-05-2018 10:36</t>
  </si>
  <si>
    <t>0972378545</t>
  </si>
  <si>
    <t>01685807818</t>
  </si>
  <si>
    <t>01647903499</t>
  </si>
  <si>
    <t>05-05-2018 10:34</t>
  </si>
  <si>
    <t>01682529505</t>
  </si>
  <si>
    <t>01699910357</t>
  </si>
  <si>
    <t>05-05-2018 10:33</t>
  </si>
  <si>
    <t>01664427168</t>
  </si>
  <si>
    <t>01693725882</t>
  </si>
  <si>
    <t>05-05-2018 10:32</t>
  </si>
  <si>
    <t>0977378623</t>
  </si>
  <si>
    <t>05-05-2018 10:31</t>
  </si>
  <si>
    <t>01652274702</t>
  </si>
  <si>
    <t>01282887174</t>
  </si>
  <si>
    <t>05-05-2018 10:30</t>
  </si>
  <si>
    <t>01697904530</t>
  </si>
  <si>
    <t>05-05-2018 10:22</t>
  </si>
  <si>
    <t>01635314160</t>
  </si>
  <si>
    <t>05-05-2018 10:21</t>
  </si>
  <si>
    <t>0917926796</t>
  </si>
  <si>
    <t>05-05-2018 10:11</t>
  </si>
  <si>
    <t>0905771563</t>
  </si>
  <si>
    <t>05-05-2018 10:08</t>
  </si>
  <si>
    <t>01232143883</t>
  </si>
  <si>
    <t>05-05-2018 10:03</t>
  </si>
  <si>
    <t>0905054201</t>
  </si>
  <si>
    <t>05-05-2018 09:58</t>
  </si>
  <si>
    <t>0969888492</t>
  </si>
  <si>
    <t>05-05-2018 09:56</t>
  </si>
  <si>
    <t>0971254862</t>
  </si>
  <si>
    <t>05-05-2018 09:55</t>
  </si>
  <si>
    <t>0909347376</t>
  </si>
  <si>
    <t>05-05-2018 09:50</t>
  </si>
  <si>
    <t>0918683708</t>
  </si>
  <si>
    <t>05-05-2018 09:39</t>
  </si>
  <si>
    <t>0908214622</t>
  </si>
  <si>
    <t>05-05-2018 09:38</t>
  </si>
  <si>
    <t>0933626346</t>
  </si>
  <si>
    <t>05-05-2018 09:34</t>
  </si>
  <si>
    <t>0939426650</t>
  </si>
  <si>
    <t>05-05-2018 09:30</t>
  </si>
  <si>
    <t>01277826669</t>
  </si>
  <si>
    <t>01683062142</t>
  </si>
  <si>
    <t>01692941073</t>
  </si>
  <si>
    <t>05-05-2018 09:26</t>
  </si>
  <si>
    <t>0979801538</t>
  </si>
  <si>
    <t>05-05-2018 09:22</t>
  </si>
  <si>
    <t>01244707654</t>
  </si>
  <si>
    <t>05-05-2018 09:16</t>
  </si>
  <si>
    <t>01665090339</t>
  </si>
  <si>
    <t>05-05-2018 09:12</t>
  </si>
  <si>
    <t>01655176066</t>
  </si>
  <si>
    <t>05-05-2018 09:11</t>
  </si>
  <si>
    <t>01635238356</t>
  </si>
  <si>
    <t>05-05-2018 09:08</t>
  </si>
  <si>
    <t>0948321540</t>
  </si>
  <si>
    <t>05-05-2018 08:55</t>
  </si>
  <si>
    <t>0944831835</t>
  </si>
  <si>
    <t>01689853707</t>
  </si>
  <si>
    <t>05-05-2018 08:54</t>
  </si>
  <si>
    <t>01634087129</t>
  </si>
  <si>
    <t>05-05-2018 08:52</t>
  </si>
  <si>
    <t>0939477266</t>
  </si>
  <si>
    <t>05-05-2018 08:46</t>
  </si>
  <si>
    <t>01646406636</t>
  </si>
  <si>
    <t>05-05-2018 08:45</t>
  </si>
  <si>
    <t>0984899568</t>
  </si>
  <si>
    <t>05-05-2018 08:42</t>
  </si>
  <si>
    <t>0983348922</t>
  </si>
  <si>
    <t>05-05-2018 08:41</t>
  </si>
  <si>
    <t>01669637910</t>
  </si>
  <si>
    <t>05-05-2018 08:40</t>
  </si>
  <si>
    <t>0919171762</t>
  </si>
  <si>
    <t>05-05-2018 08:38</t>
  </si>
  <si>
    <t>01647803235</t>
  </si>
  <si>
    <t>05-05-2018 08:30</t>
  </si>
  <si>
    <t>01678635666</t>
  </si>
  <si>
    <t>05-05-2018 08:29</t>
  </si>
  <si>
    <t>0971797049</t>
  </si>
  <si>
    <t>05-05-2018 08:24</t>
  </si>
  <si>
    <t>01678632388</t>
  </si>
  <si>
    <t>05-05-2018 08:21</t>
  </si>
  <si>
    <t>0936161581</t>
  </si>
  <si>
    <t>05-05-2018 08:16</t>
  </si>
  <si>
    <t>0969772699</t>
  </si>
  <si>
    <t>05-05-2018 08:15</t>
  </si>
  <si>
    <t>0973907497</t>
  </si>
  <si>
    <t>01664345684</t>
  </si>
  <si>
    <t>05-05-2018 08:14</t>
  </si>
  <si>
    <t>0934387414</t>
  </si>
  <si>
    <t>05-05-2018 08:10</t>
  </si>
  <si>
    <t>01682577672</t>
  </si>
  <si>
    <t>05-05-2018 08:06</t>
  </si>
  <si>
    <t>01656016180</t>
  </si>
  <si>
    <t>05-05-2018 08:05</t>
  </si>
  <si>
    <t>01645602552</t>
  </si>
  <si>
    <t>05-05-2018 08:04</t>
  </si>
  <si>
    <t>01682790909</t>
  </si>
  <si>
    <t>05-05-2018 07:49</t>
  </si>
  <si>
    <t>01696066857</t>
  </si>
  <si>
    <t>05-05-2018 07:48</t>
  </si>
  <si>
    <t>01698894831</t>
  </si>
  <si>
    <t>05-05-2018 07:45</t>
  </si>
  <si>
    <t>01293532215</t>
  </si>
  <si>
    <t>05-05-2018 07:44</t>
  </si>
  <si>
    <t>0926794936</t>
  </si>
  <si>
    <t>05-05-2018 07:37</t>
  </si>
  <si>
    <t>01649607948</t>
  </si>
  <si>
    <t>05-05-2018 07:35</t>
  </si>
  <si>
    <t>0965517550</t>
  </si>
  <si>
    <t>0916569135</t>
  </si>
  <si>
    <t>05-05-2018 07:34</t>
  </si>
  <si>
    <t>01659249786</t>
  </si>
  <si>
    <t>05-05-2018 07:31</t>
  </si>
  <si>
    <t>0983590166</t>
  </si>
  <si>
    <t>05-05-2018 07:30</t>
  </si>
  <si>
    <t>01686341713</t>
  </si>
  <si>
    <t>05-05-2018 07:29</t>
  </si>
  <si>
    <t>01663302862</t>
  </si>
  <si>
    <t>05-05-2018 07:28</t>
  </si>
  <si>
    <t>01676164751</t>
  </si>
  <si>
    <t>05-05-2018 07:27</t>
  </si>
  <si>
    <t>0915404346</t>
  </si>
  <si>
    <t>0982781303</t>
  </si>
  <si>
    <t>05-05-2018 07:26</t>
  </si>
  <si>
    <t>01626378780</t>
  </si>
  <si>
    <t>05-05-2018 07:17</t>
  </si>
  <si>
    <t>0949526300</t>
  </si>
  <si>
    <t>05-05-2018 07:15</t>
  </si>
  <si>
    <t>01682462825</t>
  </si>
  <si>
    <t>05-05-2018 07:04</t>
  </si>
  <si>
    <t>01634585109</t>
  </si>
  <si>
    <t>01659335203</t>
  </si>
  <si>
    <t>05-05-2018 06:59</t>
  </si>
  <si>
    <t>0973786888</t>
  </si>
  <si>
    <t>05-05-2018 06:56</t>
  </si>
  <si>
    <t>01657133319</t>
  </si>
  <si>
    <t>05-05-2018 06:49</t>
  </si>
  <si>
    <t>01677214103</t>
  </si>
  <si>
    <t>05-05-2018 06:48</t>
  </si>
  <si>
    <t>01254216368</t>
  </si>
  <si>
    <t>05-05-2018 06:47</t>
  </si>
  <si>
    <t>01699189810</t>
  </si>
  <si>
    <t>05-05-2018 06:44</t>
  </si>
  <si>
    <t>01255850914</t>
  </si>
  <si>
    <t>05-05-2018 06:38</t>
  </si>
  <si>
    <t>01634405940</t>
  </si>
  <si>
    <t>05-05-2018 06:36</t>
  </si>
  <si>
    <t>0985836909</t>
  </si>
  <si>
    <t>05-05-2018 06:30</t>
  </si>
  <si>
    <t>0983657307</t>
  </si>
  <si>
    <t>05-05-2018 06:19</t>
  </si>
  <si>
    <t>01652497083</t>
  </si>
  <si>
    <t>05-05-2018 06:15</t>
  </si>
  <si>
    <t>0936701930</t>
  </si>
  <si>
    <t>05-05-2018 06:11</t>
  </si>
  <si>
    <t>01292501924</t>
  </si>
  <si>
    <t>05-05-2018 05:45</t>
  </si>
  <si>
    <t>0981197662</t>
  </si>
  <si>
    <t>05-05-2018 05:44</t>
  </si>
  <si>
    <t>01675785169</t>
  </si>
  <si>
    <t>05-05-2018 04:45</t>
  </si>
  <si>
    <t>0942984589</t>
  </si>
  <si>
    <t>05-05-2018 01:50</t>
  </si>
  <si>
    <t>0934002196</t>
  </si>
  <si>
    <t>05-05-2018 00:12</t>
  </si>
  <si>
    <t>0968125649</t>
  </si>
  <si>
    <t>06-05-2018 23:56</t>
  </si>
  <si>
    <t>01688957873</t>
  </si>
  <si>
    <t>06-05-2018 23:07</t>
  </si>
  <si>
    <t>01638748462</t>
  </si>
  <si>
    <t>06-05-2018 22:37</t>
  </si>
  <si>
    <t>0963278481</t>
  </si>
  <si>
    <t>06-05-2018 22:35</t>
  </si>
  <si>
    <t>0989788071</t>
  </si>
  <si>
    <t>06-05-2018 22:25</t>
  </si>
  <si>
    <t>01672674214</t>
  </si>
  <si>
    <t>06-05-2018 21:55</t>
  </si>
  <si>
    <t>0935202241</t>
  </si>
  <si>
    <t>06-05-2018 21:50</t>
  </si>
  <si>
    <t>01656830841</t>
  </si>
  <si>
    <t>06-05-2018 21:48</t>
  </si>
  <si>
    <t>0908127109</t>
  </si>
  <si>
    <t>06-05-2018 21:45</t>
  </si>
  <si>
    <t>01684138587</t>
  </si>
  <si>
    <t>06-05-2018 21:43</t>
  </si>
  <si>
    <t>0938039744</t>
  </si>
  <si>
    <t>06-05-2018 21:41</t>
  </si>
  <si>
    <t>0937626178</t>
  </si>
  <si>
    <t>06-05-2018 21:38</t>
  </si>
  <si>
    <t>0967665688</t>
  </si>
  <si>
    <t>06-05-2018 21:26</t>
  </si>
  <si>
    <t>01638962708</t>
  </si>
  <si>
    <t>06-05-2018 21:25</t>
  </si>
  <si>
    <t>0975356639</t>
  </si>
  <si>
    <t>06-05-2018 21:14</t>
  </si>
  <si>
    <t>0988996817</t>
  </si>
  <si>
    <t>06-05-2018 21:11</t>
  </si>
  <si>
    <t>0974071646</t>
  </si>
  <si>
    <t>06-05-2018 21:07</t>
  </si>
  <si>
    <t>0914554386</t>
  </si>
  <si>
    <t>0975843546</t>
  </si>
  <si>
    <t>06-05-2018 21:05</t>
  </si>
  <si>
    <t>0937347622</t>
  </si>
  <si>
    <t>06-05-2018 21:02</t>
  </si>
  <si>
    <t>01628385559</t>
  </si>
  <si>
    <t>06-05-2018 20:35</t>
  </si>
  <si>
    <t>01697403233</t>
  </si>
  <si>
    <t>06-05-2018 20:14</t>
  </si>
  <si>
    <t>0945859534</t>
  </si>
  <si>
    <t>06-05-2018 20:12</t>
  </si>
  <si>
    <t>01689717673</t>
  </si>
  <si>
    <t>06-05-2018 20:09</t>
  </si>
  <si>
    <t>0977541467</t>
  </si>
  <si>
    <t>06-05-2018 20:08</t>
  </si>
  <si>
    <t>01656705205</t>
  </si>
  <si>
    <t>06-05-2018 19:57</t>
  </si>
  <si>
    <t>0944186770</t>
  </si>
  <si>
    <t>06-05-2018 19:54</t>
  </si>
  <si>
    <t>01657337818</t>
  </si>
  <si>
    <t>06-05-2018 19:50</t>
  </si>
  <si>
    <t>01263272572</t>
  </si>
  <si>
    <t>06-05-2018 19:47</t>
  </si>
  <si>
    <t>0976805242</t>
  </si>
  <si>
    <t>06-05-2018 19:45</t>
  </si>
  <si>
    <t>01629105140</t>
  </si>
  <si>
    <t>06-05-2018 19:41</t>
  </si>
  <si>
    <t>01693454563</t>
  </si>
  <si>
    <t>06-05-2018 19:35</t>
  </si>
  <si>
    <t>01639709470</t>
  </si>
  <si>
    <t>06-05-2018 19:28</t>
  </si>
  <si>
    <t>0947564522</t>
  </si>
  <si>
    <t>06-05-2018 19:23</t>
  </si>
  <si>
    <t>01237127127</t>
  </si>
  <si>
    <t>06-05-2018 19:16</t>
  </si>
  <si>
    <t>01662136940</t>
  </si>
  <si>
    <t>06-05-2018 19:13</t>
  </si>
  <si>
    <t>01239522133</t>
  </si>
  <si>
    <t>06-05-2018 19:06</t>
  </si>
  <si>
    <t>01673690732</t>
  </si>
  <si>
    <t>06-05-2018 18:55</t>
  </si>
  <si>
    <t>01639697329</t>
  </si>
  <si>
    <t>06-05-2018 18:50</t>
  </si>
  <si>
    <t>0973291240</t>
  </si>
  <si>
    <t>06-05-2018 18:45</t>
  </si>
  <si>
    <t>0869813340</t>
  </si>
  <si>
    <t>06-05-2018 18:39</t>
  </si>
  <si>
    <t>0935136598</t>
  </si>
  <si>
    <t>06-05-2018 18:38</t>
  </si>
  <si>
    <t>0938516810</t>
  </si>
  <si>
    <t>06-05-2018 18:36</t>
  </si>
  <si>
    <t>0982952448</t>
  </si>
  <si>
    <t>06-05-2018 18:20</t>
  </si>
  <si>
    <t>0962214868</t>
  </si>
  <si>
    <t>06-05-2018 18:19</t>
  </si>
  <si>
    <t>0942289931</t>
  </si>
  <si>
    <t>06-05-2018 18:16</t>
  </si>
  <si>
    <t>01632639267</t>
  </si>
  <si>
    <t>0987559054</t>
  </si>
  <si>
    <t>06-05-2018 18:15</t>
  </si>
  <si>
    <t>01635862747</t>
  </si>
  <si>
    <t>06-05-2018 18:12</t>
  </si>
  <si>
    <t>01648440060</t>
  </si>
  <si>
    <t>06-05-2018 18:10</t>
  </si>
  <si>
    <t>01673176324</t>
  </si>
  <si>
    <t>06-05-2018 18:04</t>
  </si>
  <si>
    <t>0969120519</t>
  </si>
  <si>
    <t>06-05-2018 18:02</t>
  </si>
  <si>
    <t>0972991375</t>
  </si>
  <si>
    <t>06-05-2018 18:01</t>
  </si>
  <si>
    <t>01697449320</t>
  </si>
  <si>
    <t>0975617214</t>
  </si>
  <si>
    <t>06-05-2018 18:00</t>
  </si>
  <si>
    <t>01649791498</t>
  </si>
  <si>
    <t>06-05-2018 17:56</t>
  </si>
  <si>
    <t>01686496908</t>
  </si>
  <si>
    <t>06-05-2018 17:54</t>
  </si>
  <si>
    <t>01689897027</t>
  </si>
  <si>
    <t>06-05-2018 17:52</t>
  </si>
  <si>
    <t>0983731404</t>
  </si>
  <si>
    <t>01282002904</t>
  </si>
  <si>
    <t>06-05-2018 17:43</t>
  </si>
  <si>
    <t>01643131312</t>
  </si>
  <si>
    <t>06-05-2018 17:34</t>
  </si>
  <si>
    <t>01688835584</t>
  </si>
  <si>
    <t>06-05-2018 17:29</t>
  </si>
  <si>
    <t>0981997436</t>
  </si>
  <si>
    <t>06-05-2018 17:23</t>
  </si>
  <si>
    <t>0986469864</t>
  </si>
  <si>
    <t>01228760150</t>
  </si>
  <si>
    <t>06-05-2018 17:22</t>
  </si>
  <si>
    <t>01665707670</t>
  </si>
  <si>
    <t>06-05-2018 17:21</t>
  </si>
  <si>
    <t>0988709134</t>
  </si>
  <si>
    <t>06-05-2018 17:19</t>
  </si>
  <si>
    <t>0906231051</t>
  </si>
  <si>
    <t>06-05-2018 17:17</t>
  </si>
  <si>
    <t>0911629124</t>
  </si>
  <si>
    <t>06-05-2018 17:14</t>
  </si>
  <si>
    <t>0989840178</t>
  </si>
  <si>
    <t>06-05-2018 17:10</t>
  </si>
  <si>
    <t>01629295614</t>
  </si>
  <si>
    <t>06-05-2018 17:08</t>
  </si>
  <si>
    <t>01659015181</t>
  </si>
  <si>
    <t>06-05-2018 16:59</t>
  </si>
  <si>
    <t>0904111364</t>
  </si>
  <si>
    <t>06-05-2018 16:51</t>
  </si>
  <si>
    <t>01628106875</t>
  </si>
  <si>
    <t>06-05-2018 16:38</t>
  </si>
  <si>
    <t>01629178064</t>
  </si>
  <si>
    <t>0922140527</t>
  </si>
  <si>
    <t>06-05-2018 16:26</t>
  </si>
  <si>
    <t>01662435298</t>
  </si>
  <si>
    <t>06-05-2018 16:21</t>
  </si>
  <si>
    <t>01669187019</t>
  </si>
  <si>
    <t>06-05-2018 16:15</t>
  </si>
  <si>
    <t>01643770977</t>
  </si>
  <si>
    <t>06-05-2018 16:10</t>
  </si>
  <si>
    <t>01688453155</t>
  </si>
  <si>
    <t>06-05-2018 16:08</t>
  </si>
  <si>
    <t>0933049708</t>
  </si>
  <si>
    <t>06-05-2018 16:07</t>
  </si>
  <si>
    <t>01638921588</t>
  </si>
  <si>
    <t>06-05-2018 16:06</t>
  </si>
  <si>
    <t>0941733194</t>
  </si>
  <si>
    <t>06-05-2018 15:58</t>
  </si>
  <si>
    <t>0978187122</t>
  </si>
  <si>
    <t>06-05-2018 15:54</t>
  </si>
  <si>
    <t>0937828336</t>
  </si>
  <si>
    <t>06-05-2018 15:52</t>
  </si>
  <si>
    <t>01656299401</t>
  </si>
  <si>
    <t>06-05-2018 15:47</t>
  </si>
  <si>
    <t>01662648000</t>
  </si>
  <si>
    <t>06-05-2018 15:40</t>
  </si>
  <si>
    <t>01652683855</t>
  </si>
  <si>
    <t>06-05-2018 15:34</t>
  </si>
  <si>
    <t>01688409635</t>
  </si>
  <si>
    <t>06-05-2018 15:32</t>
  </si>
  <si>
    <t>01653280984</t>
  </si>
  <si>
    <t>06-05-2018 15:24</t>
  </si>
  <si>
    <t>01657047136</t>
  </si>
  <si>
    <t>06-05-2018 15:12</t>
  </si>
  <si>
    <t>01635106078</t>
  </si>
  <si>
    <t>06-05-2018 15:10</t>
  </si>
  <si>
    <t>0908627087</t>
  </si>
  <si>
    <t>06-05-2018 15:09</t>
  </si>
  <si>
    <t>01688245937</t>
  </si>
  <si>
    <t>06-05-2018 15:07</t>
  </si>
  <si>
    <t>0906396534</t>
  </si>
  <si>
    <t>06-05-2018 15:06</t>
  </si>
  <si>
    <t>01658259685</t>
  </si>
  <si>
    <t>06-05-2018 15:02</t>
  </si>
  <si>
    <t>01638657620</t>
  </si>
  <si>
    <t>06-05-2018 14:34</t>
  </si>
  <si>
    <t>01629516692</t>
  </si>
  <si>
    <t>06-05-2018 14:30</t>
  </si>
  <si>
    <t>01698730626</t>
  </si>
  <si>
    <t>06-05-2018 14:25</t>
  </si>
  <si>
    <t>01678892285</t>
  </si>
  <si>
    <t>01297548447</t>
  </si>
  <si>
    <t>06-05-2018 14:05</t>
  </si>
  <si>
    <t>01227162061</t>
  </si>
  <si>
    <t>06-05-2018 14:03</t>
  </si>
  <si>
    <t>01689335805</t>
  </si>
  <si>
    <t>06-05-2018 13:56</t>
  </si>
  <si>
    <t>0986038249</t>
  </si>
  <si>
    <t>06-05-2018 13:53</t>
  </si>
  <si>
    <t>01633110159</t>
  </si>
  <si>
    <t>06-05-2018 13:29</t>
  </si>
  <si>
    <t>01643065519</t>
  </si>
  <si>
    <t>06-05-2018 13:23</t>
  </si>
  <si>
    <t>01658562827</t>
  </si>
  <si>
    <t>06-05-2018 13:17</t>
  </si>
  <si>
    <t>0971484676</t>
  </si>
  <si>
    <t>06-05-2018 13:11</t>
  </si>
  <si>
    <t>0976974143</t>
  </si>
  <si>
    <t>06-05-2018 13:04</t>
  </si>
  <si>
    <t>01666370134</t>
  </si>
  <si>
    <t>06-05-2018 13:03</t>
  </si>
  <si>
    <t>0967357846</t>
  </si>
  <si>
    <t>06-05-2018 12:58</t>
  </si>
  <si>
    <t>0916591037</t>
  </si>
  <si>
    <t>06-05-2018 12:56</t>
  </si>
  <si>
    <t>01629211030</t>
  </si>
  <si>
    <t>06-05-2018 12:41</t>
  </si>
  <si>
    <t>01699489291</t>
  </si>
  <si>
    <t>06-05-2018 12:40</t>
  </si>
  <si>
    <t>0869345631</t>
  </si>
  <si>
    <t>06-05-2018 12:36</t>
  </si>
  <si>
    <t>01639760499</t>
  </si>
  <si>
    <t>06-05-2018 12:33</t>
  </si>
  <si>
    <t>01256851334</t>
  </si>
  <si>
    <t>06-05-2018 12:29</t>
  </si>
  <si>
    <t>0965725787</t>
  </si>
  <si>
    <t>06-05-2018 12:28</t>
  </si>
  <si>
    <t>01689524025</t>
  </si>
  <si>
    <t>06-05-2018 12:25</t>
  </si>
  <si>
    <t>01693880269</t>
  </si>
  <si>
    <t>0968473856</t>
  </si>
  <si>
    <t>06-05-2018 12:24</t>
  </si>
  <si>
    <t>06-05-2018 12:22</t>
  </si>
  <si>
    <t>01678003499</t>
  </si>
  <si>
    <t>06-05-2018 12:06</t>
  </si>
  <si>
    <t>0987250045</t>
  </si>
  <si>
    <t>06-05-2018 11:54</t>
  </si>
  <si>
    <t>0868307082</t>
  </si>
  <si>
    <t>06-05-2018 11:51</t>
  </si>
  <si>
    <t>01678625430</t>
  </si>
  <si>
    <t>01628494429</t>
  </si>
  <si>
    <t>01628599943</t>
  </si>
  <si>
    <t>06-05-2018 11:49</t>
  </si>
  <si>
    <t>01283901673</t>
  </si>
  <si>
    <t>06-05-2018 11:46</t>
  </si>
  <si>
    <t>0974731604</t>
  </si>
  <si>
    <t>06-05-2018 11:40</t>
  </si>
  <si>
    <t>01667232459</t>
  </si>
  <si>
    <t>06-05-2018 11:38</t>
  </si>
  <si>
    <t>01688861381</t>
  </si>
  <si>
    <t>06-05-2018 11:37</t>
  </si>
  <si>
    <t>01694970468</t>
  </si>
  <si>
    <t>06-05-2018 11:33</t>
  </si>
  <si>
    <t>0939295625</t>
  </si>
  <si>
    <t>06-05-2018 11:20</t>
  </si>
  <si>
    <t>01695145251</t>
  </si>
  <si>
    <t>06-05-2018 11:19</t>
  </si>
  <si>
    <t>01682019224</t>
  </si>
  <si>
    <t>06-05-2018 11:14</t>
  </si>
  <si>
    <t>0974154520</t>
  </si>
  <si>
    <t>06-05-2018 11:12</t>
  </si>
  <si>
    <t>01654145530</t>
  </si>
  <si>
    <t>06-05-2018 11:10</t>
  </si>
  <si>
    <t>0981511841</t>
  </si>
  <si>
    <t>06-05-2018 11:06</t>
  </si>
  <si>
    <t>0949116276</t>
  </si>
  <si>
    <t>06-05-2018 11:00</t>
  </si>
  <si>
    <t>0976700300</t>
  </si>
  <si>
    <t>06-05-2018 10:55</t>
  </si>
  <si>
    <t>0989816611</t>
  </si>
  <si>
    <t>06-05-2018 10:49</t>
  </si>
  <si>
    <t>0964983349</t>
  </si>
  <si>
    <t>0946144270</t>
  </si>
  <si>
    <t>06-05-2018 10:47</t>
  </si>
  <si>
    <t>0973791563</t>
  </si>
  <si>
    <t>06-05-2018 10:46</t>
  </si>
  <si>
    <t>01659547046</t>
  </si>
  <si>
    <t>06-05-2018 10:44</t>
  </si>
  <si>
    <t>01627252789</t>
  </si>
  <si>
    <t>06-05-2018 10:43</t>
  </si>
  <si>
    <t>0914258369</t>
  </si>
  <si>
    <t>06-05-2018 10:37</t>
  </si>
  <si>
    <t>01662310535</t>
  </si>
  <si>
    <t>01626947596</t>
  </si>
  <si>
    <t>06-05-2018 10:31</t>
  </si>
  <si>
    <t>0932543851</t>
  </si>
  <si>
    <t>0988797061</t>
  </si>
  <si>
    <t>06-05-2018 10:27</t>
  </si>
  <si>
    <t>01686518462</t>
  </si>
  <si>
    <t>06-05-2018 10:16</t>
  </si>
  <si>
    <t>01647839894</t>
  </si>
  <si>
    <t>06-05-2018 10:11</t>
  </si>
  <si>
    <t>0973781210</t>
  </si>
  <si>
    <t>06-05-2018 10:10</t>
  </si>
  <si>
    <t>0911447965</t>
  </si>
  <si>
    <t>06-05-2018 10:04</t>
  </si>
  <si>
    <t>0905551121</t>
  </si>
  <si>
    <t>06-05-2018 10:02</t>
  </si>
  <si>
    <t>01218854099</t>
  </si>
  <si>
    <t>0905506585</t>
  </si>
  <si>
    <t>06-05-2018 09:59</t>
  </si>
  <si>
    <t>01665129213</t>
  </si>
  <si>
    <t>06-05-2018 09:58</t>
  </si>
  <si>
    <t>01697679250</t>
  </si>
  <si>
    <t>06-05-2018 09:54</t>
  </si>
  <si>
    <t>0908463008</t>
  </si>
  <si>
    <t>06-05-2018 09:49</t>
  </si>
  <si>
    <t>0868292219</t>
  </si>
  <si>
    <t>06-05-2018 09:47</t>
  </si>
  <si>
    <t>01648199968</t>
  </si>
  <si>
    <t>06-05-2018 09:40</t>
  </si>
  <si>
    <t>0974297385</t>
  </si>
  <si>
    <t>0935875432</t>
  </si>
  <si>
    <t>06-05-2018 09:31</t>
  </si>
  <si>
    <t>01632430482</t>
  </si>
  <si>
    <t>06-05-2018 09:30</t>
  </si>
  <si>
    <t>0963128339</t>
  </si>
  <si>
    <t>06-05-2018 09:28</t>
  </si>
  <si>
    <t>0978861770</t>
  </si>
  <si>
    <t>06-05-2018 09:25</t>
  </si>
  <si>
    <t>0902596166</t>
  </si>
  <si>
    <t>06-05-2018 09:20</t>
  </si>
  <si>
    <t>01274724711</t>
  </si>
  <si>
    <t>06-05-2018 09:17</t>
  </si>
  <si>
    <t>01262280459</t>
  </si>
  <si>
    <t>06-05-2018 09:13</t>
  </si>
  <si>
    <t>0944339822</t>
  </si>
  <si>
    <t>06-05-2018 09:09</t>
  </si>
  <si>
    <t>0947255362</t>
  </si>
  <si>
    <t>01649134752</t>
  </si>
  <si>
    <t>06-05-2018 09:05</t>
  </si>
  <si>
    <t>0989604584</t>
  </si>
  <si>
    <t>06-05-2018 09:00</t>
  </si>
  <si>
    <t>01255452427</t>
  </si>
  <si>
    <t>06-05-2018 08:58</t>
  </si>
  <si>
    <t>0965025310</t>
  </si>
  <si>
    <t>01692727232</t>
  </si>
  <si>
    <t>06-05-2018 08:53</t>
  </si>
  <si>
    <t>01292938039</t>
  </si>
  <si>
    <t>06-05-2018 08:52</t>
  </si>
  <si>
    <t>0948793124</t>
  </si>
  <si>
    <t>06-05-2018 08:51</t>
  </si>
  <si>
    <t>0936265196</t>
  </si>
  <si>
    <t>06-05-2018 08:46</t>
  </si>
  <si>
    <t>01686566874</t>
  </si>
  <si>
    <t>06-05-2018 08:42</t>
  </si>
  <si>
    <t>01635660630</t>
  </si>
  <si>
    <t>06-05-2018 08:39</t>
  </si>
  <si>
    <t>01666665298</t>
  </si>
  <si>
    <t>06-05-2018 08:31</t>
  </si>
  <si>
    <t>01694412251</t>
  </si>
  <si>
    <t>0907188982</t>
  </si>
  <si>
    <t>06-05-2018 08:30</t>
  </si>
  <si>
    <t>0985151203</t>
  </si>
  <si>
    <t>06-05-2018 08:28</t>
  </si>
  <si>
    <t>01655887017</t>
  </si>
  <si>
    <t>0963313926</t>
  </si>
  <si>
    <t>01636929018</t>
  </si>
  <si>
    <t>01665644388</t>
  </si>
  <si>
    <t>06-05-2018 08:26</t>
  </si>
  <si>
    <t>0985915837</t>
  </si>
  <si>
    <t>06-05-2018 08:24</t>
  </si>
  <si>
    <t>01667482066</t>
  </si>
  <si>
    <t>06-05-2018 08:20</t>
  </si>
  <si>
    <t>0973176817</t>
  </si>
  <si>
    <t>06-05-2018 08:18</t>
  </si>
  <si>
    <t>0965024196</t>
  </si>
  <si>
    <t>06-05-2018 08:13</t>
  </si>
  <si>
    <t>01626076479</t>
  </si>
  <si>
    <t>06-05-2018 08:06</t>
  </si>
  <si>
    <t>0964191391</t>
  </si>
  <si>
    <t>06-05-2018 08:05</t>
  </si>
  <si>
    <t>0936030464</t>
  </si>
  <si>
    <t>06-05-2018 08:04</t>
  </si>
  <si>
    <t>01635358637</t>
  </si>
  <si>
    <t>06-05-2018 08:03</t>
  </si>
  <si>
    <t>0967355499</t>
  </si>
  <si>
    <t>06-05-2018 07:59</t>
  </si>
  <si>
    <t>0868678327</t>
  </si>
  <si>
    <t>06-05-2018 07:55</t>
  </si>
  <si>
    <t>01626761936</t>
  </si>
  <si>
    <t>06-05-2018 07:54</t>
  </si>
  <si>
    <t>0942448806</t>
  </si>
  <si>
    <t>06-05-2018 07:52</t>
  </si>
  <si>
    <t>01652227670</t>
  </si>
  <si>
    <t>06-05-2018 07:51</t>
  </si>
  <si>
    <t>01654637638</t>
  </si>
  <si>
    <t>0943112910</t>
  </si>
  <si>
    <t>06-05-2018 07:49</t>
  </si>
  <si>
    <t>0969135828</t>
  </si>
  <si>
    <t>06-05-2018 07:41</t>
  </si>
  <si>
    <t>0948832932</t>
  </si>
  <si>
    <t>01297728335</t>
  </si>
  <si>
    <t>06-05-2018 07:39</t>
  </si>
  <si>
    <t>01275791876</t>
  </si>
  <si>
    <t>06-05-2018 07:38</t>
  </si>
  <si>
    <t>01868254583</t>
  </si>
  <si>
    <t>06-05-2018 07:34</t>
  </si>
  <si>
    <t>0962489516</t>
  </si>
  <si>
    <t>06-05-2018 07:32</t>
  </si>
  <si>
    <t>0933216555</t>
  </si>
  <si>
    <t>06-05-2018 07:30</t>
  </si>
  <si>
    <t>01648887525</t>
  </si>
  <si>
    <t>06-05-2018 07:29</t>
  </si>
  <si>
    <t>01663666245</t>
  </si>
  <si>
    <t>06-05-2018 07:27</t>
  </si>
  <si>
    <t>0936220780</t>
  </si>
  <si>
    <t>0947799743</t>
  </si>
  <si>
    <t>06-05-2018 07:21</t>
  </si>
  <si>
    <t>01692910834</t>
  </si>
  <si>
    <t>06-05-2018 07:17</t>
  </si>
  <si>
    <t>01692650414</t>
  </si>
  <si>
    <t>06-05-2018 07:16</t>
  </si>
  <si>
    <t>0977986102</t>
  </si>
  <si>
    <t>06-05-2018 07:14</t>
  </si>
  <si>
    <t>0914684581</t>
  </si>
  <si>
    <t>06-05-2018 07:12</t>
  </si>
  <si>
    <t>01683430116</t>
  </si>
  <si>
    <t>06-05-2018 07:11</t>
  </si>
  <si>
    <t>01654328046</t>
  </si>
  <si>
    <t>01649045942</t>
  </si>
  <si>
    <t>06-05-2018 07:07</t>
  </si>
  <si>
    <t>01676030410</t>
  </si>
  <si>
    <t>06-05-2018 07:06</t>
  </si>
  <si>
    <t>01689610388</t>
  </si>
  <si>
    <t>01635356270</t>
  </si>
  <si>
    <t>06-05-2018 07:00</t>
  </si>
  <si>
    <t>0944156428</t>
  </si>
  <si>
    <t>06-05-2018 06:54</t>
  </si>
  <si>
    <t>0942819126</t>
  </si>
  <si>
    <t>06-05-2018 06:53</t>
  </si>
  <si>
    <t>01678353254</t>
  </si>
  <si>
    <t>06-05-2018 06:47</t>
  </si>
  <si>
    <t>01657887586</t>
  </si>
  <si>
    <t>06-05-2018 06:46</t>
  </si>
  <si>
    <t>01655855405</t>
  </si>
  <si>
    <t>06-05-2018 06:45</t>
  </si>
  <si>
    <t>0988829034</t>
  </si>
  <si>
    <t>06-05-2018 06:42</t>
  </si>
  <si>
    <t>01679946805</t>
  </si>
  <si>
    <t>06-05-2018 06:40</t>
  </si>
  <si>
    <t>0987147923</t>
  </si>
  <si>
    <t>06-05-2018 06:37</t>
  </si>
  <si>
    <t>0979545936</t>
  </si>
  <si>
    <t>06-05-2018 06:34</t>
  </si>
  <si>
    <t>01665882273</t>
  </si>
  <si>
    <t>06-05-2018 06:29</t>
  </si>
  <si>
    <t>01656657697</t>
  </si>
  <si>
    <t>06-05-2018 06:27</t>
  </si>
  <si>
    <t>01679489373</t>
  </si>
  <si>
    <t>06-05-2018 06:25</t>
  </si>
  <si>
    <t>01699151088</t>
  </si>
  <si>
    <t>06-05-2018 06:19</t>
  </si>
  <si>
    <t>0914581545</t>
  </si>
  <si>
    <t>06-05-2018 06:18</t>
  </si>
  <si>
    <t>01682201904</t>
  </si>
  <si>
    <t>06-05-2018 06:10</t>
  </si>
  <si>
    <t>01632310312</t>
  </si>
  <si>
    <t>06-05-2018 05:48</t>
  </si>
  <si>
    <t>01647670428</t>
  </si>
  <si>
    <t>06-05-2018 05:00</t>
  </si>
  <si>
    <t>01656036094</t>
  </si>
  <si>
    <t>06-05-2018 00:40</t>
  </si>
  <si>
    <t>0948147036</t>
  </si>
  <si>
    <t>06-05-2018 00:20</t>
  </si>
  <si>
    <t>0908786257</t>
  </si>
  <si>
    <t>06-05-2018 00:09</t>
  </si>
  <si>
    <t>01645871561</t>
  </si>
  <si>
    <t>03-05-2018 23:46</t>
  </si>
  <si>
    <t>01687222695</t>
  </si>
  <si>
    <t>03-05-2018 23:30</t>
  </si>
  <si>
    <t>0979967546</t>
  </si>
  <si>
    <t>03-05-2018 21:58</t>
  </si>
  <si>
    <t>01866158704</t>
  </si>
  <si>
    <t>03-05-2018 21:48</t>
  </si>
  <si>
    <t>0908019737</t>
  </si>
  <si>
    <t>03-05-2018 21:44</t>
  </si>
  <si>
    <t>0919318890</t>
  </si>
  <si>
    <t>03-05-2018 21:39</t>
  </si>
  <si>
    <t>0973004249</t>
  </si>
  <si>
    <t>01656728317</t>
  </si>
  <si>
    <t>03-05-2018 21:38</t>
  </si>
  <si>
    <t>01224328582</t>
  </si>
  <si>
    <t>03-05-2018 21:35</t>
  </si>
  <si>
    <t>0977731822</t>
  </si>
  <si>
    <t>01627892368</t>
  </si>
  <si>
    <t>03-05-2018 21:30</t>
  </si>
  <si>
    <t>0962638415</t>
  </si>
  <si>
    <t>03-05-2018 21:23</t>
  </si>
  <si>
    <t>0913219042</t>
  </si>
  <si>
    <t>03-05-2018 21:16</t>
  </si>
  <si>
    <t>01637093711</t>
  </si>
  <si>
    <t>03-05-2018 21:09</t>
  </si>
  <si>
    <t>0975991288</t>
  </si>
  <si>
    <t>03-05-2018 20:59</t>
  </si>
  <si>
    <t>01689762292</t>
  </si>
  <si>
    <t>01675847732</t>
  </si>
  <si>
    <t>03-05-2018 20:50</t>
  </si>
  <si>
    <t>0983074857</t>
  </si>
  <si>
    <t>03-05-2018 20:44</t>
  </si>
  <si>
    <t>01658588683</t>
  </si>
  <si>
    <t>03-05-2018 20:40</t>
  </si>
  <si>
    <t>01687120600</t>
  </si>
  <si>
    <t>03-05-2018 20:29</t>
  </si>
  <si>
    <t>01647293324</t>
  </si>
  <si>
    <t>01673932664</t>
  </si>
  <si>
    <t>03-05-2018 20:26</t>
  </si>
  <si>
    <t>01263189402</t>
  </si>
  <si>
    <t>03-05-2018 20:25</t>
  </si>
  <si>
    <t>0984713294</t>
  </si>
  <si>
    <t>03-05-2018 20:18</t>
  </si>
  <si>
    <t>0945586323</t>
  </si>
  <si>
    <t>03-05-2018 20:12</t>
  </si>
  <si>
    <t>0935456890</t>
  </si>
  <si>
    <t>03-05-2018 20:08</t>
  </si>
  <si>
    <t>0902429649</t>
  </si>
  <si>
    <t>03-05-2018 20:07</t>
  </si>
  <si>
    <t>01675085482</t>
  </si>
  <si>
    <t>03-05-2018 20:06</t>
  </si>
  <si>
    <t>0909816580</t>
  </si>
  <si>
    <t>03-05-2018 20:04</t>
  </si>
  <si>
    <t>01685054921</t>
  </si>
  <si>
    <t>03-05-2018 19:58</t>
  </si>
  <si>
    <t>01659830042</t>
  </si>
  <si>
    <t>02-05-2018 23:56</t>
  </si>
  <si>
    <t>0888486851</t>
  </si>
  <si>
    <t>02-05-2018 23:40</t>
  </si>
  <si>
    <t>01662583486</t>
  </si>
  <si>
    <t>02-05-2018 23:37</t>
  </si>
  <si>
    <t>0986598101</t>
  </si>
  <si>
    <t>02-05-2018 22:28</t>
  </si>
  <si>
    <t>01676002764</t>
  </si>
  <si>
    <t>02-05-2018 22:12</t>
  </si>
  <si>
    <t>0986615754</t>
  </si>
  <si>
    <t>02-05-2018 22:08</t>
  </si>
  <si>
    <t>01698510821</t>
  </si>
  <si>
    <t>01628969343</t>
  </si>
  <si>
    <t>01647239226</t>
  </si>
  <si>
    <t>02-05-2018 22:07</t>
  </si>
  <si>
    <t>0902915456</t>
  </si>
  <si>
    <t>02-05-2018 21:57</t>
  </si>
  <si>
    <t>01666471713</t>
  </si>
  <si>
    <t>02-05-2018 21:55</t>
  </si>
  <si>
    <t>01674961190</t>
  </si>
  <si>
    <t>02-05-2018 21:54</t>
  </si>
  <si>
    <t>01649052185</t>
  </si>
  <si>
    <t>02-05-2018 21:46</t>
  </si>
  <si>
    <t>01626027846</t>
  </si>
  <si>
    <t>02-05-2018 21:34</t>
  </si>
  <si>
    <t>0977991745</t>
  </si>
  <si>
    <t>02-05-2018 21:30</t>
  </si>
  <si>
    <t>0943375757</t>
  </si>
  <si>
    <t>02-05-2018 20:57</t>
  </si>
  <si>
    <t>01222029808</t>
  </si>
  <si>
    <t>02-05-2018 20:48</t>
  </si>
  <si>
    <t>0966044145</t>
  </si>
  <si>
    <t>02-05-2018 20:47</t>
  </si>
  <si>
    <t>01656150021</t>
  </si>
  <si>
    <t>02-05-2018 20:21</t>
  </si>
  <si>
    <t>01285366530</t>
  </si>
  <si>
    <t>01212454070</t>
  </si>
  <si>
    <t>02-05-2018 20:20</t>
  </si>
  <si>
    <t>0942660038</t>
  </si>
  <si>
    <t>02-05-2018 20:18</t>
  </si>
  <si>
    <t>0909226418</t>
  </si>
  <si>
    <t>02-05-2018 20:16</t>
  </si>
  <si>
    <t>01239032389</t>
  </si>
  <si>
    <t>02-05-2018 20:11</t>
  </si>
  <si>
    <t>0937978231</t>
  </si>
  <si>
    <t>02-05-2018 19:50</t>
  </si>
  <si>
    <t>01682275335</t>
  </si>
  <si>
    <t>02-05-2018 19:49</t>
  </si>
  <si>
    <t>0969826030</t>
  </si>
  <si>
    <t>02-05-2018 19:47</t>
  </si>
  <si>
    <t>0869889589</t>
  </si>
  <si>
    <t>02-05-2018 19:45</t>
  </si>
  <si>
    <t>0944864592</t>
  </si>
  <si>
    <t>02-05-2018 19:32</t>
  </si>
  <si>
    <t>0982615502</t>
  </si>
  <si>
    <t>02-05-2018 19:31</t>
  </si>
  <si>
    <t>01633527571</t>
  </si>
  <si>
    <t>0911963781</t>
  </si>
  <si>
    <t>02-05-2018 19:30</t>
  </si>
  <si>
    <t>01684651168</t>
  </si>
  <si>
    <t>02-05-2018 19:25</t>
  </si>
  <si>
    <t>0917761846</t>
  </si>
  <si>
    <t>02-05-2018 19:23</t>
  </si>
  <si>
    <t>01693191579</t>
  </si>
  <si>
    <t>01253836261</t>
  </si>
  <si>
    <t>02-05-2018 19:21</t>
  </si>
  <si>
    <t>01672963036</t>
  </si>
  <si>
    <t>02-05-2018 19:17</t>
  </si>
  <si>
    <t>0973390558</t>
  </si>
  <si>
    <t>02-05-2018 19:09</t>
  </si>
  <si>
    <t>0869239530</t>
  </si>
  <si>
    <t>02-05-2018 19:04</t>
  </si>
  <si>
    <t>0934534827</t>
  </si>
  <si>
    <t>02-05-2018 19:02</t>
  </si>
  <si>
    <t>0967033288</t>
  </si>
  <si>
    <t>02-05-2018 18:59</t>
  </si>
  <si>
    <t>01652622140</t>
  </si>
  <si>
    <t>01669811194</t>
  </si>
  <si>
    <t>0888486XXX</t>
  </si>
  <si>
    <t>01662583XXX</t>
  </si>
  <si>
    <t>0986598XXX</t>
  </si>
  <si>
    <t>01676002XXX</t>
  </si>
  <si>
    <t>0986615XXX</t>
  </si>
  <si>
    <t>01698510XXX</t>
  </si>
  <si>
    <t>01628969XXX</t>
  </si>
  <si>
    <t>01647239XXX</t>
  </si>
  <si>
    <t>0902915XXX</t>
  </si>
  <si>
    <t>01666471XXX</t>
  </si>
  <si>
    <t>01674961XXX</t>
  </si>
  <si>
    <t>01649052XXX</t>
  </si>
  <si>
    <t>01626027XXX</t>
  </si>
  <si>
    <t>0977991XXX</t>
  </si>
  <si>
    <t>0943375XXX</t>
  </si>
  <si>
    <t>01222029XXX</t>
  </si>
  <si>
    <t>0966044XXX</t>
  </si>
  <si>
    <t>01656150XXX</t>
  </si>
  <si>
    <t>01285366XXX</t>
  </si>
  <si>
    <t>01212454XXX</t>
  </si>
  <si>
    <t>0942660XXX</t>
  </si>
  <si>
    <t>0909226XXX</t>
  </si>
  <si>
    <t>01239032XXX</t>
  </si>
  <si>
    <t>0937978XXX</t>
  </si>
  <si>
    <t>01682275XXX</t>
  </si>
  <si>
    <t>0969826XXX</t>
  </si>
  <si>
    <t>0869889XXX</t>
  </si>
  <si>
    <t>0944864XXX</t>
  </si>
  <si>
    <t>0982615XXX</t>
  </si>
  <si>
    <t>01633527XXX</t>
  </si>
  <si>
    <t>0911963XXX</t>
  </si>
  <si>
    <t>01684651XXX</t>
  </si>
  <si>
    <t>0917761XXX</t>
  </si>
  <si>
    <t>01693191XXX</t>
  </si>
  <si>
    <t>01253836XXX</t>
  </si>
  <si>
    <t>01672963XXX</t>
  </si>
  <si>
    <t>0973390XXX</t>
  </si>
  <si>
    <t>0869239XXX</t>
  </si>
  <si>
    <t>0934534XXX</t>
  </si>
  <si>
    <t>0967033XXX</t>
  </si>
  <si>
    <t>01652622XXX</t>
  </si>
  <si>
    <t>01669811XXX</t>
  </si>
  <si>
    <t>01687222XXX</t>
  </si>
  <si>
    <t>0979967XXX</t>
  </si>
  <si>
    <t>01866158XXX</t>
  </si>
  <si>
    <t>0908019XXX</t>
  </si>
  <si>
    <t>0919318XXX</t>
  </si>
  <si>
    <t>0973004XXX</t>
  </si>
  <si>
    <t>01656728XXX</t>
  </si>
  <si>
    <t>01224328XXX</t>
  </si>
  <si>
    <t>0977731XXX</t>
  </si>
  <si>
    <t>01627892XXX</t>
  </si>
  <si>
    <t>0962638XXX</t>
  </si>
  <si>
    <t>0913219XXX</t>
  </si>
  <si>
    <t>01637093XXX</t>
  </si>
  <si>
    <t>0975991XXX</t>
  </si>
  <si>
    <t>01689762XXX</t>
  </si>
  <si>
    <t>01675847XXX</t>
  </si>
  <si>
    <t>0983074XXX</t>
  </si>
  <si>
    <t>01658588XXX</t>
  </si>
  <si>
    <t>01687120XXX</t>
  </si>
  <si>
    <t>01647293XXX</t>
  </si>
  <si>
    <t>01673932XXX</t>
  </si>
  <si>
    <t>01263189XXX</t>
  </si>
  <si>
    <t>0984713XXX</t>
  </si>
  <si>
    <t>0945586XXX</t>
  </si>
  <si>
    <t>0935456XXX</t>
  </si>
  <si>
    <t>0902429XXX</t>
  </si>
  <si>
    <t>01675085XXX</t>
  </si>
  <si>
    <t>0909816XXX</t>
  </si>
  <si>
    <t>01685054XXX</t>
  </si>
  <si>
    <t>01659830XXX</t>
  </si>
  <si>
    <t>01693989XXX</t>
  </si>
  <si>
    <t>01695962XXX</t>
  </si>
  <si>
    <t>01646954XXX</t>
  </si>
  <si>
    <t>01633338XXX</t>
  </si>
  <si>
    <t>01633378XXX</t>
  </si>
  <si>
    <t>01649947XXX</t>
  </si>
  <si>
    <t>0963775XXX</t>
  </si>
  <si>
    <t>01299912XXX</t>
  </si>
  <si>
    <t>0983490XXX</t>
  </si>
  <si>
    <t>0925617XXX</t>
  </si>
  <si>
    <t>01685256XXX</t>
  </si>
  <si>
    <t>01215478XXX</t>
  </si>
  <si>
    <t>0908311XXX</t>
  </si>
  <si>
    <t>0939725XXX</t>
  </si>
  <si>
    <t>01685463XXX</t>
  </si>
  <si>
    <t>01664305XXX</t>
  </si>
  <si>
    <t>01678480XXX</t>
  </si>
  <si>
    <t>0974369XXX</t>
  </si>
  <si>
    <t>01689945XXX</t>
  </si>
  <si>
    <t>01653735XXX</t>
  </si>
  <si>
    <t>0868782XXX</t>
  </si>
  <si>
    <t>01645713XXX</t>
  </si>
  <si>
    <t>01634799XXX</t>
  </si>
  <si>
    <t>0973579XXX</t>
  </si>
  <si>
    <t>01673279XXX</t>
  </si>
  <si>
    <t>01248469XXX</t>
  </si>
  <si>
    <t>0979977XXX</t>
  </si>
  <si>
    <t>01643722XXX</t>
  </si>
  <si>
    <t>01694944XXX</t>
  </si>
  <si>
    <t>0974524XXX</t>
  </si>
  <si>
    <t>0938968XXX</t>
  </si>
  <si>
    <t>0983579XXX</t>
  </si>
  <si>
    <t>0908378XXX</t>
  </si>
  <si>
    <t>01666486XXX</t>
  </si>
  <si>
    <t>01232126XXX</t>
  </si>
  <si>
    <t>0972541XXX</t>
  </si>
  <si>
    <t>01677913XXX</t>
  </si>
  <si>
    <t>01233836XXX</t>
  </si>
  <si>
    <t>01694985XXX</t>
  </si>
  <si>
    <t>0977977XXX</t>
  </si>
  <si>
    <t>01634709XXX</t>
  </si>
  <si>
    <t>0917656XXX</t>
  </si>
  <si>
    <t>0987679XXX</t>
  </si>
  <si>
    <t>01682423XXX</t>
  </si>
  <si>
    <t>01695583XXX</t>
  </si>
  <si>
    <t>01695809XXX</t>
  </si>
  <si>
    <t>01684899XXX</t>
  </si>
  <si>
    <t>01864508XXX</t>
  </si>
  <si>
    <t>0975607XXX</t>
  </si>
  <si>
    <t>0968336XXX</t>
  </si>
  <si>
    <t>0968064XXX</t>
  </si>
  <si>
    <t>01679253XXX</t>
  </si>
  <si>
    <t>01649525XXX</t>
  </si>
  <si>
    <t>0944374XXX</t>
  </si>
  <si>
    <t>01656005XXX</t>
  </si>
  <si>
    <t>0969291XXX</t>
  </si>
  <si>
    <t>01665996XXX</t>
  </si>
  <si>
    <t>0976572XXX</t>
  </si>
  <si>
    <t>01239107XXX</t>
  </si>
  <si>
    <t>01642071XXX</t>
  </si>
  <si>
    <t>0985017XXX</t>
  </si>
  <si>
    <t>01238156XXX</t>
  </si>
  <si>
    <t>01679504XXX</t>
  </si>
  <si>
    <t>0968090XXX</t>
  </si>
  <si>
    <t>01288944XXX</t>
  </si>
  <si>
    <t>0933688XXX</t>
  </si>
  <si>
    <t>0917476XXX</t>
  </si>
  <si>
    <t>01232043XXX</t>
  </si>
  <si>
    <t>01682348XXX</t>
  </si>
  <si>
    <t>01634226XXX</t>
  </si>
  <si>
    <t>01633119XXX</t>
  </si>
  <si>
    <t>0944488XXX</t>
  </si>
  <si>
    <t>01299888XXX</t>
  </si>
  <si>
    <t>01626631XXX</t>
  </si>
  <si>
    <t>0982083XXX</t>
  </si>
  <si>
    <t>01684573XXX</t>
  </si>
  <si>
    <t>0986951XXX</t>
  </si>
  <si>
    <t>01698418XXX</t>
  </si>
  <si>
    <t>01667100XXX</t>
  </si>
  <si>
    <t>01695614XXX</t>
  </si>
  <si>
    <t>01682695XXX</t>
  </si>
  <si>
    <t>01664133XXX</t>
  </si>
  <si>
    <t>01644167XXX</t>
  </si>
  <si>
    <t>01635008XXX</t>
  </si>
  <si>
    <t>01678886XXX</t>
  </si>
  <si>
    <t>01223783XXX</t>
  </si>
  <si>
    <t>0975264XXX</t>
  </si>
  <si>
    <t>01652623XXX</t>
  </si>
  <si>
    <t>0888289XXX</t>
  </si>
  <si>
    <t>0931981XXX</t>
  </si>
  <si>
    <t>01684476XXX</t>
  </si>
  <si>
    <t>0963604XXX</t>
  </si>
  <si>
    <t>0989026XXX</t>
  </si>
  <si>
    <t>01205901XXX</t>
  </si>
  <si>
    <t>0937909XXX</t>
  </si>
  <si>
    <t>01657736XXX</t>
  </si>
  <si>
    <t>01666947XXX</t>
  </si>
  <si>
    <t>01676671XXX</t>
  </si>
  <si>
    <t>01657574XXX</t>
  </si>
  <si>
    <t>0984119XXX</t>
  </si>
  <si>
    <t>01208740XXX</t>
  </si>
  <si>
    <t>01687283XXX</t>
  </si>
  <si>
    <t>0972458XXX</t>
  </si>
  <si>
    <t>0974908XXX</t>
  </si>
  <si>
    <t>0928033XXX</t>
  </si>
  <si>
    <t>0988718XXX</t>
  </si>
  <si>
    <t>0969411XXX</t>
  </si>
  <si>
    <t>0975362XXX</t>
  </si>
  <si>
    <t>01659105XXX</t>
  </si>
  <si>
    <t>01654753XXX</t>
  </si>
  <si>
    <t>01663127XXX</t>
  </si>
  <si>
    <t>01644334XXX</t>
  </si>
  <si>
    <t>01665706XXX</t>
  </si>
  <si>
    <t>0941391XXX</t>
  </si>
  <si>
    <t>01659320XXX</t>
  </si>
  <si>
    <t>0986217XXX</t>
  </si>
  <si>
    <t>0915412XXX</t>
  </si>
  <si>
    <t>0972870XXX</t>
  </si>
  <si>
    <t>01697228XXX</t>
  </si>
  <si>
    <t>0941565XXX</t>
  </si>
  <si>
    <t>0977225XXX</t>
  </si>
  <si>
    <t>0939695XXX</t>
  </si>
  <si>
    <t>01288398XXX</t>
  </si>
  <si>
    <t>0986191XXX</t>
  </si>
  <si>
    <t>01643251XXX</t>
  </si>
  <si>
    <t>01665064XXX</t>
  </si>
  <si>
    <t>0979562XXX</t>
  </si>
  <si>
    <t>0965502XXX</t>
  </si>
  <si>
    <t>01647375XXX</t>
  </si>
  <si>
    <t>01657091XXX</t>
  </si>
  <si>
    <t>01655485XXX</t>
  </si>
  <si>
    <t>01658490XXX</t>
  </si>
  <si>
    <t>01693557XXX</t>
  </si>
  <si>
    <t>01666005XXX</t>
  </si>
  <si>
    <t>01655624XXX</t>
  </si>
  <si>
    <t>0949833XXX</t>
  </si>
  <si>
    <t>0939993XXX</t>
  </si>
  <si>
    <t>0944225XXX</t>
  </si>
  <si>
    <t>0869252XXX</t>
  </si>
  <si>
    <t>01626372XXX</t>
  </si>
  <si>
    <t>01635809XXX</t>
  </si>
  <si>
    <t>0937868XXX</t>
  </si>
  <si>
    <t>01633959XXX</t>
  </si>
  <si>
    <t>01672787XXX</t>
  </si>
  <si>
    <t>01695261XXX</t>
  </si>
  <si>
    <t>01642726XXX</t>
  </si>
  <si>
    <t>01653221XXX</t>
  </si>
  <si>
    <t>01688488XXX</t>
  </si>
  <si>
    <t>01634442XXX</t>
  </si>
  <si>
    <t>01658392XXX</t>
  </si>
  <si>
    <t>01679608XXX</t>
  </si>
  <si>
    <t>0906137XXX</t>
  </si>
  <si>
    <t>0962983XXX</t>
  </si>
  <si>
    <t>0935252XXX</t>
  </si>
  <si>
    <t>01237883XXX</t>
  </si>
  <si>
    <t>01696974XXX</t>
  </si>
  <si>
    <t>01258751XXX</t>
  </si>
  <si>
    <t>0973768XXX</t>
  </si>
  <si>
    <t>01659969XXX</t>
  </si>
  <si>
    <t>01692172XXX</t>
  </si>
  <si>
    <t>01665210XXX</t>
  </si>
  <si>
    <t>01648329XXX</t>
  </si>
  <si>
    <t>0985537XXX</t>
  </si>
  <si>
    <t>0972088XXX</t>
  </si>
  <si>
    <t>0972241XXX</t>
  </si>
  <si>
    <t>01252695XXX</t>
  </si>
  <si>
    <t>0919842XXX</t>
  </si>
  <si>
    <t>01653423XXX</t>
  </si>
  <si>
    <t>01684917XXX</t>
  </si>
  <si>
    <t>01662609XXX</t>
  </si>
  <si>
    <t>01684238XXX</t>
  </si>
  <si>
    <t>01659488XXX</t>
  </si>
  <si>
    <t>01682162XXX</t>
  </si>
  <si>
    <t>01208962XXX</t>
  </si>
  <si>
    <t>0968789XXX</t>
  </si>
  <si>
    <t>01202023XXX</t>
  </si>
  <si>
    <t>0937537XXX</t>
  </si>
  <si>
    <t>0979551XXX</t>
  </si>
  <si>
    <t>01668896XXX</t>
  </si>
  <si>
    <t>0924998XXX</t>
  </si>
  <si>
    <t>0905918XXX</t>
  </si>
  <si>
    <t>0931494XXX</t>
  </si>
  <si>
    <t>01673796XXX</t>
  </si>
  <si>
    <t>01675383XXX</t>
  </si>
  <si>
    <t>0983334XXX</t>
  </si>
  <si>
    <t>0929795XXX</t>
  </si>
  <si>
    <t>01298172XXX</t>
  </si>
  <si>
    <t>01656074XXX</t>
  </si>
  <si>
    <t>0909950XXX</t>
  </si>
  <si>
    <t>01673244XXX</t>
  </si>
  <si>
    <t>0914047XXX</t>
  </si>
  <si>
    <t>01652503XXX</t>
  </si>
  <si>
    <t>01248998XXX</t>
  </si>
  <si>
    <t>0908326XXX</t>
  </si>
  <si>
    <t>01632578XXX</t>
  </si>
  <si>
    <t>01672490XXX</t>
  </si>
  <si>
    <t>01632308XXX</t>
  </si>
  <si>
    <t>0915125XXX</t>
  </si>
  <si>
    <t>0926539XXX</t>
  </si>
  <si>
    <t>01636649XXX</t>
  </si>
  <si>
    <t>0973681XXX</t>
  </si>
  <si>
    <t>0984313XXX</t>
  </si>
  <si>
    <t>0941114XXX</t>
  </si>
  <si>
    <t>01628555XXX</t>
  </si>
  <si>
    <t>01627152XXX</t>
  </si>
  <si>
    <t>0962019XXX</t>
  </si>
  <si>
    <t>0942233XXX</t>
  </si>
  <si>
    <t>01224549XXX</t>
  </si>
  <si>
    <t>0963984XXX</t>
  </si>
  <si>
    <t>0948246XXX</t>
  </si>
  <si>
    <t>01282705XXX</t>
  </si>
  <si>
    <t>01652913XXX</t>
  </si>
  <si>
    <t>01655970XXX</t>
  </si>
  <si>
    <t>0912535XXX</t>
  </si>
  <si>
    <t>01639514XXX</t>
  </si>
  <si>
    <t>01699181XXX</t>
  </si>
  <si>
    <t>01696671XXX</t>
  </si>
  <si>
    <t>01299047XXX</t>
  </si>
  <si>
    <t>01869150XXX</t>
  </si>
  <si>
    <t>01257817XXX</t>
  </si>
  <si>
    <t>0979582XXX</t>
  </si>
  <si>
    <t>01684956XXX</t>
  </si>
  <si>
    <t>01224535XXX</t>
  </si>
  <si>
    <t>0986618XXX</t>
  </si>
  <si>
    <t>0985551XXX</t>
  </si>
  <si>
    <t>0919113XXX</t>
  </si>
  <si>
    <t>01695982XXX</t>
  </si>
  <si>
    <t>01239981XXX</t>
  </si>
  <si>
    <t>0977064XXX</t>
  </si>
  <si>
    <t>0986498XXX</t>
  </si>
  <si>
    <t>01626262XXX</t>
  </si>
  <si>
    <t>01662027XXX</t>
  </si>
  <si>
    <t>0977132XXX</t>
  </si>
  <si>
    <t>0937701XXX</t>
  </si>
  <si>
    <t>0868319XXX</t>
  </si>
  <si>
    <t>01689175XXX</t>
  </si>
  <si>
    <t>01299997XXX</t>
  </si>
  <si>
    <t>01648776XXX</t>
  </si>
  <si>
    <t>01685666XXX</t>
  </si>
  <si>
    <t>01659606XXX</t>
  </si>
  <si>
    <t>01663032XXX</t>
  </si>
  <si>
    <t>01665531XXX</t>
  </si>
  <si>
    <t>01685506XXX</t>
  </si>
  <si>
    <t>0974462XXX</t>
  </si>
  <si>
    <t>0967093XXX</t>
  </si>
  <si>
    <t>0916204XXX</t>
  </si>
  <si>
    <t>0971441XXX</t>
  </si>
  <si>
    <t>0987547XXX</t>
  </si>
  <si>
    <t>0974314XXX</t>
  </si>
  <si>
    <t>01665316XXX</t>
  </si>
  <si>
    <t>0969100XXX</t>
  </si>
  <si>
    <t>01626500XXX</t>
  </si>
  <si>
    <t>01665724XXX</t>
  </si>
  <si>
    <t>01647178XXX</t>
  </si>
  <si>
    <t>0968615XXX</t>
  </si>
  <si>
    <t>0965314XXX</t>
  </si>
  <si>
    <t>01636012XXX</t>
  </si>
  <si>
    <t>0939906XXX</t>
  </si>
  <si>
    <t>01229515XXX</t>
  </si>
  <si>
    <t>0964802XXX</t>
  </si>
  <si>
    <t>01699962XXX</t>
  </si>
  <si>
    <t>01644533XXX</t>
  </si>
  <si>
    <t>0986516XXX</t>
  </si>
  <si>
    <t>01636887XXX</t>
  </si>
  <si>
    <t>01214369XXX</t>
  </si>
  <si>
    <t>01274365XXX</t>
  </si>
  <si>
    <t>01226334XXX</t>
  </si>
  <si>
    <t>01686346XXX</t>
  </si>
  <si>
    <t>0935738XXX</t>
  </si>
  <si>
    <t>0937880XXX</t>
  </si>
  <si>
    <t>0979620XXX</t>
  </si>
  <si>
    <t>0984974XXX</t>
  </si>
  <si>
    <t>0971278XXX</t>
  </si>
  <si>
    <t>0983487XXX</t>
  </si>
  <si>
    <t>0983780XXX</t>
  </si>
  <si>
    <t>0983594XXX</t>
  </si>
  <si>
    <t>0964679XXX</t>
  </si>
  <si>
    <t>01699671XXX</t>
  </si>
  <si>
    <t>01653603XXX</t>
  </si>
  <si>
    <t>01632938XXX</t>
  </si>
  <si>
    <t>0902856XXX</t>
  </si>
  <si>
    <t>0986954XXX</t>
  </si>
  <si>
    <t>0966849XXX</t>
  </si>
  <si>
    <t>0962570XXX</t>
  </si>
  <si>
    <t>0948299XXX</t>
  </si>
  <si>
    <t>01695653XXX</t>
  </si>
  <si>
    <t>01686011XXX</t>
  </si>
  <si>
    <t>01689479XXX</t>
  </si>
  <si>
    <t>01683839XXX</t>
  </si>
  <si>
    <t>01665188XXX</t>
  </si>
  <si>
    <t>01674421XXX</t>
  </si>
  <si>
    <t>01657898XXX</t>
  </si>
  <si>
    <t>01646166XXX</t>
  </si>
  <si>
    <t>01638437XXX</t>
  </si>
  <si>
    <t>01637943XXX</t>
  </si>
  <si>
    <t>01634659XXX</t>
  </si>
  <si>
    <t>01635974XXX</t>
  </si>
  <si>
    <t>0945726XXX</t>
  </si>
  <si>
    <t>0934149XXX</t>
  </si>
  <si>
    <t>01252067XXX</t>
  </si>
  <si>
    <t>0916362XXX</t>
  </si>
  <si>
    <t>0913315XXX</t>
  </si>
  <si>
    <t>0979259XXX</t>
  </si>
  <si>
    <t>01633929XXX</t>
  </si>
  <si>
    <t>01655736XXX</t>
  </si>
  <si>
    <t>0987403XXX</t>
  </si>
  <si>
    <t>0905048XXX</t>
  </si>
  <si>
    <t>01283525XXX</t>
  </si>
  <si>
    <t>01635737XXX</t>
  </si>
  <si>
    <t>01666023XXX</t>
  </si>
  <si>
    <t>01634696XXX</t>
  </si>
  <si>
    <t>0906996XXX</t>
  </si>
  <si>
    <t>01664375XXX</t>
  </si>
  <si>
    <t>0969378XXX</t>
  </si>
  <si>
    <t>01635576XXX</t>
  </si>
  <si>
    <t>01672884XXX</t>
  </si>
  <si>
    <t>01639815XXX</t>
  </si>
  <si>
    <t>01659819XXX</t>
  </si>
  <si>
    <t>0904917XXX</t>
  </si>
  <si>
    <t>01679708XXX</t>
  </si>
  <si>
    <t>01695507XXX</t>
  </si>
  <si>
    <t>0969761XXX</t>
  </si>
  <si>
    <t>0963632XXX</t>
  </si>
  <si>
    <t>0984617XXX</t>
  </si>
  <si>
    <t>0976612XXX</t>
  </si>
  <si>
    <t>01678742XXX</t>
  </si>
  <si>
    <t>0962581XXX</t>
  </si>
  <si>
    <t>0984714XXX</t>
  </si>
  <si>
    <t>01676787XXX</t>
  </si>
  <si>
    <t>01254803XXX</t>
  </si>
  <si>
    <t>0982976XXX</t>
  </si>
  <si>
    <t>01628744XXX</t>
  </si>
  <si>
    <t>0935904XXX</t>
  </si>
  <si>
    <t>01269094XXX</t>
  </si>
  <si>
    <t>01278479XXX</t>
  </si>
  <si>
    <t>01658299XXX</t>
  </si>
  <si>
    <t>01668782XXX</t>
  </si>
  <si>
    <t>0917298XXX</t>
  </si>
  <si>
    <t>01698835XXX</t>
  </si>
  <si>
    <t>01676660XXX</t>
  </si>
  <si>
    <t>01884555XXX</t>
  </si>
  <si>
    <t>01686111XXX</t>
  </si>
  <si>
    <t>01676965XXX</t>
  </si>
  <si>
    <t>0946600XXX</t>
  </si>
  <si>
    <t>01683201XXX</t>
  </si>
  <si>
    <t>0967627XXX</t>
  </si>
  <si>
    <t>0961620XXX</t>
  </si>
  <si>
    <t>0986082XXX</t>
  </si>
  <si>
    <t>01202277XXX</t>
  </si>
  <si>
    <t>01698262XXX</t>
  </si>
  <si>
    <t>01666886XXX</t>
  </si>
  <si>
    <t>0978160XXX</t>
  </si>
  <si>
    <t>01644823XXX</t>
  </si>
  <si>
    <t>0947560XXX</t>
  </si>
  <si>
    <t>01642422XXX</t>
  </si>
  <si>
    <t>0964137XXX</t>
  </si>
  <si>
    <t>01672916XXX</t>
  </si>
  <si>
    <t>01668874XXX</t>
  </si>
  <si>
    <t>0904474XXX</t>
  </si>
  <si>
    <t>0905837XXX</t>
  </si>
  <si>
    <t>01689105XXX</t>
  </si>
  <si>
    <t>0978837XXX</t>
  </si>
  <si>
    <t>01642721XXX</t>
  </si>
  <si>
    <t>01642999XXX</t>
  </si>
  <si>
    <t>01699399XXX</t>
  </si>
  <si>
    <t>01683048XXX</t>
  </si>
  <si>
    <t>0984518XXX</t>
  </si>
  <si>
    <t>01636280XXX</t>
  </si>
  <si>
    <t>0984063XXX</t>
  </si>
  <si>
    <t>01695349XXX</t>
  </si>
  <si>
    <t>0987358XXX</t>
  </si>
  <si>
    <t>01653212XXX</t>
  </si>
  <si>
    <t>0868184XXX</t>
  </si>
  <si>
    <t>0976635XXX</t>
  </si>
  <si>
    <t>01689265XXX</t>
  </si>
  <si>
    <t>01676847XXX</t>
  </si>
  <si>
    <t>0946052XXX</t>
  </si>
  <si>
    <t>01626899XXX</t>
  </si>
  <si>
    <t>01649344XXX</t>
  </si>
  <si>
    <t>01253424XXX</t>
  </si>
  <si>
    <t>0964919XXX</t>
  </si>
  <si>
    <t>0913908XXX</t>
  </si>
  <si>
    <t>01688197XXX</t>
  </si>
  <si>
    <t>01663657XXX</t>
  </si>
  <si>
    <t>01638273XXX</t>
  </si>
  <si>
    <t>0973330XXX</t>
  </si>
  <si>
    <t>01676830XXX</t>
  </si>
  <si>
    <t>0986381XXX</t>
  </si>
  <si>
    <t>01669128XXX</t>
  </si>
  <si>
    <t>0969080XXX</t>
  </si>
  <si>
    <t>01686980XXX</t>
  </si>
  <si>
    <t>01626323XXX</t>
  </si>
  <si>
    <t>0972524XXX</t>
  </si>
  <si>
    <t>01652645XXX</t>
  </si>
  <si>
    <t>01653403XXX</t>
  </si>
  <si>
    <t>0931737XXX</t>
  </si>
  <si>
    <t>01672056XXX</t>
  </si>
  <si>
    <t>0967907XXX</t>
  </si>
  <si>
    <t>01658563XXX</t>
  </si>
  <si>
    <t>01686862XXX</t>
  </si>
  <si>
    <t>0929287XXX</t>
  </si>
  <si>
    <t>0943539XXX</t>
  </si>
  <si>
    <t>01662419XXX</t>
  </si>
  <si>
    <t>01642250XXX</t>
  </si>
  <si>
    <t>01665134XXX</t>
  </si>
  <si>
    <t>0948415XXX</t>
  </si>
  <si>
    <t>0907217XXX</t>
  </si>
  <si>
    <t>0898735XXX</t>
  </si>
  <si>
    <t>0937754XXX</t>
  </si>
  <si>
    <t>0898493XXX</t>
  </si>
  <si>
    <t>0921283XXX</t>
  </si>
  <si>
    <t>01647911XXX</t>
  </si>
  <si>
    <t>01672437XXX</t>
  </si>
  <si>
    <t>01686009XXX</t>
  </si>
  <si>
    <t>0908408XXX</t>
  </si>
  <si>
    <t>0987527XXX</t>
  </si>
  <si>
    <t>0974269XXX</t>
  </si>
  <si>
    <t>0948928XXX</t>
  </si>
  <si>
    <t>0985785XXX</t>
  </si>
  <si>
    <t>01672644XXX</t>
  </si>
  <si>
    <t>01684914XXX</t>
  </si>
  <si>
    <t>0981539XXX</t>
  </si>
  <si>
    <t>0978276XXX</t>
  </si>
  <si>
    <t>01692502XXX</t>
  </si>
  <si>
    <t>0949879XXX</t>
  </si>
  <si>
    <t>01644401XXX</t>
  </si>
  <si>
    <t>01673894XXX</t>
  </si>
  <si>
    <t>01677434XXX</t>
  </si>
  <si>
    <t>01215714XXX</t>
  </si>
  <si>
    <t>0962042XXX</t>
  </si>
  <si>
    <t>01678657XXX</t>
  </si>
  <si>
    <t>01652307XXX</t>
  </si>
  <si>
    <t>01285260XXX</t>
  </si>
  <si>
    <t>01632401XXX</t>
  </si>
  <si>
    <t>01226631XXX</t>
  </si>
  <si>
    <t>01689831XXX</t>
  </si>
  <si>
    <t>0948252XXX</t>
  </si>
  <si>
    <t>01664098XXX</t>
  </si>
  <si>
    <t>0984376XXX</t>
  </si>
  <si>
    <t>0981875XXX</t>
  </si>
  <si>
    <t>01657487XXX</t>
  </si>
  <si>
    <t>01653942XXX</t>
  </si>
  <si>
    <t>01649318XXX</t>
  </si>
  <si>
    <t>0987800XXX</t>
  </si>
  <si>
    <t>0972998XXX</t>
  </si>
  <si>
    <t>01663297XXX</t>
  </si>
  <si>
    <t>01683668XXX</t>
  </si>
  <si>
    <t>01646201XXX</t>
  </si>
  <si>
    <t>01663989XXX</t>
  </si>
  <si>
    <t>01644553XXX</t>
  </si>
  <si>
    <t>0986488XXX</t>
  </si>
  <si>
    <t>0983413XXX</t>
  </si>
  <si>
    <t>01208468XXX</t>
  </si>
  <si>
    <t>0966355XXX</t>
  </si>
  <si>
    <t>0966282XXX</t>
  </si>
  <si>
    <t>01233150XXX</t>
  </si>
  <si>
    <t>0971779XXX</t>
  </si>
  <si>
    <t>0981632XXX</t>
  </si>
  <si>
    <t>0918894XXX</t>
  </si>
  <si>
    <t>01668712XXX</t>
  </si>
  <si>
    <t>01646441XXX</t>
  </si>
  <si>
    <t>01677952XXX</t>
  </si>
  <si>
    <t>01655610XXX</t>
  </si>
  <si>
    <t>0982090XXX</t>
  </si>
  <si>
    <t>01699196XXX</t>
  </si>
  <si>
    <t>0987720XXX</t>
  </si>
  <si>
    <t>01655122XXX</t>
  </si>
  <si>
    <t>01226504XXX</t>
  </si>
  <si>
    <t>01664086XXX</t>
  </si>
  <si>
    <t>0962759XXX</t>
  </si>
  <si>
    <t>01647290XXX</t>
  </si>
  <si>
    <t>01298967XXX</t>
  </si>
  <si>
    <t>0932458XXX</t>
  </si>
  <si>
    <t>01698886XXX</t>
  </si>
  <si>
    <t>01663636XXX</t>
  </si>
  <si>
    <t>01882413XXX</t>
  </si>
  <si>
    <t>01677578XXX</t>
  </si>
  <si>
    <t>01656050XXX</t>
  </si>
  <si>
    <t>01697619XXX</t>
  </si>
  <si>
    <t>0966643XXX</t>
  </si>
  <si>
    <t>0908037XXX</t>
  </si>
  <si>
    <t>01658984XXX</t>
  </si>
  <si>
    <t>0914580XXX</t>
  </si>
  <si>
    <t>0982075XXX</t>
  </si>
  <si>
    <t>01217991XXX</t>
  </si>
  <si>
    <t>01223883XXX</t>
  </si>
  <si>
    <t>0933894XXX</t>
  </si>
  <si>
    <t>01654030XXX</t>
  </si>
  <si>
    <t>0976420XXX</t>
  </si>
  <si>
    <t>01678211XXX</t>
  </si>
  <si>
    <t>0913186XXX</t>
  </si>
  <si>
    <t>0989345XXX</t>
  </si>
  <si>
    <t>0944186XXX</t>
  </si>
  <si>
    <t>01647490XXX</t>
  </si>
  <si>
    <t>01239269XXX</t>
  </si>
  <si>
    <t>0906980XXX</t>
  </si>
  <si>
    <t>0983983XXX</t>
  </si>
  <si>
    <t>01698332XXX</t>
  </si>
  <si>
    <t>01627140XXX</t>
  </si>
  <si>
    <t>01632791XXX</t>
  </si>
  <si>
    <t>0986019XXX</t>
  </si>
  <si>
    <t>0963508XXX</t>
  </si>
  <si>
    <t>0975177XXX</t>
  </si>
  <si>
    <t>01283701XXX</t>
  </si>
  <si>
    <t>0917611XXX</t>
  </si>
  <si>
    <t>0948977XXX</t>
  </si>
  <si>
    <t>0988006XXX</t>
  </si>
  <si>
    <t>0972902XXX</t>
  </si>
  <si>
    <t>0899201XXX</t>
  </si>
  <si>
    <t>0914719XXX</t>
  </si>
  <si>
    <t>01682125XXX</t>
  </si>
  <si>
    <t>01694809XXX</t>
  </si>
  <si>
    <t>0967312XXX</t>
  </si>
  <si>
    <t>01637717XXX</t>
  </si>
  <si>
    <t>0949592XXX</t>
  </si>
  <si>
    <t>01658944XXX</t>
  </si>
  <si>
    <t>0909292XXX</t>
  </si>
  <si>
    <t>0948130XXX</t>
  </si>
  <si>
    <t>0989817XXX</t>
  </si>
  <si>
    <t>0948629XXX</t>
  </si>
  <si>
    <t>01699993XXX</t>
  </si>
  <si>
    <t>01634818XXX</t>
  </si>
  <si>
    <t>0975379XXX</t>
  </si>
  <si>
    <t>01696023XXX</t>
  </si>
  <si>
    <t>0868114XXX</t>
  </si>
  <si>
    <t>01672574XXX</t>
  </si>
  <si>
    <t>0962366XXX</t>
  </si>
  <si>
    <t>0973557XXX</t>
  </si>
  <si>
    <t>01634378XXX</t>
  </si>
  <si>
    <t>0917842XXX</t>
  </si>
  <si>
    <t>0988852XXX</t>
  </si>
  <si>
    <t>01279806XXX</t>
  </si>
  <si>
    <t>01686422XXX</t>
  </si>
  <si>
    <t>01673254XXX</t>
  </si>
  <si>
    <t>0944645XXX</t>
  </si>
  <si>
    <t>01689628XXX</t>
  </si>
  <si>
    <t>01648239XXX</t>
  </si>
  <si>
    <t>01656081XXX</t>
  </si>
  <si>
    <t>0971840XXX</t>
  </si>
  <si>
    <t>01657491XXX</t>
  </si>
  <si>
    <t>01263881XXX</t>
  </si>
  <si>
    <t>01637047XXX</t>
  </si>
  <si>
    <t>0907769XXX</t>
  </si>
  <si>
    <t>01645448XXX</t>
  </si>
  <si>
    <t>0929381XXX</t>
  </si>
  <si>
    <t>01252464XXX</t>
  </si>
  <si>
    <t>01626839XXX</t>
  </si>
  <si>
    <t>0979071XXX</t>
  </si>
  <si>
    <t>01684288XXX</t>
  </si>
  <si>
    <t>0972378XXX</t>
  </si>
  <si>
    <t>01685807XXX</t>
  </si>
  <si>
    <t>01647903XXX</t>
  </si>
  <si>
    <t>01682529XXX</t>
  </si>
  <si>
    <t>01699910XXX</t>
  </si>
  <si>
    <t>01664427XXX</t>
  </si>
  <si>
    <t>01693725XXX</t>
  </si>
  <si>
    <t>0977378XXX</t>
  </si>
  <si>
    <t>01652274XXX</t>
  </si>
  <si>
    <t>01282887XXX</t>
  </si>
  <si>
    <t>01697904XXX</t>
  </si>
  <si>
    <t>01635314XXX</t>
  </si>
  <si>
    <t>0917926XXX</t>
  </si>
  <si>
    <t>0905771XXX</t>
  </si>
  <si>
    <t>01232143XXX</t>
  </si>
  <si>
    <t>0969888XXX</t>
  </si>
  <si>
    <t>0971254XXX</t>
  </si>
  <si>
    <t>0909347XXX</t>
  </si>
  <si>
    <t>0918683XXX</t>
  </si>
  <si>
    <t>0908214XXX</t>
  </si>
  <si>
    <t>0933626XXX</t>
  </si>
  <si>
    <t>0939426XXX</t>
  </si>
  <si>
    <t>01277826XXX</t>
  </si>
  <si>
    <t>01683062XXX</t>
  </si>
  <si>
    <t>01692941XXX</t>
  </si>
  <si>
    <t>0979801XXX</t>
  </si>
  <si>
    <t>01244707XXX</t>
  </si>
  <si>
    <t>01665090XXX</t>
  </si>
  <si>
    <t>01655176XXX</t>
  </si>
  <si>
    <t>01635238XXX</t>
  </si>
  <si>
    <t>0948321XXX</t>
  </si>
  <si>
    <t>0944831XXX</t>
  </si>
  <si>
    <t>01689853XXX</t>
  </si>
  <si>
    <t>01634087XXX</t>
  </si>
  <si>
    <t>0939477XXX</t>
  </si>
  <si>
    <t>01646406XXX</t>
  </si>
  <si>
    <t>0984899XXX</t>
  </si>
  <si>
    <t>0983348XXX</t>
  </si>
  <si>
    <t>01669637XXX</t>
  </si>
  <si>
    <t>0919171XXX</t>
  </si>
  <si>
    <t>01647803XXX</t>
  </si>
  <si>
    <t>01678635XXX</t>
  </si>
  <si>
    <t>0971797XXX</t>
  </si>
  <si>
    <t>01678632XXX</t>
  </si>
  <si>
    <t>0936161XXX</t>
  </si>
  <si>
    <t>0969772XXX</t>
  </si>
  <si>
    <t>0973907XXX</t>
  </si>
  <si>
    <t>01664345XXX</t>
  </si>
  <si>
    <t>0934387XXX</t>
  </si>
  <si>
    <t>01656016XXX</t>
  </si>
  <si>
    <t>01645602XXX</t>
  </si>
  <si>
    <t>01682790XXX</t>
  </si>
  <si>
    <t>01696066XXX</t>
  </si>
  <si>
    <t>01698894XXX</t>
  </si>
  <si>
    <t>01293532XXX</t>
  </si>
  <si>
    <t>0926794XXX</t>
  </si>
  <si>
    <t>01649607XXX</t>
  </si>
  <si>
    <t>0965517XXX</t>
  </si>
  <si>
    <t>0916569XXX</t>
  </si>
  <si>
    <t>01659249XXX</t>
  </si>
  <si>
    <t>0983590XXX</t>
  </si>
  <si>
    <t>01686341XXX</t>
  </si>
  <si>
    <t>01663302XXX</t>
  </si>
  <si>
    <t>01676164XXX</t>
  </si>
  <si>
    <t>0915404XXX</t>
  </si>
  <si>
    <t>0982781XXX</t>
  </si>
  <si>
    <t>01626378XXX</t>
  </si>
  <si>
    <t>0949526XXX</t>
  </si>
  <si>
    <t>01682462XXX</t>
  </si>
  <si>
    <t>01634585XXX</t>
  </si>
  <si>
    <t>01659335XXX</t>
  </si>
  <si>
    <t>0973786XXX</t>
  </si>
  <si>
    <t>01657133XXX</t>
  </si>
  <si>
    <t>01677214XXX</t>
  </si>
  <si>
    <t>01254216XXX</t>
  </si>
  <si>
    <t>01699189XXX</t>
  </si>
  <si>
    <t>01255850XXX</t>
  </si>
  <si>
    <t>01634405XXX</t>
  </si>
  <si>
    <t>0985836XXX</t>
  </si>
  <si>
    <t>0983657XXX</t>
  </si>
  <si>
    <t>01652497XXX</t>
  </si>
  <si>
    <t>0936701XXX</t>
  </si>
  <si>
    <t>01292501XXX</t>
  </si>
  <si>
    <t>0981197XXX</t>
  </si>
  <si>
    <t>01675785XXX</t>
  </si>
  <si>
    <t>0942984XXX</t>
  </si>
  <si>
    <t>0934002XXX</t>
  </si>
  <si>
    <t>0968125XXX</t>
  </si>
  <si>
    <t>01688957XXX</t>
  </si>
  <si>
    <t>01638748XXX</t>
  </si>
  <si>
    <t>0963278XXX</t>
  </si>
  <si>
    <t>0989788XXX</t>
  </si>
  <si>
    <t>01672674XXX</t>
  </si>
  <si>
    <t>0935202XXX</t>
  </si>
  <si>
    <t>01656830XXX</t>
  </si>
  <si>
    <t>0908127XXX</t>
  </si>
  <si>
    <t>01684138XXX</t>
  </si>
  <si>
    <t>0938039XXX</t>
  </si>
  <si>
    <t>0937626XXX</t>
  </si>
  <si>
    <t>0967665XXX</t>
  </si>
  <si>
    <t>01638962XXX</t>
  </si>
  <si>
    <t>0975356XXX</t>
  </si>
  <si>
    <t>0988996XXX</t>
  </si>
  <si>
    <t>0974071XXX</t>
  </si>
  <si>
    <t>0914554XXX</t>
  </si>
  <si>
    <t>0975843XXX</t>
  </si>
  <si>
    <t>0937347XXX</t>
  </si>
  <si>
    <t>01697403XXX</t>
  </si>
  <si>
    <t>0945859XXX</t>
  </si>
  <si>
    <t>01689717XXX</t>
  </si>
  <si>
    <t>0977541XXX</t>
  </si>
  <si>
    <t>01656705XXX</t>
  </si>
  <si>
    <t>01657337XXX</t>
  </si>
  <si>
    <t>01263272XXX</t>
  </si>
  <si>
    <t>0976805XXX</t>
  </si>
  <si>
    <t>01629105XXX</t>
  </si>
  <si>
    <t>01693454XXX</t>
  </si>
  <si>
    <t>01639709XXX</t>
  </si>
  <si>
    <t>0947564XXX</t>
  </si>
  <si>
    <t>01237127XXX</t>
  </si>
  <si>
    <t>01662136XXX</t>
  </si>
  <si>
    <t>01239522XXX</t>
  </si>
  <si>
    <t>01673690XXX</t>
  </si>
  <si>
    <t>01639697XXX</t>
  </si>
  <si>
    <t>0973291XXX</t>
  </si>
  <si>
    <t>0869813XXX</t>
  </si>
  <si>
    <t>0935136XXX</t>
  </si>
  <si>
    <t>0938516XXX</t>
  </si>
  <si>
    <t>0982952XXX</t>
  </si>
  <si>
    <t>0962214XXX</t>
  </si>
  <si>
    <t>0942289XXX</t>
  </si>
  <si>
    <t>01632639XXX</t>
  </si>
  <si>
    <t>0987559XXX</t>
  </si>
  <si>
    <t>01635862XXX</t>
  </si>
  <si>
    <t>01648440XXX</t>
  </si>
  <si>
    <t>01673176XXX</t>
  </si>
  <si>
    <t>0969120XXX</t>
  </si>
  <si>
    <t>0972991XXX</t>
  </si>
  <si>
    <t>01697449XXX</t>
  </si>
  <si>
    <t>01649791XXX</t>
  </si>
  <si>
    <t>01689897XXX</t>
  </si>
  <si>
    <t>0983731XXX</t>
  </si>
  <si>
    <t>01282002XXX</t>
  </si>
  <si>
    <t>01643131XXX</t>
  </si>
  <si>
    <t>01688835XXX</t>
  </si>
  <si>
    <t>0981997XXX</t>
  </si>
  <si>
    <t>0986469XXX</t>
  </si>
  <si>
    <t>01228760XXX</t>
  </si>
  <si>
    <t>01665707XXX</t>
  </si>
  <si>
    <t>0988709XXX</t>
  </si>
  <si>
    <t>0906231XXX</t>
  </si>
  <si>
    <t>0911629XXX</t>
  </si>
  <si>
    <t>0989840XXX</t>
  </si>
  <si>
    <t>01629295XXX</t>
  </si>
  <si>
    <t>01659015XXX</t>
  </si>
  <si>
    <t>0904111XXX</t>
  </si>
  <si>
    <t>01628106XXX</t>
  </si>
  <si>
    <t>01629178XXX</t>
  </si>
  <si>
    <t>0922140XXX</t>
  </si>
  <si>
    <t>01662435XXX</t>
  </si>
  <si>
    <t>01669187XXX</t>
  </si>
  <si>
    <t>01643770XXX</t>
  </si>
  <si>
    <t>01688453XXX</t>
  </si>
  <si>
    <t>0933049XXX</t>
  </si>
  <si>
    <t>01638921XXX</t>
  </si>
  <si>
    <t>0941733XXX</t>
  </si>
  <si>
    <t>0978187XXX</t>
  </si>
  <si>
    <t>0937828XXX</t>
  </si>
  <si>
    <t>01656299XXX</t>
  </si>
  <si>
    <t>01662648XXX</t>
  </si>
  <si>
    <t>01652683XXX</t>
  </si>
  <si>
    <t>01688409XXX</t>
  </si>
  <si>
    <t>01653280XXX</t>
  </si>
  <si>
    <t>01657047XXX</t>
  </si>
  <si>
    <t>01635106XXX</t>
  </si>
  <si>
    <t>0908627XXX</t>
  </si>
  <si>
    <t>01688245XXX</t>
  </si>
  <si>
    <t>0906396XXX</t>
  </si>
  <si>
    <t>01658259XXX</t>
  </si>
  <si>
    <t>01638657XXX</t>
  </si>
  <si>
    <t>01629516XXX</t>
  </si>
  <si>
    <t>01698730XXX</t>
  </si>
  <si>
    <t>01678892XXX</t>
  </si>
  <si>
    <t>01297548XXX</t>
  </si>
  <si>
    <t>01227162XXX</t>
  </si>
  <si>
    <t>01689335XXX</t>
  </si>
  <si>
    <t>0986038XXX</t>
  </si>
  <si>
    <t>01633110XXX</t>
  </si>
  <si>
    <t>01643065XXX</t>
  </si>
  <si>
    <t>01658562XXX</t>
  </si>
  <si>
    <t>0971484XXX</t>
  </si>
  <si>
    <t>0976974XXX</t>
  </si>
  <si>
    <t>01666370XXX</t>
  </si>
  <si>
    <t>0967357XXX</t>
  </si>
  <si>
    <t>0916591XXX</t>
  </si>
  <si>
    <t>01629211XXX</t>
  </si>
  <si>
    <t>01699489XXX</t>
  </si>
  <si>
    <t>0869345XXX</t>
  </si>
  <si>
    <t>01639760XXX</t>
  </si>
  <si>
    <t>01256851XXX</t>
  </si>
  <si>
    <t>0965725XXX</t>
  </si>
  <si>
    <t>01689524XXX</t>
  </si>
  <si>
    <t>01693880XXX</t>
  </si>
  <si>
    <t>0968473XXX</t>
  </si>
  <si>
    <t>01678003XXX</t>
  </si>
  <si>
    <t>0987250XXX</t>
  </si>
  <si>
    <t>0868307XXX</t>
  </si>
  <si>
    <t>01678625XXX</t>
  </si>
  <si>
    <t>01628494XXX</t>
  </si>
  <si>
    <t>01628599XXX</t>
  </si>
  <si>
    <t>01283901XXX</t>
  </si>
  <si>
    <t>0974731XXX</t>
  </si>
  <si>
    <t>01667232XXX</t>
  </si>
  <si>
    <t>01688861XXX</t>
  </si>
  <si>
    <t>01694970XXX</t>
  </si>
  <si>
    <t>0939295XXX</t>
  </si>
  <si>
    <t>01695145XXX</t>
  </si>
  <si>
    <t>01682019XXX</t>
  </si>
  <si>
    <t>0974154XXX</t>
  </si>
  <si>
    <t>01654145XXX</t>
  </si>
  <si>
    <t>0981511XXX</t>
  </si>
  <si>
    <t>0949116XXX</t>
  </si>
  <si>
    <t>0976700XXX</t>
  </si>
  <si>
    <t>0989816XXX</t>
  </si>
  <si>
    <t>0964983XXX</t>
  </si>
  <si>
    <t>0946144XXX</t>
  </si>
  <si>
    <t>0973791XXX</t>
  </si>
  <si>
    <t>01659547XXX</t>
  </si>
  <si>
    <t>01627252XXX</t>
  </si>
  <si>
    <t>0914258XXX</t>
  </si>
  <si>
    <t>01662310XXX</t>
  </si>
  <si>
    <t>01626947XXX</t>
  </si>
  <si>
    <t>0932543XXX</t>
  </si>
  <si>
    <t>0988797XXX</t>
  </si>
  <si>
    <t>01686518XXX</t>
  </si>
  <si>
    <t>01647839XXX</t>
  </si>
  <si>
    <t>0973781XXX</t>
  </si>
  <si>
    <t>0911447XXX</t>
  </si>
  <si>
    <t>0905551XXX</t>
  </si>
  <si>
    <t>01218854XXX</t>
  </si>
  <si>
    <t>0905506XXX</t>
  </si>
  <si>
    <t>01665129XXX</t>
  </si>
  <si>
    <t>01697679XXX</t>
  </si>
  <si>
    <t>0908463XXX</t>
  </si>
  <si>
    <t>0868292XXX</t>
  </si>
  <si>
    <t>01648199XXX</t>
  </si>
  <si>
    <t>0974297XXX</t>
  </si>
  <si>
    <t>0935875XXX</t>
  </si>
  <si>
    <t>01632430XXX</t>
  </si>
  <si>
    <t>0963128XXX</t>
  </si>
  <si>
    <t>0978861XXX</t>
  </si>
  <si>
    <t>0902596XXX</t>
  </si>
  <si>
    <t>01274724XXX</t>
  </si>
  <si>
    <t>01262280XXX</t>
  </si>
  <si>
    <t>0944339XXX</t>
  </si>
  <si>
    <t>0947255XXX</t>
  </si>
  <si>
    <t>01649134XXX</t>
  </si>
  <si>
    <t>0989604XXX</t>
  </si>
  <si>
    <t>01255452XXX</t>
  </si>
  <si>
    <t>0965025XXX</t>
  </si>
  <si>
    <t>01692727XXX</t>
  </si>
  <si>
    <t>01292938XXX</t>
  </si>
  <si>
    <t>0948793XXX</t>
  </si>
  <si>
    <t>0936265XXX</t>
  </si>
  <si>
    <t>01686566XXX</t>
  </si>
  <si>
    <t>01635660XXX</t>
  </si>
  <si>
    <t>01666665XXX</t>
  </si>
  <si>
    <t>01694412XXX</t>
  </si>
  <si>
    <t>0907188XXX</t>
  </si>
  <si>
    <t>0985151XXX</t>
  </si>
  <si>
    <t>01655887XXX</t>
  </si>
  <si>
    <t>0963313XXX</t>
  </si>
  <si>
    <t>01636929XXX</t>
  </si>
  <si>
    <t>01665644XXX</t>
  </si>
  <si>
    <t>0985915XXX</t>
  </si>
  <si>
    <t>01667482XXX</t>
  </si>
  <si>
    <t>0973176XXX</t>
  </si>
  <si>
    <t>0965024XXX</t>
  </si>
  <si>
    <t>01626076XXX</t>
  </si>
  <si>
    <t>0964191XXX</t>
  </si>
  <si>
    <t>0936030XXX</t>
  </si>
  <si>
    <t>01635358XXX</t>
  </si>
  <si>
    <t>0967355XXX</t>
  </si>
  <si>
    <t>0868678XXX</t>
  </si>
  <si>
    <t>01626761XXX</t>
  </si>
  <si>
    <t>0942448XXX</t>
  </si>
  <si>
    <t>01652227XXX</t>
  </si>
  <si>
    <t>01654637XXX</t>
  </si>
  <si>
    <t>0943112XXX</t>
  </si>
  <si>
    <t>0969135XXX</t>
  </si>
  <si>
    <t>0948832XXX</t>
  </si>
  <si>
    <t>01297728XXX</t>
  </si>
  <si>
    <t>01275791XXX</t>
  </si>
  <si>
    <t>01868254XXX</t>
  </si>
  <si>
    <t>0962489XXX</t>
  </si>
  <si>
    <t>0933216XXX</t>
  </si>
  <si>
    <t>01648887XXX</t>
  </si>
  <si>
    <t>01663666XXX</t>
  </si>
  <si>
    <t>0936220XXX</t>
  </si>
  <si>
    <t>0947799XXX</t>
  </si>
  <si>
    <t>01692910XXX</t>
  </si>
  <si>
    <t>0977986XXX</t>
  </si>
  <si>
    <t>0914684XXX</t>
  </si>
  <si>
    <t>01683430XXX</t>
  </si>
  <si>
    <t>01654328XXX</t>
  </si>
  <si>
    <t>01649045XXX</t>
  </si>
  <si>
    <t>01676030XXX</t>
  </si>
  <si>
    <t>01689610XXX</t>
  </si>
  <si>
    <t>01635356XXX</t>
  </si>
  <si>
    <t>0944156XXX</t>
  </si>
  <si>
    <t>0942819XXX</t>
  </si>
  <si>
    <t>01678353XXX</t>
  </si>
  <si>
    <t>01657887XXX</t>
  </si>
  <si>
    <t>01655855XXX</t>
  </si>
  <si>
    <t>0988829XXX</t>
  </si>
  <si>
    <t>01679946XXX</t>
  </si>
  <si>
    <t>0987147XXX</t>
  </si>
  <si>
    <t>01665882XXX</t>
  </si>
  <si>
    <t>01656657XXX</t>
  </si>
  <si>
    <t>01679489XXX</t>
  </si>
  <si>
    <t>01699151XXX</t>
  </si>
  <si>
    <t>0914581XXX</t>
  </si>
  <si>
    <t>01682201XXX</t>
  </si>
  <si>
    <t>01632310XXX</t>
  </si>
  <si>
    <t>01647670XXX</t>
  </si>
  <si>
    <t>01656036XXX</t>
  </si>
  <si>
    <t>0948147XXX</t>
  </si>
  <si>
    <t>0908786XXX</t>
  </si>
  <si>
    <t>01645871XXX</t>
  </si>
  <si>
    <t>07-05-2018 22:23</t>
  </si>
  <si>
    <t>01677374465</t>
  </si>
  <si>
    <t>07-05-2018 22:21</t>
  </si>
  <si>
    <t>0973646308</t>
  </si>
  <si>
    <t>07-05-2018 22:19</t>
  </si>
  <si>
    <t>01698584243</t>
  </si>
  <si>
    <t>07-05-2018 22:17</t>
  </si>
  <si>
    <t>0978154968</t>
  </si>
  <si>
    <t>07-05-2018 22:01</t>
  </si>
  <si>
    <t>01635118499</t>
  </si>
  <si>
    <t>07-05-2018 22:00</t>
  </si>
  <si>
    <t>0915477264</t>
  </si>
  <si>
    <t>07-05-2018 21:57</t>
  </si>
  <si>
    <t>01664345368</t>
  </si>
  <si>
    <t>07-05-2018 21:49</t>
  </si>
  <si>
    <t>0975189668</t>
  </si>
  <si>
    <t>07-05-2018 21:38</t>
  </si>
  <si>
    <t>01693775325</t>
  </si>
  <si>
    <t>07-05-2018 21:19</t>
  </si>
  <si>
    <t>0945562498</t>
  </si>
  <si>
    <t>07-05-2018 21:09</t>
  </si>
  <si>
    <t>0933810598</t>
  </si>
  <si>
    <t>07-05-2018 21:07</t>
  </si>
  <si>
    <t>01683286426</t>
  </si>
  <si>
    <t>07-05-2018 21:05</t>
  </si>
  <si>
    <t>0962290224</t>
  </si>
  <si>
    <t>07-05-2018 20:53</t>
  </si>
  <si>
    <t>0966710431</t>
  </si>
  <si>
    <t>07-05-2018 20:51</t>
  </si>
  <si>
    <t>0944396254</t>
  </si>
  <si>
    <t>07-05-2018 20:36</t>
  </si>
  <si>
    <t>0912797714</t>
  </si>
  <si>
    <t>07-05-2018 20:35</t>
  </si>
  <si>
    <t>0868707351</t>
  </si>
  <si>
    <t>07-05-2018 20:32</t>
  </si>
  <si>
    <t>01646633349</t>
  </si>
  <si>
    <t>07-05-2018 20:14</t>
  </si>
  <si>
    <t>01284982878</t>
  </si>
  <si>
    <t>07-05-2018 20:10</t>
  </si>
  <si>
    <t>0973968945</t>
  </si>
  <si>
    <t>07-05-2018 19:55</t>
  </si>
  <si>
    <t>0984819578</t>
  </si>
  <si>
    <t>07-05-2018 19:54</t>
  </si>
  <si>
    <t>0971250174</t>
  </si>
  <si>
    <t>07-05-2018 19:53</t>
  </si>
  <si>
    <t>01663203876</t>
  </si>
  <si>
    <t>07-05-2018 19:44</t>
  </si>
  <si>
    <t>0962011392</t>
  </si>
  <si>
    <t>07-05-2018 19:42</t>
  </si>
  <si>
    <t>01234586068</t>
  </si>
  <si>
    <t>01653820511</t>
  </si>
  <si>
    <t>07-05-2018 19:41</t>
  </si>
  <si>
    <t>0969050709</t>
  </si>
  <si>
    <t>07-05-2018 19:40</t>
  </si>
  <si>
    <t>0985579734</t>
  </si>
  <si>
    <t>07-05-2018 19:35</t>
  </si>
  <si>
    <t>0916185634</t>
  </si>
  <si>
    <t>07-05-2018 19:32</t>
  </si>
  <si>
    <t>01687235473</t>
  </si>
  <si>
    <t>07-05-2018 19:31</t>
  </si>
  <si>
    <t>01674527323</t>
  </si>
  <si>
    <t>07-05-2018 19:27</t>
  </si>
  <si>
    <t>01628111305</t>
  </si>
  <si>
    <t>07-05-2018 19:21</t>
  </si>
  <si>
    <t>01667281772</t>
  </si>
  <si>
    <t>07-05-2018 19:17</t>
  </si>
  <si>
    <t>01652691560</t>
  </si>
  <si>
    <t>07-05-2018 19:10</t>
  </si>
  <si>
    <t>01202328380</t>
  </si>
  <si>
    <t>07-05-2018 19:08</t>
  </si>
  <si>
    <t>01646184157</t>
  </si>
  <si>
    <t>07-05-2018 19:06</t>
  </si>
  <si>
    <t>01677380334</t>
  </si>
  <si>
    <t>07-05-2018 19:05</t>
  </si>
  <si>
    <t>01648975950</t>
  </si>
  <si>
    <t>07-05-2018 19:02</t>
  </si>
  <si>
    <t>01665629601</t>
  </si>
  <si>
    <t>07-05-2018 19:01</t>
  </si>
  <si>
    <t>0968406623</t>
  </si>
  <si>
    <t>07-05-2018 18:59</t>
  </si>
  <si>
    <t>0934819527</t>
  </si>
  <si>
    <t>07-05-2018 18:53</t>
  </si>
  <si>
    <t>01668111704</t>
  </si>
  <si>
    <t>07-05-2018 18:52</t>
  </si>
  <si>
    <t>01232318574</t>
  </si>
  <si>
    <t>07-05-2018 18:37</t>
  </si>
  <si>
    <t>01635307421</t>
  </si>
  <si>
    <t>07-05-2018 18:36</t>
  </si>
  <si>
    <t>01627601043</t>
  </si>
  <si>
    <t>07-05-2018 18:22</t>
  </si>
  <si>
    <t>01884066007</t>
  </si>
  <si>
    <t>07-05-2018 18:21</t>
  </si>
  <si>
    <t>01268032174</t>
  </si>
  <si>
    <t>07-05-2018 18:16</t>
  </si>
  <si>
    <t>01643585422</t>
  </si>
  <si>
    <t>07-05-2018 18:15</t>
  </si>
  <si>
    <t>0966541199</t>
  </si>
  <si>
    <t>01684175597</t>
  </si>
  <si>
    <t>07-05-2018 18:11</t>
  </si>
  <si>
    <t>0943321467</t>
  </si>
  <si>
    <t>07-05-2018 18:10</t>
  </si>
  <si>
    <t>0868281255</t>
  </si>
  <si>
    <t>0869245357</t>
  </si>
  <si>
    <t>01636550177</t>
  </si>
  <si>
    <t>07-05-2018 18:02</t>
  </si>
  <si>
    <t>0989807086</t>
  </si>
  <si>
    <t>07-05-2018 18:01</t>
  </si>
  <si>
    <t>01627330193</t>
  </si>
  <si>
    <t>07-05-2018 17:59</t>
  </si>
  <si>
    <t>0912565801</t>
  </si>
  <si>
    <t>07-05-2018 17:54</t>
  </si>
  <si>
    <t>0974060354</t>
  </si>
  <si>
    <t>07-05-2018 17:53</t>
  </si>
  <si>
    <t>0918700500</t>
  </si>
  <si>
    <t>07-05-2018 17:49</t>
  </si>
  <si>
    <t>0979541163</t>
  </si>
  <si>
    <t>07-05-2018 17:47</t>
  </si>
  <si>
    <t>0914821875</t>
  </si>
  <si>
    <t>07-05-2018 17:37</t>
  </si>
  <si>
    <t>01626696316</t>
  </si>
  <si>
    <t>07-05-2018 17:34</t>
  </si>
  <si>
    <t>0936631157</t>
  </si>
  <si>
    <t>07-05-2018 17:29</t>
  </si>
  <si>
    <t>0944566470</t>
  </si>
  <si>
    <t>01688173916</t>
  </si>
  <si>
    <t>07-05-2018 17:21</t>
  </si>
  <si>
    <t>01696569909</t>
  </si>
  <si>
    <t>07-05-2018 17:15</t>
  </si>
  <si>
    <t>01677928218</t>
  </si>
  <si>
    <t>07-05-2018 17:12</t>
  </si>
  <si>
    <t>0964584519</t>
  </si>
  <si>
    <t>07-05-2018 17:07</t>
  </si>
  <si>
    <t>01676680306</t>
  </si>
  <si>
    <t>07-05-2018 17:00</t>
  </si>
  <si>
    <t>01649300591</t>
  </si>
  <si>
    <t>07-05-2018 16:58</t>
  </si>
  <si>
    <t>0933559397</t>
  </si>
  <si>
    <t>07-05-2018 16:55</t>
  </si>
  <si>
    <t>01669833395</t>
  </si>
  <si>
    <t>07-05-2018 16:50</t>
  </si>
  <si>
    <t>01645992089</t>
  </si>
  <si>
    <t>07-05-2018 16:48</t>
  </si>
  <si>
    <t>01686621796</t>
  </si>
  <si>
    <t>07-05-2018 16:36</t>
  </si>
  <si>
    <t>01634845062</t>
  </si>
  <si>
    <t>0977749851</t>
  </si>
  <si>
    <t>07-05-2018 16:33</t>
  </si>
  <si>
    <t>01672351339</t>
  </si>
  <si>
    <t>07-05-2018 16:26</t>
  </si>
  <si>
    <t>01695330566</t>
  </si>
  <si>
    <t>07-05-2018 16:23</t>
  </si>
  <si>
    <t>0976163004</t>
  </si>
  <si>
    <t>0901987208</t>
  </si>
  <si>
    <t>07-05-2018 16:17</t>
  </si>
  <si>
    <t>0969600623</t>
  </si>
  <si>
    <t>07-05-2018 16:05</t>
  </si>
  <si>
    <t>01663199122</t>
  </si>
  <si>
    <t>07-05-2018 15:59</t>
  </si>
  <si>
    <t>01669372353</t>
  </si>
  <si>
    <t>01626622844</t>
  </si>
  <si>
    <t>07-05-2018 15:57</t>
  </si>
  <si>
    <t>0975267600</t>
  </si>
  <si>
    <t>07-05-2018 15:56</t>
  </si>
  <si>
    <t>0926843497</t>
  </si>
  <si>
    <t>07-05-2018 15:50</t>
  </si>
  <si>
    <t>0908325828</t>
  </si>
  <si>
    <t>07-05-2018 15:48</t>
  </si>
  <si>
    <t>01663505510</t>
  </si>
  <si>
    <t>07-05-2018 15:45</t>
  </si>
  <si>
    <t>0974788616</t>
  </si>
  <si>
    <t>07-05-2018 15:10</t>
  </si>
  <si>
    <t>01657611784</t>
  </si>
  <si>
    <t>07-05-2018 14:38</t>
  </si>
  <si>
    <t>0945729433</t>
  </si>
  <si>
    <t>07-05-2018 14:30</t>
  </si>
  <si>
    <t>0976096986</t>
  </si>
  <si>
    <t>07-05-2018 14:05</t>
  </si>
  <si>
    <t>07-05-2018 14:02</t>
  </si>
  <si>
    <t>07-05-2018 13:40</t>
  </si>
  <si>
    <t>01662240651</t>
  </si>
  <si>
    <t>07-05-2018 13:17</t>
  </si>
  <si>
    <t>0947000583</t>
  </si>
  <si>
    <t>07-05-2018 13:11</t>
  </si>
  <si>
    <t>01638854827</t>
  </si>
  <si>
    <t>07-05-2018 13:09</t>
  </si>
  <si>
    <t>01679227873</t>
  </si>
  <si>
    <t>07-05-2018 12:57</t>
  </si>
  <si>
    <t>0981778686</t>
  </si>
  <si>
    <t>01689050487</t>
  </si>
  <si>
    <t>07-05-2018 12:56</t>
  </si>
  <si>
    <t>0919318717</t>
  </si>
  <si>
    <t>07-05-2018 12:54</t>
  </si>
  <si>
    <t>0919524499</t>
  </si>
  <si>
    <t>07-05-2018 12:53</t>
  </si>
  <si>
    <t>0982450333</t>
  </si>
  <si>
    <t>01884025926</t>
  </si>
  <si>
    <t>01282929640</t>
  </si>
  <si>
    <t>07-05-2018 12:52</t>
  </si>
  <si>
    <t>01639570457</t>
  </si>
  <si>
    <t>07-05-2018 12:42</t>
  </si>
  <si>
    <t>01675345029</t>
  </si>
  <si>
    <t>07-05-2018 12:33</t>
  </si>
  <si>
    <t>0908984340</t>
  </si>
  <si>
    <t>07-05-2018 12:25</t>
  </si>
  <si>
    <t>01689350415</t>
  </si>
  <si>
    <t>07-05-2018 12:20</t>
  </si>
  <si>
    <t>0967459222</t>
  </si>
  <si>
    <t>07-05-2018 12:12</t>
  </si>
  <si>
    <t>01636792381</t>
  </si>
  <si>
    <t>07-05-2018 12:10</t>
  </si>
  <si>
    <t>0939268166</t>
  </si>
  <si>
    <t>07-05-2018 12:07</t>
  </si>
  <si>
    <t>0977019085</t>
  </si>
  <si>
    <t>07-05-2018 12:04</t>
  </si>
  <si>
    <t>01657481033</t>
  </si>
  <si>
    <t>07-05-2018 11:57</t>
  </si>
  <si>
    <t>0906834927</t>
  </si>
  <si>
    <t>07-05-2018 11:56</t>
  </si>
  <si>
    <t>01688868640</t>
  </si>
  <si>
    <t>01656946312</t>
  </si>
  <si>
    <t>07-05-2018 11:48</t>
  </si>
  <si>
    <t>01657602307</t>
  </si>
  <si>
    <t>07-05-2018 11:46</t>
  </si>
  <si>
    <t>01676676700</t>
  </si>
  <si>
    <t>07-05-2018 11:41</t>
  </si>
  <si>
    <t>01654763804</t>
  </si>
  <si>
    <t>07-05-2018 11:38</t>
  </si>
  <si>
    <t>0943963670</t>
  </si>
  <si>
    <t>07-05-2018 11:34</t>
  </si>
  <si>
    <t>0978843813</t>
  </si>
  <si>
    <t>07-05-2018 11:33</t>
  </si>
  <si>
    <t>01238040054</t>
  </si>
  <si>
    <t>07-05-2018 11:30</t>
  </si>
  <si>
    <t>0946692697</t>
  </si>
  <si>
    <t>07-05-2018 11:28</t>
  </si>
  <si>
    <t>0976347013</t>
  </si>
  <si>
    <t>07-05-2018 11:27</t>
  </si>
  <si>
    <t>0905242494</t>
  </si>
  <si>
    <t>0983889087</t>
  </si>
  <si>
    <t>07-05-2018 11:26</t>
  </si>
  <si>
    <t>01653567084</t>
  </si>
  <si>
    <t>07-05-2018 11:20</t>
  </si>
  <si>
    <t>01686361834</t>
  </si>
  <si>
    <t>07-05-2018 11:16</t>
  </si>
  <si>
    <t>01663567484</t>
  </si>
  <si>
    <t>07-05-2018 11:14</t>
  </si>
  <si>
    <t>0962745845</t>
  </si>
  <si>
    <t>07-05-2018 11:13</t>
  </si>
  <si>
    <t>0939739523</t>
  </si>
  <si>
    <t>07-05-2018 11:06</t>
  </si>
  <si>
    <t>0901323693</t>
  </si>
  <si>
    <t>07-05-2018 11:04</t>
  </si>
  <si>
    <t>0984400486</t>
  </si>
  <si>
    <t>07-05-2018 11:03</t>
  </si>
  <si>
    <t>01256613926</t>
  </si>
  <si>
    <t>0927311150</t>
  </si>
  <si>
    <t>07-05-2018 11:00</t>
  </si>
  <si>
    <t>01653059010</t>
  </si>
  <si>
    <t>07-05-2018 10:56</t>
  </si>
  <si>
    <t>01658134286</t>
  </si>
  <si>
    <t>07-05-2018 10:55</t>
  </si>
  <si>
    <t>0946441755</t>
  </si>
  <si>
    <t>07-05-2018 10:49</t>
  </si>
  <si>
    <t>01692723088</t>
  </si>
  <si>
    <t>01652256878</t>
  </si>
  <si>
    <t>07-05-2018 10:41</t>
  </si>
  <si>
    <t>0972780543</t>
  </si>
  <si>
    <t>07-05-2018 10:37</t>
  </si>
  <si>
    <t>0978632529</t>
  </si>
  <si>
    <t>07-05-2018 10:34</t>
  </si>
  <si>
    <t>0948080903</t>
  </si>
  <si>
    <t>07-05-2018 10:31</t>
  </si>
  <si>
    <t>0918092564</t>
  </si>
  <si>
    <t>07-05-2018 10:29</t>
  </si>
  <si>
    <t>0908300664</t>
  </si>
  <si>
    <t>07-05-2018 10:21</t>
  </si>
  <si>
    <t>01697608449</t>
  </si>
  <si>
    <t>07-05-2018 10:15</t>
  </si>
  <si>
    <t>01205777530</t>
  </si>
  <si>
    <t>07-05-2018 10:03</t>
  </si>
  <si>
    <t>01669073835</t>
  </si>
  <si>
    <t>07-05-2018 09:57</t>
  </si>
  <si>
    <t>01692727294</t>
  </si>
  <si>
    <t>07-05-2018 09:53</t>
  </si>
  <si>
    <t>0969192751</t>
  </si>
  <si>
    <t>07-05-2018 09:51</t>
  </si>
  <si>
    <t>0964787645</t>
  </si>
  <si>
    <t>07-05-2018 09:48</t>
  </si>
  <si>
    <t>0966905974</t>
  </si>
  <si>
    <t>07-05-2018 09:46</t>
  </si>
  <si>
    <t>01636441946</t>
  </si>
  <si>
    <t>07-05-2018 09:36</t>
  </si>
  <si>
    <t>07-05-2018 09:29</t>
  </si>
  <si>
    <t>0985557952</t>
  </si>
  <si>
    <t>07-05-2018 09:23</t>
  </si>
  <si>
    <t>0904487490</t>
  </si>
  <si>
    <t>07-05-2018 09:22</t>
  </si>
  <si>
    <t>01697454831</t>
  </si>
  <si>
    <t>07-05-2018 09:17</t>
  </si>
  <si>
    <t>01257671309</t>
  </si>
  <si>
    <t>0918172924</t>
  </si>
  <si>
    <t>07-05-2018 09:15</t>
  </si>
  <si>
    <t>0978990509</t>
  </si>
  <si>
    <t>07-05-2018 09:13</t>
  </si>
  <si>
    <t>0986647316</t>
  </si>
  <si>
    <t>07-05-2018 09:12</t>
  </si>
  <si>
    <t>01678350113</t>
  </si>
  <si>
    <t>07-05-2018 09:11</t>
  </si>
  <si>
    <t>01667056636</t>
  </si>
  <si>
    <t>07-05-2018 09:10</t>
  </si>
  <si>
    <t>01666511267</t>
  </si>
  <si>
    <t>07-05-2018 09:06</t>
  </si>
  <si>
    <t>01654865866</t>
  </si>
  <si>
    <t>07-05-2018 08:52</t>
  </si>
  <si>
    <t>01668632609</t>
  </si>
  <si>
    <t>0941293930</t>
  </si>
  <si>
    <t>07-05-2018 08:44</t>
  </si>
  <si>
    <t>01647847801</t>
  </si>
  <si>
    <t>07-05-2018 08:42</t>
  </si>
  <si>
    <t>0935973931</t>
  </si>
  <si>
    <t>07-05-2018 08:33</t>
  </si>
  <si>
    <t>0977140871</t>
  </si>
  <si>
    <t>07-05-2018 08:27</t>
  </si>
  <si>
    <t>01692151909</t>
  </si>
  <si>
    <t>07-05-2018 08:26</t>
  </si>
  <si>
    <t>01627496744</t>
  </si>
  <si>
    <t>07-05-2018 08:25</t>
  </si>
  <si>
    <t>0914752330</t>
  </si>
  <si>
    <t>07-05-2018 08:20</t>
  </si>
  <si>
    <t>01662092616</t>
  </si>
  <si>
    <t>07-05-2018 08:19</t>
  </si>
  <si>
    <t>0971509791</t>
  </si>
  <si>
    <t>07-05-2018 08:18</t>
  </si>
  <si>
    <t>0902101086</t>
  </si>
  <si>
    <t>01675923743</t>
  </si>
  <si>
    <t>01287574818</t>
  </si>
  <si>
    <t>07-05-2018 08:17</t>
  </si>
  <si>
    <t>01237900333</t>
  </si>
  <si>
    <t>01658790854</t>
  </si>
  <si>
    <t>07-05-2018 08:16</t>
  </si>
  <si>
    <t>0916386955</t>
  </si>
  <si>
    <t>07-05-2018 08:13</t>
  </si>
  <si>
    <t>0974319944</t>
  </si>
  <si>
    <t>07-05-2018 08:10</t>
  </si>
  <si>
    <t>0989628997</t>
  </si>
  <si>
    <t>07-05-2018 08:08</t>
  </si>
  <si>
    <t>01652043779</t>
  </si>
  <si>
    <t>01643590530</t>
  </si>
  <si>
    <t>07-05-2018 08:07</t>
  </si>
  <si>
    <t>0981530675</t>
  </si>
  <si>
    <t>07-05-2018 08:06</t>
  </si>
  <si>
    <t>0886234819</t>
  </si>
  <si>
    <t>0988962484</t>
  </si>
  <si>
    <t>07-05-2018 08:02</t>
  </si>
  <si>
    <t>01634047264</t>
  </si>
  <si>
    <t>07-05-2018 08:00</t>
  </si>
  <si>
    <t>01238468278</t>
  </si>
  <si>
    <t>07-05-2018 07:57</t>
  </si>
  <si>
    <t>01228564526</t>
  </si>
  <si>
    <t>01626246446</t>
  </si>
  <si>
    <t>07-05-2018 07:56</t>
  </si>
  <si>
    <t>01668834991</t>
  </si>
  <si>
    <t>07-05-2018 07:54</t>
  </si>
  <si>
    <t>0944200119</t>
  </si>
  <si>
    <t>07-05-2018 07:45</t>
  </si>
  <si>
    <t>0988682574</t>
  </si>
  <si>
    <t>07-05-2018 07:42</t>
  </si>
  <si>
    <t>01659777237</t>
  </si>
  <si>
    <t>07-05-2018 07:39</t>
  </si>
  <si>
    <t>01658801274</t>
  </si>
  <si>
    <t>07-05-2018 07:36</t>
  </si>
  <si>
    <t>0943304208</t>
  </si>
  <si>
    <t>07-05-2018 07:35</t>
  </si>
  <si>
    <t>01253396995</t>
  </si>
  <si>
    <t>07-05-2018 07:34</t>
  </si>
  <si>
    <t>01666261618</t>
  </si>
  <si>
    <t>07-05-2018 07:33</t>
  </si>
  <si>
    <t>01692612391</t>
  </si>
  <si>
    <t>07-05-2018 07:32</t>
  </si>
  <si>
    <t>01685996268</t>
  </si>
  <si>
    <t>07-05-2018 07:31</t>
  </si>
  <si>
    <t>0983496921</t>
  </si>
  <si>
    <t>0901309596</t>
  </si>
  <si>
    <t>07-05-2018 07:30</t>
  </si>
  <si>
    <t>0977079739</t>
  </si>
  <si>
    <t>07-05-2018 07:29</t>
  </si>
  <si>
    <t>0972472766</t>
  </si>
  <si>
    <t>07-05-2018 07:28</t>
  </si>
  <si>
    <t>01654312687</t>
  </si>
  <si>
    <t>07-05-2018 07:25</t>
  </si>
  <si>
    <t>01653333649</t>
  </si>
  <si>
    <t>07-05-2018 07:20</t>
  </si>
  <si>
    <t>0972604019</t>
  </si>
  <si>
    <t>07-05-2018 07:19</t>
  </si>
  <si>
    <t>0948529267</t>
  </si>
  <si>
    <t>07-05-2018 07:12</t>
  </si>
  <si>
    <t>01629287002</t>
  </si>
  <si>
    <t>07-05-2018 07:10</t>
  </si>
  <si>
    <t>0974469087</t>
  </si>
  <si>
    <t>07-05-2018 07:08</t>
  </si>
  <si>
    <t>0985034949</t>
  </si>
  <si>
    <t>07-05-2018 07:06</t>
  </si>
  <si>
    <t>01669198711</t>
  </si>
  <si>
    <t>01635310829</t>
  </si>
  <si>
    <t>07-05-2018 07:04</t>
  </si>
  <si>
    <t>0888205777</t>
  </si>
  <si>
    <t>07-05-2018 07:02</t>
  </si>
  <si>
    <t>01664661447</t>
  </si>
  <si>
    <t>07-05-2018 07:01</t>
  </si>
  <si>
    <t>0972492988</t>
  </si>
  <si>
    <t>07-05-2018 06:55</t>
  </si>
  <si>
    <t>01657394023</t>
  </si>
  <si>
    <t>07-05-2018 06:53</t>
  </si>
  <si>
    <t>01667003790</t>
  </si>
  <si>
    <t>01664020087</t>
  </si>
  <si>
    <t>0969447986</t>
  </si>
  <si>
    <t>07-05-2018 06:50</t>
  </si>
  <si>
    <t>01656341643</t>
  </si>
  <si>
    <t>07-05-2018 06:37</t>
  </si>
  <si>
    <t>01656310437</t>
  </si>
  <si>
    <t>07-05-2018 06:33</t>
  </si>
  <si>
    <t>0947941932</t>
  </si>
  <si>
    <t>07-05-2018 06:31</t>
  </si>
  <si>
    <t>01666822444</t>
  </si>
  <si>
    <t>07-05-2018 06:29</t>
  </si>
  <si>
    <t>01657826028</t>
  </si>
  <si>
    <t>07-05-2018 06:28</t>
  </si>
  <si>
    <t>01627774453</t>
  </si>
  <si>
    <t>07-05-2018 06:23</t>
  </si>
  <si>
    <t>01657303985</t>
  </si>
  <si>
    <t>07-05-2018 06:20</t>
  </si>
  <si>
    <t>01629376298</t>
  </si>
  <si>
    <t>01652773069</t>
  </si>
  <si>
    <t>07-05-2018 06:16</t>
  </si>
  <si>
    <t>01686341275</t>
  </si>
  <si>
    <t>07-05-2018 06:01</t>
  </si>
  <si>
    <t>01636648053</t>
  </si>
  <si>
    <t>07-05-2018 05:59</t>
  </si>
  <si>
    <t>01639675627</t>
  </si>
  <si>
    <t>07-05-2018 05:56</t>
  </si>
  <si>
    <t>0987427477</t>
  </si>
  <si>
    <t>07-05-2018 05:49</t>
  </si>
  <si>
    <t>01683467371</t>
  </si>
  <si>
    <t>07-05-2018 02:36</t>
  </si>
  <si>
    <t>01649103113</t>
  </si>
  <si>
    <t>07-05-2018 01:18</t>
  </si>
  <si>
    <t>01628501537</t>
  </si>
  <si>
    <t>07-05-2018 00:40</t>
  </si>
  <si>
    <t>0987309063</t>
  </si>
  <si>
    <t>07-05-2018 23:45</t>
  </si>
  <si>
    <t>0983244323</t>
  </si>
  <si>
    <t>08-05-2018 22:01</t>
  </si>
  <si>
    <t>0907061264</t>
  </si>
  <si>
    <t>08-05-2018 21:49</t>
  </si>
  <si>
    <t>01696826595</t>
  </si>
  <si>
    <t>08-05-2018 21:48</t>
  </si>
  <si>
    <t>0971893054</t>
  </si>
  <si>
    <t>08-05-2018 21:47</t>
  </si>
  <si>
    <t>0935300394</t>
  </si>
  <si>
    <t>08-05-2018 21:45</t>
  </si>
  <si>
    <t>01632027152</t>
  </si>
  <si>
    <t>08-05-2018 21:44</t>
  </si>
  <si>
    <t>01206986880</t>
  </si>
  <si>
    <t>08-05-2018 21:41</t>
  </si>
  <si>
    <t>01647756770</t>
  </si>
  <si>
    <t>08-05-2018 21:37</t>
  </si>
  <si>
    <t>0967019349</t>
  </si>
  <si>
    <t>08-05-2018 21:35</t>
  </si>
  <si>
    <t>0933149426</t>
  </si>
  <si>
    <t>08-05-2018 21:25</t>
  </si>
  <si>
    <t>01648028707</t>
  </si>
  <si>
    <t>08-05-2018 21:24</t>
  </si>
  <si>
    <t>01638560346</t>
  </si>
  <si>
    <t>08-05-2018 21:21</t>
  </si>
  <si>
    <t>0901004181</t>
  </si>
  <si>
    <t>08-05-2018 21:18</t>
  </si>
  <si>
    <t>0979488531</t>
  </si>
  <si>
    <t>08-05-2018 21:16</t>
  </si>
  <si>
    <t>0945245337</t>
  </si>
  <si>
    <t>08-05-2018 21:13</t>
  </si>
  <si>
    <t>0919835299</t>
  </si>
  <si>
    <t>08-05-2018 21:06</t>
  </si>
  <si>
    <t>0989658231</t>
  </si>
  <si>
    <t>08-05-2018 21:04</t>
  </si>
  <si>
    <t>01637220792</t>
  </si>
  <si>
    <t>08-05-2018 21:01</t>
  </si>
  <si>
    <t>0906234256</t>
  </si>
  <si>
    <t>0927489755</t>
  </si>
  <si>
    <t>08-05-2018 20:56</t>
  </si>
  <si>
    <t>01654554622</t>
  </si>
  <si>
    <t>08-05-2018 20:50</t>
  </si>
  <si>
    <t>01276059997</t>
  </si>
  <si>
    <t>08-05-2018 20:49</t>
  </si>
  <si>
    <t>01656852023</t>
  </si>
  <si>
    <t>08-05-2018 20:36</t>
  </si>
  <si>
    <t>01666722510</t>
  </si>
  <si>
    <t>08-05-2018 20:33</t>
  </si>
  <si>
    <t>01652201338</t>
  </si>
  <si>
    <t>08-05-2018 20:23</t>
  </si>
  <si>
    <t>0901974782</t>
  </si>
  <si>
    <t>08-05-2018 20:16</t>
  </si>
  <si>
    <t>01685652148</t>
  </si>
  <si>
    <t>08-05-2018 20:10</t>
  </si>
  <si>
    <t>0922264640</t>
  </si>
  <si>
    <t>08-05-2018 20:07</t>
  </si>
  <si>
    <t>0984562649</t>
  </si>
  <si>
    <t>08-05-2018 20:04</t>
  </si>
  <si>
    <t>01666431757</t>
  </si>
  <si>
    <t>08-05-2018 20:03</t>
  </si>
  <si>
    <t>01697966929</t>
  </si>
  <si>
    <t>08-05-2018 20:01</t>
  </si>
  <si>
    <t>01694941082</t>
  </si>
  <si>
    <t>08-05-2018 20:00</t>
  </si>
  <si>
    <t>0986989147</t>
  </si>
  <si>
    <t>08-05-2018 19:53</t>
  </si>
  <si>
    <t>01627400822</t>
  </si>
  <si>
    <t>08-05-2018 19:47</t>
  </si>
  <si>
    <t>0978799062</t>
  </si>
  <si>
    <t>08-05-2018 19:46</t>
  </si>
  <si>
    <t>0974890389</t>
  </si>
  <si>
    <t>08-05-2018 19:33</t>
  </si>
  <si>
    <t>0976979816</t>
  </si>
  <si>
    <t>08-05-2018 19:31</t>
  </si>
  <si>
    <t>01634582482</t>
  </si>
  <si>
    <t>08-05-2018 19:26</t>
  </si>
  <si>
    <t>01215423386</t>
  </si>
  <si>
    <t>08-05-2018 19:25</t>
  </si>
  <si>
    <t>0941095341</t>
  </si>
  <si>
    <t>08-05-2018 19:20</t>
  </si>
  <si>
    <t>0986944875</t>
  </si>
  <si>
    <t>08-05-2018 19:16</t>
  </si>
  <si>
    <t>01252137957</t>
  </si>
  <si>
    <t>08-05-2018 19:12</t>
  </si>
  <si>
    <t>0945798887</t>
  </si>
  <si>
    <t>08-05-2018 19:10</t>
  </si>
  <si>
    <t>01665133617</t>
  </si>
  <si>
    <t>08-05-2018 19:07</t>
  </si>
  <si>
    <t>01646613775</t>
  </si>
  <si>
    <t>08-05-2018 19:01</t>
  </si>
  <si>
    <t>01669635558</t>
  </si>
  <si>
    <t>08-05-2018 18:58</t>
  </si>
  <si>
    <t>01664521376</t>
  </si>
  <si>
    <t>08-05-2018 18:57</t>
  </si>
  <si>
    <t>01677155695</t>
  </si>
  <si>
    <t>08-05-2018 18:47</t>
  </si>
  <si>
    <t>0962252334</t>
  </si>
  <si>
    <t>08-05-2018 18:46</t>
  </si>
  <si>
    <t>01688639769</t>
  </si>
  <si>
    <t>08-05-2018 18:40</t>
  </si>
  <si>
    <t>01678184598</t>
  </si>
  <si>
    <t>08-05-2018 18:38</t>
  </si>
  <si>
    <t>0939168014</t>
  </si>
  <si>
    <t>08-05-2018 18:37</t>
  </si>
  <si>
    <t>01257008992</t>
  </si>
  <si>
    <t>08-05-2018 18:31</t>
  </si>
  <si>
    <t>01275203243</t>
  </si>
  <si>
    <t>08-05-2018 18:26</t>
  </si>
  <si>
    <t>01692430517</t>
  </si>
  <si>
    <t>08-05-2018 18:19</t>
  </si>
  <si>
    <t>01685680972</t>
  </si>
  <si>
    <t>08-05-2018 18:18</t>
  </si>
  <si>
    <t>01634144809</t>
  </si>
  <si>
    <t>08-05-2018 18:11</t>
  </si>
  <si>
    <t>01696038257</t>
  </si>
  <si>
    <t>08-05-2018 18:09</t>
  </si>
  <si>
    <t>0989579646</t>
  </si>
  <si>
    <t>08-05-2018 18:03</t>
  </si>
  <si>
    <t>0915204513</t>
  </si>
  <si>
    <t>08-05-2018 17:58</t>
  </si>
  <si>
    <t>01266457466</t>
  </si>
  <si>
    <t>08-05-2018 17:53</t>
  </si>
  <si>
    <t>01687905165</t>
  </si>
  <si>
    <t>08-05-2018 17:45</t>
  </si>
  <si>
    <t>01666628798</t>
  </si>
  <si>
    <t>08-05-2018 17:35</t>
  </si>
  <si>
    <t>01673687873</t>
  </si>
  <si>
    <t>08-05-2018 17:32</t>
  </si>
  <si>
    <t>0945894618</t>
  </si>
  <si>
    <t>08-05-2018 17:31</t>
  </si>
  <si>
    <t>0969748990</t>
  </si>
  <si>
    <t>08-05-2018 17:29</t>
  </si>
  <si>
    <t>01672395287</t>
  </si>
  <si>
    <t>08-05-2018 17:27</t>
  </si>
  <si>
    <t>01634980479</t>
  </si>
  <si>
    <t>08-05-2018 17:14</t>
  </si>
  <si>
    <t>0908962064</t>
  </si>
  <si>
    <t>08-05-2018 17:11</t>
  </si>
  <si>
    <t>0912880665</t>
  </si>
  <si>
    <t>0975196175</t>
  </si>
  <si>
    <t>08-05-2018 17:08</t>
  </si>
  <si>
    <t>0941976371</t>
  </si>
  <si>
    <t>08-05-2018 17:03</t>
  </si>
  <si>
    <t>0948774754</t>
  </si>
  <si>
    <t>08-05-2018 16:45</t>
  </si>
  <si>
    <t>01279521101</t>
  </si>
  <si>
    <t>08-05-2018 16:35</t>
  </si>
  <si>
    <t>01276966669</t>
  </si>
  <si>
    <t>08-05-2018 16:31</t>
  </si>
  <si>
    <t>01682970454</t>
  </si>
  <si>
    <t>08-05-2018 16:28</t>
  </si>
  <si>
    <t>01649609197</t>
  </si>
  <si>
    <t>08-05-2018 16:27</t>
  </si>
  <si>
    <t>0947620328</t>
  </si>
  <si>
    <t>08-05-2018 16:26</t>
  </si>
  <si>
    <t>0935508333</t>
  </si>
  <si>
    <t>08-05-2018 16:14</t>
  </si>
  <si>
    <t>0924732056</t>
  </si>
  <si>
    <t>08-05-2018 16:01</t>
  </si>
  <si>
    <t>0901030233</t>
  </si>
  <si>
    <t>08-05-2018 15:53</t>
  </si>
  <si>
    <t>0913581074</t>
  </si>
  <si>
    <t>08-05-2018 15:51</t>
  </si>
  <si>
    <t>0987638483</t>
  </si>
  <si>
    <t>08-05-2018 15:48</t>
  </si>
  <si>
    <t>01685192582</t>
  </si>
  <si>
    <t>08-05-2018 15:43</t>
  </si>
  <si>
    <t>01279933828</t>
  </si>
  <si>
    <t>08-05-2018 15:36</t>
  </si>
  <si>
    <t>0909648173</t>
  </si>
  <si>
    <t>08-05-2018 15:35</t>
  </si>
  <si>
    <t>0917943163</t>
  </si>
  <si>
    <t>08-05-2018 15:27</t>
  </si>
  <si>
    <t>0979818670</t>
  </si>
  <si>
    <t>08-05-2018 15:02</t>
  </si>
  <si>
    <t>0932906211</t>
  </si>
  <si>
    <t>08-05-2018 14:54</t>
  </si>
  <si>
    <t>0978136656</t>
  </si>
  <si>
    <t>08-05-2018 14:53</t>
  </si>
  <si>
    <t>0949135057</t>
  </si>
  <si>
    <t>08-05-2018 14:48</t>
  </si>
  <si>
    <t>0973118332</t>
  </si>
  <si>
    <t>08-05-2018 14:43</t>
  </si>
  <si>
    <t>0973225539</t>
  </si>
  <si>
    <t>01692592285</t>
  </si>
  <si>
    <t>08-05-2018 14:37</t>
  </si>
  <si>
    <t>0961851681</t>
  </si>
  <si>
    <t>08-05-2018 14:33</t>
  </si>
  <si>
    <t>0971448756</t>
  </si>
  <si>
    <t>08-05-2018 14:31</t>
  </si>
  <si>
    <t>0917211799</t>
  </si>
  <si>
    <t>08-05-2018 14:15</t>
  </si>
  <si>
    <t>0905221790</t>
  </si>
  <si>
    <t>08-05-2018 13:46</t>
  </si>
  <si>
    <t>0967270030</t>
  </si>
  <si>
    <t>08-05-2018 13:44</t>
  </si>
  <si>
    <t>01219566977</t>
  </si>
  <si>
    <t>08-05-2018 13:43</t>
  </si>
  <si>
    <t>0987123856</t>
  </si>
  <si>
    <t>08-05-2018 13:35</t>
  </si>
  <si>
    <t>0974945136</t>
  </si>
  <si>
    <t>08-05-2018 13:28</t>
  </si>
  <si>
    <t>0977426733</t>
  </si>
  <si>
    <t>08-05-2018 13:23</t>
  </si>
  <si>
    <t>01632976336</t>
  </si>
  <si>
    <t>08-05-2018 13:18</t>
  </si>
  <si>
    <t>0961462156</t>
  </si>
  <si>
    <t>08-05-2018 13:14</t>
  </si>
  <si>
    <t>01687699393</t>
  </si>
  <si>
    <t>08-05-2018 13:06</t>
  </si>
  <si>
    <t>01225405747</t>
  </si>
  <si>
    <t>08-05-2018 12:55</t>
  </si>
  <si>
    <t>01678530821</t>
  </si>
  <si>
    <t>08-05-2018 12:50</t>
  </si>
  <si>
    <t>0982706500</t>
  </si>
  <si>
    <t>08-05-2018 12:38</t>
  </si>
  <si>
    <t>01678048574</t>
  </si>
  <si>
    <t>08-05-2018 12:34</t>
  </si>
  <si>
    <t>0946797252</t>
  </si>
  <si>
    <t>08-05-2018 12:30</t>
  </si>
  <si>
    <t>01202835693</t>
  </si>
  <si>
    <t>08-05-2018 12:27</t>
  </si>
  <si>
    <t>01643643425</t>
  </si>
  <si>
    <t>08-05-2018 12:25</t>
  </si>
  <si>
    <t>01696839692</t>
  </si>
  <si>
    <t>08-05-2018 12:22</t>
  </si>
  <si>
    <t>01633579574</t>
  </si>
  <si>
    <t>08-05-2018 12:21</t>
  </si>
  <si>
    <t>0981492715</t>
  </si>
  <si>
    <t>08-05-2018 12:15</t>
  </si>
  <si>
    <t>0919616219</t>
  </si>
  <si>
    <t>0937742563</t>
  </si>
  <si>
    <t>08-05-2018 12:14</t>
  </si>
  <si>
    <t>01299387995</t>
  </si>
  <si>
    <t>08-05-2018 12:11</t>
  </si>
  <si>
    <t>01232549921</t>
  </si>
  <si>
    <t>08-05-2018 12:10</t>
  </si>
  <si>
    <t>08-05-2018 12:07</t>
  </si>
  <si>
    <t>01253266952</t>
  </si>
  <si>
    <t>08-05-2018 12:03</t>
  </si>
  <si>
    <t>0898187854</t>
  </si>
  <si>
    <t>08-05-2018 12:00</t>
  </si>
  <si>
    <t>01662529021</t>
  </si>
  <si>
    <t>08-05-2018 11:59</t>
  </si>
  <si>
    <t>0944435754</t>
  </si>
  <si>
    <t>08-05-2018 11:56</t>
  </si>
  <si>
    <t>0987225697</t>
  </si>
  <si>
    <t>08-05-2018 11:54</t>
  </si>
  <si>
    <t>01629588442</t>
  </si>
  <si>
    <t>08-05-2018 11:53</t>
  </si>
  <si>
    <t>01686617152</t>
  </si>
  <si>
    <t>08-05-2018 11:52</t>
  </si>
  <si>
    <t>0966277408</t>
  </si>
  <si>
    <t>08-05-2018 11:48</t>
  </si>
  <si>
    <t>01294939768</t>
  </si>
  <si>
    <t>08-05-2018 11:36</t>
  </si>
  <si>
    <t>01667579982</t>
  </si>
  <si>
    <t>08-05-2018 11:33</t>
  </si>
  <si>
    <t>01239507829</t>
  </si>
  <si>
    <t>08-05-2018 11:29</t>
  </si>
  <si>
    <t>01255309694</t>
  </si>
  <si>
    <t>08-05-2018 11:26</t>
  </si>
  <si>
    <t>0939604454</t>
  </si>
  <si>
    <t>08-05-2018 11:25</t>
  </si>
  <si>
    <t>01653900394</t>
  </si>
  <si>
    <t>08-05-2018 11:22</t>
  </si>
  <si>
    <t>0979299786</t>
  </si>
  <si>
    <t>08-05-2018 11:07</t>
  </si>
  <si>
    <t>01664336026</t>
  </si>
  <si>
    <t>08-05-2018 11:03</t>
  </si>
  <si>
    <t>0976253147</t>
  </si>
  <si>
    <t>08-05-2018 11:01</t>
  </si>
  <si>
    <t>01683564729</t>
  </si>
  <si>
    <t>08-05-2018 11:00</t>
  </si>
  <si>
    <t>01226485498</t>
  </si>
  <si>
    <t>08-05-2018 10:59</t>
  </si>
  <si>
    <t>01673055290</t>
  </si>
  <si>
    <t>08-05-2018 10:56</t>
  </si>
  <si>
    <t>01627244831</t>
  </si>
  <si>
    <t>0939848700</t>
  </si>
  <si>
    <t>08-05-2018 10:55</t>
  </si>
  <si>
    <t>0945548373</t>
  </si>
  <si>
    <t>08-05-2018 10:53</t>
  </si>
  <si>
    <t>0886038479</t>
  </si>
  <si>
    <t>08-05-2018 10:50</t>
  </si>
  <si>
    <t>0908141350</t>
  </si>
  <si>
    <t>08-05-2018 10:48</t>
  </si>
  <si>
    <t>01293487289</t>
  </si>
  <si>
    <t>08-05-2018 10:42</t>
  </si>
  <si>
    <t>01265964399</t>
  </si>
  <si>
    <t>01665433189</t>
  </si>
  <si>
    <t>08-05-2018 10:14</t>
  </si>
  <si>
    <t>0964483888</t>
  </si>
  <si>
    <t>08-05-2018 10:11</t>
  </si>
  <si>
    <t>0973276509</t>
  </si>
  <si>
    <t>08-05-2018 10:08</t>
  </si>
  <si>
    <t>0964694759</t>
  </si>
  <si>
    <t>08-05-2018 10:06</t>
  </si>
  <si>
    <t>01246003123</t>
  </si>
  <si>
    <t>08-05-2018 09:59</t>
  </si>
  <si>
    <t>0939980006</t>
  </si>
  <si>
    <t>08-05-2018 09:46</t>
  </si>
  <si>
    <t>0988802700</t>
  </si>
  <si>
    <t>08-05-2018 09:42</t>
  </si>
  <si>
    <t>01633347409</t>
  </si>
  <si>
    <t>08-05-2018 09:41</t>
  </si>
  <si>
    <t>01679329065</t>
  </si>
  <si>
    <t>08-05-2018 09:40</t>
  </si>
  <si>
    <t>0988178034</t>
  </si>
  <si>
    <t>08-05-2018 09:38</t>
  </si>
  <si>
    <t>01228296323</t>
  </si>
  <si>
    <t>08-05-2018 09:37</t>
  </si>
  <si>
    <t>08-05-2018 09:33</t>
  </si>
  <si>
    <t>01626481009</t>
  </si>
  <si>
    <t>08-05-2018 09:31</t>
  </si>
  <si>
    <t>01682685272</t>
  </si>
  <si>
    <t>0941046363</t>
  </si>
  <si>
    <t>08-05-2018 09:24</t>
  </si>
  <si>
    <t>01665273995</t>
  </si>
  <si>
    <t>01258331345</t>
  </si>
  <si>
    <t>08-05-2018 09:22</t>
  </si>
  <si>
    <t>01663346590</t>
  </si>
  <si>
    <t>08-05-2018 09:09</t>
  </si>
  <si>
    <t>0974399419</t>
  </si>
  <si>
    <t>08-05-2018 09:06</t>
  </si>
  <si>
    <t>01292656088</t>
  </si>
  <si>
    <t>08-05-2018 09:01</t>
  </si>
  <si>
    <t>01645258361</t>
  </si>
  <si>
    <t>08-05-2018 09:00</t>
  </si>
  <si>
    <t>01697355678</t>
  </si>
  <si>
    <t>08-05-2018 08:58</t>
  </si>
  <si>
    <t>01632013886</t>
  </si>
  <si>
    <t>08-05-2018 08:55</t>
  </si>
  <si>
    <t>0966801225</t>
  </si>
  <si>
    <t>08-05-2018 08:53</t>
  </si>
  <si>
    <t>01665770213</t>
  </si>
  <si>
    <t>08-05-2018 08:47</t>
  </si>
  <si>
    <t>0983471360</t>
  </si>
  <si>
    <t>08-05-2018 08:42</t>
  </si>
  <si>
    <t>0903627269</t>
  </si>
  <si>
    <t>08-05-2018 08:40</t>
  </si>
  <si>
    <t>0977722497</t>
  </si>
  <si>
    <t>08-05-2018 08:35</t>
  </si>
  <si>
    <t>0968763830</t>
  </si>
  <si>
    <t>08-05-2018 08:27</t>
  </si>
  <si>
    <t>01217400433</t>
  </si>
  <si>
    <t>08-05-2018 08:22</t>
  </si>
  <si>
    <t>0947751932</t>
  </si>
  <si>
    <t>08-05-2018 08:19</t>
  </si>
  <si>
    <t>0961947785</t>
  </si>
  <si>
    <t>08-05-2018 08:17</t>
  </si>
  <si>
    <t>0986704727</t>
  </si>
  <si>
    <t>08-05-2018 08:14</t>
  </si>
  <si>
    <t>0982742522</t>
  </si>
  <si>
    <t>08-05-2018 08:08</t>
  </si>
  <si>
    <t>0986290728</t>
  </si>
  <si>
    <t>08-05-2018 08:03</t>
  </si>
  <si>
    <t>01654227680</t>
  </si>
  <si>
    <t>08-05-2018 07:54</t>
  </si>
  <si>
    <t>01265930216</t>
  </si>
  <si>
    <t>08-05-2018 07:48</t>
  </si>
  <si>
    <t>0967372393</t>
  </si>
  <si>
    <t>08-05-2018 07:47</t>
  </si>
  <si>
    <t>0935902190</t>
  </si>
  <si>
    <t>08-05-2018 07:39</t>
  </si>
  <si>
    <t>01627158430</t>
  </si>
  <si>
    <t>08-05-2018 07:35</t>
  </si>
  <si>
    <t>01659713468</t>
  </si>
  <si>
    <t>08-05-2018 07:34</t>
  </si>
  <si>
    <t>0916724261</t>
  </si>
  <si>
    <t>0913153037</t>
  </si>
  <si>
    <t>08-05-2018 07:33</t>
  </si>
  <si>
    <t>01628022769</t>
  </si>
  <si>
    <t>08-05-2018 07:32</t>
  </si>
  <si>
    <t>0972814198</t>
  </si>
  <si>
    <t>08-05-2018 07:29</t>
  </si>
  <si>
    <t>01648806807</t>
  </si>
  <si>
    <t>08-05-2018 07:27</t>
  </si>
  <si>
    <t>01684200867</t>
  </si>
  <si>
    <t>08-05-2018 07:23</t>
  </si>
  <si>
    <t>0978690383</t>
  </si>
  <si>
    <t>08-05-2018 07:20</t>
  </si>
  <si>
    <t>0987957335</t>
  </si>
  <si>
    <t>01223418706</t>
  </si>
  <si>
    <t>08-05-2018 07:19</t>
  </si>
  <si>
    <t>0906772595</t>
  </si>
  <si>
    <t>08-05-2018 07:15</t>
  </si>
  <si>
    <t>0972678119</t>
  </si>
  <si>
    <t>08-05-2018 07:12</t>
  </si>
  <si>
    <t>01228532117</t>
  </si>
  <si>
    <t>08-05-2018 07:11</t>
  </si>
  <si>
    <t>0968289891</t>
  </si>
  <si>
    <t>08-05-2018 07:10</t>
  </si>
  <si>
    <t>0985516673</t>
  </si>
  <si>
    <t>0972193136</t>
  </si>
  <si>
    <t>08-05-2018 07:08</t>
  </si>
  <si>
    <t>0982829455</t>
  </si>
  <si>
    <t>08-05-2018 07:07</t>
  </si>
  <si>
    <t>0984686288</t>
  </si>
  <si>
    <t>08-05-2018 07:03</t>
  </si>
  <si>
    <t>0978950425</t>
  </si>
  <si>
    <t>08-05-2018 07:01</t>
  </si>
  <si>
    <t>0869927125</t>
  </si>
  <si>
    <t>0949014628</t>
  </si>
  <si>
    <t>01654847943</t>
  </si>
  <si>
    <t>08-05-2018 06:49</t>
  </si>
  <si>
    <t>01674692722</t>
  </si>
  <si>
    <t>0982782811</t>
  </si>
  <si>
    <t>01215347099</t>
  </si>
  <si>
    <t>08-05-2018 06:43</t>
  </si>
  <si>
    <t>0976690225</t>
  </si>
  <si>
    <t>08-05-2018 06:41</t>
  </si>
  <si>
    <t>0974419089</t>
  </si>
  <si>
    <t>08-05-2018 06:40</t>
  </si>
  <si>
    <t>0961723664</t>
  </si>
  <si>
    <t>08-05-2018 06:39</t>
  </si>
  <si>
    <t>0948934967</t>
  </si>
  <si>
    <t>08-05-2018 06:38</t>
  </si>
  <si>
    <t>0907044021</t>
  </si>
  <si>
    <t>08-05-2018 06:36</t>
  </si>
  <si>
    <t>0976542390</t>
  </si>
  <si>
    <t>08-05-2018 06:31</t>
  </si>
  <si>
    <t>0987810269</t>
  </si>
  <si>
    <t>08-05-2018 06:29</t>
  </si>
  <si>
    <t>01654973205</t>
  </si>
  <si>
    <t>0974265199</t>
  </si>
  <si>
    <t>08-05-2018 06:27</t>
  </si>
  <si>
    <t>01232304874</t>
  </si>
  <si>
    <t>01664282775</t>
  </si>
  <si>
    <t>0914593362</t>
  </si>
  <si>
    <t>01649612377</t>
  </si>
  <si>
    <t>08-05-2018 06:24</t>
  </si>
  <si>
    <t>01695931441</t>
  </si>
  <si>
    <t>08-05-2018 06:23</t>
  </si>
  <si>
    <t>01654140867</t>
  </si>
  <si>
    <t>08-05-2018 06:15</t>
  </si>
  <si>
    <t>0965617367</t>
  </si>
  <si>
    <t>08-05-2018 06:12</t>
  </si>
  <si>
    <t>0983763066</t>
  </si>
  <si>
    <t>08-05-2018 06:11</t>
  </si>
  <si>
    <t>01688728753</t>
  </si>
  <si>
    <t>08-05-2018 06:10</t>
  </si>
  <si>
    <t>0935979832</t>
  </si>
  <si>
    <t>08-05-2018 06:08</t>
  </si>
  <si>
    <t>0982781734</t>
  </si>
  <si>
    <t>08-05-2018 06:07</t>
  </si>
  <si>
    <t>01632114108</t>
  </si>
  <si>
    <t>08-05-2018 06:01</t>
  </si>
  <si>
    <t>0986194857</t>
  </si>
  <si>
    <t>08-05-2018 05:47</t>
  </si>
  <si>
    <t>0964016031</t>
  </si>
  <si>
    <t>08-05-2018 05:46</t>
  </si>
  <si>
    <t>01646805280</t>
  </si>
  <si>
    <t>08-05-2018 05:42</t>
  </si>
  <si>
    <t>01634788484</t>
  </si>
  <si>
    <t>08-05-2018 05:33</t>
  </si>
  <si>
    <t>0985401917</t>
  </si>
  <si>
    <t>08-05-2018 05:05</t>
  </si>
  <si>
    <t>0868610383</t>
  </si>
  <si>
    <t>08-05-2018 23:45</t>
  </si>
  <si>
    <t>0987497740</t>
  </si>
  <si>
    <t>09-05-2018 22:48</t>
  </si>
  <si>
    <t>01692694185</t>
  </si>
  <si>
    <t>09-05-2018 22:45</t>
  </si>
  <si>
    <t>0945108522</t>
  </si>
  <si>
    <t>09-05-2018 22:40</t>
  </si>
  <si>
    <t>0966280288</t>
  </si>
  <si>
    <t>09-05-2018 22:17</t>
  </si>
  <si>
    <t>09-05-2018 22:07</t>
  </si>
  <si>
    <t>0975010396</t>
  </si>
  <si>
    <t>09-05-2018 21:57</t>
  </si>
  <si>
    <t>0921800317</t>
  </si>
  <si>
    <t>09-05-2018 21:49</t>
  </si>
  <si>
    <t>0908250946</t>
  </si>
  <si>
    <t>09-05-2018 21:32</t>
  </si>
  <si>
    <t>01679109231</t>
  </si>
  <si>
    <t>09-05-2018 21:31</t>
  </si>
  <si>
    <t>0936509791</t>
  </si>
  <si>
    <t>09-05-2018 21:30</t>
  </si>
  <si>
    <t>01687562709</t>
  </si>
  <si>
    <t>09-05-2018 21:28</t>
  </si>
  <si>
    <t>0965678961</t>
  </si>
  <si>
    <t>09-05-2018 21:07</t>
  </si>
  <si>
    <t>0911414510</t>
  </si>
  <si>
    <t>09-05-2018 20:59</t>
  </si>
  <si>
    <t>01676235583</t>
  </si>
  <si>
    <t>09-05-2018 20:41</t>
  </si>
  <si>
    <t>01676232882</t>
  </si>
  <si>
    <t>09-05-2018 20:24</t>
  </si>
  <si>
    <t>01658378721</t>
  </si>
  <si>
    <t>09-05-2018 20:12</t>
  </si>
  <si>
    <t>01643796854</t>
  </si>
  <si>
    <t>09-05-2018 20:10</t>
  </si>
  <si>
    <t>01654301071</t>
  </si>
  <si>
    <t>09-05-2018 20:04</t>
  </si>
  <si>
    <t>01677666557</t>
  </si>
  <si>
    <t>09-05-2018 20:02</t>
  </si>
  <si>
    <t>0888573004</t>
  </si>
  <si>
    <t>09-05-2018 20:00</t>
  </si>
  <si>
    <t>0939687339</t>
  </si>
  <si>
    <t>09-05-2018 19:59</t>
  </si>
  <si>
    <t>0969924266</t>
  </si>
  <si>
    <t>09-05-2018 19:56</t>
  </si>
  <si>
    <t>01656906421</t>
  </si>
  <si>
    <t>09-05-2018 19:55</t>
  </si>
  <si>
    <t>01676876271</t>
  </si>
  <si>
    <t>09-05-2018 19:54</t>
  </si>
  <si>
    <t>0906384079</t>
  </si>
  <si>
    <t>09-05-2018 19:50</t>
  </si>
  <si>
    <t>01668763524</t>
  </si>
  <si>
    <t>09-05-2018 19:47</t>
  </si>
  <si>
    <t>01642477033</t>
  </si>
  <si>
    <t>09-05-2018 19:46</t>
  </si>
  <si>
    <t>0986387571</t>
  </si>
  <si>
    <t>09-05-2018 19:42</t>
  </si>
  <si>
    <t>01643609043</t>
  </si>
  <si>
    <t>01684994731</t>
  </si>
  <si>
    <t>09-05-2018 19:41</t>
  </si>
  <si>
    <t>0922023613</t>
  </si>
  <si>
    <t>09-05-2018 19:38</t>
  </si>
  <si>
    <t>0979617758</t>
  </si>
  <si>
    <t>09-05-2018 19:35</t>
  </si>
  <si>
    <t>01217636876</t>
  </si>
  <si>
    <t>09-05-2018 19:31</t>
  </si>
  <si>
    <t>01696613254</t>
  </si>
  <si>
    <t>09-05-2018 19:28</t>
  </si>
  <si>
    <t>0968608943</t>
  </si>
  <si>
    <t>09-05-2018 19:19</t>
  </si>
  <si>
    <t>01687978995</t>
  </si>
  <si>
    <t>09-05-2018 19:12</t>
  </si>
  <si>
    <t>01633552648</t>
  </si>
  <si>
    <t>09-05-2018 19:10</t>
  </si>
  <si>
    <t>01628229023</t>
  </si>
  <si>
    <t>09-05-2018 19:09</t>
  </si>
  <si>
    <t>0939321825</t>
  </si>
  <si>
    <t>09-05-2018 19:04</t>
  </si>
  <si>
    <t>01638358708</t>
  </si>
  <si>
    <t>09-05-2018 19:02</t>
  </si>
  <si>
    <t>0963298466</t>
  </si>
  <si>
    <t>09-05-2018 18:55</t>
  </si>
  <si>
    <t>0913192675</t>
  </si>
  <si>
    <t>09-05-2018 18:52</t>
  </si>
  <si>
    <t>0943375638</t>
  </si>
  <si>
    <t>09-05-2018 18:51</t>
  </si>
  <si>
    <t>0968892397</t>
  </si>
  <si>
    <t>09-05-2018 18:50</t>
  </si>
  <si>
    <t>01235887005</t>
  </si>
  <si>
    <t>09-05-2018 18:34</t>
  </si>
  <si>
    <t>01648624534</t>
  </si>
  <si>
    <t>01672800253</t>
  </si>
  <si>
    <t>01684799447</t>
  </si>
  <si>
    <t>09-05-2018 18:31</t>
  </si>
  <si>
    <t>0974440465</t>
  </si>
  <si>
    <t>09-05-2018 18:30</t>
  </si>
  <si>
    <t>01686656432</t>
  </si>
  <si>
    <t>09-05-2018 18:28</t>
  </si>
  <si>
    <t>0976441313</t>
  </si>
  <si>
    <t>09-05-2018 18:27</t>
  </si>
  <si>
    <t>0914696581</t>
  </si>
  <si>
    <t>09-05-2018 18:22</t>
  </si>
  <si>
    <t>0983029915</t>
  </si>
  <si>
    <t>09-05-2018 18:21</t>
  </si>
  <si>
    <t>01686145367</t>
  </si>
  <si>
    <t>09-05-2018 18:19</t>
  </si>
  <si>
    <t>0934088020</t>
  </si>
  <si>
    <t>09-05-2018 18:16</t>
  </si>
  <si>
    <t>01672187161</t>
  </si>
  <si>
    <t>09-05-2018 18:05</t>
  </si>
  <si>
    <t>0942872253</t>
  </si>
  <si>
    <t>09-05-2018 18:04</t>
  </si>
  <si>
    <t>0972280103</t>
  </si>
  <si>
    <t>09-05-2018 18:03</t>
  </si>
  <si>
    <t>0974104189</t>
  </si>
  <si>
    <t>09-05-2018 17:57</t>
  </si>
  <si>
    <t>0912138752</t>
  </si>
  <si>
    <t>09-05-2018 17:56</t>
  </si>
  <si>
    <t>0935447334</t>
  </si>
  <si>
    <t>09-05-2018 17:50</t>
  </si>
  <si>
    <t>01217841916</t>
  </si>
  <si>
    <t>09-05-2018 17:47</t>
  </si>
  <si>
    <t>01632036705</t>
  </si>
  <si>
    <t>09-05-2018 17:44</t>
  </si>
  <si>
    <t>0914412945</t>
  </si>
  <si>
    <t>09-05-2018 17:41</t>
  </si>
  <si>
    <t>01666020106</t>
  </si>
  <si>
    <t>09-05-2018 17:34</t>
  </si>
  <si>
    <t>01229391451</t>
  </si>
  <si>
    <t>09-05-2018 17:29</t>
  </si>
  <si>
    <t>01655739981</t>
  </si>
  <si>
    <t>09-05-2018 17:12</t>
  </si>
  <si>
    <t>01679018264</t>
  </si>
  <si>
    <t>09-05-2018 17:11</t>
  </si>
  <si>
    <t>01284361793</t>
  </si>
  <si>
    <t>09-05-2018 16:58</t>
  </si>
  <si>
    <t>0946338114</t>
  </si>
  <si>
    <t>09-05-2018 16:52</t>
  </si>
  <si>
    <t>01633214602</t>
  </si>
  <si>
    <t>09-05-2018 16:43</t>
  </si>
  <si>
    <t>0977750770</t>
  </si>
  <si>
    <t>09-05-2018 16:40</t>
  </si>
  <si>
    <t>0938555978</t>
  </si>
  <si>
    <t>09-05-2018 16:33</t>
  </si>
  <si>
    <t>01686764075</t>
  </si>
  <si>
    <t>09-05-2018 16:16</t>
  </si>
  <si>
    <t>01208588920</t>
  </si>
  <si>
    <t>09-05-2018 16:15</t>
  </si>
  <si>
    <t>0938632792</t>
  </si>
  <si>
    <t>09-05-2018 16:01</t>
  </si>
  <si>
    <t>01203714247</t>
  </si>
  <si>
    <t>09-05-2018 15:41</t>
  </si>
  <si>
    <t>0937706931</t>
  </si>
  <si>
    <t>09-05-2018 15:36</t>
  </si>
  <si>
    <t>01653067357</t>
  </si>
  <si>
    <t>09-05-2018 15:34</t>
  </si>
  <si>
    <t>0906549244</t>
  </si>
  <si>
    <t>09-05-2018 15:31</t>
  </si>
  <si>
    <t>0936024585</t>
  </si>
  <si>
    <t>09-05-2018 15:25</t>
  </si>
  <si>
    <t>0977568557</t>
  </si>
  <si>
    <t>09-05-2018 15:14</t>
  </si>
  <si>
    <t>0978357537</t>
  </si>
  <si>
    <t>09-05-2018 15:08</t>
  </si>
  <si>
    <t>0937801748</t>
  </si>
  <si>
    <t>09-05-2018 15:07</t>
  </si>
  <si>
    <t>01699717301</t>
  </si>
  <si>
    <t>09-05-2018 15:01</t>
  </si>
  <si>
    <t>01679196109</t>
  </si>
  <si>
    <t>09-05-2018 14:56</t>
  </si>
  <si>
    <t>01633997308</t>
  </si>
  <si>
    <t>09-05-2018 14:55</t>
  </si>
  <si>
    <t>0967772347</t>
  </si>
  <si>
    <t>09-05-2018 14:30</t>
  </si>
  <si>
    <t>01273927355</t>
  </si>
  <si>
    <t>09-05-2018 14:26</t>
  </si>
  <si>
    <t>0964548526</t>
  </si>
  <si>
    <t>09-05-2018 14:25</t>
  </si>
  <si>
    <t>01694098835</t>
  </si>
  <si>
    <t>09-05-2018 14:23</t>
  </si>
  <si>
    <t>01697561906</t>
  </si>
  <si>
    <t>09-05-2018 14:21</t>
  </si>
  <si>
    <t>0986405194</t>
  </si>
  <si>
    <t>09-05-2018 13:59</t>
  </si>
  <si>
    <t>01693023144</t>
  </si>
  <si>
    <t>09-05-2018 13:51</t>
  </si>
  <si>
    <t>01674728420</t>
  </si>
  <si>
    <t>09-05-2018 13:49</t>
  </si>
  <si>
    <t>01636297916</t>
  </si>
  <si>
    <t>09-05-2018 13:45</t>
  </si>
  <si>
    <t>0969098887</t>
  </si>
  <si>
    <t>09-05-2018 13:40</t>
  </si>
  <si>
    <t>01658334503</t>
  </si>
  <si>
    <t>09-05-2018 13:39</t>
  </si>
  <si>
    <t>0981016896</t>
  </si>
  <si>
    <t>09-05-2018 13:31</t>
  </si>
  <si>
    <t>01684693662</t>
  </si>
  <si>
    <t>09-05-2018 13:29</t>
  </si>
  <si>
    <t>01238024917</t>
  </si>
  <si>
    <t>09-05-2018 13:28</t>
  </si>
  <si>
    <t>01634598026</t>
  </si>
  <si>
    <t>09-05-2018 13:27</t>
  </si>
  <si>
    <t>0983025960</t>
  </si>
  <si>
    <t>09-05-2018 13:26</t>
  </si>
  <si>
    <t>0903101812</t>
  </si>
  <si>
    <t>09-05-2018 13:16</t>
  </si>
  <si>
    <t>01249338559</t>
  </si>
  <si>
    <t>09-05-2018 13:12</t>
  </si>
  <si>
    <t>0969745790</t>
  </si>
  <si>
    <t>09-05-2018 12:57</t>
  </si>
  <si>
    <t>01663273078</t>
  </si>
  <si>
    <t>09-05-2018 12:53</t>
  </si>
  <si>
    <t>01668309250</t>
  </si>
  <si>
    <t>09-05-2018 12:49</t>
  </si>
  <si>
    <t>01667380548</t>
  </si>
  <si>
    <t>09-05-2018 12:48</t>
  </si>
  <si>
    <t>01633575001</t>
  </si>
  <si>
    <t>09-05-2018 12:44</t>
  </si>
  <si>
    <t>0975144429</t>
  </si>
  <si>
    <t>09-05-2018 12:42</t>
  </si>
  <si>
    <t>0989042716</t>
  </si>
  <si>
    <t>09-05-2018 12:40</t>
  </si>
  <si>
    <t>0963845846</t>
  </si>
  <si>
    <t>09-05-2018 12:30</t>
  </si>
  <si>
    <t>01672991012</t>
  </si>
  <si>
    <t>09-05-2018 12:26</t>
  </si>
  <si>
    <t>0947329367</t>
  </si>
  <si>
    <t>09-05-2018 12:24</t>
  </si>
  <si>
    <t>01279202079</t>
  </si>
  <si>
    <t>09-05-2018 12:23</t>
  </si>
  <si>
    <t>01632888645</t>
  </si>
  <si>
    <t>0961292801</t>
  </si>
  <si>
    <t>09-05-2018 12:20</t>
  </si>
  <si>
    <t>0972499915</t>
  </si>
  <si>
    <t>09-05-2018 12:19</t>
  </si>
  <si>
    <t>0988951893</t>
  </si>
  <si>
    <t>0947198550</t>
  </si>
  <si>
    <t>01675209129</t>
  </si>
  <si>
    <t>09-05-2018 12:15</t>
  </si>
  <si>
    <t>0888531790</t>
  </si>
  <si>
    <t>09-05-2018 12:09</t>
  </si>
  <si>
    <t>0988322423</t>
  </si>
  <si>
    <t>09-05-2018 12:00</t>
  </si>
  <si>
    <t>01637888669</t>
  </si>
  <si>
    <t>09-05-2018 11:53</t>
  </si>
  <si>
    <t>09-05-2018 11:48</t>
  </si>
  <si>
    <t>0978116202</t>
  </si>
  <si>
    <t>01673770126</t>
  </si>
  <si>
    <t>09-05-2018 11:47</t>
  </si>
  <si>
    <t>01635427329</t>
  </si>
  <si>
    <t>09-05-2018 11:39</t>
  </si>
  <si>
    <t>0988331437</t>
  </si>
  <si>
    <t>09-05-2018 11:38</t>
  </si>
  <si>
    <t>0983781575</t>
  </si>
  <si>
    <t>09-05-2018 11:37</t>
  </si>
  <si>
    <t>0987611013</t>
  </si>
  <si>
    <t>09-05-2018 11:35</t>
  </si>
  <si>
    <t>0915509952</t>
  </si>
  <si>
    <t>01636677308</t>
  </si>
  <si>
    <t>09-05-2018 11:34</t>
  </si>
  <si>
    <t>01656663172</t>
  </si>
  <si>
    <t>09-05-2018 11:32</t>
  </si>
  <si>
    <t>01636690911</t>
  </si>
  <si>
    <t>01658330886</t>
  </si>
  <si>
    <t>09-05-2018 11:31</t>
  </si>
  <si>
    <t>0986596366</t>
  </si>
  <si>
    <t>09-05-2018 11:23</t>
  </si>
  <si>
    <t>0989959453</t>
  </si>
  <si>
    <t>09-05-2018 11:15</t>
  </si>
  <si>
    <t>0919413525</t>
  </si>
  <si>
    <t>09-05-2018 11:14</t>
  </si>
  <si>
    <t>0971376505</t>
  </si>
  <si>
    <t>09-05-2018 11:10</t>
  </si>
  <si>
    <t>0936125067</t>
  </si>
  <si>
    <t>0908842209</t>
  </si>
  <si>
    <t>09-05-2018 11:01</t>
  </si>
  <si>
    <t>01693820028</t>
  </si>
  <si>
    <t>09-05-2018 11:00</t>
  </si>
  <si>
    <t>09-05-2018 10:58</t>
  </si>
  <si>
    <t>01685966698</t>
  </si>
  <si>
    <t>09-05-2018 10:57</t>
  </si>
  <si>
    <t>0971978517</t>
  </si>
  <si>
    <t>09-05-2018 10:56</t>
  </si>
  <si>
    <t>0935553715</t>
  </si>
  <si>
    <t>09-05-2018 10:50</t>
  </si>
  <si>
    <t>0969590146</t>
  </si>
  <si>
    <t>09-05-2018 10:48</t>
  </si>
  <si>
    <t>01258501596</t>
  </si>
  <si>
    <t>09-05-2018 10:46</t>
  </si>
  <si>
    <t>01639872875</t>
  </si>
  <si>
    <t>09-05-2018 10:44</t>
  </si>
  <si>
    <t>01647612952</t>
  </si>
  <si>
    <t>09-05-2018 10:43</t>
  </si>
  <si>
    <t>0978137901</t>
  </si>
  <si>
    <t>09-05-2018 10:31</t>
  </si>
  <si>
    <t>0902462550</t>
  </si>
  <si>
    <t>09-05-2018 10:27</t>
  </si>
  <si>
    <t>0917598123</t>
  </si>
  <si>
    <t>09-05-2018 10:19</t>
  </si>
  <si>
    <t>01202713248</t>
  </si>
  <si>
    <t>09-05-2018 10:16</t>
  </si>
  <si>
    <t>0985418408</t>
  </si>
  <si>
    <t>09-05-2018 10:12</t>
  </si>
  <si>
    <t>01278110184</t>
  </si>
  <si>
    <t>01626726340</t>
  </si>
  <si>
    <t>01678729865</t>
  </si>
  <si>
    <t>09-05-2018 10:03</t>
  </si>
  <si>
    <t>01255898120</t>
  </si>
  <si>
    <t>09-05-2018 09:59</t>
  </si>
  <si>
    <t>01264185388</t>
  </si>
  <si>
    <t>09-05-2018 09:56</t>
  </si>
  <si>
    <t>01274812686</t>
  </si>
  <si>
    <t>09-05-2018 09:54</t>
  </si>
  <si>
    <t>01633602039</t>
  </si>
  <si>
    <t>09-05-2018 09:41</t>
  </si>
  <si>
    <t>0917926091</t>
  </si>
  <si>
    <t>09-05-2018 09:38</t>
  </si>
  <si>
    <t>01694043125</t>
  </si>
  <si>
    <t>09-05-2018 09:32</t>
  </si>
  <si>
    <t>0981530998</t>
  </si>
  <si>
    <t>09-05-2018 09:25</t>
  </si>
  <si>
    <t>0987978889</t>
  </si>
  <si>
    <t>01229059988</t>
  </si>
  <si>
    <t>09-05-2018 09:23</t>
  </si>
  <si>
    <t>0909004664</t>
  </si>
  <si>
    <t>09-05-2018 09:18</t>
  </si>
  <si>
    <t>01639399832</t>
  </si>
  <si>
    <t>01633153105</t>
  </si>
  <si>
    <t>09-05-2018 09:16</t>
  </si>
  <si>
    <t>0976380922</t>
  </si>
  <si>
    <t>09-05-2018 09:15</t>
  </si>
  <si>
    <t>01674360454</t>
  </si>
  <si>
    <t>09-05-2018 09:09</t>
  </si>
  <si>
    <t>01643265077</t>
  </si>
  <si>
    <t>09-05-2018 09:07</t>
  </si>
  <si>
    <t>01689261388</t>
  </si>
  <si>
    <t>09-05-2018 09:06</t>
  </si>
  <si>
    <t>0972325034</t>
  </si>
  <si>
    <t>09-05-2018 09:02</t>
  </si>
  <si>
    <t>01679593595</t>
  </si>
  <si>
    <t>09-05-2018 08:55</t>
  </si>
  <si>
    <t>01679299827</t>
  </si>
  <si>
    <t>09-05-2018 08:54</t>
  </si>
  <si>
    <t>01219076907</t>
  </si>
  <si>
    <t>09-05-2018 08:52</t>
  </si>
  <si>
    <t>01292673493</t>
  </si>
  <si>
    <t>09-05-2018 08:48</t>
  </si>
  <si>
    <t>0983173519</t>
  </si>
  <si>
    <t>09-05-2018 08:46</t>
  </si>
  <si>
    <t>0971323998</t>
  </si>
  <si>
    <t>09-05-2018 08:44</t>
  </si>
  <si>
    <t>01252660634</t>
  </si>
  <si>
    <t>09-05-2018 08:43</t>
  </si>
  <si>
    <t>01696839850</t>
  </si>
  <si>
    <t>09-05-2018 08:41</t>
  </si>
  <si>
    <t>01629632370</t>
  </si>
  <si>
    <t>09-05-2018 08:38</t>
  </si>
  <si>
    <t>0973246602</t>
  </si>
  <si>
    <t>09-05-2018 08:36</t>
  </si>
  <si>
    <t>0973446261</t>
  </si>
  <si>
    <t>09-05-2018 08:33</t>
  </si>
  <si>
    <t>01687619072</t>
  </si>
  <si>
    <t>0986698943</t>
  </si>
  <si>
    <t>09-05-2018 08:31</t>
  </si>
  <si>
    <t>0949544224</t>
  </si>
  <si>
    <t>09-05-2018 08:30</t>
  </si>
  <si>
    <t>0912916506</t>
  </si>
  <si>
    <t>09-05-2018 08:26</t>
  </si>
  <si>
    <t>01675358778</t>
  </si>
  <si>
    <t>09-05-2018 08:21</t>
  </si>
  <si>
    <t>01685149606</t>
  </si>
  <si>
    <t>09-05-2018 08:17</t>
  </si>
  <si>
    <t>0917347848</t>
  </si>
  <si>
    <t>09-05-2018 08:11</t>
  </si>
  <si>
    <t>0909817211</t>
  </si>
  <si>
    <t>0973472892</t>
  </si>
  <si>
    <t>0968832861</t>
  </si>
  <si>
    <t>09-05-2018 08:09</t>
  </si>
  <si>
    <t>01647613729</t>
  </si>
  <si>
    <t>09-05-2018 08:08</t>
  </si>
  <si>
    <t>0969458351</t>
  </si>
  <si>
    <t>09-05-2018 08:07</t>
  </si>
  <si>
    <t>0969676136</t>
  </si>
  <si>
    <t>09-05-2018 08:04</t>
  </si>
  <si>
    <t>0935324461</t>
  </si>
  <si>
    <t>09-05-2018 07:52</t>
  </si>
  <si>
    <t>01699022797</t>
  </si>
  <si>
    <t>09-05-2018 07:50</t>
  </si>
  <si>
    <t>0978708993</t>
  </si>
  <si>
    <t>0905220410</t>
  </si>
  <si>
    <t>09-05-2018 07:46</t>
  </si>
  <si>
    <t>01658775592</t>
  </si>
  <si>
    <t>09-05-2018 07:45</t>
  </si>
  <si>
    <t>01645689487</t>
  </si>
  <si>
    <t>09-05-2018 07:41</t>
  </si>
  <si>
    <t>01656397842</t>
  </si>
  <si>
    <t>0911647666</t>
  </si>
  <si>
    <t>09-05-2018 07:35</t>
  </si>
  <si>
    <t>01626444925</t>
  </si>
  <si>
    <t>09-05-2018 07:31</t>
  </si>
  <si>
    <t>01292990256</t>
  </si>
  <si>
    <t>09-05-2018 07:28</t>
  </si>
  <si>
    <t>01695100051</t>
  </si>
  <si>
    <t>01633355528</t>
  </si>
  <si>
    <t>09-05-2018 07:27</t>
  </si>
  <si>
    <t>0985810055</t>
  </si>
  <si>
    <t>09-05-2018 07:25</t>
  </si>
  <si>
    <t>0977234584</t>
  </si>
  <si>
    <t>09-05-2018 07:24</t>
  </si>
  <si>
    <t>01633079140</t>
  </si>
  <si>
    <t>01659248586</t>
  </si>
  <si>
    <t>09-05-2018 07:18</t>
  </si>
  <si>
    <t>01698078904</t>
  </si>
  <si>
    <t>09-05-2018 07:12</t>
  </si>
  <si>
    <t>0972643185</t>
  </si>
  <si>
    <t>09-05-2018 07:03</t>
  </si>
  <si>
    <t>01683498951</t>
  </si>
  <si>
    <t>09-05-2018 06:57</t>
  </si>
  <si>
    <t>01669180162</t>
  </si>
  <si>
    <t>09-05-2018 06:56</t>
  </si>
  <si>
    <t>01222018222</t>
  </si>
  <si>
    <t>09-05-2018 06:55</t>
  </si>
  <si>
    <t>01659733319</t>
  </si>
  <si>
    <t>09-05-2018 06:46</t>
  </si>
  <si>
    <t>0988242292</t>
  </si>
  <si>
    <t>09-05-2018 06:42</t>
  </si>
  <si>
    <t>01626727109</t>
  </si>
  <si>
    <t>09-05-2018 06:39</t>
  </si>
  <si>
    <t>01655583066</t>
  </si>
  <si>
    <t>0904113415</t>
  </si>
  <si>
    <t>09-05-2018 06:38</t>
  </si>
  <si>
    <t>0911726537</t>
  </si>
  <si>
    <t>09-05-2018 06:35</t>
  </si>
  <si>
    <t>01226410825</t>
  </si>
  <si>
    <t>09-05-2018 06:33</t>
  </si>
  <si>
    <t>01689479370</t>
  </si>
  <si>
    <t>09-05-2018 06:32</t>
  </si>
  <si>
    <t>0967283706</t>
  </si>
  <si>
    <t>09-05-2018 06:31</t>
  </si>
  <si>
    <t>01699821499</t>
  </si>
  <si>
    <t>09-05-2018 06:30</t>
  </si>
  <si>
    <t>01687409014</t>
  </si>
  <si>
    <t>09-05-2018 06:27</t>
  </si>
  <si>
    <t>01674017118</t>
  </si>
  <si>
    <t>09-05-2018 06:26</t>
  </si>
  <si>
    <t>0974750783</t>
  </si>
  <si>
    <t>09-05-2018 06:24</t>
  </si>
  <si>
    <t>01635678881</t>
  </si>
  <si>
    <t>09-05-2018 06:22</t>
  </si>
  <si>
    <t>01223249225</t>
  </si>
  <si>
    <t>0979726790</t>
  </si>
  <si>
    <t>09-05-2018 06:21</t>
  </si>
  <si>
    <t>0985079995</t>
  </si>
  <si>
    <t>01639816549</t>
  </si>
  <si>
    <t>09-05-2018 06:15</t>
  </si>
  <si>
    <t>0934524819</t>
  </si>
  <si>
    <t>0964001789</t>
  </si>
  <si>
    <t>09-05-2018 06:11</t>
  </si>
  <si>
    <t>01252312092</t>
  </si>
  <si>
    <t>09-05-2018 06:10</t>
  </si>
  <si>
    <t>01675387101</t>
  </si>
  <si>
    <t>0964425198</t>
  </si>
  <si>
    <t>09-05-2018 06:06</t>
  </si>
  <si>
    <t>0944180141</t>
  </si>
  <si>
    <t>09-05-2018 06:04</t>
  </si>
  <si>
    <t>01692885433</t>
  </si>
  <si>
    <t>09-05-2018 05:55</t>
  </si>
  <si>
    <t>01694387869</t>
  </si>
  <si>
    <t>09-05-2018 05:28</t>
  </si>
  <si>
    <t>0928301065</t>
  </si>
  <si>
    <t>09-05-2018 04:54</t>
  </si>
  <si>
    <t>0967567859</t>
  </si>
  <si>
    <t>09-05-2018 23:34</t>
  </si>
  <si>
    <t>01679106696</t>
  </si>
  <si>
    <t>09-05-2018 23:22</t>
  </si>
  <si>
    <t>0978272388</t>
  </si>
  <si>
    <t>09-05-2018 22:51</t>
  </si>
  <si>
    <t>0982841373</t>
  </si>
  <si>
    <t>10-05-2018 22:30</t>
  </si>
  <si>
    <t>0981219663</t>
  </si>
  <si>
    <t>10-05-2018 22:00</t>
  </si>
  <si>
    <t>0965416457</t>
  </si>
  <si>
    <t>01654873249</t>
  </si>
  <si>
    <t>10-05-2018 21:37</t>
  </si>
  <si>
    <t>01696784403</t>
  </si>
  <si>
    <t>10-05-2018 21:30</t>
  </si>
  <si>
    <t>0964645986</t>
  </si>
  <si>
    <t>10-05-2018 21:12</t>
  </si>
  <si>
    <t>01255651009</t>
  </si>
  <si>
    <t>10-05-2018 21:11</t>
  </si>
  <si>
    <t>01672372049</t>
  </si>
  <si>
    <t>10-05-2018 21:06</t>
  </si>
  <si>
    <t>0938862140</t>
  </si>
  <si>
    <t>10-05-2018 21:00</t>
  </si>
  <si>
    <t>01653948494</t>
  </si>
  <si>
    <t>10-05-2018 20:47</t>
  </si>
  <si>
    <t>01296289202</t>
  </si>
  <si>
    <t>10-05-2018 20:39</t>
  </si>
  <si>
    <t>01683886962</t>
  </si>
  <si>
    <t>10-05-2018 20:34</t>
  </si>
  <si>
    <t>01229647199</t>
  </si>
  <si>
    <t>10-05-2018 20:23</t>
  </si>
  <si>
    <t>01643133201</t>
  </si>
  <si>
    <t>10-05-2018 20:18</t>
  </si>
  <si>
    <t>01636138973</t>
  </si>
  <si>
    <t>10-05-2018 20:17</t>
  </si>
  <si>
    <t>0963131680</t>
  </si>
  <si>
    <t>10-05-2018 20:11</t>
  </si>
  <si>
    <t>01659849102</t>
  </si>
  <si>
    <t>10-05-2018 20:06</t>
  </si>
  <si>
    <t>0947142927</t>
  </si>
  <si>
    <t>10-05-2018 20:05</t>
  </si>
  <si>
    <t>01228529615</t>
  </si>
  <si>
    <t>10-05-2018 20:02</t>
  </si>
  <si>
    <t>01665506523</t>
  </si>
  <si>
    <t>10-05-2018 19:57</t>
  </si>
  <si>
    <t>0979067410</t>
  </si>
  <si>
    <t>10-05-2018 19:56</t>
  </si>
  <si>
    <t>01666869786</t>
  </si>
  <si>
    <t>01627218773</t>
  </si>
  <si>
    <t>10-05-2018 19:53</t>
  </si>
  <si>
    <t>0898771308</t>
  </si>
  <si>
    <t>10-05-2018 19:48</t>
  </si>
  <si>
    <t>0967974354</t>
  </si>
  <si>
    <t>10-05-2018 19:36</t>
  </si>
  <si>
    <t>01215117356</t>
  </si>
  <si>
    <t>10-05-2018 19:35</t>
  </si>
  <si>
    <t>0906511792</t>
  </si>
  <si>
    <t>10-05-2018 19:31</t>
  </si>
  <si>
    <t>01666788303</t>
  </si>
  <si>
    <t>10-05-2018 19:29</t>
  </si>
  <si>
    <t>01663028463</t>
  </si>
  <si>
    <t>10-05-2018 19:25</t>
  </si>
  <si>
    <t>0916167608</t>
  </si>
  <si>
    <t>10-05-2018 19:09</t>
  </si>
  <si>
    <t>0902949064</t>
  </si>
  <si>
    <t>10-05-2018 18:57</t>
  </si>
  <si>
    <t>0963096355</t>
  </si>
  <si>
    <t>10-05-2018 18:51</t>
  </si>
  <si>
    <t>01683776782</t>
  </si>
  <si>
    <t>10-05-2018 18:48</t>
  </si>
  <si>
    <t>01229535751</t>
  </si>
  <si>
    <t>0985425371</t>
  </si>
  <si>
    <t>10-05-2018 18:47</t>
  </si>
  <si>
    <t>01673900493</t>
  </si>
  <si>
    <t>10-05-2018 18:46</t>
  </si>
  <si>
    <t>0976922812</t>
  </si>
  <si>
    <t>10-05-2018 18:45</t>
  </si>
  <si>
    <t>01695717193</t>
  </si>
  <si>
    <t>0979796005</t>
  </si>
  <si>
    <t>10-05-2018 18:39</t>
  </si>
  <si>
    <t>01633651062</t>
  </si>
  <si>
    <t>10-05-2018 18:37</t>
  </si>
  <si>
    <t>0903047695</t>
  </si>
  <si>
    <t>10-05-2018 18:36</t>
  </si>
  <si>
    <t>0898829152</t>
  </si>
  <si>
    <t>10-05-2018 18:35</t>
  </si>
  <si>
    <t>0915726552</t>
  </si>
  <si>
    <t>10-05-2018 18:33</t>
  </si>
  <si>
    <t>0981172140</t>
  </si>
  <si>
    <t>10-05-2018 18:32</t>
  </si>
  <si>
    <t>01636621552</t>
  </si>
  <si>
    <t>10-05-2018 18:31</t>
  </si>
  <si>
    <t>0912638582</t>
  </si>
  <si>
    <t>10-05-2018 18:28</t>
  </si>
  <si>
    <t>01697522440</t>
  </si>
  <si>
    <t>10-05-2018 18:24</t>
  </si>
  <si>
    <t>01643453410</t>
  </si>
  <si>
    <t>0968485813</t>
  </si>
  <si>
    <t>10-05-2018 18:17</t>
  </si>
  <si>
    <t>01205929061</t>
  </si>
  <si>
    <t>10-05-2018 18:06</t>
  </si>
  <si>
    <t>01632947068</t>
  </si>
  <si>
    <t>10-05-2018 18:03</t>
  </si>
  <si>
    <t>0914293031</t>
  </si>
  <si>
    <t>10-05-2018 18:00</t>
  </si>
  <si>
    <t>01253254077</t>
  </si>
  <si>
    <t>10-05-2018 17:56</t>
  </si>
  <si>
    <t>01687619824</t>
  </si>
  <si>
    <t>10-05-2018 17:49</t>
  </si>
  <si>
    <t>01642893747</t>
  </si>
  <si>
    <t>10-05-2018 17:39</t>
  </si>
  <si>
    <t>01662658387</t>
  </si>
  <si>
    <t>10-05-2018 17:36</t>
  </si>
  <si>
    <t>01686288294</t>
  </si>
  <si>
    <t>10-05-2018 17:26</t>
  </si>
  <si>
    <t>01636112710</t>
  </si>
  <si>
    <t>10-05-2018 17:17</t>
  </si>
  <si>
    <t>0936356253</t>
  </si>
  <si>
    <t>10-05-2018 17:16</t>
  </si>
  <si>
    <t>0979211636</t>
  </si>
  <si>
    <t>10-05-2018 17:15</t>
  </si>
  <si>
    <t>0898829186</t>
  </si>
  <si>
    <t>10-05-2018 17:13</t>
  </si>
  <si>
    <t>01219614999</t>
  </si>
  <si>
    <t>01696618373</t>
  </si>
  <si>
    <t>10-05-2018 17:10</t>
  </si>
  <si>
    <t>0975888416</t>
  </si>
  <si>
    <t>10-05-2018 16:56</t>
  </si>
  <si>
    <t>01693561967</t>
  </si>
  <si>
    <t>01253633479</t>
  </si>
  <si>
    <t>10-05-2018 16:54</t>
  </si>
  <si>
    <t>0902027507</t>
  </si>
  <si>
    <t>10-05-2018 16:46</t>
  </si>
  <si>
    <t>01675868751</t>
  </si>
  <si>
    <t>10-05-2018 16:39</t>
  </si>
  <si>
    <t>01687309163</t>
  </si>
  <si>
    <t>10-05-2018 16:38</t>
  </si>
  <si>
    <t>01685661659</t>
  </si>
  <si>
    <t>10-05-2018 16:33</t>
  </si>
  <si>
    <t>01666137023</t>
  </si>
  <si>
    <t>10-05-2018 16:05</t>
  </si>
  <si>
    <t>01689845643</t>
  </si>
  <si>
    <t>01696090395</t>
  </si>
  <si>
    <t>10-05-2018 15:45</t>
  </si>
  <si>
    <t>0934939408</t>
  </si>
  <si>
    <t>10-05-2018 15:31</t>
  </si>
  <si>
    <t>01275712477</t>
  </si>
  <si>
    <t>10-05-2018 15:28</t>
  </si>
  <si>
    <t>0939124266</t>
  </si>
  <si>
    <t>10-05-2018 15:15</t>
  </si>
  <si>
    <t>0972473762</t>
  </si>
  <si>
    <t>10-05-2018 15:11</t>
  </si>
  <si>
    <t>0986719975</t>
  </si>
  <si>
    <t>10-05-2018 15:01</t>
  </si>
  <si>
    <t>0967451170</t>
  </si>
  <si>
    <t>10-05-2018 14:58</t>
  </si>
  <si>
    <t>0993270272</t>
  </si>
  <si>
    <t>10-05-2018 14:51</t>
  </si>
  <si>
    <t>0911702824</t>
  </si>
  <si>
    <t>10-05-2018 14:47</t>
  </si>
  <si>
    <t>01687136334</t>
  </si>
  <si>
    <t>10-05-2018 14:36</t>
  </si>
  <si>
    <t>01683164582</t>
  </si>
  <si>
    <t>10-05-2018 14:31</t>
  </si>
  <si>
    <t>0886942490</t>
  </si>
  <si>
    <t>10-05-2018 14:27</t>
  </si>
  <si>
    <t>01635645185</t>
  </si>
  <si>
    <t>10-05-2018 14:25</t>
  </si>
  <si>
    <t>01678634548</t>
  </si>
  <si>
    <t>10-05-2018 14:14</t>
  </si>
  <si>
    <t>01685146422</t>
  </si>
  <si>
    <t>10-05-2018 14:11</t>
  </si>
  <si>
    <t>01259744339</t>
  </si>
  <si>
    <t>10-05-2018 14:10</t>
  </si>
  <si>
    <t>01216010821</t>
  </si>
  <si>
    <t>10-05-2018 14:04</t>
  </si>
  <si>
    <t>01688583089</t>
  </si>
  <si>
    <t>10-05-2018 13:48</t>
  </si>
  <si>
    <t>0869940887</t>
  </si>
  <si>
    <t>10-05-2018 13:46</t>
  </si>
  <si>
    <t>0988075216</t>
  </si>
  <si>
    <t>01674018393</t>
  </si>
  <si>
    <t>10-05-2018 13:45</t>
  </si>
  <si>
    <t>0984330225</t>
  </si>
  <si>
    <t>10-05-2018 13:43</t>
  </si>
  <si>
    <t>01685067059</t>
  </si>
  <si>
    <t>10-05-2018 13:42</t>
  </si>
  <si>
    <t>0962307988</t>
  </si>
  <si>
    <t>10-05-2018 13:28</t>
  </si>
  <si>
    <t>01652378443</t>
  </si>
  <si>
    <t>0948337690</t>
  </si>
  <si>
    <t>10-05-2018 13:20</t>
  </si>
  <si>
    <t>01693589155</t>
  </si>
  <si>
    <t>10-05-2018 13:19</t>
  </si>
  <si>
    <t>01655601587</t>
  </si>
  <si>
    <t>10-05-2018 13:13</t>
  </si>
  <si>
    <t>01689897620</t>
  </si>
  <si>
    <t>10-05-2018 13:07</t>
  </si>
  <si>
    <t>0987744735</t>
  </si>
  <si>
    <t>10-05-2018 13:06</t>
  </si>
  <si>
    <t>01686495659</t>
  </si>
  <si>
    <t>10-05-2018 12:57</t>
  </si>
  <si>
    <t>0967960583</t>
  </si>
  <si>
    <t>10-05-2018 12:55</t>
  </si>
  <si>
    <t>0902706722</t>
  </si>
  <si>
    <t>10-05-2018 12:54</t>
  </si>
  <si>
    <t>0972326458</t>
  </si>
  <si>
    <t>10-05-2018 12:47</t>
  </si>
  <si>
    <t>0935048825</t>
  </si>
  <si>
    <t>10-05-2018 12:44</t>
  </si>
  <si>
    <t>01695306536</t>
  </si>
  <si>
    <t>10-05-2018 12:35</t>
  </si>
  <si>
    <t>0964669563</t>
  </si>
  <si>
    <t>10-05-2018 12:34</t>
  </si>
  <si>
    <t>01238200110</t>
  </si>
  <si>
    <t>10-05-2018 12:31</t>
  </si>
  <si>
    <t>01235204758</t>
  </si>
  <si>
    <t>10-05-2018 12:24</t>
  </si>
  <si>
    <t>0945724441</t>
  </si>
  <si>
    <t>10-05-2018 12:23</t>
  </si>
  <si>
    <t>01667334988</t>
  </si>
  <si>
    <t>10-05-2018 12:20</t>
  </si>
  <si>
    <t>01699683495</t>
  </si>
  <si>
    <t>10-05-2018 12:10</t>
  </si>
  <si>
    <t>0968068989</t>
  </si>
  <si>
    <t>10-05-2018 12:08</t>
  </si>
  <si>
    <t>01652435858</t>
  </si>
  <si>
    <t>10-05-2018 12:06</t>
  </si>
  <si>
    <t>01293301397</t>
  </si>
  <si>
    <t>01675201884</t>
  </si>
  <si>
    <t>10-05-2018 12:01</t>
  </si>
  <si>
    <t>01663978445</t>
  </si>
  <si>
    <t>10-05-2018 11:59</t>
  </si>
  <si>
    <t>01653368070</t>
  </si>
  <si>
    <t>10-05-2018 11:51</t>
  </si>
  <si>
    <t>0907493528</t>
  </si>
  <si>
    <t>10-05-2018 11:47</t>
  </si>
  <si>
    <t>0976954428</t>
  </si>
  <si>
    <t>10-05-2018 11:43</t>
  </si>
  <si>
    <t>0906784897</t>
  </si>
  <si>
    <t>10-05-2018 11:39</t>
  </si>
  <si>
    <t>0904201743</t>
  </si>
  <si>
    <t>10-05-2018 11:36</t>
  </si>
  <si>
    <t>0915448351</t>
  </si>
  <si>
    <t>10-05-2018 11:35</t>
  </si>
  <si>
    <t>0911703775</t>
  </si>
  <si>
    <t>10-05-2018 11:34</t>
  </si>
  <si>
    <t>01668840762</t>
  </si>
  <si>
    <t>10-05-2018 11:32</t>
  </si>
  <si>
    <t>01692146927</t>
  </si>
  <si>
    <t>10-05-2018 11:30</t>
  </si>
  <si>
    <t>0963266861</t>
  </si>
  <si>
    <t>10-05-2018 11:24</t>
  </si>
  <si>
    <t>0982022165</t>
  </si>
  <si>
    <t>10-05-2018 11:19</t>
  </si>
  <si>
    <t>0901314756</t>
  </si>
  <si>
    <t>10-05-2018 11:18</t>
  </si>
  <si>
    <t>01232983449</t>
  </si>
  <si>
    <t>01697513895</t>
  </si>
  <si>
    <t>10-05-2018 11:15</t>
  </si>
  <si>
    <t>01676753206</t>
  </si>
  <si>
    <t>10-05-2018 11:12</t>
  </si>
  <si>
    <t>0977260426</t>
  </si>
  <si>
    <t>01658827906</t>
  </si>
  <si>
    <t>10-05-2018 11:11</t>
  </si>
  <si>
    <t>0981724741</t>
  </si>
  <si>
    <t>10-05-2018 11:07</t>
  </si>
  <si>
    <t>0939736037</t>
  </si>
  <si>
    <t>10-05-2018 11:04</t>
  </si>
  <si>
    <t>01695694731</t>
  </si>
  <si>
    <t>0964316228</t>
  </si>
  <si>
    <t>10-05-2018 11:02</t>
  </si>
  <si>
    <t>0965609558</t>
  </si>
  <si>
    <t>01653920316</t>
  </si>
  <si>
    <t>10-05-2018 10:55</t>
  </si>
  <si>
    <t>01647927392</t>
  </si>
  <si>
    <t>10-05-2018 10:48</t>
  </si>
  <si>
    <t>01665206820</t>
  </si>
  <si>
    <t>01232719034</t>
  </si>
  <si>
    <t>10-05-2018 10:41</t>
  </si>
  <si>
    <t>0898160836</t>
  </si>
  <si>
    <t>10-05-2018 10:38</t>
  </si>
  <si>
    <t>0932553338</t>
  </si>
  <si>
    <t>10-05-2018 10:35</t>
  </si>
  <si>
    <t>01657711485</t>
  </si>
  <si>
    <t>10-05-2018 10:32</t>
  </si>
  <si>
    <t>01633475919</t>
  </si>
  <si>
    <t>10-05-2018 10:29</t>
  </si>
  <si>
    <t>01676109622</t>
  </si>
  <si>
    <t>10-05-2018 10:28</t>
  </si>
  <si>
    <t>01293618471</t>
  </si>
  <si>
    <t>10-05-2018 10:27</t>
  </si>
  <si>
    <t>01633377664</t>
  </si>
  <si>
    <t>10-05-2018 10:26</t>
  </si>
  <si>
    <t>0984741179</t>
  </si>
  <si>
    <t>10-05-2018 10:22</t>
  </si>
  <si>
    <t>01886221979</t>
  </si>
  <si>
    <t>10-05-2018 10:13</t>
  </si>
  <si>
    <t>0972405402</t>
  </si>
  <si>
    <t>10-05-2018 10:10</t>
  </si>
  <si>
    <t>01634886286</t>
  </si>
  <si>
    <t>10-05-2018 10:03</t>
  </si>
  <si>
    <t>01628494760</t>
  </si>
  <si>
    <t>10-05-2018 09:58</t>
  </si>
  <si>
    <t>01675717896</t>
  </si>
  <si>
    <t>10-05-2018 09:55</t>
  </si>
  <si>
    <t>01689955086</t>
  </si>
  <si>
    <t>10-05-2018 09:52</t>
  </si>
  <si>
    <t>0962294883</t>
  </si>
  <si>
    <t>10-05-2018 09:51</t>
  </si>
  <si>
    <t>0965461504</t>
  </si>
  <si>
    <t>10-05-2018 09:45</t>
  </si>
  <si>
    <t>01674533898</t>
  </si>
  <si>
    <t>10-05-2018 09:43</t>
  </si>
  <si>
    <t>0916998667</t>
  </si>
  <si>
    <t>10-05-2018 09:42</t>
  </si>
  <si>
    <t>01673656522</t>
  </si>
  <si>
    <t>10-05-2018 09:36</t>
  </si>
  <si>
    <t>0963410230</t>
  </si>
  <si>
    <t>10-05-2018 09:32</t>
  </si>
  <si>
    <t>01688433844</t>
  </si>
  <si>
    <t>10-05-2018 09:28</t>
  </si>
  <si>
    <t>01697207269</t>
  </si>
  <si>
    <t>10-05-2018 09:24</t>
  </si>
  <si>
    <t>01677885623</t>
  </si>
  <si>
    <t>10-05-2018 09:23</t>
  </si>
  <si>
    <t>0949489081</t>
  </si>
  <si>
    <t>10-05-2018 09:20</t>
  </si>
  <si>
    <t>01649585586</t>
  </si>
  <si>
    <t>10-05-2018 09:19</t>
  </si>
  <si>
    <t>01678585800</t>
  </si>
  <si>
    <t>10-05-2018 09:18</t>
  </si>
  <si>
    <t>01696582651</t>
  </si>
  <si>
    <t>10-05-2018 09:16</t>
  </si>
  <si>
    <t>01666929153</t>
  </si>
  <si>
    <t>01644804689</t>
  </si>
  <si>
    <t>10-05-2018 09:13</t>
  </si>
  <si>
    <t>01635838656</t>
  </si>
  <si>
    <t>10-05-2018 09:11</t>
  </si>
  <si>
    <t>01686124106</t>
  </si>
  <si>
    <t>0968539557</t>
  </si>
  <si>
    <t>10-05-2018 09:09</t>
  </si>
  <si>
    <t>01688552095</t>
  </si>
  <si>
    <t>10-05-2018 09:08</t>
  </si>
  <si>
    <t>01696765262</t>
  </si>
  <si>
    <t>10-05-2018 09:07</t>
  </si>
  <si>
    <t>01658463768</t>
  </si>
  <si>
    <t>01662012225</t>
  </si>
  <si>
    <t>10-05-2018 09:06</t>
  </si>
  <si>
    <t>01648241149</t>
  </si>
  <si>
    <t>0903957214</t>
  </si>
  <si>
    <t>01649727131</t>
  </si>
  <si>
    <t>10-05-2018 09:05</t>
  </si>
  <si>
    <t>01645140298</t>
  </si>
  <si>
    <t>01643760321</t>
  </si>
  <si>
    <t>01646253399</t>
  </si>
  <si>
    <t>10-05-2018 09:04</t>
  </si>
  <si>
    <t>01637709986</t>
  </si>
  <si>
    <t>01689772924</t>
  </si>
  <si>
    <t>10-05-2018 09:03</t>
  </si>
  <si>
    <t>0983358308</t>
  </si>
  <si>
    <t>01628017841</t>
  </si>
  <si>
    <t>10-05-2018 09:02</t>
  </si>
  <si>
    <t>0976552217</t>
  </si>
  <si>
    <t>0975001747</t>
  </si>
  <si>
    <t>10-05-2018 09:01</t>
  </si>
  <si>
    <t>0969991311</t>
  </si>
  <si>
    <t>0972384588</t>
  </si>
  <si>
    <t>10-05-2018 09:00</t>
  </si>
  <si>
    <t>0969912817</t>
  </si>
  <si>
    <t>10-05-2018 08:58</t>
  </si>
  <si>
    <t>01684177641</t>
  </si>
  <si>
    <t>10-05-2018 08:55</t>
  </si>
  <si>
    <t>0968623047</t>
  </si>
  <si>
    <t>10-05-2018 08:54</t>
  </si>
  <si>
    <t>01635487518</t>
  </si>
  <si>
    <t>10-05-2018 08:52</t>
  </si>
  <si>
    <t>0907605350</t>
  </si>
  <si>
    <t>10-05-2018 08:45</t>
  </si>
  <si>
    <t>01235964437</t>
  </si>
  <si>
    <t>01688347558</t>
  </si>
  <si>
    <t>10-05-2018 08:44</t>
  </si>
  <si>
    <t>0979842628</t>
  </si>
  <si>
    <t>10-05-2018 08:41</t>
  </si>
  <si>
    <t>0969718029</t>
  </si>
  <si>
    <t>10-05-2018 08:37</t>
  </si>
  <si>
    <t>01694455983</t>
  </si>
  <si>
    <t>10-05-2018 08:35</t>
  </si>
  <si>
    <t>0916339823</t>
  </si>
  <si>
    <t>10-05-2018 08:31</t>
  </si>
  <si>
    <t>01269133866</t>
  </si>
  <si>
    <t>10-05-2018 08:15</t>
  </si>
  <si>
    <t>0947428604</t>
  </si>
  <si>
    <t>10-05-2018 08:00</t>
  </si>
  <si>
    <t>0934174361</t>
  </si>
  <si>
    <t>10-05-2018 07:59</t>
  </si>
  <si>
    <t>0942108087</t>
  </si>
  <si>
    <t>10-05-2018 07:54</t>
  </si>
  <si>
    <t>0938692808</t>
  </si>
  <si>
    <t>10-05-2018 07:50</t>
  </si>
  <si>
    <t>01675366532</t>
  </si>
  <si>
    <t>10-05-2018 07:36</t>
  </si>
  <si>
    <t>01672530373</t>
  </si>
  <si>
    <t>10-05-2018 07:35</t>
  </si>
  <si>
    <t>01638019824</t>
  </si>
  <si>
    <t>10-05-2018 07:34</t>
  </si>
  <si>
    <t>0971691472</t>
  </si>
  <si>
    <t>10-05-2018 07:33</t>
  </si>
  <si>
    <t>0971811425</t>
  </si>
  <si>
    <t>10-05-2018 07:31</t>
  </si>
  <si>
    <t>0974652363</t>
  </si>
  <si>
    <t>10-05-2018 07:30</t>
  </si>
  <si>
    <t>0963601271</t>
  </si>
  <si>
    <t>10-05-2018 07:26</t>
  </si>
  <si>
    <t>0963280751</t>
  </si>
  <si>
    <t>10-05-2018 07:25</t>
  </si>
  <si>
    <t>01636408607</t>
  </si>
  <si>
    <t>10-05-2018 07:24</t>
  </si>
  <si>
    <t>01652644746</t>
  </si>
  <si>
    <t>10-05-2018 07:15</t>
  </si>
  <si>
    <t>0925408511</t>
  </si>
  <si>
    <t>10-05-2018 07:14</t>
  </si>
  <si>
    <t>01684957347</t>
  </si>
  <si>
    <t>10-05-2018 07:13</t>
  </si>
  <si>
    <t>01297296325</t>
  </si>
  <si>
    <t>01692550423</t>
  </si>
  <si>
    <t>10-05-2018 07:09</t>
  </si>
  <si>
    <t>0967890261</t>
  </si>
  <si>
    <t>01214285830</t>
  </si>
  <si>
    <t>10-05-2018 07:06</t>
  </si>
  <si>
    <t>01252938339</t>
  </si>
  <si>
    <t>10-05-2018 06:58</t>
  </si>
  <si>
    <t>01679583284</t>
  </si>
  <si>
    <t>10-05-2018 06:57</t>
  </si>
  <si>
    <t>01685212426</t>
  </si>
  <si>
    <t>0964773257</t>
  </si>
  <si>
    <t>10-05-2018 06:50</t>
  </si>
  <si>
    <t>0906262109</t>
  </si>
  <si>
    <t>10-05-2018 06:46</t>
  </si>
  <si>
    <t>0962931961</t>
  </si>
  <si>
    <t>10-05-2018 06:44</t>
  </si>
  <si>
    <t>01697867625</t>
  </si>
  <si>
    <t>01882162137</t>
  </si>
  <si>
    <t>10-05-2018 06:43</t>
  </si>
  <si>
    <t>0947683025</t>
  </si>
  <si>
    <t>10-05-2018 06:42</t>
  </si>
  <si>
    <t>0973347776</t>
  </si>
  <si>
    <t>10-05-2018 06:39</t>
  </si>
  <si>
    <t>01652018835</t>
  </si>
  <si>
    <t>10-05-2018 06:38</t>
  </si>
  <si>
    <t>01638620451</t>
  </si>
  <si>
    <t>10-05-2018 06:32</t>
  </si>
  <si>
    <t>0988441332</t>
  </si>
  <si>
    <t>10-05-2018 06:31</t>
  </si>
  <si>
    <t>0936709056</t>
  </si>
  <si>
    <t>10-05-2018 06:29</t>
  </si>
  <si>
    <t>01675520744</t>
  </si>
  <si>
    <t>10-05-2018 06:27</t>
  </si>
  <si>
    <t>0942146693</t>
  </si>
  <si>
    <t>01654910928</t>
  </si>
  <si>
    <t>10-05-2018 06:24</t>
  </si>
  <si>
    <t>0977696160</t>
  </si>
  <si>
    <t>10-05-2018 06:15</t>
  </si>
  <si>
    <t>0962265029</t>
  </si>
  <si>
    <t>0962431141</t>
  </si>
  <si>
    <t>10-05-2018 06:10</t>
  </si>
  <si>
    <t>01649347682</t>
  </si>
  <si>
    <t>0962743806</t>
  </si>
  <si>
    <t>10-05-2018 06:07</t>
  </si>
  <si>
    <t>0988667827</t>
  </si>
  <si>
    <t>10-05-2018 06:05</t>
  </si>
  <si>
    <t>01663624181</t>
  </si>
  <si>
    <t>10-05-2018 06:03</t>
  </si>
  <si>
    <t>01692947747</t>
  </si>
  <si>
    <t>10-05-2018 05:57</t>
  </si>
  <si>
    <t>01682960512</t>
  </si>
  <si>
    <t>10-05-2018 05:54</t>
  </si>
  <si>
    <t>01296127699</t>
  </si>
  <si>
    <t>10-05-2018 05:51</t>
  </si>
  <si>
    <t>01673606725</t>
  </si>
  <si>
    <t>01679360151</t>
  </si>
  <si>
    <t>10-05-2018 05:39</t>
  </si>
  <si>
    <t>01693929801</t>
  </si>
  <si>
    <t>10-05-2018 05:06</t>
  </si>
  <si>
    <t>0987862844</t>
  </si>
  <si>
    <t>10-05-2018 01:04</t>
  </si>
  <si>
    <t>0967359931</t>
  </si>
  <si>
    <t>13-05-2018 23:11</t>
  </si>
  <si>
    <t>13-05-2018 21:45</t>
  </si>
  <si>
    <t>0973856922</t>
  </si>
  <si>
    <t>13-05-2018 21:41</t>
  </si>
  <si>
    <t>0977529749</t>
  </si>
  <si>
    <t>13-05-2018 21:17</t>
  </si>
  <si>
    <t>01665295131</t>
  </si>
  <si>
    <t>13-05-2018 20:57</t>
  </si>
  <si>
    <t>01212132703</t>
  </si>
  <si>
    <t>13-05-2018 20:53</t>
  </si>
  <si>
    <t>01698007282</t>
  </si>
  <si>
    <t>13-05-2018 20:52</t>
  </si>
  <si>
    <t>01217710498</t>
  </si>
  <si>
    <t>13-05-2018 20:45</t>
  </si>
  <si>
    <t>01654855135</t>
  </si>
  <si>
    <t>13-05-2018 20:38</t>
  </si>
  <si>
    <t>0984124177</t>
  </si>
  <si>
    <t>13-05-2018 20:26</t>
  </si>
  <si>
    <t>0972878349</t>
  </si>
  <si>
    <t>13-05-2018 20:21</t>
  </si>
  <si>
    <t>01674685501</t>
  </si>
  <si>
    <t>13-05-2018 20:20</t>
  </si>
  <si>
    <t>0939567845</t>
  </si>
  <si>
    <t>13-05-2018 20:07</t>
  </si>
  <si>
    <t>0919426008</t>
  </si>
  <si>
    <t>13-05-2018 20:02</t>
  </si>
  <si>
    <t>0988233058</t>
  </si>
  <si>
    <t>13-05-2018 19:59</t>
  </si>
  <si>
    <t>01214491957</t>
  </si>
  <si>
    <t>0963974019</t>
  </si>
  <si>
    <t>13-05-2018 19:48</t>
  </si>
  <si>
    <t>0974009477</t>
  </si>
  <si>
    <t>13-05-2018 19:47</t>
  </si>
  <si>
    <t>01628130234</t>
  </si>
  <si>
    <t>0979186272</t>
  </si>
  <si>
    <t>13-05-2018 19:39</t>
  </si>
  <si>
    <t>01237901457</t>
  </si>
  <si>
    <t>13-05-2018 19:38</t>
  </si>
  <si>
    <t>01652764580</t>
  </si>
  <si>
    <t>13-05-2018 19:35</t>
  </si>
  <si>
    <t>01669100291</t>
  </si>
  <si>
    <t>0979149747</t>
  </si>
  <si>
    <t>13-05-2018 19:34</t>
  </si>
  <si>
    <t>01688414572</t>
  </si>
  <si>
    <t>13-05-2018 19:27</t>
  </si>
  <si>
    <t>01646346267</t>
  </si>
  <si>
    <t>01668982841</t>
  </si>
  <si>
    <t>01662031633</t>
  </si>
  <si>
    <t>13-05-2018 19:18</t>
  </si>
  <si>
    <t>0967008378</t>
  </si>
  <si>
    <t>13-05-2018 19:16</t>
  </si>
  <si>
    <t>0964074148</t>
  </si>
  <si>
    <t>13-05-2018 19:12</t>
  </si>
  <si>
    <t>0967592241</t>
  </si>
  <si>
    <t>13-05-2018 19:03</t>
  </si>
  <si>
    <t>01637015521</t>
  </si>
  <si>
    <t>13-05-2018 19:02</t>
  </si>
  <si>
    <t>01683235411</t>
  </si>
  <si>
    <t>13-05-2018 19:01</t>
  </si>
  <si>
    <t>0988784785</t>
  </si>
  <si>
    <t>0917096141</t>
  </si>
  <si>
    <t>13-05-2018 18:48</t>
  </si>
  <si>
    <t>01699166758</t>
  </si>
  <si>
    <t>0922027748</t>
  </si>
  <si>
    <t>13-05-2018 18:43</t>
  </si>
  <si>
    <t>0943135317</t>
  </si>
  <si>
    <t>13-05-2018 18:32</t>
  </si>
  <si>
    <t>01637904410</t>
  </si>
  <si>
    <t>13-05-2018 18:24</t>
  </si>
  <si>
    <t>01654269829</t>
  </si>
  <si>
    <t>13-05-2018 18:23</t>
  </si>
  <si>
    <t>0963825057</t>
  </si>
  <si>
    <t>13-05-2018 18:20</t>
  </si>
  <si>
    <t>0947113125</t>
  </si>
  <si>
    <t>13-05-2018 18:18</t>
  </si>
  <si>
    <t>01632652382</t>
  </si>
  <si>
    <t>13-05-2018 18:05</t>
  </si>
  <si>
    <t>0963340769</t>
  </si>
  <si>
    <t>13-05-2018 18:02</t>
  </si>
  <si>
    <t>0974184534</t>
  </si>
  <si>
    <t>13-05-2018 18:00</t>
  </si>
  <si>
    <t>01629057162</t>
  </si>
  <si>
    <t>13-05-2018 17:53</t>
  </si>
  <si>
    <t>01665831906</t>
  </si>
  <si>
    <t>13-05-2018 17:38</t>
  </si>
  <si>
    <t>0936847168</t>
  </si>
  <si>
    <t>13-05-2018 17:27</t>
  </si>
  <si>
    <t>0931079572</t>
  </si>
  <si>
    <t>13-05-2018 17:26</t>
  </si>
  <si>
    <t>01629114328</t>
  </si>
  <si>
    <t>13-05-2018 17:24</t>
  </si>
  <si>
    <t>0964447089</t>
  </si>
  <si>
    <t>13-05-2018 17:20</t>
  </si>
  <si>
    <t>01696104359</t>
  </si>
  <si>
    <t>13-05-2018 17:19</t>
  </si>
  <si>
    <t>01218303614</t>
  </si>
  <si>
    <t>13-05-2018 17:18</t>
  </si>
  <si>
    <t>01647597262</t>
  </si>
  <si>
    <t>13-05-2018 17:16</t>
  </si>
  <si>
    <t>0935780133</t>
  </si>
  <si>
    <t>13-05-2018 17:12</t>
  </si>
  <si>
    <t>01215835880</t>
  </si>
  <si>
    <t>13-05-2018 17:07</t>
  </si>
  <si>
    <t>01665939131</t>
  </si>
  <si>
    <t>13-05-2018 16:44</t>
  </si>
  <si>
    <t>01695777704</t>
  </si>
  <si>
    <t>13-05-2018 16:29</t>
  </si>
  <si>
    <t>01664768194</t>
  </si>
  <si>
    <t>13-05-2018 16:27</t>
  </si>
  <si>
    <t>01674564067</t>
  </si>
  <si>
    <t>13-05-2018 16:25</t>
  </si>
  <si>
    <t>01696369286</t>
  </si>
  <si>
    <t>13-05-2018 16:20</t>
  </si>
  <si>
    <t>0976631653</t>
  </si>
  <si>
    <t>13-05-2018 16:16</t>
  </si>
  <si>
    <t>0932702996</t>
  </si>
  <si>
    <t>13-05-2018 16:12</t>
  </si>
  <si>
    <t>13-05-2018 16:08</t>
  </si>
  <si>
    <t>0977392113</t>
  </si>
  <si>
    <t>01696353933</t>
  </si>
  <si>
    <t>13-05-2018 16:03</t>
  </si>
  <si>
    <t>0968117005</t>
  </si>
  <si>
    <t>13-05-2018 16:01</t>
  </si>
  <si>
    <t>0908672030</t>
  </si>
  <si>
    <t>13-05-2018 15:58</t>
  </si>
  <si>
    <t>0988288739</t>
  </si>
  <si>
    <t>13-05-2018 15:54</t>
  </si>
  <si>
    <t>0944584337</t>
  </si>
  <si>
    <t>13-05-2018 15:47</t>
  </si>
  <si>
    <t>0982606300</t>
  </si>
  <si>
    <t>13-05-2018 15:46</t>
  </si>
  <si>
    <t>01654204416</t>
  </si>
  <si>
    <t>0982899997</t>
  </si>
  <si>
    <t>13-05-2018 15:36</t>
  </si>
  <si>
    <t>01672007765</t>
  </si>
  <si>
    <t>13-05-2018 15:32</t>
  </si>
  <si>
    <t>01626144416</t>
  </si>
  <si>
    <t>13-05-2018 15:30</t>
  </si>
  <si>
    <t>01687677129</t>
  </si>
  <si>
    <t>13-05-2018 15:19</t>
  </si>
  <si>
    <t>01654319847</t>
  </si>
  <si>
    <t>13-05-2018 15:17</t>
  </si>
  <si>
    <t>01663009826</t>
  </si>
  <si>
    <t>13-05-2018 15:11</t>
  </si>
  <si>
    <t>01266961282</t>
  </si>
  <si>
    <t>13-05-2018 15:07</t>
  </si>
  <si>
    <t>0982372379</t>
  </si>
  <si>
    <t>13-05-2018 15:05</t>
  </si>
  <si>
    <t>01277614883</t>
  </si>
  <si>
    <t>13-05-2018 15:03</t>
  </si>
  <si>
    <t>01643490143</t>
  </si>
  <si>
    <t>13-05-2018 14:56</t>
  </si>
  <si>
    <t>01687775886</t>
  </si>
  <si>
    <t>13-05-2018 14:51</t>
  </si>
  <si>
    <t>01683688740</t>
  </si>
  <si>
    <t>13-05-2018 14:30</t>
  </si>
  <si>
    <t>0978145619</t>
  </si>
  <si>
    <t>13-05-2018 14:22</t>
  </si>
  <si>
    <t>0967714822</t>
  </si>
  <si>
    <t>0975284472</t>
  </si>
  <si>
    <t>13-05-2018 14:20</t>
  </si>
  <si>
    <t>01677343367</t>
  </si>
  <si>
    <t>13-05-2018 14:13</t>
  </si>
  <si>
    <t>13-05-2018 14:08</t>
  </si>
  <si>
    <t>01882103662</t>
  </si>
  <si>
    <t>01659060018</t>
  </si>
  <si>
    <t>13-05-2018 14:07</t>
  </si>
  <si>
    <t>0968514723</t>
  </si>
  <si>
    <t>13-05-2018 14:03</t>
  </si>
  <si>
    <t>01666072721</t>
  </si>
  <si>
    <t>13-05-2018 14:01</t>
  </si>
  <si>
    <t>0937686869</t>
  </si>
  <si>
    <t>13-05-2018 13:53</t>
  </si>
  <si>
    <t>0985442267</t>
  </si>
  <si>
    <t>13-05-2018 13:41</t>
  </si>
  <si>
    <t>0973513994</t>
  </si>
  <si>
    <t>13-05-2018 13:28</t>
  </si>
  <si>
    <t>01636602130</t>
  </si>
  <si>
    <t>13-05-2018 13:27</t>
  </si>
  <si>
    <t>01254169407</t>
  </si>
  <si>
    <t>13-05-2018 13:23</t>
  </si>
  <si>
    <t>0967746696</t>
  </si>
  <si>
    <t>13-05-2018 13:12</t>
  </si>
  <si>
    <t>0924590163</t>
  </si>
  <si>
    <t>13-05-2018 13:08</t>
  </si>
  <si>
    <t>0982544064</t>
  </si>
  <si>
    <t>13-05-2018 13:00</t>
  </si>
  <si>
    <t>01674453839</t>
  </si>
  <si>
    <t>13-05-2018 12:57</t>
  </si>
  <si>
    <t>01233579710</t>
  </si>
  <si>
    <t>13-05-2018 12:48</t>
  </si>
  <si>
    <t>01627859738</t>
  </si>
  <si>
    <t>13-05-2018 12:35</t>
  </si>
  <si>
    <t>0905604108</t>
  </si>
  <si>
    <t>13-05-2018 12:29</t>
  </si>
  <si>
    <t>01206947566</t>
  </si>
  <si>
    <t>13-05-2018 12:25</t>
  </si>
  <si>
    <t>0935769527</t>
  </si>
  <si>
    <t>13-05-2018 12:24</t>
  </si>
  <si>
    <t>0988477451</t>
  </si>
  <si>
    <t>13-05-2018 12:22</t>
  </si>
  <si>
    <t>01663265445</t>
  </si>
  <si>
    <t>13-05-2018 12:21</t>
  </si>
  <si>
    <t>0986695887</t>
  </si>
  <si>
    <t>13-05-2018 12:20</t>
  </si>
  <si>
    <t>0983670781</t>
  </si>
  <si>
    <t>13-05-2018 12:19</t>
  </si>
  <si>
    <t>01676382951</t>
  </si>
  <si>
    <t>13-05-2018 12:13</t>
  </si>
  <si>
    <t>01628370840</t>
  </si>
  <si>
    <t>13-05-2018 12:12</t>
  </si>
  <si>
    <t>01636433279</t>
  </si>
  <si>
    <t>13-05-2018 12:08</t>
  </si>
  <si>
    <t>01697594861</t>
  </si>
  <si>
    <t>13-05-2018 12:07</t>
  </si>
  <si>
    <t>0935615121</t>
  </si>
  <si>
    <t>13-05-2018 12:02</t>
  </si>
  <si>
    <t>0869670835</t>
  </si>
  <si>
    <t>13-05-2018 11:59</t>
  </si>
  <si>
    <t>01262782377</t>
  </si>
  <si>
    <t>13-05-2018 11:52</t>
  </si>
  <si>
    <t>0989276782</t>
  </si>
  <si>
    <t>13-05-2018 11:50</t>
  </si>
  <si>
    <t>0976311784</t>
  </si>
  <si>
    <t>13-05-2018 11:49</t>
  </si>
  <si>
    <t>01643646582</t>
  </si>
  <si>
    <t>0977689522</t>
  </si>
  <si>
    <t>13-05-2018 11:43</t>
  </si>
  <si>
    <t>01212889456</t>
  </si>
  <si>
    <t>13-05-2018 11:42</t>
  </si>
  <si>
    <t>0975976311</t>
  </si>
  <si>
    <t>13-05-2018 11:39</t>
  </si>
  <si>
    <t>01264846556</t>
  </si>
  <si>
    <t>13-05-2018 11:35</t>
  </si>
  <si>
    <t>01269322466</t>
  </si>
  <si>
    <t>13-05-2018 11:34</t>
  </si>
  <si>
    <t>01632910772</t>
  </si>
  <si>
    <t>13-05-2018 11:33</t>
  </si>
  <si>
    <t>0983822163</t>
  </si>
  <si>
    <t>13-05-2018 11:20</t>
  </si>
  <si>
    <t>0976518422</t>
  </si>
  <si>
    <t>13-05-2018 11:15</t>
  </si>
  <si>
    <t>01633901541</t>
  </si>
  <si>
    <t>13-05-2018 11:14</t>
  </si>
  <si>
    <t>01672643007</t>
  </si>
  <si>
    <t>13-05-2018 11:08</t>
  </si>
  <si>
    <t>01253712499</t>
  </si>
  <si>
    <t>13-05-2018 11:06</t>
  </si>
  <si>
    <t>0977781562</t>
  </si>
  <si>
    <t>13-05-2018 11:05</t>
  </si>
  <si>
    <t>0981332935</t>
  </si>
  <si>
    <t>13-05-2018 11:03</t>
  </si>
  <si>
    <t>0886652803</t>
  </si>
  <si>
    <t>13-05-2018 11:02</t>
  </si>
  <si>
    <t>01657348817</t>
  </si>
  <si>
    <t>13-05-2018 11:01</t>
  </si>
  <si>
    <t>01665237419</t>
  </si>
  <si>
    <t>13-05-2018 10:59</t>
  </si>
  <si>
    <t>0978584156</t>
  </si>
  <si>
    <t>13-05-2018 10:58</t>
  </si>
  <si>
    <t>0979314428</t>
  </si>
  <si>
    <t>01659345976</t>
  </si>
  <si>
    <t>13-05-2018 10:57</t>
  </si>
  <si>
    <t>01299919404</t>
  </si>
  <si>
    <t>13-05-2018 10:51</t>
  </si>
  <si>
    <t>01675268729</t>
  </si>
  <si>
    <t>13-05-2018 10:48</t>
  </si>
  <si>
    <t>01696538535</t>
  </si>
  <si>
    <t>13-05-2018 10:47</t>
  </si>
  <si>
    <t>0943937626</t>
  </si>
  <si>
    <t>01699472161</t>
  </si>
  <si>
    <t>13-05-2018 10:45</t>
  </si>
  <si>
    <t>01697835386</t>
  </si>
  <si>
    <t>13-05-2018 10:42</t>
  </si>
  <si>
    <t>01657181541</t>
  </si>
  <si>
    <t>13-05-2018 10:35</t>
  </si>
  <si>
    <t>01688963790</t>
  </si>
  <si>
    <t>13-05-2018 10:22</t>
  </si>
  <si>
    <t>0913698936</t>
  </si>
  <si>
    <t>13-05-2018 10:21</t>
  </si>
  <si>
    <t>01697019858</t>
  </si>
  <si>
    <t>13-05-2018 10:03</t>
  </si>
  <si>
    <t>0967753365</t>
  </si>
  <si>
    <t>13-05-2018 09:59</t>
  </si>
  <si>
    <t>0899166739</t>
  </si>
  <si>
    <t>13-05-2018 09:55</t>
  </si>
  <si>
    <t>0939458997</t>
  </si>
  <si>
    <t>13-05-2018 09:54</t>
  </si>
  <si>
    <t>0962683837</t>
  </si>
  <si>
    <t>0906913471</t>
  </si>
  <si>
    <t>13-05-2018 09:46</t>
  </si>
  <si>
    <t>0971355561</t>
  </si>
  <si>
    <t>13-05-2018 09:45</t>
  </si>
  <si>
    <t>01637246298</t>
  </si>
  <si>
    <t>13-05-2018 09:36</t>
  </si>
  <si>
    <t>01645110366</t>
  </si>
  <si>
    <t>13-05-2018 09:35</t>
  </si>
  <si>
    <t>01674886489</t>
  </si>
  <si>
    <t>13-05-2018 09:31</t>
  </si>
  <si>
    <t>0967586790</t>
  </si>
  <si>
    <t>13-05-2018 09:29</t>
  </si>
  <si>
    <t>01689143441</t>
  </si>
  <si>
    <t>13-05-2018 09:22</t>
  </si>
  <si>
    <t>0977268430</t>
  </si>
  <si>
    <t>13-05-2018 09:16</t>
  </si>
  <si>
    <t>0973703693</t>
  </si>
  <si>
    <t>13-05-2018 09:14</t>
  </si>
  <si>
    <t>0984807657</t>
  </si>
  <si>
    <t>13-05-2018 09:05</t>
  </si>
  <si>
    <t>0989680748</t>
  </si>
  <si>
    <t>13-05-2018 09:04</t>
  </si>
  <si>
    <t>0906823722</t>
  </si>
  <si>
    <t>13-05-2018 09:03</t>
  </si>
  <si>
    <t>0969082806</t>
  </si>
  <si>
    <t>13-05-2018 09:01</t>
  </si>
  <si>
    <t>01669525760</t>
  </si>
  <si>
    <t>13-05-2018 08:59</t>
  </si>
  <si>
    <t>01637562978</t>
  </si>
  <si>
    <t>13-05-2018 08:58</t>
  </si>
  <si>
    <t>0905040541</t>
  </si>
  <si>
    <t>13-05-2018 08:54</t>
  </si>
  <si>
    <t>01692392455</t>
  </si>
  <si>
    <t>01674824457</t>
  </si>
  <si>
    <t>13-05-2018 08:53</t>
  </si>
  <si>
    <t>0942320637</t>
  </si>
  <si>
    <t>13-05-2018 08:50</t>
  </si>
  <si>
    <t>01294474136</t>
  </si>
  <si>
    <t>13-05-2018 08:47</t>
  </si>
  <si>
    <t>01203572154</t>
  </si>
  <si>
    <t>13-05-2018 08:44</t>
  </si>
  <si>
    <t>01644718288</t>
  </si>
  <si>
    <t>13-05-2018 08:41</t>
  </si>
  <si>
    <t>01653868085</t>
  </si>
  <si>
    <t>13-05-2018 08:39</t>
  </si>
  <si>
    <t>01632499210</t>
  </si>
  <si>
    <t>13-05-2018 08:34</t>
  </si>
  <si>
    <t>01669087976</t>
  </si>
  <si>
    <t>13-05-2018 08:32</t>
  </si>
  <si>
    <t>0943789407</t>
  </si>
  <si>
    <t>01644466340</t>
  </si>
  <si>
    <t>13-05-2018 08:27</t>
  </si>
  <si>
    <t>0914456826</t>
  </si>
  <si>
    <t>13-05-2018 08:26</t>
  </si>
  <si>
    <t>01682890504</t>
  </si>
  <si>
    <t>13-05-2018 08:24</t>
  </si>
  <si>
    <t>01655764424</t>
  </si>
  <si>
    <t>13-05-2018 08:23</t>
  </si>
  <si>
    <t>01646116388</t>
  </si>
  <si>
    <t>13-05-2018 08:22</t>
  </si>
  <si>
    <t>01639303471</t>
  </si>
  <si>
    <t>13-05-2018 08:21</t>
  </si>
  <si>
    <t>01637066717</t>
  </si>
  <si>
    <t>01669963885</t>
  </si>
  <si>
    <t>01627579839</t>
  </si>
  <si>
    <t>13-05-2018 08:18</t>
  </si>
  <si>
    <t>0988174200</t>
  </si>
  <si>
    <t>13-05-2018 08:13</t>
  </si>
  <si>
    <t>0969581193</t>
  </si>
  <si>
    <t>13-05-2018 08:10</t>
  </si>
  <si>
    <t>0979385232</t>
  </si>
  <si>
    <t>13-05-2018 07:59</t>
  </si>
  <si>
    <t>0989829843</t>
  </si>
  <si>
    <t>13-05-2018 07:58</t>
  </si>
  <si>
    <t>01686350184</t>
  </si>
  <si>
    <t>13-05-2018 07:56</t>
  </si>
  <si>
    <t>01677114685</t>
  </si>
  <si>
    <t>13-05-2018 07:55</t>
  </si>
  <si>
    <t>0949890012</t>
  </si>
  <si>
    <t>13-05-2018 07:49</t>
  </si>
  <si>
    <t>01682802474</t>
  </si>
  <si>
    <t>13-05-2018 07:48</t>
  </si>
  <si>
    <t>01237087014</t>
  </si>
  <si>
    <t>13-05-2018 07:46</t>
  </si>
  <si>
    <t>0965063606</t>
  </si>
  <si>
    <t>0987353562</t>
  </si>
  <si>
    <t>13-05-2018 07:45</t>
  </si>
  <si>
    <t>0988025165</t>
  </si>
  <si>
    <t>13-05-2018 07:44</t>
  </si>
  <si>
    <t>01633294154</t>
  </si>
  <si>
    <t>13-05-2018 07:41</t>
  </si>
  <si>
    <t>01643711881</t>
  </si>
  <si>
    <t>13-05-2018 07:40</t>
  </si>
  <si>
    <t>01685157495</t>
  </si>
  <si>
    <t>13-05-2018 07:36</t>
  </si>
  <si>
    <t>0915742489</t>
  </si>
  <si>
    <t>13-05-2018 07:34</t>
  </si>
  <si>
    <t>01666853898</t>
  </si>
  <si>
    <t>13-05-2018 07:30</t>
  </si>
  <si>
    <t>0963991834</t>
  </si>
  <si>
    <t>13-05-2018 07:24</t>
  </si>
  <si>
    <t>0989914151</t>
  </si>
  <si>
    <t>13-05-2018 07:23</t>
  </si>
  <si>
    <t>01697921090</t>
  </si>
  <si>
    <t>13-05-2018 07:20</t>
  </si>
  <si>
    <t>01628648432</t>
  </si>
  <si>
    <t>0978378790</t>
  </si>
  <si>
    <t>13-05-2018 07:18</t>
  </si>
  <si>
    <t>0947625328</t>
  </si>
  <si>
    <t>0963559758</t>
  </si>
  <si>
    <t>0907294301</t>
  </si>
  <si>
    <t>13-05-2018 07:17</t>
  </si>
  <si>
    <t>01693602904</t>
  </si>
  <si>
    <t>13-05-2018 07:13</t>
  </si>
  <si>
    <t>0961410527</t>
  </si>
  <si>
    <t>13-05-2018 07:12</t>
  </si>
  <si>
    <t>0962996676</t>
  </si>
  <si>
    <t>13-05-2018 07:10</t>
  </si>
  <si>
    <t>01673173889</t>
  </si>
  <si>
    <t>13-05-2018 07:09</t>
  </si>
  <si>
    <t>01627808269</t>
  </si>
  <si>
    <t>13-05-2018 07:08</t>
  </si>
  <si>
    <t>0938758882</t>
  </si>
  <si>
    <t>13-05-2018 07:06</t>
  </si>
  <si>
    <t>01628650755</t>
  </si>
  <si>
    <t>13-05-2018 07:05</t>
  </si>
  <si>
    <t>01269301798</t>
  </si>
  <si>
    <t>13-05-2018 07:02</t>
  </si>
  <si>
    <t>0917769319</t>
  </si>
  <si>
    <t>0971321759</t>
  </si>
  <si>
    <t>13-05-2018 07:00</t>
  </si>
  <si>
    <t>01684605036</t>
  </si>
  <si>
    <t>13-05-2018 06:59</t>
  </si>
  <si>
    <t>0977776402</t>
  </si>
  <si>
    <t>13-05-2018 06:57</t>
  </si>
  <si>
    <t>01652015983</t>
  </si>
  <si>
    <t>13-05-2018 06:44</t>
  </si>
  <si>
    <t>01634399756</t>
  </si>
  <si>
    <t>13-05-2018 06:38</t>
  </si>
  <si>
    <t>01655143741</t>
  </si>
  <si>
    <t>13-05-2018 06:36</t>
  </si>
  <si>
    <t>01698245846</t>
  </si>
  <si>
    <t>0947073301</t>
  </si>
  <si>
    <t>13-05-2018 06:33</t>
  </si>
  <si>
    <t>01237524966</t>
  </si>
  <si>
    <t>13-05-2018 06:32</t>
  </si>
  <si>
    <t>01665565595</t>
  </si>
  <si>
    <t>01637434253</t>
  </si>
  <si>
    <t>13-05-2018 06:27</t>
  </si>
  <si>
    <t>01692712588</t>
  </si>
  <si>
    <t>13-05-2018 06:25</t>
  </si>
  <si>
    <t>01237751894</t>
  </si>
  <si>
    <t>01297190591</t>
  </si>
  <si>
    <t>13-05-2018 06:24</t>
  </si>
  <si>
    <t>01648181628</t>
  </si>
  <si>
    <t>13-05-2018 06:23</t>
  </si>
  <si>
    <t>01648102989</t>
  </si>
  <si>
    <t>13-05-2018 06:21</t>
  </si>
  <si>
    <t>01642022318</t>
  </si>
  <si>
    <t>13-05-2018 06:16</t>
  </si>
  <si>
    <t>0967452973</t>
  </si>
  <si>
    <t>13-05-2018 06:15</t>
  </si>
  <si>
    <t>01208045877</t>
  </si>
  <si>
    <t>13-05-2018 06:12</t>
  </si>
  <si>
    <t>01673114381</t>
  </si>
  <si>
    <t>13-05-2018 06:11</t>
  </si>
  <si>
    <t>01672835586</t>
  </si>
  <si>
    <t>13-05-2018 06:10</t>
  </si>
  <si>
    <t>01659105694</t>
  </si>
  <si>
    <t>13-05-2018 06:08</t>
  </si>
  <si>
    <t>01686425128</t>
  </si>
  <si>
    <t>13-05-2018 06:05</t>
  </si>
  <si>
    <t>01637520332</t>
  </si>
  <si>
    <t>13-05-2018 05:23</t>
  </si>
  <si>
    <t>0986298213</t>
  </si>
  <si>
    <t>13-05-2018 02:28</t>
  </si>
  <si>
    <t>0987583233</t>
  </si>
  <si>
    <t>13-05-2018 01:07</t>
  </si>
  <si>
    <t>0983333772</t>
  </si>
  <si>
    <t>12-05-2018 23:56</t>
  </si>
  <si>
    <t>01654784188</t>
  </si>
  <si>
    <t>12-05-2018 23:23</t>
  </si>
  <si>
    <t>0981682430</t>
  </si>
  <si>
    <t>12-05-2018 23:05</t>
  </si>
  <si>
    <t>01628400322</t>
  </si>
  <si>
    <t>0971529661</t>
  </si>
  <si>
    <t>12-05-2018 22:50</t>
  </si>
  <si>
    <t>0986785187</t>
  </si>
  <si>
    <t>12-05-2018 22:23</t>
  </si>
  <si>
    <t>0936555883</t>
  </si>
  <si>
    <t>01627342063</t>
  </si>
  <si>
    <t>12-05-2018 22:21</t>
  </si>
  <si>
    <t>0938521864</t>
  </si>
  <si>
    <t>12-05-2018 22:07</t>
  </si>
  <si>
    <t>01656634929</t>
  </si>
  <si>
    <t>12-05-2018 22:01</t>
  </si>
  <si>
    <t>0948348556</t>
  </si>
  <si>
    <t>12-05-2018 22:00</t>
  </si>
  <si>
    <t>0968436858</t>
  </si>
  <si>
    <t>12-05-2018 21:49</t>
  </si>
  <si>
    <t>01697366164</t>
  </si>
  <si>
    <t>12-05-2018 21:46</t>
  </si>
  <si>
    <t>01679299069</t>
  </si>
  <si>
    <t>12-05-2018 21:41</t>
  </si>
  <si>
    <t>01686813558</t>
  </si>
  <si>
    <t>12-05-2018 21:36</t>
  </si>
  <si>
    <t>01677233704</t>
  </si>
  <si>
    <t>12-05-2018 21:22</t>
  </si>
  <si>
    <t>01664460188</t>
  </si>
  <si>
    <t>12-05-2018 21:18</t>
  </si>
  <si>
    <t>0928609844</t>
  </si>
  <si>
    <t>12-05-2018 21:14</t>
  </si>
  <si>
    <t>0981950736</t>
  </si>
  <si>
    <t>12-05-2018 21:06</t>
  </si>
  <si>
    <t>0985922743</t>
  </si>
  <si>
    <t>12-05-2018 21:04</t>
  </si>
  <si>
    <t>01632150970</t>
  </si>
  <si>
    <t>12-05-2018 20:56</t>
  </si>
  <si>
    <t>0905698251</t>
  </si>
  <si>
    <t>12-05-2018 20:55</t>
  </si>
  <si>
    <t>0974507379</t>
  </si>
  <si>
    <t>12-05-2018 20:52</t>
  </si>
  <si>
    <t>01643567028</t>
  </si>
  <si>
    <t>12-05-2018 20:51</t>
  </si>
  <si>
    <t>0989456015</t>
  </si>
  <si>
    <t>12-05-2018 20:49</t>
  </si>
  <si>
    <t>01229647947</t>
  </si>
  <si>
    <t>12-05-2018 20:46</t>
  </si>
  <si>
    <t>0974079897</t>
  </si>
  <si>
    <t>12-05-2018 20:39</t>
  </si>
  <si>
    <t>0904812448</t>
  </si>
  <si>
    <t>12-05-2018 20:37</t>
  </si>
  <si>
    <t>01666589139</t>
  </si>
  <si>
    <t>12-05-2018 20:34</t>
  </si>
  <si>
    <t>01219098205</t>
  </si>
  <si>
    <t>12-05-2018 20:28</t>
  </si>
  <si>
    <t>0966300328</t>
  </si>
  <si>
    <t>12-05-2018 20:27</t>
  </si>
  <si>
    <t>01285796293</t>
  </si>
  <si>
    <t>12-05-2018 20:26</t>
  </si>
  <si>
    <t>0982655918</t>
  </si>
  <si>
    <t>12-05-2018 20:22</t>
  </si>
  <si>
    <t>01663909148</t>
  </si>
  <si>
    <t>12-05-2018 20:17</t>
  </si>
  <si>
    <t>0964892048</t>
  </si>
  <si>
    <t>12-05-2018 20:14</t>
  </si>
  <si>
    <t>0946502950</t>
  </si>
  <si>
    <t>12-05-2018 20:09</t>
  </si>
  <si>
    <t>0909628987</t>
  </si>
  <si>
    <t>01656137917</t>
  </si>
  <si>
    <t>12-05-2018 20:05</t>
  </si>
  <si>
    <t>01294890621</t>
  </si>
  <si>
    <t>12-05-2018 20:04</t>
  </si>
  <si>
    <t>01692727228</t>
  </si>
  <si>
    <t>12-05-2018 19:58</t>
  </si>
  <si>
    <t>01273713615</t>
  </si>
  <si>
    <t>01659279232</t>
  </si>
  <si>
    <t>12-05-2018 19:54</t>
  </si>
  <si>
    <t>0986187321</t>
  </si>
  <si>
    <t>12-05-2018 19:45</t>
  </si>
  <si>
    <t>01634981615</t>
  </si>
  <si>
    <t>12-05-2018 19:44</t>
  </si>
  <si>
    <t>01684969901</t>
  </si>
  <si>
    <t>12-05-2018 19:43</t>
  </si>
  <si>
    <t>0914174014</t>
  </si>
  <si>
    <t>12-05-2018 19:41</t>
  </si>
  <si>
    <t>0961980803</t>
  </si>
  <si>
    <t>12-05-2018 19:32</t>
  </si>
  <si>
    <t>01229202886</t>
  </si>
  <si>
    <t>12-05-2018 19:28</t>
  </si>
  <si>
    <t>01637455968</t>
  </si>
  <si>
    <t>12-05-2018 19:23</t>
  </si>
  <si>
    <t>0962866840</t>
  </si>
  <si>
    <t>12-05-2018 19:19</t>
  </si>
  <si>
    <t>01676864109</t>
  </si>
  <si>
    <t>12-05-2018 19:13</t>
  </si>
  <si>
    <t>01673034247</t>
  </si>
  <si>
    <t>12-05-2018 19:08</t>
  </si>
  <si>
    <t>0942803490</t>
  </si>
  <si>
    <t>12-05-2018 19:06</t>
  </si>
  <si>
    <t>01216007597</t>
  </si>
  <si>
    <t>12-05-2018 19:03</t>
  </si>
  <si>
    <t>0968639375</t>
  </si>
  <si>
    <t>12-05-2018 18:59</t>
  </si>
  <si>
    <t>01652127525</t>
  </si>
  <si>
    <t>12-05-2018 18:51</t>
  </si>
  <si>
    <t>01657776921</t>
  </si>
  <si>
    <t>01263989871</t>
  </si>
  <si>
    <t>12-05-2018 18:48</t>
  </si>
  <si>
    <t>01689239326</t>
  </si>
  <si>
    <t>12-05-2018 18:46</t>
  </si>
  <si>
    <t>01698592217</t>
  </si>
  <si>
    <t>12-05-2018 18:44</t>
  </si>
  <si>
    <t>0947278852</t>
  </si>
  <si>
    <t>12-05-2018 18:42</t>
  </si>
  <si>
    <t>12-05-2018 18:40</t>
  </si>
  <si>
    <t>01634499885</t>
  </si>
  <si>
    <t>12-05-2018 18:38</t>
  </si>
  <si>
    <t>01629783902</t>
  </si>
  <si>
    <t>12-05-2018 18:33</t>
  </si>
  <si>
    <t>01639158740</t>
  </si>
  <si>
    <t>0961890985</t>
  </si>
  <si>
    <t>12-05-2018 18:32</t>
  </si>
  <si>
    <t>01639039532</t>
  </si>
  <si>
    <t>0933140594</t>
  </si>
  <si>
    <t>12-05-2018 18:21</t>
  </si>
  <si>
    <t>0967666158</t>
  </si>
  <si>
    <t>12-05-2018 18:17</t>
  </si>
  <si>
    <t>01699135316</t>
  </si>
  <si>
    <t>12-05-2018 18:16</t>
  </si>
  <si>
    <t>0907478964</t>
  </si>
  <si>
    <t>12-05-2018 18:15</t>
  </si>
  <si>
    <t>0941889310</t>
  </si>
  <si>
    <t>12-05-2018 18:10</t>
  </si>
  <si>
    <t>0927713556</t>
  </si>
  <si>
    <t>12-05-2018 18:08</t>
  </si>
  <si>
    <t>0975742669</t>
  </si>
  <si>
    <t>12-05-2018 18:06</t>
  </si>
  <si>
    <t>0905224498</t>
  </si>
  <si>
    <t>12-05-2018 18:00</t>
  </si>
  <si>
    <t>01645752201</t>
  </si>
  <si>
    <t>12-05-2018 17:54</t>
  </si>
  <si>
    <t>01684107929</t>
  </si>
  <si>
    <t>12-05-2018 17:51</t>
  </si>
  <si>
    <t>0904623886</t>
  </si>
  <si>
    <t>12-05-2018 17:50</t>
  </si>
  <si>
    <t>0941585503</t>
  </si>
  <si>
    <t>12-05-2018 17:39</t>
  </si>
  <si>
    <t>0987121926</t>
  </si>
  <si>
    <t>12-05-2018 17:35</t>
  </si>
  <si>
    <t>01655276922</t>
  </si>
  <si>
    <t>12-05-2018 17:33</t>
  </si>
  <si>
    <t>0965757149</t>
  </si>
  <si>
    <t>12-05-2018 17:25</t>
  </si>
  <si>
    <t>01253744952</t>
  </si>
  <si>
    <t>01664937350</t>
  </si>
  <si>
    <t>12-05-2018 17:14</t>
  </si>
  <si>
    <t>01677992966</t>
  </si>
  <si>
    <t>12-05-2018 17:08</t>
  </si>
  <si>
    <t>01688418452</t>
  </si>
  <si>
    <t>12-05-2018 17:01</t>
  </si>
  <si>
    <t>01679819901</t>
  </si>
  <si>
    <t>12-05-2018 16:59</t>
  </si>
  <si>
    <t>01674110842</t>
  </si>
  <si>
    <t>12-05-2018 16:55</t>
  </si>
  <si>
    <t>0978329451</t>
  </si>
  <si>
    <t>12-05-2018 16:53</t>
  </si>
  <si>
    <t>01686707896</t>
  </si>
  <si>
    <t>12-05-2018 16:44</t>
  </si>
  <si>
    <t>01656629550</t>
  </si>
  <si>
    <t>12-05-2018 16:38</t>
  </si>
  <si>
    <t>01658878723</t>
  </si>
  <si>
    <t>12-05-2018 16:26</t>
  </si>
  <si>
    <t>01665434391</t>
  </si>
  <si>
    <t>12-05-2018 16:22</t>
  </si>
  <si>
    <t>01666326414</t>
  </si>
  <si>
    <t>12-05-2018 16:17</t>
  </si>
  <si>
    <t>01655991652</t>
  </si>
  <si>
    <t>12-05-2018 16:16</t>
  </si>
  <si>
    <t>01679869233</t>
  </si>
  <si>
    <t>12-05-2018 16:15</t>
  </si>
  <si>
    <t>0973811689</t>
  </si>
  <si>
    <t>12-05-2018 16:13</t>
  </si>
  <si>
    <t>0983309673</t>
  </si>
  <si>
    <t>12-05-2018 15:59</t>
  </si>
  <si>
    <t>0918714848</t>
  </si>
  <si>
    <t>12-05-2018 15:53</t>
  </si>
  <si>
    <t>0972418216</t>
  </si>
  <si>
    <t>12-05-2018 15:52</t>
  </si>
  <si>
    <t>01676997212</t>
  </si>
  <si>
    <t>12-05-2018 15:44</t>
  </si>
  <si>
    <t>01252832650</t>
  </si>
  <si>
    <t>12-05-2018 15:41</t>
  </si>
  <si>
    <t>01629305933</t>
  </si>
  <si>
    <t>12-05-2018 15:29</t>
  </si>
  <si>
    <t>01673592155</t>
  </si>
  <si>
    <t>12-05-2018 15:28</t>
  </si>
  <si>
    <t>01655152377</t>
  </si>
  <si>
    <t>12-05-2018 15:16</t>
  </si>
  <si>
    <t>01684122900</t>
  </si>
  <si>
    <t>12-05-2018 15:11</t>
  </si>
  <si>
    <t>0914947086</t>
  </si>
  <si>
    <t>12-05-2018 15:09</t>
  </si>
  <si>
    <t>01689456416</t>
  </si>
  <si>
    <t>12-05-2018 15:06</t>
  </si>
  <si>
    <t>0987695290</t>
  </si>
  <si>
    <t>12-05-2018 14:54</t>
  </si>
  <si>
    <t>01675119438</t>
  </si>
  <si>
    <t>12-05-2018 14:49</t>
  </si>
  <si>
    <t>01214383735</t>
  </si>
  <si>
    <t>12-05-2018 14:19</t>
  </si>
  <si>
    <t>0944303981</t>
  </si>
  <si>
    <t>12-05-2018 14:07</t>
  </si>
  <si>
    <t>01692859307</t>
  </si>
  <si>
    <t>12-05-2018 14:03</t>
  </si>
  <si>
    <t>01634963995</t>
  </si>
  <si>
    <t>12-05-2018 13:59</t>
  </si>
  <si>
    <t>0979309561</t>
  </si>
  <si>
    <t>12-05-2018 13:33</t>
  </si>
  <si>
    <t>01639567121</t>
  </si>
  <si>
    <t>12-05-2018 13:19</t>
  </si>
  <si>
    <t>01694676185</t>
  </si>
  <si>
    <t>12-05-2018 13:11</t>
  </si>
  <si>
    <t>0969005315</t>
  </si>
  <si>
    <t>12-05-2018 13:09</t>
  </si>
  <si>
    <t>01693422831</t>
  </si>
  <si>
    <t>12-05-2018 12:51</t>
  </si>
  <si>
    <t>0968453004</t>
  </si>
  <si>
    <t>12-05-2018 12:38</t>
  </si>
  <si>
    <t>01673449945</t>
  </si>
  <si>
    <t>12-05-2018 12:34</t>
  </si>
  <si>
    <t>01235026045</t>
  </si>
  <si>
    <t>12-05-2018 12:21</t>
  </si>
  <si>
    <t>01692137659</t>
  </si>
  <si>
    <t>01657373416</t>
  </si>
  <si>
    <t>12-05-2018 12:17</t>
  </si>
  <si>
    <t>0898307585</t>
  </si>
  <si>
    <t>12-05-2018 12:10</t>
  </si>
  <si>
    <t>01673391925</t>
  </si>
  <si>
    <t>12-05-2018 12:09</t>
  </si>
  <si>
    <t>01288712011</t>
  </si>
  <si>
    <t>12-05-2018 12:06</t>
  </si>
  <si>
    <t>01664218092</t>
  </si>
  <si>
    <t>12-05-2018 12:00</t>
  </si>
  <si>
    <t>0983974426</t>
  </si>
  <si>
    <t>12-05-2018 11:59</t>
  </si>
  <si>
    <t>0903243239</t>
  </si>
  <si>
    <t>12-05-2018 11:58</t>
  </si>
  <si>
    <t>01627903138</t>
  </si>
  <si>
    <t>12-05-2018 11:52</t>
  </si>
  <si>
    <t>01668616017</t>
  </si>
  <si>
    <t>12-05-2018 11:50</t>
  </si>
  <si>
    <t>0945819663</t>
  </si>
  <si>
    <t>12-05-2018 11:49</t>
  </si>
  <si>
    <t>01698595393</t>
  </si>
  <si>
    <t>12-05-2018 11:48</t>
  </si>
  <si>
    <t>0967362763</t>
  </si>
  <si>
    <t>12-05-2018 11:45</t>
  </si>
  <si>
    <t>01635097087</t>
  </si>
  <si>
    <t>12-05-2018 11:42</t>
  </si>
  <si>
    <t>01292489064</t>
  </si>
  <si>
    <t>12-05-2018 11:37</t>
  </si>
  <si>
    <t>0906447944</t>
  </si>
  <si>
    <t>12-05-2018 11:34</t>
  </si>
  <si>
    <t>0984174674</t>
  </si>
  <si>
    <t>12-05-2018 11:07</t>
  </si>
  <si>
    <t>0919023525</t>
  </si>
  <si>
    <t>12-05-2018 11:04</t>
  </si>
  <si>
    <t>0966664487</t>
  </si>
  <si>
    <t>01655081225</t>
  </si>
  <si>
    <t>12-05-2018 11:00</t>
  </si>
  <si>
    <t>0933320258</t>
  </si>
  <si>
    <t>12-05-2018 10:55</t>
  </si>
  <si>
    <t>0932023911</t>
  </si>
  <si>
    <t>12-05-2018 10:54</t>
  </si>
  <si>
    <t>01634567300</t>
  </si>
  <si>
    <t>12-05-2018 10:52</t>
  </si>
  <si>
    <t>0968896429</t>
  </si>
  <si>
    <t>12-05-2018 10:51</t>
  </si>
  <si>
    <t>0868330634</t>
  </si>
  <si>
    <t>12-05-2018 10:48</t>
  </si>
  <si>
    <t>0965873283</t>
  </si>
  <si>
    <t>01632950386</t>
  </si>
  <si>
    <t>12-05-2018 10:44</t>
  </si>
  <si>
    <t>0937780660</t>
  </si>
  <si>
    <t>12-05-2018 10:43</t>
  </si>
  <si>
    <t>0986393307</t>
  </si>
  <si>
    <t>0977345645</t>
  </si>
  <si>
    <t>01273538375</t>
  </si>
  <si>
    <t>12-05-2018 10:42</t>
  </si>
  <si>
    <t>01647345099</t>
  </si>
  <si>
    <t>12-05-2018 10:34</t>
  </si>
  <si>
    <t>01643424709</t>
  </si>
  <si>
    <t>12-05-2018 10:28</t>
  </si>
  <si>
    <t>0971976849</t>
  </si>
  <si>
    <t>12-05-2018 10:14</t>
  </si>
  <si>
    <t>0967629131</t>
  </si>
  <si>
    <t>12-05-2018 10:09</t>
  </si>
  <si>
    <t>01657405418</t>
  </si>
  <si>
    <t>12-05-2018 09:59</t>
  </si>
  <si>
    <t>01646001638</t>
  </si>
  <si>
    <t>12-05-2018 09:58</t>
  </si>
  <si>
    <t>01672484174</t>
  </si>
  <si>
    <t>12-05-2018 09:55</t>
  </si>
  <si>
    <t>0906116732</t>
  </si>
  <si>
    <t>12-05-2018 09:53</t>
  </si>
  <si>
    <t>0941198047</t>
  </si>
  <si>
    <t>12-05-2018 09:52</t>
  </si>
  <si>
    <t>01684571133</t>
  </si>
  <si>
    <t>12-05-2018 09:41</t>
  </si>
  <si>
    <t>01696436956</t>
  </si>
  <si>
    <t>12-05-2018 09:38</t>
  </si>
  <si>
    <t>01658670095</t>
  </si>
  <si>
    <t>12-05-2018 09:34</t>
  </si>
  <si>
    <t>0979515968</t>
  </si>
  <si>
    <t>12-05-2018 09:20</t>
  </si>
  <si>
    <t>01698818028</t>
  </si>
  <si>
    <t>01626910803</t>
  </si>
  <si>
    <t>12-05-2018 09:16</t>
  </si>
  <si>
    <t>01697417107</t>
  </si>
  <si>
    <t>12-05-2018 09:15</t>
  </si>
  <si>
    <t>0962319181</t>
  </si>
  <si>
    <t>12-05-2018 09:13</t>
  </si>
  <si>
    <t>0988156121</t>
  </si>
  <si>
    <t>12-05-2018 09:12</t>
  </si>
  <si>
    <t>01676150788</t>
  </si>
  <si>
    <t>12-05-2018 09:11</t>
  </si>
  <si>
    <t>01639127927</t>
  </si>
  <si>
    <t>12-05-2018 09:09</t>
  </si>
  <si>
    <t>01632084816</t>
  </si>
  <si>
    <t>12-05-2018 09:04</t>
  </si>
  <si>
    <t>01654261307</t>
  </si>
  <si>
    <t>12-05-2018 09:03</t>
  </si>
  <si>
    <t>01658550106</t>
  </si>
  <si>
    <t>12-05-2018 09:00</t>
  </si>
  <si>
    <t>0914843540</t>
  </si>
  <si>
    <t>12-05-2018 08:52</t>
  </si>
  <si>
    <t>01654738171</t>
  </si>
  <si>
    <t>12-05-2018 08:50</t>
  </si>
  <si>
    <t>0915535152</t>
  </si>
  <si>
    <t>12-05-2018 08:49</t>
  </si>
  <si>
    <t>0973659284</t>
  </si>
  <si>
    <t>12-05-2018 08:48</t>
  </si>
  <si>
    <t>01626273919</t>
  </si>
  <si>
    <t>01268823580</t>
  </si>
  <si>
    <t>12-05-2018 08:46</t>
  </si>
  <si>
    <t>01697429248</t>
  </si>
  <si>
    <t>12-05-2018 08:44</t>
  </si>
  <si>
    <t>0903763020</t>
  </si>
  <si>
    <t>12-05-2018 08:36</t>
  </si>
  <si>
    <t>0985722659</t>
  </si>
  <si>
    <t>12-05-2018 08:30</t>
  </si>
  <si>
    <t>0981560188</t>
  </si>
  <si>
    <t>12-05-2018 08:29</t>
  </si>
  <si>
    <t>0985446590</t>
  </si>
  <si>
    <t>12-05-2018 08:25</t>
  </si>
  <si>
    <t>01222091121</t>
  </si>
  <si>
    <t>12-05-2018 08:22</t>
  </si>
  <si>
    <t>01678107312</t>
  </si>
  <si>
    <t>12-05-2018 08:18</t>
  </si>
  <si>
    <t>01687919384</t>
  </si>
  <si>
    <t>01692751135</t>
  </si>
  <si>
    <t>12-05-2018 08:14</t>
  </si>
  <si>
    <t>01212449530</t>
  </si>
  <si>
    <t>12-05-2018 08:13</t>
  </si>
  <si>
    <t>0976922270</t>
  </si>
  <si>
    <t>12-05-2018 08:10</t>
  </si>
  <si>
    <t>0941250804</t>
  </si>
  <si>
    <t>12-05-2018 08:01</t>
  </si>
  <si>
    <t>01668779783</t>
  </si>
  <si>
    <t>12-05-2018 07:54</t>
  </si>
  <si>
    <t>01693286476</t>
  </si>
  <si>
    <t>12-05-2018 07:47</t>
  </si>
  <si>
    <t>01643630693</t>
  </si>
  <si>
    <t>12-05-2018 07:45</t>
  </si>
  <si>
    <t>0906280076</t>
  </si>
  <si>
    <t>12-05-2018 07:42</t>
  </si>
  <si>
    <t>0915451875</t>
  </si>
  <si>
    <t>12-05-2018 07:40</t>
  </si>
  <si>
    <t>01695443315</t>
  </si>
  <si>
    <t>12-05-2018 07:38</t>
  </si>
  <si>
    <t>01666495393</t>
  </si>
  <si>
    <t>12-05-2018 07:36</t>
  </si>
  <si>
    <t>01647991777</t>
  </si>
  <si>
    <t>01667744774</t>
  </si>
  <si>
    <t>12-05-2018 07:33</t>
  </si>
  <si>
    <t>0904773185</t>
  </si>
  <si>
    <t>12-05-2018 07:25</t>
  </si>
  <si>
    <t>0976698944</t>
  </si>
  <si>
    <t>12-05-2018 07:22</t>
  </si>
  <si>
    <t>01653653558</t>
  </si>
  <si>
    <t>01645543275</t>
  </si>
  <si>
    <t>12-05-2018 07:18</t>
  </si>
  <si>
    <t>0979453024</t>
  </si>
  <si>
    <t>12-05-2018 07:11</t>
  </si>
  <si>
    <t>01646732212</t>
  </si>
  <si>
    <t>12-05-2018 07:10</t>
  </si>
  <si>
    <t>01676603485</t>
  </si>
  <si>
    <t>12-05-2018 07:07</t>
  </si>
  <si>
    <t>01664146532</t>
  </si>
  <si>
    <t>12-05-2018 07:06</t>
  </si>
  <si>
    <t>01664786451</t>
  </si>
  <si>
    <t>0946578372</t>
  </si>
  <si>
    <t>12-05-2018 07:04</t>
  </si>
  <si>
    <t>01698513201</t>
  </si>
  <si>
    <t>12-05-2018 07:00</t>
  </si>
  <si>
    <t>0973093028</t>
  </si>
  <si>
    <t>12-05-2018 06:58</t>
  </si>
  <si>
    <t>0917234744</t>
  </si>
  <si>
    <t>01632805675</t>
  </si>
  <si>
    <t>12-05-2018 06:55</t>
  </si>
  <si>
    <t>01654051385</t>
  </si>
  <si>
    <t>12-05-2018 06:51</t>
  </si>
  <si>
    <t>01635939628</t>
  </si>
  <si>
    <t>12-05-2018 06:48</t>
  </si>
  <si>
    <t>0908970756</t>
  </si>
  <si>
    <t>12-05-2018 06:45</t>
  </si>
  <si>
    <t>01698782336</t>
  </si>
  <si>
    <t>0983484651</t>
  </si>
  <si>
    <t>12-05-2018 06:43</t>
  </si>
  <si>
    <t>01696845655</t>
  </si>
  <si>
    <t>12-05-2018 06:34</t>
  </si>
  <si>
    <t>01679300761</t>
  </si>
  <si>
    <t>12-05-2018 06:27</t>
  </si>
  <si>
    <t>01652377389</t>
  </si>
  <si>
    <t>12-05-2018 06:24</t>
  </si>
  <si>
    <t>01684276191</t>
  </si>
  <si>
    <t>12-05-2018 06:15</t>
  </si>
  <si>
    <t>0964803701</t>
  </si>
  <si>
    <t>12-05-2018 06:11</t>
  </si>
  <si>
    <t>0975872227</t>
  </si>
  <si>
    <t>12-05-2018 06:08</t>
  </si>
  <si>
    <t>01647253692</t>
  </si>
  <si>
    <t>12-05-2018 05:55</t>
  </si>
  <si>
    <t>01256115825</t>
  </si>
  <si>
    <t>12-05-2018 05:48</t>
  </si>
  <si>
    <t>01253542591</t>
  </si>
  <si>
    <t>12-05-2018 05:42</t>
  </si>
  <si>
    <t>01667190487</t>
  </si>
  <si>
    <t>12-05-2018 05:36</t>
  </si>
  <si>
    <t>01693469898</t>
  </si>
  <si>
    <t>12-05-2018 05:34</t>
  </si>
  <si>
    <t>0962671616</t>
  </si>
  <si>
    <t>12-05-2018 01:43</t>
  </si>
  <si>
    <t>0983689321</t>
  </si>
  <si>
    <t>11-05-2018 23:34</t>
  </si>
  <si>
    <t>0909097271</t>
  </si>
  <si>
    <t>11-05-2018 23:07</t>
  </si>
  <si>
    <t>0977975667</t>
  </si>
  <si>
    <t>11-05-2018 23:03</t>
  </si>
  <si>
    <t>0973092619</t>
  </si>
  <si>
    <t>11-05-2018 22:56</t>
  </si>
  <si>
    <t>0971723140</t>
  </si>
  <si>
    <t>11-05-2018 22:51</t>
  </si>
  <si>
    <t>01283783434</t>
  </si>
  <si>
    <t>11-05-2018 22:35</t>
  </si>
  <si>
    <t>0965255422</t>
  </si>
  <si>
    <t>11-05-2018 22:13</t>
  </si>
  <si>
    <t>0869306781</t>
  </si>
  <si>
    <t>11-05-2018 22:08</t>
  </si>
  <si>
    <t>0898179564</t>
  </si>
  <si>
    <t>11-05-2018 21:55</t>
  </si>
  <si>
    <t>01218090619</t>
  </si>
  <si>
    <t>11-05-2018 21:44</t>
  </si>
  <si>
    <t>0911587253</t>
  </si>
  <si>
    <t>11-05-2018 21:37</t>
  </si>
  <si>
    <t>01636073156</t>
  </si>
  <si>
    <t>11-05-2018 21:35</t>
  </si>
  <si>
    <t>01666565515</t>
  </si>
  <si>
    <t>11-05-2018 21:32</t>
  </si>
  <si>
    <t>11-05-2018 21:23</t>
  </si>
  <si>
    <t>0969397336</t>
  </si>
  <si>
    <t>11-05-2018 21:22</t>
  </si>
  <si>
    <t>01628772293</t>
  </si>
  <si>
    <t>11-05-2018 21:19</t>
  </si>
  <si>
    <t>0914424925</t>
  </si>
  <si>
    <t>11-05-2018 21:08</t>
  </si>
  <si>
    <t>0979026737</t>
  </si>
  <si>
    <t>11-05-2018 21:03</t>
  </si>
  <si>
    <t>0965380656</t>
  </si>
  <si>
    <t>11-05-2018 21:00</t>
  </si>
  <si>
    <t>0988472822</t>
  </si>
  <si>
    <t>11-05-2018 20:52</t>
  </si>
  <si>
    <t>01238183842</t>
  </si>
  <si>
    <t>11-05-2018 20:40</t>
  </si>
  <si>
    <t>01695593244</t>
  </si>
  <si>
    <t>11-05-2018 20:39</t>
  </si>
  <si>
    <t>0919864748</t>
  </si>
  <si>
    <t>11-05-2018 20:38</t>
  </si>
  <si>
    <t>0933453753</t>
  </si>
  <si>
    <t>11-05-2018 20:37</t>
  </si>
  <si>
    <t>0982173304</t>
  </si>
  <si>
    <t>11-05-2018 20:32</t>
  </si>
  <si>
    <t>01678500567</t>
  </si>
  <si>
    <t>11-05-2018 20:31</t>
  </si>
  <si>
    <t>0918931273</t>
  </si>
  <si>
    <t>11-05-2018 20:29</t>
  </si>
  <si>
    <t>0868035647</t>
  </si>
  <si>
    <t>11-05-2018 20:28</t>
  </si>
  <si>
    <t>01684324059</t>
  </si>
  <si>
    <t>11-05-2018 20:11</t>
  </si>
  <si>
    <t>0903614862</t>
  </si>
  <si>
    <t>11-05-2018 20:08</t>
  </si>
  <si>
    <t>01677944168</t>
  </si>
  <si>
    <t>11-05-2018 20:07</t>
  </si>
  <si>
    <t>01222126171</t>
  </si>
  <si>
    <t>11-05-2018 20:06</t>
  </si>
  <si>
    <t>01684434669</t>
  </si>
  <si>
    <t>11-05-2018 20:00</t>
  </si>
  <si>
    <t>0916593807</t>
  </si>
  <si>
    <t>11-05-2018 19:54</t>
  </si>
  <si>
    <t>0988825543</t>
  </si>
  <si>
    <t>11-05-2018 19:42</t>
  </si>
  <si>
    <t>01672345390</t>
  </si>
  <si>
    <t>11-05-2018 19:38</t>
  </si>
  <si>
    <t>01222114402</t>
  </si>
  <si>
    <t>11-05-2018 19:33</t>
  </si>
  <si>
    <t>01629125186</t>
  </si>
  <si>
    <t>11-05-2018 19:31</t>
  </si>
  <si>
    <t>01683213964</t>
  </si>
  <si>
    <t>11-05-2018 19:27</t>
  </si>
  <si>
    <t>01695438216</t>
  </si>
  <si>
    <t>11-05-2018 19:23</t>
  </si>
  <si>
    <t>01656085786</t>
  </si>
  <si>
    <t>01697380131</t>
  </si>
  <si>
    <t>11-05-2018 19:15</t>
  </si>
  <si>
    <t>0962026631</t>
  </si>
  <si>
    <t>11-05-2018 19:11</t>
  </si>
  <si>
    <t>0945263893</t>
  </si>
  <si>
    <t>11-05-2018 19:10</t>
  </si>
  <si>
    <t>01646407400</t>
  </si>
  <si>
    <t>11-05-2018 19:06</t>
  </si>
  <si>
    <t>0967085329</t>
  </si>
  <si>
    <t>0943350543</t>
  </si>
  <si>
    <t>11-05-2018 19:05</t>
  </si>
  <si>
    <t>01868630470</t>
  </si>
  <si>
    <t>11-05-2018 19:00</t>
  </si>
  <si>
    <t>01256788895</t>
  </si>
  <si>
    <t>0966891678</t>
  </si>
  <si>
    <t>11-05-2018 18:58</t>
  </si>
  <si>
    <t>01234737594</t>
  </si>
  <si>
    <t>11-05-2018 18:46</t>
  </si>
  <si>
    <t>01292320464</t>
  </si>
  <si>
    <t>01697320275</t>
  </si>
  <si>
    <t>11-05-2018 18:45</t>
  </si>
  <si>
    <t>01654141204</t>
  </si>
  <si>
    <t>11-05-2018 18:44</t>
  </si>
  <si>
    <t>11-05-2018 18:41</t>
  </si>
  <si>
    <t>01695323099</t>
  </si>
  <si>
    <t>11-05-2018 18:40</t>
  </si>
  <si>
    <t>0972326944</t>
  </si>
  <si>
    <t>11-05-2018 18:39</t>
  </si>
  <si>
    <t>0908224749</t>
  </si>
  <si>
    <t>11-05-2018 18:38</t>
  </si>
  <si>
    <t>0987670317</t>
  </si>
  <si>
    <t>11-05-2018 18:32</t>
  </si>
  <si>
    <t>01669001057</t>
  </si>
  <si>
    <t>11-05-2018 18:26</t>
  </si>
  <si>
    <t>0986444050</t>
  </si>
  <si>
    <t>11-05-2018 18:24</t>
  </si>
  <si>
    <t>0988726294</t>
  </si>
  <si>
    <t>11-05-2018 18:21</t>
  </si>
  <si>
    <t>01686809046</t>
  </si>
  <si>
    <t>11-05-2018 18:20</t>
  </si>
  <si>
    <t>01699637587</t>
  </si>
  <si>
    <t>11-05-2018 18:17</t>
  </si>
  <si>
    <t>01654463174</t>
  </si>
  <si>
    <t>11-05-2018 18:14</t>
  </si>
  <si>
    <t>01215891280</t>
  </si>
  <si>
    <t>11-05-2018 18:05</t>
  </si>
  <si>
    <t>0971440619</t>
  </si>
  <si>
    <t>11-05-2018 18:01</t>
  </si>
  <si>
    <t>0931449876</t>
  </si>
  <si>
    <t>0917975469</t>
  </si>
  <si>
    <t>11-05-2018 17:52</t>
  </si>
  <si>
    <t>0937867282</t>
  </si>
  <si>
    <t>11-05-2018 17:36</t>
  </si>
  <si>
    <t>0937134132</t>
  </si>
  <si>
    <t>11-05-2018 17:34</t>
  </si>
  <si>
    <t>0981606519</t>
  </si>
  <si>
    <t>11-05-2018 17:33</t>
  </si>
  <si>
    <t>0907653633</t>
  </si>
  <si>
    <t>11-05-2018 17:21</t>
  </si>
  <si>
    <t>0985333670</t>
  </si>
  <si>
    <t>01694343748</t>
  </si>
  <si>
    <t>0944140286</t>
  </si>
  <si>
    <t>11-05-2018 17:18</t>
  </si>
  <si>
    <t>01689528142</t>
  </si>
  <si>
    <t>01646093721</t>
  </si>
  <si>
    <t>11-05-2018 17:08</t>
  </si>
  <si>
    <t>01635810656</t>
  </si>
  <si>
    <t>11-05-2018 17:05</t>
  </si>
  <si>
    <t>0975589837</t>
  </si>
  <si>
    <t>01659233334</t>
  </si>
  <si>
    <t>11-05-2018 17:04</t>
  </si>
  <si>
    <t>01667201632</t>
  </si>
  <si>
    <t>01672516339</t>
  </si>
  <si>
    <t>11-05-2018 17:03</t>
  </si>
  <si>
    <t>01683907374</t>
  </si>
  <si>
    <t>01627134633</t>
  </si>
  <si>
    <t>11-05-2018 17:01</t>
  </si>
  <si>
    <t>0963951502</t>
  </si>
  <si>
    <t>0982570373</t>
  </si>
  <si>
    <t>11-05-2018 17:00</t>
  </si>
  <si>
    <t>0981621670</t>
  </si>
  <si>
    <t>11-05-2018 16:54</t>
  </si>
  <si>
    <t>01695496741</t>
  </si>
  <si>
    <t>11-05-2018 16:41</t>
  </si>
  <si>
    <t>01635507566</t>
  </si>
  <si>
    <t>11-05-2018 16:39</t>
  </si>
  <si>
    <t>01645173687</t>
  </si>
  <si>
    <t>11-05-2018 16:35</t>
  </si>
  <si>
    <t>0945802653</t>
  </si>
  <si>
    <t>11-05-2018 16:31</t>
  </si>
  <si>
    <t>0976999071</t>
  </si>
  <si>
    <t>11-05-2018 16:30</t>
  </si>
  <si>
    <t>0978272749</t>
  </si>
  <si>
    <t>0987642743</t>
  </si>
  <si>
    <t>01663778091</t>
  </si>
  <si>
    <t>11-05-2018 16:27</t>
  </si>
  <si>
    <t>01657622854</t>
  </si>
  <si>
    <t>11-05-2018 16:24</t>
  </si>
  <si>
    <t>01679142559</t>
  </si>
  <si>
    <t>11-05-2018 16:17</t>
  </si>
  <si>
    <t>0974240134</t>
  </si>
  <si>
    <t>11-05-2018 16:15</t>
  </si>
  <si>
    <t>01678045402</t>
  </si>
  <si>
    <t>11-05-2018 16:11</t>
  </si>
  <si>
    <t>01693841319</t>
  </si>
  <si>
    <t>11-05-2018 16:05</t>
  </si>
  <si>
    <t>0914767858</t>
  </si>
  <si>
    <t>11-05-2018 16:00</t>
  </si>
  <si>
    <t>01636911125</t>
  </si>
  <si>
    <t>11-05-2018 15:40</t>
  </si>
  <si>
    <t>0966026922</t>
  </si>
  <si>
    <t>0982155099</t>
  </si>
  <si>
    <t>11-05-2018 15:38</t>
  </si>
  <si>
    <t>0907501532</t>
  </si>
  <si>
    <t>11-05-2018 15:32</t>
  </si>
  <si>
    <t>01694501793</t>
  </si>
  <si>
    <t>11-05-2018 15:31</t>
  </si>
  <si>
    <t>01645226338</t>
  </si>
  <si>
    <t>11-05-2018 15:24</t>
  </si>
  <si>
    <t>01672962612</t>
  </si>
  <si>
    <t>11-05-2018 15:11</t>
  </si>
  <si>
    <t>01222171505</t>
  </si>
  <si>
    <t>11-05-2018 15:03</t>
  </si>
  <si>
    <t>01686446356</t>
  </si>
  <si>
    <t>01643198282</t>
  </si>
  <si>
    <t>11-05-2018 15:02</t>
  </si>
  <si>
    <t>01697112578</t>
  </si>
  <si>
    <t>01628743628</t>
  </si>
  <si>
    <t>11-05-2018 14:50</t>
  </si>
  <si>
    <t>0996436011</t>
  </si>
  <si>
    <t>11-05-2018 14:39</t>
  </si>
  <si>
    <t>0948213647</t>
  </si>
  <si>
    <t>11-05-2018 14:18</t>
  </si>
  <si>
    <t>0979203505</t>
  </si>
  <si>
    <t>11-05-2018 14:09</t>
  </si>
  <si>
    <t>01655110978</t>
  </si>
  <si>
    <t>11-05-2018 14:00</t>
  </si>
  <si>
    <t>0947935964</t>
  </si>
  <si>
    <t>11-05-2018 13:50</t>
  </si>
  <si>
    <t>01639059558</t>
  </si>
  <si>
    <t>11-05-2018 13:45</t>
  </si>
  <si>
    <t>0985518917</t>
  </si>
  <si>
    <t>11-05-2018 13:32</t>
  </si>
  <si>
    <t>0947221324</t>
  </si>
  <si>
    <t>11-05-2018 13:31</t>
  </si>
  <si>
    <t>0967608410</t>
  </si>
  <si>
    <t>11-05-2018 13:30</t>
  </si>
  <si>
    <t>0986325359</t>
  </si>
  <si>
    <t>11-05-2018 13:24</t>
  </si>
  <si>
    <t>01218684760</t>
  </si>
  <si>
    <t>11-05-2018 13:11</t>
  </si>
  <si>
    <t>01659845819</t>
  </si>
  <si>
    <t>11-05-2018 13:09</t>
  </si>
  <si>
    <t>01668502553</t>
  </si>
  <si>
    <t>11-05-2018 12:59</t>
  </si>
  <si>
    <t>0967353763</t>
  </si>
  <si>
    <t>11-05-2018 12:54</t>
  </si>
  <si>
    <t>0943308301</t>
  </si>
  <si>
    <t>11-05-2018 12:51</t>
  </si>
  <si>
    <t>01698884844</t>
  </si>
  <si>
    <t>11-05-2018 12:50</t>
  </si>
  <si>
    <t>01658995774</t>
  </si>
  <si>
    <t>11-05-2018 12:45</t>
  </si>
  <si>
    <t>0919526511</t>
  </si>
  <si>
    <t>11-05-2018 12:37</t>
  </si>
  <si>
    <t>0926632990</t>
  </si>
  <si>
    <t>01657033595</t>
  </si>
  <si>
    <t>11-05-2018 12:35</t>
  </si>
  <si>
    <t>01689827913</t>
  </si>
  <si>
    <t>11-05-2018 12:34</t>
  </si>
  <si>
    <t>01687988035</t>
  </si>
  <si>
    <t>11-05-2018 12:32</t>
  </si>
  <si>
    <t>0914775728</t>
  </si>
  <si>
    <t>11-05-2018 12:31</t>
  </si>
  <si>
    <t>0937767130</t>
  </si>
  <si>
    <t>11-05-2018 12:30</t>
  </si>
  <si>
    <t>01299625102</t>
  </si>
  <si>
    <t>11-05-2018 12:29</t>
  </si>
  <si>
    <t>0962140114</t>
  </si>
  <si>
    <t>11-05-2018 12:24</t>
  </si>
  <si>
    <t>0963914090</t>
  </si>
  <si>
    <t>11-05-2018 12:11</t>
  </si>
  <si>
    <t>01652577129</t>
  </si>
  <si>
    <t>11-05-2018 12:07</t>
  </si>
  <si>
    <t>01692723673</t>
  </si>
  <si>
    <t>11-05-2018 12:01</t>
  </si>
  <si>
    <t>01683677390</t>
  </si>
  <si>
    <t>11-05-2018 12:00</t>
  </si>
  <si>
    <t>01688335579</t>
  </si>
  <si>
    <t>0932487634</t>
  </si>
  <si>
    <t>11-05-2018 11:54</t>
  </si>
  <si>
    <t>0941222635</t>
  </si>
  <si>
    <t>11-05-2018 11:52</t>
  </si>
  <si>
    <t>0888840556</t>
  </si>
  <si>
    <t>01639043940</t>
  </si>
  <si>
    <t>11-05-2018 11:44</t>
  </si>
  <si>
    <t>0946997961</t>
  </si>
  <si>
    <t>11-05-2018 11:43</t>
  </si>
  <si>
    <t>0912677196</t>
  </si>
  <si>
    <t>01633468657</t>
  </si>
  <si>
    <t>11-05-2018 11:39</t>
  </si>
  <si>
    <t>01649941895</t>
  </si>
  <si>
    <t>11-05-2018 11:37</t>
  </si>
  <si>
    <t>01684654658</t>
  </si>
  <si>
    <t>01212908586</t>
  </si>
  <si>
    <t>11-05-2018 11:34</t>
  </si>
  <si>
    <t>01676198201</t>
  </si>
  <si>
    <t>11-05-2018 11:31</t>
  </si>
  <si>
    <t>0984877542</t>
  </si>
  <si>
    <t>11-05-2018 11:30</t>
  </si>
  <si>
    <t>01695690164</t>
  </si>
  <si>
    <t>11-05-2018 11:24</t>
  </si>
  <si>
    <t>01215945959</t>
  </si>
  <si>
    <t>01697544800</t>
  </si>
  <si>
    <t>11-05-2018 11:15</t>
  </si>
  <si>
    <t>0981578006</t>
  </si>
  <si>
    <t>11-05-2018 11:14</t>
  </si>
  <si>
    <t>0949524121</t>
  </si>
  <si>
    <t>11-05-2018 11:05</t>
  </si>
  <si>
    <t>0975560507</t>
  </si>
  <si>
    <t>11-05-2018 11:00</t>
  </si>
  <si>
    <t>0987761513</t>
  </si>
  <si>
    <t>11-05-2018 10:55</t>
  </si>
  <si>
    <t>01882504806</t>
  </si>
  <si>
    <t>11-05-2018 10:54</t>
  </si>
  <si>
    <t>0976073508</t>
  </si>
  <si>
    <t>11-05-2018 10:48</t>
  </si>
  <si>
    <t>0975949336</t>
  </si>
  <si>
    <t>11-05-2018 10:43</t>
  </si>
  <si>
    <t>01689418461</t>
  </si>
  <si>
    <t>11-05-2018 10:38</t>
  </si>
  <si>
    <t>01693125040</t>
  </si>
  <si>
    <t>11-05-2018 10:36</t>
  </si>
  <si>
    <t>01687476183</t>
  </si>
  <si>
    <t>0977330797</t>
  </si>
  <si>
    <t>11-05-2018 10:31</t>
  </si>
  <si>
    <t>01692270491</t>
  </si>
  <si>
    <t>11-05-2018 10:30</t>
  </si>
  <si>
    <t>0903988922</t>
  </si>
  <si>
    <t>11-05-2018 10:27</t>
  </si>
  <si>
    <t>0988120785</t>
  </si>
  <si>
    <t>11-05-2018 10:25</t>
  </si>
  <si>
    <t>01638552904</t>
  </si>
  <si>
    <t>11-05-2018 10:16</t>
  </si>
  <si>
    <t>01688530264</t>
  </si>
  <si>
    <t>0869070971</t>
  </si>
  <si>
    <t>11-05-2018 10:15</t>
  </si>
  <si>
    <t>01266370828</t>
  </si>
  <si>
    <t>11-05-2018 10:14</t>
  </si>
  <si>
    <t>0974166509</t>
  </si>
  <si>
    <t>11-05-2018 10:12</t>
  </si>
  <si>
    <t>0985197026</t>
  </si>
  <si>
    <t>11-05-2018 10:08</t>
  </si>
  <si>
    <t>0905755190</t>
  </si>
  <si>
    <t>11-05-2018 10:07</t>
  </si>
  <si>
    <t>01652637463</t>
  </si>
  <si>
    <t>11-05-2018 09:47</t>
  </si>
  <si>
    <t>0974580945</t>
  </si>
  <si>
    <t>11-05-2018 09:46</t>
  </si>
  <si>
    <t>01652946935</t>
  </si>
  <si>
    <t>11-05-2018 09:43</t>
  </si>
  <si>
    <t>0933053674</t>
  </si>
  <si>
    <t>01632470409</t>
  </si>
  <si>
    <t>11-05-2018 09:40</t>
  </si>
  <si>
    <t>0972098958</t>
  </si>
  <si>
    <t>0984780127</t>
  </si>
  <si>
    <t>11-05-2018 09:30</t>
  </si>
  <si>
    <t>0982103061</t>
  </si>
  <si>
    <t>11-05-2018 09:23</t>
  </si>
  <si>
    <t>0984872875</t>
  </si>
  <si>
    <t>11-05-2018 09:19</t>
  </si>
  <si>
    <t>0905713935</t>
  </si>
  <si>
    <t>11-05-2018 09:17</t>
  </si>
  <si>
    <t>01662212877</t>
  </si>
  <si>
    <t>11-05-2018 09:15</t>
  </si>
  <si>
    <t>0989724166</t>
  </si>
  <si>
    <t>11-05-2018 09:13</t>
  </si>
  <si>
    <t>01225078624</t>
  </si>
  <si>
    <t>11-05-2018 09:07</t>
  </si>
  <si>
    <t>01672242128</t>
  </si>
  <si>
    <t>11-05-2018 09:06</t>
  </si>
  <si>
    <t>01284581883</t>
  </si>
  <si>
    <t>11-05-2018 08:59</t>
  </si>
  <si>
    <t>01673382916</t>
  </si>
  <si>
    <t>01638440136</t>
  </si>
  <si>
    <t>11-05-2018 08:53</t>
  </si>
  <si>
    <t>01657088800</t>
  </si>
  <si>
    <t>11-05-2018 08:49</t>
  </si>
  <si>
    <t>0967786070</t>
  </si>
  <si>
    <t>11-05-2018 08:48</t>
  </si>
  <si>
    <t>01636117273</t>
  </si>
  <si>
    <t>11-05-2018 08:43</t>
  </si>
  <si>
    <t>01297276141</t>
  </si>
  <si>
    <t>11-05-2018 08:33</t>
  </si>
  <si>
    <t>0987847443</t>
  </si>
  <si>
    <t>01677221217</t>
  </si>
  <si>
    <t>11-05-2018 08:31</t>
  </si>
  <si>
    <t>0966962652</t>
  </si>
  <si>
    <t>11-05-2018 08:30</t>
  </si>
  <si>
    <t>01669986145</t>
  </si>
  <si>
    <t>11-05-2018 08:28</t>
  </si>
  <si>
    <t>01645933074</t>
  </si>
  <si>
    <t>11-05-2018 08:27</t>
  </si>
  <si>
    <t>01224031931</t>
  </si>
  <si>
    <t>11-05-2018 08:26</t>
  </si>
  <si>
    <t>0961037585</t>
  </si>
  <si>
    <t>11-05-2018 08:22</t>
  </si>
  <si>
    <t>01633024629</t>
  </si>
  <si>
    <t>11-05-2018 08:15</t>
  </si>
  <si>
    <t>01628061700</t>
  </si>
  <si>
    <t>11-05-2018 08:11</t>
  </si>
  <si>
    <t>0981831074</t>
  </si>
  <si>
    <t>0869214024</t>
  </si>
  <si>
    <t>11-05-2018 08:09</t>
  </si>
  <si>
    <t>0924024233</t>
  </si>
  <si>
    <t>11-05-2018 08:08</t>
  </si>
  <si>
    <t>0973620950</t>
  </si>
  <si>
    <t>11-05-2018 08:05</t>
  </si>
  <si>
    <t>01639814404</t>
  </si>
  <si>
    <t>11-05-2018 08:04</t>
  </si>
  <si>
    <t>0948032567</t>
  </si>
  <si>
    <t>11-05-2018 07:58</t>
  </si>
  <si>
    <t>01677252755</t>
  </si>
  <si>
    <t>11-05-2018 07:48</t>
  </si>
  <si>
    <t>0971202456</t>
  </si>
  <si>
    <t>0989209880</t>
  </si>
  <si>
    <t>11-05-2018 07:47</t>
  </si>
  <si>
    <t>01688254335</t>
  </si>
  <si>
    <t>11-05-2018 07:45</t>
  </si>
  <si>
    <t>11-05-2018 07:44</t>
  </si>
  <si>
    <t>01647212635</t>
  </si>
  <si>
    <t>11-05-2018 07:41</t>
  </si>
  <si>
    <t>0947279537</t>
  </si>
  <si>
    <t>11-05-2018 07:40</t>
  </si>
  <si>
    <t>01697795446</t>
  </si>
  <si>
    <t>11-05-2018 07:33</t>
  </si>
  <si>
    <t>01254666763</t>
  </si>
  <si>
    <t>11-05-2018 07:32</t>
  </si>
  <si>
    <t>01669482966</t>
  </si>
  <si>
    <t>11-05-2018 07:26</t>
  </si>
  <si>
    <t>01644933251</t>
  </si>
  <si>
    <t>0984150130</t>
  </si>
  <si>
    <t>11-05-2018 07:25</t>
  </si>
  <si>
    <t>0979350868</t>
  </si>
  <si>
    <t>11-05-2018 07:24</t>
  </si>
  <si>
    <t>0976540545</t>
  </si>
  <si>
    <t>0976613459</t>
  </si>
  <si>
    <t>11-05-2018 07:23</t>
  </si>
  <si>
    <t>01659107030</t>
  </si>
  <si>
    <t>11-05-2018 07:19</t>
  </si>
  <si>
    <t>0985993891</t>
  </si>
  <si>
    <t>11-05-2018 07:17</t>
  </si>
  <si>
    <t>0975494765</t>
  </si>
  <si>
    <t>11-05-2018 07:10</t>
  </si>
  <si>
    <t>0978868279</t>
  </si>
  <si>
    <t>11-05-2018 07:09</t>
  </si>
  <si>
    <t>0963100118</t>
  </si>
  <si>
    <t>11-05-2018 07:05</t>
  </si>
  <si>
    <t>01667284624</t>
  </si>
  <si>
    <t>11-05-2018 07:03</t>
  </si>
  <si>
    <t>0945554226</t>
  </si>
  <si>
    <t>11-05-2018 07:01</t>
  </si>
  <si>
    <t>01658483337</t>
  </si>
  <si>
    <t>01655127622</t>
  </si>
  <si>
    <t>11-05-2018 07:00</t>
  </si>
  <si>
    <t>0988722844</t>
  </si>
  <si>
    <t>11-05-2018 06:58</t>
  </si>
  <si>
    <t>0978504149</t>
  </si>
  <si>
    <t>11-05-2018 06:54</t>
  </si>
  <si>
    <t>0988085435</t>
  </si>
  <si>
    <t>11-05-2018 06:47</t>
  </si>
  <si>
    <t>0966278797</t>
  </si>
  <si>
    <t>11-05-2018 06:46</t>
  </si>
  <si>
    <t>01683255845</t>
  </si>
  <si>
    <t>11-05-2018 06:40</t>
  </si>
  <si>
    <t>01286513685</t>
  </si>
  <si>
    <t>11-05-2018 06:39</t>
  </si>
  <si>
    <t>0985541200</t>
  </si>
  <si>
    <t>11-05-2018 06:38</t>
  </si>
  <si>
    <t>0981607797</t>
  </si>
  <si>
    <t>11-05-2018 06:34</t>
  </si>
  <si>
    <t>01654037588</t>
  </si>
  <si>
    <t>11-05-2018 06:30</t>
  </si>
  <si>
    <t>0961472428</t>
  </si>
  <si>
    <t>11-05-2018 06:29</t>
  </si>
  <si>
    <t>01699841208</t>
  </si>
  <si>
    <t>01678881959</t>
  </si>
  <si>
    <t>11-05-2018 06:27</t>
  </si>
  <si>
    <t>01667461020</t>
  </si>
  <si>
    <t>01628394592</t>
  </si>
  <si>
    <t>11-05-2018 06:25</t>
  </si>
  <si>
    <t>0932239026</t>
  </si>
  <si>
    <t>0975136244</t>
  </si>
  <si>
    <t>11-05-2018 06:24</t>
  </si>
  <si>
    <t>0947663343</t>
  </si>
  <si>
    <t>11-05-2018 06:14</t>
  </si>
  <si>
    <t>01657813363</t>
  </si>
  <si>
    <t>11-05-2018 06:13</t>
  </si>
  <si>
    <t>01645008156</t>
  </si>
  <si>
    <t>11-05-2018 06:10</t>
  </si>
  <si>
    <t>0984599590</t>
  </si>
  <si>
    <t>01658045911</t>
  </si>
  <si>
    <t>11-05-2018 06:08</t>
  </si>
  <si>
    <t>0983280190</t>
  </si>
  <si>
    <t>11-05-2018 06:06</t>
  </si>
  <si>
    <t>01668179071</t>
  </si>
  <si>
    <t>11-05-2018 06:04</t>
  </si>
  <si>
    <t>01663622973</t>
  </si>
  <si>
    <t>11-05-2018 05:59</t>
  </si>
  <si>
    <t>01688840986</t>
  </si>
  <si>
    <t>11-05-2018 05:53</t>
  </si>
  <si>
    <t>0938633372</t>
  </si>
  <si>
    <t>11-05-2018 05:47</t>
  </si>
  <si>
    <t>0971106264</t>
  </si>
  <si>
    <t>11-05-2018 05:30</t>
  </si>
  <si>
    <t>01633656309</t>
  </si>
  <si>
    <t>11-05-2018 01:11</t>
  </si>
  <si>
    <t>01626079455</t>
  </si>
  <si>
    <t>11-05-2018 00:51</t>
  </si>
  <si>
    <t>01294990081</t>
  </si>
  <si>
    <t>11-05-2018 00:47</t>
  </si>
  <si>
    <t>01668844268</t>
  </si>
  <si>
    <t>Gia Lai</t>
  </si>
  <si>
    <t xml:space="preserve">ROMaH Tiêu </t>
  </si>
  <si>
    <t>Làng Sơn - La Nan - Đức Cơ - Gia Lai</t>
  </si>
  <si>
    <t>0982378830</t>
  </si>
  <si>
    <t>01635616422</t>
  </si>
  <si>
    <t xml:space="preserve">Thái Nguyên </t>
  </si>
  <si>
    <t xml:space="preserve">Dương Văn Hồng </t>
  </si>
  <si>
    <t>Tổ dân phố Rửa - tt.Hương Sơn - Phú Bình - Thái Nguyên</t>
  </si>
  <si>
    <t>0989633934</t>
  </si>
  <si>
    <t>0976665170</t>
  </si>
  <si>
    <t>091012365</t>
  </si>
  <si>
    <t xml:space="preserve">Gò Vấp </t>
  </si>
  <si>
    <t xml:space="preserve">Nguyễn Minh Thiện </t>
  </si>
  <si>
    <t xml:space="preserve">341/42 đường 10 - KP5 - P.8 - Gò Vấp </t>
  </si>
  <si>
    <t>0938500732</t>
  </si>
  <si>
    <t>0975629600</t>
  </si>
  <si>
    <t>17/7/1982</t>
  </si>
  <si>
    <t>023674379</t>
  </si>
  <si>
    <t xml:space="preserve">Nghệ An </t>
  </si>
  <si>
    <t>Trần Phúc Công</t>
  </si>
  <si>
    <t>Xóm 7, Xã Quỳnh Lộc,Thị Xã Hoàng Mai, Tỉnh Nghệ An</t>
  </si>
  <si>
    <t>01662938088</t>
  </si>
  <si>
    <t>0985691733</t>
  </si>
  <si>
    <t>18/11/1993</t>
  </si>
  <si>
    <t>Phở Đệ Nhất hương vị Phở gà</t>
  </si>
  <si>
    <t>14-05-2018 21:11</t>
  </si>
  <si>
    <t>0988631870</t>
  </si>
  <si>
    <t>14-05-2018 21:10</t>
  </si>
  <si>
    <t>0975625935</t>
  </si>
  <si>
    <t>14-05-2018 20:54</t>
  </si>
  <si>
    <t>0923005679</t>
  </si>
  <si>
    <t>14-05-2018 20:48</t>
  </si>
  <si>
    <t>0907097372</t>
  </si>
  <si>
    <t>14-05-2018 20:45</t>
  </si>
  <si>
    <t>01628967860</t>
  </si>
  <si>
    <t>14-05-2018 20:35</t>
  </si>
  <si>
    <t>0922280381</t>
  </si>
  <si>
    <t>14-05-2018 20:25</t>
  </si>
  <si>
    <t>01695511038</t>
  </si>
  <si>
    <t>14-05-2018 20:24</t>
  </si>
  <si>
    <t>0905519883</t>
  </si>
  <si>
    <t>14-05-2018 20:15</t>
  </si>
  <si>
    <t>01668971003</t>
  </si>
  <si>
    <t>14-05-2018 20:03</t>
  </si>
  <si>
    <t>01637204841</t>
  </si>
  <si>
    <t>14-05-2018 19:59</t>
  </si>
  <si>
    <t>0967280219</t>
  </si>
  <si>
    <t>14-05-2018 19:58</t>
  </si>
  <si>
    <t>0938649232</t>
  </si>
  <si>
    <t>14-05-2018 19:56</t>
  </si>
  <si>
    <t>0984916157</t>
  </si>
  <si>
    <t>14-05-2018 19:53</t>
  </si>
  <si>
    <t>01297194689</t>
  </si>
  <si>
    <t>14-05-2018 19:33</t>
  </si>
  <si>
    <t>01292577191</t>
  </si>
  <si>
    <t>14-05-2018 19:20</t>
  </si>
  <si>
    <t>0908930928</t>
  </si>
  <si>
    <t>01693458078</t>
  </si>
  <si>
    <t>14-05-2018 19:09</t>
  </si>
  <si>
    <t>0972317521</t>
  </si>
  <si>
    <t>14-05-2018 19:08</t>
  </si>
  <si>
    <t>01213618800</t>
  </si>
  <si>
    <t>14-05-2018 19:00</t>
  </si>
  <si>
    <t>01663600940</t>
  </si>
  <si>
    <t>14-05-2018 18:57</t>
  </si>
  <si>
    <t>01657728087</t>
  </si>
  <si>
    <t>14-05-2018 18:56</t>
  </si>
  <si>
    <t>01683415268</t>
  </si>
  <si>
    <t>14-05-2018 18:51</t>
  </si>
  <si>
    <t>0948766457</t>
  </si>
  <si>
    <t>14-05-2018 18:46</t>
  </si>
  <si>
    <t>0901784457</t>
  </si>
  <si>
    <t>14-05-2018 18:44</t>
  </si>
  <si>
    <t>01677867815</t>
  </si>
  <si>
    <t>14-05-2018 18:31</t>
  </si>
  <si>
    <t>0974790663</t>
  </si>
  <si>
    <t>14-05-2018 18:29</t>
  </si>
  <si>
    <t>0965570306</t>
  </si>
  <si>
    <t>14-05-2018 18:23</t>
  </si>
  <si>
    <t>01653373147</t>
  </si>
  <si>
    <t>14-05-2018 18:19</t>
  </si>
  <si>
    <t>0964579974</t>
  </si>
  <si>
    <t>14-05-2018 18:17</t>
  </si>
  <si>
    <t>01664002605</t>
  </si>
  <si>
    <t>14-05-2018 18:03</t>
  </si>
  <si>
    <t>01679345762</t>
  </si>
  <si>
    <t>14-05-2018 18:02</t>
  </si>
  <si>
    <t>01222176466</t>
  </si>
  <si>
    <t>14-05-2018 17:56</t>
  </si>
  <si>
    <t>0982974533</t>
  </si>
  <si>
    <t>14-05-2018 17:52</t>
  </si>
  <si>
    <t>01642533041</t>
  </si>
  <si>
    <t>14-05-2018 17:50</t>
  </si>
  <si>
    <t>0941365110</t>
  </si>
  <si>
    <t>14-05-2018 17:49</t>
  </si>
  <si>
    <t>0901246025</t>
  </si>
  <si>
    <t>14-05-2018 17:45</t>
  </si>
  <si>
    <t>01634402228</t>
  </si>
  <si>
    <t>14-05-2018 17:43</t>
  </si>
  <si>
    <t>01689666703</t>
  </si>
  <si>
    <t>14-05-2018 17:41</t>
  </si>
  <si>
    <t>01698134691</t>
  </si>
  <si>
    <t>14-05-2018 17:31</t>
  </si>
  <si>
    <t>01648458270</t>
  </si>
  <si>
    <t>14-05-2018 17:30</t>
  </si>
  <si>
    <t>01697462114</t>
  </si>
  <si>
    <t>14-05-2018 17:28</t>
  </si>
  <si>
    <t>01219215766</t>
  </si>
  <si>
    <t>14-05-2018 17:20</t>
  </si>
  <si>
    <t>01655904009</t>
  </si>
  <si>
    <t>0937731063</t>
  </si>
  <si>
    <t>14-05-2018 17:16</t>
  </si>
  <si>
    <t>01673716160</t>
  </si>
  <si>
    <t>14-05-2018 17:12</t>
  </si>
  <si>
    <t>01633711762</t>
  </si>
  <si>
    <t>14-05-2018 17:03</t>
  </si>
  <si>
    <t>0935086356</t>
  </si>
  <si>
    <t>14-05-2018 16:59</t>
  </si>
  <si>
    <t>0916142543</t>
  </si>
  <si>
    <t>14-05-2018 16:57</t>
  </si>
  <si>
    <t>01639277260</t>
  </si>
  <si>
    <t>14-05-2018 16:49</t>
  </si>
  <si>
    <t>0944126307</t>
  </si>
  <si>
    <t>14-05-2018 16:48</t>
  </si>
  <si>
    <t>0939048316</t>
  </si>
  <si>
    <t>14-05-2018 16:39</t>
  </si>
  <si>
    <t>0913451293</t>
  </si>
  <si>
    <t>14-05-2018 16:32</t>
  </si>
  <si>
    <t>01667473363</t>
  </si>
  <si>
    <t>14-05-2018 15:59</t>
  </si>
  <si>
    <t>01637659915</t>
  </si>
  <si>
    <t>14-05-2018 15:58</t>
  </si>
  <si>
    <t>01697498060</t>
  </si>
  <si>
    <t>14-05-2018 15:41</t>
  </si>
  <si>
    <t>01677484086</t>
  </si>
  <si>
    <t>14-05-2018 15:32</t>
  </si>
  <si>
    <t>01677668894</t>
  </si>
  <si>
    <t>14-05-2018 15:29</t>
  </si>
  <si>
    <t>01226715894</t>
  </si>
  <si>
    <t>14-05-2018 15:21</t>
  </si>
  <si>
    <t>01659391114</t>
  </si>
  <si>
    <t>14-05-2018 15:20</t>
  </si>
  <si>
    <t>0974904178</t>
  </si>
  <si>
    <t>14-05-2018 15:14</t>
  </si>
  <si>
    <t>01639003349</t>
  </si>
  <si>
    <t>14-05-2018 15:12</t>
  </si>
  <si>
    <t>01255514013</t>
  </si>
  <si>
    <t>14-05-2018 15:04</t>
  </si>
  <si>
    <t>01653983256</t>
  </si>
  <si>
    <t>14-05-2018 14:53</t>
  </si>
  <si>
    <t>01694936373</t>
  </si>
  <si>
    <t>14-05-2018 14:52</t>
  </si>
  <si>
    <t>0986349780</t>
  </si>
  <si>
    <t>01678681574</t>
  </si>
  <si>
    <t>14-05-2018 14:51</t>
  </si>
  <si>
    <t>0908638396</t>
  </si>
  <si>
    <t>14-05-2018 14:45</t>
  </si>
  <si>
    <t>01665774361</t>
  </si>
  <si>
    <t>14-05-2018 14:40</t>
  </si>
  <si>
    <t>0978046478</t>
  </si>
  <si>
    <t>14-05-2018 14:27</t>
  </si>
  <si>
    <t>01644419565</t>
  </si>
  <si>
    <t>14-05-2018 14:26</t>
  </si>
  <si>
    <t>0942010124</t>
  </si>
  <si>
    <t>14-05-2018 14:17</t>
  </si>
  <si>
    <t>0989846316</t>
  </si>
  <si>
    <t>14-05-2018 14:15</t>
  </si>
  <si>
    <t>01259333499</t>
  </si>
  <si>
    <t>14-05-2018 14:04</t>
  </si>
  <si>
    <t>0967049509</t>
  </si>
  <si>
    <t>14-05-2018 14:01</t>
  </si>
  <si>
    <t>01226244427</t>
  </si>
  <si>
    <t>14-05-2018 13:57</t>
  </si>
  <si>
    <t>01657664030</t>
  </si>
  <si>
    <t>14-05-2018 13:47</t>
  </si>
  <si>
    <t>01683984609</t>
  </si>
  <si>
    <t>14-05-2018 13:37</t>
  </si>
  <si>
    <t>01656446197</t>
  </si>
  <si>
    <t>14-05-2018 13:32</t>
  </si>
  <si>
    <t>01637376128</t>
  </si>
  <si>
    <t>01674940969</t>
  </si>
  <si>
    <t>14-05-2018 13:30</t>
  </si>
  <si>
    <t>0944975775</t>
  </si>
  <si>
    <t>14-05-2018 13:24</t>
  </si>
  <si>
    <t>01248006760</t>
  </si>
  <si>
    <t>14-05-2018 13:04</t>
  </si>
  <si>
    <t>01697615491</t>
  </si>
  <si>
    <t>14-05-2018 13:02</t>
  </si>
  <si>
    <t>0971014071</t>
  </si>
  <si>
    <t>14-05-2018 13:01</t>
  </si>
  <si>
    <t>01656632142</t>
  </si>
  <si>
    <t>01692717996</t>
  </si>
  <si>
    <t>14-05-2018 13:00</t>
  </si>
  <si>
    <t>01657404189</t>
  </si>
  <si>
    <t>01632667002</t>
  </si>
  <si>
    <t>14-05-2018 12:58</t>
  </si>
  <si>
    <t>01669947431</t>
  </si>
  <si>
    <t>14-05-2018 12:46</t>
  </si>
  <si>
    <t>01656316055</t>
  </si>
  <si>
    <t>14-05-2018 12:43</t>
  </si>
  <si>
    <t>01283644044</t>
  </si>
  <si>
    <t>14-05-2018 12:38</t>
  </si>
  <si>
    <t>0973582828</t>
  </si>
  <si>
    <t>14-05-2018 12:35</t>
  </si>
  <si>
    <t>01635613370</t>
  </si>
  <si>
    <t>14-05-2018 12:33</t>
  </si>
  <si>
    <t>0979088644</t>
  </si>
  <si>
    <t>14-05-2018 12:30</t>
  </si>
  <si>
    <t>01688831745</t>
  </si>
  <si>
    <t>01693155929</t>
  </si>
  <si>
    <t>14-05-2018 12:29</t>
  </si>
  <si>
    <t>0936032084</t>
  </si>
  <si>
    <t>14-05-2018 12:19</t>
  </si>
  <si>
    <t>0944869057</t>
  </si>
  <si>
    <t>14-05-2018 12:17</t>
  </si>
  <si>
    <t>0941988240</t>
  </si>
  <si>
    <t>14-05-2018 12:02</t>
  </si>
  <si>
    <t>01869582558</t>
  </si>
  <si>
    <t>0942307504</t>
  </si>
  <si>
    <t>14-05-2018 12:01</t>
  </si>
  <si>
    <t>01654642273</t>
  </si>
  <si>
    <t>01663347471</t>
  </si>
  <si>
    <t>01633249204</t>
  </si>
  <si>
    <t>14-05-2018 12:00</t>
  </si>
  <si>
    <t>0967148360</t>
  </si>
  <si>
    <t>14-05-2018 11:58</t>
  </si>
  <si>
    <t>01658840791</t>
  </si>
  <si>
    <t>14-05-2018 11:57</t>
  </si>
  <si>
    <t>0937582278</t>
  </si>
  <si>
    <t>14-05-2018 11:52</t>
  </si>
  <si>
    <t>0912069664</t>
  </si>
  <si>
    <t>14-05-2018 11:48</t>
  </si>
  <si>
    <t>01224705786</t>
  </si>
  <si>
    <t>14-05-2018 11:47</t>
  </si>
  <si>
    <t>0905685922</t>
  </si>
  <si>
    <t>14-05-2018 11:42</t>
  </si>
  <si>
    <t>01688744154</t>
  </si>
  <si>
    <t>14-05-2018 11:40</t>
  </si>
  <si>
    <t>0941418753</t>
  </si>
  <si>
    <t>14-05-2018 11:39</t>
  </si>
  <si>
    <t>0943519601</t>
  </si>
  <si>
    <t>14-05-2018 11:33</t>
  </si>
  <si>
    <t>01693141491</t>
  </si>
  <si>
    <t>14-05-2018 11:30</t>
  </si>
  <si>
    <t>14-05-2018 11:27</t>
  </si>
  <si>
    <t>14-05-2018 11:21</t>
  </si>
  <si>
    <t>0971168622</t>
  </si>
  <si>
    <t>14-05-2018 11:17</t>
  </si>
  <si>
    <t>01645951478</t>
  </si>
  <si>
    <t>14-05-2018 11:15</t>
  </si>
  <si>
    <t>01655246836</t>
  </si>
  <si>
    <t>14-05-2018 11:07</t>
  </si>
  <si>
    <t>01657463083</t>
  </si>
  <si>
    <t>14-05-2018 11:03</t>
  </si>
  <si>
    <t>01677469785</t>
  </si>
  <si>
    <t>14-05-2018 11:02</t>
  </si>
  <si>
    <t>0973400796</t>
  </si>
  <si>
    <t>14-05-2018 11:00</t>
  </si>
  <si>
    <t>01692234106</t>
  </si>
  <si>
    <t>14-05-2018 10:59</t>
  </si>
  <si>
    <t>0989520986</t>
  </si>
  <si>
    <t>0982136712</t>
  </si>
  <si>
    <t>14-05-2018 10:58</t>
  </si>
  <si>
    <t>01259325239</t>
  </si>
  <si>
    <t>14-05-2018 10:55</t>
  </si>
  <si>
    <t>01697677138</t>
  </si>
  <si>
    <t>14-05-2018 10:51</t>
  </si>
  <si>
    <t>01679533856</t>
  </si>
  <si>
    <t>14-05-2018 10:50</t>
  </si>
  <si>
    <t>01697223213</t>
  </si>
  <si>
    <t>14-05-2018 10:47</t>
  </si>
  <si>
    <t>01629512069</t>
  </si>
  <si>
    <t>14-05-2018 10:37</t>
  </si>
  <si>
    <t>0908379332</t>
  </si>
  <si>
    <t>14-05-2018 10:36</t>
  </si>
  <si>
    <t>01203174308</t>
  </si>
  <si>
    <t>14-05-2018 10:35</t>
  </si>
  <si>
    <t>0978870965</t>
  </si>
  <si>
    <t>14-05-2018 10:31</t>
  </si>
  <si>
    <t>01634287119</t>
  </si>
  <si>
    <t>14-05-2018 10:20</t>
  </si>
  <si>
    <t>0977537749</t>
  </si>
  <si>
    <t>14-05-2018 10:12</t>
  </si>
  <si>
    <t>01656829387</t>
  </si>
  <si>
    <t>14-05-2018 10:10</t>
  </si>
  <si>
    <t>01663018348</t>
  </si>
  <si>
    <t>14-05-2018 10:07</t>
  </si>
  <si>
    <t>01667626956</t>
  </si>
  <si>
    <t>14-05-2018 09:52</t>
  </si>
  <si>
    <t>01634059196</t>
  </si>
  <si>
    <t>14-05-2018 09:50</t>
  </si>
  <si>
    <t>01626590679</t>
  </si>
  <si>
    <t>14-05-2018 09:49</t>
  </si>
  <si>
    <t>0989028783</t>
  </si>
  <si>
    <t>14-05-2018 09:47</t>
  </si>
  <si>
    <t>01638635026</t>
  </si>
  <si>
    <t>14-05-2018 09:43</t>
  </si>
  <si>
    <t>01694963380</t>
  </si>
  <si>
    <t>14-05-2018 09:41</t>
  </si>
  <si>
    <t>0925005087</t>
  </si>
  <si>
    <t>01655782041</t>
  </si>
  <si>
    <t>14-05-2018 09:34</t>
  </si>
  <si>
    <t>0978970544</t>
  </si>
  <si>
    <t>14-05-2018 09:25</t>
  </si>
  <si>
    <t>01666221697</t>
  </si>
  <si>
    <t>14-05-2018 09:23</t>
  </si>
  <si>
    <t>0982815670</t>
  </si>
  <si>
    <t>14-05-2018 09:12</t>
  </si>
  <si>
    <t>0908042164</t>
  </si>
  <si>
    <t>14-05-2018 09:09</t>
  </si>
  <si>
    <t>01285510309</t>
  </si>
  <si>
    <t>14-05-2018 09:07</t>
  </si>
  <si>
    <t>0974190624</t>
  </si>
  <si>
    <t>14-05-2018 09:00</t>
  </si>
  <si>
    <t>01225486950</t>
  </si>
  <si>
    <t>14-05-2018 08:56</t>
  </si>
  <si>
    <t>0962082344</t>
  </si>
  <si>
    <t>0986634766</t>
  </si>
  <si>
    <t>14-05-2018 08:54</t>
  </si>
  <si>
    <t>01693147068</t>
  </si>
  <si>
    <t>14-05-2018 08:50</t>
  </si>
  <si>
    <t>0984869902</t>
  </si>
  <si>
    <t>01227402183</t>
  </si>
  <si>
    <t>14-05-2018 08:47</t>
  </si>
  <si>
    <t>0979845287</t>
  </si>
  <si>
    <t>14-05-2018 08:44</t>
  </si>
  <si>
    <t>14-05-2018 08:42</t>
  </si>
  <si>
    <t>0905826722</t>
  </si>
  <si>
    <t>14-05-2018 08:36</t>
  </si>
  <si>
    <t>0979799652</t>
  </si>
  <si>
    <t>14-05-2018 08:33</t>
  </si>
  <si>
    <t>0986316426</t>
  </si>
  <si>
    <t>0932114705</t>
  </si>
  <si>
    <t>14-05-2018 08:28</t>
  </si>
  <si>
    <t>01656065600</t>
  </si>
  <si>
    <t>14-05-2018 08:25</t>
  </si>
  <si>
    <t>01636991068</t>
  </si>
  <si>
    <t>01692400760</t>
  </si>
  <si>
    <t>14-05-2018 08:24</t>
  </si>
  <si>
    <t>14-05-2018 08:14</t>
  </si>
  <si>
    <t>01685811653</t>
  </si>
  <si>
    <t>14-05-2018 08:13</t>
  </si>
  <si>
    <t>01692606307</t>
  </si>
  <si>
    <t>14-05-2018 08:12</t>
  </si>
  <si>
    <t>01676901157</t>
  </si>
  <si>
    <t>14-05-2018 08:04</t>
  </si>
  <si>
    <t>0977756685</t>
  </si>
  <si>
    <t>14-05-2018 08:03</t>
  </si>
  <si>
    <t>01684855667</t>
  </si>
  <si>
    <t>14-05-2018 08:02</t>
  </si>
  <si>
    <t>01629414020</t>
  </si>
  <si>
    <t>0948107550</t>
  </si>
  <si>
    <t>14-05-2018 07:57</t>
  </si>
  <si>
    <t>01668014324</t>
  </si>
  <si>
    <t>14-05-2018 07:53</t>
  </si>
  <si>
    <t>01649794177</t>
  </si>
  <si>
    <t>14-05-2018 07:52</t>
  </si>
  <si>
    <t>01234678871</t>
  </si>
  <si>
    <t>14-05-2018 07:50</t>
  </si>
  <si>
    <t>0944029279</t>
  </si>
  <si>
    <t>14-05-2018 07:46</t>
  </si>
  <si>
    <t>0987916172</t>
  </si>
  <si>
    <t>14-05-2018 07:42</t>
  </si>
  <si>
    <t>0971800149</t>
  </si>
  <si>
    <t>14-05-2018 07:34</t>
  </si>
  <si>
    <t>0985532007</t>
  </si>
  <si>
    <t>0932953893</t>
  </si>
  <si>
    <t>14-05-2018 07:32</t>
  </si>
  <si>
    <t>0974301364</t>
  </si>
  <si>
    <t>14-05-2018 07:31</t>
  </si>
  <si>
    <t>01676315468</t>
  </si>
  <si>
    <t>14-05-2018 07:18</t>
  </si>
  <si>
    <t>01679456334</t>
  </si>
  <si>
    <t>14-05-2018 07:17</t>
  </si>
  <si>
    <t>01645787324</t>
  </si>
  <si>
    <t>14-05-2018 07:15</t>
  </si>
  <si>
    <t>0961869406</t>
  </si>
  <si>
    <t>0934328422</t>
  </si>
  <si>
    <t>01674292885</t>
  </si>
  <si>
    <t>14-05-2018 07:14</t>
  </si>
  <si>
    <t>0983482911</t>
  </si>
  <si>
    <t>14-05-2018 07:11</t>
  </si>
  <si>
    <t>01662316244</t>
  </si>
  <si>
    <t>01283404395</t>
  </si>
  <si>
    <t>14-05-2018 07:10</t>
  </si>
  <si>
    <t>01658051901</t>
  </si>
  <si>
    <t>14-05-2018 07:09</t>
  </si>
  <si>
    <t>0978342105</t>
  </si>
  <si>
    <t>14-05-2018 07:04</t>
  </si>
  <si>
    <t>01679768456</t>
  </si>
  <si>
    <t>14-05-2018 07:03</t>
  </si>
  <si>
    <t>0976749339</t>
  </si>
  <si>
    <t>14-05-2018 07:01</t>
  </si>
  <si>
    <t>01688677653</t>
  </si>
  <si>
    <t>14-05-2018 06:59</t>
  </si>
  <si>
    <t>01639276916</t>
  </si>
  <si>
    <t>14-05-2018 06:57</t>
  </si>
  <si>
    <t>0978694000</t>
  </si>
  <si>
    <t>14-05-2018 06:56</t>
  </si>
  <si>
    <t>01639265515</t>
  </si>
  <si>
    <t>14-05-2018 06:54</t>
  </si>
  <si>
    <t>01694572748</t>
  </si>
  <si>
    <t>14-05-2018 06:47</t>
  </si>
  <si>
    <t>01687534872</t>
  </si>
  <si>
    <t>14-05-2018 06:42</t>
  </si>
  <si>
    <t>0902242877</t>
  </si>
  <si>
    <t>14-05-2018 06:41</t>
  </si>
  <si>
    <t>01669010449</t>
  </si>
  <si>
    <t>0977335859</t>
  </si>
  <si>
    <t>14-05-2018 06:40</t>
  </si>
  <si>
    <t>0935198327</t>
  </si>
  <si>
    <t>14-05-2018 06:39</t>
  </si>
  <si>
    <t>0944433063</t>
  </si>
  <si>
    <t>14-05-2018 06:25</t>
  </si>
  <si>
    <t>0988442632</t>
  </si>
  <si>
    <t>14-05-2018 06:21</t>
  </si>
  <si>
    <t>01668285395</t>
  </si>
  <si>
    <t>14-05-2018 06:13</t>
  </si>
  <si>
    <t>0981734921</t>
  </si>
  <si>
    <t>14-05-2018 06:12</t>
  </si>
  <si>
    <t>01253155565</t>
  </si>
  <si>
    <t>14-05-2018 06:07</t>
  </si>
  <si>
    <t>0985561316</t>
  </si>
  <si>
    <t>14-05-2018 06:06</t>
  </si>
  <si>
    <t>0965415452</t>
  </si>
  <si>
    <t>14-05-2018 06:02</t>
  </si>
  <si>
    <t>01686511312</t>
  </si>
  <si>
    <t>14-05-2018 05:59</t>
  </si>
  <si>
    <t>0969149823</t>
  </si>
  <si>
    <t>14-05-2018 05:54</t>
  </si>
  <si>
    <t>0976160253</t>
  </si>
  <si>
    <t>01253133302</t>
  </si>
  <si>
    <t>14-05-2018 05:53</t>
  </si>
  <si>
    <t>01679775641</t>
  </si>
  <si>
    <t>14-05-2018 05:46</t>
  </si>
  <si>
    <t>01652083991</t>
  </si>
  <si>
    <t>14-05-2018 05:45</t>
  </si>
  <si>
    <t>01634900605</t>
  </si>
  <si>
    <t>14-05-2018 05:44</t>
  </si>
  <si>
    <t>01685280437</t>
  </si>
  <si>
    <t>14-05-2018 05:40</t>
  </si>
  <si>
    <t>01632235196</t>
  </si>
  <si>
    <t>14-05-2018 05:32</t>
  </si>
  <si>
    <t>01638490211</t>
  </si>
  <si>
    <t>14-05-2018 05:31</t>
  </si>
  <si>
    <t>0967138124</t>
  </si>
  <si>
    <t>14-05-2018 05:30</t>
  </si>
  <si>
    <t>01665127366</t>
  </si>
  <si>
    <t>14-05-2018 05:17</t>
  </si>
  <si>
    <t>01656003481</t>
  </si>
  <si>
    <t>14-05-2018 03:08</t>
  </si>
  <si>
    <t>0975707653</t>
  </si>
  <si>
    <t>Hưng Yên</t>
  </si>
  <si>
    <t>Đàm Văn Ka</t>
  </si>
  <si>
    <t xml:space="preserve">Hàm Tử - Khoái Châu - Hưng Yên </t>
  </si>
  <si>
    <t>0969517500</t>
  </si>
  <si>
    <t>0986296276</t>
  </si>
  <si>
    <t>033093002350</t>
  </si>
  <si>
    <t>14-05-2018 23:46</t>
  </si>
  <si>
    <t>0974079606</t>
  </si>
  <si>
    <t>14-05-2018 23:31</t>
  </si>
  <si>
    <t>0909448220</t>
  </si>
  <si>
    <t>14-05-2018 22:44</t>
  </si>
  <si>
    <t>01683145683</t>
  </si>
  <si>
    <t>14-05-2018 22:36</t>
  </si>
  <si>
    <t>01637078979</t>
  </si>
  <si>
    <t>14-05-2018 22:20</t>
  </si>
  <si>
    <t>01644381756</t>
  </si>
  <si>
    <t>14-05-2018 21:52</t>
  </si>
  <si>
    <t>0982466269</t>
  </si>
  <si>
    <t>14-05-2018 21:51</t>
  </si>
  <si>
    <t>01683667315</t>
  </si>
  <si>
    <t>14-05-2018 21:47</t>
  </si>
  <si>
    <t>01636381043</t>
  </si>
  <si>
    <t>14-05-2018 21:33</t>
  </si>
  <si>
    <t>01672400743</t>
  </si>
  <si>
    <t>14-05-2018 21:26</t>
  </si>
  <si>
    <t>01686656998</t>
  </si>
  <si>
    <t>15-05-2018 23:54</t>
  </si>
  <si>
    <t>01673574797</t>
  </si>
  <si>
    <t>15-05-2018 23:41</t>
  </si>
  <si>
    <t>01652990090</t>
  </si>
  <si>
    <t>15-05-2018 23:14</t>
  </si>
  <si>
    <t>0937749778</t>
  </si>
  <si>
    <t>15-05-2018 23:05</t>
  </si>
  <si>
    <t>01697435023</t>
  </si>
  <si>
    <t>15-05-2018 22:41</t>
  </si>
  <si>
    <t>0942310245</t>
  </si>
  <si>
    <t>15-05-2018 22:39</t>
  </si>
  <si>
    <t>01207747088</t>
  </si>
  <si>
    <t>15-05-2018 22:31</t>
  </si>
  <si>
    <t>0931384344</t>
  </si>
  <si>
    <t>15-05-2018 22:19</t>
  </si>
  <si>
    <t>0986352323</t>
  </si>
  <si>
    <t>15-05-2018 22:12</t>
  </si>
  <si>
    <t>0938583467</t>
  </si>
  <si>
    <t>15-05-2018 22:11</t>
  </si>
  <si>
    <t>01666110473</t>
  </si>
  <si>
    <t>15-05-2018 22:06</t>
  </si>
  <si>
    <t>0981127715</t>
  </si>
  <si>
    <t>15-05-2018 22:04</t>
  </si>
  <si>
    <t>01653311731</t>
  </si>
  <si>
    <t>15-05-2018 21:58</t>
  </si>
  <si>
    <t>0901901893</t>
  </si>
  <si>
    <t>15-05-2018 21:52</t>
  </si>
  <si>
    <t>01659409220</t>
  </si>
  <si>
    <t>15-05-2018 21:51</t>
  </si>
  <si>
    <t>0961360972</t>
  </si>
  <si>
    <t>15-05-2018 21:27</t>
  </si>
  <si>
    <t>01646504730</t>
  </si>
  <si>
    <t>15-05-2018 21:26</t>
  </si>
  <si>
    <t>0976125073</t>
  </si>
  <si>
    <t>15-05-2018 21:16</t>
  </si>
  <si>
    <t>01673298026</t>
  </si>
  <si>
    <t>15-05-2018 21:04</t>
  </si>
  <si>
    <t>0986533763</t>
  </si>
  <si>
    <t>15-05-2018 20:55</t>
  </si>
  <si>
    <t>01644299607</t>
  </si>
  <si>
    <t>15-05-2018 20:47</t>
  </si>
  <si>
    <t>0916739592</t>
  </si>
  <si>
    <t>15-05-2018 20:46</t>
  </si>
  <si>
    <t>0974434357</t>
  </si>
  <si>
    <t>15-05-2018 20:45</t>
  </si>
  <si>
    <t>01695837405</t>
  </si>
  <si>
    <t>15-05-2018 20:39</t>
  </si>
  <si>
    <t>01637813975</t>
  </si>
  <si>
    <t>15-05-2018 20:17</t>
  </si>
  <si>
    <t>01233183817</t>
  </si>
  <si>
    <t>15-05-2018 20:16</t>
  </si>
  <si>
    <t>01296505278</t>
  </si>
  <si>
    <t>01653838527</t>
  </si>
  <si>
    <t>15-05-2018 20:13</t>
  </si>
  <si>
    <t>0967981525</t>
  </si>
  <si>
    <t>01674879412</t>
  </si>
  <si>
    <t>15-05-2018 20:09</t>
  </si>
  <si>
    <t>01296433535</t>
  </si>
  <si>
    <t>15-05-2018 20:04</t>
  </si>
  <si>
    <t>01678718596</t>
  </si>
  <si>
    <t>01633132228</t>
  </si>
  <si>
    <t>15-05-2018 20:03</t>
  </si>
  <si>
    <t>01253674656</t>
  </si>
  <si>
    <t>15-05-2018 20:02</t>
  </si>
  <si>
    <t>0949893543</t>
  </si>
  <si>
    <t>15-05-2018 19:53</t>
  </si>
  <si>
    <t>01698191610</t>
  </si>
  <si>
    <t>15-05-2018 19:49</t>
  </si>
  <si>
    <t>01663426325</t>
  </si>
  <si>
    <t>01697330574</t>
  </si>
  <si>
    <t>15-05-2018 19:45</t>
  </si>
  <si>
    <t>0947986640</t>
  </si>
  <si>
    <t>15-05-2018 19:43</t>
  </si>
  <si>
    <t>0935026272</t>
  </si>
  <si>
    <t>15-05-2018 19:41</t>
  </si>
  <si>
    <t>0972014032</t>
  </si>
  <si>
    <t>15-05-2018 19:39</t>
  </si>
  <si>
    <t>0989552512</t>
  </si>
  <si>
    <t>01692895945</t>
  </si>
  <si>
    <t>15-05-2018 19:33</t>
  </si>
  <si>
    <t>01682408938</t>
  </si>
  <si>
    <t>15-05-2018 19:28</t>
  </si>
  <si>
    <t>0934783169</t>
  </si>
  <si>
    <t>15-05-2018 19:19</t>
  </si>
  <si>
    <t>0939426754</t>
  </si>
  <si>
    <t>15-05-2018 19:13</t>
  </si>
  <si>
    <t>01202700789</t>
  </si>
  <si>
    <t>15-05-2018 19:11</t>
  </si>
  <si>
    <t>01646112019</t>
  </si>
  <si>
    <t>15-05-2018 19:08</t>
  </si>
  <si>
    <t>01653889834</t>
  </si>
  <si>
    <t>15-05-2018 19:02</t>
  </si>
  <si>
    <t>01694044597</t>
  </si>
  <si>
    <t>15-05-2018 18:56</t>
  </si>
  <si>
    <t>0965838832</t>
  </si>
  <si>
    <t>15-05-2018 18:46</t>
  </si>
  <si>
    <t>0905595550</t>
  </si>
  <si>
    <t>01686677786</t>
  </si>
  <si>
    <t>15-05-2018 18:45</t>
  </si>
  <si>
    <t>01292054606</t>
  </si>
  <si>
    <t>15-05-2018 18:42</t>
  </si>
  <si>
    <t>0972157286</t>
  </si>
  <si>
    <t>15-05-2018 18:36</t>
  </si>
  <si>
    <t>01655233105</t>
  </si>
  <si>
    <t>15-05-2018 18:35</t>
  </si>
  <si>
    <t>01638937413</t>
  </si>
  <si>
    <t>0969396154</t>
  </si>
  <si>
    <t>15-05-2018 18:33</t>
  </si>
  <si>
    <t>01632173853</t>
  </si>
  <si>
    <t>15-05-2018 18:30</t>
  </si>
  <si>
    <t>0901549921</t>
  </si>
  <si>
    <t>15-05-2018 18:23</t>
  </si>
  <si>
    <t>0966643367</t>
  </si>
  <si>
    <t>01202398300</t>
  </si>
  <si>
    <t>15-05-2018 18:18</t>
  </si>
  <si>
    <t>01662405236</t>
  </si>
  <si>
    <t>15-05-2018 18:07</t>
  </si>
  <si>
    <t>0974293507</t>
  </si>
  <si>
    <t>15-05-2018 18:05</t>
  </si>
  <si>
    <t>0908749606</t>
  </si>
  <si>
    <t>15-05-2018 18:00</t>
  </si>
  <si>
    <t>01658179379</t>
  </si>
  <si>
    <t>15-05-2018 17:56</t>
  </si>
  <si>
    <t>01677015631</t>
  </si>
  <si>
    <t>15-05-2018 17:53</t>
  </si>
  <si>
    <t>01677804631</t>
  </si>
  <si>
    <t>15-05-2018 17:47</t>
  </si>
  <si>
    <t>01627180028</t>
  </si>
  <si>
    <t>15-05-2018 17:37</t>
  </si>
  <si>
    <t>0909467560</t>
  </si>
  <si>
    <t>15-05-2018 17:35</t>
  </si>
  <si>
    <t>01698342636</t>
  </si>
  <si>
    <t>15-05-2018 17:26</t>
  </si>
  <si>
    <t>01675622980</t>
  </si>
  <si>
    <t>0941507818</t>
  </si>
  <si>
    <t>15-05-2018 17:15</t>
  </si>
  <si>
    <t>0978740368</t>
  </si>
  <si>
    <t>15-05-2018 17:11</t>
  </si>
  <si>
    <t>01226841400</t>
  </si>
  <si>
    <t>01679784948</t>
  </si>
  <si>
    <t>15-05-2018 17:05</t>
  </si>
  <si>
    <t>01636173807</t>
  </si>
  <si>
    <t>15-05-2018 17:04</t>
  </si>
  <si>
    <t>01674928926</t>
  </si>
  <si>
    <t>15-05-2018 17:03</t>
  </si>
  <si>
    <t>01696799600</t>
  </si>
  <si>
    <t>0908276367</t>
  </si>
  <si>
    <t>15-05-2018 16:55</t>
  </si>
  <si>
    <t>01295822407</t>
  </si>
  <si>
    <t>0912127019</t>
  </si>
  <si>
    <t>15-05-2018 16:40</t>
  </si>
  <si>
    <t>01272604464</t>
  </si>
  <si>
    <t>15-05-2018 16:28</t>
  </si>
  <si>
    <t>01685450784</t>
  </si>
  <si>
    <t>15-05-2018 16:24</t>
  </si>
  <si>
    <t>0978437117</t>
  </si>
  <si>
    <t>15-05-2018 16:21</t>
  </si>
  <si>
    <t>01679894717</t>
  </si>
  <si>
    <t>15-05-2018 16:19</t>
  </si>
  <si>
    <t>0904559804</t>
  </si>
  <si>
    <t>15-05-2018 16:04</t>
  </si>
  <si>
    <t>01687993563</t>
  </si>
  <si>
    <t>15-05-2018 16:00</t>
  </si>
  <si>
    <t>0979801850</t>
  </si>
  <si>
    <t>15-05-2018 15:59</t>
  </si>
  <si>
    <t>01643306561</t>
  </si>
  <si>
    <t>15-05-2018 15:45</t>
  </si>
  <si>
    <t>0945670730</t>
  </si>
  <si>
    <t>15-05-2018 15:33</t>
  </si>
  <si>
    <t>0981180225</t>
  </si>
  <si>
    <t>15-05-2018 15:28</t>
  </si>
  <si>
    <t>01652700320</t>
  </si>
  <si>
    <t>15-05-2018 15:25</t>
  </si>
  <si>
    <t>01655313456</t>
  </si>
  <si>
    <t>15-05-2018 15:12</t>
  </si>
  <si>
    <t>01694979184</t>
  </si>
  <si>
    <t>15-05-2018 15:07</t>
  </si>
  <si>
    <t>01652911109</t>
  </si>
  <si>
    <t>15-05-2018 15:05</t>
  </si>
  <si>
    <t>0984617909</t>
  </si>
  <si>
    <t>15-05-2018 14:42</t>
  </si>
  <si>
    <t>01678092491</t>
  </si>
  <si>
    <t>15-05-2018 14:34</t>
  </si>
  <si>
    <t>0918045541</t>
  </si>
  <si>
    <t>15-05-2018 14:30</t>
  </si>
  <si>
    <t>01672550208</t>
  </si>
  <si>
    <t>15-05-2018 14:25</t>
  </si>
  <si>
    <t>0909916309</t>
  </si>
  <si>
    <t>15-05-2018 14:17</t>
  </si>
  <si>
    <t>0944349056</t>
  </si>
  <si>
    <t>15-05-2018 14:03</t>
  </si>
  <si>
    <t>01692581388</t>
  </si>
  <si>
    <t>15-05-2018 14:02</t>
  </si>
  <si>
    <t>01236810085</t>
  </si>
  <si>
    <t>15-05-2018 13:59</t>
  </si>
  <si>
    <t>0981655292</t>
  </si>
  <si>
    <t>15-05-2018 13:58</t>
  </si>
  <si>
    <t>01266436250</t>
  </si>
  <si>
    <t>15-05-2018 13:49</t>
  </si>
  <si>
    <t>01676762676</t>
  </si>
  <si>
    <t>15-05-2018 13:39</t>
  </si>
  <si>
    <t>01686401309</t>
  </si>
  <si>
    <t>0948404119</t>
  </si>
  <si>
    <t>15-05-2018 13:30</t>
  </si>
  <si>
    <t>01637144143</t>
  </si>
  <si>
    <t>15-05-2018 13:27</t>
  </si>
  <si>
    <t>0908718683</t>
  </si>
  <si>
    <t>15-05-2018 13:16</t>
  </si>
  <si>
    <t>0962847286</t>
  </si>
  <si>
    <t>15-05-2018 13:01</t>
  </si>
  <si>
    <t>0964869794</t>
  </si>
  <si>
    <t>15-05-2018 12:41</t>
  </si>
  <si>
    <t>01678378373</t>
  </si>
  <si>
    <t>15-05-2018 12:35</t>
  </si>
  <si>
    <t>0973399830</t>
  </si>
  <si>
    <t>15-05-2018 12:33</t>
  </si>
  <si>
    <t>0964154975</t>
  </si>
  <si>
    <t>15-05-2018 12:30</t>
  </si>
  <si>
    <t>0988794526</t>
  </si>
  <si>
    <t>0982804323</t>
  </si>
  <si>
    <t>0972012760</t>
  </si>
  <si>
    <t>0985112789</t>
  </si>
  <si>
    <t>15-05-2018 12:25</t>
  </si>
  <si>
    <t>0915182947</t>
  </si>
  <si>
    <t>15-05-2018 12:22</t>
  </si>
  <si>
    <t>01626654570</t>
  </si>
  <si>
    <t>15-05-2018 12:15</t>
  </si>
  <si>
    <t>01659968189</t>
  </si>
  <si>
    <t>15-05-2018 12:11</t>
  </si>
  <si>
    <t>0976864556</t>
  </si>
  <si>
    <t>15-05-2018 12:10</t>
  </si>
  <si>
    <t>01628419882</t>
  </si>
  <si>
    <t>15-05-2018 12:05</t>
  </si>
  <si>
    <t>01268313339</t>
  </si>
  <si>
    <t>15-05-2018 12:04</t>
  </si>
  <si>
    <t>01255055075</t>
  </si>
  <si>
    <t>01658764732</t>
  </si>
  <si>
    <t>15-05-2018 12:00</t>
  </si>
  <si>
    <t>01646770410</t>
  </si>
  <si>
    <t>01682296888</t>
  </si>
  <si>
    <t>15-05-2018 11:56</t>
  </si>
  <si>
    <t>0932767626</t>
  </si>
  <si>
    <t>15-05-2018 11:55</t>
  </si>
  <si>
    <t>01696088398</t>
  </si>
  <si>
    <t>15-05-2018 11:43</t>
  </si>
  <si>
    <t>0937470426</t>
  </si>
  <si>
    <t>15-05-2018 11:42</t>
  </si>
  <si>
    <t>01629032301</t>
  </si>
  <si>
    <t>15-05-2018 11:35</t>
  </si>
  <si>
    <t>01686652383</t>
  </si>
  <si>
    <t>15-05-2018 11:34</t>
  </si>
  <si>
    <t>01214511940</t>
  </si>
  <si>
    <t>0934999144</t>
  </si>
  <si>
    <t>15-05-2018 11:31</t>
  </si>
  <si>
    <t>0977938836</t>
  </si>
  <si>
    <t>01662293985</t>
  </si>
  <si>
    <t>01673038035</t>
  </si>
  <si>
    <t>15-05-2018 11:30</t>
  </si>
  <si>
    <t>0989061138</t>
  </si>
  <si>
    <t>0982733799</t>
  </si>
  <si>
    <t>15-05-2018 11:12</t>
  </si>
  <si>
    <t>0962626515</t>
  </si>
  <si>
    <t>15-05-2018 11:09</t>
  </si>
  <si>
    <t>0946646429</t>
  </si>
  <si>
    <t>15-05-2018 11:05</t>
  </si>
  <si>
    <t>0973008932</t>
  </si>
  <si>
    <t>01255549012</t>
  </si>
  <si>
    <t>15-05-2018 11:02</t>
  </si>
  <si>
    <t>0961211654</t>
  </si>
  <si>
    <t>15-05-2018 11:01</t>
  </si>
  <si>
    <t>01633535275</t>
  </si>
  <si>
    <t>15-05-2018 11:00</t>
  </si>
  <si>
    <t>01649525323</t>
  </si>
  <si>
    <t>01683416869</t>
  </si>
  <si>
    <t>15-05-2018 10:56</t>
  </si>
  <si>
    <t>0905370215</t>
  </si>
  <si>
    <t>15-05-2018 10:47</t>
  </si>
  <si>
    <t>0967613087</t>
  </si>
  <si>
    <t>15-05-2018 10:43</t>
  </si>
  <si>
    <t>01679644622</t>
  </si>
  <si>
    <t>15-05-2018 10:42</t>
  </si>
  <si>
    <t>01629803268</t>
  </si>
  <si>
    <t>15-05-2018 10:35</t>
  </si>
  <si>
    <t>01679016316</t>
  </si>
  <si>
    <t>15-05-2018 10:30</t>
  </si>
  <si>
    <t>0972550760</t>
  </si>
  <si>
    <t>15-05-2018 10:22</t>
  </si>
  <si>
    <t>01694424235</t>
  </si>
  <si>
    <t>15-05-2018 10:18</t>
  </si>
  <si>
    <t>0914747944</t>
  </si>
  <si>
    <t>15-05-2018 10:16</t>
  </si>
  <si>
    <t>0937502327</t>
  </si>
  <si>
    <t>15-05-2018 10:15</t>
  </si>
  <si>
    <t>01227710564</t>
  </si>
  <si>
    <t>15-05-2018 10:13</t>
  </si>
  <si>
    <t>0868602397</t>
  </si>
  <si>
    <t>15-05-2018 10:12</t>
  </si>
  <si>
    <t>01693724346</t>
  </si>
  <si>
    <t>0972500956</t>
  </si>
  <si>
    <t>15-05-2018 10:02</t>
  </si>
  <si>
    <t>0912267975</t>
  </si>
  <si>
    <t>15-05-2018 10:00</t>
  </si>
  <si>
    <t>15-05-2018 09:53</t>
  </si>
  <si>
    <t>01687992918</t>
  </si>
  <si>
    <t>15-05-2018 09:51</t>
  </si>
  <si>
    <t>01662408060</t>
  </si>
  <si>
    <t>15-05-2018 09:47</t>
  </si>
  <si>
    <t>0912890345</t>
  </si>
  <si>
    <t>15-05-2018 09:45</t>
  </si>
  <si>
    <t>01688288302</t>
  </si>
  <si>
    <t>15-05-2018 09:44</t>
  </si>
  <si>
    <t>01237149869</t>
  </si>
  <si>
    <t>15-05-2018 09:38</t>
  </si>
  <si>
    <t>01258860000</t>
  </si>
  <si>
    <t>15-05-2018 09:33</t>
  </si>
  <si>
    <t>0914524784</t>
  </si>
  <si>
    <t>15-05-2018 09:32</t>
  </si>
  <si>
    <t>01656914543</t>
  </si>
  <si>
    <t>15-05-2018 09:31</t>
  </si>
  <si>
    <t>01696366291</t>
  </si>
  <si>
    <t>15-05-2018 09:30</t>
  </si>
  <si>
    <t>01669913182</t>
  </si>
  <si>
    <t>15-05-2018 09:29</t>
  </si>
  <si>
    <t>0985613679</t>
  </si>
  <si>
    <t>15-05-2018 09:27</t>
  </si>
  <si>
    <t>0935227850</t>
  </si>
  <si>
    <t>15-05-2018 09:26</t>
  </si>
  <si>
    <t>01296155379</t>
  </si>
  <si>
    <t>15-05-2018 09:16</t>
  </si>
  <si>
    <t>0942451516</t>
  </si>
  <si>
    <t>15-05-2018 09:14</t>
  </si>
  <si>
    <t>0986752062</t>
  </si>
  <si>
    <t>15-05-2018 09:09</t>
  </si>
  <si>
    <t>0949959193</t>
  </si>
  <si>
    <t>15-05-2018 09:02</t>
  </si>
  <si>
    <t>01663189202</t>
  </si>
  <si>
    <t>15-05-2018 09:00</t>
  </si>
  <si>
    <t>0982173141</t>
  </si>
  <si>
    <t>15-05-2018 08:52</t>
  </si>
  <si>
    <t>0977130628</t>
  </si>
  <si>
    <t>01676067640</t>
  </si>
  <si>
    <t>15-05-2018 08:42</t>
  </si>
  <si>
    <t>01655227460</t>
  </si>
  <si>
    <t>15-05-2018 08:40</t>
  </si>
  <si>
    <t>0932821040</t>
  </si>
  <si>
    <t>15-05-2018 08:38</t>
  </si>
  <si>
    <t>0981808167</t>
  </si>
  <si>
    <t>15-05-2018 08:32</t>
  </si>
  <si>
    <t>01657083635</t>
  </si>
  <si>
    <t>15-05-2018 08:29</t>
  </si>
  <si>
    <t>01652383361</t>
  </si>
  <si>
    <t>0973586854</t>
  </si>
  <si>
    <t>15-05-2018 08:24</t>
  </si>
  <si>
    <t>0962844385</t>
  </si>
  <si>
    <t>15-05-2018 08:19</t>
  </si>
  <si>
    <t>0981887670</t>
  </si>
  <si>
    <t>15-05-2018 08:18</t>
  </si>
  <si>
    <t>0984385448</t>
  </si>
  <si>
    <t>15-05-2018 08:16</t>
  </si>
  <si>
    <t>0979597001</t>
  </si>
  <si>
    <t>0977098890</t>
  </si>
  <si>
    <t>15-05-2018 08:10</t>
  </si>
  <si>
    <t>01688331322</t>
  </si>
  <si>
    <t>15-05-2018 08:08</t>
  </si>
  <si>
    <t>0975741289</t>
  </si>
  <si>
    <t>15-05-2018 08:07</t>
  </si>
  <si>
    <t>01694881337</t>
  </si>
  <si>
    <t>15-05-2018 08:05</t>
  </si>
  <si>
    <t>01638671523</t>
  </si>
  <si>
    <t>15-05-2018 07:58</t>
  </si>
  <si>
    <t>01265985083</t>
  </si>
  <si>
    <t>15-05-2018 07:57</t>
  </si>
  <si>
    <t>01646184955</t>
  </si>
  <si>
    <t>15-05-2018 07:55</t>
  </si>
  <si>
    <t>0964993122</t>
  </si>
  <si>
    <t>15-05-2018 07:35</t>
  </si>
  <si>
    <t>0983921368</t>
  </si>
  <si>
    <t>15-05-2018 07:32</t>
  </si>
  <si>
    <t>0989792259</t>
  </si>
  <si>
    <t>15-05-2018 07:30</t>
  </si>
  <si>
    <t>0988017645</t>
  </si>
  <si>
    <t>15-05-2018 07:28</t>
  </si>
  <si>
    <t>01658085393</t>
  </si>
  <si>
    <t>01673794843</t>
  </si>
  <si>
    <t>15-05-2018 07:26</t>
  </si>
  <si>
    <t>01649914945</t>
  </si>
  <si>
    <t>15-05-2018 07:24</t>
  </si>
  <si>
    <t>01695295215</t>
  </si>
  <si>
    <t>15-05-2018 07:23</t>
  </si>
  <si>
    <t>0942735884</t>
  </si>
  <si>
    <t>15-05-2018 07:21</t>
  </si>
  <si>
    <t>0868630970</t>
  </si>
  <si>
    <t>15-05-2018 07:18</t>
  </si>
  <si>
    <t>0936014092</t>
  </si>
  <si>
    <t>15-05-2018 07:16</t>
  </si>
  <si>
    <t>01684163493</t>
  </si>
  <si>
    <t>15-05-2018 07:15</t>
  </si>
  <si>
    <t>01634067137</t>
  </si>
  <si>
    <t>01672174170</t>
  </si>
  <si>
    <t>15-05-2018 07:10</t>
  </si>
  <si>
    <t>0982726366</t>
  </si>
  <si>
    <t>15-05-2018 07:08</t>
  </si>
  <si>
    <t>0981351510</t>
  </si>
  <si>
    <t>15-05-2018 07:07</t>
  </si>
  <si>
    <t>01262525552</t>
  </si>
  <si>
    <t>15-05-2018 07:05</t>
  </si>
  <si>
    <t>0982674281</t>
  </si>
  <si>
    <t>15-05-2018 07:03</t>
  </si>
  <si>
    <t>0917725206</t>
  </si>
  <si>
    <t>15-05-2018 06:59</t>
  </si>
  <si>
    <t>0974026295</t>
  </si>
  <si>
    <t>15-05-2018 06:58</t>
  </si>
  <si>
    <t>0963590113</t>
  </si>
  <si>
    <t>15-05-2018 06:54</t>
  </si>
  <si>
    <t>01662123550</t>
  </si>
  <si>
    <t>15-05-2018 06:51</t>
  </si>
  <si>
    <t>0869928096</t>
  </si>
  <si>
    <t>15-05-2018 06:42</t>
  </si>
  <si>
    <t>0936692507</t>
  </si>
  <si>
    <t>15-05-2018 06:34</t>
  </si>
  <si>
    <t>01663256364</t>
  </si>
  <si>
    <t>15-05-2018 06:30</t>
  </si>
  <si>
    <t>0964278972</t>
  </si>
  <si>
    <t>15-05-2018 06:23</t>
  </si>
  <si>
    <t>01647822347</t>
  </si>
  <si>
    <t>0916706649</t>
  </si>
  <si>
    <t>01638640271</t>
  </si>
  <si>
    <t>15-05-2018 06:21</t>
  </si>
  <si>
    <t>0964468048</t>
  </si>
  <si>
    <t>15-05-2018 06:17</t>
  </si>
  <si>
    <t>0943409242</t>
  </si>
  <si>
    <t>15-05-2018 06:11</t>
  </si>
  <si>
    <t>0898220349</t>
  </si>
  <si>
    <t>15-05-2018 06:10</t>
  </si>
  <si>
    <t>01696889282</t>
  </si>
  <si>
    <t>15-05-2018 06:09</t>
  </si>
  <si>
    <t>01693332620</t>
  </si>
  <si>
    <t>0912177939</t>
  </si>
  <si>
    <t>15-05-2018 06:05</t>
  </si>
  <si>
    <t>01652172329</t>
  </si>
  <si>
    <t>15-05-2018 06:01</t>
  </si>
  <si>
    <t>0988508506</t>
  </si>
  <si>
    <t>15-05-2018 06:00</t>
  </si>
  <si>
    <t>0947706145</t>
  </si>
  <si>
    <t>15-05-2018 05:59</t>
  </si>
  <si>
    <t>01642930709</t>
  </si>
  <si>
    <t>15-05-2018 05:51</t>
  </si>
  <si>
    <t>01667227073</t>
  </si>
  <si>
    <t>15-05-2018 05:48</t>
  </si>
  <si>
    <t>01647636189</t>
  </si>
  <si>
    <t>15-05-2018 05:40</t>
  </si>
  <si>
    <t>0966589336</t>
  </si>
  <si>
    <t>15-05-2018 05:26</t>
  </si>
  <si>
    <t>01279803438</t>
  </si>
  <si>
    <t>15-05-2018 05:24</t>
  </si>
  <si>
    <t>0973108865</t>
  </si>
  <si>
    <t>01677374XXX</t>
  </si>
  <si>
    <t>0973646XXX</t>
  </si>
  <si>
    <t>01698584XXX</t>
  </si>
  <si>
    <t>0978154XXX</t>
  </si>
  <si>
    <t>01635118XXX</t>
  </si>
  <si>
    <t>0915477XXX</t>
  </si>
  <si>
    <t>0975189XXX</t>
  </si>
  <si>
    <t>01693775XXX</t>
  </si>
  <si>
    <t>0945562XXX</t>
  </si>
  <si>
    <t>0933810XXX</t>
  </si>
  <si>
    <t>01683286XXX</t>
  </si>
  <si>
    <t>0962290XXX</t>
  </si>
  <si>
    <t>0966710XXX</t>
  </si>
  <si>
    <t>0944396XXX</t>
  </si>
  <si>
    <t>0912797XXX</t>
  </si>
  <si>
    <t>0868707XXX</t>
  </si>
  <si>
    <t>01646633XXX</t>
  </si>
  <si>
    <t>01284982XXX</t>
  </si>
  <si>
    <t>0973968XXX</t>
  </si>
  <si>
    <t>0984819XXX</t>
  </si>
  <si>
    <t>0971250XXX</t>
  </si>
  <si>
    <t>01663203XXX</t>
  </si>
  <si>
    <t>0962011XXX</t>
  </si>
  <si>
    <t>01234586XXX</t>
  </si>
  <si>
    <t>01653820XXX</t>
  </si>
  <si>
    <t>0969050XXX</t>
  </si>
  <si>
    <t>0985579XXX</t>
  </si>
  <si>
    <t>0916185XXX</t>
  </si>
  <si>
    <t>01687235XXX</t>
  </si>
  <si>
    <t>01674527XXX</t>
  </si>
  <si>
    <t>01628111XXX</t>
  </si>
  <si>
    <t>01667281XXX</t>
  </si>
  <si>
    <t>01652691XXX</t>
  </si>
  <si>
    <t>01202328XXX</t>
  </si>
  <si>
    <t>01646184XXX</t>
  </si>
  <si>
    <t>01648975XXX</t>
  </si>
  <si>
    <t>01665629XXX</t>
  </si>
  <si>
    <t>0968406XXX</t>
  </si>
  <si>
    <t>0934819XXX</t>
  </si>
  <si>
    <t>01668111XXX</t>
  </si>
  <si>
    <t>01232318XXX</t>
  </si>
  <si>
    <t>01635307XXX</t>
  </si>
  <si>
    <t>01627601XXX</t>
  </si>
  <si>
    <t>01884066XXX</t>
  </si>
  <si>
    <t>01268032XXX</t>
  </si>
  <si>
    <t>01643585XXX</t>
  </si>
  <si>
    <t>0966541XXX</t>
  </si>
  <si>
    <t>01684175XXX</t>
  </si>
  <si>
    <t>0943321XXX</t>
  </si>
  <si>
    <t>0868281XXX</t>
  </si>
  <si>
    <t>0869245XXX</t>
  </si>
  <si>
    <t>01636550XXX</t>
  </si>
  <si>
    <t>0989807XXX</t>
  </si>
  <si>
    <t>01627330XXX</t>
  </si>
  <si>
    <t>0912565XXX</t>
  </si>
  <si>
    <t>0974060XXX</t>
  </si>
  <si>
    <t>0918700XXX</t>
  </si>
  <si>
    <t>0979541XXX</t>
  </si>
  <si>
    <t>0914821XXX</t>
  </si>
  <si>
    <t>01626696XXX</t>
  </si>
  <si>
    <t>0936631XXX</t>
  </si>
  <si>
    <t>0944566XXX</t>
  </si>
  <si>
    <t>01696569XXX</t>
  </si>
  <si>
    <t>01677928XXX</t>
  </si>
  <si>
    <t>0964584XXX</t>
  </si>
  <si>
    <t>01676680XXX</t>
  </si>
  <si>
    <t>01649300XXX</t>
  </si>
  <si>
    <t>0933559XXX</t>
  </si>
  <si>
    <t>01669833XXX</t>
  </si>
  <si>
    <t>01645992XXX</t>
  </si>
  <si>
    <t>01686621XXX</t>
  </si>
  <si>
    <t>01634845XXX</t>
  </si>
  <si>
    <t>0977749XXX</t>
  </si>
  <si>
    <t>01672351XXX</t>
  </si>
  <si>
    <t>01695330XXX</t>
  </si>
  <si>
    <t>0976163XXX</t>
  </si>
  <si>
    <t>0901987XXX</t>
  </si>
  <si>
    <t>0969600XXX</t>
  </si>
  <si>
    <t>01663199XXX</t>
  </si>
  <si>
    <t>01669372XXX</t>
  </si>
  <si>
    <t>01626622XXX</t>
  </si>
  <si>
    <t>0975267XXX</t>
  </si>
  <si>
    <t>0926843XXX</t>
  </si>
  <si>
    <t>0908325XXX</t>
  </si>
  <si>
    <t>01663505XXX</t>
  </si>
  <si>
    <t>0974788XXX</t>
  </si>
  <si>
    <t>01657611XXX</t>
  </si>
  <si>
    <t>0945729XXX</t>
  </si>
  <si>
    <t>0976096XXX</t>
  </si>
  <si>
    <t>01662240XXX</t>
  </si>
  <si>
    <t>0947000XXX</t>
  </si>
  <si>
    <t>01638854XXX</t>
  </si>
  <si>
    <t>01679227XXX</t>
  </si>
  <si>
    <t>0981778XXX</t>
  </si>
  <si>
    <t>01689050XXX</t>
  </si>
  <si>
    <t>0919524XXX</t>
  </si>
  <si>
    <t>0982450XXX</t>
  </si>
  <si>
    <t>01884025XXX</t>
  </si>
  <si>
    <t>01282929XXX</t>
  </si>
  <si>
    <t>01639570XXX</t>
  </si>
  <si>
    <t>01675345XXX</t>
  </si>
  <si>
    <t>0908984XXX</t>
  </si>
  <si>
    <t>01689350XXX</t>
  </si>
  <si>
    <t>0967459XXX</t>
  </si>
  <si>
    <t>01636792XXX</t>
  </si>
  <si>
    <t>0939268XXX</t>
  </si>
  <si>
    <t>0977019XXX</t>
  </si>
  <si>
    <t>01657481XXX</t>
  </si>
  <si>
    <t>0906834XXX</t>
  </si>
  <si>
    <t>01688868XXX</t>
  </si>
  <si>
    <t>01656946XXX</t>
  </si>
  <si>
    <t>01657602XXX</t>
  </si>
  <si>
    <t>01676676XXX</t>
  </si>
  <si>
    <t>01654763XXX</t>
  </si>
  <si>
    <t>0943963XXX</t>
  </si>
  <si>
    <t>0978843XXX</t>
  </si>
  <si>
    <t>01238040XXX</t>
  </si>
  <si>
    <t>0946692XXX</t>
  </si>
  <si>
    <t>0976347XXX</t>
  </si>
  <si>
    <t>0905242XXX</t>
  </si>
  <si>
    <t>0983889XXX</t>
  </si>
  <si>
    <t>01653567XXX</t>
  </si>
  <si>
    <t>01686361XXX</t>
  </si>
  <si>
    <t>01663567XXX</t>
  </si>
  <si>
    <t>0962745XXX</t>
  </si>
  <si>
    <t>0939739XXX</t>
  </si>
  <si>
    <t>0901323XXX</t>
  </si>
  <si>
    <t>0984400XXX</t>
  </si>
  <si>
    <t>01256613XXX</t>
  </si>
  <si>
    <t>0927311XXX</t>
  </si>
  <si>
    <t>01653059XXX</t>
  </si>
  <si>
    <t>01658134XXX</t>
  </si>
  <si>
    <t>0946441XXX</t>
  </si>
  <si>
    <t>01692723XXX</t>
  </si>
  <si>
    <t>01652256XXX</t>
  </si>
  <si>
    <t>0972780XXX</t>
  </si>
  <si>
    <t>0978632XXX</t>
  </si>
  <si>
    <t>0948080XXX</t>
  </si>
  <si>
    <t>0918092XXX</t>
  </si>
  <si>
    <t>0908300XXX</t>
  </si>
  <si>
    <t>01697608XXX</t>
  </si>
  <si>
    <t>01205777XXX</t>
  </si>
  <si>
    <t>01669073XXX</t>
  </si>
  <si>
    <t>0969192XXX</t>
  </si>
  <si>
    <t>0964787XXX</t>
  </si>
  <si>
    <t>0966905XXX</t>
  </si>
  <si>
    <t>01636441XXX</t>
  </si>
  <si>
    <t>0985557XXX</t>
  </si>
  <si>
    <t>0904487XXX</t>
  </si>
  <si>
    <t>01697454XXX</t>
  </si>
  <si>
    <t>01257671XXX</t>
  </si>
  <si>
    <t>0918172XXX</t>
  </si>
  <si>
    <t>0978990XXX</t>
  </si>
  <si>
    <t>0986647XXX</t>
  </si>
  <si>
    <t>01678350XXX</t>
  </si>
  <si>
    <t>01667056XXX</t>
  </si>
  <si>
    <t>01666511XXX</t>
  </si>
  <si>
    <t>01654865XXX</t>
  </si>
  <si>
    <t>0941293XXX</t>
  </si>
  <si>
    <t>01647847XXX</t>
  </si>
  <si>
    <t>0935973XXX</t>
  </si>
  <si>
    <t>01692151XXX</t>
  </si>
  <si>
    <t>01627496XXX</t>
  </si>
  <si>
    <t>0914752XXX</t>
  </si>
  <si>
    <t>01662092XXX</t>
  </si>
  <si>
    <t>0971509XXX</t>
  </si>
  <si>
    <t>0902101XXX</t>
  </si>
  <si>
    <t>01675923XXX</t>
  </si>
  <si>
    <t>01287574XXX</t>
  </si>
  <si>
    <t>01237900XXX</t>
  </si>
  <si>
    <t>01658790XXX</t>
  </si>
  <si>
    <t>0916386XXX</t>
  </si>
  <si>
    <t>0974319XXX</t>
  </si>
  <si>
    <t>0989628XXX</t>
  </si>
  <si>
    <t>01652043XXX</t>
  </si>
  <si>
    <t>01643590XXX</t>
  </si>
  <si>
    <t>0981530XXX</t>
  </si>
  <si>
    <t>0886234XXX</t>
  </si>
  <si>
    <t>0988962XXX</t>
  </si>
  <si>
    <t>01634047XXX</t>
  </si>
  <si>
    <t>01238468XXX</t>
  </si>
  <si>
    <t>01228564XXX</t>
  </si>
  <si>
    <t>01626246XXX</t>
  </si>
  <si>
    <t>01668834XXX</t>
  </si>
  <si>
    <t>0944200XXX</t>
  </si>
  <si>
    <t>0988682XXX</t>
  </si>
  <si>
    <t>01659777XXX</t>
  </si>
  <si>
    <t>01658801XXX</t>
  </si>
  <si>
    <t>0943304XXX</t>
  </si>
  <si>
    <t>01253396XXX</t>
  </si>
  <si>
    <t>01666261XXX</t>
  </si>
  <si>
    <t>01692612XXX</t>
  </si>
  <si>
    <t>01685996XXX</t>
  </si>
  <si>
    <t>0983496XXX</t>
  </si>
  <si>
    <t>0901309XXX</t>
  </si>
  <si>
    <t>0977079XXX</t>
  </si>
  <si>
    <t>0972472XXX</t>
  </si>
  <si>
    <t>01654312XXX</t>
  </si>
  <si>
    <t>01653333XXX</t>
  </si>
  <si>
    <t>0972604XXX</t>
  </si>
  <si>
    <t>0948529XXX</t>
  </si>
  <si>
    <t>01629287XXX</t>
  </si>
  <si>
    <t>0974469XXX</t>
  </si>
  <si>
    <t>0985034XXX</t>
  </si>
  <si>
    <t>01669198XXX</t>
  </si>
  <si>
    <t>01635310XXX</t>
  </si>
  <si>
    <t>0888205XXX</t>
  </si>
  <si>
    <t>01664661XXX</t>
  </si>
  <si>
    <t>0972492XXX</t>
  </si>
  <si>
    <t>01657394XXX</t>
  </si>
  <si>
    <t>01667003XXX</t>
  </si>
  <si>
    <t>01664020XXX</t>
  </si>
  <si>
    <t>0969447XXX</t>
  </si>
  <si>
    <t>01656341XXX</t>
  </si>
  <si>
    <t>01656310XXX</t>
  </si>
  <si>
    <t>0947941XXX</t>
  </si>
  <si>
    <t>01666822XXX</t>
  </si>
  <si>
    <t>01657826XXX</t>
  </si>
  <si>
    <t>01627774XXX</t>
  </si>
  <si>
    <t>01657303XXX</t>
  </si>
  <si>
    <t>01629376XXX</t>
  </si>
  <si>
    <t>01652773XXX</t>
  </si>
  <si>
    <t>01636648XXX</t>
  </si>
  <si>
    <t>01639675XXX</t>
  </si>
  <si>
    <t>0987427XXX</t>
  </si>
  <si>
    <t>01683467XXX</t>
  </si>
  <si>
    <t>01649103XXX</t>
  </si>
  <si>
    <t>01628501XXX</t>
  </si>
  <si>
    <t>0987309XXX</t>
  </si>
  <si>
    <t>0907061XXX</t>
  </si>
  <si>
    <t>01696826XXX</t>
  </si>
  <si>
    <t>0971893XXX</t>
  </si>
  <si>
    <t>0935300XXX</t>
  </si>
  <si>
    <t>01632027XXX</t>
  </si>
  <si>
    <t>01206986XXX</t>
  </si>
  <si>
    <t>01647756XXX</t>
  </si>
  <si>
    <t>0967019XXX</t>
  </si>
  <si>
    <t>0933149XXX</t>
  </si>
  <si>
    <t>01648028XXX</t>
  </si>
  <si>
    <t>01638560XXX</t>
  </si>
  <si>
    <t>0901004XXX</t>
  </si>
  <si>
    <t>0979488XXX</t>
  </si>
  <si>
    <t>0945245XXX</t>
  </si>
  <si>
    <t>0919835XXX</t>
  </si>
  <si>
    <t>0989658XXX</t>
  </si>
  <si>
    <t>01637220XXX</t>
  </si>
  <si>
    <t>0906234XXX</t>
  </si>
  <si>
    <t>0927489XXX</t>
  </si>
  <si>
    <t>01654554XXX</t>
  </si>
  <si>
    <t>01276059XXX</t>
  </si>
  <si>
    <t>01656852XXX</t>
  </si>
  <si>
    <t>01666722XXX</t>
  </si>
  <si>
    <t>01652201XXX</t>
  </si>
  <si>
    <t>0901974XXX</t>
  </si>
  <si>
    <t>01685652XXX</t>
  </si>
  <si>
    <t>0922264XXX</t>
  </si>
  <si>
    <t>0984562XXX</t>
  </si>
  <si>
    <t>01666431XXX</t>
  </si>
  <si>
    <t>01697966XXX</t>
  </si>
  <si>
    <t>01627400XXX</t>
  </si>
  <si>
    <t>0978799XXX</t>
  </si>
  <si>
    <t>0974890XXX</t>
  </si>
  <si>
    <t>0976979XXX</t>
  </si>
  <si>
    <t>01634582XXX</t>
  </si>
  <si>
    <t>01215423XXX</t>
  </si>
  <si>
    <t>0941095XXX</t>
  </si>
  <si>
    <t>0986944XXX</t>
  </si>
  <si>
    <t>01252137XXX</t>
  </si>
  <si>
    <t>0945798XXX</t>
  </si>
  <si>
    <t>01665133XXX</t>
  </si>
  <si>
    <t>01646613XXX</t>
  </si>
  <si>
    <t>01669635XXX</t>
  </si>
  <si>
    <t>01664521XXX</t>
  </si>
  <si>
    <t>01677155XXX</t>
  </si>
  <si>
    <t>0962252XXX</t>
  </si>
  <si>
    <t>01688639XXX</t>
  </si>
  <si>
    <t>01678184XXX</t>
  </si>
  <si>
    <t>0939168XXX</t>
  </si>
  <si>
    <t>01257008XXX</t>
  </si>
  <si>
    <t>01275203XXX</t>
  </si>
  <si>
    <t>01692430XXX</t>
  </si>
  <si>
    <t>01685680XXX</t>
  </si>
  <si>
    <t>01634144XXX</t>
  </si>
  <si>
    <t>01696038XXX</t>
  </si>
  <si>
    <t>0989579XXX</t>
  </si>
  <si>
    <t>0915204XXX</t>
  </si>
  <si>
    <t>01266457XXX</t>
  </si>
  <si>
    <t>01687905XXX</t>
  </si>
  <si>
    <t>01666628XXX</t>
  </si>
  <si>
    <t>01673687XXX</t>
  </si>
  <si>
    <t>0945894XXX</t>
  </si>
  <si>
    <t>0969748XXX</t>
  </si>
  <si>
    <t>01672395XXX</t>
  </si>
  <si>
    <t>01634980XXX</t>
  </si>
  <si>
    <t>0908962XXX</t>
  </si>
  <si>
    <t>0912880XXX</t>
  </si>
  <si>
    <t>0975196XXX</t>
  </si>
  <si>
    <t>0941976XXX</t>
  </si>
  <si>
    <t>0948774XXX</t>
  </si>
  <si>
    <t>01279521XXX</t>
  </si>
  <si>
    <t>01276966XXX</t>
  </si>
  <si>
    <t>01682970XXX</t>
  </si>
  <si>
    <t>01649609XXX</t>
  </si>
  <si>
    <t>0947620XXX</t>
  </si>
  <si>
    <t>0935508XXX</t>
  </si>
  <si>
    <t>0924732XXX</t>
  </si>
  <si>
    <t>0901030XXX</t>
  </si>
  <si>
    <t>0913581XXX</t>
  </si>
  <si>
    <t>0987638XXX</t>
  </si>
  <si>
    <t>01685192XXX</t>
  </si>
  <si>
    <t>01279933XXX</t>
  </si>
  <si>
    <t>0909648XXX</t>
  </si>
  <si>
    <t>0917943XXX</t>
  </si>
  <si>
    <t>0979818XXX</t>
  </si>
  <si>
    <t>0932906XXX</t>
  </si>
  <si>
    <t>0978136XXX</t>
  </si>
  <si>
    <t>0949135XXX</t>
  </si>
  <si>
    <t>0973225XXX</t>
  </si>
  <si>
    <t>01692592XXX</t>
  </si>
  <si>
    <t>0961851XXX</t>
  </si>
  <si>
    <t>0971448XXX</t>
  </si>
  <si>
    <t>0917211XXX</t>
  </si>
  <si>
    <t>0905221XXX</t>
  </si>
  <si>
    <t>0967270XXX</t>
  </si>
  <si>
    <t>01219566XXX</t>
  </si>
  <si>
    <t>0974945XXX</t>
  </si>
  <si>
    <t>0977426XXX</t>
  </si>
  <si>
    <t>01632976XXX</t>
  </si>
  <si>
    <t>0961462XXX</t>
  </si>
  <si>
    <t>01687699XXX</t>
  </si>
  <si>
    <t>01225405XXX</t>
  </si>
  <si>
    <t>01678530XXX</t>
  </si>
  <si>
    <t>0982706XXX</t>
  </si>
  <si>
    <t>01678048XXX</t>
  </si>
  <si>
    <t>0946797XXX</t>
  </si>
  <si>
    <t>01202835XXX</t>
  </si>
  <si>
    <t>01643643XXX</t>
  </si>
  <si>
    <t>01696839XXX</t>
  </si>
  <si>
    <t>01633579XXX</t>
  </si>
  <si>
    <t>0981492XXX</t>
  </si>
  <si>
    <t>0919616XXX</t>
  </si>
  <si>
    <t>0937742XXX</t>
  </si>
  <si>
    <t>01299387XXX</t>
  </si>
  <si>
    <t>01232549XXX</t>
  </si>
  <si>
    <t>01253266XXX</t>
  </si>
  <si>
    <t>0898187XXX</t>
  </si>
  <si>
    <t>01662529XXX</t>
  </si>
  <si>
    <t>0944435XXX</t>
  </si>
  <si>
    <t>0987225XXX</t>
  </si>
  <si>
    <t>01629588XXX</t>
  </si>
  <si>
    <t>01686617XXX</t>
  </si>
  <si>
    <t>0966277XXX</t>
  </si>
  <si>
    <t>01294939XXX</t>
  </si>
  <si>
    <t>01667579XXX</t>
  </si>
  <si>
    <t>01239507XXX</t>
  </si>
  <si>
    <t>01255309XXX</t>
  </si>
  <si>
    <t>0939604XXX</t>
  </si>
  <si>
    <t>01653900XXX</t>
  </si>
  <si>
    <t>0979299XXX</t>
  </si>
  <si>
    <t>01664336XXX</t>
  </si>
  <si>
    <t>0976253XXX</t>
  </si>
  <si>
    <t>01683564XXX</t>
  </si>
  <si>
    <t>01226485XXX</t>
  </si>
  <si>
    <t>01673055XXX</t>
  </si>
  <si>
    <t>01627244XXX</t>
  </si>
  <si>
    <t>0939848XXX</t>
  </si>
  <si>
    <t>0945548XXX</t>
  </si>
  <si>
    <t>0886038XXX</t>
  </si>
  <si>
    <t>0908141XXX</t>
  </si>
  <si>
    <t>01293487XXX</t>
  </si>
  <si>
    <t>01265964XXX</t>
  </si>
  <si>
    <t>01665433XXX</t>
  </si>
  <si>
    <t>0964483XXX</t>
  </si>
  <si>
    <t>0973276XXX</t>
  </si>
  <si>
    <t>0964694XXX</t>
  </si>
  <si>
    <t>01246003XXX</t>
  </si>
  <si>
    <t>0939980XXX</t>
  </si>
  <si>
    <t>0988802XXX</t>
  </si>
  <si>
    <t>01633347XXX</t>
  </si>
  <si>
    <t>01679329XXX</t>
  </si>
  <si>
    <t>0988178XXX</t>
  </si>
  <si>
    <t>01228296XXX</t>
  </si>
  <si>
    <t>01626481XXX</t>
  </si>
  <si>
    <t>01682685XXX</t>
  </si>
  <si>
    <t>0941046XXX</t>
  </si>
  <si>
    <t>01665273XXX</t>
  </si>
  <si>
    <t>01258331XXX</t>
  </si>
  <si>
    <t>01663346XXX</t>
  </si>
  <si>
    <t>0974399XXX</t>
  </si>
  <si>
    <t>01292656XXX</t>
  </si>
  <si>
    <t>01697355XXX</t>
  </si>
  <si>
    <t>01632013XXX</t>
  </si>
  <si>
    <t>0966801XXX</t>
  </si>
  <si>
    <t>01665770XXX</t>
  </si>
  <si>
    <t>0903627XXX</t>
  </si>
  <si>
    <t>0968763XXX</t>
  </si>
  <si>
    <t>01217400XXX</t>
  </si>
  <si>
    <t>0947751XXX</t>
  </si>
  <si>
    <t>0982742XXX</t>
  </si>
  <si>
    <t>0986290XXX</t>
  </si>
  <si>
    <t>01654227XXX</t>
  </si>
  <si>
    <t>01265930XXX</t>
  </si>
  <si>
    <t>0967372XXX</t>
  </si>
  <si>
    <t>0935902XXX</t>
  </si>
  <si>
    <t>01627158XXX</t>
  </si>
  <si>
    <t>01659713XXX</t>
  </si>
  <si>
    <t>0916724XXX</t>
  </si>
  <si>
    <t>0913153XXX</t>
  </si>
  <si>
    <t>01628022XXX</t>
  </si>
  <si>
    <t>0972814XXX</t>
  </si>
  <si>
    <t>01648806XXX</t>
  </si>
  <si>
    <t>01684200XXX</t>
  </si>
  <si>
    <t>0978690XXX</t>
  </si>
  <si>
    <t>0987957XXX</t>
  </si>
  <si>
    <t>01223418XXX</t>
  </si>
  <si>
    <t>0906772XXX</t>
  </si>
  <si>
    <t>0972678XXX</t>
  </si>
  <si>
    <t>01228532XXX</t>
  </si>
  <si>
    <t>0968289XXX</t>
  </si>
  <si>
    <t>0985516XXX</t>
  </si>
  <si>
    <t>0972193XXX</t>
  </si>
  <si>
    <t>0982829XXX</t>
  </si>
  <si>
    <t>0984686XXX</t>
  </si>
  <si>
    <t>0978950XXX</t>
  </si>
  <si>
    <t>0869927XXX</t>
  </si>
  <si>
    <t>0949014XXX</t>
  </si>
  <si>
    <t>01654847XXX</t>
  </si>
  <si>
    <t>01674692XXX</t>
  </si>
  <si>
    <t>0982782XXX</t>
  </si>
  <si>
    <t>01215347XXX</t>
  </si>
  <si>
    <t>0976690XXX</t>
  </si>
  <si>
    <t>0974419XXX</t>
  </si>
  <si>
    <t>0961723XXX</t>
  </si>
  <si>
    <t>0907044XXX</t>
  </si>
  <si>
    <t>0976542XXX</t>
  </si>
  <si>
    <t>0987810XXX</t>
  </si>
  <si>
    <t>01654973XXX</t>
  </si>
  <si>
    <t>0974265XXX</t>
  </si>
  <si>
    <t>01232304XXX</t>
  </si>
  <si>
    <t>01664282XXX</t>
  </si>
  <si>
    <t>0914593XXX</t>
  </si>
  <si>
    <t>01649612XXX</t>
  </si>
  <si>
    <t>01695931XXX</t>
  </si>
  <si>
    <t>01654140XXX</t>
  </si>
  <si>
    <t>0983763XXX</t>
  </si>
  <si>
    <t>01688728XXX</t>
  </si>
  <si>
    <t>0935979XXX</t>
  </si>
  <si>
    <t>01632114XXX</t>
  </si>
  <si>
    <t>0964016XXX</t>
  </si>
  <si>
    <t>01646805XXX</t>
  </si>
  <si>
    <t>01634788XXX</t>
  </si>
  <si>
    <t>0985401XXX</t>
  </si>
  <si>
    <t>0868610XXX</t>
  </si>
  <si>
    <t>01692694XXX</t>
  </si>
  <si>
    <t>0945108XXX</t>
  </si>
  <si>
    <t>0966280XXX</t>
  </si>
  <si>
    <t>0975010XXX</t>
  </si>
  <si>
    <t>0921800XXX</t>
  </si>
  <si>
    <t>0908250XXX</t>
  </si>
  <si>
    <t>01679109XXX</t>
  </si>
  <si>
    <t>0936509XXX</t>
  </si>
  <si>
    <t>01687562XXX</t>
  </si>
  <si>
    <t>0965678XXX</t>
  </si>
  <si>
    <t>0911414XXX</t>
  </si>
  <si>
    <t>01676235XXX</t>
  </si>
  <si>
    <t>01676232XXX</t>
  </si>
  <si>
    <t>01658378XXX</t>
  </si>
  <si>
    <t>01643796XXX</t>
  </si>
  <si>
    <t>01654301XXX</t>
  </si>
  <si>
    <t>01677666XXX</t>
  </si>
  <si>
    <t>0888573XXX</t>
  </si>
  <si>
    <t>0939687XXX</t>
  </si>
  <si>
    <t>0969924XXX</t>
  </si>
  <si>
    <t>01656906XXX</t>
  </si>
  <si>
    <t>0906384XXX</t>
  </si>
  <si>
    <t>01668763XXX</t>
  </si>
  <si>
    <t>01642477XXX</t>
  </si>
  <si>
    <t>0986387XXX</t>
  </si>
  <si>
    <t>01643609XXX</t>
  </si>
  <si>
    <t>01684994XXX</t>
  </si>
  <si>
    <t>0922023XXX</t>
  </si>
  <si>
    <t>0979617XXX</t>
  </si>
  <si>
    <t>01217636XXX</t>
  </si>
  <si>
    <t>01696613XXX</t>
  </si>
  <si>
    <t>0968608XXX</t>
  </si>
  <si>
    <t>01687978XXX</t>
  </si>
  <si>
    <t>01633552XXX</t>
  </si>
  <si>
    <t>01628229XXX</t>
  </si>
  <si>
    <t>0939321XXX</t>
  </si>
  <si>
    <t>01638358XXX</t>
  </si>
  <si>
    <t>0963298XXX</t>
  </si>
  <si>
    <t>0913192XXX</t>
  </si>
  <si>
    <t>0968892XXX</t>
  </si>
  <si>
    <t>01235887XXX</t>
  </si>
  <si>
    <t>01648624XXX</t>
  </si>
  <si>
    <t>01672800XXX</t>
  </si>
  <si>
    <t>01684799XXX</t>
  </si>
  <si>
    <t>0974440XXX</t>
  </si>
  <si>
    <t>0976441XXX</t>
  </si>
  <si>
    <t>0914696XXX</t>
  </si>
  <si>
    <t>0983029XXX</t>
  </si>
  <si>
    <t>01686145XXX</t>
  </si>
  <si>
    <t>0934088XXX</t>
  </si>
  <si>
    <t>01672187XXX</t>
  </si>
  <si>
    <t>0942872XXX</t>
  </si>
  <si>
    <t>0972280XXX</t>
  </si>
  <si>
    <t>0974104XXX</t>
  </si>
  <si>
    <t>0912138XXX</t>
  </si>
  <si>
    <t>0935447XXX</t>
  </si>
  <si>
    <t>01217841XXX</t>
  </si>
  <si>
    <t>01632036XXX</t>
  </si>
  <si>
    <t>0914412XXX</t>
  </si>
  <si>
    <t>01666020XXX</t>
  </si>
  <si>
    <t>01229391XXX</t>
  </si>
  <si>
    <t>01655739XXX</t>
  </si>
  <si>
    <t>01679018XXX</t>
  </si>
  <si>
    <t>01284361XXX</t>
  </si>
  <si>
    <t>0946338XXX</t>
  </si>
  <si>
    <t>01633214XXX</t>
  </si>
  <si>
    <t>0977750XXX</t>
  </si>
  <si>
    <t>0938555XXX</t>
  </si>
  <si>
    <t>01686764XXX</t>
  </si>
  <si>
    <t>01208588XXX</t>
  </si>
  <si>
    <t>0938632XXX</t>
  </si>
  <si>
    <t>01203714XXX</t>
  </si>
  <si>
    <t>0937706XXX</t>
  </si>
  <si>
    <t>01653067XXX</t>
  </si>
  <si>
    <t>0906549XXX</t>
  </si>
  <si>
    <t>0936024XXX</t>
  </si>
  <si>
    <t>0977568XXX</t>
  </si>
  <si>
    <t>0978357XXX</t>
  </si>
  <si>
    <t>0937801XXX</t>
  </si>
  <si>
    <t>01699717XXX</t>
  </si>
  <si>
    <t>01679196XXX</t>
  </si>
  <si>
    <t>01633997XXX</t>
  </si>
  <si>
    <t>0967772XXX</t>
  </si>
  <si>
    <t>01273927XXX</t>
  </si>
  <si>
    <t>0964548XXX</t>
  </si>
  <si>
    <t>01694098XXX</t>
  </si>
  <si>
    <t>01697561XXX</t>
  </si>
  <si>
    <t>0986405XXX</t>
  </si>
  <si>
    <t>01693023XXX</t>
  </si>
  <si>
    <t>01674728XXX</t>
  </si>
  <si>
    <t>01636297XXX</t>
  </si>
  <si>
    <t>0969098XXX</t>
  </si>
  <si>
    <t>01658334XXX</t>
  </si>
  <si>
    <t>0981016XXX</t>
  </si>
  <si>
    <t>01684693XXX</t>
  </si>
  <si>
    <t>01238024XXX</t>
  </si>
  <si>
    <t>01634598XXX</t>
  </si>
  <si>
    <t>0983025XXX</t>
  </si>
  <si>
    <t>0903101XXX</t>
  </si>
  <si>
    <t>01249338XXX</t>
  </si>
  <si>
    <t>01663273XXX</t>
  </si>
  <si>
    <t>01668309XXX</t>
  </si>
  <si>
    <t>01667380XXX</t>
  </si>
  <si>
    <t>01633575XXX</t>
  </si>
  <si>
    <t>0975144XXX</t>
  </si>
  <si>
    <t>0989042XXX</t>
  </si>
  <si>
    <t>0963845XXX</t>
  </si>
  <si>
    <t>01672991XXX</t>
  </si>
  <si>
    <t>0947329XXX</t>
  </si>
  <si>
    <t>01279202XXX</t>
  </si>
  <si>
    <t>01632888XXX</t>
  </si>
  <si>
    <t>0961292XXX</t>
  </si>
  <si>
    <t>0972499XXX</t>
  </si>
  <si>
    <t>0988951XXX</t>
  </si>
  <si>
    <t>0947198XXX</t>
  </si>
  <si>
    <t>01675209XXX</t>
  </si>
  <si>
    <t>0888531XXX</t>
  </si>
  <si>
    <t>0988322XXX</t>
  </si>
  <si>
    <t>01637888XXX</t>
  </si>
  <si>
    <t>0978116XXX</t>
  </si>
  <si>
    <t>01673770XXX</t>
  </si>
  <si>
    <t>01635427XXX</t>
  </si>
  <si>
    <t>0988331XXX</t>
  </si>
  <si>
    <t>0983781XXX</t>
  </si>
  <si>
    <t>0987611XXX</t>
  </si>
  <si>
    <t>0915509XXX</t>
  </si>
  <si>
    <t>01636677XXX</t>
  </si>
  <si>
    <t>01656663XXX</t>
  </si>
  <si>
    <t>01636690XXX</t>
  </si>
  <si>
    <t>01658330XXX</t>
  </si>
  <si>
    <t>0986596XXX</t>
  </si>
  <si>
    <t>0989959XXX</t>
  </si>
  <si>
    <t>0919413XXX</t>
  </si>
  <si>
    <t>0971376XXX</t>
  </si>
  <si>
    <t>0936125XXX</t>
  </si>
  <si>
    <t>0908842XXX</t>
  </si>
  <si>
    <t>01693820XXX</t>
  </si>
  <si>
    <t>01685966XXX</t>
  </si>
  <si>
    <t>0971978XXX</t>
  </si>
  <si>
    <t>0935553XXX</t>
  </si>
  <si>
    <t>0969590XXX</t>
  </si>
  <si>
    <t>01258501XXX</t>
  </si>
  <si>
    <t>01639872XXX</t>
  </si>
  <si>
    <t>01647612XXX</t>
  </si>
  <si>
    <t>0978137XXX</t>
  </si>
  <si>
    <t>0902462XXX</t>
  </si>
  <si>
    <t>0917598XXX</t>
  </si>
  <si>
    <t>01202713XXX</t>
  </si>
  <si>
    <t>0985418XXX</t>
  </si>
  <si>
    <t>01278110XXX</t>
  </si>
  <si>
    <t>01626726XXX</t>
  </si>
  <si>
    <t>01678729XXX</t>
  </si>
  <si>
    <t>01255898XXX</t>
  </si>
  <si>
    <t>01264185XXX</t>
  </si>
  <si>
    <t>01274812XXX</t>
  </si>
  <si>
    <t>01633602XXX</t>
  </si>
  <si>
    <t>01694043XXX</t>
  </si>
  <si>
    <t>0987978XXX</t>
  </si>
  <si>
    <t>01229059XXX</t>
  </si>
  <si>
    <t>0909004XXX</t>
  </si>
  <si>
    <t>01639399XXX</t>
  </si>
  <si>
    <t>01633153XXX</t>
  </si>
  <si>
    <t>0976380XXX</t>
  </si>
  <si>
    <t>01674360XXX</t>
  </si>
  <si>
    <t>01643265XXX</t>
  </si>
  <si>
    <t>01689261XXX</t>
  </si>
  <si>
    <t>0972325XXX</t>
  </si>
  <si>
    <t>01679593XXX</t>
  </si>
  <si>
    <t>01679299XXX</t>
  </si>
  <si>
    <t>01219076XXX</t>
  </si>
  <si>
    <t>01292673XXX</t>
  </si>
  <si>
    <t>0983173XXX</t>
  </si>
  <si>
    <t>0971323XXX</t>
  </si>
  <si>
    <t>01252660XXX</t>
  </si>
  <si>
    <t>01629632XXX</t>
  </si>
  <si>
    <t>0973246XXX</t>
  </si>
  <si>
    <t>0973446XXX</t>
  </si>
  <si>
    <t>0986698XXX</t>
  </si>
  <si>
    <t>0949544XXX</t>
  </si>
  <si>
    <t>0912916XXX</t>
  </si>
  <si>
    <t>01675358XXX</t>
  </si>
  <si>
    <t>01685149XXX</t>
  </si>
  <si>
    <t>0917347XXX</t>
  </si>
  <si>
    <t>0909817XXX</t>
  </si>
  <si>
    <t>0973472XXX</t>
  </si>
  <si>
    <t>0968832XXX</t>
  </si>
  <si>
    <t>01647613XXX</t>
  </si>
  <si>
    <t>0969458XXX</t>
  </si>
  <si>
    <t>0969676XXX</t>
  </si>
  <si>
    <t>0935324XXX</t>
  </si>
  <si>
    <t>01699022XXX</t>
  </si>
  <si>
    <t>0978708XXX</t>
  </si>
  <si>
    <t>0905220XXX</t>
  </si>
  <si>
    <t>01658775XXX</t>
  </si>
  <si>
    <t>01645689XXX</t>
  </si>
  <si>
    <t>01656397XXX</t>
  </si>
  <si>
    <t>0911647XXX</t>
  </si>
  <si>
    <t>01626444XXX</t>
  </si>
  <si>
    <t>01292990XXX</t>
  </si>
  <si>
    <t>01695100XXX</t>
  </si>
  <si>
    <t>01633355XXX</t>
  </si>
  <si>
    <t>0985810XXX</t>
  </si>
  <si>
    <t>0977234XXX</t>
  </si>
  <si>
    <t>01633079XXX</t>
  </si>
  <si>
    <t>01659248XXX</t>
  </si>
  <si>
    <t>01698078XXX</t>
  </si>
  <si>
    <t>0972643XXX</t>
  </si>
  <si>
    <t>01683498XXX</t>
  </si>
  <si>
    <t>01222018XXX</t>
  </si>
  <si>
    <t>01659733XXX</t>
  </si>
  <si>
    <t>0988242XXX</t>
  </si>
  <si>
    <t>01626727XXX</t>
  </si>
  <si>
    <t>01655583XXX</t>
  </si>
  <si>
    <t>0904113XXX</t>
  </si>
  <si>
    <t>0911726XXX</t>
  </si>
  <si>
    <t>01226410XXX</t>
  </si>
  <si>
    <t>0967283XXX</t>
  </si>
  <si>
    <t>01699821XXX</t>
  </si>
  <si>
    <t>01687409XXX</t>
  </si>
  <si>
    <t>01674017XXX</t>
  </si>
  <si>
    <t>0974750XXX</t>
  </si>
  <si>
    <t>01635678XXX</t>
  </si>
  <si>
    <t>01223249XXX</t>
  </si>
  <si>
    <t>0979726XXX</t>
  </si>
  <si>
    <t>0985079XXX</t>
  </si>
  <si>
    <t>01639816XXX</t>
  </si>
  <si>
    <t>0934524XXX</t>
  </si>
  <si>
    <t>0964001XXX</t>
  </si>
  <si>
    <t>01252312XXX</t>
  </si>
  <si>
    <t>01675387XXX</t>
  </si>
  <si>
    <t>0964425XXX</t>
  </si>
  <si>
    <t>0944180XXX</t>
  </si>
  <si>
    <t>01692885XXX</t>
  </si>
  <si>
    <t>01694387XXX</t>
  </si>
  <si>
    <t>0928301XXX</t>
  </si>
  <si>
    <t>0967567XXX</t>
  </si>
  <si>
    <t>0981219XXX</t>
  </si>
  <si>
    <t>0965416XXX</t>
  </si>
  <si>
    <t>01654873XXX</t>
  </si>
  <si>
    <t>01696784XXX</t>
  </si>
  <si>
    <t>0964645XXX</t>
  </si>
  <si>
    <t>01255651XXX</t>
  </si>
  <si>
    <t>0938862XXX</t>
  </si>
  <si>
    <t>01653948XXX</t>
  </si>
  <si>
    <t>01296289XXX</t>
  </si>
  <si>
    <t>01683886XXX</t>
  </si>
  <si>
    <t>01229647XXX</t>
  </si>
  <si>
    <t>01643133XXX</t>
  </si>
  <si>
    <t>01636138XXX</t>
  </si>
  <si>
    <t>0963131XXX</t>
  </si>
  <si>
    <t>01659849XXX</t>
  </si>
  <si>
    <t>0947142XXX</t>
  </si>
  <si>
    <t>01228529XXX</t>
  </si>
  <si>
    <t>01665506XXX</t>
  </si>
  <si>
    <t>0979067XXX</t>
  </si>
  <si>
    <t>01666869XXX</t>
  </si>
  <si>
    <t>01627218XXX</t>
  </si>
  <si>
    <t>0898771XXX</t>
  </si>
  <si>
    <t>0967974XXX</t>
  </si>
  <si>
    <t>01215117XXX</t>
  </si>
  <si>
    <t>0906511XXX</t>
  </si>
  <si>
    <t>01666788XXX</t>
  </si>
  <si>
    <t>01663028XXX</t>
  </si>
  <si>
    <t>0916167XXX</t>
  </si>
  <si>
    <t>0902949XXX</t>
  </si>
  <si>
    <t>0963096XXX</t>
  </si>
  <si>
    <t>01683776XXX</t>
  </si>
  <si>
    <t>01229535XXX</t>
  </si>
  <si>
    <t>0985425XXX</t>
  </si>
  <si>
    <t>01673900XXX</t>
  </si>
  <si>
    <t>0976922XXX</t>
  </si>
  <si>
    <t>01695717XXX</t>
  </si>
  <si>
    <t>0979796XXX</t>
  </si>
  <si>
    <t>01633651XXX</t>
  </si>
  <si>
    <t>0903047XXX</t>
  </si>
  <si>
    <t>0898829XXX</t>
  </si>
  <si>
    <t>0915726XXX</t>
  </si>
  <si>
    <t>0981172XXX</t>
  </si>
  <si>
    <t>01636621XXX</t>
  </si>
  <si>
    <t>0912638XXX</t>
  </si>
  <si>
    <t>01697522XXX</t>
  </si>
  <si>
    <t>01643453XXX</t>
  </si>
  <si>
    <t>0968485XXX</t>
  </si>
  <si>
    <t>01205929XXX</t>
  </si>
  <si>
    <t>01632947XXX</t>
  </si>
  <si>
    <t>0914293XXX</t>
  </si>
  <si>
    <t>01253254XXX</t>
  </si>
  <si>
    <t>01642893XXX</t>
  </si>
  <si>
    <t>01662658XXX</t>
  </si>
  <si>
    <t>01686288XXX</t>
  </si>
  <si>
    <t>01636112XXX</t>
  </si>
  <si>
    <t>0936356XXX</t>
  </si>
  <si>
    <t>0979211XXX</t>
  </si>
  <si>
    <t>01219614XXX</t>
  </si>
  <si>
    <t>01696618XXX</t>
  </si>
  <si>
    <t>0975888XXX</t>
  </si>
  <si>
    <t>01693561XXX</t>
  </si>
  <si>
    <t>01253633XXX</t>
  </si>
  <si>
    <t>0902027XXX</t>
  </si>
  <si>
    <t>01675868XXX</t>
  </si>
  <si>
    <t>01687309XXX</t>
  </si>
  <si>
    <t>01685661XXX</t>
  </si>
  <si>
    <t>01666137XXX</t>
  </si>
  <si>
    <t>01689845XXX</t>
  </si>
  <si>
    <t>01696090XXX</t>
  </si>
  <si>
    <t>0934939XXX</t>
  </si>
  <si>
    <t>01275712XXX</t>
  </si>
  <si>
    <t>0939124XXX</t>
  </si>
  <si>
    <t>0972473XXX</t>
  </si>
  <si>
    <t>0986719XXX</t>
  </si>
  <si>
    <t>0967451XXX</t>
  </si>
  <si>
    <t>0993270XXX</t>
  </si>
  <si>
    <t>0911702XXX</t>
  </si>
  <si>
    <t>01687136XXX</t>
  </si>
  <si>
    <t>01683164XXX</t>
  </si>
  <si>
    <t>0886942XXX</t>
  </si>
  <si>
    <t>01635645XXX</t>
  </si>
  <si>
    <t>01678634XXX</t>
  </si>
  <si>
    <t>01685146XXX</t>
  </si>
  <si>
    <t>01259744XXX</t>
  </si>
  <si>
    <t>01216010XXX</t>
  </si>
  <si>
    <t>01688583XXX</t>
  </si>
  <si>
    <t>0869940XXX</t>
  </si>
  <si>
    <t>0988075XXX</t>
  </si>
  <si>
    <t>01674018XXX</t>
  </si>
  <si>
    <t>0984330XXX</t>
  </si>
  <si>
    <t>01685067XXX</t>
  </si>
  <si>
    <t>0962307XXX</t>
  </si>
  <si>
    <t>01652378XXX</t>
  </si>
  <si>
    <t>0948337XXX</t>
  </si>
  <si>
    <t>01693589XXX</t>
  </si>
  <si>
    <t>01655601XXX</t>
  </si>
  <si>
    <t>0987744XXX</t>
  </si>
  <si>
    <t>01686495XXX</t>
  </si>
  <si>
    <t>0967960XXX</t>
  </si>
  <si>
    <t>0902706XXX</t>
  </si>
  <si>
    <t>0972326XXX</t>
  </si>
  <si>
    <t>0935048XXX</t>
  </si>
  <si>
    <t>01695306XXX</t>
  </si>
  <si>
    <t>0964669XXX</t>
  </si>
  <si>
    <t>01238200XXX</t>
  </si>
  <si>
    <t>01235204XXX</t>
  </si>
  <si>
    <t>0945724XXX</t>
  </si>
  <si>
    <t>01667334XXX</t>
  </si>
  <si>
    <t>01699683XXX</t>
  </si>
  <si>
    <t>0968068XXX</t>
  </si>
  <si>
    <t>01652435XXX</t>
  </si>
  <si>
    <t>01293301XXX</t>
  </si>
  <si>
    <t>01675201XXX</t>
  </si>
  <si>
    <t>01663978XXX</t>
  </si>
  <si>
    <t>01653368XXX</t>
  </si>
  <si>
    <t>0907493XXX</t>
  </si>
  <si>
    <t>0976954XXX</t>
  </si>
  <si>
    <t>0906784XXX</t>
  </si>
  <si>
    <t>0904201XXX</t>
  </si>
  <si>
    <t>0915448XXX</t>
  </si>
  <si>
    <t>0911703XXX</t>
  </si>
  <si>
    <t>01668840XXX</t>
  </si>
  <si>
    <t>01692146XXX</t>
  </si>
  <si>
    <t>0963266XXX</t>
  </si>
  <si>
    <t>0982022XXX</t>
  </si>
  <si>
    <t>0901314XXX</t>
  </si>
  <si>
    <t>01232983XXX</t>
  </si>
  <si>
    <t>01697513XXX</t>
  </si>
  <si>
    <t>0977260XXX</t>
  </si>
  <si>
    <t>01658827XXX</t>
  </si>
  <si>
    <t>0981724XXX</t>
  </si>
  <si>
    <t>0939736XXX</t>
  </si>
  <si>
    <t>01695694XXX</t>
  </si>
  <si>
    <t>0964316XXX</t>
  </si>
  <si>
    <t>0965609XXX</t>
  </si>
  <si>
    <t>01653920XXX</t>
  </si>
  <si>
    <t>01647927XXX</t>
  </si>
  <si>
    <t>01665206XXX</t>
  </si>
  <si>
    <t>01232719XXX</t>
  </si>
  <si>
    <t>0898160XXX</t>
  </si>
  <si>
    <t>0932553XXX</t>
  </si>
  <si>
    <t>01657711XXX</t>
  </si>
  <si>
    <t>01633475XXX</t>
  </si>
  <si>
    <t>01676109XXX</t>
  </si>
  <si>
    <t>01293618XXX</t>
  </si>
  <si>
    <t>01633377XXX</t>
  </si>
  <si>
    <t>0984741XXX</t>
  </si>
  <si>
    <t>01886221XXX</t>
  </si>
  <si>
    <t>0972405XXX</t>
  </si>
  <si>
    <t>01634886XXX</t>
  </si>
  <si>
    <t>01675717XXX</t>
  </si>
  <si>
    <t>01689955XXX</t>
  </si>
  <si>
    <t>0962294XXX</t>
  </si>
  <si>
    <t>0965461XXX</t>
  </si>
  <si>
    <t>01674533XXX</t>
  </si>
  <si>
    <t>0916998XXX</t>
  </si>
  <si>
    <t>01673656XXX</t>
  </si>
  <si>
    <t>0963410XXX</t>
  </si>
  <si>
    <t>01688433XXX</t>
  </si>
  <si>
    <t>01697207XXX</t>
  </si>
  <si>
    <t>01677885XXX</t>
  </si>
  <si>
    <t>0949489XXX</t>
  </si>
  <si>
    <t>01649585XXX</t>
  </si>
  <si>
    <t>01678585XXX</t>
  </si>
  <si>
    <t>01696582XXX</t>
  </si>
  <si>
    <t>01666929XXX</t>
  </si>
  <si>
    <t>01644804XXX</t>
  </si>
  <si>
    <t>01635838XXX</t>
  </si>
  <si>
    <t>01686124XXX</t>
  </si>
  <si>
    <t>0968539XXX</t>
  </si>
  <si>
    <t>01688552XXX</t>
  </si>
  <si>
    <t>01696765XXX</t>
  </si>
  <si>
    <t>01658463XXX</t>
  </si>
  <si>
    <t>01662012XXX</t>
  </si>
  <si>
    <t>01648241XXX</t>
  </si>
  <si>
    <t>0903957XXX</t>
  </si>
  <si>
    <t>01649727XXX</t>
  </si>
  <si>
    <t>01645140XXX</t>
  </si>
  <si>
    <t>01643760XXX</t>
  </si>
  <si>
    <t>01646253XXX</t>
  </si>
  <si>
    <t>01637709XXX</t>
  </si>
  <si>
    <t>01689772XXX</t>
  </si>
  <si>
    <t>0983358XXX</t>
  </si>
  <si>
    <t>01628017XXX</t>
  </si>
  <si>
    <t>0976552XXX</t>
  </si>
  <si>
    <t>0975001XXX</t>
  </si>
  <si>
    <t>0969991XXX</t>
  </si>
  <si>
    <t>0972384XXX</t>
  </si>
  <si>
    <t>0969912XXX</t>
  </si>
  <si>
    <t>01684177XXX</t>
  </si>
  <si>
    <t>0968623XXX</t>
  </si>
  <si>
    <t>01635487XXX</t>
  </si>
  <si>
    <t>0907605XXX</t>
  </si>
  <si>
    <t>01235964XXX</t>
  </si>
  <si>
    <t>01688347XXX</t>
  </si>
  <si>
    <t>0979842XXX</t>
  </si>
  <si>
    <t>0969718XXX</t>
  </si>
  <si>
    <t>01694455XXX</t>
  </si>
  <si>
    <t>0916339XXX</t>
  </si>
  <si>
    <t>01269133XXX</t>
  </si>
  <si>
    <t>0947428XXX</t>
  </si>
  <si>
    <t>0934174XXX</t>
  </si>
  <si>
    <t>0942108XXX</t>
  </si>
  <si>
    <t>0938692XXX</t>
  </si>
  <si>
    <t>01675366XXX</t>
  </si>
  <si>
    <t>01672530XXX</t>
  </si>
  <si>
    <t>01638019XXX</t>
  </si>
  <si>
    <t>0971691XXX</t>
  </si>
  <si>
    <t>0971811XXX</t>
  </si>
  <si>
    <t>0974652XXX</t>
  </si>
  <si>
    <t>0963601XXX</t>
  </si>
  <si>
    <t>0963280XXX</t>
  </si>
  <si>
    <t>01636408XXX</t>
  </si>
  <si>
    <t>01652644XXX</t>
  </si>
  <si>
    <t>0925408XXX</t>
  </si>
  <si>
    <t>01684957XXX</t>
  </si>
  <si>
    <t>01297296XXX</t>
  </si>
  <si>
    <t>01692550XXX</t>
  </si>
  <si>
    <t>0967890XXX</t>
  </si>
  <si>
    <t>01214285XXX</t>
  </si>
  <si>
    <t>01252938XXX</t>
  </si>
  <si>
    <t>01679583XXX</t>
  </si>
  <si>
    <t>01685212XXX</t>
  </si>
  <si>
    <t>0964773XXX</t>
  </si>
  <si>
    <t>0906262XXX</t>
  </si>
  <si>
    <t>0962931XXX</t>
  </si>
  <si>
    <t>01697867XXX</t>
  </si>
  <si>
    <t>01882162XXX</t>
  </si>
  <si>
    <t>0947683XXX</t>
  </si>
  <si>
    <t>0973347XXX</t>
  </si>
  <si>
    <t>01652018XXX</t>
  </si>
  <si>
    <t>01638620XXX</t>
  </si>
  <si>
    <t>0988441XXX</t>
  </si>
  <si>
    <t>0936709XXX</t>
  </si>
  <si>
    <t>01675520XXX</t>
  </si>
  <si>
    <t>0942146XXX</t>
  </si>
  <si>
    <t>01654910XXX</t>
  </si>
  <si>
    <t>0977696XXX</t>
  </si>
  <si>
    <t>0962265XXX</t>
  </si>
  <si>
    <t>0962431XXX</t>
  </si>
  <si>
    <t>01649347XXX</t>
  </si>
  <si>
    <t>0962743XXX</t>
  </si>
  <si>
    <t>0988667XXX</t>
  </si>
  <si>
    <t>01663624XXX</t>
  </si>
  <si>
    <t>01692947XXX</t>
  </si>
  <si>
    <t>01682960XXX</t>
  </si>
  <si>
    <t>01296127XXX</t>
  </si>
  <si>
    <t>01673606XXX</t>
  </si>
  <si>
    <t>01679360XXX</t>
  </si>
  <si>
    <t>01693929XXX</t>
  </si>
  <si>
    <t>0987862XXX</t>
  </si>
  <si>
    <t>0967359XXX</t>
  </si>
  <si>
    <t>0909097XXX</t>
  </si>
  <si>
    <t>0973092XXX</t>
  </si>
  <si>
    <t>0971723XXX</t>
  </si>
  <si>
    <t>01283783XXX</t>
  </si>
  <si>
    <t>0965255XXX</t>
  </si>
  <si>
    <t>0869306XXX</t>
  </si>
  <si>
    <t>0898179XXX</t>
  </si>
  <si>
    <t>01218090XXX</t>
  </si>
  <si>
    <t>0911587XXX</t>
  </si>
  <si>
    <t>01636073XXX</t>
  </si>
  <si>
    <t>0969397XXX</t>
  </si>
  <si>
    <t>01628772XXX</t>
  </si>
  <si>
    <t>0914424XXX</t>
  </si>
  <si>
    <t>0979026XXX</t>
  </si>
  <si>
    <t>0965380XXX</t>
  </si>
  <si>
    <t>0988472XXX</t>
  </si>
  <si>
    <t>01238183XXX</t>
  </si>
  <si>
    <t>01695593XXX</t>
  </si>
  <si>
    <t>0919864XXX</t>
  </si>
  <si>
    <t>0933453XXX</t>
  </si>
  <si>
    <t>0982173XXX</t>
  </si>
  <si>
    <t>01678500XXX</t>
  </si>
  <si>
    <t>0918931XXX</t>
  </si>
  <si>
    <t>0868035XXX</t>
  </si>
  <si>
    <t>01684324XXX</t>
  </si>
  <si>
    <t>0903614XXX</t>
  </si>
  <si>
    <t>01677944XXX</t>
  </si>
  <si>
    <t>01684434XXX</t>
  </si>
  <si>
    <t>0916593XXX</t>
  </si>
  <si>
    <t>0988825XXX</t>
  </si>
  <si>
    <t>01672345XXX</t>
  </si>
  <si>
    <t>01222114XXX</t>
  </si>
  <si>
    <t>01629125XXX</t>
  </si>
  <si>
    <t>01683213XXX</t>
  </si>
  <si>
    <t>01695438XXX</t>
  </si>
  <si>
    <t>01656085XXX</t>
  </si>
  <si>
    <t>0962026XXX</t>
  </si>
  <si>
    <t>0945263XXX</t>
  </si>
  <si>
    <t>01646407XXX</t>
  </si>
  <si>
    <t>0967085XXX</t>
  </si>
  <si>
    <t>0943350XXX</t>
  </si>
  <si>
    <t>01868630XXX</t>
  </si>
  <si>
    <t>01256788XXX</t>
  </si>
  <si>
    <t>0966891XXX</t>
  </si>
  <si>
    <t>01234737XXX</t>
  </si>
  <si>
    <t>01292320XXX</t>
  </si>
  <si>
    <t>01697320XXX</t>
  </si>
  <si>
    <t>01654141XXX</t>
  </si>
  <si>
    <t>01695323XXX</t>
  </si>
  <si>
    <t>0908224XXX</t>
  </si>
  <si>
    <t>0987670XXX</t>
  </si>
  <si>
    <t>01669001XXX</t>
  </si>
  <si>
    <t>0986444XXX</t>
  </si>
  <si>
    <t>0988726XXX</t>
  </si>
  <si>
    <t>01686809XXX</t>
  </si>
  <si>
    <t>01699637XXX</t>
  </si>
  <si>
    <t>01654463XXX</t>
  </si>
  <si>
    <t>01215891XXX</t>
  </si>
  <si>
    <t>0971440XXX</t>
  </si>
  <si>
    <t>0931449XXX</t>
  </si>
  <si>
    <t>0917975XXX</t>
  </si>
  <si>
    <t>0937867XXX</t>
  </si>
  <si>
    <t>0937134XXX</t>
  </si>
  <si>
    <t>0981606XXX</t>
  </si>
  <si>
    <t>0907653XXX</t>
  </si>
  <si>
    <t>0985333XXX</t>
  </si>
  <si>
    <t>01694343XXX</t>
  </si>
  <si>
    <t>0944140XXX</t>
  </si>
  <si>
    <t>01689528XXX</t>
  </si>
  <si>
    <t>01646093XXX</t>
  </si>
  <si>
    <t>01635810XXX</t>
  </si>
  <si>
    <t>01659233XXX</t>
  </si>
  <si>
    <t>01667201XXX</t>
  </si>
  <si>
    <t>01672516XXX</t>
  </si>
  <si>
    <t>01683907XXX</t>
  </si>
  <si>
    <t>01627134XXX</t>
  </si>
  <si>
    <t>0963951XXX</t>
  </si>
  <si>
    <t>0981621XXX</t>
  </si>
  <si>
    <t>01695496XXX</t>
  </si>
  <si>
    <t>01635507XXX</t>
  </si>
  <si>
    <t>01645173XXX</t>
  </si>
  <si>
    <t>0945802XXX</t>
  </si>
  <si>
    <t>0976999XXX</t>
  </si>
  <si>
    <t>0978272XXX</t>
  </si>
  <si>
    <t>0987642XXX</t>
  </si>
  <si>
    <t>01663778XXX</t>
  </si>
  <si>
    <t>01657622XXX</t>
  </si>
  <si>
    <t>01679142XXX</t>
  </si>
  <si>
    <t>0974240XXX</t>
  </si>
  <si>
    <t>01678045XXX</t>
  </si>
  <si>
    <t>01693841XXX</t>
  </si>
  <si>
    <t>0914767XXX</t>
  </si>
  <si>
    <t>01636911XXX</t>
  </si>
  <si>
    <t>0982155XXX</t>
  </si>
  <si>
    <t>0907501XXX</t>
  </si>
  <si>
    <t>01694501XXX</t>
  </si>
  <si>
    <t>01645226XXX</t>
  </si>
  <si>
    <t>01672962XXX</t>
  </si>
  <si>
    <t>01222171XXX</t>
  </si>
  <si>
    <t>01686446XXX</t>
  </si>
  <si>
    <t>01697112XXX</t>
  </si>
  <si>
    <t>01628743XXX</t>
  </si>
  <si>
    <t>0996436XXX</t>
  </si>
  <si>
    <t>0948213XXX</t>
  </si>
  <si>
    <t>0979203XXX</t>
  </si>
  <si>
    <t>01655110XXX</t>
  </si>
  <si>
    <t>0947935XXX</t>
  </si>
  <si>
    <t>01639059XXX</t>
  </si>
  <si>
    <t>0985518XXX</t>
  </si>
  <si>
    <t>0947221XXX</t>
  </si>
  <si>
    <t>0967608XXX</t>
  </si>
  <si>
    <t>0986325XXX</t>
  </si>
  <si>
    <t>01218684XXX</t>
  </si>
  <si>
    <t>01659845XXX</t>
  </si>
  <si>
    <t>01668502XXX</t>
  </si>
  <si>
    <t>0967353XXX</t>
  </si>
  <si>
    <t>0943308XXX</t>
  </si>
  <si>
    <t>01698884XXX</t>
  </si>
  <si>
    <t>01658995XXX</t>
  </si>
  <si>
    <t>0919526XXX</t>
  </si>
  <si>
    <t>0926632XXX</t>
  </si>
  <si>
    <t>01657033XXX</t>
  </si>
  <si>
    <t>01689827XXX</t>
  </si>
  <si>
    <t>01687988XXX</t>
  </si>
  <si>
    <t>0914775XXX</t>
  </si>
  <si>
    <t>0937767XXX</t>
  </si>
  <si>
    <t>01299625XXX</t>
  </si>
  <si>
    <t>0962140XXX</t>
  </si>
  <si>
    <t>0963914XXX</t>
  </si>
  <si>
    <t>01652577XXX</t>
  </si>
  <si>
    <t>01683677XXX</t>
  </si>
  <si>
    <t>01688335XXX</t>
  </si>
  <si>
    <t>0932487XXX</t>
  </si>
  <si>
    <t>0941222XXX</t>
  </si>
  <si>
    <t>0888840XXX</t>
  </si>
  <si>
    <t>01639043XXX</t>
  </si>
  <si>
    <t>0946997XXX</t>
  </si>
  <si>
    <t>0912677XXX</t>
  </si>
  <si>
    <t>01633468XXX</t>
  </si>
  <si>
    <t>01649941XXX</t>
  </si>
  <si>
    <t>01684654XXX</t>
  </si>
  <si>
    <t>01212908XXX</t>
  </si>
  <si>
    <t>01676198XXX</t>
  </si>
  <si>
    <t>0984877XXX</t>
  </si>
  <si>
    <t>01695690XXX</t>
  </si>
  <si>
    <t>01215945XXX</t>
  </si>
  <si>
    <t>01697544XXX</t>
  </si>
  <si>
    <t>0981578XXX</t>
  </si>
  <si>
    <t>0949524XXX</t>
  </si>
  <si>
    <t>0975560XXX</t>
  </si>
  <si>
    <t>0987761XXX</t>
  </si>
  <si>
    <t>01882504XXX</t>
  </si>
  <si>
    <t>0976073XXX</t>
  </si>
  <si>
    <t>0975949XXX</t>
  </si>
  <si>
    <t>01689418XXX</t>
  </si>
  <si>
    <t>01693125XXX</t>
  </si>
  <si>
    <t>01687476XXX</t>
  </si>
  <si>
    <t>0977330XXX</t>
  </si>
  <si>
    <t>01692270XXX</t>
  </si>
  <si>
    <t>0903988XXX</t>
  </si>
  <si>
    <t>0988120XXX</t>
  </si>
  <si>
    <t>01638552XXX</t>
  </si>
  <si>
    <t>01688530XXX</t>
  </si>
  <si>
    <t>0869070XXX</t>
  </si>
  <si>
    <t>01266370XXX</t>
  </si>
  <si>
    <t>0974166XXX</t>
  </si>
  <si>
    <t>0985197XXX</t>
  </si>
  <si>
    <t>0905755XXX</t>
  </si>
  <si>
    <t>01652637XXX</t>
  </si>
  <si>
    <t>0974580XXX</t>
  </si>
  <si>
    <t>01652946XXX</t>
  </si>
  <si>
    <t>0933053XXX</t>
  </si>
  <si>
    <t>01632470XXX</t>
  </si>
  <si>
    <t>0972098XXX</t>
  </si>
  <si>
    <t>0984780XXX</t>
  </si>
  <si>
    <t>0982103XXX</t>
  </si>
  <si>
    <t>0984872XXX</t>
  </si>
  <si>
    <t>0905713XXX</t>
  </si>
  <si>
    <t>01662212XXX</t>
  </si>
  <si>
    <t>0989724XXX</t>
  </si>
  <si>
    <t>01225078XXX</t>
  </si>
  <si>
    <t>01672242XXX</t>
  </si>
  <si>
    <t>01284581XXX</t>
  </si>
  <si>
    <t>01673382XXX</t>
  </si>
  <si>
    <t>01638440XXX</t>
  </si>
  <si>
    <t>01657088XXX</t>
  </si>
  <si>
    <t>0967786XXX</t>
  </si>
  <si>
    <t>01636117XXX</t>
  </si>
  <si>
    <t>01297276XXX</t>
  </si>
  <si>
    <t>0987847XXX</t>
  </si>
  <si>
    <t>01677221XXX</t>
  </si>
  <si>
    <t>0966962XXX</t>
  </si>
  <si>
    <t>01669986XXX</t>
  </si>
  <si>
    <t>01645933XXX</t>
  </si>
  <si>
    <t>01224031XXX</t>
  </si>
  <si>
    <t>0961037XXX</t>
  </si>
  <si>
    <t>01633024XXX</t>
  </si>
  <si>
    <t>01628061XXX</t>
  </si>
  <si>
    <t>0981831XXX</t>
  </si>
  <si>
    <t>0869214XXX</t>
  </si>
  <si>
    <t>0924024XXX</t>
  </si>
  <si>
    <t>0973620XXX</t>
  </si>
  <si>
    <t>01639814XXX</t>
  </si>
  <si>
    <t>0948032XXX</t>
  </si>
  <si>
    <t>01677252XXX</t>
  </si>
  <si>
    <t>0971202XXX</t>
  </si>
  <si>
    <t>0989209XXX</t>
  </si>
  <si>
    <t>01688254XXX</t>
  </si>
  <si>
    <t>01647212XXX</t>
  </si>
  <si>
    <t>0947279XXX</t>
  </si>
  <si>
    <t>01254666XXX</t>
  </si>
  <si>
    <t>01669482XXX</t>
  </si>
  <si>
    <t>01644933XXX</t>
  </si>
  <si>
    <t>0984150XXX</t>
  </si>
  <si>
    <t>0979350XXX</t>
  </si>
  <si>
    <t>0976613XXX</t>
  </si>
  <si>
    <t>01659107XXX</t>
  </si>
  <si>
    <t>0985993XXX</t>
  </si>
  <si>
    <t>0975494XXX</t>
  </si>
  <si>
    <t>0978868XXX</t>
  </si>
  <si>
    <t>0963100XXX</t>
  </si>
  <si>
    <t>01667284XXX</t>
  </si>
  <si>
    <t>0945554XXX</t>
  </si>
  <si>
    <t>01658483XXX</t>
  </si>
  <si>
    <t>01655127XXX</t>
  </si>
  <si>
    <t>0988722XXX</t>
  </si>
  <si>
    <t>0978504XXX</t>
  </si>
  <si>
    <t>0988085XXX</t>
  </si>
  <si>
    <t>01683255XXX</t>
  </si>
  <si>
    <t>01286513XXX</t>
  </si>
  <si>
    <t>0981607XXX</t>
  </si>
  <si>
    <t>01654037XXX</t>
  </si>
  <si>
    <t>0961472XXX</t>
  </si>
  <si>
    <t>01699841XXX</t>
  </si>
  <si>
    <t>01678881XXX</t>
  </si>
  <si>
    <t>01667461XXX</t>
  </si>
  <si>
    <t>01628394XXX</t>
  </si>
  <si>
    <t>0932239XXX</t>
  </si>
  <si>
    <t>0975136XXX</t>
  </si>
  <si>
    <t>01657813XXX</t>
  </si>
  <si>
    <t>01645008XXX</t>
  </si>
  <si>
    <t>0984599XXX</t>
  </si>
  <si>
    <t>01658045XXX</t>
  </si>
  <si>
    <t>0983280XXX</t>
  </si>
  <si>
    <t>01668179XXX</t>
  </si>
  <si>
    <t>01663622XXX</t>
  </si>
  <si>
    <t>01688840XXX</t>
  </si>
  <si>
    <t>0938633XXX</t>
  </si>
  <si>
    <t>0971106XXX</t>
  </si>
  <si>
    <t>01633656XXX</t>
  </si>
  <si>
    <t>01626079XXX</t>
  </si>
  <si>
    <t>01294990XXX</t>
  </si>
  <si>
    <t>01668844XXX</t>
  </si>
  <si>
    <t>01654784XXX</t>
  </si>
  <si>
    <t>0981682XXX</t>
  </si>
  <si>
    <t>01628400XXX</t>
  </si>
  <si>
    <t>0971529XXX</t>
  </si>
  <si>
    <t>0986785XXX</t>
  </si>
  <si>
    <t>0936555XXX</t>
  </si>
  <si>
    <t>01627342XXX</t>
  </si>
  <si>
    <t>0938521XXX</t>
  </si>
  <si>
    <t>01656634XXX</t>
  </si>
  <si>
    <t>0948348XXX</t>
  </si>
  <si>
    <t>0968436XXX</t>
  </si>
  <si>
    <t>01697366XXX</t>
  </si>
  <si>
    <t>01677233XXX</t>
  </si>
  <si>
    <t>01664460XXX</t>
  </si>
  <si>
    <t>0928609XXX</t>
  </si>
  <si>
    <t>0981950XXX</t>
  </si>
  <si>
    <t>0985922XXX</t>
  </si>
  <si>
    <t>01632150XXX</t>
  </si>
  <si>
    <t>0905698XXX</t>
  </si>
  <si>
    <t>0974507XXX</t>
  </si>
  <si>
    <t>01643567XXX</t>
  </si>
  <si>
    <t>0989456XXX</t>
  </si>
  <si>
    <t>0974079XXX</t>
  </si>
  <si>
    <t>0904812XXX</t>
  </si>
  <si>
    <t>01666589XXX</t>
  </si>
  <si>
    <t>01219098XXX</t>
  </si>
  <si>
    <t>0966300XXX</t>
  </si>
  <si>
    <t>01285796XXX</t>
  </si>
  <si>
    <t>0982655XXX</t>
  </si>
  <si>
    <t>01663909XXX</t>
  </si>
  <si>
    <t>0964892XXX</t>
  </si>
  <si>
    <t>0946502XXX</t>
  </si>
  <si>
    <t>0909628XXX</t>
  </si>
  <si>
    <t>01656137XXX</t>
  </si>
  <si>
    <t>01294890XXX</t>
  </si>
  <si>
    <t>01273713XXX</t>
  </si>
  <si>
    <t>01659279XXX</t>
  </si>
  <si>
    <t>0986187XXX</t>
  </si>
  <si>
    <t>01634981XXX</t>
  </si>
  <si>
    <t>01684969XXX</t>
  </si>
  <si>
    <t>0914174XXX</t>
  </si>
  <si>
    <t>0961980XXX</t>
  </si>
  <si>
    <t>01229202XXX</t>
  </si>
  <si>
    <t>01637455XXX</t>
  </si>
  <si>
    <t>0962866XXX</t>
  </si>
  <si>
    <t>01676864XXX</t>
  </si>
  <si>
    <t>01673034XXX</t>
  </si>
  <si>
    <t>0942803XXX</t>
  </si>
  <si>
    <t>01216007XXX</t>
  </si>
  <si>
    <t>0968639XXX</t>
  </si>
  <si>
    <t>01652127XXX</t>
  </si>
  <si>
    <t>01657776XXX</t>
  </si>
  <si>
    <t>01263989XXX</t>
  </si>
  <si>
    <t>01689239XXX</t>
  </si>
  <si>
    <t>01698592XXX</t>
  </si>
  <si>
    <t>0947278XXX</t>
  </si>
  <si>
    <t>01634499XXX</t>
  </si>
  <si>
    <t>01629783XXX</t>
  </si>
  <si>
    <t>01639158XXX</t>
  </si>
  <si>
    <t>0961890XXX</t>
  </si>
  <si>
    <t>01639039XXX</t>
  </si>
  <si>
    <t>0933140XXX</t>
  </si>
  <si>
    <t>0967666XXX</t>
  </si>
  <si>
    <t>01699135XXX</t>
  </si>
  <si>
    <t>0907478XXX</t>
  </si>
  <si>
    <t>0941889XXX</t>
  </si>
  <si>
    <t>0927713XXX</t>
  </si>
  <si>
    <t>0975742XXX</t>
  </si>
  <si>
    <t>0905224XXX</t>
  </si>
  <si>
    <t>01645752XXX</t>
  </si>
  <si>
    <t>01684107XXX</t>
  </si>
  <si>
    <t>0904623XXX</t>
  </si>
  <si>
    <t>0941585XXX</t>
  </si>
  <si>
    <t>0987121XXX</t>
  </si>
  <si>
    <t>01655276XXX</t>
  </si>
  <si>
    <t>0965757XXX</t>
  </si>
  <si>
    <t>01253744XXX</t>
  </si>
  <si>
    <t>01664937XXX</t>
  </si>
  <si>
    <t>01677992XXX</t>
  </si>
  <si>
    <t>01688418XXX</t>
  </si>
  <si>
    <t>01679819XXX</t>
  </si>
  <si>
    <t>01674110XXX</t>
  </si>
  <si>
    <t>01686707XXX</t>
  </si>
  <si>
    <t>01656629XXX</t>
  </si>
  <si>
    <t>01658878XXX</t>
  </si>
  <si>
    <t>01665434XXX</t>
  </si>
  <si>
    <t>01666326XXX</t>
  </si>
  <si>
    <t>01655991XXX</t>
  </si>
  <si>
    <t>01679869XXX</t>
  </si>
  <si>
    <t>0973811XXX</t>
  </si>
  <si>
    <t>0983309XXX</t>
  </si>
  <si>
    <t>0918714XXX</t>
  </si>
  <si>
    <t>0972418XXX</t>
  </si>
  <si>
    <t>01676997XXX</t>
  </si>
  <si>
    <t>01252832XXX</t>
  </si>
  <si>
    <t>01629305XXX</t>
  </si>
  <si>
    <t>01673592XXX</t>
  </si>
  <si>
    <t>01655152XXX</t>
  </si>
  <si>
    <t>01684122XXX</t>
  </si>
  <si>
    <t>0914947XXX</t>
  </si>
  <si>
    <t>01689456XXX</t>
  </si>
  <si>
    <t>0987695XXX</t>
  </si>
  <si>
    <t>01675119XXX</t>
  </si>
  <si>
    <t>01214383XXX</t>
  </si>
  <si>
    <t>0944303XXX</t>
  </si>
  <si>
    <t>01692859XXX</t>
  </si>
  <si>
    <t>01634963XXX</t>
  </si>
  <si>
    <t>0979309XXX</t>
  </si>
  <si>
    <t>01639567XXX</t>
  </si>
  <si>
    <t>01694676XXX</t>
  </si>
  <si>
    <t>0969005XXX</t>
  </si>
  <si>
    <t>01693422XXX</t>
  </si>
  <si>
    <t>0968453XXX</t>
  </si>
  <si>
    <t>01673449XXX</t>
  </si>
  <si>
    <t>01235026XXX</t>
  </si>
  <si>
    <t>01692137XXX</t>
  </si>
  <si>
    <t>01657373XXX</t>
  </si>
  <si>
    <t>0898307XXX</t>
  </si>
  <si>
    <t>01673391XXX</t>
  </si>
  <si>
    <t>01288712XXX</t>
  </si>
  <si>
    <t>01664218XXX</t>
  </si>
  <si>
    <t>0983974XXX</t>
  </si>
  <si>
    <t>0903243XXX</t>
  </si>
  <si>
    <t>01627903XXX</t>
  </si>
  <si>
    <t>01668616XXX</t>
  </si>
  <si>
    <t>0945819XXX</t>
  </si>
  <si>
    <t>01698595XXX</t>
  </si>
  <si>
    <t>0967362XXX</t>
  </si>
  <si>
    <t>01635097XXX</t>
  </si>
  <si>
    <t>01292489XXX</t>
  </si>
  <si>
    <t>0906447XXX</t>
  </si>
  <si>
    <t>0984174XXX</t>
  </si>
  <si>
    <t>0919023XXX</t>
  </si>
  <si>
    <t>0966664XXX</t>
  </si>
  <si>
    <t>01655081XXX</t>
  </si>
  <si>
    <t>0933320XXX</t>
  </si>
  <si>
    <t>0932023XXX</t>
  </si>
  <si>
    <t>01634567XXX</t>
  </si>
  <si>
    <t>0968896XXX</t>
  </si>
  <si>
    <t>0868330XXX</t>
  </si>
  <si>
    <t>0965873XXX</t>
  </si>
  <si>
    <t>01632950XXX</t>
  </si>
  <si>
    <t>0937780XXX</t>
  </si>
  <si>
    <t>0986393XXX</t>
  </si>
  <si>
    <t>0977345XXX</t>
  </si>
  <si>
    <t>01273538XXX</t>
  </si>
  <si>
    <t>01647345XXX</t>
  </si>
  <si>
    <t>01643424XXX</t>
  </si>
  <si>
    <t>0971976XXX</t>
  </si>
  <si>
    <t>0967629XXX</t>
  </si>
  <si>
    <t>01657405XXX</t>
  </si>
  <si>
    <t>01646001XXX</t>
  </si>
  <si>
    <t>01672484XXX</t>
  </si>
  <si>
    <t>0906116XXX</t>
  </si>
  <si>
    <t>0941198XXX</t>
  </si>
  <si>
    <t>01684571XXX</t>
  </si>
  <si>
    <t>01696436XXX</t>
  </si>
  <si>
    <t>01658670XXX</t>
  </si>
  <si>
    <t>0979515XXX</t>
  </si>
  <si>
    <t>01698818XXX</t>
  </si>
  <si>
    <t>01626910XXX</t>
  </si>
  <si>
    <t>01697417XXX</t>
  </si>
  <si>
    <t>0962319XXX</t>
  </si>
  <si>
    <t>0988156XXX</t>
  </si>
  <si>
    <t>01676150XXX</t>
  </si>
  <si>
    <t>01632084XXX</t>
  </si>
  <si>
    <t>01654261XXX</t>
  </si>
  <si>
    <t>01658550XXX</t>
  </si>
  <si>
    <t>0914843XXX</t>
  </si>
  <si>
    <t>01654738XXX</t>
  </si>
  <si>
    <t>0915535XXX</t>
  </si>
  <si>
    <t>0973659XXX</t>
  </si>
  <si>
    <t>01626273XXX</t>
  </si>
  <si>
    <t>01268823XXX</t>
  </si>
  <si>
    <t>01697429XXX</t>
  </si>
  <si>
    <t>0903763XXX</t>
  </si>
  <si>
    <t>0985722XXX</t>
  </si>
  <si>
    <t>0981560XXX</t>
  </si>
  <si>
    <t>0985446XXX</t>
  </si>
  <si>
    <t>01222091XXX</t>
  </si>
  <si>
    <t>01678107XXX</t>
  </si>
  <si>
    <t>01687919XXX</t>
  </si>
  <si>
    <t>01692751XXX</t>
  </si>
  <si>
    <t>01212449XXX</t>
  </si>
  <si>
    <t>01668779XXX</t>
  </si>
  <si>
    <t>01693286XXX</t>
  </si>
  <si>
    <t>0906280XXX</t>
  </si>
  <si>
    <t>0915451XXX</t>
  </si>
  <si>
    <t>01695443XXX</t>
  </si>
  <si>
    <t>01666495XXX</t>
  </si>
  <si>
    <t>01647991XXX</t>
  </si>
  <si>
    <t>01667744XXX</t>
  </si>
  <si>
    <t>0904773XXX</t>
  </si>
  <si>
    <t>0976698XXX</t>
  </si>
  <si>
    <t>01653653XXX</t>
  </si>
  <si>
    <t>01645543XXX</t>
  </si>
  <si>
    <t>0979453XXX</t>
  </si>
  <si>
    <t>01646732XXX</t>
  </si>
  <si>
    <t>01676603XXX</t>
  </si>
  <si>
    <t>01664146XXX</t>
  </si>
  <si>
    <t>01664786XXX</t>
  </si>
  <si>
    <t>0946578XXX</t>
  </si>
  <si>
    <t>01698513XXX</t>
  </si>
  <si>
    <t>0973093XXX</t>
  </si>
  <si>
    <t>0917234XXX</t>
  </si>
  <si>
    <t>01632805XXX</t>
  </si>
  <si>
    <t>01654051XXX</t>
  </si>
  <si>
    <t>01635939XXX</t>
  </si>
  <si>
    <t>0908970XXX</t>
  </si>
  <si>
    <t>01698782XXX</t>
  </si>
  <si>
    <t>0983484XXX</t>
  </si>
  <si>
    <t>01696845XXX</t>
  </si>
  <si>
    <t>01679300XXX</t>
  </si>
  <si>
    <t>01652377XXX</t>
  </si>
  <si>
    <t>01684276XXX</t>
  </si>
  <si>
    <t>0964803XXX</t>
  </si>
  <si>
    <t>0975872XXX</t>
  </si>
  <si>
    <t>01647253XXX</t>
  </si>
  <si>
    <t>01256115XXX</t>
  </si>
  <si>
    <t>01253542XXX</t>
  </si>
  <si>
    <t>01667190XXX</t>
  </si>
  <si>
    <t>01693469XXX</t>
  </si>
  <si>
    <t>0962671XXX</t>
  </si>
  <si>
    <t>0983689XXX</t>
  </si>
  <si>
    <t>0973856XXX</t>
  </si>
  <si>
    <t>0977529XXX</t>
  </si>
  <si>
    <t>01665295XXX</t>
  </si>
  <si>
    <t>01212132XXX</t>
  </si>
  <si>
    <t>01698007XXX</t>
  </si>
  <si>
    <t>01217710XXX</t>
  </si>
  <si>
    <t>0984124XXX</t>
  </si>
  <si>
    <t>0972878XXX</t>
  </si>
  <si>
    <t>01674685XXX</t>
  </si>
  <si>
    <t>0939567XXX</t>
  </si>
  <si>
    <t>0919426XXX</t>
  </si>
  <si>
    <t>0988233XXX</t>
  </si>
  <si>
    <t>01214491XXX</t>
  </si>
  <si>
    <t>0963974XXX</t>
  </si>
  <si>
    <t>0974009XXX</t>
  </si>
  <si>
    <t>01628130XXX</t>
  </si>
  <si>
    <t>0979186XXX</t>
  </si>
  <si>
    <t>01237901XXX</t>
  </si>
  <si>
    <t>01652764XXX</t>
  </si>
  <si>
    <t>01669100XXX</t>
  </si>
  <si>
    <t>0979149XXX</t>
  </si>
  <si>
    <t>01688414XXX</t>
  </si>
  <si>
    <t>01646346XXX</t>
  </si>
  <si>
    <t>01668982XXX</t>
  </si>
  <si>
    <t>01662031XXX</t>
  </si>
  <si>
    <t>0967008XXX</t>
  </si>
  <si>
    <t>0964074XXX</t>
  </si>
  <si>
    <t>0967592XXX</t>
  </si>
  <si>
    <t>01637015XXX</t>
  </si>
  <si>
    <t>01683235XXX</t>
  </si>
  <si>
    <t>0988784XXX</t>
  </si>
  <si>
    <t>0917096XXX</t>
  </si>
  <si>
    <t>01699166XXX</t>
  </si>
  <si>
    <t>0922027XXX</t>
  </si>
  <si>
    <t>0943135XXX</t>
  </si>
  <si>
    <t>01637904XXX</t>
  </si>
  <si>
    <t>01654269XXX</t>
  </si>
  <si>
    <t>0963825XXX</t>
  </si>
  <si>
    <t>0947113XXX</t>
  </si>
  <si>
    <t>01632652XXX</t>
  </si>
  <si>
    <t>0963340XXX</t>
  </si>
  <si>
    <t>0974184XXX</t>
  </si>
  <si>
    <t>01629057XXX</t>
  </si>
  <si>
    <t>01665831XXX</t>
  </si>
  <si>
    <t>0936847XXX</t>
  </si>
  <si>
    <t>01629114XXX</t>
  </si>
  <si>
    <t>0964447XXX</t>
  </si>
  <si>
    <t>01696104XXX</t>
  </si>
  <si>
    <t>01218303XXX</t>
  </si>
  <si>
    <t>01647597XXX</t>
  </si>
  <si>
    <t>0935780XXX</t>
  </si>
  <si>
    <t>01215835XXX</t>
  </si>
  <si>
    <t>01665939XXX</t>
  </si>
  <si>
    <t>01695777XXX</t>
  </si>
  <si>
    <t>01664768XXX</t>
  </si>
  <si>
    <t>01674564XXX</t>
  </si>
  <si>
    <t>01696369XXX</t>
  </si>
  <si>
    <t>0976631XXX</t>
  </si>
  <si>
    <t>0932702XXX</t>
  </si>
  <si>
    <t>0977392XXX</t>
  </si>
  <si>
    <t>01696353XXX</t>
  </si>
  <si>
    <t>0968117XXX</t>
  </si>
  <si>
    <t>0988288XXX</t>
  </si>
  <si>
    <t>0944584XXX</t>
  </si>
  <si>
    <t>0982606XXX</t>
  </si>
  <si>
    <t>01654204XXX</t>
  </si>
  <si>
    <t>0982899XXX</t>
  </si>
  <si>
    <t>01672007XXX</t>
  </si>
  <si>
    <t>01626144XXX</t>
  </si>
  <si>
    <t>01687677XXX</t>
  </si>
  <si>
    <t>01654319XXX</t>
  </si>
  <si>
    <t>01663009XXX</t>
  </si>
  <si>
    <t>01266961XXX</t>
  </si>
  <si>
    <t>0982372XXX</t>
  </si>
  <si>
    <t>01277614XXX</t>
  </si>
  <si>
    <t>01643490XXX</t>
  </si>
  <si>
    <t>01687775XXX</t>
  </si>
  <si>
    <t>01683688XXX</t>
  </si>
  <si>
    <t>0978145XXX</t>
  </si>
  <si>
    <t>0967714XXX</t>
  </si>
  <si>
    <t>0975284XXX</t>
  </si>
  <si>
    <t>01677343XXX</t>
  </si>
  <si>
    <t>01882103XXX</t>
  </si>
  <si>
    <t>01659060XXX</t>
  </si>
  <si>
    <t>0968514XXX</t>
  </si>
  <si>
    <t>01666072XXX</t>
  </si>
  <si>
    <t>0937686XXX</t>
  </si>
  <si>
    <t>0985442XXX</t>
  </si>
  <si>
    <t>0973513XXX</t>
  </si>
  <si>
    <t>01636602XXX</t>
  </si>
  <si>
    <t>01254169XXX</t>
  </si>
  <si>
    <t>0967746XXX</t>
  </si>
  <si>
    <t>0924590XXX</t>
  </si>
  <si>
    <t>0982544XXX</t>
  </si>
  <si>
    <t>01674453XXX</t>
  </si>
  <si>
    <t>01233579XXX</t>
  </si>
  <si>
    <t>01627859XXX</t>
  </si>
  <si>
    <t>0905604XXX</t>
  </si>
  <si>
    <t>01206947XXX</t>
  </si>
  <si>
    <t>0935769XXX</t>
  </si>
  <si>
    <t>0988477XXX</t>
  </si>
  <si>
    <t>01663265XXX</t>
  </si>
  <si>
    <t>0986695XXX</t>
  </si>
  <si>
    <t>0983670XXX</t>
  </si>
  <si>
    <t>01676382XXX</t>
  </si>
  <si>
    <t>01628370XXX</t>
  </si>
  <si>
    <t>01636433XXX</t>
  </si>
  <si>
    <t>01697594XXX</t>
  </si>
  <si>
    <t>0935615XXX</t>
  </si>
  <si>
    <t>0869670XXX</t>
  </si>
  <si>
    <t>01262782XXX</t>
  </si>
  <si>
    <t>0989276XXX</t>
  </si>
  <si>
    <t>0976311XXX</t>
  </si>
  <si>
    <t>01643646XXX</t>
  </si>
  <si>
    <t>0977689XXX</t>
  </si>
  <si>
    <t>01212889XXX</t>
  </si>
  <si>
    <t>0975976XXX</t>
  </si>
  <si>
    <t>01264846XXX</t>
  </si>
  <si>
    <t>01269322XXX</t>
  </si>
  <si>
    <t>01632910XXX</t>
  </si>
  <si>
    <t>0983822XXX</t>
  </si>
  <si>
    <t>0976518XXX</t>
  </si>
  <si>
    <t>01633901XXX</t>
  </si>
  <si>
    <t>01672643XXX</t>
  </si>
  <si>
    <t>01253712XXX</t>
  </si>
  <si>
    <t>0977781XXX</t>
  </si>
  <si>
    <t>0981332XXX</t>
  </si>
  <si>
    <t>0886652XXX</t>
  </si>
  <si>
    <t>01657348XXX</t>
  </si>
  <si>
    <t>01665237XXX</t>
  </si>
  <si>
    <t>0978584XXX</t>
  </si>
  <si>
    <t>0979314XXX</t>
  </si>
  <si>
    <t>01659345XXX</t>
  </si>
  <si>
    <t>01299919XXX</t>
  </si>
  <si>
    <t>01675268XXX</t>
  </si>
  <si>
    <t>01696538XXX</t>
  </si>
  <si>
    <t>0943937XXX</t>
  </si>
  <si>
    <t>01699472XXX</t>
  </si>
  <si>
    <t>01697835XXX</t>
  </si>
  <si>
    <t>01657181XXX</t>
  </si>
  <si>
    <t>01688963XXX</t>
  </si>
  <si>
    <t>0913698XXX</t>
  </si>
  <si>
    <t>01697019XXX</t>
  </si>
  <si>
    <t>0967753XXX</t>
  </si>
  <si>
    <t>0899166XXX</t>
  </si>
  <si>
    <t>0939458XXX</t>
  </si>
  <si>
    <t>0962683XXX</t>
  </si>
  <si>
    <t>0906913XXX</t>
  </si>
  <si>
    <t>0971355XXX</t>
  </si>
  <si>
    <t>01637246XXX</t>
  </si>
  <si>
    <t>01645110XXX</t>
  </si>
  <si>
    <t>01674886XXX</t>
  </si>
  <si>
    <t>0967586XXX</t>
  </si>
  <si>
    <t>01689143XXX</t>
  </si>
  <si>
    <t>0977268XXX</t>
  </si>
  <si>
    <t>0973703XXX</t>
  </si>
  <si>
    <t>0984807XXX</t>
  </si>
  <si>
    <t>0989680XXX</t>
  </si>
  <si>
    <t>0906823XXX</t>
  </si>
  <si>
    <t>0969082XXX</t>
  </si>
  <si>
    <t>01669525XXX</t>
  </si>
  <si>
    <t>01637562XXX</t>
  </si>
  <si>
    <t>0905040XXX</t>
  </si>
  <si>
    <t>01692392XXX</t>
  </si>
  <si>
    <t>01674824XXX</t>
  </si>
  <si>
    <t>0942320XXX</t>
  </si>
  <si>
    <t>01294474XXX</t>
  </si>
  <si>
    <t>01203572XXX</t>
  </si>
  <si>
    <t>01644718XXX</t>
  </si>
  <si>
    <t>01653868XXX</t>
  </si>
  <si>
    <t>01632499XXX</t>
  </si>
  <si>
    <t>01669087XXX</t>
  </si>
  <si>
    <t>0943789XXX</t>
  </si>
  <si>
    <t>01644466XXX</t>
  </si>
  <si>
    <t>0914456XXX</t>
  </si>
  <si>
    <t>01682890XXX</t>
  </si>
  <si>
    <t>01655764XXX</t>
  </si>
  <si>
    <t>01646116XXX</t>
  </si>
  <si>
    <t>01639303XXX</t>
  </si>
  <si>
    <t>01637066XXX</t>
  </si>
  <si>
    <t>01669963XXX</t>
  </si>
  <si>
    <t>01627579XXX</t>
  </si>
  <si>
    <t>0988174XXX</t>
  </si>
  <si>
    <t>0969581XXX</t>
  </si>
  <si>
    <t>0979385XXX</t>
  </si>
  <si>
    <t>0989829XXX</t>
  </si>
  <si>
    <t>01686350XXX</t>
  </si>
  <si>
    <t>01677114XXX</t>
  </si>
  <si>
    <t>0949890XXX</t>
  </si>
  <si>
    <t>01682802XXX</t>
  </si>
  <si>
    <t>01237087XXX</t>
  </si>
  <si>
    <t>0965063XXX</t>
  </si>
  <si>
    <t>0987353XXX</t>
  </si>
  <si>
    <t>0988025XXX</t>
  </si>
  <si>
    <t>01633294XXX</t>
  </si>
  <si>
    <t>01643711XXX</t>
  </si>
  <si>
    <t>01685157XXX</t>
  </si>
  <si>
    <t>0915742XXX</t>
  </si>
  <si>
    <t>01666853XXX</t>
  </si>
  <si>
    <t>0963991XXX</t>
  </si>
  <si>
    <t>0989914XXX</t>
  </si>
  <si>
    <t>01697921XXX</t>
  </si>
  <si>
    <t>01628648XXX</t>
  </si>
  <si>
    <t>0978378XXX</t>
  </si>
  <si>
    <t>0947625XXX</t>
  </si>
  <si>
    <t>0963559XXX</t>
  </si>
  <si>
    <t>0907294XXX</t>
  </si>
  <si>
    <t>01693602XXX</t>
  </si>
  <si>
    <t>0961410XXX</t>
  </si>
  <si>
    <t>0962996XXX</t>
  </si>
  <si>
    <t>01673173XXX</t>
  </si>
  <si>
    <t>01627808XXX</t>
  </si>
  <si>
    <t>0938758XXX</t>
  </si>
  <si>
    <t>01628650XXX</t>
  </si>
  <si>
    <t>01269301XXX</t>
  </si>
  <si>
    <t>0917769XXX</t>
  </si>
  <si>
    <t>0971321XXX</t>
  </si>
  <si>
    <t>01684605XXX</t>
  </si>
  <si>
    <t>0977776XXX</t>
  </si>
  <si>
    <t>01652015XXX</t>
  </si>
  <si>
    <t>01634399XXX</t>
  </si>
  <si>
    <t>01655143XXX</t>
  </si>
  <si>
    <t>01698245XXX</t>
  </si>
  <si>
    <t>0947073XXX</t>
  </si>
  <si>
    <t>01237524XXX</t>
  </si>
  <si>
    <t>01665565XXX</t>
  </si>
  <si>
    <t>01637434XXX</t>
  </si>
  <si>
    <t>01692712XXX</t>
  </si>
  <si>
    <t>01237751XXX</t>
  </si>
  <si>
    <t>01297190XXX</t>
  </si>
  <si>
    <t>01648181XXX</t>
  </si>
  <si>
    <t>01648102XXX</t>
  </si>
  <si>
    <t>01642022XXX</t>
  </si>
  <si>
    <t>0967452XXX</t>
  </si>
  <si>
    <t>01208045XXX</t>
  </si>
  <si>
    <t>01673114XXX</t>
  </si>
  <si>
    <t>01672835XXX</t>
  </si>
  <si>
    <t>01686425XXX</t>
  </si>
  <si>
    <t>01637520XXX</t>
  </si>
  <si>
    <t>0986298XXX</t>
  </si>
  <si>
    <t>0987583XXX</t>
  </si>
  <si>
    <t>0983333XXX</t>
  </si>
  <si>
    <t>0909448XXX</t>
  </si>
  <si>
    <t>01683145XXX</t>
  </si>
  <si>
    <t>01637078XXX</t>
  </si>
  <si>
    <t>01644381XXX</t>
  </si>
  <si>
    <t>0982466XXX</t>
  </si>
  <si>
    <t>01683667XXX</t>
  </si>
  <si>
    <t>01636381XXX</t>
  </si>
  <si>
    <t>01672400XXX</t>
  </si>
  <si>
    <t>0988631XXX</t>
  </si>
  <si>
    <t>0975625XXX</t>
  </si>
  <si>
    <t>0923005XXX</t>
  </si>
  <si>
    <t>0907097XXX</t>
  </si>
  <si>
    <t>01628967XXX</t>
  </si>
  <si>
    <t>0922280XXX</t>
  </si>
  <si>
    <t>01695511XXX</t>
  </si>
  <si>
    <t>01668971XXX</t>
  </si>
  <si>
    <t>01637204XXX</t>
  </si>
  <si>
    <t>0967280XXX</t>
  </si>
  <si>
    <t>0938649XXX</t>
  </si>
  <si>
    <t>0984916XXX</t>
  </si>
  <si>
    <t>01297194XXX</t>
  </si>
  <si>
    <t>01292577XXX</t>
  </si>
  <si>
    <t>0908930XXX</t>
  </si>
  <si>
    <t>01693458XXX</t>
  </si>
  <si>
    <t>0972317XXX</t>
  </si>
  <si>
    <t>01213618XXX</t>
  </si>
  <si>
    <t>01663600XXX</t>
  </si>
  <si>
    <t>01657728XXX</t>
  </si>
  <si>
    <t>01683415XXX</t>
  </si>
  <si>
    <t>0948766XXX</t>
  </si>
  <si>
    <t>0901784XXX</t>
  </si>
  <si>
    <t>01677867XXX</t>
  </si>
  <si>
    <t>0965570XXX</t>
  </si>
  <si>
    <t>01653373XXX</t>
  </si>
  <si>
    <t>0964579XXX</t>
  </si>
  <si>
    <t>01664002XXX</t>
  </si>
  <si>
    <t>01679345XXX</t>
  </si>
  <si>
    <t>01222176XXX</t>
  </si>
  <si>
    <t>0982974XXX</t>
  </si>
  <si>
    <t>01642533XXX</t>
  </si>
  <si>
    <t>0941365XXX</t>
  </si>
  <si>
    <t>0901246XXX</t>
  </si>
  <si>
    <t>01634402XXX</t>
  </si>
  <si>
    <t>01689666XXX</t>
  </si>
  <si>
    <t>01698134XXX</t>
  </si>
  <si>
    <t>01648458XXX</t>
  </si>
  <si>
    <t>01697462XXX</t>
  </si>
  <si>
    <t>01219215XXX</t>
  </si>
  <si>
    <t>01655904XXX</t>
  </si>
  <si>
    <t>0937731XXX</t>
  </si>
  <si>
    <t>01673716XXX</t>
  </si>
  <si>
    <t>01633711XXX</t>
  </si>
  <si>
    <t>0935086XXX</t>
  </si>
  <si>
    <t>0916142XXX</t>
  </si>
  <si>
    <t>01639277XXX</t>
  </si>
  <si>
    <t>0944126XXX</t>
  </si>
  <si>
    <t>0939048XXX</t>
  </si>
  <si>
    <t>0913451XXX</t>
  </si>
  <si>
    <t>01667473XXX</t>
  </si>
  <si>
    <t>01637659XXX</t>
  </si>
  <si>
    <t>01697498XXX</t>
  </si>
  <si>
    <t>01677484XXX</t>
  </si>
  <si>
    <t>01677668XXX</t>
  </si>
  <si>
    <t>01226715XXX</t>
  </si>
  <si>
    <t>01659391XXX</t>
  </si>
  <si>
    <t>0974904XXX</t>
  </si>
  <si>
    <t>01639003XXX</t>
  </si>
  <si>
    <t>01255514XXX</t>
  </si>
  <si>
    <t>01653983XXX</t>
  </si>
  <si>
    <t>01694936XXX</t>
  </si>
  <si>
    <t>0986349XXX</t>
  </si>
  <si>
    <t>01678681XXX</t>
  </si>
  <si>
    <t>0908638XXX</t>
  </si>
  <si>
    <t>01665774XXX</t>
  </si>
  <si>
    <t>0978046XXX</t>
  </si>
  <si>
    <t>01644419XXX</t>
  </si>
  <si>
    <t>0942010XXX</t>
  </si>
  <si>
    <t>0989846XXX</t>
  </si>
  <si>
    <t>01259333XXX</t>
  </si>
  <si>
    <t>0967049XXX</t>
  </si>
  <si>
    <t>01226244XXX</t>
  </si>
  <si>
    <t>01657664XXX</t>
  </si>
  <si>
    <t>01683984XXX</t>
  </si>
  <si>
    <t>01656446XXX</t>
  </si>
  <si>
    <t>01637376XXX</t>
  </si>
  <si>
    <t>01674940XXX</t>
  </si>
  <si>
    <t>0944975XXX</t>
  </si>
  <si>
    <t>01248006XXX</t>
  </si>
  <si>
    <t>01697615XXX</t>
  </si>
  <si>
    <t>0971014XXX</t>
  </si>
  <si>
    <t>01656632XXX</t>
  </si>
  <si>
    <t>01692717XXX</t>
  </si>
  <si>
    <t>01657404XXX</t>
  </si>
  <si>
    <t>01632667XXX</t>
  </si>
  <si>
    <t>01669947XXX</t>
  </si>
  <si>
    <t>01656316XXX</t>
  </si>
  <si>
    <t>01283644XXX</t>
  </si>
  <si>
    <t>0973582XXX</t>
  </si>
  <si>
    <t>01635613XXX</t>
  </si>
  <si>
    <t>0979088XXX</t>
  </si>
  <si>
    <t>01688831XXX</t>
  </si>
  <si>
    <t>01693155XXX</t>
  </si>
  <si>
    <t>0936032XXX</t>
  </si>
  <si>
    <t>0944869XXX</t>
  </si>
  <si>
    <t>0941988XXX</t>
  </si>
  <si>
    <t>01869582XXX</t>
  </si>
  <si>
    <t>0942307XXX</t>
  </si>
  <si>
    <t>01654642XXX</t>
  </si>
  <si>
    <t>01663347XXX</t>
  </si>
  <si>
    <t>01633249XXX</t>
  </si>
  <si>
    <t>0967148XXX</t>
  </si>
  <si>
    <t>01658840XXX</t>
  </si>
  <si>
    <t>0937582XXX</t>
  </si>
  <si>
    <t>0912069XXX</t>
  </si>
  <si>
    <t>01224705XXX</t>
  </si>
  <si>
    <t>0905685XXX</t>
  </si>
  <si>
    <t>01688744XXX</t>
  </si>
  <si>
    <t>0941418XXX</t>
  </si>
  <si>
    <t>0943519XXX</t>
  </si>
  <si>
    <t>01693141XXX</t>
  </si>
  <si>
    <t>0971168XXX</t>
  </si>
  <si>
    <t>01645951XXX</t>
  </si>
  <si>
    <t>01655246XXX</t>
  </si>
  <si>
    <t>01657463XXX</t>
  </si>
  <si>
    <t>01677469XXX</t>
  </si>
  <si>
    <t>0973400XXX</t>
  </si>
  <si>
    <t>0989520XXX</t>
  </si>
  <si>
    <t>0982136XXX</t>
  </si>
  <si>
    <t>01259325XXX</t>
  </si>
  <si>
    <t>01697677XXX</t>
  </si>
  <si>
    <t>01679533XXX</t>
  </si>
  <si>
    <t>01697223XXX</t>
  </si>
  <si>
    <t>01629512XXX</t>
  </si>
  <si>
    <t>0908379XXX</t>
  </si>
  <si>
    <t>01203174XXX</t>
  </si>
  <si>
    <t>0978870XXX</t>
  </si>
  <si>
    <t>01634287XXX</t>
  </si>
  <si>
    <t>0977537XXX</t>
  </si>
  <si>
    <t>01656829XXX</t>
  </si>
  <si>
    <t>01663018XXX</t>
  </si>
  <si>
    <t>01667626XXX</t>
  </si>
  <si>
    <t>01634059XXX</t>
  </si>
  <si>
    <t>01626590XXX</t>
  </si>
  <si>
    <t>0989028XXX</t>
  </si>
  <si>
    <t>01638635XXX</t>
  </si>
  <si>
    <t>01694963XXX</t>
  </si>
  <si>
    <t>0925005XXX</t>
  </si>
  <si>
    <t>01655782XXX</t>
  </si>
  <si>
    <t>0978970XXX</t>
  </si>
  <si>
    <t>01666221XXX</t>
  </si>
  <si>
    <t>0982815XXX</t>
  </si>
  <si>
    <t>0908042XXX</t>
  </si>
  <si>
    <t>01285510XXX</t>
  </si>
  <si>
    <t>0974190XXX</t>
  </si>
  <si>
    <t>01225486XXX</t>
  </si>
  <si>
    <t>0962082XXX</t>
  </si>
  <si>
    <t>0986634XXX</t>
  </si>
  <si>
    <t>01693147XXX</t>
  </si>
  <si>
    <t>0984869XXX</t>
  </si>
  <si>
    <t>01227402XXX</t>
  </si>
  <si>
    <t>0979845XXX</t>
  </si>
  <si>
    <t>0905826XXX</t>
  </si>
  <si>
    <t>0979799XXX</t>
  </si>
  <si>
    <t>0986316XXX</t>
  </si>
  <si>
    <t>0932114XXX</t>
  </si>
  <si>
    <t>01656065XXX</t>
  </si>
  <si>
    <t>01636991XXX</t>
  </si>
  <si>
    <t>01692400XXX</t>
  </si>
  <si>
    <t>01685811XXX</t>
  </si>
  <si>
    <t>01692606XXX</t>
  </si>
  <si>
    <t>01676901XXX</t>
  </si>
  <si>
    <t>0977756XXX</t>
  </si>
  <si>
    <t>01684855XXX</t>
  </si>
  <si>
    <t>01629414XXX</t>
  </si>
  <si>
    <t>0948107XXX</t>
  </si>
  <si>
    <t>01668014XXX</t>
  </si>
  <si>
    <t>01649794XXX</t>
  </si>
  <si>
    <t>01234678XXX</t>
  </si>
  <si>
    <t>0944029XXX</t>
  </si>
  <si>
    <t>0987916XXX</t>
  </si>
  <si>
    <t>0971800XXX</t>
  </si>
  <si>
    <t>0985532XXX</t>
  </si>
  <si>
    <t>0932953XXX</t>
  </si>
  <si>
    <t>0974301XXX</t>
  </si>
  <si>
    <t>01676315XXX</t>
  </si>
  <si>
    <t>01679456XXX</t>
  </si>
  <si>
    <t>01645787XXX</t>
  </si>
  <si>
    <t>0961869XXX</t>
  </si>
  <si>
    <t>0934328XXX</t>
  </si>
  <si>
    <t>01674292XXX</t>
  </si>
  <si>
    <t>0983482XXX</t>
  </si>
  <si>
    <t>01662316XXX</t>
  </si>
  <si>
    <t>01283404XXX</t>
  </si>
  <si>
    <t>01658051XXX</t>
  </si>
  <si>
    <t>0978342XXX</t>
  </si>
  <si>
    <t>01679768XXX</t>
  </si>
  <si>
    <t>0976749XXX</t>
  </si>
  <si>
    <t>01688677XXX</t>
  </si>
  <si>
    <t>01639276XXX</t>
  </si>
  <si>
    <t>0978694XXX</t>
  </si>
  <si>
    <t>01639265XXX</t>
  </si>
  <si>
    <t>01694572XXX</t>
  </si>
  <si>
    <t>01687534XXX</t>
  </si>
  <si>
    <t>0902242XXX</t>
  </si>
  <si>
    <t>01669010XXX</t>
  </si>
  <si>
    <t>0977335XXX</t>
  </si>
  <si>
    <t>0935198XXX</t>
  </si>
  <si>
    <t>0944433XXX</t>
  </si>
  <si>
    <t>0988442XXX</t>
  </si>
  <si>
    <t>01668285XXX</t>
  </si>
  <si>
    <t>0981734XXX</t>
  </si>
  <si>
    <t>01253155XXX</t>
  </si>
  <si>
    <t>0985561XXX</t>
  </si>
  <si>
    <t>0965415XXX</t>
  </si>
  <si>
    <t>01686511XXX</t>
  </si>
  <si>
    <t>0969149XXX</t>
  </si>
  <si>
    <t>0976160XXX</t>
  </si>
  <si>
    <t>01253133XXX</t>
  </si>
  <si>
    <t>01679775XXX</t>
  </si>
  <si>
    <t>01652083XXX</t>
  </si>
  <si>
    <t>01634900XXX</t>
  </si>
  <si>
    <t>01685280XXX</t>
  </si>
  <si>
    <t>01632235XXX</t>
  </si>
  <si>
    <t>01638490XXX</t>
  </si>
  <si>
    <t>01665127XXX</t>
  </si>
  <si>
    <t>01656003XXX</t>
  </si>
  <si>
    <t>0975707XXX</t>
  </si>
  <si>
    <t>01673574XXX</t>
  </si>
  <si>
    <t>0937749XXX</t>
  </si>
  <si>
    <t>01697435XXX</t>
  </si>
  <si>
    <t>0942310XXX</t>
  </si>
  <si>
    <t>01207747XXX</t>
  </si>
  <si>
    <t>0931384XXX</t>
  </si>
  <si>
    <t>0986352XXX</t>
  </si>
  <si>
    <t>0938583XXX</t>
  </si>
  <si>
    <t>01666110XXX</t>
  </si>
  <si>
    <t>0981127XXX</t>
  </si>
  <si>
    <t>01653311XXX</t>
  </si>
  <si>
    <t>0901901XXX</t>
  </si>
  <si>
    <t>01659409XXX</t>
  </si>
  <si>
    <t>0961360XXX</t>
  </si>
  <si>
    <t>01646504XXX</t>
  </si>
  <si>
    <t>0976125XXX</t>
  </si>
  <si>
    <t>01673298XXX</t>
  </si>
  <si>
    <t>0986533XXX</t>
  </si>
  <si>
    <t>01644299XXX</t>
  </si>
  <si>
    <t>0916739XXX</t>
  </si>
  <si>
    <t>0974434XXX</t>
  </si>
  <si>
    <t>01695837XXX</t>
  </si>
  <si>
    <t>01637813XXX</t>
  </si>
  <si>
    <t>01233183XXX</t>
  </si>
  <si>
    <t>01296505XXX</t>
  </si>
  <si>
    <t>01653838XXX</t>
  </si>
  <si>
    <t>0967981XXX</t>
  </si>
  <si>
    <t>01674879XXX</t>
  </si>
  <si>
    <t>01296433XXX</t>
  </si>
  <si>
    <t>01678718XXX</t>
  </si>
  <si>
    <t>01633132XXX</t>
  </si>
  <si>
    <t>01253674XXX</t>
  </si>
  <si>
    <t>0949893XXX</t>
  </si>
  <si>
    <t>01698191XXX</t>
  </si>
  <si>
    <t>01663426XXX</t>
  </si>
  <si>
    <t>0947986XXX</t>
  </si>
  <si>
    <t>0935026XXX</t>
  </si>
  <si>
    <t>0972014XXX</t>
  </si>
  <si>
    <t>0989552XXX</t>
  </si>
  <si>
    <t>01692895XXX</t>
  </si>
  <si>
    <t>01682408XXX</t>
  </si>
  <si>
    <t>0934783XXX</t>
  </si>
  <si>
    <t>01202700XXX</t>
  </si>
  <si>
    <t>01646112XXX</t>
  </si>
  <si>
    <t>01653889XXX</t>
  </si>
  <si>
    <t>01694044XXX</t>
  </si>
  <si>
    <t>0905595XXX</t>
  </si>
  <si>
    <t>01686677XXX</t>
  </si>
  <si>
    <t>01292054XXX</t>
  </si>
  <si>
    <t>0972157XXX</t>
  </si>
  <si>
    <t>01655233XXX</t>
  </si>
  <si>
    <t>0969396XXX</t>
  </si>
  <si>
    <t>01632173XXX</t>
  </si>
  <si>
    <t>0901549XXX</t>
  </si>
  <si>
    <t>01202398XXX</t>
  </si>
  <si>
    <t>01662405XXX</t>
  </si>
  <si>
    <t>0974293XXX</t>
  </si>
  <si>
    <t>0908749XXX</t>
  </si>
  <si>
    <t>01658179XXX</t>
  </si>
  <si>
    <t>01677015XXX</t>
  </si>
  <si>
    <t>01677804XXX</t>
  </si>
  <si>
    <t>01627180XXX</t>
  </si>
  <si>
    <t>0909467XXX</t>
  </si>
  <si>
    <t>01698342XXX</t>
  </si>
  <si>
    <t>01675622XXX</t>
  </si>
  <si>
    <t>0941507XXX</t>
  </si>
  <si>
    <t>0978740XXX</t>
  </si>
  <si>
    <t>01226841XXX</t>
  </si>
  <si>
    <t>01679784XXX</t>
  </si>
  <si>
    <t>01636173XXX</t>
  </si>
  <si>
    <t>01674928XXX</t>
  </si>
  <si>
    <t>0908276XXX</t>
  </si>
  <si>
    <t>01295822XXX</t>
  </si>
  <si>
    <t>0912127XXX</t>
  </si>
  <si>
    <t>01272604XXX</t>
  </si>
  <si>
    <t>01685450XXX</t>
  </si>
  <si>
    <t>0978437XXX</t>
  </si>
  <si>
    <t>01679894XXX</t>
  </si>
  <si>
    <t>0904559XXX</t>
  </si>
  <si>
    <t>01687993XXX</t>
  </si>
  <si>
    <t>01643306XXX</t>
  </si>
  <si>
    <t>0945670XXX</t>
  </si>
  <si>
    <t>0981180XXX</t>
  </si>
  <si>
    <t>01652700XXX</t>
  </si>
  <si>
    <t>01655313XXX</t>
  </si>
  <si>
    <t>01694979XXX</t>
  </si>
  <si>
    <t>01652911XXX</t>
  </si>
  <si>
    <t>01678092XXX</t>
  </si>
  <si>
    <t>0918045XXX</t>
  </si>
  <si>
    <t>01672550XXX</t>
  </si>
  <si>
    <t>0909916XXX</t>
  </si>
  <si>
    <t>0944349XXX</t>
  </si>
  <si>
    <t>01692581XXX</t>
  </si>
  <si>
    <t>01236810XXX</t>
  </si>
  <si>
    <t>0981655XXX</t>
  </si>
  <si>
    <t>01266436XXX</t>
  </si>
  <si>
    <t>01676762XXX</t>
  </si>
  <si>
    <t>01686401XXX</t>
  </si>
  <si>
    <t>0948404XXX</t>
  </si>
  <si>
    <t>01637144XXX</t>
  </si>
  <si>
    <t>0908718XXX</t>
  </si>
  <si>
    <t>0962847XXX</t>
  </si>
  <si>
    <t>0964869XXX</t>
  </si>
  <si>
    <t>01678378XXX</t>
  </si>
  <si>
    <t>0964154XXX</t>
  </si>
  <si>
    <t>0988794XXX</t>
  </si>
  <si>
    <t>0982804XXX</t>
  </si>
  <si>
    <t>0972012XXX</t>
  </si>
  <si>
    <t>0985112XXX</t>
  </si>
  <si>
    <t>0915182XXX</t>
  </si>
  <si>
    <t>01626654XXX</t>
  </si>
  <si>
    <t>0976864XXX</t>
  </si>
  <si>
    <t>01628419XXX</t>
  </si>
  <si>
    <t>01268313XXX</t>
  </si>
  <si>
    <t>01255055XXX</t>
  </si>
  <si>
    <t>01658764XXX</t>
  </si>
  <si>
    <t>01646770XXX</t>
  </si>
  <si>
    <t>01682296XXX</t>
  </si>
  <si>
    <t>0932767XXX</t>
  </si>
  <si>
    <t>01696088XXX</t>
  </si>
  <si>
    <t>0937470XXX</t>
  </si>
  <si>
    <t>01629032XXX</t>
  </si>
  <si>
    <t>01686652XXX</t>
  </si>
  <si>
    <t>01214511XXX</t>
  </si>
  <si>
    <t>0934999XXX</t>
  </si>
  <si>
    <t>0977938XXX</t>
  </si>
  <si>
    <t>01662293XXX</t>
  </si>
  <si>
    <t>01673038XXX</t>
  </si>
  <si>
    <t>0989061XXX</t>
  </si>
  <si>
    <t>0982733XXX</t>
  </si>
  <si>
    <t>0962626XXX</t>
  </si>
  <si>
    <t>0946646XXX</t>
  </si>
  <si>
    <t>0973008XXX</t>
  </si>
  <si>
    <t>01255549XXX</t>
  </si>
  <si>
    <t>0961211XXX</t>
  </si>
  <si>
    <t>01633535XXX</t>
  </si>
  <si>
    <t>01683416XXX</t>
  </si>
  <si>
    <t>0905370XXX</t>
  </si>
  <si>
    <t>0967613XXX</t>
  </si>
  <si>
    <t>01679644XXX</t>
  </si>
  <si>
    <t>01629803XXX</t>
  </si>
  <si>
    <t>01679016XXX</t>
  </si>
  <si>
    <t>0972550XXX</t>
  </si>
  <si>
    <t>01694424XXX</t>
  </si>
  <si>
    <t>0914747XXX</t>
  </si>
  <si>
    <t>0937502XXX</t>
  </si>
  <si>
    <t>01227710XXX</t>
  </si>
  <si>
    <t>0868602XXX</t>
  </si>
  <si>
    <t>01693724XXX</t>
  </si>
  <si>
    <t>0972500XXX</t>
  </si>
  <si>
    <t>0912267XXX</t>
  </si>
  <si>
    <t>01687992XXX</t>
  </si>
  <si>
    <t>01662408XXX</t>
  </si>
  <si>
    <t>0912890XXX</t>
  </si>
  <si>
    <t>01688288XXX</t>
  </si>
  <si>
    <t>01237149XXX</t>
  </si>
  <si>
    <t>01258860XXX</t>
  </si>
  <si>
    <t>0914524XXX</t>
  </si>
  <si>
    <t>01656914XXX</t>
  </si>
  <si>
    <t>01696366XXX</t>
  </si>
  <si>
    <t>01669913XXX</t>
  </si>
  <si>
    <t>0985613XXX</t>
  </si>
  <si>
    <t>0935227XXX</t>
  </si>
  <si>
    <t>01296155XXX</t>
  </si>
  <si>
    <t>0942451XXX</t>
  </si>
  <si>
    <t>0986752XXX</t>
  </si>
  <si>
    <t>0949959XXX</t>
  </si>
  <si>
    <t>01663189XXX</t>
  </si>
  <si>
    <t>0977130XXX</t>
  </si>
  <si>
    <t>01676067XXX</t>
  </si>
  <si>
    <t>0932821XXX</t>
  </si>
  <si>
    <t>0981808XXX</t>
  </si>
  <si>
    <t>01657083XXX</t>
  </si>
  <si>
    <t>01652383XXX</t>
  </si>
  <si>
    <t>0973586XXX</t>
  </si>
  <si>
    <t>0962844XXX</t>
  </si>
  <si>
    <t>0981887XXX</t>
  </si>
  <si>
    <t>0984385XXX</t>
  </si>
  <si>
    <t>0979597XXX</t>
  </si>
  <si>
    <t>0977098XXX</t>
  </si>
  <si>
    <t>01688331XXX</t>
  </si>
  <si>
    <t>0975741XXX</t>
  </si>
  <si>
    <t>01694881XXX</t>
  </si>
  <si>
    <t>01638671XXX</t>
  </si>
  <si>
    <t>01265985XXX</t>
  </si>
  <si>
    <t>0964993XXX</t>
  </si>
  <si>
    <t>0983921XXX</t>
  </si>
  <si>
    <t>0989792XXX</t>
  </si>
  <si>
    <t>0988017XXX</t>
  </si>
  <si>
    <t>01658085XXX</t>
  </si>
  <si>
    <t>01673794XXX</t>
  </si>
  <si>
    <t>01649914XXX</t>
  </si>
  <si>
    <t>01695295XXX</t>
  </si>
  <si>
    <t>0942735XXX</t>
  </si>
  <si>
    <t>0868630XXX</t>
  </si>
  <si>
    <t>0936014XXX</t>
  </si>
  <si>
    <t>01684163XXX</t>
  </si>
  <si>
    <t>01634067XXX</t>
  </si>
  <si>
    <t>01672174XXX</t>
  </si>
  <si>
    <t>0982726XXX</t>
  </si>
  <si>
    <t>0981351XXX</t>
  </si>
  <si>
    <t>01262525XXX</t>
  </si>
  <si>
    <t>0982674XXX</t>
  </si>
  <si>
    <t>0917725XXX</t>
  </si>
  <si>
    <t>0974026XXX</t>
  </si>
  <si>
    <t>0963590XXX</t>
  </si>
  <si>
    <t>01662123XXX</t>
  </si>
  <si>
    <t>0869928XXX</t>
  </si>
  <si>
    <t>0936692XXX</t>
  </si>
  <si>
    <t>01663256XXX</t>
  </si>
  <si>
    <t>0964278XXX</t>
  </si>
  <si>
    <t>01647822XXX</t>
  </si>
  <si>
    <t>0916706XXX</t>
  </si>
  <si>
    <t>01638640XXX</t>
  </si>
  <si>
    <t>0964468XXX</t>
  </si>
  <si>
    <t>0943409XXX</t>
  </si>
  <si>
    <t>0898220XXX</t>
  </si>
  <si>
    <t>01696889XXX</t>
  </si>
  <si>
    <t>01693332XXX</t>
  </si>
  <si>
    <t>0912177XXX</t>
  </si>
  <si>
    <t>01652172XXX</t>
  </si>
  <si>
    <t>0988508XXX</t>
  </si>
  <si>
    <t>0947706XXX</t>
  </si>
  <si>
    <t>01642930XXX</t>
  </si>
  <si>
    <t>01667227XXX</t>
  </si>
  <si>
    <t>01647636XXX</t>
  </si>
  <si>
    <t>0966589XXX</t>
  </si>
  <si>
    <t>01279803XXX</t>
  </si>
  <si>
    <t>0973108XXX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</si>
</sst>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\ &quot;ngày&quot;"/>
    <numFmt numFmtId="167" formatCode="_-* #,##0_-;\-* #,##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6"/>
      <color theme="1"/>
      <name val="Tahoma"/>
      <family val="2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sz val="11"/>
      <name val="Tahoma"/>
      <family val="2"/>
    </font>
    <font>
      <b/>
      <sz val="12"/>
      <color rgb="FFFF0000"/>
      <name val="Tahoma"/>
      <family val="2"/>
    </font>
    <font>
      <b/>
      <sz val="14"/>
      <color theme="0"/>
      <name val="Times New Roman"/>
      <family val="1"/>
    </font>
    <font>
      <b/>
      <u/>
      <sz val="11"/>
      <color theme="1"/>
      <name val="Tahoma"/>
      <family val="2"/>
    </font>
    <font>
      <b/>
      <sz val="14"/>
      <color rgb="FFFF0000"/>
      <name val="Times New Roman"/>
      <family val="1"/>
    </font>
    <font>
      <b/>
      <sz val="11"/>
      <color theme="0"/>
      <name val="Tahoma"/>
      <family val="2"/>
    </font>
    <font>
      <b/>
      <sz val="11"/>
      <name val="Tahoma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theme="0"/>
      <name val="Calibri"/>
      <family val="2"/>
      <scheme val="minor"/>
    </font>
    <font>
      <sz val="11"/>
      <color rgb="FF000000"/>
      <name val="Tahoma"/>
      <family val="2"/>
    </font>
    <font>
      <sz val="10"/>
      <name val="VNI-Times"/>
    </font>
    <font>
      <b/>
      <sz val="11"/>
      <color rgb="FFFF0000"/>
      <name val="Tahoma"/>
      <family val="2"/>
    </font>
    <font>
      <sz val="11"/>
      <name val="Calibri"/>
      <family val="2"/>
      <scheme val="minor"/>
    </font>
    <font>
      <b/>
      <u/>
      <sz val="14"/>
      <color theme="1"/>
      <name val="Tahoma"/>
      <family val="2"/>
    </font>
    <font>
      <sz val="14"/>
      <color theme="1"/>
      <name val="Tahoma"/>
      <family val="2"/>
    </font>
    <font>
      <b/>
      <i/>
      <sz val="11"/>
      <color theme="1"/>
      <name val="Tahoma"/>
      <family val="2"/>
    </font>
    <font>
      <sz val="9"/>
      <color theme="1"/>
      <name val="Tahoma"/>
      <family val="2"/>
    </font>
    <font>
      <b/>
      <sz val="9"/>
      <color theme="1"/>
      <name val="Tahoma"/>
      <family val="2"/>
    </font>
    <font>
      <sz val="12"/>
      <color rgb="FF00000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ashed">
        <color indexed="64"/>
      </right>
      <top style="hair">
        <color indexed="64"/>
      </top>
      <bottom/>
      <diagonal/>
    </border>
    <border>
      <left style="dashed">
        <color indexed="64"/>
      </left>
      <right style="dashed">
        <color indexed="64"/>
      </right>
      <top style="hair">
        <color indexed="64"/>
      </top>
      <bottom/>
      <diagonal/>
    </border>
    <border>
      <left style="dashed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/>
    <xf numFmtId="0" fontId="16" fillId="0" borderId="0"/>
  </cellStyleXfs>
  <cellXfs count="198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8" xfId="0" applyFont="1" applyBorder="1"/>
    <xf numFmtId="0" fontId="3" fillId="2" borderId="8" xfId="0" applyFont="1" applyFill="1" applyBorder="1" applyAlignment="1">
      <alignment horizontal="center" vertical="center"/>
    </xf>
    <xf numFmtId="164" fontId="3" fillId="2" borderId="8" xfId="1" applyNumberFormat="1" applyFont="1" applyFill="1" applyBorder="1" applyAlignment="1">
      <alignment horizontal="center" vertical="center"/>
    </xf>
    <xf numFmtId="164" fontId="3" fillId="2" borderId="8" xfId="1" applyNumberFormat="1" applyFont="1" applyFill="1" applyBorder="1" applyAlignment="1">
      <alignment horizontal="right" vertical="center"/>
    </xf>
    <xf numFmtId="49" fontId="3" fillId="0" borderId="8" xfId="0" applyNumberFormat="1" applyFont="1" applyBorder="1" applyAlignment="1">
      <alignment horizontal="center"/>
    </xf>
    <xf numFmtId="164" fontId="3" fillId="0" borderId="8" xfId="1" applyNumberFormat="1" applyFont="1" applyBorder="1"/>
    <xf numFmtId="15" fontId="3" fillId="2" borderId="8" xfId="0" applyNumberFormat="1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left" vertical="center"/>
    </xf>
    <xf numFmtId="14" fontId="3" fillId="2" borderId="8" xfId="0" applyNumberFormat="1" applyFont="1" applyFill="1" applyBorder="1" applyAlignment="1">
      <alignment horizontal="center" vertical="center"/>
    </xf>
    <xf numFmtId="49" fontId="3" fillId="2" borderId="8" xfId="0" applyNumberFormat="1" applyFont="1" applyFill="1" applyBorder="1" applyAlignment="1">
      <alignment horizontal="right" vertical="center"/>
    </xf>
    <xf numFmtId="49" fontId="3" fillId="2" borderId="8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right" vertical="center"/>
    </xf>
    <xf numFmtId="0" fontId="2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15" fontId="4" fillId="3" borderId="0" xfId="0" applyNumberFormat="1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0" fontId="3" fillId="2" borderId="0" xfId="0" quotePrefix="1" applyFont="1" applyFill="1" applyAlignment="1">
      <alignment horizontal="center" vertical="center"/>
    </xf>
    <xf numFmtId="166" fontId="7" fillId="4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left" vertical="center"/>
    </xf>
    <xf numFmtId="3" fontId="4" fillId="2" borderId="8" xfId="0" applyNumberFormat="1" applyFont="1" applyFill="1" applyBorder="1" applyAlignment="1">
      <alignment horizontal="center" vertical="center"/>
    </xf>
    <xf numFmtId="15" fontId="3" fillId="2" borderId="2" xfId="0" applyNumberFormat="1" applyFont="1" applyFill="1" applyBorder="1" applyAlignment="1">
      <alignment vertical="center"/>
    </xf>
    <xf numFmtId="0" fontId="4" fillId="3" borderId="8" xfId="0" applyFont="1" applyFill="1" applyBorder="1" applyAlignment="1">
      <alignment horizontal="center" vertical="center"/>
    </xf>
    <xf numFmtId="15" fontId="4" fillId="3" borderId="8" xfId="0" applyNumberFormat="1" applyFont="1" applyFill="1" applyBorder="1" applyAlignment="1">
      <alignment vertical="center"/>
    </xf>
    <xf numFmtId="0" fontId="3" fillId="2" borderId="8" xfId="0" applyFont="1" applyFill="1" applyBorder="1" applyAlignment="1">
      <alignment horizontal="center" vertical="center" wrapText="1"/>
    </xf>
    <xf numFmtId="165" fontId="3" fillId="2" borderId="8" xfId="1" applyNumberFormat="1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right" vertical="center" wrapText="1"/>
    </xf>
    <xf numFmtId="15" fontId="4" fillId="3" borderId="8" xfId="0" applyNumberFormat="1" applyFont="1" applyFill="1" applyBorder="1" applyAlignment="1">
      <alignment horizontal="center" vertical="center" wrapText="1"/>
    </xf>
    <xf numFmtId="15" fontId="3" fillId="2" borderId="8" xfId="0" applyNumberFormat="1" applyFont="1" applyFill="1" applyBorder="1" applyAlignment="1">
      <alignment horizontal="right" vertical="center"/>
    </xf>
    <xf numFmtId="43" fontId="3" fillId="2" borderId="8" xfId="0" applyNumberFormat="1" applyFont="1" applyFill="1" applyBorder="1" applyAlignment="1">
      <alignment horizontal="right" vertical="center"/>
    </xf>
    <xf numFmtId="10" fontId="3" fillId="2" borderId="8" xfId="2" applyNumberFormat="1" applyFont="1" applyFill="1" applyBorder="1" applyAlignment="1">
      <alignment horizontal="right" vertical="center"/>
    </xf>
    <xf numFmtId="164" fontId="4" fillId="3" borderId="8" xfId="1" applyNumberFormat="1" applyFont="1" applyFill="1" applyBorder="1" applyAlignment="1">
      <alignment horizontal="right" vertical="center"/>
    </xf>
    <xf numFmtId="10" fontId="4" fillId="3" borderId="8" xfId="2" applyNumberFormat="1" applyFont="1" applyFill="1" applyBorder="1" applyAlignment="1">
      <alignment horizontal="right" vertical="center"/>
    </xf>
    <xf numFmtId="3" fontId="4" fillId="3" borderId="8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164" fontId="3" fillId="2" borderId="8" xfId="1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right" vertical="center"/>
    </xf>
    <xf numFmtId="0" fontId="4" fillId="2" borderId="0" xfId="0" applyFont="1" applyFill="1" applyAlignment="1">
      <alignment horizontal="left" vertical="center"/>
    </xf>
    <xf numFmtId="15" fontId="4" fillId="3" borderId="8" xfId="0" applyNumberFormat="1" applyFont="1" applyFill="1" applyBorder="1" applyAlignment="1">
      <alignment horizontal="center" vertical="center"/>
    </xf>
    <xf numFmtId="164" fontId="3" fillId="2" borderId="8" xfId="0" applyNumberFormat="1" applyFont="1" applyFill="1" applyBorder="1" applyAlignment="1">
      <alignment horizontal="center" vertical="center"/>
    </xf>
    <xf numFmtId="0" fontId="0" fillId="0" borderId="8" xfId="0" applyBorder="1"/>
    <xf numFmtId="0" fontId="3" fillId="3" borderId="8" xfId="0" applyFont="1" applyFill="1" applyBorder="1" applyAlignment="1">
      <alignment horizontal="center" vertical="center"/>
    </xf>
    <xf numFmtId="166" fontId="9" fillId="3" borderId="8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0" fontId="10" fillId="5" borderId="8" xfId="0" applyFont="1" applyFill="1" applyBorder="1" applyAlignment="1">
      <alignment horizontal="center" vertical="center"/>
    </xf>
    <xf numFmtId="15" fontId="10" fillId="5" borderId="8" xfId="0" applyNumberFormat="1" applyFont="1" applyFill="1" applyBorder="1" applyAlignment="1">
      <alignment horizontal="center" vertical="center"/>
    </xf>
    <xf numFmtId="166" fontId="7" fillId="5" borderId="8" xfId="0" applyNumberFormat="1" applyFont="1" applyFill="1" applyBorder="1" applyAlignment="1">
      <alignment horizontal="center" vertical="center"/>
    </xf>
    <xf numFmtId="3" fontId="10" fillId="5" borderId="8" xfId="0" applyNumberFormat="1" applyFont="1" applyFill="1" applyBorder="1" applyAlignment="1">
      <alignment horizontal="center" vertical="center"/>
    </xf>
    <xf numFmtId="164" fontId="10" fillId="5" borderId="8" xfId="0" applyNumberFormat="1" applyFont="1" applyFill="1" applyBorder="1" applyAlignment="1">
      <alignment horizontal="center" vertical="center"/>
    </xf>
    <xf numFmtId="10" fontId="10" fillId="5" borderId="8" xfId="2" applyNumberFormat="1" applyFont="1" applyFill="1" applyBorder="1" applyAlignment="1">
      <alignment horizontal="right" vertical="center"/>
    </xf>
    <xf numFmtId="3" fontId="4" fillId="2" borderId="0" xfId="0" applyNumberFormat="1" applyFon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right" vertical="center"/>
    </xf>
    <xf numFmtId="0" fontId="11" fillId="2" borderId="0" xfId="0" applyFont="1" applyFill="1" applyAlignment="1">
      <alignment horizontal="left" vertical="center"/>
    </xf>
    <xf numFmtId="0" fontId="11" fillId="2" borderId="8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3" fontId="11" fillId="2" borderId="8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0" borderId="8" xfId="1" applyNumberFormat="1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right" vertical="center"/>
    </xf>
    <xf numFmtId="10" fontId="5" fillId="2" borderId="8" xfId="2" applyNumberFormat="1" applyFont="1" applyFill="1" applyBorder="1" applyAlignment="1">
      <alignment horizontal="right" vertical="center"/>
    </xf>
    <xf numFmtId="10" fontId="11" fillId="2" borderId="8" xfId="2" applyNumberFormat="1" applyFont="1" applyFill="1" applyBorder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164" fontId="5" fillId="3" borderId="8" xfId="0" applyNumberFormat="1" applyFont="1" applyFill="1" applyBorder="1" applyAlignment="1">
      <alignment horizontal="center" vertical="center"/>
    </xf>
    <xf numFmtId="164" fontId="5" fillId="5" borderId="8" xfId="0" applyNumberFormat="1" applyFont="1" applyFill="1" applyBorder="1" applyAlignment="1">
      <alignment horizontal="center" vertical="center"/>
    </xf>
    <xf numFmtId="164" fontId="5" fillId="2" borderId="7" xfId="0" applyNumberFormat="1" applyFont="1" applyFill="1" applyBorder="1" applyAlignment="1">
      <alignment horizontal="center" vertical="center"/>
    </xf>
    <xf numFmtId="164" fontId="11" fillId="2" borderId="8" xfId="0" applyNumberFormat="1" applyFont="1" applyFill="1" applyBorder="1" applyAlignment="1">
      <alignment horizontal="center" vertical="center"/>
    </xf>
    <xf numFmtId="164" fontId="11" fillId="2" borderId="8" xfId="1" applyNumberFormat="1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right" vertical="center"/>
    </xf>
    <xf numFmtId="0" fontId="5" fillId="2" borderId="0" xfId="0" applyFont="1" applyFill="1" applyAlignment="1">
      <alignment horizontal="center" vertical="center" wrapText="1"/>
    </xf>
    <xf numFmtId="3" fontId="4" fillId="2" borderId="8" xfId="0" applyNumberFormat="1" applyFont="1" applyFill="1" applyBorder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  <xf numFmtId="10" fontId="7" fillId="5" borderId="8" xfId="2" applyNumberFormat="1" applyFont="1" applyFill="1" applyBorder="1" applyAlignment="1">
      <alignment horizontal="center" vertical="center"/>
    </xf>
    <xf numFmtId="0" fontId="0" fillId="2" borderId="0" xfId="0" applyFill="1" applyBorder="1"/>
    <xf numFmtId="0" fontId="2" fillId="2" borderId="0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164" fontId="3" fillId="2" borderId="2" xfId="1" applyNumberFormat="1" applyFont="1" applyFill="1" applyBorder="1" applyAlignment="1">
      <alignment horizontal="center" vertical="center"/>
    </xf>
    <xf numFmtId="164" fontId="5" fillId="0" borderId="8" xfId="0" applyNumberFormat="1" applyFont="1" applyFill="1" applyBorder="1" applyAlignment="1">
      <alignment horizontal="center" vertical="center"/>
    </xf>
    <xf numFmtId="49" fontId="3" fillId="2" borderId="8" xfId="0" applyNumberFormat="1" applyFont="1" applyFill="1" applyBorder="1" applyAlignment="1">
      <alignment horizontal="left" vertical="center"/>
    </xf>
    <xf numFmtId="164" fontId="3" fillId="2" borderId="8" xfId="1" applyNumberFormat="1" applyFont="1" applyFill="1" applyBorder="1" applyAlignment="1">
      <alignment horizontal="center" vertical="center" wrapText="1"/>
    </xf>
    <xf numFmtId="14" fontId="15" fillId="0" borderId="8" xfId="0" applyNumberFormat="1" applyFont="1" applyBorder="1" applyAlignment="1">
      <alignment horizontal="center"/>
    </xf>
    <xf numFmtId="164" fontId="5" fillId="0" borderId="8" xfId="0" applyNumberFormat="1" applyFont="1" applyFill="1" applyBorder="1" applyAlignment="1">
      <alignment horizontal="left" vertical="center"/>
    </xf>
    <xf numFmtId="164" fontId="5" fillId="0" borderId="8" xfId="0" applyNumberFormat="1" applyFont="1" applyFill="1" applyBorder="1" applyAlignment="1">
      <alignment horizontal="right" vertical="center"/>
    </xf>
    <xf numFmtId="0" fontId="0" fillId="2" borderId="0" xfId="0" applyFill="1"/>
    <xf numFmtId="3" fontId="5" fillId="0" borderId="17" xfId="1" applyNumberFormat="1" applyFont="1" applyFill="1" applyBorder="1" applyAlignment="1" applyProtection="1">
      <alignment horizontal="right"/>
      <protection locked="0"/>
    </xf>
    <xf numFmtId="3" fontId="5" fillId="0" borderId="18" xfId="1" applyNumberFormat="1" applyFont="1" applyFill="1" applyBorder="1" applyAlignment="1" applyProtection="1">
      <alignment horizontal="right"/>
      <protection locked="0"/>
    </xf>
    <xf numFmtId="3" fontId="5" fillId="0" borderId="19" xfId="1" applyNumberFormat="1" applyFont="1" applyFill="1" applyBorder="1" applyAlignment="1" applyProtection="1">
      <alignment horizontal="right"/>
      <protection locked="0"/>
    </xf>
    <xf numFmtId="3" fontId="5" fillId="0" borderId="29" xfId="1" applyNumberFormat="1" applyFont="1" applyFill="1" applyBorder="1" applyAlignment="1" applyProtection="1">
      <alignment horizontal="right"/>
      <protection locked="0"/>
    </xf>
    <xf numFmtId="3" fontId="5" fillId="0" borderId="24" xfId="1" applyNumberFormat="1" applyFont="1" applyFill="1" applyBorder="1" applyAlignment="1" applyProtection="1">
      <alignment horizontal="right"/>
      <protection locked="0"/>
    </xf>
    <xf numFmtId="3" fontId="5" fillId="0" borderId="25" xfId="1" applyNumberFormat="1" applyFont="1" applyFill="1" applyBorder="1" applyAlignment="1" applyProtection="1">
      <alignment horizontal="right"/>
      <protection locked="0"/>
    </xf>
    <xf numFmtId="3" fontId="5" fillId="0" borderId="26" xfId="1" applyNumberFormat="1" applyFont="1" applyFill="1" applyBorder="1" applyAlignment="1" applyProtection="1">
      <alignment horizontal="right"/>
      <protection locked="0"/>
    </xf>
    <xf numFmtId="0" fontId="0" fillId="2" borderId="0" xfId="0" applyFill="1" applyAlignment="1"/>
    <xf numFmtId="167" fontId="11" fillId="3" borderId="31" xfId="1" applyNumberFormat="1" applyFont="1" applyFill="1" applyBorder="1" applyAlignment="1" applyProtection="1">
      <alignment horizontal="center"/>
      <protection locked="0"/>
    </xf>
    <xf numFmtId="167" fontId="11" fillId="3" borderId="32" xfId="1" applyNumberFormat="1" applyFont="1" applyFill="1" applyBorder="1" applyAlignment="1" applyProtection="1">
      <alignment horizontal="center"/>
      <protection locked="0"/>
    </xf>
    <xf numFmtId="167" fontId="11" fillId="3" borderId="33" xfId="1" applyNumberFormat="1" applyFont="1" applyFill="1" applyBorder="1" applyAlignment="1" applyProtection="1">
      <alignment horizontal="center"/>
      <protection locked="0"/>
    </xf>
    <xf numFmtId="167" fontId="11" fillId="3" borderId="10" xfId="1" applyNumberFormat="1" applyFont="1" applyFill="1" applyBorder="1" applyAlignment="1" applyProtection="1">
      <alignment horizontal="center"/>
      <protection locked="0"/>
    </xf>
    <xf numFmtId="3" fontId="5" fillId="0" borderId="20" xfId="1" applyNumberFormat="1" applyFont="1" applyFill="1" applyBorder="1" applyAlignment="1" applyProtection="1">
      <alignment horizontal="right"/>
      <protection locked="0"/>
    </xf>
    <xf numFmtId="3" fontId="5" fillId="0" borderId="21" xfId="1" applyNumberFormat="1" applyFont="1" applyFill="1" applyBorder="1" applyAlignment="1" applyProtection="1">
      <alignment horizontal="right"/>
      <protection locked="0"/>
    </xf>
    <xf numFmtId="3" fontId="5" fillId="0" borderId="22" xfId="1" applyNumberFormat="1" applyFont="1" applyFill="1" applyBorder="1" applyAlignment="1" applyProtection="1">
      <alignment horizontal="right"/>
      <protection locked="0"/>
    </xf>
    <xf numFmtId="3" fontId="5" fillId="0" borderId="30" xfId="1" applyNumberFormat="1" applyFont="1" applyFill="1" applyBorder="1" applyAlignment="1" applyProtection="1">
      <alignment horizontal="right"/>
      <protection locked="0"/>
    </xf>
    <xf numFmtId="3" fontId="11" fillId="2" borderId="34" xfId="0" applyNumberFormat="1" applyFont="1" applyFill="1" applyBorder="1" applyAlignment="1" applyProtection="1">
      <alignment horizontal="left"/>
      <protection locked="0"/>
    </xf>
    <xf numFmtId="3" fontId="11" fillId="2" borderId="16" xfId="0" applyNumberFormat="1" applyFont="1" applyFill="1" applyBorder="1" applyAlignment="1" applyProtection="1">
      <alignment horizontal="left"/>
      <protection locked="0"/>
    </xf>
    <xf numFmtId="3" fontId="11" fillId="2" borderId="23" xfId="0" applyNumberFormat="1" applyFont="1" applyFill="1" applyBorder="1" applyAlignment="1" applyProtection="1">
      <alignment horizontal="left"/>
      <protection locked="0"/>
    </xf>
    <xf numFmtId="3" fontId="11" fillId="2" borderId="27" xfId="0" applyNumberFormat="1" applyFont="1" applyFill="1" applyBorder="1" applyAlignment="1" applyProtection="1">
      <alignment horizontal="left"/>
      <protection locked="0"/>
    </xf>
    <xf numFmtId="0" fontId="11" fillId="3" borderId="2" xfId="0" applyFont="1" applyFill="1" applyBorder="1" applyAlignment="1" applyProtection="1">
      <alignment horizontal="center"/>
      <protection locked="0"/>
    </xf>
    <xf numFmtId="3" fontId="11" fillId="6" borderId="28" xfId="0" applyNumberFormat="1" applyFont="1" applyFill="1" applyBorder="1" applyAlignment="1" applyProtection="1">
      <alignment horizontal="left"/>
      <protection locked="0"/>
    </xf>
    <xf numFmtId="3" fontId="11" fillId="6" borderId="15" xfId="1" applyNumberFormat="1" applyFont="1" applyFill="1" applyBorder="1" applyAlignment="1" applyProtection="1">
      <alignment horizontal="right"/>
      <protection hidden="1"/>
    </xf>
    <xf numFmtId="3" fontId="17" fillId="6" borderId="28" xfId="0" applyNumberFormat="1" applyFont="1" applyFill="1" applyBorder="1" applyAlignment="1" applyProtection="1">
      <alignment horizontal="left"/>
      <protection locked="0"/>
    </xf>
    <xf numFmtId="3" fontId="17" fillId="6" borderId="15" xfId="1" applyNumberFormat="1" applyFont="1" applyFill="1" applyBorder="1" applyAlignment="1" applyProtection="1">
      <alignment horizontal="right"/>
      <protection hidden="1"/>
    </xf>
    <xf numFmtId="0" fontId="18" fillId="2" borderId="0" xfId="0" applyFont="1" applyFill="1"/>
    <xf numFmtId="3" fontId="10" fillId="5" borderId="28" xfId="0" applyNumberFormat="1" applyFont="1" applyFill="1" applyBorder="1" applyAlignment="1" applyProtection="1">
      <alignment horizontal="left"/>
      <protection locked="0"/>
    </xf>
    <xf numFmtId="3" fontId="10" fillId="5" borderId="15" xfId="1" applyNumberFormat="1" applyFont="1" applyFill="1" applyBorder="1" applyAlignment="1" applyProtection="1">
      <alignment horizontal="right"/>
      <protection hidden="1"/>
    </xf>
    <xf numFmtId="0" fontId="14" fillId="2" borderId="0" xfId="0" applyFont="1" applyFill="1"/>
    <xf numFmtId="0" fontId="19" fillId="2" borderId="0" xfId="0" applyFont="1" applyFill="1"/>
    <xf numFmtId="0" fontId="20" fillId="2" borderId="0" xfId="0" applyFont="1" applyFill="1"/>
    <xf numFmtId="0" fontId="4" fillId="3" borderId="8" xfId="0" applyFont="1" applyFill="1" applyBorder="1" applyAlignment="1">
      <alignment horizontal="center" vertical="center" wrapText="1"/>
    </xf>
    <xf numFmtId="0" fontId="21" fillId="3" borderId="8" xfId="0" applyFont="1" applyFill="1" applyBorder="1" applyAlignment="1">
      <alignment horizontal="center" vertical="center" wrapText="1"/>
    </xf>
    <xf numFmtId="164" fontId="4" fillId="2" borderId="8" xfId="1" applyNumberFormat="1" applyFont="1" applyFill="1" applyBorder="1" applyAlignment="1">
      <alignment horizontal="center" vertical="center" wrapText="1"/>
    </xf>
    <xf numFmtId="164" fontId="22" fillId="2" borderId="8" xfId="1" applyNumberFormat="1" applyFont="1" applyFill="1" applyBorder="1" applyAlignment="1">
      <alignment horizontal="center" vertical="center" wrapText="1"/>
    </xf>
    <xf numFmtId="0" fontId="23" fillId="3" borderId="8" xfId="0" applyFont="1" applyFill="1" applyBorder="1" applyAlignment="1">
      <alignment horizontal="right" vertical="center" wrapText="1"/>
    </xf>
    <xf numFmtId="164" fontId="4" fillId="3" borderId="8" xfId="1" applyNumberFormat="1" applyFont="1" applyFill="1" applyBorder="1" applyAlignment="1">
      <alignment horizontal="center" vertical="center" wrapText="1"/>
    </xf>
    <xf numFmtId="0" fontId="4" fillId="2" borderId="0" xfId="0" applyFont="1" applyFill="1"/>
    <xf numFmtId="167" fontId="11" fillId="2" borderId="8" xfId="1" applyNumberFormat="1" applyFont="1" applyFill="1" applyBorder="1" applyAlignment="1" applyProtection="1">
      <alignment horizontal="center" vertical="center" wrapText="1"/>
      <protection locked="0"/>
    </xf>
    <xf numFmtId="3" fontId="11" fillId="2" borderId="8" xfId="1" applyNumberFormat="1" applyFont="1" applyFill="1" applyBorder="1" applyAlignment="1" applyProtection="1">
      <alignment horizontal="right" vertical="center" wrapText="1"/>
      <protection hidden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 applyProtection="1">
      <alignment horizontal="center" vertical="center" wrapText="1"/>
      <protection locked="0"/>
    </xf>
    <xf numFmtId="3" fontId="11" fillId="3" borderId="8" xfId="0" applyNumberFormat="1" applyFont="1" applyFill="1" applyBorder="1" applyAlignment="1" applyProtection="1">
      <alignment horizontal="center" vertical="center" wrapText="1"/>
      <protection locked="0"/>
    </xf>
    <xf numFmtId="164" fontId="3" fillId="2" borderId="0" xfId="0" applyNumberFormat="1" applyFont="1" applyFill="1" applyAlignment="1">
      <alignment horizontal="left" vertical="center"/>
    </xf>
    <xf numFmtId="0" fontId="24" fillId="0" borderId="8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164" fontId="3" fillId="2" borderId="8" xfId="1" applyNumberFormat="1" applyFont="1" applyFill="1" applyBorder="1" applyAlignment="1">
      <alignment horizontal="center" vertical="center" wrapText="1"/>
    </xf>
    <xf numFmtId="3" fontId="4" fillId="2" borderId="8" xfId="0" applyNumberFormat="1" applyFont="1" applyFill="1" applyBorder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164" fontId="3" fillId="2" borderId="8" xfId="1" applyNumberFormat="1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vertical="center"/>
    </xf>
    <xf numFmtId="3" fontId="4" fillId="2" borderId="6" xfId="0" applyNumberFormat="1" applyFont="1" applyFill="1" applyBorder="1" applyAlignment="1">
      <alignment horizontal="center" vertical="center"/>
    </xf>
    <xf numFmtId="3" fontId="4" fillId="2" borderId="7" xfId="0" applyNumberFormat="1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0" fontId="10" fillId="5" borderId="9" xfId="0" applyFont="1" applyFill="1" applyBorder="1" applyAlignment="1">
      <alignment horizontal="center" vertical="center" wrapText="1"/>
    </xf>
    <xf numFmtId="0" fontId="10" fillId="5" borderId="10" xfId="0" applyFont="1" applyFill="1" applyBorder="1" applyAlignment="1">
      <alignment horizontal="center" vertical="center" wrapText="1"/>
    </xf>
    <xf numFmtId="0" fontId="10" fillId="5" borderId="11" xfId="0" applyFont="1" applyFill="1" applyBorder="1" applyAlignment="1">
      <alignment horizontal="center" vertical="center" wrapText="1"/>
    </xf>
    <xf numFmtId="0" fontId="10" fillId="5" borderId="12" xfId="0" applyFont="1" applyFill="1" applyBorder="1" applyAlignment="1">
      <alignment horizontal="center" vertical="center" wrapText="1"/>
    </xf>
    <xf numFmtId="0" fontId="10" fillId="5" borderId="13" xfId="0" applyFont="1" applyFill="1" applyBorder="1" applyAlignment="1">
      <alignment horizontal="center" vertical="center" wrapText="1"/>
    </xf>
    <xf numFmtId="0" fontId="10" fillId="5" borderId="14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10" fillId="5" borderId="9" xfId="0" applyFont="1" applyFill="1" applyBorder="1" applyAlignment="1">
      <alignment horizontal="center" vertical="center"/>
    </xf>
    <xf numFmtId="0" fontId="10" fillId="5" borderId="10" xfId="0" applyFont="1" applyFill="1" applyBorder="1" applyAlignment="1">
      <alignment horizontal="center" vertical="center"/>
    </xf>
    <xf numFmtId="0" fontId="10" fillId="5" borderId="13" xfId="0" applyFont="1" applyFill="1" applyBorder="1" applyAlignment="1">
      <alignment horizontal="center" vertical="center"/>
    </xf>
    <xf numFmtId="0" fontId="10" fillId="5" borderId="14" xfId="0" applyFont="1" applyFill="1" applyBorder="1" applyAlignment="1">
      <alignment horizontal="center" vertical="center"/>
    </xf>
    <xf numFmtId="0" fontId="10" fillId="5" borderId="11" xfId="0" applyFont="1" applyFill="1" applyBorder="1" applyAlignment="1">
      <alignment horizontal="center" vertical="center"/>
    </xf>
    <xf numFmtId="0" fontId="10" fillId="5" borderId="12" xfId="0" applyFont="1" applyFill="1" applyBorder="1" applyAlignment="1">
      <alignment horizontal="center" vertical="center"/>
    </xf>
    <xf numFmtId="3" fontId="11" fillId="2" borderId="8" xfId="0" applyNumberFormat="1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</cellXfs>
  <cellStyles count="5">
    <cellStyle name="??_x000c_?_x0007__x000d_?U_x0001_??_x0007__x0001__x0001_" xfId="4"/>
    <cellStyle name="Comma" xfId="1" builtinId="3"/>
    <cellStyle name="Normal" xfId="0" builtinId="0"/>
    <cellStyle name="Normal 2" xfId="3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en-US" sz="1500"/>
              <a:t>BÁO CÁO SỐ LƯỢNG QUÀ TẶNG TRÚNG GIẢI</a:t>
            </a:r>
            <a:r>
              <a:rPr lang="en-US" sz="1500" baseline="0"/>
              <a:t> </a:t>
            </a:r>
            <a:r>
              <a:rPr lang="en-US" sz="1500"/>
              <a:t>(THEO</a:t>
            </a:r>
            <a:r>
              <a:rPr lang="en-US" sz="1500" baseline="0"/>
              <a:t> TỔNG CHƯƠNG TRÌNH)</a:t>
            </a:r>
            <a:endParaRPr lang="en-US" sz="15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"/>
          <c:y val="6.7289907436647216E-3"/>
          <c:w val="1"/>
          <c:h val="0.8210373537023909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5"/>
            <c:invertIfNegative val="0"/>
            <c:bubble3D val="0"/>
            <c:spPr>
              <a:solidFill>
                <a:schemeClr val="accent2"/>
              </a:solidFill>
            </c:spPr>
          </c:dPt>
          <c:cat>
            <c:multiLvlStrRef>
              <c:f>'Tong quat'!$A$137:$B$142</c:f>
              <c:multiLvlStrCache>
                <c:ptCount val="6"/>
                <c:lvl>
                  <c:pt idx="0">
                    <c:v>Thực tế</c:v>
                  </c:pt>
                  <c:pt idx="1">
                    <c:v>Kì vọng</c:v>
                  </c:pt>
                  <c:pt idx="2">
                    <c:v>Thực tế</c:v>
                  </c:pt>
                  <c:pt idx="3">
                    <c:v>Kì vọng</c:v>
                  </c:pt>
                  <c:pt idx="4">
                    <c:v>Thực tế</c:v>
                  </c:pt>
                  <c:pt idx="5">
                    <c:v>Kì vọng</c:v>
                  </c:pt>
                </c:lvl>
                <c:lvl>
                  <c:pt idx="0">
                    <c:v>iPhone X</c:v>
                  </c:pt>
                  <c:pt idx="2">
                    <c:v>100,000</c:v>
                  </c:pt>
                  <c:pt idx="4">
                    <c:v>50,000</c:v>
                  </c:pt>
                </c:lvl>
              </c:multiLvlStrCache>
            </c:multiLvlStrRef>
          </c:cat>
          <c:val>
            <c:numRef>
              <c:f>'Tong quat'!$C$137:$C$142</c:f>
              <c:numCache>
                <c:formatCode>_(* #,##0_);_(* \(#,##0\);_(* "-"??_);_(@_)</c:formatCode>
                <c:ptCount val="6"/>
                <c:pt idx="0">
                  <c:v>15</c:v>
                </c:pt>
                <c:pt idx="1">
                  <c:v>40.000000000000014</c:v>
                </c:pt>
                <c:pt idx="2">
                  <c:v>2382</c:v>
                </c:pt>
                <c:pt idx="3">
                  <c:v>9999.9999999999945</c:v>
                </c:pt>
                <c:pt idx="4">
                  <c:v>4561</c:v>
                </c:pt>
                <c:pt idx="5">
                  <c:v>19999.999999999989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76500352"/>
        <c:axId val="78199808"/>
      </c:barChart>
      <c:catAx>
        <c:axId val="76500352"/>
        <c:scaling>
          <c:orientation val="minMax"/>
        </c:scaling>
        <c:delete val="0"/>
        <c:axPos val="b"/>
        <c:majorTickMark val="none"/>
        <c:minorTickMark val="none"/>
        <c:tickLblPos val="nextTo"/>
        <c:crossAx val="78199808"/>
        <c:crosses val="autoZero"/>
        <c:auto val="1"/>
        <c:lblAlgn val="ctr"/>
        <c:lblOffset val="100"/>
        <c:noMultiLvlLbl val="0"/>
      </c:catAx>
      <c:valAx>
        <c:axId val="78199808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765003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4523566989858527E-2"/>
          <c:y val="0.10941060568590105"/>
          <c:w val="0.8489102967269132"/>
          <c:h val="0.113770717619559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ahoma" pitchFamily="34" charset="0"/>
          <a:ea typeface="Tahoma" pitchFamily="34" charset="0"/>
          <a:cs typeface="Tahoma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en-US" sz="1500"/>
              <a:t>BÁO CÁO SỐ LƯỢNG QUÀ TẶNG TRÚNG GIẢI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5"/>
            <c:invertIfNegative val="0"/>
            <c:bubble3D val="0"/>
            <c:spPr>
              <a:solidFill>
                <a:schemeClr val="accent2"/>
              </a:solidFill>
            </c:spPr>
          </c:dPt>
          <c:cat>
            <c:multiLvlStrRef>
              <c:f>'Tong quat'!$A$238:$B$243</c:f>
              <c:multiLvlStrCache>
                <c:ptCount val="6"/>
                <c:lvl>
                  <c:pt idx="0">
                    <c:v>Thực tế</c:v>
                  </c:pt>
                  <c:pt idx="1">
                    <c:v>Kì vọng</c:v>
                  </c:pt>
                  <c:pt idx="2">
                    <c:v>Thực tế</c:v>
                  </c:pt>
                  <c:pt idx="3">
                    <c:v>Kì vọng</c:v>
                  </c:pt>
                  <c:pt idx="4">
                    <c:v>Thực tế</c:v>
                  </c:pt>
                  <c:pt idx="5">
                    <c:v>Kì vọng</c:v>
                  </c:pt>
                </c:lvl>
                <c:lvl>
                  <c:pt idx="0">
                    <c:v>iPhone X</c:v>
                  </c:pt>
                  <c:pt idx="2">
                    <c:v>100,000</c:v>
                  </c:pt>
                  <c:pt idx="4">
                    <c:v>50,000</c:v>
                  </c:pt>
                </c:lvl>
              </c:multiLvlStrCache>
            </c:multiLvlStrRef>
          </c:cat>
          <c:val>
            <c:numRef>
              <c:f>'Tong quat'!$C$238:$C$243</c:f>
              <c:numCache>
                <c:formatCode>_(* #,##0_);_(* \(#,##0\);_(* "-"??_);_(@_)</c:formatCode>
                <c:ptCount val="6"/>
                <c:pt idx="0">
                  <c:v>15</c:v>
                </c:pt>
                <c:pt idx="1">
                  <c:v>19.042456683695406</c:v>
                </c:pt>
                <c:pt idx="2">
                  <c:v>2382</c:v>
                </c:pt>
                <c:pt idx="3">
                  <c:v>4760.6141709238518</c:v>
                </c:pt>
                <c:pt idx="4">
                  <c:v>4561</c:v>
                </c:pt>
                <c:pt idx="5">
                  <c:v>9521.2283418477036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82578816"/>
        <c:axId val="82613376"/>
      </c:barChart>
      <c:catAx>
        <c:axId val="82578816"/>
        <c:scaling>
          <c:orientation val="minMax"/>
        </c:scaling>
        <c:delete val="0"/>
        <c:axPos val="b"/>
        <c:majorTickMark val="none"/>
        <c:minorTickMark val="none"/>
        <c:tickLblPos val="nextTo"/>
        <c:crossAx val="82613376"/>
        <c:crosses val="autoZero"/>
        <c:auto val="1"/>
        <c:lblAlgn val="ctr"/>
        <c:lblOffset val="100"/>
        <c:noMultiLvlLbl val="0"/>
      </c:catAx>
      <c:valAx>
        <c:axId val="82613376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8257881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txPr>
    <a:bodyPr/>
    <a:lstStyle/>
    <a:p>
      <a:pPr>
        <a:defRPr>
          <a:latin typeface="Tahoma" pitchFamily="34" charset="0"/>
          <a:ea typeface="Tahoma" pitchFamily="34" charset="0"/>
          <a:cs typeface="Tahoma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en-US" sz="1500"/>
              <a:t>BÁO CÁO SỐ LƯỢNG QUÀ TẶNG TRÚNG GIẢI</a:t>
            </a:r>
            <a:r>
              <a:rPr lang="en-US" sz="1500" baseline="0"/>
              <a:t> </a:t>
            </a:r>
            <a:r>
              <a:rPr lang="en-US" sz="1500"/>
              <a:t>(THEO TUẦN</a:t>
            </a:r>
            <a:r>
              <a:rPr lang="en-US" sz="1500" baseline="0"/>
              <a:t>)</a:t>
            </a:r>
            <a:endParaRPr lang="en-US" sz="15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"/>
          <c:y val="0.18515696555454184"/>
          <c:w val="1"/>
          <c:h val="0.58975954732513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'Tong quat'!$B$163</c:f>
              <c:strCache>
                <c:ptCount val="1"/>
                <c:pt idx="0">
                  <c:v>Thực tế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dPt>
            <c:idx val="1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5"/>
            <c:invertIfNegative val="0"/>
            <c:bubble3D val="0"/>
          </c:dPt>
          <c:cat>
            <c:multiLvlStrRef>
              <c:f>'Tong quat'!$C$161:$W$162</c:f>
              <c:multiLvlStrCache>
                <c:ptCount val="21"/>
                <c:lvl>
                  <c:pt idx="0">
                    <c:v>iPhone X</c:v>
                  </c:pt>
                  <c:pt idx="1">
                    <c:v> 100,000 </c:v>
                  </c:pt>
                  <c:pt idx="2">
                    <c:v> 50,000 </c:v>
                  </c:pt>
                  <c:pt idx="3">
                    <c:v>iPhone X</c:v>
                  </c:pt>
                  <c:pt idx="4">
                    <c:v> 100,000 </c:v>
                  </c:pt>
                  <c:pt idx="5">
                    <c:v> 50,000 </c:v>
                  </c:pt>
                  <c:pt idx="6">
                    <c:v>iPhone X</c:v>
                  </c:pt>
                  <c:pt idx="7">
                    <c:v> 100,000 </c:v>
                  </c:pt>
                  <c:pt idx="8">
                    <c:v> 50,000 </c:v>
                  </c:pt>
                  <c:pt idx="9">
                    <c:v>iPhone X</c:v>
                  </c:pt>
                  <c:pt idx="10">
                    <c:v> 100,000 </c:v>
                  </c:pt>
                  <c:pt idx="11">
                    <c:v> 50,000 </c:v>
                  </c:pt>
                  <c:pt idx="12">
                    <c:v>iPhone X</c:v>
                  </c:pt>
                  <c:pt idx="13">
                    <c:v> 100,000 </c:v>
                  </c:pt>
                  <c:pt idx="14">
                    <c:v> 50,000 </c:v>
                  </c:pt>
                  <c:pt idx="15">
                    <c:v>iPhone X</c:v>
                  </c:pt>
                  <c:pt idx="16">
                    <c:v> 100,000 </c:v>
                  </c:pt>
                  <c:pt idx="17">
                    <c:v> 50,000 </c:v>
                  </c:pt>
                  <c:pt idx="18">
                    <c:v>iPhone X</c:v>
                  </c:pt>
                  <c:pt idx="19">
                    <c:v> 100,000 </c:v>
                  </c:pt>
                  <c:pt idx="20">
                    <c:v> 50,000 </c:v>
                  </c:pt>
                </c:lvl>
                <c:lvl>
                  <c:pt idx="0">
                    <c:v>05~08/04/2018</c:v>
                  </c:pt>
                  <c:pt idx="3">
                    <c:v>09~15/04/2018</c:v>
                  </c:pt>
                  <c:pt idx="6">
                    <c:v>16~22/04/2018</c:v>
                  </c:pt>
                  <c:pt idx="9">
                    <c:v>23~29/04/2018</c:v>
                  </c:pt>
                  <c:pt idx="12">
                    <c:v>30/04~06/05</c:v>
                  </c:pt>
                  <c:pt idx="15">
                    <c:v>07~13/05/2018</c:v>
                  </c:pt>
                  <c:pt idx="18">
                    <c:v>14~20/05/2018</c:v>
                  </c:pt>
                </c:lvl>
              </c:multiLvlStrCache>
            </c:multiLvlStrRef>
          </c:cat>
          <c:val>
            <c:numRef>
              <c:f>'Tong quat'!$C$163:$W$163</c:f>
              <c:numCache>
                <c:formatCode>_(* #,##0_);_(* \(#,##0\);_(* "-"??_);_(@_)</c:formatCode>
                <c:ptCount val="21"/>
                <c:pt idx="0">
                  <c:v>0</c:v>
                </c:pt>
                <c:pt idx="1">
                  <c:v>44</c:v>
                </c:pt>
                <c:pt idx="2">
                  <c:v>104</c:v>
                </c:pt>
                <c:pt idx="3">
                  <c:v>3</c:v>
                </c:pt>
                <c:pt idx="4">
                  <c:v>187</c:v>
                </c:pt>
                <c:pt idx="5">
                  <c:v>366</c:v>
                </c:pt>
                <c:pt idx="6">
                  <c:v>4</c:v>
                </c:pt>
                <c:pt idx="7">
                  <c:v>307</c:v>
                </c:pt>
                <c:pt idx="8">
                  <c:v>597</c:v>
                </c:pt>
                <c:pt idx="9">
                  <c:v>3</c:v>
                </c:pt>
                <c:pt idx="10">
                  <c:v>522</c:v>
                </c:pt>
                <c:pt idx="11">
                  <c:v>950</c:v>
                </c:pt>
                <c:pt idx="12">
                  <c:v>0</c:v>
                </c:pt>
                <c:pt idx="13">
                  <c:v>552</c:v>
                </c:pt>
                <c:pt idx="14">
                  <c:v>1079</c:v>
                </c:pt>
                <c:pt idx="15">
                  <c:v>4</c:v>
                </c:pt>
                <c:pt idx="16">
                  <c:v>605</c:v>
                </c:pt>
                <c:pt idx="17">
                  <c:v>1146</c:v>
                </c:pt>
                <c:pt idx="18">
                  <c:v>0</c:v>
                </c:pt>
                <c:pt idx="19">
                  <c:v>165</c:v>
                </c:pt>
                <c:pt idx="20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'Tong quat'!$B$164</c:f>
              <c:strCache>
                <c:ptCount val="1"/>
                <c:pt idx="0">
                  <c:v>Kì vọng</c:v>
                </c:pt>
              </c:strCache>
            </c:strRef>
          </c:tx>
          <c:invertIfNegative val="0"/>
          <c:cat>
            <c:multiLvlStrRef>
              <c:f>'Tong quat'!$C$161:$W$162</c:f>
              <c:multiLvlStrCache>
                <c:ptCount val="21"/>
                <c:lvl>
                  <c:pt idx="0">
                    <c:v>iPhone X</c:v>
                  </c:pt>
                  <c:pt idx="1">
                    <c:v> 100,000 </c:v>
                  </c:pt>
                  <c:pt idx="2">
                    <c:v> 50,000 </c:v>
                  </c:pt>
                  <c:pt idx="3">
                    <c:v>iPhone X</c:v>
                  </c:pt>
                  <c:pt idx="4">
                    <c:v> 100,000 </c:v>
                  </c:pt>
                  <c:pt idx="5">
                    <c:v> 50,000 </c:v>
                  </c:pt>
                  <c:pt idx="6">
                    <c:v>iPhone X</c:v>
                  </c:pt>
                  <c:pt idx="7">
                    <c:v> 100,000 </c:v>
                  </c:pt>
                  <c:pt idx="8">
                    <c:v> 50,000 </c:v>
                  </c:pt>
                  <c:pt idx="9">
                    <c:v>iPhone X</c:v>
                  </c:pt>
                  <c:pt idx="10">
                    <c:v> 100,000 </c:v>
                  </c:pt>
                  <c:pt idx="11">
                    <c:v> 50,000 </c:v>
                  </c:pt>
                  <c:pt idx="12">
                    <c:v>iPhone X</c:v>
                  </c:pt>
                  <c:pt idx="13">
                    <c:v> 100,000 </c:v>
                  </c:pt>
                  <c:pt idx="14">
                    <c:v> 50,000 </c:v>
                  </c:pt>
                  <c:pt idx="15">
                    <c:v>iPhone X</c:v>
                  </c:pt>
                  <c:pt idx="16">
                    <c:v> 100,000 </c:v>
                  </c:pt>
                  <c:pt idx="17">
                    <c:v> 50,000 </c:v>
                  </c:pt>
                  <c:pt idx="18">
                    <c:v>iPhone X</c:v>
                  </c:pt>
                  <c:pt idx="19">
                    <c:v> 100,000 </c:v>
                  </c:pt>
                  <c:pt idx="20">
                    <c:v> 50,000 </c:v>
                  </c:pt>
                </c:lvl>
                <c:lvl>
                  <c:pt idx="0">
                    <c:v>05~08/04/2018</c:v>
                  </c:pt>
                  <c:pt idx="3">
                    <c:v>09~15/04/2018</c:v>
                  </c:pt>
                  <c:pt idx="6">
                    <c:v>16~22/04/2018</c:v>
                  </c:pt>
                  <c:pt idx="9">
                    <c:v>23~29/04/2018</c:v>
                  </c:pt>
                  <c:pt idx="12">
                    <c:v>30/04~06/05</c:v>
                  </c:pt>
                  <c:pt idx="15">
                    <c:v>07~13/05/2018</c:v>
                  </c:pt>
                  <c:pt idx="18">
                    <c:v>14~20/05/2018</c:v>
                  </c:pt>
                </c:lvl>
              </c:multiLvlStrCache>
            </c:multiLvlStrRef>
          </c:cat>
          <c:val>
            <c:numRef>
              <c:f>'Tong quat'!$C$164:$W$164</c:f>
              <c:numCache>
                <c:formatCode>_(* #,##0_);_(* \(#,##0\);_(* "-"??_);_(@_)</c:formatCode>
                <c:ptCount val="21"/>
                <c:pt idx="0">
                  <c:v>1.8390804597701149</c:v>
                </c:pt>
                <c:pt idx="1">
                  <c:v>459.77011494252872</c:v>
                </c:pt>
                <c:pt idx="2">
                  <c:v>919.54022988505744</c:v>
                </c:pt>
                <c:pt idx="3">
                  <c:v>3.2183908045977008</c:v>
                </c:pt>
                <c:pt idx="4">
                  <c:v>804.59770114942535</c:v>
                </c:pt>
                <c:pt idx="5">
                  <c:v>1609.1954022988507</c:v>
                </c:pt>
                <c:pt idx="6">
                  <c:v>3.2183908045977008</c:v>
                </c:pt>
                <c:pt idx="7">
                  <c:v>804.59770114942535</c:v>
                </c:pt>
                <c:pt idx="8">
                  <c:v>1609.1954022988507</c:v>
                </c:pt>
                <c:pt idx="9">
                  <c:v>3.2183908045977008</c:v>
                </c:pt>
                <c:pt idx="10">
                  <c:v>804.59770114942535</c:v>
                </c:pt>
                <c:pt idx="11">
                  <c:v>1609.1954022988507</c:v>
                </c:pt>
                <c:pt idx="12">
                  <c:v>3.2183908045977008</c:v>
                </c:pt>
                <c:pt idx="13">
                  <c:v>804.59770114942535</c:v>
                </c:pt>
                <c:pt idx="14">
                  <c:v>1609.1954022988507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84867328"/>
        <c:axId val="84876288"/>
      </c:barChart>
      <c:catAx>
        <c:axId val="84867328"/>
        <c:scaling>
          <c:orientation val="minMax"/>
        </c:scaling>
        <c:delete val="0"/>
        <c:axPos val="b"/>
        <c:majorTickMark val="none"/>
        <c:minorTickMark val="none"/>
        <c:tickLblPos val="nextTo"/>
        <c:crossAx val="84876288"/>
        <c:crosses val="autoZero"/>
        <c:auto val="1"/>
        <c:lblAlgn val="ctr"/>
        <c:lblOffset val="100"/>
        <c:noMultiLvlLbl val="0"/>
      </c:catAx>
      <c:valAx>
        <c:axId val="84876288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848673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6143666516533931"/>
          <c:y val="9.5361301100916909E-2"/>
          <c:w val="0.54009485635114807"/>
          <c:h val="5.8598933401060427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ahoma" pitchFamily="34" charset="0"/>
          <a:ea typeface="Tahoma" pitchFamily="34" charset="0"/>
          <a:cs typeface="Tahoma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BÁO CÁO SỐ LƯỢNG QUÀ TẶNG TRÚNG GIẢI (THÁNG</a:t>
            </a:r>
            <a:r>
              <a:rPr lang="en-US" baseline="0"/>
              <a:t> 04</a:t>
            </a:r>
            <a:r>
              <a:rPr lang="en-US"/>
              <a:t>)</a:t>
            </a:r>
          </a:p>
        </c:rich>
      </c:tx>
      <c:layout>
        <c:manualLayout>
          <c:xMode val="edge"/>
          <c:yMode val="edge"/>
          <c:x val="0.2078781496168467"/>
          <c:y val="1.0967806680021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15208518570097E-2"/>
          <c:y val="0.16699992112434089"/>
          <c:w val="0.977847914814299"/>
          <c:h val="0.639296141253063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'Tong quat'!$A$172:$B$172</c:f>
              <c:strCache>
                <c:ptCount val="1"/>
                <c:pt idx="0">
                  <c:v>iPhone X Thực tế</c:v>
                </c:pt>
              </c:strCache>
            </c:strRef>
          </c:tx>
          <c:invertIfNegative val="0"/>
          <c:cat>
            <c:numRef>
              <c:f>'Tong quat'!$C$171:$AB$171</c:f>
              <c:numCache>
                <c:formatCode>d\-mmm\-yy</c:formatCode>
                <c:ptCount val="26"/>
                <c:pt idx="0">
                  <c:v>43195</c:v>
                </c:pt>
                <c:pt idx="1">
                  <c:v>43196</c:v>
                </c:pt>
                <c:pt idx="2">
                  <c:v>43197</c:v>
                </c:pt>
                <c:pt idx="3">
                  <c:v>43198</c:v>
                </c:pt>
                <c:pt idx="4">
                  <c:v>43199</c:v>
                </c:pt>
                <c:pt idx="5">
                  <c:v>43200</c:v>
                </c:pt>
                <c:pt idx="6">
                  <c:v>43201</c:v>
                </c:pt>
                <c:pt idx="7">
                  <c:v>43202</c:v>
                </c:pt>
                <c:pt idx="8">
                  <c:v>43203</c:v>
                </c:pt>
                <c:pt idx="9">
                  <c:v>43204</c:v>
                </c:pt>
                <c:pt idx="10">
                  <c:v>43205</c:v>
                </c:pt>
                <c:pt idx="11">
                  <c:v>43206</c:v>
                </c:pt>
                <c:pt idx="12">
                  <c:v>43207</c:v>
                </c:pt>
                <c:pt idx="13">
                  <c:v>43208</c:v>
                </c:pt>
                <c:pt idx="14">
                  <c:v>43209</c:v>
                </c:pt>
                <c:pt idx="15">
                  <c:v>43210</c:v>
                </c:pt>
                <c:pt idx="16">
                  <c:v>43211</c:v>
                </c:pt>
                <c:pt idx="17">
                  <c:v>43212</c:v>
                </c:pt>
                <c:pt idx="18">
                  <c:v>43213</c:v>
                </c:pt>
                <c:pt idx="19">
                  <c:v>43214</c:v>
                </c:pt>
                <c:pt idx="20">
                  <c:v>43215</c:v>
                </c:pt>
                <c:pt idx="21">
                  <c:v>43216</c:v>
                </c:pt>
                <c:pt idx="22">
                  <c:v>43217</c:v>
                </c:pt>
                <c:pt idx="23">
                  <c:v>43218</c:v>
                </c:pt>
                <c:pt idx="24">
                  <c:v>43219</c:v>
                </c:pt>
                <c:pt idx="25">
                  <c:v>43220</c:v>
                </c:pt>
              </c:numCache>
            </c:numRef>
          </c:cat>
          <c:val>
            <c:numRef>
              <c:f>'Tong quat'!$C$172:$AB$172</c:f>
            </c:numRef>
          </c:val>
        </c:ser>
        <c:ser>
          <c:idx val="1"/>
          <c:order val="1"/>
          <c:tx>
            <c:strRef>
              <c:f>'Tong quat'!$A$173:$B$173</c:f>
              <c:strCache>
                <c:ptCount val="1"/>
                <c:pt idx="0">
                  <c:v>iPhone X Kì vọng</c:v>
                </c:pt>
              </c:strCache>
            </c:strRef>
          </c:tx>
          <c:invertIfNegative val="0"/>
          <c:cat>
            <c:numRef>
              <c:f>'Tong quat'!$C$171:$AB$171</c:f>
              <c:numCache>
                <c:formatCode>d\-mmm\-yy</c:formatCode>
                <c:ptCount val="26"/>
                <c:pt idx="0">
                  <c:v>43195</c:v>
                </c:pt>
                <c:pt idx="1">
                  <c:v>43196</c:v>
                </c:pt>
                <c:pt idx="2">
                  <c:v>43197</c:v>
                </c:pt>
                <c:pt idx="3">
                  <c:v>43198</c:v>
                </c:pt>
                <c:pt idx="4">
                  <c:v>43199</c:v>
                </c:pt>
                <c:pt idx="5">
                  <c:v>43200</c:v>
                </c:pt>
                <c:pt idx="6">
                  <c:v>43201</c:v>
                </c:pt>
                <c:pt idx="7">
                  <c:v>43202</c:v>
                </c:pt>
                <c:pt idx="8">
                  <c:v>43203</c:v>
                </c:pt>
                <c:pt idx="9">
                  <c:v>43204</c:v>
                </c:pt>
                <c:pt idx="10">
                  <c:v>43205</c:v>
                </c:pt>
                <c:pt idx="11">
                  <c:v>43206</c:v>
                </c:pt>
                <c:pt idx="12">
                  <c:v>43207</c:v>
                </c:pt>
                <c:pt idx="13">
                  <c:v>43208</c:v>
                </c:pt>
                <c:pt idx="14">
                  <c:v>43209</c:v>
                </c:pt>
                <c:pt idx="15">
                  <c:v>43210</c:v>
                </c:pt>
                <c:pt idx="16">
                  <c:v>43211</c:v>
                </c:pt>
                <c:pt idx="17">
                  <c:v>43212</c:v>
                </c:pt>
                <c:pt idx="18">
                  <c:v>43213</c:v>
                </c:pt>
                <c:pt idx="19">
                  <c:v>43214</c:v>
                </c:pt>
                <c:pt idx="20">
                  <c:v>43215</c:v>
                </c:pt>
                <c:pt idx="21">
                  <c:v>43216</c:v>
                </c:pt>
                <c:pt idx="22">
                  <c:v>43217</c:v>
                </c:pt>
                <c:pt idx="23">
                  <c:v>43218</c:v>
                </c:pt>
                <c:pt idx="24">
                  <c:v>43219</c:v>
                </c:pt>
                <c:pt idx="25">
                  <c:v>43220</c:v>
                </c:pt>
              </c:numCache>
            </c:numRef>
          </c:cat>
          <c:val>
            <c:numRef>
              <c:f>'Tong quat'!$C$173:$AB$173</c:f>
            </c:numRef>
          </c:val>
        </c:ser>
        <c:ser>
          <c:idx val="2"/>
          <c:order val="2"/>
          <c:tx>
            <c:strRef>
              <c:f>'Tong quat'!$A$174:$B$174</c:f>
              <c:strCache>
                <c:ptCount val="1"/>
                <c:pt idx="0">
                  <c:v>iPhone X %</c:v>
                </c:pt>
              </c:strCache>
            </c:strRef>
          </c:tx>
          <c:invertIfNegative val="0"/>
          <c:cat>
            <c:numRef>
              <c:f>'Tong quat'!$C$171:$AB$171</c:f>
              <c:numCache>
                <c:formatCode>d\-mmm\-yy</c:formatCode>
                <c:ptCount val="26"/>
                <c:pt idx="0">
                  <c:v>43195</c:v>
                </c:pt>
                <c:pt idx="1">
                  <c:v>43196</c:v>
                </c:pt>
                <c:pt idx="2">
                  <c:v>43197</c:v>
                </c:pt>
                <c:pt idx="3">
                  <c:v>43198</c:v>
                </c:pt>
                <c:pt idx="4">
                  <c:v>43199</c:v>
                </c:pt>
                <c:pt idx="5">
                  <c:v>43200</c:v>
                </c:pt>
                <c:pt idx="6">
                  <c:v>43201</c:v>
                </c:pt>
                <c:pt idx="7">
                  <c:v>43202</c:v>
                </c:pt>
                <c:pt idx="8">
                  <c:v>43203</c:v>
                </c:pt>
                <c:pt idx="9">
                  <c:v>43204</c:v>
                </c:pt>
                <c:pt idx="10">
                  <c:v>43205</c:v>
                </c:pt>
                <c:pt idx="11">
                  <c:v>43206</c:v>
                </c:pt>
                <c:pt idx="12">
                  <c:v>43207</c:v>
                </c:pt>
                <c:pt idx="13">
                  <c:v>43208</c:v>
                </c:pt>
                <c:pt idx="14">
                  <c:v>43209</c:v>
                </c:pt>
                <c:pt idx="15">
                  <c:v>43210</c:v>
                </c:pt>
                <c:pt idx="16">
                  <c:v>43211</c:v>
                </c:pt>
                <c:pt idx="17">
                  <c:v>43212</c:v>
                </c:pt>
                <c:pt idx="18">
                  <c:v>43213</c:v>
                </c:pt>
                <c:pt idx="19">
                  <c:v>43214</c:v>
                </c:pt>
                <c:pt idx="20">
                  <c:v>43215</c:v>
                </c:pt>
                <c:pt idx="21">
                  <c:v>43216</c:v>
                </c:pt>
                <c:pt idx="22">
                  <c:v>43217</c:v>
                </c:pt>
                <c:pt idx="23">
                  <c:v>43218</c:v>
                </c:pt>
                <c:pt idx="24">
                  <c:v>43219</c:v>
                </c:pt>
                <c:pt idx="25">
                  <c:v>43220</c:v>
                </c:pt>
              </c:numCache>
            </c:numRef>
          </c:cat>
          <c:val>
            <c:numRef>
              <c:f>'Tong quat'!$C$174:$AB$174</c:f>
            </c:numRef>
          </c:val>
        </c:ser>
        <c:ser>
          <c:idx val="3"/>
          <c:order val="3"/>
          <c:tx>
            <c:strRef>
              <c:f>'Tong quat'!$A$175:$B$175</c:f>
              <c:strCache>
                <c:ptCount val="1"/>
                <c:pt idx="0">
                  <c:v>100,000 Thực tế</c:v>
                </c:pt>
              </c:strCache>
            </c:strRef>
          </c:tx>
          <c:invertIfNegative val="0"/>
          <c:cat>
            <c:numRef>
              <c:f>'Tong quat'!$C$171:$AB$171</c:f>
              <c:numCache>
                <c:formatCode>d\-mmm\-yy</c:formatCode>
                <c:ptCount val="26"/>
                <c:pt idx="0">
                  <c:v>43195</c:v>
                </c:pt>
                <c:pt idx="1">
                  <c:v>43196</c:v>
                </c:pt>
                <c:pt idx="2">
                  <c:v>43197</c:v>
                </c:pt>
                <c:pt idx="3">
                  <c:v>43198</c:v>
                </c:pt>
                <c:pt idx="4">
                  <c:v>43199</c:v>
                </c:pt>
                <c:pt idx="5">
                  <c:v>43200</c:v>
                </c:pt>
                <c:pt idx="6">
                  <c:v>43201</c:v>
                </c:pt>
                <c:pt idx="7">
                  <c:v>43202</c:v>
                </c:pt>
                <c:pt idx="8">
                  <c:v>43203</c:v>
                </c:pt>
                <c:pt idx="9">
                  <c:v>43204</c:v>
                </c:pt>
                <c:pt idx="10">
                  <c:v>43205</c:v>
                </c:pt>
                <c:pt idx="11">
                  <c:v>43206</c:v>
                </c:pt>
                <c:pt idx="12">
                  <c:v>43207</c:v>
                </c:pt>
                <c:pt idx="13">
                  <c:v>43208</c:v>
                </c:pt>
                <c:pt idx="14">
                  <c:v>43209</c:v>
                </c:pt>
                <c:pt idx="15">
                  <c:v>43210</c:v>
                </c:pt>
                <c:pt idx="16">
                  <c:v>43211</c:v>
                </c:pt>
                <c:pt idx="17">
                  <c:v>43212</c:v>
                </c:pt>
                <c:pt idx="18">
                  <c:v>43213</c:v>
                </c:pt>
                <c:pt idx="19">
                  <c:v>43214</c:v>
                </c:pt>
                <c:pt idx="20">
                  <c:v>43215</c:v>
                </c:pt>
                <c:pt idx="21">
                  <c:v>43216</c:v>
                </c:pt>
                <c:pt idx="22">
                  <c:v>43217</c:v>
                </c:pt>
                <c:pt idx="23">
                  <c:v>43218</c:v>
                </c:pt>
                <c:pt idx="24">
                  <c:v>43219</c:v>
                </c:pt>
                <c:pt idx="25">
                  <c:v>43220</c:v>
                </c:pt>
              </c:numCache>
            </c:numRef>
          </c:cat>
          <c:val>
            <c:numRef>
              <c:f>'Tong quat'!$C$175:$AB$175</c:f>
              <c:numCache>
                <c:formatCode>General</c:formatCode>
                <c:ptCount val="26"/>
                <c:pt idx="0">
                  <c:v>11</c:v>
                </c:pt>
                <c:pt idx="1">
                  <c:v>8</c:v>
                </c:pt>
                <c:pt idx="2">
                  <c:v>12</c:v>
                </c:pt>
                <c:pt idx="3">
                  <c:v>13</c:v>
                </c:pt>
                <c:pt idx="4">
                  <c:v>19</c:v>
                </c:pt>
                <c:pt idx="5">
                  <c:v>15</c:v>
                </c:pt>
                <c:pt idx="6">
                  <c:v>22</c:v>
                </c:pt>
                <c:pt idx="7">
                  <c:v>30</c:v>
                </c:pt>
                <c:pt idx="8">
                  <c:v>28</c:v>
                </c:pt>
                <c:pt idx="9">
                  <c:v>40</c:v>
                </c:pt>
                <c:pt idx="10">
                  <c:v>33</c:v>
                </c:pt>
                <c:pt idx="11">
                  <c:v>32</c:v>
                </c:pt>
                <c:pt idx="12">
                  <c:v>42</c:v>
                </c:pt>
                <c:pt idx="13">
                  <c:v>45</c:v>
                </c:pt>
                <c:pt idx="14">
                  <c:v>47</c:v>
                </c:pt>
                <c:pt idx="15">
                  <c:v>51</c:v>
                </c:pt>
                <c:pt idx="16">
                  <c:v>32</c:v>
                </c:pt>
                <c:pt idx="17">
                  <c:v>58</c:v>
                </c:pt>
                <c:pt idx="18">
                  <c:v>74</c:v>
                </c:pt>
                <c:pt idx="19">
                  <c:v>55</c:v>
                </c:pt>
                <c:pt idx="20">
                  <c:v>72</c:v>
                </c:pt>
                <c:pt idx="21">
                  <c:v>95</c:v>
                </c:pt>
                <c:pt idx="22">
                  <c:v>75</c:v>
                </c:pt>
                <c:pt idx="23">
                  <c:v>82</c:v>
                </c:pt>
                <c:pt idx="24">
                  <c:v>69</c:v>
                </c:pt>
                <c:pt idx="25">
                  <c:v>74</c:v>
                </c:pt>
              </c:numCache>
            </c:numRef>
          </c:val>
        </c:ser>
        <c:ser>
          <c:idx val="4"/>
          <c:order val="4"/>
          <c:tx>
            <c:strRef>
              <c:f>'Tong quat'!$A$176:$B$176</c:f>
              <c:strCache>
                <c:ptCount val="1"/>
                <c:pt idx="0">
                  <c:v>100,000 Kì vọng</c:v>
                </c:pt>
              </c:strCache>
            </c:strRef>
          </c:tx>
          <c:invertIfNegative val="0"/>
          <c:cat>
            <c:numRef>
              <c:f>'Tong quat'!$C$171:$AB$171</c:f>
              <c:numCache>
                <c:formatCode>d\-mmm\-yy</c:formatCode>
                <c:ptCount val="26"/>
                <c:pt idx="0">
                  <c:v>43195</c:v>
                </c:pt>
                <c:pt idx="1">
                  <c:v>43196</c:v>
                </c:pt>
                <c:pt idx="2">
                  <c:v>43197</c:v>
                </c:pt>
                <c:pt idx="3">
                  <c:v>43198</c:v>
                </c:pt>
                <c:pt idx="4">
                  <c:v>43199</c:v>
                </c:pt>
                <c:pt idx="5">
                  <c:v>43200</c:v>
                </c:pt>
                <c:pt idx="6">
                  <c:v>43201</c:v>
                </c:pt>
                <c:pt idx="7">
                  <c:v>43202</c:v>
                </c:pt>
                <c:pt idx="8">
                  <c:v>43203</c:v>
                </c:pt>
                <c:pt idx="9">
                  <c:v>43204</c:v>
                </c:pt>
                <c:pt idx="10">
                  <c:v>43205</c:v>
                </c:pt>
                <c:pt idx="11">
                  <c:v>43206</c:v>
                </c:pt>
                <c:pt idx="12">
                  <c:v>43207</c:v>
                </c:pt>
                <c:pt idx="13">
                  <c:v>43208</c:v>
                </c:pt>
                <c:pt idx="14">
                  <c:v>43209</c:v>
                </c:pt>
                <c:pt idx="15">
                  <c:v>43210</c:v>
                </c:pt>
                <c:pt idx="16">
                  <c:v>43211</c:v>
                </c:pt>
                <c:pt idx="17">
                  <c:v>43212</c:v>
                </c:pt>
                <c:pt idx="18">
                  <c:v>43213</c:v>
                </c:pt>
                <c:pt idx="19">
                  <c:v>43214</c:v>
                </c:pt>
                <c:pt idx="20">
                  <c:v>43215</c:v>
                </c:pt>
                <c:pt idx="21">
                  <c:v>43216</c:v>
                </c:pt>
                <c:pt idx="22">
                  <c:v>43217</c:v>
                </c:pt>
                <c:pt idx="23">
                  <c:v>43218</c:v>
                </c:pt>
                <c:pt idx="24">
                  <c:v>43219</c:v>
                </c:pt>
                <c:pt idx="25">
                  <c:v>43220</c:v>
                </c:pt>
              </c:numCache>
            </c:numRef>
          </c:cat>
          <c:val>
            <c:numRef>
              <c:f>'Tong quat'!$C$176:$AB$176</c:f>
            </c:numRef>
          </c:val>
        </c:ser>
        <c:ser>
          <c:idx val="5"/>
          <c:order val="5"/>
          <c:tx>
            <c:strRef>
              <c:f>'Tong quat'!$A$177:$B$177</c:f>
              <c:strCache>
                <c:ptCount val="1"/>
                <c:pt idx="0">
                  <c:v>100,000 %</c:v>
                </c:pt>
              </c:strCache>
            </c:strRef>
          </c:tx>
          <c:invertIfNegative val="0"/>
          <c:cat>
            <c:numRef>
              <c:f>'Tong quat'!$C$171:$AB$171</c:f>
              <c:numCache>
                <c:formatCode>d\-mmm\-yy</c:formatCode>
                <c:ptCount val="26"/>
                <c:pt idx="0">
                  <c:v>43195</c:v>
                </c:pt>
                <c:pt idx="1">
                  <c:v>43196</c:v>
                </c:pt>
                <c:pt idx="2">
                  <c:v>43197</c:v>
                </c:pt>
                <c:pt idx="3">
                  <c:v>43198</c:v>
                </c:pt>
                <c:pt idx="4">
                  <c:v>43199</c:v>
                </c:pt>
                <c:pt idx="5">
                  <c:v>43200</c:v>
                </c:pt>
                <c:pt idx="6">
                  <c:v>43201</c:v>
                </c:pt>
                <c:pt idx="7">
                  <c:v>43202</c:v>
                </c:pt>
                <c:pt idx="8">
                  <c:v>43203</c:v>
                </c:pt>
                <c:pt idx="9">
                  <c:v>43204</c:v>
                </c:pt>
                <c:pt idx="10">
                  <c:v>43205</c:v>
                </c:pt>
                <c:pt idx="11">
                  <c:v>43206</c:v>
                </c:pt>
                <c:pt idx="12">
                  <c:v>43207</c:v>
                </c:pt>
                <c:pt idx="13">
                  <c:v>43208</c:v>
                </c:pt>
                <c:pt idx="14">
                  <c:v>43209</c:v>
                </c:pt>
                <c:pt idx="15">
                  <c:v>43210</c:v>
                </c:pt>
                <c:pt idx="16">
                  <c:v>43211</c:v>
                </c:pt>
                <c:pt idx="17">
                  <c:v>43212</c:v>
                </c:pt>
                <c:pt idx="18">
                  <c:v>43213</c:v>
                </c:pt>
                <c:pt idx="19">
                  <c:v>43214</c:v>
                </c:pt>
                <c:pt idx="20">
                  <c:v>43215</c:v>
                </c:pt>
                <c:pt idx="21">
                  <c:v>43216</c:v>
                </c:pt>
                <c:pt idx="22">
                  <c:v>43217</c:v>
                </c:pt>
                <c:pt idx="23">
                  <c:v>43218</c:v>
                </c:pt>
                <c:pt idx="24">
                  <c:v>43219</c:v>
                </c:pt>
                <c:pt idx="25">
                  <c:v>43220</c:v>
                </c:pt>
              </c:numCache>
            </c:numRef>
          </c:cat>
          <c:val>
            <c:numRef>
              <c:f>'Tong quat'!$C$177:$AB$177</c:f>
            </c:numRef>
          </c:val>
        </c:ser>
        <c:ser>
          <c:idx val="6"/>
          <c:order val="6"/>
          <c:tx>
            <c:strRef>
              <c:f>'Tong quat'!$A$178:$B$178</c:f>
              <c:strCache>
                <c:ptCount val="1"/>
                <c:pt idx="0">
                  <c:v>50,000 Thực tế</c:v>
                </c:pt>
              </c:strCache>
            </c:strRef>
          </c:tx>
          <c:invertIfNegative val="0"/>
          <c:cat>
            <c:numRef>
              <c:f>'Tong quat'!$C$171:$AB$171</c:f>
              <c:numCache>
                <c:formatCode>d\-mmm\-yy</c:formatCode>
                <c:ptCount val="26"/>
                <c:pt idx="0">
                  <c:v>43195</c:v>
                </c:pt>
                <c:pt idx="1">
                  <c:v>43196</c:v>
                </c:pt>
                <c:pt idx="2">
                  <c:v>43197</c:v>
                </c:pt>
                <c:pt idx="3">
                  <c:v>43198</c:v>
                </c:pt>
                <c:pt idx="4">
                  <c:v>43199</c:v>
                </c:pt>
                <c:pt idx="5">
                  <c:v>43200</c:v>
                </c:pt>
                <c:pt idx="6">
                  <c:v>43201</c:v>
                </c:pt>
                <c:pt idx="7">
                  <c:v>43202</c:v>
                </c:pt>
                <c:pt idx="8">
                  <c:v>43203</c:v>
                </c:pt>
                <c:pt idx="9">
                  <c:v>43204</c:v>
                </c:pt>
                <c:pt idx="10">
                  <c:v>43205</c:v>
                </c:pt>
                <c:pt idx="11">
                  <c:v>43206</c:v>
                </c:pt>
                <c:pt idx="12">
                  <c:v>43207</c:v>
                </c:pt>
                <c:pt idx="13">
                  <c:v>43208</c:v>
                </c:pt>
                <c:pt idx="14">
                  <c:v>43209</c:v>
                </c:pt>
                <c:pt idx="15">
                  <c:v>43210</c:v>
                </c:pt>
                <c:pt idx="16">
                  <c:v>43211</c:v>
                </c:pt>
                <c:pt idx="17">
                  <c:v>43212</c:v>
                </c:pt>
                <c:pt idx="18">
                  <c:v>43213</c:v>
                </c:pt>
                <c:pt idx="19">
                  <c:v>43214</c:v>
                </c:pt>
                <c:pt idx="20">
                  <c:v>43215</c:v>
                </c:pt>
                <c:pt idx="21">
                  <c:v>43216</c:v>
                </c:pt>
                <c:pt idx="22">
                  <c:v>43217</c:v>
                </c:pt>
                <c:pt idx="23">
                  <c:v>43218</c:v>
                </c:pt>
                <c:pt idx="24">
                  <c:v>43219</c:v>
                </c:pt>
                <c:pt idx="25">
                  <c:v>43220</c:v>
                </c:pt>
              </c:numCache>
            </c:numRef>
          </c:cat>
          <c:val>
            <c:numRef>
              <c:f>'Tong quat'!$C$178:$AB$178</c:f>
              <c:numCache>
                <c:formatCode>General</c:formatCode>
                <c:ptCount val="26"/>
                <c:pt idx="0">
                  <c:v>36</c:v>
                </c:pt>
                <c:pt idx="1">
                  <c:v>24</c:v>
                </c:pt>
                <c:pt idx="2">
                  <c:v>20</c:v>
                </c:pt>
                <c:pt idx="3">
                  <c:v>24</c:v>
                </c:pt>
                <c:pt idx="4">
                  <c:v>25</c:v>
                </c:pt>
                <c:pt idx="5">
                  <c:v>42</c:v>
                </c:pt>
                <c:pt idx="6">
                  <c:v>29</c:v>
                </c:pt>
                <c:pt idx="7">
                  <c:v>52</c:v>
                </c:pt>
                <c:pt idx="8">
                  <c:v>73</c:v>
                </c:pt>
                <c:pt idx="9">
                  <c:v>68</c:v>
                </c:pt>
                <c:pt idx="10">
                  <c:v>77</c:v>
                </c:pt>
                <c:pt idx="11">
                  <c:v>72</c:v>
                </c:pt>
                <c:pt idx="12">
                  <c:v>99</c:v>
                </c:pt>
                <c:pt idx="13">
                  <c:v>70</c:v>
                </c:pt>
                <c:pt idx="14">
                  <c:v>104</c:v>
                </c:pt>
                <c:pt idx="15">
                  <c:v>102</c:v>
                </c:pt>
                <c:pt idx="16">
                  <c:v>56</c:v>
                </c:pt>
                <c:pt idx="17">
                  <c:v>94</c:v>
                </c:pt>
                <c:pt idx="18">
                  <c:v>139</c:v>
                </c:pt>
                <c:pt idx="19">
                  <c:v>107</c:v>
                </c:pt>
                <c:pt idx="20">
                  <c:v>108</c:v>
                </c:pt>
                <c:pt idx="21">
                  <c:v>170</c:v>
                </c:pt>
                <c:pt idx="22">
                  <c:v>140</c:v>
                </c:pt>
                <c:pt idx="23">
                  <c:v>147</c:v>
                </c:pt>
                <c:pt idx="24">
                  <c:v>139</c:v>
                </c:pt>
                <c:pt idx="25">
                  <c:v>139</c:v>
                </c:pt>
              </c:numCache>
            </c:numRef>
          </c:val>
        </c:ser>
        <c:ser>
          <c:idx val="7"/>
          <c:order val="7"/>
          <c:tx>
            <c:strRef>
              <c:f>'Tong quat'!$A$179:$B$179</c:f>
              <c:strCache>
                <c:ptCount val="1"/>
                <c:pt idx="0">
                  <c:v>50,000 Kì vọng</c:v>
                </c:pt>
              </c:strCache>
            </c:strRef>
          </c:tx>
          <c:invertIfNegative val="0"/>
          <c:cat>
            <c:numRef>
              <c:f>'Tong quat'!$C$171:$AB$171</c:f>
              <c:numCache>
                <c:formatCode>d\-mmm\-yy</c:formatCode>
                <c:ptCount val="26"/>
                <c:pt idx="0">
                  <c:v>43195</c:v>
                </c:pt>
                <c:pt idx="1">
                  <c:v>43196</c:v>
                </c:pt>
                <c:pt idx="2">
                  <c:v>43197</c:v>
                </c:pt>
                <c:pt idx="3">
                  <c:v>43198</c:v>
                </c:pt>
                <c:pt idx="4">
                  <c:v>43199</c:v>
                </c:pt>
                <c:pt idx="5">
                  <c:v>43200</c:v>
                </c:pt>
                <c:pt idx="6">
                  <c:v>43201</c:v>
                </c:pt>
                <c:pt idx="7">
                  <c:v>43202</c:v>
                </c:pt>
                <c:pt idx="8">
                  <c:v>43203</c:v>
                </c:pt>
                <c:pt idx="9">
                  <c:v>43204</c:v>
                </c:pt>
                <c:pt idx="10">
                  <c:v>43205</c:v>
                </c:pt>
                <c:pt idx="11">
                  <c:v>43206</c:v>
                </c:pt>
                <c:pt idx="12">
                  <c:v>43207</c:v>
                </c:pt>
                <c:pt idx="13">
                  <c:v>43208</c:v>
                </c:pt>
                <c:pt idx="14">
                  <c:v>43209</c:v>
                </c:pt>
                <c:pt idx="15">
                  <c:v>43210</c:v>
                </c:pt>
                <c:pt idx="16">
                  <c:v>43211</c:v>
                </c:pt>
                <c:pt idx="17">
                  <c:v>43212</c:v>
                </c:pt>
                <c:pt idx="18">
                  <c:v>43213</c:v>
                </c:pt>
                <c:pt idx="19">
                  <c:v>43214</c:v>
                </c:pt>
                <c:pt idx="20">
                  <c:v>43215</c:v>
                </c:pt>
                <c:pt idx="21">
                  <c:v>43216</c:v>
                </c:pt>
                <c:pt idx="22">
                  <c:v>43217</c:v>
                </c:pt>
                <c:pt idx="23">
                  <c:v>43218</c:v>
                </c:pt>
                <c:pt idx="24">
                  <c:v>43219</c:v>
                </c:pt>
                <c:pt idx="25">
                  <c:v>43220</c:v>
                </c:pt>
              </c:numCache>
            </c:numRef>
          </c:cat>
          <c:val>
            <c:numRef>
              <c:f>'Tong quat'!$C$179:$AB$179</c:f>
            </c:numRef>
          </c:val>
        </c:ser>
        <c:ser>
          <c:idx val="8"/>
          <c:order val="8"/>
          <c:tx>
            <c:strRef>
              <c:f>'Tong quat'!$A$180:$B$180</c:f>
              <c:strCache>
                <c:ptCount val="1"/>
                <c:pt idx="0">
                  <c:v>50,000 %</c:v>
                </c:pt>
              </c:strCache>
            </c:strRef>
          </c:tx>
          <c:invertIfNegative val="0"/>
          <c:cat>
            <c:numRef>
              <c:f>'Tong quat'!$C$171:$AB$171</c:f>
              <c:numCache>
                <c:formatCode>d\-mmm\-yy</c:formatCode>
                <c:ptCount val="26"/>
                <c:pt idx="0">
                  <c:v>43195</c:v>
                </c:pt>
                <c:pt idx="1">
                  <c:v>43196</c:v>
                </c:pt>
                <c:pt idx="2">
                  <c:v>43197</c:v>
                </c:pt>
                <c:pt idx="3">
                  <c:v>43198</c:v>
                </c:pt>
                <c:pt idx="4">
                  <c:v>43199</c:v>
                </c:pt>
                <c:pt idx="5">
                  <c:v>43200</c:v>
                </c:pt>
                <c:pt idx="6">
                  <c:v>43201</c:v>
                </c:pt>
                <c:pt idx="7">
                  <c:v>43202</c:v>
                </c:pt>
                <c:pt idx="8">
                  <c:v>43203</c:v>
                </c:pt>
                <c:pt idx="9">
                  <c:v>43204</c:v>
                </c:pt>
                <c:pt idx="10">
                  <c:v>43205</c:v>
                </c:pt>
                <c:pt idx="11">
                  <c:v>43206</c:v>
                </c:pt>
                <c:pt idx="12">
                  <c:v>43207</c:v>
                </c:pt>
                <c:pt idx="13">
                  <c:v>43208</c:v>
                </c:pt>
                <c:pt idx="14">
                  <c:v>43209</c:v>
                </c:pt>
                <c:pt idx="15">
                  <c:v>43210</c:v>
                </c:pt>
                <c:pt idx="16">
                  <c:v>43211</c:v>
                </c:pt>
                <c:pt idx="17">
                  <c:v>43212</c:v>
                </c:pt>
                <c:pt idx="18">
                  <c:v>43213</c:v>
                </c:pt>
                <c:pt idx="19">
                  <c:v>43214</c:v>
                </c:pt>
                <c:pt idx="20">
                  <c:v>43215</c:v>
                </c:pt>
                <c:pt idx="21">
                  <c:v>43216</c:v>
                </c:pt>
                <c:pt idx="22">
                  <c:v>43217</c:v>
                </c:pt>
                <c:pt idx="23">
                  <c:v>43218</c:v>
                </c:pt>
                <c:pt idx="24">
                  <c:v>43219</c:v>
                </c:pt>
                <c:pt idx="25">
                  <c:v>43220</c:v>
                </c:pt>
              </c:numCache>
            </c:numRef>
          </c:cat>
          <c:val>
            <c:numRef>
              <c:f>'Tong quat'!$C$180:$AB$180</c:f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97281536"/>
        <c:axId val="97283072"/>
      </c:barChart>
      <c:dateAx>
        <c:axId val="97281536"/>
        <c:scaling>
          <c:orientation val="minMax"/>
        </c:scaling>
        <c:delete val="0"/>
        <c:axPos val="b"/>
        <c:numFmt formatCode="d\-mmm\-yy" sourceLinked="1"/>
        <c:majorTickMark val="none"/>
        <c:minorTickMark val="none"/>
        <c:tickLblPos val="nextTo"/>
        <c:crossAx val="97283072"/>
        <c:crosses val="autoZero"/>
        <c:auto val="1"/>
        <c:lblOffset val="100"/>
        <c:baseTimeUnit val="days"/>
      </c:dateAx>
      <c:valAx>
        <c:axId val="972830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7281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9005152323921138"/>
          <c:y val="0.10958621368625106"/>
          <c:w val="0.23577142535768231"/>
          <c:h val="6.5621381867004114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ahoma" pitchFamily="34" charset="0"/>
          <a:ea typeface="Tahoma" pitchFamily="34" charset="0"/>
          <a:cs typeface="Tahoma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BÁO CÁO SỐ LƯỢNG QUÀ TẶNG TRÚNG GIẢI (THÁNG</a:t>
            </a:r>
            <a:r>
              <a:rPr lang="en-US" baseline="0"/>
              <a:t> 05</a:t>
            </a:r>
            <a:r>
              <a:rPr lang="en-US"/>
              <a:t>)</a:t>
            </a:r>
          </a:p>
        </c:rich>
      </c:tx>
      <c:layout>
        <c:manualLayout>
          <c:xMode val="edge"/>
          <c:yMode val="edge"/>
          <c:x val="0.23196600545112581"/>
          <c:y val="1.096774676422683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15208518570097E-2"/>
          <c:y val="0.16699992112434089"/>
          <c:w val="0.977847914814299"/>
          <c:h val="0.639296141253063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'Tong quat'!$A$188:$B$188</c:f>
              <c:strCache>
                <c:ptCount val="1"/>
                <c:pt idx="0">
                  <c:v>iPhone X Thực tế</c:v>
                </c:pt>
              </c:strCache>
            </c:strRef>
          </c:tx>
          <c:invertIfNegative val="0"/>
          <c:cat>
            <c:numRef>
              <c:f>'Tong quat'!$C$187:$AG$187</c:f>
              <c:numCache>
                <c:formatCode>d\-mmm\-yy</c:formatCode>
                <c:ptCount val="31"/>
                <c:pt idx="0">
                  <c:v>43221</c:v>
                </c:pt>
                <c:pt idx="1">
                  <c:v>43222</c:v>
                </c:pt>
                <c:pt idx="2">
                  <c:v>43223</c:v>
                </c:pt>
                <c:pt idx="3">
                  <c:v>43224</c:v>
                </c:pt>
                <c:pt idx="4">
                  <c:v>43225</c:v>
                </c:pt>
                <c:pt idx="5">
                  <c:v>43226</c:v>
                </c:pt>
                <c:pt idx="6">
                  <c:v>43227</c:v>
                </c:pt>
                <c:pt idx="7">
                  <c:v>43228</c:v>
                </c:pt>
                <c:pt idx="8">
                  <c:v>43229</c:v>
                </c:pt>
                <c:pt idx="9">
                  <c:v>43230</c:v>
                </c:pt>
                <c:pt idx="10">
                  <c:v>43231</c:v>
                </c:pt>
                <c:pt idx="11">
                  <c:v>43232</c:v>
                </c:pt>
                <c:pt idx="12">
                  <c:v>43233</c:v>
                </c:pt>
                <c:pt idx="13">
                  <c:v>43234</c:v>
                </c:pt>
                <c:pt idx="14">
                  <c:v>43235</c:v>
                </c:pt>
                <c:pt idx="15">
                  <c:v>43236</c:v>
                </c:pt>
                <c:pt idx="16">
                  <c:v>43237</c:v>
                </c:pt>
                <c:pt idx="17">
                  <c:v>43238</c:v>
                </c:pt>
                <c:pt idx="18">
                  <c:v>43239</c:v>
                </c:pt>
                <c:pt idx="19">
                  <c:v>43240</c:v>
                </c:pt>
                <c:pt idx="20">
                  <c:v>43241</c:v>
                </c:pt>
                <c:pt idx="21">
                  <c:v>43242</c:v>
                </c:pt>
                <c:pt idx="22">
                  <c:v>43243</c:v>
                </c:pt>
                <c:pt idx="23">
                  <c:v>43244</c:v>
                </c:pt>
                <c:pt idx="24">
                  <c:v>43245</c:v>
                </c:pt>
                <c:pt idx="25">
                  <c:v>43246</c:v>
                </c:pt>
                <c:pt idx="26">
                  <c:v>43247</c:v>
                </c:pt>
                <c:pt idx="27">
                  <c:v>43248</c:v>
                </c:pt>
                <c:pt idx="28">
                  <c:v>43249</c:v>
                </c:pt>
                <c:pt idx="29">
                  <c:v>43250</c:v>
                </c:pt>
                <c:pt idx="30">
                  <c:v>43251</c:v>
                </c:pt>
              </c:numCache>
            </c:numRef>
          </c:cat>
          <c:val>
            <c:numRef>
              <c:f>'Tong quat'!$C$188:$AG$188</c:f>
            </c:numRef>
          </c:val>
        </c:ser>
        <c:ser>
          <c:idx val="1"/>
          <c:order val="1"/>
          <c:tx>
            <c:strRef>
              <c:f>'Tong quat'!$A$189:$B$189</c:f>
              <c:strCache>
                <c:ptCount val="1"/>
                <c:pt idx="0">
                  <c:v>iPhone X Kì vọng</c:v>
                </c:pt>
              </c:strCache>
            </c:strRef>
          </c:tx>
          <c:invertIfNegative val="0"/>
          <c:cat>
            <c:numRef>
              <c:f>'Tong quat'!$C$187:$AG$187</c:f>
              <c:numCache>
                <c:formatCode>d\-mmm\-yy</c:formatCode>
                <c:ptCount val="31"/>
                <c:pt idx="0">
                  <c:v>43221</c:v>
                </c:pt>
                <c:pt idx="1">
                  <c:v>43222</c:v>
                </c:pt>
                <c:pt idx="2">
                  <c:v>43223</c:v>
                </c:pt>
                <c:pt idx="3">
                  <c:v>43224</c:v>
                </c:pt>
                <c:pt idx="4">
                  <c:v>43225</c:v>
                </c:pt>
                <c:pt idx="5">
                  <c:v>43226</c:v>
                </c:pt>
                <c:pt idx="6">
                  <c:v>43227</c:v>
                </c:pt>
                <c:pt idx="7">
                  <c:v>43228</c:v>
                </c:pt>
                <c:pt idx="8">
                  <c:v>43229</c:v>
                </c:pt>
                <c:pt idx="9">
                  <c:v>43230</c:v>
                </c:pt>
                <c:pt idx="10">
                  <c:v>43231</c:v>
                </c:pt>
                <c:pt idx="11">
                  <c:v>43232</c:v>
                </c:pt>
                <c:pt idx="12">
                  <c:v>43233</c:v>
                </c:pt>
                <c:pt idx="13">
                  <c:v>43234</c:v>
                </c:pt>
                <c:pt idx="14">
                  <c:v>43235</c:v>
                </c:pt>
                <c:pt idx="15">
                  <c:v>43236</c:v>
                </c:pt>
                <c:pt idx="16">
                  <c:v>43237</c:v>
                </c:pt>
                <c:pt idx="17">
                  <c:v>43238</c:v>
                </c:pt>
                <c:pt idx="18">
                  <c:v>43239</c:v>
                </c:pt>
                <c:pt idx="19">
                  <c:v>43240</c:v>
                </c:pt>
                <c:pt idx="20">
                  <c:v>43241</c:v>
                </c:pt>
                <c:pt idx="21">
                  <c:v>43242</c:v>
                </c:pt>
                <c:pt idx="22">
                  <c:v>43243</c:v>
                </c:pt>
                <c:pt idx="23">
                  <c:v>43244</c:v>
                </c:pt>
                <c:pt idx="24">
                  <c:v>43245</c:v>
                </c:pt>
                <c:pt idx="25">
                  <c:v>43246</c:v>
                </c:pt>
                <c:pt idx="26">
                  <c:v>43247</c:v>
                </c:pt>
                <c:pt idx="27">
                  <c:v>43248</c:v>
                </c:pt>
                <c:pt idx="28">
                  <c:v>43249</c:v>
                </c:pt>
                <c:pt idx="29">
                  <c:v>43250</c:v>
                </c:pt>
                <c:pt idx="30">
                  <c:v>43251</c:v>
                </c:pt>
              </c:numCache>
            </c:numRef>
          </c:cat>
          <c:val>
            <c:numRef>
              <c:f>'Tong quat'!$C$189:$AG$189</c:f>
            </c:numRef>
          </c:val>
        </c:ser>
        <c:ser>
          <c:idx val="2"/>
          <c:order val="2"/>
          <c:tx>
            <c:strRef>
              <c:f>'Tong quat'!$A$190:$B$190</c:f>
              <c:strCache>
                <c:ptCount val="1"/>
                <c:pt idx="0">
                  <c:v>iPhone X %</c:v>
                </c:pt>
              </c:strCache>
            </c:strRef>
          </c:tx>
          <c:invertIfNegative val="0"/>
          <c:cat>
            <c:numRef>
              <c:f>'Tong quat'!$C$187:$AG$187</c:f>
              <c:numCache>
                <c:formatCode>d\-mmm\-yy</c:formatCode>
                <c:ptCount val="31"/>
                <c:pt idx="0">
                  <c:v>43221</c:v>
                </c:pt>
                <c:pt idx="1">
                  <c:v>43222</c:v>
                </c:pt>
                <c:pt idx="2">
                  <c:v>43223</c:v>
                </c:pt>
                <c:pt idx="3">
                  <c:v>43224</c:v>
                </c:pt>
                <c:pt idx="4">
                  <c:v>43225</c:v>
                </c:pt>
                <c:pt idx="5">
                  <c:v>43226</c:v>
                </c:pt>
                <c:pt idx="6">
                  <c:v>43227</c:v>
                </c:pt>
                <c:pt idx="7">
                  <c:v>43228</c:v>
                </c:pt>
                <c:pt idx="8">
                  <c:v>43229</c:v>
                </c:pt>
                <c:pt idx="9">
                  <c:v>43230</c:v>
                </c:pt>
                <c:pt idx="10">
                  <c:v>43231</c:v>
                </c:pt>
                <c:pt idx="11">
                  <c:v>43232</c:v>
                </c:pt>
                <c:pt idx="12">
                  <c:v>43233</c:v>
                </c:pt>
                <c:pt idx="13">
                  <c:v>43234</c:v>
                </c:pt>
                <c:pt idx="14">
                  <c:v>43235</c:v>
                </c:pt>
                <c:pt idx="15">
                  <c:v>43236</c:v>
                </c:pt>
                <c:pt idx="16">
                  <c:v>43237</c:v>
                </c:pt>
                <c:pt idx="17">
                  <c:v>43238</c:v>
                </c:pt>
                <c:pt idx="18">
                  <c:v>43239</c:v>
                </c:pt>
                <c:pt idx="19">
                  <c:v>43240</c:v>
                </c:pt>
                <c:pt idx="20">
                  <c:v>43241</c:v>
                </c:pt>
                <c:pt idx="21">
                  <c:v>43242</c:v>
                </c:pt>
                <c:pt idx="22">
                  <c:v>43243</c:v>
                </c:pt>
                <c:pt idx="23">
                  <c:v>43244</c:v>
                </c:pt>
                <c:pt idx="24">
                  <c:v>43245</c:v>
                </c:pt>
                <c:pt idx="25">
                  <c:v>43246</c:v>
                </c:pt>
                <c:pt idx="26">
                  <c:v>43247</c:v>
                </c:pt>
                <c:pt idx="27">
                  <c:v>43248</c:v>
                </c:pt>
                <c:pt idx="28">
                  <c:v>43249</c:v>
                </c:pt>
                <c:pt idx="29">
                  <c:v>43250</c:v>
                </c:pt>
                <c:pt idx="30">
                  <c:v>43251</c:v>
                </c:pt>
              </c:numCache>
            </c:numRef>
          </c:cat>
          <c:val>
            <c:numRef>
              <c:f>'Tong quat'!$C$190:$AG$190</c:f>
            </c:numRef>
          </c:val>
        </c:ser>
        <c:ser>
          <c:idx val="3"/>
          <c:order val="3"/>
          <c:tx>
            <c:strRef>
              <c:f>'Tong quat'!$A$191:$B$191</c:f>
              <c:strCache>
                <c:ptCount val="1"/>
                <c:pt idx="0">
                  <c:v>100,000 Thực tế</c:v>
                </c:pt>
              </c:strCache>
            </c:strRef>
          </c:tx>
          <c:invertIfNegative val="0"/>
          <c:cat>
            <c:numRef>
              <c:f>'Tong quat'!$C$187:$AG$187</c:f>
              <c:numCache>
                <c:formatCode>d\-mmm\-yy</c:formatCode>
                <c:ptCount val="31"/>
                <c:pt idx="0">
                  <c:v>43221</c:v>
                </c:pt>
                <c:pt idx="1">
                  <c:v>43222</c:v>
                </c:pt>
                <c:pt idx="2">
                  <c:v>43223</c:v>
                </c:pt>
                <c:pt idx="3">
                  <c:v>43224</c:v>
                </c:pt>
                <c:pt idx="4">
                  <c:v>43225</c:v>
                </c:pt>
                <c:pt idx="5">
                  <c:v>43226</c:v>
                </c:pt>
                <c:pt idx="6">
                  <c:v>43227</c:v>
                </c:pt>
                <c:pt idx="7">
                  <c:v>43228</c:v>
                </c:pt>
                <c:pt idx="8">
                  <c:v>43229</c:v>
                </c:pt>
                <c:pt idx="9">
                  <c:v>43230</c:v>
                </c:pt>
                <c:pt idx="10">
                  <c:v>43231</c:v>
                </c:pt>
                <c:pt idx="11">
                  <c:v>43232</c:v>
                </c:pt>
                <c:pt idx="12">
                  <c:v>43233</c:v>
                </c:pt>
                <c:pt idx="13">
                  <c:v>43234</c:v>
                </c:pt>
                <c:pt idx="14">
                  <c:v>43235</c:v>
                </c:pt>
                <c:pt idx="15">
                  <c:v>43236</c:v>
                </c:pt>
                <c:pt idx="16">
                  <c:v>43237</c:v>
                </c:pt>
                <c:pt idx="17">
                  <c:v>43238</c:v>
                </c:pt>
                <c:pt idx="18">
                  <c:v>43239</c:v>
                </c:pt>
                <c:pt idx="19">
                  <c:v>43240</c:v>
                </c:pt>
                <c:pt idx="20">
                  <c:v>43241</c:v>
                </c:pt>
                <c:pt idx="21">
                  <c:v>43242</c:v>
                </c:pt>
                <c:pt idx="22">
                  <c:v>43243</c:v>
                </c:pt>
                <c:pt idx="23">
                  <c:v>43244</c:v>
                </c:pt>
                <c:pt idx="24">
                  <c:v>43245</c:v>
                </c:pt>
                <c:pt idx="25">
                  <c:v>43246</c:v>
                </c:pt>
                <c:pt idx="26">
                  <c:v>43247</c:v>
                </c:pt>
                <c:pt idx="27">
                  <c:v>43248</c:v>
                </c:pt>
                <c:pt idx="28">
                  <c:v>43249</c:v>
                </c:pt>
                <c:pt idx="29">
                  <c:v>43250</c:v>
                </c:pt>
                <c:pt idx="30">
                  <c:v>43251</c:v>
                </c:pt>
              </c:numCache>
            </c:numRef>
          </c:cat>
          <c:val>
            <c:numRef>
              <c:f>'Tong quat'!$C$191:$AG$191</c:f>
              <c:numCache>
                <c:formatCode>General</c:formatCode>
                <c:ptCount val="31"/>
                <c:pt idx="0">
                  <c:v>62</c:v>
                </c:pt>
                <c:pt idx="1">
                  <c:v>89</c:v>
                </c:pt>
                <c:pt idx="2">
                  <c:v>82</c:v>
                </c:pt>
                <c:pt idx="3">
                  <c:v>79</c:v>
                </c:pt>
                <c:pt idx="4">
                  <c:v>84</c:v>
                </c:pt>
                <c:pt idx="5">
                  <c:v>82</c:v>
                </c:pt>
                <c:pt idx="6">
                  <c:v>83</c:v>
                </c:pt>
                <c:pt idx="7">
                  <c:v>82</c:v>
                </c:pt>
                <c:pt idx="8">
                  <c:v>94</c:v>
                </c:pt>
                <c:pt idx="9">
                  <c:v>76</c:v>
                </c:pt>
                <c:pt idx="10">
                  <c:v>101</c:v>
                </c:pt>
                <c:pt idx="11">
                  <c:v>77</c:v>
                </c:pt>
                <c:pt idx="12">
                  <c:v>92</c:v>
                </c:pt>
                <c:pt idx="13">
                  <c:v>74</c:v>
                </c:pt>
                <c:pt idx="14">
                  <c:v>91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4"/>
          <c:order val="4"/>
          <c:tx>
            <c:strRef>
              <c:f>'Tong quat'!$A$192:$B$192</c:f>
              <c:strCache>
                <c:ptCount val="1"/>
                <c:pt idx="0">
                  <c:v>100,000 Kì vọng</c:v>
                </c:pt>
              </c:strCache>
            </c:strRef>
          </c:tx>
          <c:invertIfNegative val="0"/>
          <c:cat>
            <c:numRef>
              <c:f>'Tong quat'!$C$187:$AG$187</c:f>
              <c:numCache>
                <c:formatCode>d\-mmm\-yy</c:formatCode>
                <c:ptCount val="31"/>
                <c:pt idx="0">
                  <c:v>43221</c:v>
                </c:pt>
                <c:pt idx="1">
                  <c:v>43222</c:v>
                </c:pt>
                <c:pt idx="2">
                  <c:v>43223</c:v>
                </c:pt>
                <c:pt idx="3">
                  <c:v>43224</c:v>
                </c:pt>
                <c:pt idx="4">
                  <c:v>43225</c:v>
                </c:pt>
                <c:pt idx="5">
                  <c:v>43226</c:v>
                </c:pt>
                <c:pt idx="6">
                  <c:v>43227</c:v>
                </c:pt>
                <c:pt idx="7">
                  <c:v>43228</c:v>
                </c:pt>
                <c:pt idx="8">
                  <c:v>43229</c:v>
                </c:pt>
                <c:pt idx="9">
                  <c:v>43230</c:v>
                </c:pt>
                <c:pt idx="10">
                  <c:v>43231</c:v>
                </c:pt>
                <c:pt idx="11">
                  <c:v>43232</c:v>
                </c:pt>
                <c:pt idx="12">
                  <c:v>43233</c:v>
                </c:pt>
                <c:pt idx="13">
                  <c:v>43234</c:v>
                </c:pt>
                <c:pt idx="14">
                  <c:v>43235</c:v>
                </c:pt>
                <c:pt idx="15">
                  <c:v>43236</c:v>
                </c:pt>
                <c:pt idx="16">
                  <c:v>43237</c:v>
                </c:pt>
                <c:pt idx="17">
                  <c:v>43238</c:v>
                </c:pt>
                <c:pt idx="18">
                  <c:v>43239</c:v>
                </c:pt>
                <c:pt idx="19">
                  <c:v>43240</c:v>
                </c:pt>
                <c:pt idx="20">
                  <c:v>43241</c:v>
                </c:pt>
                <c:pt idx="21">
                  <c:v>43242</c:v>
                </c:pt>
                <c:pt idx="22">
                  <c:v>43243</c:v>
                </c:pt>
                <c:pt idx="23">
                  <c:v>43244</c:v>
                </c:pt>
                <c:pt idx="24">
                  <c:v>43245</c:v>
                </c:pt>
                <c:pt idx="25">
                  <c:v>43246</c:v>
                </c:pt>
                <c:pt idx="26">
                  <c:v>43247</c:v>
                </c:pt>
                <c:pt idx="27">
                  <c:v>43248</c:v>
                </c:pt>
                <c:pt idx="28">
                  <c:v>43249</c:v>
                </c:pt>
                <c:pt idx="29">
                  <c:v>43250</c:v>
                </c:pt>
                <c:pt idx="30">
                  <c:v>43251</c:v>
                </c:pt>
              </c:numCache>
            </c:numRef>
          </c:cat>
          <c:val>
            <c:numRef>
              <c:f>'Tong quat'!$C$192:$AG$192</c:f>
            </c:numRef>
          </c:val>
        </c:ser>
        <c:ser>
          <c:idx val="5"/>
          <c:order val="5"/>
          <c:tx>
            <c:strRef>
              <c:f>'Tong quat'!$A$193:$B$193</c:f>
              <c:strCache>
                <c:ptCount val="1"/>
                <c:pt idx="0">
                  <c:v>100,000 %</c:v>
                </c:pt>
              </c:strCache>
            </c:strRef>
          </c:tx>
          <c:invertIfNegative val="0"/>
          <c:cat>
            <c:numRef>
              <c:f>'Tong quat'!$C$187:$AG$187</c:f>
              <c:numCache>
                <c:formatCode>d\-mmm\-yy</c:formatCode>
                <c:ptCount val="31"/>
                <c:pt idx="0">
                  <c:v>43221</c:v>
                </c:pt>
                <c:pt idx="1">
                  <c:v>43222</c:v>
                </c:pt>
                <c:pt idx="2">
                  <c:v>43223</c:v>
                </c:pt>
                <c:pt idx="3">
                  <c:v>43224</c:v>
                </c:pt>
                <c:pt idx="4">
                  <c:v>43225</c:v>
                </c:pt>
                <c:pt idx="5">
                  <c:v>43226</c:v>
                </c:pt>
                <c:pt idx="6">
                  <c:v>43227</c:v>
                </c:pt>
                <c:pt idx="7">
                  <c:v>43228</c:v>
                </c:pt>
                <c:pt idx="8">
                  <c:v>43229</c:v>
                </c:pt>
                <c:pt idx="9">
                  <c:v>43230</c:v>
                </c:pt>
                <c:pt idx="10">
                  <c:v>43231</c:v>
                </c:pt>
                <c:pt idx="11">
                  <c:v>43232</c:v>
                </c:pt>
                <c:pt idx="12">
                  <c:v>43233</c:v>
                </c:pt>
                <c:pt idx="13">
                  <c:v>43234</c:v>
                </c:pt>
                <c:pt idx="14">
                  <c:v>43235</c:v>
                </c:pt>
                <c:pt idx="15">
                  <c:v>43236</c:v>
                </c:pt>
                <c:pt idx="16">
                  <c:v>43237</c:v>
                </c:pt>
                <c:pt idx="17">
                  <c:v>43238</c:v>
                </c:pt>
                <c:pt idx="18">
                  <c:v>43239</c:v>
                </c:pt>
                <c:pt idx="19">
                  <c:v>43240</c:v>
                </c:pt>
                <c:pt idx="20">
                  <c:v>43241</c:v>
                </c:pt>
                <c:pt idx="21">
                  <c:v>43242</c:v>
                </c:pt>
                <c:pt idx="22">
                  <c:v>43243</c:v>
                </c:pt>
                <c:pt idx="23">
                  <c:v>43244</c:v>
                </c:pt>
                <c:pt idx="24">
                  <c:v>43245</c:v>
                </c:pt>
                <c:pt idx="25">
                  <c:v>43246</c:v>
                </c:pt>
                <c:pt idx="26">
                  <c:v>43247</c:v>
                </c:pt>
                <c:pt idx="27">
                  <c:v>43248</c:v>
                </c:pt>
                <c:pt idx="28">
                  <c:v>43249</c:v>
                </c:pt>
                <c:pt idx="29">
                  <c:v>43250</c:v>
                </c:pt>
                <c:pt idx="30">
                  <c:v>43251</c:v>
                </c:pt>
              </c:numCache>
            </c:numRef>
          </c:cat>
          <c:val>
            <c:numRef>
              <c:f>'Tong quat'!$C$193:$AG$193</c:f>
            </c:numRef>
          </c:val>
        </c:ser>
        <c:ser>
          <c:idx val="6"/>
          <c:order val="6"/>
          <c:tx>
            <c:strRef>
              <c:f>'Tong quat'!$A$194:$B$194</c:f>
              <c:strCache>
                <c:ptCount val="1"/>
                <c:pt idx="0">
                  <c:v>50,000 Thực tế</c:v>
                </c:pt>
              </c:strCache>
            </c:strRef>
          </c:tx>
          <c:invertIfNegative val="0"/>
          <c:cat>
            <c:numRef>
              <c:f>'Tong quat'!$C$187:$AG$187</c:f>
              <c:numCache>
                <c:formatCode>d\-mmm\-yy</c:formatCode>
                <c:ptCount val="31"/>
                <c:pt idx="0">
                  <c:v>43221</c:v>
                </c:pt>
                <c:pt idx="1">
                  <c:v>43222</c:v>
                </c:pt>
                <c:pt idx="2">
                  <c:v>43223</c:v>
                </c:pt>
                <c:pt idx="3">
                  <c:v>43224</c:v>
                </c:pt>
                <c:pt idx="4">
                  <c:v>43225</c:v>
                </c:pt>
                <c:pt idx="5">
                  <c:v>43226</c:v>
                </c:pt>
                <c:pt idx="6">
                  <c:v>43227</c:v>
                </c:pt>
                <c:pt idx="7">
                  <c:v>43228</c:v>
                </c:pt>
                <c:pt idx="8">
                  <c:v>43229</c:v>
                </c:pt>
                <c:pt idx="9">
                  <c:v>43230</c:v>
                </c:pt>
                <c:pt idx="10">
                  <c:v>43231</c:v>
                </c:pt>
                <c:pt idx="11">
                  <c:v>43232</c:v>
                </c:pt>
                <c:pt idx="12">
                  <c:v>43233</c:v>
                </c:pt>
                <c:pt idx="13">
                  <c:v>43234</c:v>
                </c:pt>
                <c:pt idx="14">
                  <c:v>43235</c:v>
                </c:pt>
                <c:pt idx="15">
                  <c:v>43236</c:v>
                </c:pt>
                <c:pt idx="16">
                  <c:v>43237</c:v>
                </c:pt>
                <c:pt idx="17">
                  <c:v>43238</c:v>
                </c:pt>
                <c:pt idx="18">
                  <c:v>43239</c:v>
                </c:pt>
                <c:pt idx="19">
                  <c:v>43240</c:v>
                </c:pt>
                <c:pt idx="20">
                  <c:v>43241</c:v>
                </c:pt>
                <c:pt idx="21">
                  <c:v>43242</c:v>
                </c:pt>
                <c:pt idx="22">
                  <c:v>43243</c:v>
                </c:pt>
                <c:pt idx="23">
                  <c:v>43244</c:v>
                </c:pt>
                <c:pt idx="24">
                  <c:v>43245</c:v>
                </c:pt>
                <c:pt idx="25">
                  <c:v>43246</c:v>
                </c:pt>
                <c:pt idx="26">
                  <c:v>43247</c:v>
                </c:pt>
                <c:pt idx="27">
                  <c:v>43248</c:v>
                </c:pt>
                <c:pt idx="28">
                  <c:v>43249</c:v>
                </c:pt>
                <c:pt idx="29">
                  <c:v>43250</c:v>
                </c:pt>
                <c:pt idx="30">
                  <c:v>43251</c:v>
                </c:pt>
              </c:numCache>
            </c:numRef>
          </c:cat>
          <c:val>
            <c:numRef>
              <c:f>'Tong quat'!$C$194:$AG$194</c:f>
              <c:numCache>
                <c:formatCode>General</c:formatCode>
                <c:ptCount val="31"/>
                <c:pt idx="0">
                  <c:v>168</c:v>
                </c:pt>
                <c:pt idx="1">
                  <c:v>159</c:v>
                </c:pt>
                <c:pt idx="2">
                  <c:v>136</c:v>
                </c:pt>
                <c:pt idx="3">
                  <c:v>154</c:v>
                </c:pt>
                <c:pt idx="4">
                  <c:v>157</c:v>
                </c:pt>
                <c:pt idx="5">
                  <c:v>166</c:v>
                </c:pt>
                <c:pt idx="6">
                  <c:v>158</c:v>
                </c:pt>
                <c:pt idx="7">
                  <c:v>159</c:v>
                </c:pt>
                <c:pt idx="8">
                  <c:v>161</c:v>
                </c:pt>
                <c:pt idx="9">
                  <c:v>182</c:v>
                </c:pt>
                <c:pt idx="10">
                  <c:v>171</c:v>
                </c:pt>
                <c:pt idx="11">
                  <c:v>158</c:v>
                </c:pt>
                <c:pt idx="12">
                  <c:v>157</c:v>
                </c:pt>
                <c:pt idx="13">
                  <c:v>163</c:v>
                </c:pt>
                <c:pt idx="14">
                  <c:v>156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7"/>
          <c:order val="7"/>
          <c:tx>
            <c:strRef>
              <c:f>'Tong quat'!$A$195:$B$195</c:f>
              <c:strCache>
                <c:ptCount val="1"/>
                <c:pt idx="0">
                  <c:v>50,000 Kì vọng</c:v>
                </c:pt>
              </c:strCache>
            </c:strRef>
          </c:tx>
          <c:invertIfNegative val="0"/>
          <c:cat>
            <c:numRef>
              <c:f>'Tong quat'!$C$187:$AG$187</c:f>
              <c:numCache>
                <c:formatCode>d\-mmm\-yy</c:formatCode>
                <c:ptCount val="31"/>
                <c:pt idx="0">
                  <c:v>43221</c:v>
                </c:pt>
                <c:pt idx="1">
                  <c:v>43222</c:v>
                </c:pt>
                <c:pt idx="2">
                  <c:v>43223</c:v>
                </c:pt>
                <c:pt idx="3">
                  <c:v>43224</c:v>
                </c:pt>
                <c:pt idx="4">
                  <c:v>43225</c:v>
                </c:pt>
                <c:pt idx="5">
                  <c:v>43226</c:v>
                </c:pt>
                <c:pt idx="6">
                  <c:v>43227</c:v>
                </c:pt>
                <c:pt idx="7">
                  <c:v>43228</c:v>
                </c:pt>
                <c:pt idx="8">
                  <c:v>43229</c:v>
                </c:pt>
                <c:pt idx="9">
                  <c:v>43230</c:v>
                </c:pt>
                <c:pt idx="10">
                  <c:v>43231</c:v>
                </c:pt>
                <c:pt idx="11">
                  <c:v>43232</c:v>
                </c:pt>
                <c:pt idx="12">
                  <c:v>43233</c:v>
                </c:pt>
                <c:pt idx="13">
                  <c:v>43234</c:v>
                </c:pt>
                <c:pt idx="14">
                  <c:v>43235</c:v>
                </c:pt>
                <c:pt idx="15">
                  <c:v>43236</c:v>
                </c:pt>
                <c:pt idx="16">
                  <c:v>43237</c:v>
                </c:pt>
                <c:pt idx="17">
                  <c:v>43238</c:v>
                </c:pt>
                <c:pt idx="18">
                  <c:v>43239</c:v>
                </c:pt>
                <c:pt idx="19">
                  <c:v>43240</c:v>
                </c:pt>
                <c:pt idx="20">
                  <c:v>43241</c:v>
                </c:pt>
                <c:pt idx="21">
                  <c:v>43242</c:v>
                </c:pt>
                <c:pt idx="22">
                  <c:v>43243</c:v>
                </c:pt>
                <c:pt idx="23">
                  <c:v>43244</c:v>
                </c:pt>
                <c:pt idx="24">
                  <c:v>43245</c:v>
                </c:pt>
                <c:pt idx="25">
                  <c:v>43246</c:v>
                </c:pt>
                <c:pt idx="26">
                  <c:v>43247</c:v>
                </c:pt>
                <c:pt idx="27">
                  <c:v>43248</c:v>
                </c:pt>
                <c:pt idx="28">
                  <c:v>43249</c:v>
                </c:pt>
                <c:pt idx="29">
                  <c:v>43250</c:v>
                </c:pt>
                <c:pt idx="30">
                  <c:v>43251</c:v>
                </c:pt>
              </c:numCache>
            </c:numRef>
          </c:cat>
          <c:val>
            <c:numRef>
              <c:f>'Tong quat'!$C$195:$AG$195</c:f>
            </c:numRef>
          </c:val>
        </c:ser>
        <c:ser>
          <c:idx val="8"/>
          <c:order val="8"/>
          <c:tx>
            <c:strRef>
              <c:f>'Tong quat'!$A$196:$B$196</c:f>
              <c:strCache>
                <c:ptCount val="1"/>
                <c:pt idx="0">
                  <c:v>50,000 %</c:v>
                </c:pt>
              </c:strCache>
            </c:strRef>
          </c:tx>
          <c:invertIfNegative val="0"/>
          <c:cat>
            <c:numRef>
              <c:f>'Tong quat'!$C$187:$AG$187</c:f>
              <c:numCache>
                <c:formatCode>d\-mmm\-yy</c:formatCode>
                <c:ptCount val="31"/>
                <c:pt idx="0">
                  <c:v>43221</c:v>
                </c:pt>
                <c:pt idx="1">
                  <c:v>43222</c:v>
                </c:pt>
                <c:pt idx="2">
                  <c:v>43223</c:v>
                </c:pt>
                <c:pt idx="3">
                  <c:v>43224</c:v>
                </c:pt>
                <c:pt idx="4">
                  <c:v>43225</c:v>
                </c:pt>
                <c:pt idx="5">
                  <c:v>43226</c:v>
                </c:pt>
                <c:pt idx="6">
                  <c:v>43227</c:v>
                </c:pt>
                <c:pt idx="7">
                  <c:v>43228</c:v>
                </c:pt>
                <c:pt idx="8">
                  <c:v>43229</c:v>
                </c:pt>
                <c:pt idx="9">
                  <c:v>43230</c:v>
                </c:pt>
                <c:pt idx="10">
                  <c:v>43231</c:v>
                </c:pt>
                <c:pt idx="11">
                  <c:v>43232</c:v>
                </c:pt>
                <c:pt idx="12">
                  <c:v>43233</c:v>
                </c:pt>
                <c:pt idx="13">
                  <c:v>43234</c:v>
                </c:pt>
                <c:pt idx="14">
                  <c:v>43235</c:v>
                </c:pt>
                <c:pt idx="15">
                  <c:v>43236</c:v>
                </c:pt>
                <c:pt idx="16">
                  <c:v>43237</c:v>
                </c:pt>
                <c:pt idx="17">
                  <c:v>43238</c:v>
                </c:pt>
                <c:pt idx="18">
                  <c:v>43239</c:v>
                </c:pt>
                <c:pt idx="19">
                  <c:v>43240</c:v>
                </c:pt>
                <c:pt idx="20">
                  <c:v>43241</c:v>
                </c:pt>
                <c:pt idx="21">
                  <c:v>43242</c:v>
                </c:pt>
                <c:pt idx="22">
                  <c:v>43243</c:v>
                </c:pt>
                <c:pt idx="23">
                  <c:v>43244</c:v>
                </c:pt>
                <c:pt idx="24">
                  <c:v>43245</c:v>
                </c:pt>
                <c:pt idx="25">
                  <c:v>43246</c:v>
                </c:pt>
                <c:pt idx="26">
                  <c:v>43247</c:v>
                </c:pt>
                <c:pt idx="27">
                  <c:v>43248</c:v>
                </c:pt>
                <c:pt idx="28">
                  <c:v>43249</c:v>
                </c:pt>
                <c:pt idx="29">
                  <c:v>43250</c:v>
                </c:pt>
                <c:pt idx="30">
                  <c:v>43251</c:v>
                </c:pt>
              </c:numCache>
            </c:numRef>
          </c:cat>
          <c:val>
            <c:numRef>
              <c:f>'Tong quat'!$C$196:$AG$196</c:f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22013568"/>
        <c:axId val="85951232"/>
      </c:barChart>
      <c:dateAx>
        <c:axId val="122013568"/>
        <c:scaling>
          <c:orientation val="minMax"/>
        </c:scaling>
        <c:delete val="0"/>
        <c:axPos val="b"/>
        <c:numFmt formatCode="d\-mmm\-yy" sourceLinked="1"/>
        <c:majorTickMark val="none"/>
        <c:minorTickMark val="none"/>
        <c:tickLblPos val="nextTo"/>
        <c:crossAx val="85951232"/>
        <c:crosses val="autoZero"/>
        <c:auto val="1"/>
        <c:lblOffset val="100"/>
        <c:baseTimeUnit val="days"/>
      </c:dateAx>
      <c:valAx>
        <c:axId val="859512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2013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9005152323921138"/>
          <c:y val="0.10958621368625106"/>
          <c:w val="0.23577142535768231"/>
          <c:h val="6.5621381867004114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ahoma" pitchFamily="34" charset="0"/>
          <a:ea typeface="Tahoma" pitchFamily="34" charset="0"/>
          <a:cs typeface="Tahoma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034540682414696E-2"/>
          <c:y val="0.14584976287193135"/>
          <c:w val="0.84612337931442783"/>
          <c:h val="0.666171737538097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'So chieu san luong'!$B$53</c:f>
              <c:strCache>
                <c:ptCount val="1"/>
                <c:pt idx="0">
                  <c:v>SẢN LƯỢNG</c:v>
                </c:pt>
              </c:strCache>
            </c:strRef>
          </c:tx>
          <c:invertIfNegative val="0"/>
          <c:dLbls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'So chieu san luong'!$C$51:$H$52</c:f>
              <c:multiLvlStrCache>
                <c:ptCount val="6"/>
                <c:lvl>
                  <c:pt idx="0">
                    <c:v>THỰC TẾ</c:v>
                  </c:pt>
                  <c:pt idx="1">
                    <c:v>KÌ VỌNG</c:v>
                  </c:pt>
                  <c:pt idx="2">
                    <c:v>THỰC TẾ</c:v>
                  </c:pt>
                  <c:pt idx="3">
                    <c:v>KÌ VỌNG</c:v>
                  </c:pt>
                  <c:pt idx="4">
                    <c:v>THỰC TẾ</c:v>
                  </c:pt>
                  <c:pt idx="5">
                    <c:v>KÌ VỌNG</c:v>
                  </c:pt>
                </c:lvl>
                <c:lvl>
                  <c:pt idx="0">
                    <c:v>THÁNG 04</c:v>
                  </c:pt>
                  <c:pt idx="2">
                    <c:v>THÁNG 05</c:v>
                  </c:pt>
                  <c:pt idx="4">
                    <c:v>THÁNG 06</c:v>
                  </c:pt>
                </c:lvl>
              </c:multiLvlStrCache>
            </c:multiLvlStrRef>
          </c:cat>
          <c:val>
            <c:numRef>
              <c:f>'So chieu san luong'!$C$53:$H$53</c:f>
              <c:numCache>
                <c:formatCode>_(* #,##0_);_(* \(#,##0\);_(* "-"??_);_(@_)</c:formatCode>
                <c:ptCount val="6"/>
                <c:pt idx="0">
                  <c:v>876139</c:v>
                </c:pt>
                <c:pt idx="1">
                  <c:v>1001750</c:v>
                </c:pt>
                <c:pt idx="2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991808"/>
        <c:axId val="85993344"/>
      </c:barChart>
      <c:lineChart>
        <c:grouping val="standard"/>
        <c:varyColors val="0"/>
        <c:ser>
          <c:idx val="1"/>
          <c:order val="1"/>
          <c:tx>
            <c:strRef>
              <c:f>'So chieu san luong'!$B$54</c:f>
              <c:strCache>
                <c:ptCount val="1"/>
                <c:pt idx="0">
                  <c:v>GIẢI THƯỞNG</c:v>
                </c:pt>
              </c:strCache>
            </c:strRef>
          </c:tx>
          <c:marker>
            <c:symbol val="none"/>
          </c:marker>
          <c:dPt>
            <c:idx val="2"/>
            <c:bubble3D val="0"/>
            <c:spPr>
              <a:ln>
                <a:noFill/>
              </a:ln>
            </c:spPr>
          </c:dPt>
          <c:dPt>
            <c:idx val="4"/>
            <c:bubble3D val="0"/>
            <c:spPr>
              <a:ln>
                <a:noFill/>
              </a:ln>
            </c:spPr>
          </c:dPt>
          <c:dLbls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'So chieu san luong'!$C$51:$H$52</c:f>
              <c:multiLvlStrCache>
                <c:ptCount val="6"/>
                <c:lvl>
                  <c:pt idx="0">
                    <c:v>THỰC TẾ</c:v>
                  </c:pt>
                  <c:pt idx="1">
                    <c:v>KÌ VỌNG</c:v>
                  </c:pt>
                  <c:pt idx="2">
                    <c:v>THỰC TẾ</c:v>
                  </c:pt>
                  <c:pt idx="3">
                    <c:v>KÌ VỌNG</c:v>
                  </c:pt>
                  <c:pt idx="4">
                    <c:v>THỰC TẾ</c:v>
                  </c:pt>
                  <c:pt idx="5">
                    <c:v>KÌ VỌNG</c:v>
                  </c:pt>
                </c:lvl>
                <c:lvl>
                  <c:pt idx="0">
                    <c:v>THÁNG 04</c:v>
                  </c:pt>
                  <c:pt idx="2">
                    <c:v>THÁNG 05</c:v>
                  </c:pt>
                  <c:pt idx="4">
                    <c:v>THÁNG 06</c:v>
                  </c:pt>
                </c:lvl>
              </c:multiLvlStrCache>
            </c:multiLvlStrRef>
          </c:cat>
          <c:val>
            <c:numRef>
              <c:f>'So chieu san luong'!$C$54:$H$54</c:f>
              <c:numCache>
                <c:formatCode>_(* #,##0_);_(* \(#,##0\);_(* "-"??_);_(@_)</c:formatCode>
                <c:ptCount val="6"/>
                <c:pt idx="0">
                  <c:v>3300</c:v>
                </c:pt>
                <c:pt idx="1">
                  <c:v>8977.4712643678122</c:v>
                </c:pt>
                <c:pt idx="2">
                  <c:v>3658</c:v>
                </c:pt>
                <c:pt idx="3">
                  <c:v>10703.908045977007</c:v>
                </c:pt>
                <c:pt idx="4">
                  <c:v>0</c:v>
                </c:pt>
                <c:pt idx="5">
                  <c:v>10358.620689655167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000768"/>
        <c:axId val="85994880"/>
      </c:lineChart>
      <c:catAx>
        <c:axId val="85991808"/>
        <c:scaling>
          <c:orientation val="minMax"/>
        </c:scaling>
        <c:delete val="0"/>
        <c:axPos val="b"/>
        <c:majorTickMark val="out"/>
        <c:minorTickMark val="none"/>
        <c:tickLblPos val="nextTo"/>
        <c:crossAx val="85993344"/>
        <c:crosses val="autoZero"/>
        <c:auto val="1"/>
        <c:lblAlgn val="ctr"/>
        <c:lblOffset val="100"/>
        <c:noMultiLvlLbl val="0"/>
      </c:catAx>
      <c:valAx>
        <c:axId val="85993344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crossAx val="85991808"/>
        <c:crosses val="autoZero"/>
        <c:crossBetween val="between"/>
      </c:valAx>
      <c:valAx>
        <c:axId val="85994880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crossAx val="86000768"/>
        <c:crosses val="max"/>
        <c:crossBetween val="between"/>
      </c:valAx>
      <c:catAx>
        <c:axId val="86000768"/>
        <c:scaling>
          <c:orientation val="minMax"/>
        </c:scaling>
        <c:delete val="1"/>
        <c:axPos val="b"/>
        <c:majorTickMark val="out"/>
        <c:minorTickMark val="none"/>
        <c:tickLblPos val="nextTo"/>
        <c:crossAx val="8599488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1.1899828310934806E-4"/>
          <c:y val="1.5392083803840415E-2"/>
          <c:w val="0.99110907189232922"/>
          <c:h val="8.0326735567488566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ahoma" pitchFamily="34" charset="0"/>
          <a:ea typeface="Tahoma" pitchFamily="34" charset="0"/>
          <a:cs typeface="Tahoma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226496563551449E-2"/>
          <c:y val="9.7948191258701356E-2"/>
          <c:w val="0.92304401004600789"/>
          <c:h val="0.76901349573866196"/>
        </c:manualLayout>
      </c:layout>
      <c:lineChart>
        <c:grouping val="standard"/>
        <c:varyColors val="0"/>
        <c:ser>
          <c:idx val="0"/>
          <c:order val="0"/>
          <c:tx>
            <c:strRef>
              <c:f>'So chieu san luong'!$C$57</c:f>
              <c:strCache>
                <c:ptCount val="1"/>
                <c:pt idx="0">
                  <c:v>TỔNG SẢN LƯỢNG (30)</c:v>
                </c:pt>
              </c:strCache>
            </c:strRef>
          </c:tx>
          <c:marker>
            <c:symbol val="none"/>
          </c:marker>
          <c:cat>
            <c:multiLvlStrRef>
              <c:f>'So chieu san luong'!$A$58:$B$148</c:f>
              <c:multiLvlStrCache>
                <c:ptCount val="91"/>
                <c:lvl>
                  <c:pt idx="0">
                    <c:v> 1 </c:v>
                  </c:pt>
                  <c:pt idx="1">
                    <c:v> 2 </c:v>
                  </c:pt>
                  <c:pt idx="2">
                    <c:v> 3 </c:v>
                  </c:pt>
                  <c:pt idx="3">
                    <c:v> 4 </c:v>
                  </c:pt>
                  <c:pt idx="4">
                    <c:v> 5 </c:v>
                  </c:pt>
                  <c:pt idx="5">
                    <c:v> 6 </c:v>
                  </c:pt>
                  <c:pt idx="6">
                    <c:v> 7 </c:v>
                  </c:pt>
                  <c:pt idx="7">
                    <c:v> 8 </c:v>
                  </c:pt>
                  <c:pt idx="8">
                    <c:v> 9 </c:v>
                  </c:pt>
                  <c:pt idx="9">
                    <c:v> 10 </c:v>
                  </c:pt>
                  <c:pt idx="10">
                    <c:v> 11 </c:v>
                  </c:pt>
                  <c:pt idx="11">
                    <c:v> 12 </c:v>
                  </c:pt>
                  <c:pt idx="12">
                    <c:v> 13 </c:v>
                  </c:pt>
                  <c:pt idx="13">
                    <c:v> 14 </c:v>
                  </c:pt>
                  <c:pt idx="14">
                    <c:v> 15 </c:v>
                  </c:pt>
                  <c:pt idx="15">
                    <c:v> 16 </c:v>
                  </c:pt>
                  <c:pt idx="16">
                    <c:v> 17 </c:v>
                  </c:pt>
                  <c:pt idx="17">
                    <c:v> 18 </c:v>
                  </c:pt>
                  <c:pt idx="18">
                    <c:v> 19 </c:v>
                  </c:pt>
                  <c:pt idx="19">
                    <c:v> 20 </c:v>
                  </c:pt>
                  <c:pt idx="20">
                    <c:v> 21 </c:v>
                  </c:pt>
                  <c:pt idx="21">
                    <c:v> 22 </c:v>
                  </c:pt>
                  <c:pt idx="22">
                    <c:v> 23 </c:v>
                  </c:pt>
                  <c:pt idx="23">
                    <c:v> 24 </c:v>
                  </c:pt>
                  <c:pt idx="24">
                    <c:v> 25 </c:v>
                  </c:pt>
                  <c:pt idx="25">
                    <c:v> 26 </c:v>
                  </c:pt>
                  <c:pt idx="26">
                    <c:v> 27 </c:v>
                  </c:pt>
                  <c:pt idx="27">
                    <c:v> 28 </c:v>
                  </c:pt>
                  <c:pt idx="28">
                    <c:v> 29 </c:v>
                  </c:pt>
                  <c:pt idx="29">
                    <c:v> 30 </c:v>
                  </c:pt>
                  <c:pt idx="30">
                    <c:v> 1 </c:v>
                  </c:pt>
                  <c:pt idx="31">
                    <c:v> 2 </c:v>
                  </c:pt>
                  <c:pt idx="32">
                    <c:v> 3 </c:v>
                  </c:pt>
                  <c:pt idx="33">
                    <c:v> 4 </c:v>
                  </c:pt>
                  <c:pt idx="34">
                    <c:v> 5 </c:v>
                  </c:pt>
                  <c:pt idx="35">
                    <c:v> 6 </c:v>
                  </c:pt>
                  <c:pt idx="36">
                    <c:v> 7 </c:v>
                  </c:pt>
                  <c:pt idx="37">
                    <c:v> 8 </c:v>
                  </c:pt>
                  <c:pt idx="38">
                    <c:v> 9 </c:v>
                  </c:pt>
                  <c:pt idx="39">
                    <c:v> 10 </c:v>
                  </c:pt>
                  <c:pt idx="40">
                    <c:v> 11 </c:v>
                  </c:pt>
                  <c:pt idx="41">
                    <c:v> 12 </c:v>
                  </c:pt>
                  <c:pt idx="42">
                    <c:v> 13 </c:v>
                  </c:pt>
                  <c:pt idx="43">
                    <c:v> 14 </c:v>
                  </c:pt>
                  <c:pt idx="44">
                    <c:v> 15 </c:v>
                  </c:pt>
                  <c:pt idx="45">
                    <c:v> 16 </c:v>
                  </c:pt>
                  <c:pt idx="46">
                    <c:v> 17 </c:v>
                  </c:pt>
                  <c:pt idx="47">
                    <c:v> 18 </c:v>
                  </c:pt>
                  <c:pt idx="48">
                    <c:v> 19 </c:v>
                  </c:pt>
                  <c:pt idx="49">
                    <c:v> 20 </c:v>
                  </c:pt>
                  <c:pt idx="50">
                    <c:v> 21 </c:v>
                  </c:pt>
                  <c:pt idx="51">
                    <c:v> 22 </c:v>
                  </c:pt>
                  <c:pt idx="52">
                    <c:v> 23 </c:v>
                  </c:pt>
                  <c:pt idx="53">
                    <c:v> 24 </c:v>
                  </c:pt>
                  <c:pt idx="54">
                    <c:v> 25 </c:v>
                  </c:pt>
                  <c:pt idx="55">
                    <c:v> 26 </c:v>
                  </c:pt>
                  <c:pt idx="56">
                    <c:v> 27 </c:v>
                  </c:pt>
                  <c:pt idx="57">
                    <c:v> 28 </c:v>
                  </c:pt>
                  <c:pt idx="58">
                    <c:v> 29 </c:v>
                  </c:pt>
                  <c:pt idx="59">
                    <c:v> 30 </c:v>
                  </c:pt>
                  <c:pt idx="60">
                    <c:v> 31 </c:v>
                  </c:pt>
                  <c:pt idx="61">
                    <c:v> 1 </c:v>
                  </c:pt>
                  <c:pt idx="62">
                    <c:v> 2 </c:v>
                  </c:pt>
                  <c:pt idx="63">
                    <c:v> 3 </c:v>
                  </c:pt>
                  <c:pt idx="64">
                    <c:v> 4 </c:v>
                  </c:pt>
                  <c:pt idx="65">
                    <c:v> 5 </c:v>
                  </c:pt>
                  <c:pt idx="66">
                    <c:v> 6 </c:v>
                  </c:pt>
                  <c:pt idx="67">
                    <c:v> 7 </c:v>
                  </c:pt>
                  <c:pt idx="68">
                    <c:v> 8 </c:v>
                  </c:pt>
                  <c:pt idx="69">
                    <c:v> 9 </c:v>
                  </c:pt>
                  <c:pt idx="70">
                    <c:v> 10 </c:v>
                  </c:pt>
                  <c:pt idx="71">
                    <c:v> 11 </c:v>
                  </c:pt>
                  <c:pt idx="72">
                    <c:v> 12 </c:v>
                  </c:pt>
                  <c:pt idx="73">
                    <c:v> 13 </c:v>
                  </c:pt>
                  <c:pt idx="74">
                    <c:v> 14 </c:v>
                  </c:pt>
                  <c:pt idx="75">
                    <c:v> 15 </c:v>
                  </c:pt>
                  <c:pt idx="76">
                    <c:v> 16 </c:v>
                  </c:pt>
                  <c:pt idx="77">
                    <c:v> 17 </c:v>
                  </c:pt>
                  <c:pt idx="78">
                    <c:v> 18 </c:v>
                  </c:pt>
                  <c:pt idx="79">
                    <c:v> 19 </c:v>
                  </c:pt>
                  <c:pt idx="80">
                    <c:v> 20 </c:v>
                  </c:pt>
                  <c:pt idx="81">
                    <c:v> 21 </c:v>
                  </c:pt>
                  <c:pt idx="82">
                    <c:v> 22 </c:v>
                  </c:pt>
                  <c:pt idx="83">
                    <c:v> 23 </c:v>
                  </c:pt>
                  <c:pt idx="84">
                    <c:v> 24 </c:v>
                  </c:pt>
                  <c:pt idx="85">
                    <c:v> 25 </c:v>
                  </c:pt>
                  <c:pt idx="86">
                    <c:v> 26 </c:v>
                  </c:pt>
                  <c:pt idx="87">
                    <c:v> 27 </c:v>
                  </c:pt>
                  <c:pt idx="88">
                    <c:v> 28 </c:v>
                  </c:pt>
                  <c:pt idx="89">
                    <c:v> 29 </c:v>
                  </c:pt>
                  <c:pt idx="90">
                    <c:v> 30 </c:v>
                  </c:pt>
                </c:lvl>
                <c:lvl>
                  <c:pt idx="0">
                    <c:v>THÁNG 04</c:v>
                  </c:pt>
                  <c:pt idx="30">
                    <c:v>THÁNG 05</c:v>
                  </c:pt>
                  <c:pt idx="61">
                    <c:v>THÁNG 06</c:v>
                  </c:pt>
                </c:lvl>
              </c:multiLvlStrCache>
            </c:multiLvlStrRef>
          </c:cat>
          <c:val>
            <c:numRef>
              <c:f>'So chieu san luong'!$C$58:$C$148</c:f>
              <c:numCache>
                <c:formatCode>#,##0</c:formatCode>
                <c:ptCount val="91"/>
                <c:pt idx="0">
                  <c:v>0</c:v>
                </c:pt>
                <c:pt idx="1">
                  <c:v>51259</c:v>
                </c:pt>
                <c:pt idx="2">
                  <c:v>54019</c:v>
                </c:pt>
                <c:pt idx="3">
                  <c:v>53645</c:v>
                </c:pt>
                <c:pt idx="4">
                  <c:v>45516</c:v>
                </c:pt>
                <c:pt idx="5">
                  <c:v>49176</c:v>
                </c:pt>
                <c:pt idx="6">
                  <c:v>36377</c:v>
                </c:pt>
                <c:pt idx="7">
                  <c:v>0</c:v>
                </c:pt>
                <c:pt idx="8">
                  <c:v>41500</c:v>
                </c:pt>
                <c:pt idx="9">
                  <c:v>47939</c:v>
                </c:pt>
                <c:pt idx="10">
                  <c:v>53980</c:v>
                </c:pt>
                <c:pt idx="11">
                  <c:v>64283</c:v>
                </c:pt>
                <c:pt idx="12">
                  <c:v>51863</c:v>
                </c:pt>
                <c:pt idx="13">
                  <c:v>19394</c:v>
                </c:pt>
                <c:pt idx="14">
                  <c:v>0</c:v>
                </c:pt>
                <c:pt idx="15">
                  <c:v>33338</c:v>
                </c:pt>
                <c:pt idx="16">
                  <c:v>34779</c:v>
                </c:pt>
                <c:pt idx="17">
                  <c:v>32213</c:v>
                </c:pt>
                <c:pt idx="18">
                  <c:v>27735</c:v>
                </c:pt>
                <c:pt idx="19">
                  <c:v>35570</c:v>
                </c:pt>
                <c:pt idx="20">
                  <c:v>21593</c:v>
                </c:pt>
                <c:pt idx="21">
                  <c:v>0</c:v>
                </c:pt>
                <c:pt idx="22">
                  <c:v>34043</c:v>
                </c:pt>
                <c:pt idx="23">
                  <c:v>26022</c:v>
                </c:pt>
                <c:pt idx="24">
                  <c:v>0</c:v>
                </c:pt>
                <c:pt idx="25">
                  <c:v>35143</c:v>
                </c:pt>
                <c:pt idx="26">
                  <c:v>26752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024192"/>
        <c:axId val="86025728"/>
      </c:lineChart>
      <c:lineChart>
        <c:grouping val="standard"/>
        <c:varyColors val="0"/>
        <c:ser>
          <c:idx val="1"/>
          <c:order val="1"/>
          <c:tx>
            <c:strRef>
              <c:f>'So chieu san luong'!$D$57</c:f>
              <c:strCache>
                <c:ptCount val="1"/>
                <c:pt idx="0">
                  <c:v>TỔNG GIẢI THƯỞNG TRÚNG</c:v>
                </c:pt>
              </c:strCache>
            </c:strRef>
          </c:tx>
          <c:marker>
            <c:symbol val="none"/>
          </c:marker>
          <c:cat>
            <c:multiLvlStrRef>
              <c:f>'So chieu san luong'!$A$58:$B$148</c:f>
              <c:multiLvlStrCache>
                <c:ptCount val="91"/>
                <c:lvl>
                  <c:pt idx="0">
                    <c:v> 1 </c:v>
                  </c:pt>
                  <c:pt idx="1">
                    <c:v> 2 </c:v>
                  </c:pt>
                  <c:pt idx="2">
                    <c:v> 3 </c:v>
                  </c:pt>
                  <c:pt idx="3">
                    <c:v> 4 </c:v>
                  </c:pt>
                  <c:pt idx="4">
                    <c:v> 5 </c:v>
                  </c:pt>
                  <c:pt idx="5">
                    <c:v> 6 </c:v>
                  </c:pt>
                  <c:pt idx="6">
                    <c:v> 7 </c:v>
                  </c:pt>
                  <c:pt idx="7">
                    <c:v> 8 </c:v>
                  </c:pt>
                  <c:pt idx="8">
                    <c:v> 9 </c:v>
                  </c:pt>
                  <c:pt idx="9">
                    <c:v> 10 </c:v>
                  </c:pt>
                  <c:pt idx="10">
                    <c:v> 11 </c:v>
                  </c:pt>
                  <c:pt idx="11">
                    <c:v> 12 </c:v>
                  </c:pt>
                  <c:pt idx="12">
                    <c:v> 13 </c:v>
                  </c:pt>
                  <c:pt idx="13">
                    <c:v> 14 </c:v>
                  </c:pt>
                  <c:pt idx="14">
                    <c:v> 15 </c:v>
                  </c:pt>
                  <c:pt idx="15">
                    <c:v> 16 </c:v>
                  </c:pt>
                  <c:pt idx="16">
                    <c:v> 17 </c:v>
                  </c:pt>
                  <c:pt idx="17">
                    <c:v> 18 </c:v>
                  </c:pt>
                  <c:pt idx="18">
                    <c:v> 19 </c:v>
                  </c:pt>
                  <c:pt idx="19">
                    <c:v> 20 </c:v>
                  </c:pt>
                  <c:pt idx="20">
                    <c:v> 21 </c:v>
                  </c:pt>
                  <c:pt idx="21">
                    <c:v> 22 </c:v>
                  </c:pt>
                  <c:pt idx="22">
                    <c:v> 23 </c:v>
                  </c:pt>
                  <c:pt idx="23">
                    <c:v> 24 </c:v>
                  </c:pt>
                  <c:pt idx="24">
                    <c:v> 25 </c:v>
                  </c:pt>
                  <c:pt idx="25">
                    <c:v> 26 </c:v>
                  </c:pt>
                  <c:pt idx="26">
                    <c:v> 27 </c:v>
                  </c:pt>
                  <c:pt idx="27">
                    <c:v> 28 </c:v>
                  </c:pt>
                  <c:pt idx="28">
                    <c:v> 29 </c:v>
                  </c:pt>
                  <c:pt idx="29">
                    <c:v> 30 </c:v>
                  </c:pt>
                  <c:pt idx="30">
                    <c:v> 1 </c:v>
                  </c:pt>
                  <c:pt idx="31">
                    <c:v> 2 </c:v>
                  </c:pt>
                  <c:pt idx="32">
                    <c:v> 3 </c:v>
                  </c:pt>
                  <c:pt idx="33">
                    <c:v> 4 </c:v>
                  </c:pt>
                  <c:pt idx="34">
                    <c:v> 5 </c:v>
                  </c:pt>
                  <c:pt idx="35">
                    <c:v> 6 </c:v>
                  </c:pt>
                  <c:pt idx="36">
                    <c:v> 7 </c:v>
                  </c:pt>
                  <c:pt idx="37">
                    <c:v> 8 </c:v>
                  </c:pt>
                  <c:pt idx="38">
                    <c:v> 9 </c:v>
                  </c:pt>
                  <c:pt idx="39">
                    <c:v> 10 </c:v>
                  </c:pt>
                  <c:pt idx="40">
                    <c:v> 11 </c:v>
                  </c:pt>
                  <c:pt idx="41">
                    <c:v> 12 </c:v>
                  </c:pt>
                  <c:pt idx="42">
                    <c:v> 13 </c:v>
                  </c:pt>
                  <c:pt idx="43">
                    <c:v> 14 </c:v>
                  </c:pt>
                  <c:pt idx="44">
                    <c:v> 15 </c:v>
                  </c:pt>
                  <c:pt idx="45">
                    <c:v> 16 </c:v>
                  </c:pt>
                  <c:pt idx="46">
                    <c:v> 17 </c:v>
                  </c:pt>
                  <c:pt idx="47">
                    <c:v> 18 </c:v>
                  </c:pt>
                  <c:pt idx="48">
                    <c:v> 19 </c:v>
                  </c:pt>
                  <c:pt idx="49">
                    <c:v> 20 </c:v>
                  </c:pt>
                  <c:pt idx="50">
                    <c:v> 21 </c:v>
                  </c:pt>
                  <c:pt idx="51">
                    <c:v> 22 </c:v>
                  </c:pt>
                  <c:pt idx="52">
                    <c:v> 23 </c:v>
                  </c:pt>
                  <c:pt idx="53">
                    <c:v> 24 </c:v>
                  </c:pt>
                  <c:pt idx="54">
                    <c:v> 25 </c:v>
                  </c:pt>
                  <c:pt idx="55">
                    <c:v> 26 </c:v>
                  </c:pt>
                  <c:pt idx="56">
                    <c:v> 27 </c:v>
                  </c:pt>
                  <c:pt idx="57">
                    <c:v> 28 </c:v>
                  </c:pt>
                  <c:pt idx="58">
                    <c:v> 29 </c:v>
                  </c:pt>
                  <c:pt idx="59">
                    <c:v> 30 </c:v>
                  </c:pt>
                  <c:pt idx="60">
                    <c:v> 31 </c:v>
                  </c:pt>
                  <c:pt idx="61">
                    <c:v> 1 </c:v>
                  </c:pt>
                  <c:pt idx="62">
                    <c:v> 2 </c:v>
                  </c:pt>
                  <c:pt idx="63">
                    <c:v> 3 </c:v>
                  </c:pt>
                  <c:pt idx="64">
                    <c:v> 4 </c:v>
                  </c:pt>
                  <c:pt idx="65">
                    <c:v> 5 </c:v>
                  </c:pt>
                  <c:pt idx="66">
                    <c:v> 6 </c:v>
                  </c:pt>
                  <c:pt idx="67">
                    <c:v> 7 </c:v>
                  </c:pt>
                  <c:pt idx="68">
                    <c:v> 8 </c:v>
                  </c:pt>
                  <c:pt idx="69">
                    <c:v> 9 </c:v>
                  </c:pt>
                  <c:pt idx="70">
                    <c:v> 10 </c:v>
                  </c:pt>
                  <c:pt idx="71">
                    <c:v> 11 </c:v>
                  </c:pt>
                  <c:pt idx="72">
                    <c:v> 12 </c:v>
                  </c:pt>
                  <c:pt idx="73">
                    <c:v> 13 </c:v>
                  </c:pt>
                  <c:pt idx="74">
                    <c:v> 14 </c:v>
                  </c:pt>
                  <c:pt idx="75">
                    <c:v> 15 </c:v>
                  </c:pt>
                  <c:pt idx="76">
                    <c:v> 16 </c:v>
                  </c:pt>
                  <c:pt idx="77">
                    <c:v> 17 </c:v>
                  </c:pt>
                  <c:pt idx="78">
                    <c:v> 18 </c:v>
                  </c:pt>
                  <c:pt idx="79">
                    <c:v> 19 </c:v>
                  </c:pt>
                  <c:pt idx="80">
                    <c:v> 20 </c:v>
                  </c:pt>
                  <c:pt idx="81">
                    <c:v> 21 </c:v>
                  </c:pt>
                  <c:pt idx="82">
                    <c:v> 22 </c:v>
                  </c:pt>
                  <c:pt idx="83">
                    <c:v> 23 </c:v>
                  </c:pt>
                  <c:pt idx="84">
                    <c:v> 24 </c:v>
                  </c:pt>
                  <c:pt idx="85">
                    <c:v> 25 </c:v>
                  </c:pt>
                  <c:pt idx="86">
                    <c:v> 26 </c:v>
                  </c:pt>
                  <c:pt idx="87">
                    <c:v> 27 </c:v>
                  </c:pt>
                  <c:pt idx="88">
                    <c:v> 28 </c:v>
                  </c:pt>
                  <c:pt idx="89">
                    <c:v> 29 </c:v>
                  </c:pt>
                  <c:pt idx="90">
                    <c:v> 30 </c:v>
                  </c:pt>
                </c:lvl>
                <c:lvl>
                  <c:pt idx="0">
                    <c:v>THÁNG 04</c:v>
                  </c:pt>
                  <c:pt idx="30">
                    <c:v>THÁNG 05</c:v>
                  </c:pt>
                  <c:pt idx="61">
                    <c:v>THÁNG 06</c:v>
                  </c:pt>
                </c:lvl>
              </c:multiLvlStrCache>
            </c:multiLvlStrRef>
          </c:cat>
          <c:val>
            <c:numRef>
              <c:f>'So chieu san luong'!$D$58:$D$148</c:f>
              <c:numCache>
                <c:formatCode>#,##0</c:formatCode>
                <c:ptCount val="91"/>
                <c:pt idx="4">
                  <c:v>47</c:v>
                </c:pt>
                <c:pt idx="5">
                  <c:v>32</c:v>
                </c:pt>
                <c:pt idx="6">
                  <c:v>32</c:v>
                </c:pt>
                <c:pt idx="7">
                  <c:v>37</c:v>
                </c:pt>
                <c:pt idx="8">
                  <c:v>44</c:v>
                </c:pt>
                <c:pt idx="9">
                  <c:v>57</c:v>
                </c:pt>
                <c:pt idx="10">
                  <c:v>51</c:v>
                </c:pt>
                <c:pt idx="11">
                  <c:v>82</c:v>
                </c:pt>
                <c:pt idx="12">
                  <c:v>101</c:v>
                </c:pt>
                <c:pt idx="13">
                  <c:v>109</c:v>
                </c:pt>
                <c:pt idx="14">
                  <c:v>112</c:v>
                </c:pt>
                <c:pt idx="15">
                  <c:v>105</c:v>
                </c:pt>
                <c:pt idx="16">
                  <c:v>141</c:v>
                </c:pt>
                <c:pt idx="17">
                  <c:v>115</c:v>
                </c:pt>
                <c:pt idx="18">
                  <c:v>151</c:v>
                </c:pt>
                <c:pt idx="19">
                  <c:v>155</c:v>
                </c:pt>
                <c:pt idx="20">
                  <c:v>88</c:v>
                </c:pt>
                <c:pt idx="21">
                  <c:v>153</c:v>
                </c:pt>
                <c:pt idx="22">
                  <c:v>214</c:v>
                </c:pt>
                <c:pt idx="23">
                  <c:v>162</c:v>
                </c:pt>
                <c:pt idx="24">
                  <c:v>180</c:v>
                </c:pt>
                <c:pt idx="25">
                  <c:v>265</c:v>
                </c:pt>
                <c:pt idx="26">
                  <c:v>216</c:v>
                </c:pt>
                <c:pt idx="27">
                  <c:v>229</c:v>
                </c:pt>
                <c:pt idx="28">
                  <c:v>209</c:v>
                </c:pt>
                <c:pt idx="29">
                  <c:v>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033152"/>
        <c:axId val="86027264"/>
      </c:lineChart>
      <c:catAx>
        <c:axId val="86024192"/>
        <c:scaling>
          <c:orientation val="minMax"/>
        </c:scaling>
        <c:delete val="0"/>
        <c:axPos val="b"/>
        <c:majorTickMark val="out"/>
        <c:minorTickMark val="none"/>
        <c:tickLblPos val="nextTo"/>
        <c:crossAx val="86025728"/>
        <c:crosses val="autoZero"/>
        <c:auto val="1"/>
        <c:lblAlgn val="ctr"/>
        <c:lblOffset val="100"/>
        <c:noMultiLvlLbl val="0"/>
      </c:catAx>
      <c:valAx>
        <c:axId val="8602572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86024192"/>
        <c:crosses val="autoZero"/>
        <c:crossBetween val="between"/>
      </c:valAx>
      <c:valAx>
        <c:axId val="8602726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crossAx val="86033152"/>
        <c:crosses val="max"/>
        <c:crossBetween val="between"/>
      </c:valAx>
      <c:catAx>
        <c:axId val="86033152"/>
        <c:scaling>
          <c:orientation val="minMax"/>
        </c:scaling>
        <c:delete val="1"/>
        <c:axPos val="b"/>
        <c:majorTickMark val="out"/>
        <c:minorTickMark val="none"/>
        <c:tickLblPos val="nextTo"/>
        <c:crossAx val="860272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3.6096856052197481E-3"/>
          <c:y val="2.0723256274887837E-2"/>
          <c:w val="0.99417914800450935"/>
          <c:h val="5.8476969555006988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ahoma" pitchFamily="34" charset="0"/>
          <a:ea typeface="Tahoma" pitchFamily="34" charset="0"/>
          <a:cs typeface="Tahoma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100851</xdr:colOff>
      <xdr:row>71</xdr:row>
      <xdr:rowOff>20731</xdr:rowOff>
    </xdr:from>
    <xdr:to>
      <xdr:col>10</xdr:col>
      <xdr:colOff>661147</xdr:colOff>
      <xdr:row>88</xdr:row>
      <xdr:rowOff>123265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123264</xdr:colOff>
      <xdr:row>218</xdr:row>
      <xdr:rowOff>11206</xdr:rowOff>
    </xdr:from>
    <xdr:to>
      <xdr:col>10</xdr:col>
      <xdr:colOff>561414</xdr:colOff>
      <xdr:row>240</xdr:row>
      <xdr:rowOff>186016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112059</xdr:colOff>
      <xdr:row>89</xdr:row>
      <xdr:rowOff>121584</xdr:rowOff>
    </xdr:from>
    <xdr:to>
      <xdr:col>10</xdr:col>
      <xdr:colOff>683559</xdr:colOff>
      <xdr:row>111</xdr:row>
      <xdr:rowOff>67234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100852</xdr:colOff>
      <xdr:row>34</xdr:row>
      <xdr:rowOff>22413</xdr:rowOff>
    </xdr:from>
    <xdr:to>
      <xdr:col>10</xdr:col>
      <xdr:colOff>750793</xdr:colOff>
      <xdr:row>51</xdr:row>
      <xdr:rowOff>123265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89647</xdr:colOff>
      <xdr:row>52</xdr:row>
      <xdr:rowOff>67236</xdr:rowOff>
    </xdr:from>
    <xdr:to>
      <xdr:col>10</xdr:col>
      <xdr:colOff>649941</xdr:colOff>
      <xdr:row>69</xdr:row>
      <xdr:rowOff>78441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6</xdr:row>
      <xdr:rowOff>104775</xdr:rowOff>
    </xdr:from>
    <xdr:to>
      <xdr:col>8</xdr:col>
      <xdr:colOff>895350</xdr:colOff>
      <xdr:row>21</xdr:row>
      <xdr:rowOff>114300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209550</xdr:colOff>
      <xdr:row>23</xdr:row>
      <xdr:rowOff>66675</xdr:rowOff>
    </xdr:from>
    <xdr:to>
      <xdr:col>8</xdr:col>
      <xdr:colOff>952500</xdr:colOff>
      <xdr:row>46</xdr:row>
      <xdr:rowOff>66675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6946"/>
  <sheetViews>
    <sheetView tabSelected="1" topLeftCell="A6909" workbookViewId="0">
      <selection activeCell="H4727" sqref="H4727"/>
    </sheetView>
  </sheetViews>
  <sheetFormatPr defaultRowHeight="15" x14ac:dyDescent="0.25"/>
  <cols>
    <col min="1" max="1" width="14.140625" style="1" bestFit="1" customWidth="1"/>
    <col min="2" max="2" width="16.28515625" style="1" customWidth="1"/>
    <col min="3" max="3" width="15.7109375" style="1" bestFit="1" customWidth="1"/>
    <col min="4" max="4" width="49.42578125" style="1" customWidth="1"/>
  </cols>
  <sheetData>
    <row r="3" spans="1:4" ht="32.25" x14ac:dyDescent="0.25">
      <c r="A3" s="56" t="s">
        <v>115</v>
      </c>
      <c r="B3" s="56"/>
      <c r="C3" s="56"/>
      <c r="D3" s="56"/>
    </row>
    <row r="4" spans="1:4" x14ac:dyDescent="0.25">
      <c r="A4" s="2"/>
      <c r="B4" s="2"/>
      <c r="C4" s="2"/>
      <c r="D4" s="2"/>
    </row>
    <row r="5" spans="1:4" x14ac:dyDescent="0.25">
      <c r="A5" s="151" t="s">
        <v>0</v>
      </c>
      <c r="B5" s="148"/>
      <c r="C5" s="151" t="s">
        <v>108</v>
      </c>
      <c r="D5" s="151" t="s">
        <v>109</v>
      </c>
    </row>
    <row r="6" spans="1:4" x14ac:dyDescent="0.25">
      <c r="A6" s="152"/>
      <c r="B6" s="149"/>
      <c r="C6" s="152"/>
      <c r="D6" s="152"/>
    </row>
    <row r="7" spans="1:4" x14ac:dyDescent="0.25">
      <c r="A7" s="152"/>
      <c r="B7" s="149"/>
      <c r="C7" s="152"/>
      <c r="D7" s="152"/>
    </row>
    <row r="8" spans="1:4" x14ac:dyDescent="0.25">
      <c r="A8" s="153"/>
      <c r="B8" s="150"/>
      <c r="C8" s="153"/>
      <c r="D8" s="153"/>
    </row>
    <row r="9" spans="1:4" x14ac:dyDescent="0.25">
      <c r="A9" s="31">
        <v>43195</v>
      </c>
      <c r="B9" s="95" t="s">
        <v>2467</v>
      </c>
      <c r="C9" s="6" t="s">
        <v>105</v>
      </c>
      <c r="D9" s="11">
        <v>50000</v>
      </c>
    </row>
    <row r="10" spans="1:4" x14ac:dyDescent="0.25">
      <c r="A10" s="31">
        <v>43195</v>
      </c>
      <c r="B10" s="95" t="s">
        <v>2468</v>
      </c>
      <c r="C10" s="6" t="s">
        <v>104</v>
      </c>
      <c r="D10" s="11">
        <v>50000</v>
      </c>
    </row>
    <row r="11" spans="1:4" x14ac:dyDescent="0.25">
      <c r="A11" s="31">
        <v>43195</v>
      </c>
      <c r="B11" s="95" t="s">
        <v>2469</v>
      </c>
      <c r="C11" s="6" t="s">
        <v>105</v>
      </c>
      <c r="D11" s="11">
        <v>50000</v>
      </c>
    </row>
    <row r="12" spans="1:4" x14ac:dyDescent="0.25">
      <c r="A12" s="31">
        <v>43195</v>
      </c>
      <c r="B12" s="95" t="s">
        <v>2470</v>
      </c>
      <c r="C12" s="6" t="s">
        <v>105</v>
      </c>
      <c r="D12" s="11">
        <v>100000</v>
      </c>
    </row>
    <row r="13" spans="1:4" x14ac:dyDescent="0.25">
      <c r="A13" s="31">
        <v>43195</v>
      </c>
      <c r="B13" s="95" t="s">
        <v>2471</v>
      </c>
      <c r="C13" s="6" t="s">
        <v>105</v>
      </c>
      <c r="D13" s="11">
        <v>50000</v>
      </c>
    </row>
    <row r="14" spans="1:4" x14ac:dyDescent="0.25">
      <c r="A14" s="31">
        <v>43195</v>
      </c>
      <c r="B14" s="95" t="s">
        <v>2472</v>
      </c>
      <c r="C14" s="6" t="s">
        <v>105</v>
      </c>
      <c r="D14" s="11">
        <v>50000</v>
      </c>
    </row>
    <row r="15" spans="1:4" x14ac:dyDescent="0.25">
      <c r="A15" s="31">
        <v>43195</v>
      </c>
      <c r="B15" s="95" t="s">
        <v>2473</v>
      </c>
      <c r="C15" s="6" t="s">
        <v>105</v>
      </c>
      <c r="D15" s="11">
        <v>50000</v>
      </c>
    </row>
    <row r="16" spans="1:4" x14ac:dyDescent="0.25">
      <c r="A16" s="31">
        <v>43195</v>
      </c>
      <c r="B16" s="95" t="s">
        <v>2474</v>
      </c>
      <c r="C16" s="6" t="s">
        <v>105</v>
      </c>
      <c r="D16" s="11">
        <v>50000</v>
      </c>
    </row>
    <row r="17" spans="1:4" x14ac:dyDescent="0.25">
      <c r="A17" s="31">
        <v>43195</v>
      </c>
      <c r="B17" s="95" t="s">
        <v>2475</v>
      </c>
      <c r="C17" s="6" t="s">
        <v>106</v>
      </c>
      <c r="D17" s="11">
        <v>100000</v>
      </c>
    </row>
    <row r="18" spans="1:4" x14ac:dyDescent="0.25">
      <c r="A18" s="31">
        <v>43195</v>
      </c>
      <c r="B18" s="95" t="s">
        <v>2476</v>
      </c>
      <c r="C18" s="6" t="s">
        <v>106</v>
      </c>
      <c r="D18" s="11">
        <v>100000</v>
      </c>
    </row>
    <row r="19" spans="1:4" x14ac:dyDescent="0.25">
      <c r="A19" s="31">
        <v>43195</v>
      </c>
      <c r="B19" s="95" t="s">
        <v>2477</v>
      </c>
      <c r="C19" s="6" t="s">
        <v>104</v>
      </c>
      <c r="D19" s="11">
        <v>100000</v>
      </c>
    </row>
    <row r="20" spans="1:4" x14ac:dyDescent="0.25">
      <c r="A20" s="31">
        <v>43195</v>
      </c>
      <c r="B20" s="95" t="s">
        <v>2478</v>
      </c>
      <c r="C20" s="6" t="s">
        <v>104</v>
      </c>
      <c r="D20" s="11">
        <v>100000</v>
      </c>
    </row>
    <row r="21" spans="1:4" x14ac:dyDescent="0.25">
      <c r="A21" s="31">
        <v>43195</v>
      </c>
      <c r="B21" s="95" t="s">
        <v>2479</v>
      </c>
      <c r="C21" s="6" t="s">
        <v>104</v>
      </c>
      <c r="D21" s="11">
        <v>50000</v>
      </c>
    </row>
    <row r="22" spans="1:4" x14ac:dyDescent="0.25">
      <c r="A22" s="31">
        <v>43195</v>
      </c>
      <c r="B22" s="95" t="s">
        <v>2480</v>
      </c>
      <c r="C22" s="6" t="s">
        <v>107</v>
      </c>
      <c r="D22" s="11">
        <v>50000</v>
      </c>
    </row>
    <row r="23" spans="1:4" x14ac:dyDescent="0.25">
      <c r="A23" s="31">
        <v>43195</v>
      </c>
      <c r="B23" s="95" t="s">
        <v>2481</v>
      </c>
      <c r="C23" s="6" t="s">
        <v>105</v>
      </c>
      <c r="D23" s="11">
        <v>50000</v>
      </c>
    </row>
    <row r="24" spans="1:4" x14ac:dyDescent="0.25">
      <c r="A24" s="31">
        <v>43195</v>
      </c>
      <c r="B24" s="95" t="s">
        <v>2482</v>
      </c>
      <c r="C24" s="6" t="s">
        <v>104</v>
      </c>
      <c r="D24" s="11">
        <v>50000</v>
      </c>
    </row>
    <row r="25" spans="1:4" x14ac:dyDescent="0.25">
      <c r="A25" s="31">
        <v>43195</v>
      </c>
      <c r="B25" s="95" t="s">
        <v>2483</v>
      </c>
      <c r="C25" s="6" t="s">
        <v>105</v>
      </c>
      <c r="D25" s="11">
        <v>100000</v>
      </c>
    </row>
    <row r="26" spans="1:4" x14ac:dyDescent="0.25">
      <c r="A26" s="31">
        <v>43195</v>
      </c>
      <c r="B26" s="95" t="s">
        <v>2484</v>
      </c>
      <c r="C26" s="6" t="s">
        <v>105</v>
      </c>
      <c r="D26" s="11">
        <v>50000</v>
      </c>
    </row>
    <row r="27" spans="1:4" x14ac:dyDescent="0.25">
      <c r="A27" s="31">
        <v>43195</v>
      </c>
      <c r="B27" s="95" t="s">
        <v>2485</v>
      </c>
      <c r="C27" s="6" t="s">
        <v>105</v>
      </c>
      <c r="D27" s="11">
        <v>100000</v>
      </c>
    </row>
    <row r="28" spans="1:4" x14ac:dyDescent="0.25">
      <c r="A28" s="31">
        <v>43195</v>
      </c>
      <c r="B28" s="95" t="s">
        <v>2486</v>
      </c>
      <c r="C28" s="6" t="s">
        <v>107</v>
      </c>
      <c r="D28" s="11">
        <v>100000</v>
      </c>
    </row>
    <row r="29" spans="1:4" x14ac:dyDescent="0.25">
      <c r="A29" s="31">
        <v>43195</v>
      </c>
      <c r="B29" s="95" t="s">
        <v>2487</v>
      </c>
      <c r="C29" s="6" t="s">
        <v>105</v>
      </c>
      <c r="D29" s="11">
        <v>50000</v>
      </c>
    </row>
    <row r="30" spans="1:4" x14ac:dyDescent="0.25">
      <c r="A30" s="31">
        <v>43195</v>
      </c>
      <c r="B30" s="95" t="s">
        <v>2488</v>
      </c>
      <c r="C30" s="6" t="s">
        <v>105</v>
      </c>
      <c r="D30" s="11">
        <v>100000</v>
      </c>
    </row>
    <row r="31" spans="1:4" x14ac:dyDescent="0.25">
      <c r="A31" s="31">
        <v>43195</v>
      </c>
      <c r="B31" s="95" t="s">
        <v>2489</v>
      </c>
      <c r="C31" s="6" t="s">
        <v>105</v>
      </c>
      <c r="D31" s="11">
        <v>50000</v>
      </c>
    </row>
    <row r="32" spans="1:4" x14ac:dyDescent="0.25">
      <c r="A32" s="31">
        <v>43195</v>
      </c>
      <c r="B32" s="95" t="s">
        <v>2490</v>
      </c>
      <c r="C32" s="6" t="s">
        <v>105</v>
      </c>
      <c r="D32" s="11">
        <v>50000</v>
      </c>
    </row>
    <row r="33" spans="1:4" x14ac:dyDescent="0.25">
      <c r="A33" s="31">
        <v>43195</v>
      </c>
      <c r="B33" s="95" t="s">
        <v>2491</v>
      </c>
      <c r="C33" s="6" t="s">
        <v>104</v>
      </c>
      <c r="D33" s="11">
        <v>50000</v>
      </c>
    </row>
    <row r="34" spans="1:4" x14ac:dyDescent="0.25">
      <c r="A34" s="31">
        <v>43195</v>
      </c>
      <c r="B34" s="95" t="s">
        <v>2492</v>
      </c>
      <c r="C34" s="6" t="s">
        <v>104</v>
      </c>
      <c r="D34" s="11">
        <v>100000</v>
      </c>
    </row>
    <row r="35" spans="1:4" x14ac:dyDescent="0.25">
      <c r="A35" s="31">
        <v>43195</v>
      </c>
      <c r="B35" s="95" t="s">
        <v>2493</v>
      </c>
      <c r="C35" s="6" t="s">
        <v>105</v>
      </c>
      <c r="D35" s="11">
        <v>50000</v>
      </c>
    </row>
    <row r="36" spans="1:4" x14ac:dyDescent="0.25">
      <c r="A36" s="31">
        <v>43195</v>
      </c>
      <c r="B36" s="95" t="s">
        <v>2494</v>
      </c>
      <c r="C36" s="6" t="s">
        <v>105</v>
      </c>
      <c r="D36" s="11">
        <v>50000</v>
      </c>
    </row>
    <row r="37" spans="1:4" x14ac:dyDescent="0.25">
      <c r="A37" s="31">
        <v>43195</v>
      </c>
      <c r="B37" s="95" t="s">
        <v>2495</v>
      </c>
      <c r="C37" s="6" t="s">
        <v>105</v>
      </c>
      <c r="D37" s="11">
        <v>50000</v>
      </c>
    </row>
    <row r="38" spans="1:4" x14ac:dyDescent="0.25">
      <c r="A38" s="31">
        <v>43195</v>
      </c>
      <c r="B38" s="95" t="s">
        <v>2496</v>
      </c>
      <c r="C38" s="6" t="s">
        <v>105</v>
      </c>
      <c r="D38" s="11">
        <v>50000</v>
      </c>
    </row>
    <row r="39" spans="1:4" x14ac:dyDescent="0.25">
      <c r="A39" s="31">
        <v>43195</v>
      </c>
      <c r="B39" s="95" t="s">
        <v>2497</v>
      </c>
      <c r="C39" s="6" t="s">
        <v>104</v>
      </c>
      <c r="D39" s="11">
        <v>50000</v>
      </c>
    </row>
    <row r="40" spans="1:4" x14ac:dyDescent="0.25">
      <c r="A40" s="31">
        <v>43195</v>
      </c>
      <c r="B40" s="95" t="s">
        <v>2498</v>
      </c>
      <c r="C40" s="6" t="s">
        <v>105</v>
      </c>
      <c r="D40" s="11">
        <v>50000</v>
      </c>
    </row>
    <row r="41" spans="1:4" x14ac:dyDescent="0.25">
      <c r="A41" s="31">
        <v>43195</v>
      </c>
      <c r="B41" s="95" t="s">
        <v>2499</v>
      </c>
      <c r="C41" s="6" t="s">
        <v>105</v>
      </c>
      <c r="D41" s="11">
        <v>50000</v>
      </c>
    </row>
    <row r="42" spans="1:4" x14ac:dyDescent="0.25">
      <c r="A42" s="31">
        <v>43195</v>
      </c>
      <c r="B42" s="95" t="s">
        <v>2500</v>
      </c>
      <c r="C42" s="6" t="s">
        <v>105</v>
      </c>
      <c r="D42" s="11">
        <v>100000</v>
      </c>
    </row>
    <row r="43" spans="1:4" x14ac:dyDescent="0.25">
      <c r="A43" s="31">
        <v>43195</v>
      </c>
      <c r="B43" s="95" t="s">
        <v>2501</v>
      </c>
      <c r="C43" s="6" t="s">
        <v>105</v>
      </c>
      <c r="D43" s="11">
        <v>50000</v>
      </c>
    </row>
    <row r="44" spans="1:4" x14ac:dyDescent="0.25">
      <c r="A44" s="31">
        <v>43195</v>
      </c>
      <c r="B44" s="95" t="s">
        <v>2502</v>
      </c>
      <c r="C44" s="6" t="s">
        <v>105</v>
      </c>
      <c r="D44" s="11">
        <v>50000</v>
      </c>
    </row>
    <row r="45" spans="1:4" x14ac:dyDescent="0.25">
      <c r="A45" s="31">
        <v>43195</v>
      </c>
      <c r="B45" s="95" t="s">
        <v>2503</v>
      </c>
      <c r="C45" s="6" t="s">
        <v>105</v>
      </c>
      <c r="D45" s="11">
        <v>50000</v>
      </c>
    </row>
    <row r="46" spans="1:4" x14ac:dyDescent="0.25">
      <c r="A46" s="31">
        <v>43195</v>
      </c>
      <c r="B46" s="95" t="s">
        <v>2504</v>
      </c>
      <c r="C46" s="6" t="s">
        <v>107</v>
      </c>
      <c r="D46" s="11">
        <v>50000</v>
      </c>
    </row>
    <row r="47" spans="1:4" x14ac:dyDescent="0.25">
      <c r="A47" s="31">
        <v>43195</v>
      </c>
      <c r="B47" s="95" t="s">
        <v>2505</v>
      </c>
      <c r="C47" s="6" t="s">
        <v>105</v>
      </c>
      <c r="D47" s="11">
        <v>50000</v>
      </c>
    </row>
    <row r="48" spans="1:4" x14ac:dyDescent="0.25">
      <c r="A48" s="31">
        <v>43195</v>
      </c>
      <c r="B48" s="95" t="s">
        <v>2506</v>
      </c>
      <c r="C48" s="6" t="s">
        <v>105</v>
      </c>
      <c r="D48" s="11">
        <v>50000</v>
      </c>
    </row>
    <row r="49" spans="1:4" x14ac:dyDescent="0.25">
      <c r="A49" s="31">
        <v>43195</v>
      </c>
      <c r="B49" s="95" t="s">
        <v>2507</v>
      </c>
      <c r="C49" s="6" t="s">
        <v>105</v>
      </c>
      <c r="D49" s="11">
        <v>50000</v>
      </c>
    </row>
    <row r="50" spans="1:4" x14ac:dyDescent="0.25">
      <c r="A50" s="31">
        <v>43195</v>
      </c>
      <c r="B50" s="95" t="s">
        <v>2508</v>
      </c>
      <c r="C50" s="6" t="s">
        <v>105</v>
      </c>
      <c r="D50" s="11">
        <v>50000</v>
      </c>
    </row>
    <row r="51" spans="1:4" x14ac:dyDescent="0.25">
      <c r="A51" s="31">
        <v>43195</v>
      </c>
      <c r="B51" s="95" t="s">
        <v>2509</v>
      </c>
      <c r="C51" s="6" t="s">
        <v>106</v>
      </c>
      <c r="D51" s="11">
        <v>50000</v>
      </c>
    </row>
    <row r="52" spans="1:4" x14ac:dyDescent="0.25">
      <c r="A52" s="31">
        <v>43195</v>
      </c>
      <c r="B52" s="95" t="s">
        <v>2510</v>
      </c>
      <c r="C52" s="6" t="s">
        <v>105</v>
      </c>
      <c r="D52" s="11">
        <v>50000</v>
      </c>
    </row>
    <row r="53" spans="1:4" x14ac:dyDescent="0.25">
      <c r="A53" s="31">
        <v>43195</v>
      </c>
      <c r="B53" s="95" t="s">
        <v>2511</v>
      </c>
      <c r="C53" s="6" t="s">
        <v>105</v>
      </c>
      <c r="D53" s="11">
        <v>50000</v>
      </c>
    </row>
    <row r="54" spans="1:4" x14ac:dyDescent="0.25">
      <c r="A54" s="31">
        <v>43195</v>
      </c>
      <c r="B54" s="95" t="s">
        <v>2512</v>
      </c>
      <c r="C54" s="6" t="s">
        <v>107</v>
      </c>
      <c r="D54" s="11">
        <v>50000</v>
      </c>
    </row>
    <row r="55" spans="1:4" x14ac:dyDescent="0.25">
      <c r="A55" s="31">
        <v>43195</v>
      </c>
      <c r="B55" s="95" t="s">
        <v>2513</v>
      </c>
      <c r="C55" s="6" t="s">
        <v>105</v>
      </c>
      <c r="D55" s="11">
        <v>50000</v>
      </c>
    </row>
    <row r="56" spans="1:4" x14ac:dyDescent="0.25">
      <c r="A56" s="31">
        <v>43196</v>
      </c>
      <c r="B56" s="95" t="s">
        <v>2514</v>
      </c>
      <c r="C56" s="6" t="s">
        <v>104</v>
      </c>
      <c r="D56" s="11">
        <v>100000</v>
      </c>
    </row>
    <row r="57" spans="1:4" x14ac:dyDescent="0.25">
      <c r="A57" s="31">
        <v>43196</v>
      </c>
      <c r="B57" s="95" t="s">
        <v>2515</v>
      </c>
      <c r="C57" s="6" t="s">
        <v>107</v>
      </c>
      <c r="D57" s="11">
        <v>50000</v>
      </c>
    </row>
    <row r="58" spans="1:4" x14ac:dyDescent="0.25">
      <c r="A58" s="31">
        <v>43196</v>
      </c>
      <c r="B58" s="95" t="s">
        <v>2516</v>
      </c>
      <c r="C58" s="6" t="s">
        <v>107</v>
      </c>
      <c r="D58" s="11">
        <v>50000</v>
      </c>
    </row>
    <row r="59" spans="1:4" x14ac:dyDescent="0.25">
      <c r="A59" s="31">
        <v>43196</v>
      </c>
      <c r="B59" s="95" t="s">
        <v>2517</v>
      </c>
      <c r="C59" s="6" t="s">
        <v>105</v>
      </c>
      <c r="D59" s="11">
        <v>50000</v>
      </c>
    </row>
    <row r="60" spans="1:4" x14ac:dyDescent="0.25">
      <c r="A60" s="31">
        <v>43196</v>
      </c>
      <c r="B60" s="95" t="s">
        <v>2518</v>
      </c>
      <c r="C60" s="6" t="s">
        <v>107</v>
      </c>
      <c r="D60" s="11">
        <v>50000</v>
      </c>
    </row>
    <row r="61" spans="1:4" x14ac:dyDescent="0.25">
      <c r="A61" s="31">
        <v>43196</v>
      </c>
      <c r="B61" s="95" t="s">
        <v>2519</v>
      </c>
      <c r="C61" s="6" t="s">
        <v>105</v>
      </c>
      <c r="D61" s="11">
        <v>50000</v>
      </c>
    </row>
    <row r="62" spans="1:4" x14ac:dyDescent="0.25">
      <c r="A62" s="31">
        <v>43196</v>
      </c>
      <c r="B62" s="95" t="s">
        <v>2520</v>
      </c>
      <c r="C62" s="6" t="s">
        <v>105</v>
      </c>
      <c r="D62" s="11">
        <v>50000</v>
      </c>
    </row>
    <row r="63" spans="1:4" x14ac:dyDescent="0.25">
      <c r="A63" s="31">
        <v>43196</v>
      </c>
      <c r="B63" s="95" t="s">
        <v>2521</v>
      </c>
      <c r="C63" s="6" t="s">
        <v>105</v>
      </c>
      <c r="D63" s="11">
        <v>50000</v>
      </c>
    </row>
    <row r="64" spans="1:4" x14ac:dyDescent="0.25">
      <c r="A64" s="31">
        <v>43196</v>
      </c>
      <c r="B64" s="95" t="s">
        <v>2522</v>
      </c>
      <c r="C64" s="6" t="s">
        <v>105</v>
      </c>
      <c r="D64" s="11">
        <v>100000</v>
      </c>
    </row>
    <row r="65" spans="1:4" x14ac:dyDescent="0.25">
      <c r="A65" s="31">
        <v>43196</v>
      </c>
      <c r="B65" s="95" t="s">
        <v>2523</v>
      </c>
      <c r="C65" s="6" t="s">
        <v>105</v>
      </c>
      <c r="D65" s="11">
        <v>50000</v>
      </c>
    </row>
    <row r="66" spans="1:4" x14ac:dyDescent="0.25">
      <c r="A66" s="31">
        <v>43196</v>
      </c>
      <c r="B66" s="95" t="s">
        <v>2524</v>
      </c>
      <c r="C66" s="6" t="s">
        <v>105</v>
      </c>
      <c r="D66" s="11">
        <v>50000</v>
      </c>
    </row>
    <row r="67" spans="1:4" x14ac:dyDescent="0.25">
      <c r="A67" s="31">
        <v>43196</v>
      </c>
      <c r="B67" s="95" t="s">
        <v>2525</v>
      </c>
      <c r="C67" s="6" t="s">
        <v>105</v>
      </c>
      <c r="D67" s="11">
        <v>100000</v>
      </c>
    </row>
    <row r="68" spans="1:4" x14ac:dyDescent="0.25">
      <c r="A68" s="31">
        <v>43196</v>
      </c>
      <c r="B68" s="95" t="s">
        <v>2526</v>
      </c>
      <c r="C68" s="6" t="s">
        <v>105</v>
      </c>
      <c r="D68" s="11">
        <v>100000</v>
      </c>
    </row>
    <row r="69" spans="1:4" x14ac:dyDescent="0.25">
      <c r="A69" s="31">
        <v>43196</v>
      </c>
      <c r="B69" s="95" t="s">
        <v>2527</v>
      </c>
      <c r="C69" s="6" t="s">
        <v>105</v>
      </c>
      <c r="D69" s="11">
        <v>100000</v>
      </c>
    </row>
    <row r="70" spans="1:4" x14ac:dyDescent="0.25">
      <c r="A70" s="31">
        <v>43196</v>
      </c>
      <c r="B70" s="95" t="s">
        <v>2528</v>
      </c>
      <c r="C70" s="6" t="s">
        <v>105</v>
      </c>
      <c r="D70" s="11">
        <v>50000</v>
      </c>
    </row>
    <row r="71" spans="1:4" x14ac:dyDescent="0.25">
      <c r="A71" s="31">
        <v>43196</v>
      </c>
      <c r="B71" s="95" t="s">
        <v>2529</v>
      </c>
      <c r="C71" s="6" t="s">
        <v>105</v>
      </c>
      <c r="D71" s="11">
        <v>50000</v>
      </c>
    </row>
    <row r="72" spans="1:4" x14ac:dyDescent="0.25">
      <c r="A72" s="31">
        <v>43196</v>
      </c>
      <c r="B72" s="95" t="s">
        <v>2530</v>
      </c>
      <c r="C72" s="6" t="s">
        <v>107</v>
      </c>
      <c r="D72" s="11">
        <v>50000</v>
      </c>
    </row>
    <row r="73" spans="1:4" x14ac:dyDescent="0.25">
      <c r="A73" s="31">
        <v>43196</v>
      </c>
      <c r="B73" s="95" t="s">
        <v>2531</v>
      </c>
      <c r="C73" s="6" t="s">
        <v>105</v>
      </c>
      <c r="D73" s="11">
        <v>50000</v>
      </c>
    </row>
    <row r="74" spans="1:4" x14ac:dyDescent="0.25">
      <c r="A74" s="31">
        <v>43196</v>
      </c>
      <c r="B74" s="95" t="s">
        <v>2532</v>
      </c>
      <c r="C74" s="6" t="s">
        <v>106</v>
      </c>
      <c r="D74" s="11">
        <v>50000</v>
      </c>
    </row>
    <row r="75" spans="1:4" x14ac:dyDescent="0.25">
      <c r="A75" s="31">
        <v>43196</v>
      </c>
      <c r="B75" s="95" t="s">
        <v>2533</v>
      </c>
      <c r="C75" s="6" t="s">
        <v>105</v>
      </c>
      <c r="D75" s="11">
        <v>100000</v>
      </c>
    </row>
    <row r="76" spans="1:4" x14ac:dyDescent="0.25">
      <c r="A76" s="31">
        <v>43196</v>
      </c>
      <c r="B76" s="95" t="s">
        <v>2534</v>
      </c>
      <c r="C76" s="6" t="s">
        <v>105</v>
      </c>
      <c r="D76" s="11">
        <v>50000</v>
      </c>
    </row>
    <row r="77" spans="1:4" x14ac:dyDescent="0.25">
      <c r="A77" s="31">
        <v>43196</v>
      </c>
      <c r="B77" s="95" t="s">
        <v>2535</v>
      </c>
      <c r="C77" s="6" t="s">
        <v>105</v>
      </c>
      <c r="D77" s="11">
        <v>50000</v>
      </c>
    </row>
    <row r="78" spans="1:4" x14ac:dyDescent="0.25">
      <c r="A78" s="31">
        <v>43196</v>
      </c>
      <c r="B78" s="95" t="s">
        <v>2536</v>
      </c>
      <c r="C78" s="6" t="s">
        <v>104</v>
      </c>
      <c r="D78" s="11">
        <v>50000</v>
      </c>
    </row>
    <row r="79" spans="1:4" x14ac:dyDescent="0.25">
      <c r="A79" s="31">
        <v>43196</v>
      </c>
      <c r="B79" s="95" t="s">
        <v>2537</v>
      </c>
      <c r="C79" s="6" t="s">
        <v>106</v>
      </c>
      <c r="D79" s="11">
        <v>50000</v>
      </c>
    </row>
    <row r="80" spans="1:4" x14ac:dyDescent="0.25">
      <c r="A80" s="31">
        <v>43196</v>
      </c>
      <c r="B80" s="95" t="s">
        <v>2538</v>
      </c>
      <c r="C80" s="6" t="s">
        <v>105</v>
      </c>
      <c r="D80" s="11">
        <v>50000</v>
      </c>
    </row>
    <row r="81" spans="1:4" x14ac:dyDescent="0.25">
      <c r="A81" s="31">
        <v>43196</v>
      </c>
      <c r="B81" s="95" t="s">
        <v>2539</v>
      </c>
      <c r="C81" s="6" t="s">
        <v>105</v>
      </c>
      <c r="D81" s="11">
        <v>50000</v>
      </c>
    </row>
    <row r="82" spans="1:4" x14ac:dyDescent="0.25">
      <c r="A82" s="31">
        <v>43196</v>
      </c>
      <c r="B82" s="95" t="s">
        <v>2540</v>
      </c>
      <c r="C82" s="6" t="s">
        <v>105</v>
      </c>
      <c r="D82" s="11">
        <v>100000</v>
      </c>
    </row>
    <row r="83" spans="1:4" x14ac:dyDescent="0.25">
      <c r="A83" s="31">
        <v>43196</v>
      </c>
      <c r="B83" s="95" t="s">
        <v>2541</v>
      </c>
      <c r="C83" s="6" t="s">
        <v>105</v>
      </c>
      <c r="D83" s="11">
        <v>50000</v>
      </c>
    </row>
    <row r="84" spans="1:4" x14ac:dyDescent="0.25">
      <c r="A84" s="31">
        <v>43196</v>
      </c>
      <c r="B84" s="95" t="s">
        <v>2542</v>
      </c>
      <c r="C84" s="6" t="s">
        <v>105</v>
      </c>
      <c r="D84" s="11">
        <v>50000</v>
      </c>
    </row>
    <row r="85" spans="1:4" x14ac:dyDescent="0.25">
      <c r="A85" s="31">
        <v>43196</v>
      </c>
      <c r="B85" s="95" t="s">
        <v>2543</v>
      </c>
      <c r="C85" s="6" t="s">
        <v>107</v>
      </c>
      <c r="D85" s="11">
        <v>50000</v>
      </c>
    </row>
    <row r="86" spans="1:4" x14ac:dyDescent="0.25">
      <c r="A86" s="31">
        <v>43196</v>
      </c>
      <c r="B86" s="95" t="s">
        <v>2544</v>
      </c>
      <c r="C86" s="6" t="s">
        <v>105</v>
      </c>
      <c r="D86" s="11">
        <v>50000</v>
      </c>
    </row>
    <row r="87" spans="1:4" x14ac:dyDescent="0.25">
      <c r="A87" s="31">
        <v>43196</v>
      </c>
      <c r="B87" s="95" t="s">
        <v>2545</v>
      </c>
      <c r="C87" s="6" t="s">
        <v>104</v>
      </c>
      <c r="D87" s="11">
        <v>100000</v>
      </c>
    </row>
    <row r="88" spans="1:4" x14ac:dyDescent="0.25">
      <c r="A88" s="31">
        <v>43197</v>
      </c>
      <c r="B88" s="95" t="s">
        <v>2546</v>
      </c>
      <c r="C88" s="6" t="s">
        <v>104</v>
      </c>
      <c r="D88" s="11">
        <v>50000</v>
      </c>
    </row>
    <row r="89" spans="1:4" x14ac:dyDescent="0.25">
      <c r="A89" s="31">
        <v>43197</v>
      </c>
      <c r="B89" s="95" t="s">
        <v>2547</v>
      </c>
      <c r="C89" s="6" t="s">
        <v>105</v>
      </c>
      <c r="D89" s="11">
        <v>50000</v>
      </c>
    </row>
    <row r="90" spans="1:4" x14ac:dyDescent="0.25">
      <c r="A90" s="31">
        <v>43197</v>
      </c>
      <c r="B90" s="95" t="s">
        <v>2548</v>
      </c>
      <c r="C90" s="6" t="s">
        <v>105</v>
      </c>
      <c r="D90" s="11">
        <v>100000</v>
      </c>
    </row>
    <row r="91" spans="1:4" x14ac:dyDescent="0.25">
      <c r="A91" s="31">
        <v>43197</v>
      </c>
      <c r="B91" s="95" t="s">
        <v>2549</v>
      </c>
      <c r="C91" s="6" t="s">
        <v>105</v>
      </c>
      <c r="D91" s="11">
        <v>50000</v>
      </c>
    </row>
    <row r="92" spans="1:4" x14ac:dyDescent="0.25">
      <c r="A92" s="31">
        <v>43197</v>
      </c>
      <c r="B92" s="95" t="s">
        <v>2550</v>
      </c>
      <c r="C92" s="6" t="s">
        <v>105</v>
      </c>
      <c r="D92" s="11">
        <v>50000</v>
      </c>
    </row>
    <row r="93" spans="1:4" x14ac:dyDescent="0.25">
      <c r="A93" s="31">
        <v>43197</v>
      </c>
      <c r="B93" s="95" t="s">
        <v>2551</v>
      </c>
      <c r="C93" s="6" t="s">
        <v>107</v>
      </c>
      <c r="D93" s="11">
        <v>50000</v>
      </c>
    </row>
    <row r="94" spans="1:4" x14ac:dyDescent="0.25">
      <c r="A94" s="31">
        <v>43197</v>
      </c>
      <c r="B94" s="95" t="s">
        <v>2552</v>
      </c>
      <c r="C94" s="6" t="s">
        <v>105</v>
      </c>
      <c r="D94" s="11">
        <v>50000</v>
      </c>
    </row>
    <row r="95" spans="1:4" x14ac:dyDescent="0.25">
      <c r="A95" s="31">
        <v>43197</v>
      </c>
      <c r="B95" s="95" t="s">
        <v>2553</v>
      </c>
      <c r="C95" s="6" t="s">
        <v>105</v>
      </c>
      <c r="D95" s="11">
        <v>100000</v>
      </c>
    </row>
    <row r="96" spans="1:4" x14ac:dyDescent="0.25">
      <c r="A96" s="31">
        <v>43197</v>
      </c>
      <c r="B96" s="95" t="s">
        <v>2554</v>
      </c>
      <c r="C96" s="6" t="s">
        <v>105</v>
      </c>
      <c r="D96" s="11">
        <v>50000</v>
      </c>
    </row>
    <row r="97" spans="1:4" x14ac:dyDescent="0.25">
      <c r="A97" s="31">
        <v>43197</v>
      </c>
      <c r="B97" s="95" t="s">
        <v>2555</v>
      </c>
      <c r="C97" s="6" t="s">
        <v>106</v>
      </c>
      <c r="D97" s="11">
        <v>50000</v>
      </c>
    </row>
    <row r="98" spans="1:4" x14ac:dyDescent="0.25">
      <c r="A98" s="31">
        <v>43197</v>
      </c>
      <c r="B98" s="95" t="s">
        <v>2556</v>
      </c>
      <c r="C98" s="6" t="s">
        <v>105</v>
      </c>
      <c r="D98" s="11">
        <v>50000</v>
      </c>
    </row>
    <row r="99" spans="1:4" x14ac:dyDescent="0.25">
      <c r="A99" s="31">
        <v>43197</v>
      </c>
      <c r="B99" s="95" t="s">
        <v>2557</v>
      </c>
      <c r="C99" s="6" t="s">
        <v>107</v>
      </c>
      <c r="D99" s="11">
        <v>100000</v>
      </c>
    </row>
    <row r="100" spans="1:4" x14ac:dyDescent="0.25">
      <c r="A100" s="31">
        <v>43197</v>
      </c>
      <c r="B100" s="95" t="s">
        <v>2558</v>
      </c>
      <c r="C100" s="6" t="s">
        <v>105</v>
      </c>
      <c r="D100" s="11">
        <v>100000</v>
      </c>
    </row>
    <row r="101" spans="1:4" x14ac:dyDescent="0.25">
      <c r="A101" s="31">
        <v>43197</v>
      </c>
      <c r="B101" s="95" t="s">
        <v>2559</v>
      </c>
      <c r="C101" s="6" t="s">
        <v>104</v>
      </c>
      <c r="D101" s="11">
        <v>100000</v>
      </c>
    </row>
    <row r="102" spans="1:4" x14ac:dyDescent="0.25">
      <c r="A102" s="31">
        <v>43197</v>
      </c>
      <c r="B102" s="95" t="s">
        <v>2560</v>
      </c>
      <c r="C102" s="6" t="s">
        <v>105</v>
      </c>
      <c r="D102" s="11">
        <v>50000</v>
      </c>
    </row>
    <row r="103" spans="1:4" x14ac:dyDescent="0.25">
      <c r="A103" s="31">
        <v>43197</v>
      </c>
      <c r="B103" s="95" t="s">
        <v>2561</v>
      </c>
      <c r="C103" s="6" t="s">
        <v>106</v>
      </c>
      <c r="D103" s="11">
        <v>50000</v>
      </c>
    </row>
    <row r="104" spans="1:4" x14ac:dyDescent="0.25">
      <c r="A104" s="31">
        <v>43197</v>
      </c>
      <c r="B104" s="95" t="s">
        <v>2562</v>
      </c>
      <c r="C104" s="6" t="s">
        <v>105</v>
      </c>
      <c r="D104" s="11">
        <v>50000</v>
      </c>
    </row>
    <row r="105" spans="1:4" x14ac:dyDescent="0.25">
      <c r="A105" s="31">
        <v>43197</v>
      </c>
      <c r="B105" s="95" t="s">
        <v>2563</v>
      </c>
      <c r="C105" s="6" t="s">
        <v>105</v>
      </c>
      <c r="D105" s="11">
        <v>100000</v>
      </c>
    </row>
    <row r="106" spans="1:4" x14ac:dyDescent="0.25">
      <c r="A106" s="31">
        <v>43197</v>
      </c>
      <c r="B106" s="95" t="s">
        <v>2564</v>
      </c>
      <c r="C106" s="6" t="s">
        <v>105</v>
      </c>
      <c r="D106" s="11">
        <v>100000</v>
      </c>
    </row>
    <row r="107" spans="1:4" x14ac:dyDescent="0.25">
      <c r="A107" s="31">
        <v>43197</v>
      </c>
      <c r="B107" s="95" t="s">
        <v>2565</v>
      </c>
      <c r="C107" s="6" t="s">
        <v>105</v>
      </c>
      <c r="D107" s="11">
        <v>100000</v>
      </c>
    </row>
    <row r="108" spans="1:4" x14ac:dyDescent="0.25">
      <c r="A108" s="31">
        <v>43197</v>
      </c>
      <c r="B108" s="95" t="s">
        <v>2566</v>
      </c>
      <c r="C108" s="6" t="s">
        <v>105</v>
      </c>
      <c r="D108" s="11">
        <v>50000</v>
      </c>
    </row>
    <row r="109" spans="1:4" x14ac:dyDescent="0.25">
      <c r="A109" s="31">
        <v>43197</v>
      </c>
      <c r="B109" s="95" t="s">
        <v>2567</v>
      </c>
      <c r="C109" s="6" t="s">
        <v>105</v>
      </c>
      <c r="D109" s="11">
        <v>50000</v>
      </c>
    </row>
    <row r="110" spans="1:4" x14ac:dyDescent="0.25">
      <c r="A110" s="31">
        <v>43197</v>
      </c>
      <c r="B110" s="95" t="s">
        <v>2568</v>
      </c>
      <c r="C110" s="6" t="s">
        <v>104</v>
      </c>
      <c r="D110" s="11">
        <v>50000</v>
      </c>
    </row>
    <row r="111" spans="1:4" x14ac:dyDescent="0.25">
      <c r="A111" s="31">
        <v>43197</v>
      </c>
      <c r="B111" s="95" t="s">
        <v>2569</v>
      </c>
      <c r="C111" s="6" t="s">
        <v>105</v>
      </c>
      <c r="D111" s="11">
        <v>50000</v>
      </c>
    </row>
    <row r="112" spans="1:4" x14ac:dyDescent="0.25">
      <c r="A112" s="31">
        <v>43197</v>
      </c>
      <c r="B112" s="95" t="s">
        <v>2570</v>
      </c>
      <c r="C112" s="6" t="s">
        <v>105</v>
      </c>
      <c r="D112" s="11">
        <v>100000</v>
      </c>
    </row>
    <row r="113" spans="1:4" x14ac:dyDescent="0.25">
      <c r="A113" s="31">
        <v>43197</v>
      </c>
      <c r="B113" s="95" t="s">
        <v>2571</v>
      </c>
      <c r="C113" s="6" t="s">
        <v>104</v>
      </c>
      <c r="D113" s="11">
        <v>100000</v>
      </c>
    </row>
    <row r="114" spans="1:4" x14ac:dyDescent="0.25">
      <c r="A114" s="31">
        <v>43197</v>
      </c>
      <c r="B114" s="95" t="s">
        <v>2572</v>
      </c>
      <c r="C114" s="6" t="s">
        <v>106</v>
      </c>
      <c r="D114" s="11">
        <v>50000</v>
      </c>
    </row>
    <row r="115" spans="1:4" x14ac:dyDescent="0.25">
      <c r="A115" s="31">
        <v>43197</v>
      </c>
      <c r="B115" s="95" t="s">
        <v>2573</v>
      </c>
      <c r="C115" s="6" t="s">
        <v>105</v>
      </c>
      <c r="D115" s="11">
        <v>50000</v>
      </c>
    </row>
    <row r="116" spans="1:4" x14ac:dyDescent="0.25">
      <c r="A116" s="31">
        <v>43197</v>
      </c>
      <c r="B116" s="95" t="s">
        <v>2574</v>
      </c>
      <c r="C116" s="6" t="s">
        <v>105</v>
      </c>
      <c r="D116" s="11">
        <v>50000</v>
      </c>
    </row>
    <row r="117" spans="1:4" x14ac:dyDescent="0.25">
      <c r="A117" s="31">
        <v>43197</v>
      </c>
      <c r="B117" s="95" t="s">
        <v>2575</v>
      </c>
      <c r="C117" s="6" t="s">
        <v>105</v>
      </c>
      <c r="D117" s="11">
        <v>50000</v>
      </c>
    </row>
    <row r="118" spans="1:4" x14ac:dyDescent="0.25">
      <c r="A118" s="31">
        <v>43197</v>
      </c>
      <c r="B118" s="95" t="s">
        <v>2576</v>
      </c>
      <c r="C118" s="6" t="s">
        <v>105</v>
      </c>
      <c r="D118" s="11">
        <v>100000</v>
      </c>
    </row>
    <row r="119" spans="1:4" x14ac:dyDescent="0.25">
      <c r="A119" s="31">
        <v>43197</v>
      </c>
      <c r="B119" s="95" t="s">
        <v>2577</v>
      </c>
      <c r="C119" s="6" t="s">
        <v>105</v>
      </c>
      <c r="D119" s="11">
        <v>100000</v>
      </c>
    </row>
    <row r="120" spans="1:4" x14ac:dyDescent="0.25">
      <c r="A120" s="31">
        <v>43198</v>
      </c>
      <c r="B120" s="95" t="s">
        <v>2578</v>
      </c>
      <c r="C120" s="6" t="s">
        <v>105</v>
      </c>
      <c r="D120" s="11">
        <v>50000</v>
      </c>
    </row>
    <row r="121" spans="1:4" x14ac:dyDescent="0.25">
      <c r="A121" s="31">
        <v>43198</v>
      </c>
      <c r="B121" s="95" t="s">
        <v>2579</v>
      </c>
      <c r="C121" s="6" t="s">
        <v>105</v>
      </c>
      <c r="D121" s="11">
        <v>50000</v>
      </c>
    </row>
    <row r="122" spans="1:4" x14ac:dyDescent="0.25">
      <c r="A122" s="31">
        <v>43198</v>
      </c>
      <c r="B122" s="95" t="s">
        <v>2580</v>
      </c>
      <c r="C122" s="6" t="s">
        <v>105</v>
      </c>
      <c r="D122" s="11">
        <v>50000</v>
      </c>
    </row>
    <row r="123" spans="1:4" x14ac:dyDescent="0.25">
      <c r="A123" s="31">
        <v>43198</v>
      </c>
      <c r="B123" s="95" t="s">
        <v>2581</v>
      </c>
      <c r="C123" s="6" t="s">
        <v>105</v>
      </c>
      <c r="D123" s="11">
        <v>50000</v>
      </c>
    </row>
    <row r="124" spans="1:4" x14ac:dyDescent="0.25">
      <c r="A124" s="31">
        <v>43198</v>
      </c>
      <c r="B124" s="95" t="s">
        <v>2582</v>
      </c>
      <c r="C124" s="6" t="s">
        <v>107</v>
      </c>
      <c r="D124" s="11">
        <v>50000</v>
      </c>
    </row>
    <row r="125" spans="1:4" x14ac:dyDescent="0.25">
      <c r="A125" s="31">
        <v>43198</v>
      </c>
      <c r="B125" s="95" t="s">
        <v>2583</v>
      </c>
      <c r="C125" s="6" t="s">
        <v>104</v>
      </c>
      <c r="D125" s="11">
        <v>50000</v>
      </c>
    </row>
    <row r="126" spans="1:4" x14ac:dyDescent="0.25">
      <c r="A126" s="31">
        <v>43198</v>
      </c>
      <c r="B126" s="95" t="s">
        <v>2584</v>
      </c>
      <c r="C126" s="6" t="s">
        <v>105</v>
      </c>
      <c r="D126" s="11">
        <v>100000</v>
      </c>
    </row>
    <row r="127" spans="1:4" x14ac:dyDescent="0.25">
      <c r="A127" s="31">
        <v>43198</v>
      </c>
      <c r="B127" s="95" t="s">
        <v>2585</v>
      </c>
      <c r="C127" s="6" t="s">
        <v>105</v>
      </c>
      <c r="D127" s="11">
        <v>100000</v>
      </c>
    </row>
    <row r="128" spans="1:4" x14ac:dyDescent="0.25">
      <c r="A128" s="31">
        <v>43198</v>
      </c>
      <c r="B128" s="95" t="s">
        <v>2586</v>
      </c>
      <c r="C128" s="6" t="s">
        <v>104</v>
      </c>
      <c r="D128" s="11">
        <v>50000</v>
      </c>
    </row>
    <row r="129" spans="1:4" x14ac:dyDescent="0.25">
      <c r="A129" s="31">
        <v>43198</v>
      </c>
      <c r="B129" s="95" t="s">
        <v>2587</v>
      </c>
      <c r="C129" s="6" t="s">
        <v>105</v>
      </c>
      <c r="D129" s="11">
        <v>50000</v>
      </c>
    </row>
    <row r="130" spans="1:4" x14ac:dyDescent="0.25">
      <c r="A130" s="31">
        <v>43198</v>
      </c>
      <c r="B130" s="95" t="s">
        <v>2588</v>
      </c>
      <c r="C130" s="6" t="s">
        <v>105</v>
      </c>
      <c r="D130" s="11">
        <v>50000</v>
      </c>
    </row>
    <row r="131" spans="1:4" x14ac:dyDescent="0.25">
      <c r="A131" s="31">
        <v>43198</v>
      </c>
      <c r="B131" s="95" t="s">
        <v>2589</v>
      </c>
      <c r="C131" s="6" t="s">
        <v>105</v>
      </c>
      <c r="D131" s="11">
        <v>50000</v>
      </c>
    </row>
    <row r="132" spans="1:4" x14ac:dyDescent="0.25">
      <c r="A132" s="31">
        <v>43198</v>
      </c>
      <c r="B132" s="95" t="s">
        <v>2590</v>
      </c>
      <c r="C132" s="6" t="s">
        <v>105</v>
      </c>
      <c r="D132" s="11">
        <v>50000</v>
      </c>
    </row>
    <row r="133" spans="1:4" x14ac:dyDescent="0.25">
      <c r="A133" s="31">
        <v>43198</v>
      </c>
      <c r="B133" s="95" t="s">
        <v>2591</v>
      </c>
      <c r="C133" s="6" t="s">
        <v>104</v>
      </c>
      <c r="D133" s="11">
        <v>50000</v>
      </c>
    </row>
    <row r="134" spans="1:4" x14ac:dyDescent="0.25">
      <c r="A134" s="31">
        <v>43198</v>
      </c>
      <c r="B134" s="95" t="s">
        <v>2592</v>
      </c>
      <c r="C134" s="6" t="s">
        <v>105</v>
      </c>
      <c r="D134" s="11">
        <v>100000</v>
      </c>
    </row>
    <row r="135" spans="1:4" x14ac:dyDescent="0.25">
      <c r="A135" s="31">
        <v>43198</v>
      </c>
      <c r="B135" s="95" t="s">
        <v>2593</v>
      </c>
      <c r="C135" s="6" t="s">
        <v>105</v>
      </c>
      <c r="D135" s="11">
        <v>100000</v>
      </c>
    </row>
    <row r="136" spans="1:4" x14ac:dyDescent="0.25">
      <c r="A136" s="31">
        <v>43198</v>
      </c>
      <c r="B136" s="95" t="s">
        <v>2594</v>
      </c>
      <c r="C136" s="6" t="s">
        <v>104</v>
      </c>
      <c r="D136" s="11">
        <v>50000</v>
      </c>
    </row>
    <row r="137" spans="1:4" x14ac:dyDescent="0.25">
      <c r="A137" s="31">
        <v>43198</v>
      </c>
      <c r="B137" s="95" t="s">
        <v>2595</v>
      </c>
      <c r="C137" s="6" t="s">
        <v>105</v>
      </c>
      <c r="D137" s="11">
        <v>100000</v>
      </c>
    </row>
    <row r="138" spans="1:4" x14ac:dyDescent="0.25">
      <c r="A138" s="31">
        <v>43198</v>
      </c>
      <c r="B138" s="95" t="s">
        <v>2596</v>
      </c>
      <c r="C138" s="6" t="s">
        <v>105</v>
      </c>
      <c r="D138" s="11">
        <v>100000</v>
      </c>
    </row>
    <row r="139" spans="1:4" x14ac:dyDescent="0.25">
      <c r="A139" s="31">
        <v>43198</v>
      </c>
      <c r="B139" s="95" t="s">
        <v>2597</v>
      </c>
      <c r="C139" s="6" t="s">
        <v>107</v>
      </c>
      <c r="D139" s="11">
        <v>100000</v>
      </c>
    </row>
    <row r="140" spans="1:4" x14ac:dyDescent="0.25">
      <c r="A140" s="31">
        <v>43198</v>
      </c>
      <c r="B140" s="95" t="s">
        <v>2598</v>
      </c>
      <c r="C140" s="6" t="s">
        <v>107</v>
      </c>
      <c r="D140" s="11">
        <v>50000</v>
      </c>
    </row>
    <row r="141" spans="1:4" x14ac:dyDescent="0.25">
      <c r="A141" s="31">
        <v>43198</v>
      </c>
      <c r="B141" s="95" t="s">
        <v>2599</v>
      </c>
      <c r="C141" s="6" t="s">
        <v>104</v>
      </c>
      <c r="D141" s="11">
        <v>50000</v>
      </c>
    </row>
    <row r="142" spans="1:4" x14ac:dyDescent="0.25">
      <c r="A142" s="31">
        <v>43198</v>
      </c>
      <c r="B142" s="95" t="s">
        <v>2600</v>
      </c>
      <c r="C142" s="6" t="s">
        <v>105</v>
      </c>
      <c r="D142" s="11">
        <v>50000</v>
      </c>
    </row>
    <row r="143" spans="1:4" x14ac:dyDescent="0.25">
      <c r="A143" s="31">
        <v>43198</v>
      </c>
      <c r="B143" s="95" t="s">
        <v>2601</v>
      </c>
      <c r="C143" s="6" t="s">
        <v>105</v>
      </c>
      <c r="D143" s="11">
        <v>100000</v>
      </c>
    </row>
    <row r="144" spans="1:4" x14ac:dyDescent="0.25">
      <c r="A144" s="31">
        <v>43198</v>
      </c>
      <c r="B144" s="95" t="s">
        <v>2602</v>
      </c>
      <c r="C144" s="6" t="s">
        <v>107</v>
      </c>
      <c r="D144" s="11">
        <v>100000</v>
      </c>
    </row>
    <row r="145" spans="1:4" x14ac:dyDescent="0.25">
      <c r="A145" s="31">
        <v>43198</v>
      </c>
      <c r="B145" s="95" t="s">
        <v>2603</v>
      </c>
      <c r="C145" s="6" t="s">
        <v>105</v>
      </c>
      <c r="D145" s="11">
        <v>50000</v>
      </c>
    </row>
    <row r="146" spans="1:4" x14ac:dyDescent="0.25">
      <c r="A146" s="31">
        <v>43198</v>
      </c>
      <c r="B146" s="95" t="s">
        <v>2604</v>
      </c>
      <c r="C146" s="6" t="s">
        <v>105</v>
      </c>
      <c r="D146" s="11">
        <v>50000</v>
      </c>
    </row>
    <row r="147" spans="1:4" x14ac:dyDescent="0.25">
      <c r="A147" s="31">
        <v>43198</v>
      </c>
      <c r="B147" s="95" t="s">
        <v>2605</v>
      </c>
      <c r="C147" s="6" t="s">
        <v>104</v>
      </c>
      <c r="D147" s="11">
        <v>50000</v>
      </c>
    </row>
    <row r="148" spans="1:4" x14ac:dyDescent="0.25">
      <c r="A148" s="31">
        <v>43198</v>
      </c>
      <c r="B148" s="95" t="s">
        <v>2606</v>
      </c>
      <c r="C148" s="6" t="s">
        <v>107</v>
      </c>
      <c r="D148" s="11">
        <v>100000</v>
      </c>
    </row>
    <row r="149" spans="1:4" x14ac:dyDescent="0.25">
      <c r="A149" s="31">
        <v>43198</v>
      </c>
      <c r="B149" s="95" t="s">
        <v>2607</v>
      </c>
      <c r="C149" s="6" t="s">
        <v>105</v>
      </c>
      <c r="D149" s="11">
        <v>50000</v>
      </c>
    </row>
    <row r="150" spans="1:4" x14ac:dyDescent="0.25">
      <c r="A150" s="31">
        <v>43198</v>
      </c>
      <c r="B150" s="95" t="s">
        <v>2608</v>
      </c>
      <c r="C150" s="6" t="s">
        <v>104</v>
      </c>
      <c r="D150" s="11">
        <v>100000</v>
      </c>
    </row>
    <row r="151" spans="1:4" x14ac:dyDescent="0.25">
      <c r="A151" s="31">
        <v>43198</v>
      </c>
      <c r="B151" s="95" t="s">
        <v>2609</v>
      </c>
      <c r="C151" s="6" t="s">
        <v>107</v>
      </c>
      <c r="D151" s="11">
        <v>100000</v>
      </c>
    </row>
    <row r="152" spans="1:4" x14ac:dyDescent="0.25">
      <c r="A152" s="31">
        <v>43198</v>
      </c>
      <c r="B152" s="95" t="s">
        <v>2610</v>
      </c>
      <c r="C152" s="6" t="s">
        <v>105</v>
      </c>
      <c r="D152" s="11">
        <v>50000</v>
      </c>
    </row>
    <row r="153" spans="1:4" x14ac:dyDescent="0.25">
      <c r="A153" s="31">
        <v>43198</v>
      </c>
      <c r="B153" s="95" t="s">
        <v>2611</v>
      </c>
      <c r="C153" s="6" t="s">
        <v>105</v>
      </c>
      <c r="D153" s="11">
        <v>50000</v>
      </c>
    </row>
    <row r="154" spans="1:4" x14ac:dyDescent="0.25">
      <c r="A154" s="31">
        <v>43198</v>
      </c>
      <c r="B154" s="95" t="s">
        <v>2612</v>
      </c>
      <c r="C154" s="6" t="s">
        <v>105</v>
      </c>
      <c r="D154" s="11">
        <v>100000</v>
      </c>
    </row>
    <row r="155" spans="1:4" x14ac:dyDescent="0.25">
      <c r="A155" s="31">
        <v>43198</v>
      </c>
      <c r="B155" s="95" t="s">
        <v>2613</v>
      </c>
      <c r="C155" s="6" t="s">
        <v>104</v>
      </c>
      <c r="D155" s="11">
        <v>50000</v>
      </c>
    </row>
    <row r="156" spans="1:4" x14ac:dyDescent="0.25">
      <c r="A156" s="31">
        <v>43198</v>
      </c>
      <c r="B156" s="95" t="s">
        <v>2614</v>
      </c>
      <c r="C156" s="6" t="s">
        <v>105</v>
      </c>
      <c r="D156" s="11">
        <v>50000</v>
      </c>
    </row>
    <row r="157" spans="1:4" x14ac:dyDescent="0.25">
      <c r="A157" s="31">
        <v>43199</v>
      </c>
      <c r="B157" s="95" t="s">
        <v>2615</v>
      </c>
      <c r="C157" s="6" t="s">
        <v>107</v>
      </c>
      <c r="D157" s="11">
        <v>100000</v>
      </c>
    </row>
    <row r="158" spans="1:4" x14ac:dyDescent="0.25">
      <c r="A158" s="31">
        <v>43199</v>
      </c>
      <c r="B158" s="95" t="s">
        <v>2616</v>
      </c>
      <c r="C158" s="6" t="s">
        <v>105</v>
      </c>
      <c r="D158" s="11">
        <v>50000</v>
      </c>
    </row>
    <row r="159" spans="1:4" x14ac:dyDescent="0.25">
      <c r="A159" s="31">
        <v>43199</v>
      </c>
      <c r="B159" s="95" t="s">
        <v>2617</v>
      </c>
      <c r="C159" s="6" t="s">
        <v>104</v>
      </c>
      <c r="D159" s="11">
        <v>100000</v>
      </c>
    </row>
    <row r="160" spans="1:4" x14ac:dyDescent="0.25">
      <c r="A160" s="31">
        <v>43199</v>
      </c>
      <c r="B160" s="95" t="s">
        <v>2618</v>
      </c>
      <c r="C160" s="6" t="s">
        <v>105</v>
      </c>
      <c r="D160" s="11">
        <v>50000</v>
      </c>
    </row>
    <row r="161" spans="1:4" x14ac:dyDescent="0.25">
      <c r="A161" s="31">
        <v>43199</v>
      </c>
      <c r="B161" s="95" t="s">
        <v>2619</v>
      </c>
      <c r="C161" s="6" t="s">
        <v>105</v>
      </c>
      <c r="D161" s="11">
        <v>50000</v>
      </c>
    </row>
    <row r="162" spans="1:4" x14ac:dyDescent="0.25">
      <c r="A162" s="31">
        <v>43199</v>
      </c>
      <c r="B162" s="95" t="s">
        <v>2620</v>
      </c>
      <c r="C162" s="6" t="s">
        <v>104</v>
      </c>
      <c r="D162" s="11">
        <v>100000</v>
      </c>
    </row>
    <row r="163" spans="1:4" x14ac:dyDescent="0.25">
      <c r="A163" s="31">
        <v>43199</v>
      </c>
      <c r="B163" s="95" t="s">
        <v>2621</v>
      </c>
      <c r="C163" s="6" t="s">
        <v>105</v>
      </c>
      <c r="D163" s="11">
        <v>50000</v>
      </c>
    </row>
    <row r="164" spans="1:4" x14ac:dyDescent="0.25">
      <c r="A164" s="31">
        <v>43199</v>
      </c>
      <c r="B164" s="95" t="s">
        <v>2622</v>
      </c>
      <c r="C164" s="6" t="s">
        <v>107</v>
      </c>
      <c r="D164" s="11">
        <v>50000</v>
      </c>
    </row>
    <row r="165" spans="1:4" x14ac:dyDescent="0.25">
      <c r="A165" s="31">
        <v>43199</v>
      </c>
      <c r="B165" s="95" t="s">
        <v>2623</v>
      </c>
      <c r="C165" s="6" t="s">
        <v>105</v>
      </c>
      <c r="D165" s="11">
        <v>100000</v>
      </c>
    </row>
    <row r="166" spans="1:4" x14ac:dyDescent="0.25">
      <c r="A166" s="31">
        <v>43199</v>
      </c>
      <c r="B166" s="95" t="s">
        <v>2624</v>
      </c>
      <c r="C166" s="6" t="s">
        <v>105</v>
      </c>
      <c r="D166" s="11">
        <v>50000</v>
      </c>
    </row>
    <row r="167" spans="1:4" x14ac:dyDescent="0.25">
      <c r="A167" s="31">
        <v>43199</v>
      </c>
      <c r="B167" s="95" t="s">
        <v>2625</v>
      </c>
      <c r="C167" s="6" t="s">
        <v>105</v>
      </c>
      <c r="D167" s="11">
        <v>50000</v>
      </c>
    </row>
    <row r="168" spans="1:4" x14ac:dyDescent="0.25">
      <c r="A168" s="31">
        <v>43199</v>
      </c>
      <c r="B168" s="95" t="s">
        <v>2626</v>
      </c>
      <c r="C168" s="6" t="s">
        <v>105</v>
      </c>
      <c r="D168" s="11">
        <v>50000</v>
      </c>
    </row>
    <row r="169" spans="1:4" x14ac:dyDescent="0.25">
      <c r="A169" s="31">
        <v>43199</v>
      </c>
      <c r="B169" s="95" t="s">
        <v>2627</v>
      </c>
      <c r="C169" s="6" t="s">
        <v>104</v>
      </c>
      <c r="D169" s="11">
        <v>100000</v>
      </c>
    </row>
    <row r="170" spans="1:4" x14ac:dyDescent="0.25">
      <c r="A170" s="31">
        <v>43199</v>
      </c>
      <c r="B170" s="95" t="s">
        <v>2561</v>
      </c>
      <c r="C170" s="6" t="s">
        <v>106</v>
      </c>
      <c r="D170" s="11">
        <v>50000</v>
      </c>
    </row>
    <row r="171" spans="1:4" x14ac:dyDescent="0.25">
      <c r="A171" s="31">
        <v>43199</v>
      </c>
      <c r="B171" s="95" t="s">
        <v>2628</v>
      </c>
      <c r="C171" s="6" t="s">
        <v>104</v>
      </c>
      <c r="D171" s="11">
        <v>100000</v>
      </c>
    </row>
    <row r="172" spans="1:4" x14ac:dyDescent="0.25">
      <c r="A172" s="31">
        <v>43199</v>
      </c>
      <c r="B172" s="95" t="s">
        <v>2629</v>
      </c>
      <c r="C172" s="6" t="s">
        <v>105</v>
      </c>
      <c r="D172" s="11">
        <v>50000</v>
      </c>
    </row>
    <row r="173" spans="1:4" x14ac:dyDescent="0.25">
      <c r="A173" s="31">
        <v>43199</v>
      </c>
      <c r="B173" s="95" t="s">
        <v>2630</v>
      </c>
      <c r="C173" s="6" t="s">
        <v>105</v>
      </c>
      <c r="D173" s="11">
        <v>50000</v>
      </c>
    </row>
    <row r="174" spans="1:4" x14ac:dyDescent="0.25">
      <c r="A174" s="31">
        <v>43199</v>
      </c>
      <c r="B174" s="95" t="s">
        <v>2631</v>
      </c>
      <c r="C174" s="6" t="s">
        <v>107</v>
      </c>
      <c r="D174" s="11">
        <v>50000</v>
      </c>
    </row>
    <row r="175" spans="1:4" x14ac:dyDescent="0.25">
      <c r="A175" s="31">
        <v>43199</v>
      </c>
      <c r="B175" s="95" t="s">
        <v>2632</v>
      </c>
      <c r="C175" s="6" t="s">
        <v>104</v>
      </c>
      <c r="D175" s="11">
        <v>50000</v>
      </c>
    </row>
    <row r="176" spans="1:4" x14ac:dyDescent="0.25">
      <c r="A176" s="31">
        <v>43199</v>
      </c>
      <c r="B176" s="95" t="s">
        <v>2633</v>
      </c>
      <c r="C176" s="6" t="s">
        <v>105</v>
      </c>
      <c r="D176" s="11">
        <v>100000</v>
      </c>
    </row>
    <row r="177" spans="1:4" x14ac:dyDescent="0.25">
      <c r="A177" s="31">
        <v>43199</v>
      </c>
      <c r="B177" s="95" t="s">
        <v>2634</v>
      </c>
      <c r="C177" s="6" t="s">
        <v>104</v>
      </c>
      <c r="D177" s="11">
        <v>100000</v>
      </c>
    </row>
    <row r="178" spans="1:4" x14ac:dyDescent="0.25">
      <c r="A178" s="31">
        <v>43199</v>
      </c>
      <c r="B178" s="95" t="s">
        <v>2635</v>
      </c>
      <c r="C178" s="6" t="s">
        <v>107</v>
      </c>
      <c r="D178" s="11">
        <v>100000</v>
      </c>
    </row>
    <row r="179" spans="1:4" x14ac:dyDescent="0.25">
      <c r="A179" s="31">
        <v>43199</v>
      </c>
      <c r="B179" s="95" t="s">
        <v>2636</v>
      </c>
      <c r="C179" s="6" t="s">
        <v>105</v>
      </c>
      <c r="D179" s="11">
        <v>100000</v>
      </c>
    </row>
    <row r="180" spans="1:4" x14ac:dyDescent="0.25">
      <c r="A180" s="31">
        <v>43199</v>
      </c>
      <c r="B180" s="95" t="s">
        <v>2637</v>
      </c>
      <c r="C180" s="6" t="s">
        <v>105</v>
      </c>
      <c r="D180" s="11">
        <v>50000</v>
      </c>
    </row>
    <row r="181" spans="1:4" x14ac:dyDescent="0.25">
      <c r="A181" s="31">
        <v>43199</v>
      </c>
      <c r="B181" s="95" t="s">
        <v>2638</v>
      </c>
      <c r="C181" s="6" t="s">
        <v>105</v>
      </c>
      <c r="D181" s="11">
        <v>50000</v>
      </c>
    </row>
    <row r="182" spans="1:4" x14ac:dyDescent="0.25">
      <c r="A182" s="31">
        <v>43199</v>
      </c>
      <c r="B182" s="95" t="s">
        <v>2639</v>
      </c>
      <c r="C182" s="6" t="s">
        <v>105</v>
      </c>
      <c r="D182" s="11">
        <v>50000</v>
      </c>
    </row>
    <row r="183" spans="1:4" x14ac:dyDescent="0.25">
      <c r="A183" s="31">
        <v>43199</v>
      </c>
      <c r="B183" s="95" t="s">
        <v>2640</v>
      </c>
      <c r="C183" s="6" t="s">
        <v>105</v>
      </c>
      <c r="D183" s="11">
        <v>100000</v>
      </c>
    </row>
    <row r="184" spans="1:4" x14ac:dyDescent="0.25">
      <c r="A184" s="31">
        <v>43199</v>
      </c>
      <c r="B184" s="95" t="s">
        <v>2641</v>
      </c>
      <c r="C184" s="6" t="s">
        <v>107</v>
      </c>
      <c r="D184" s="11">
        <v>50000</v>
      </c>
    </row>
    <row r="185" spans="1:4" x14ac:dyDescent="0.25">
      <c r="A185" s="31">
        <v>43199</v>
      </c>
      <c r="B185" s="95" t="s">
        <v>2642</v>
      </c>
      <c r="C185" s="6" t="s">
        <v>105</v>
      </c>
      <c r="D185" s="11">
        <v>100000</v>
      </c>
    </row>
    <row r="186" spans="1:4" x14ac:dyDescent="0.25">
      <c r="A186" s="31">
        <v>43199</v>
      </c>
      <c r="B186" s="95" t="s">
        <v>2643</v>
      </c>
      <c r="C186" s="6" t="s">
        <v>104</v>
      </c>
      <c r="D186" s="11">
        <v>100000</v>
      </c>
    </row>
    <row r="187" spans="1:4" x14ac:dyDescent="0.25">
      <c r="A187" s="31">
        <v>43199</v>
      </c>
      <c r="B187" s="95" t="s">
        <v>2644</v>
      </c>
      <c r="C187" s="6" t="s">
        <v>104</v>
      </c>
      <c r="D187" s="11">
        <v>50000</v>
      </c>
    </row>
    <row r="188" spans="1:4" x14ac:dyDescent="0.25">
      <c r="A188" s="31">
        <v>43199</v>
      </c>
      <c r="B188" s="95" t="s">
        <v>2645</v>
      </c>
      <c r="C188" s="6" t="s">
        <v>105</v>
      </c>
      <c r="D188" s="11">
        <v>50000</v>
      </c>
    </row>
    <row r="189" spans="1:4" x14ac:dyDescent="0.25">
      <c r="A189" s="31">
        <v>43199</v>
      </c>
      <c r="B189" s="95" t="s">
        <v>2646</v>
      </c>
      <c r="C189" s="6" t="s">
        <v>107</v>
      </c>
      <c r="D189" s="11">
        <v>50000</v>
      </c>
    </row>
    <row r="190" spans="1:4" x14ac:dyDescent="0.25">
      <c r="A190" s="31">
        <v>43199</v>
      </c>
      <c r="B190" s="95" t="s">
        <v>2647</v>
      </c>
      <c r="C190" s="6" t="s">
        <v>105</v>
      </c>
      <c r="D190" s="11">
        <v>100000</v>
      </c>
    </row>
    <row r="191" spans="1:4" x14ac:dyDescent="0.25">
      <c r="A191" s="31">
        <v>43199</v>
      </c>
      <c r="B191" s="95" t="s">
        <v>2648</v>
      </c>
      <c r="C191" s="6" t="s">
        <v>104</v>
      </c>
      <c r="D191" s="11">
        <v>50000</v>
      </c>
    </row>
    <row r="192" spans="1:4" x14ac:dyDescent="0.25">
      <c r="A192" s="31">
        <v>43199</v>
      </c>
      <c r="B192" s="95" t="s">
        <v>2649</v>
      </c>
      <c r="C192" s="6" t="s">
        <v>105</v>
      </c>
      <c r="D192" s="11">
        <v>100000</v>
      </c>
    </row>
    <row r="193" spans="1:4" x14ac:dyDescent="0.25">
      <c r="A193" s="31">
        <v>43199</v>
      </c>
      <c r="B193" s="95" t="s">
        <v>2650</v>
      </c>
      <c r="C193" s="6" t="s">
        <v>105</v>
      </c>
      <c r="D193" s="11">
        <v>50000</v>
      </c>
    </row>
    <row r="194" spans="1:4" x14ac:dyDescent="0.25">
      <c r="A194" s="31">
        <v>43199</v>
      </c>
      <c r="B194" s="95" t="s">
        <v>2651</v>
      </c>
      <c r="C194" s="6" t="s">
        <v>105</v>
      </c>
      <c r="D194" s="11">
        <v>100000</v>
      </c>
    </row>
    <row r="195" spans="1:4" x14ac:dyDescent="0.25">
      <c r="A195" s="31">
        <v>43199</v>
      </c>
      <c r="B195" s="95" t="s">
        <v>2652</v>
      </c>
      <c r="C195" s="6" t="s">
        <v>105</v>
      </c>
      <c r="D195" s="11">
        <v>100000</v>
      </c>
    </row>
    <row r="196" spans="1:4" x14ac:dyDescent="0.25">
      <c r="A196" s="31">
        <v>43199</v>
      </c>
      <c r="B196" s="95" t="s">
        <v>2653</v>
      </c>
      <c r="C196" s="6" t="s">
        <v>104</v>
      </c>
      <c r="D196" s="11">
        <v>100000</v>
      </c>
    </row>
    <row r="197" spans="1:4" x14ac:dyDescent="0.25">
      <c r="A197" s="31">
        <v>43199</v>
      </c>
      <c r="B197" s="95" t="s">
        <v>2654</v>
      </c>
      <c r="C197" s="6" t="s">
        <v>105</v>
      </c>
      <c r="D197" s="11">
        <v>50000</v>
      </c>
    </row>
    <row r="198" spans="1:4" x14ac:dyDescent="0.25">
      <c r="A198" s="31">
        <v>43199</v>
      </c>
      <c r="B198" s="95" t="s">
        <v>2655</v>
      </c>
      <c r="C198" s="6" t="s">
        <v>105</v>
      </c>
      <c r="D198" s="11">
        <v>50000</v>
      </c>
    </row>
    <row r="199" spans="1:4" x14ac:dyDescent="0.25">
      <c r="A199" s="31">
        <v>43199</v>
      </c>
      <c r="B199" s="95" t="s">
        <v>2656</v>
      </c>
      <c r="C199" s="6" t="s">
        <v>105</v>
      </c>
      <c r="D199" s="11">
        <v>50000</v>
      </c>
    </row>
    <row r="200" spans="1:4" x14ac:dyDescent="0.25">
      <c r="A200" s="31">
        <v>43199</v>
      </c>
      <c r="B200" s="95" t="s">
        <v>2657</v>
      </c>
      <c r="C200" s="6" t="s">
        <v>104</v>
      </c>
      <c r="D200" s="11">
        <v>100000</v>
      </c>
    </row>
    <row r="201" spans="1:4" x14ac:dyDescent="0.25">
      <c r="A201" s="31">
        <v>43200</v>
      </c>
      <c r="B201" s="95" t="s">
        <v>2658</v>
      </c>
      <c r="C201" s="6" t="s">
        <v>105</v>
      </c>
      <c r="D201" s="11">
        <v>50000</v>
      </c>
    </row>
    <row r="202" spans="1:4" x14ac:dyDescent="0.25">
      <c r="A202" s="31">
        <v>43200</v>
      </c>
      <c r="B202" s="95" t="s">
        <v>2659</v>
      </c>
      <c r="C202" s="6" t="s">
        <v>104</v>
      </c>
      <c r="D202" s="11">
        <v>50000</v>
      </c>
    </row>
    <row r="203" spans="1:4" x14ac:dyDescent="0.25">
      <c r="A203" s="31">
        <v>43200</v>
      </c>
      <c r="B203" s="95" t="s">
        <v>2660</v>
      </c>
      <c r="C203" s="6" t="s">
        <v>105</v>
      </c>
      <c r="D203" s="11">
        <v>50000</v>
      </c>
    </row>
    <row r="204" spans="1:4" x14ac:dyDescent="0.25">
      <c r="A204" s="31">
        <v>43200</v>
      </c>
      <c r="B204" s="95" t="s">
        <v>2661</v>
      </c>
      <c r="C204" s="6" t="s">
        <v>105</v>
      </c>
      <c r="D204" s="11">
        <v>50000</v>
      </c>
    </row>
    <row r="205" spans="1:4" x14ac:dyDescent="0.25">
      <c r="A205" s="31">
        <v>43200</v>
      </c>
      <c r="B205" s="95" t="s">
        <v>2662</v>
      </c>
      <c r="C205" s="6" t="s">
        <v>105</v>
      </c>
      <c r="D205" s="11">
        <v>50000</v>
      </c>
    </row>
    <row r="206" spans="1:4" x14ac:dyDescent="0.25">
      <c r="A206" s="31">
        <v>43200</v>
      </c>
      <c r="B206" s="95" t="s">
        <v>2663</v>
      </c>
      <c r="C206" s="6" t="s">
        <v>106</v>
      </c>
      <c r="D206" s="11">
        <v>50000</v>
      </c>
    </row>
    <row r="207" spans="1:4" x14ac:dyDescent="0.25">
      <c r="A207" s="31">
        <v>43200</v>
      </c>
      <c r="B207" s="95" t="s">
        <v>2664</v>
      </c>
      <c r="C207" s="6" t="s">
        <v>107</v>
      </c>
      <c r="D207" s="11">
        <v>50000</v>
      </c>
    </row>
    <row r="208" spans="1:4" x14ac:dyDescent="0.25">
      <c r="A208" s="31">
        <v>43200</v>
      </c>
      <c r="B208" s="95" t="s">
        <v>2665</v>
      </c>
      <c r="C208" s="6" t="s">
        <v>104</v>
      </c>
      <c r="D208" s="11">
        <v>50000</v>
      </c>
    </row>
    <row r="209" spans="1:4" x14ac:dyDescent="0.25">
      <c r="A209" s="31">
        <v>43200</v>
      </c>
      <c r="B209" s="95" t="s">
        <v>2666</v>
      </c>
      <c r="C209" s="6" t="s">
        <v>105</v>
      </c>
      <c r="D209" s="11">
        <v>50000</v>
      </c>
    </row>
    <row r="210" spans="1:4" x14ac:dyDescent="0.25">
      <c r="A210" s="31">
        <v>43200</v>
      </c>
      <c r="B210" s="95" t="s">
        <v>2667</v>
      </c>
      <c r="C210" s="6" t="s">
        <v>107</v>
      </c>
      <c r="D210" s="11">
        <v>50000</v>
      </c>
    </row>
    <row r="211" spans="1:4" x14ac:dyDescent="0.25">
      <c r="A211" s="31">
        <v>43200</v>
      </c>
      <c r="B211" s="95" t="s">
        <v>2668</v>
      </c>
      <c r="C211" s="6" t="s">
        <v>105</v>
      </c>
      <c r="D211" s="11">
        <v>50000</v>
      </c>
    </row>
    <row r="212" spans="1:4" x14ac:dyDescent="0.25">
      <c r="A212" s="31">
        <v>43200</v>
      </c>
      <c r="B212" s="95" t="s">
        <v>2669</v>
      </c>
      <c r="C212" s="6" t="s">
        <v>105</v>
      </c>
      <c r="D212" s="11">
        <v>50000</v>
      </c>
    </row>
    <row r="213" spans="1:4" x14ac:dyDescent="0.25">
      <c r="A213" s="31">
        <v>43200</v>
      </c>
      <c r="B213" s="95" t="s">
        <v>2670</v>
      </c>
      <c r="C213" s="6" t="s">
        <v>105</v>
      </c>
      <c r="D213" s="11">
        <v>100000</v>
      </c>
    </row>
    <row r="214" spans="1:4" x14ac:dyDescent="0.25">
      <c r="A214" s="31">
        <v>43200</v>
      </c>
      <c r="B214" s="95" t="s">
        <v>2671</v>
      </c>
      <c r="C214" s="6" t="s">
        <v>105</v>
      </c>
      <c r="D214" s="11">
        <v>50000</v>
      </c>
    </row>
    <row r="215" spans="1:4" x14ac:dyDescent="0.25">
      <c r="A215" s="31">
        <v>43200</v>
      </c>
      <c r="B215" s="95" t="s">
        <v>2672</v>
      </c>
      <c r="C215" s="6" t="s">
        <v>107</v>
      </c>
      <c r="D215" s="11">
        <v>50000</v>
      </c>
    </row>
    <row r="216" spans="1:4" x14ac:dyDescent="0.25">
      <c r="A216" s="31">
        <v>43200</v>
      </c>
      <c r="B216" s="95" t="s">
        <v>2673</v>
      </c>
      <c r="C216" s="6" t="s">
        <v>105</v>
      </c>
      <c r="D216" s="11">
        <v>100000</v>
      </c>
    </row>
    <row r="217" spans="1:4" x14ac:dyDescent="0.25">
      <c r="A217" s="31">
        <v>43200</v>
      </c>
      <c r="B217" s="95" t="s">
        <v>2674</v>
      </c>
      <c r="C217" s="6" t="s">
        <v>105</v>
      </c>
      <c r="D217" s="11">
        <v>50000</v>
      </c>
    </row>
    <row r="218" spans="1:4" x14ac:dyDescent="0.25">
      <c r="A218" s="31">
        <v>43200</v>
      </c>
      <c r="B218" s="95" t="s">
        <v>2675</v>
      </c>
      <c r="C218" s="6" t="s">
        <v>107</v>
      </c>
      <c r="D218" s="11">
        <v>100000</v>
      </c>
    </row>
    <row r="219" spans="1:4" x14ac:dyDescent="0.25">
      <c r="A219" s="31">
        <v>43200</v>
      </c>
      <c r="B219" s="95" t="s">
        <v>2676</v>
      </c>
      <c r="C219" s="6" t="s">
        <v>105</v>
      </c>
      <c r="D219" s="11">
        <v>100000</v>
      </c>
    </row>
    <row r="220" spans="1:4" x14ac:dyDescent="0.25">
      <c r="A220" s="31">
        <v>43200</v>
      </c>
      <c r="B220" s="95" t="s">
        <v>2677</v>
      </c>
      <c r="C220" s="6" t="s">
        <v>107</v>
      </c>
      <c r="D220" s="11">
        <v>50000</v>
      </c>
    </row>
    <row r="221" spans="1:4" x14ac:dyDescent="0.25">
      <c r="A221" s="31">
        <v>43200</v>
      </c>
      <c r="B221" s="95" t="s">
        <v>2678</v>
      </c>
      <c r="C221" s="6" t="s">
        <v>105</v>
      </c>
      <c r="D221" s="11">
        <v>50000</v>
      </c>
    </row>
    <row r="222" spans="1:4" x14ac:dyDescent="0.25">
      <c r="A222" s="31">
        <v>43200</v>
      </c>
      <c r="B222" s="95" t="s">
        <v>2679</v>
      </c>
      <c r="C222" s="6" t="s">
        <v>104</v>
      </c>
      <c r="D222" s="11">
        <v>50000</v>
      </c>
    </row>
    <row r="223" spans="1:4" x14ac:dyDescent="0.25">
      <c r="A223" s="31">
        <v>43200</v>
      </c>
      <c r="B223" s="95" t="s">
        <v>2680</v>
      </c>
      <c r="C223" s="6" t="s">
        <v>105</v>
      </c>
      <c r="D223" s="11">
        <v>50000</v>
      </c>
    </row>
    <row r="224" spans="1:4" x14ac:dyDescent="0.25">
      <c r="A224" s="31">
        <v>43200</v>
      </c>
      <c r="B224" s="95" t="s">
        <v>2681</v>
      </c>
      <c r="C224" s="6" t="s">
        <v>105</v>
      </c>
      <c r="D224" s="11">
        <v>50000</v>
      </c>
    </row>
    <row r="225" spans="1:4" x14ac:dyDescent="0.25">
      <c r="A225" s="31">
        <v>43200</v>
      </c>
      <c r="B225" s="95" t="s">
        <v>2682</v>
      </c>
      <c r="C225" s="6" t="s">
        <v>105</v>
      </c>
      <c r="D225" s="11">
        <v>100000</v>
      </c>
    </row>
    <row r="226" spans="1:4" x14ac:dyDescent="0.25">
      <c r="A226" s="31">
        <v>43200</v>
      </c>
      <c r="B226" s="95" t="s">
        <v>2683</v>
      </c>
      <c r="C226" s="6" t="s">
        <v>105</v>
      </c>
      <c r="D226" s="11">
        <v>50000</v>
      </c>
    </row>
    <row r="227" spans="1:4" x14ac:dyDescent="0.25">
      <c r="A227" s="31">
        <v>43200</v>
      </c>
      <c r="B227" s="95" t="s">
        <v>2684</v>
      </c>
      <c r="C227" s="6" t="s">
        <v>104</v>
      </c>
      <c r="D227" s="11">
        <v>100000</v>
      </c>
    </row>
    <row r="228" spans="1:4" x14ac:dyDescent="0.25">
      <c r="A228" s="31">
        <v>43200</v>
      </c>
      <c r="B228" s="95" t="s">
        <v>2685</v>
      </c>
      <c r="C228" s="6" t="s">
        <v>105</v>
      </c>
      <c r="D228" s="11">
        <v>50000</v>
      </c>
    </row>
    <row r="229" spans="1:4" x14ac:dyDescent="0.25">
      <c r="A229" s="31">
        <v>43200</v>
      </c>
      <c r="B229" s="95" t="s">
        <v>2686</v>
      </c>
      <c r="C229" s="6" t="s">
        <v>105</v>
      </c>
      <c r="D229" s="11">
        <v>100000</v>
      </c>
    </row>
    <row r="230" spans="1:4" x14ac:dyDescent="0.25">
      <c r="A230" s="31">
        <v>43200</v>
      </c>
      <c r="B230" s="95" t="s">
        <v>2687</v>
      </c>
      <c r="C230" s="6" t="s">
        <v>105</v>
      </c>
      <c r="D230" s="11">
        <v>50000</v>
      </c>
    </row>
    <row r="231" spans="1:4" x14ac:dyDescent="0.25">
      <c r="A231" s="31">
        <v>43200</v>
      </c>
      <c r="B231" s="95" t="s">
        <v>2688</v>
      </c>
      <c r="C231" s="6" t="s">
        <v>107</v>
      </c>
      <c r="D231" s="11">
        <v>50000</v>
      </c>
    </row>
    <row r="232" spans="1:4" x14ac:dyDescent="0.25">
      <c r="A232" s="31">
        <v>43200</v>
      </c>
      <c r="B232" s="95" t="s">
        <v>2689</v>
      </c>
      <c r="C232" s="6" t="s">
        <v>105</v>
      </c>
      <c r="D232" s="11">
        <v>50000</v>
      </c>
    </row>
    <row r="233" spans="1:4" x14ac:dyDescent="0.25">
      <c r="A233" s="31">
        <v>43200</v>
      </c>
      <c r="B233" s="95" t="s">
        <v>2690</v>
      </c>
      <c r="C233" s="6" t="s">
        <v>107</v>
      </c>
      <c r="D233" s="11">
        <v>50000</v>
      </c>
    </row>
    <row r="234" spans="1:4" x14ac:dyDescent="0.25">
      <c r="A234" s="31">
        <v>43200</v>
      </c>
      <c r="B234" s="95" t="s">
        <v>2691</v>
      </c>
      <c r="C234" s="6" t="s">
        <v>105</v>
      </c>
      <c r="D234" s="11">
        <v>50000</v>
      </c>
    </row>
    <row r="235" spans="1:4" x14ac:dyDescent="0.25">
      <c r="A235" s="31">
        <v>43200</v>
      </c>
      <c r="B235" s="95" t="s">
        <v>2692</v>
      </c>
      <c r="C235" s="6" t="s">
        <v>105</v>
      </c>
      <c r="D235" s="11">
        <v>50000</v>
      </c>
    </row>
    <row r="236" spans="1:4" x14ac:dyDescent="0.25">
      <c r="A236" s="31">
        <v>43200</v>
      </c>
      <c r="B236" s="95" t="s">
        <v>2693</v>
      </c>
      <c r="C236" s="6" t="s">
        <v>105</v>
      </c>
      <c r="D236" s="11">
        <v>100000</v>
      </c>
    </row>
    <row r="237" spans="1:4" x14ac:dyDescent="0.25">
      <c r="A237" s="31">
        <v>43200</v>
      </c>
      <c r="B237" s="95" t="s">
        <v>2694</v>
      </c>
      <c r="C237" s="6" t="s">
        <v>107</v>
      </c>
      <c r="D237" s="11">
        <v>100000</v>
      </c>
    </row>
    <row r="238" spans="1:4" x14ac:dyDescent="0.25">
      <c r="A238" s="31">
        <v>43200</v>
      </c>
      <c r="B238" s="95" t="s">
        <v>2695</v>
      </c>
      <c r="C238" s="6" t="s">
        <v>105</v>
      </c>
      <c r="D238" s="11">
        <v>100000</v>
      </c>
    </row>
    <row r="239" spans="1:4" x14ac:dyDescent="0.25">
      <c r="A239" s="31">
        <v>43200</v>
      </c>
      <c r="B239" s="95" t="s">
        <v>2696</v>
      </c>
      <c r="C239" s="6" t="s">
        <v>105</v>
      </c>
      <c r="D239" s="11">
        <v>50000</v>
      </c>
    </row>
    <row r="240" spans="1:4" x14ac:dyDescent="0.25">
      <c r="A240" s="31">
        <v>43200</v>
      </c>
      <c r="B240" s="95" t="s">
        <v>2697</v>
      </c>
      <c r="C240" s="6" t="s">
        <v>105</v>
      </c>
      <c r="D240" s="11">
        <v>100000</v>
      </c>
    </row>
    <row r="241" spans="1:4" x14ac:dyDescent="0.25">
      <c r="A241" s="31">
        <v>43200</v>
      </c>
      <c r="B241" s="95" t="s">
        <v>2698</v>
      </c>
      <c r="C241" s="6" t="s">
        <v>107</v>
      </c>
      <c r="D241" s="11">
        <v>100000</v>
      </c>
    </row>
    <row r="242" spans="1:4" x14ac:dyDescent="0.25">
      <c r="A242" s="31">
        <v>43200</v>
      </c>
      <c r="B242" s="95" t="s">
        <v>2699</v>
      </c>
      <c r="C242" s="6" t="s">
        <v>104</v>
      </c>
      <c r="D242" s="11">
        <v>50000</v>
      </c>
    </row>
    <row r="243" spans="1:4" x14ac:dyDescent="0.25">
      <c r="A243" s="31">
        <v>43200</v>
      </c>
      <c r="B243" s="95" t="s">
        <v>2700</v>
      </c>
      <c r="C243" s="6" t="s">
        <v>104</v>
      </c>
      <c r="D243" s="11">
        <v>50000</v>
      </c>
    </row>
    <row r="244" spans="1:4" x14ac:dyDescent="0.25">
      <c r="A244" s="31">
        <v>43200</v>
      </c>
      <c r="B244" s="95" t="s">
        <v>2701</v>
      </c>
      <c r="C244" s="6" t="s">
        <v>105</v>
      </c>
      <c r="D244" s="11">
        <v>50000</v>
      </c>
    </row>
    <row r="245" spans="1:4" x14ac:dyDescent="0.25">
      <c r="A245" s="31">
        <v>43200</v>
      </c>
      <c r="B245" s="95" t="s">
        <v>2702</v>
      </c>
      <c r="C245" s="6" t="s">
        <v>105</v>
      </c>
      <c r="D245" s="11">
        <v>50000</v>
      </c>
    </row>
    <row r="246" spans="1:4" x14ac:dyDescent="0.25">
      <c r="A246" s="31">
        <v>43200</v>
      </c>
      <c r="B246" s="95" t="s">
        <v>2703</v>
      </c>
      <c r="C246" s="6" t="s">
        <v>107</v>
      </c>
      <c r="D246" s="11">
        <v>50000</v>
      </c>
    </row>
    <row r="247" spans="1:4" x14ac:dyDescent="0.25">
      <c r="A247" s="31">
        <v>43200</v>
      </c>
      <c r="B247" s="95" t="s">
        <v>2704</v>
      </c>
      <c r="C247" s="6" t="s">
        <v>105</v>
      </c>
      <c r="D247" s="11">
        <v>50000</v>
      </c>
    </row>
    <row r="248" spans="1:4" x14ac:dyDescent="0.25">
      <c r="A248" s="31">
        <v>43200</v>
      </c>
      <c r="B248" s="95" t="s">
        <v>2705</v>
      </c>
      <c r="C248" s="6" t="s">
        <v>104</v>
      </c>
      <c r="D248" s="11">
        <v>100000</v>
      </c>
    </row>
    <row r="249" spans="1:4" x14ac:dyDescent="0.25">
      <c r="A249" s="31">
        <v>43200</v>
      </c>
      <c r="B249" s="95" t="s">
        <v>2706</v>
      </c>
      <c r="C249" s="6" t="s">
        <v>105</v>
      </c>
      <c r="D249" s="11">
        <v>50000</v>
      </c>
    </row>
    <row r="250" spans="1:4" x14ac:dyDescent="0.25">
      <c r="A250" s="31">
        <v>43200</v>
      </c>
      <c r="B250" s="95" t="s">
        <v>2707</v>
      </c>
      <c r="C250" s="6" t="s">
        <v>105</v>
      </c>
      <c r="D250" s="11">
        <v>50000</v>
      </c>
    </row>
    <row r="251" spans="1:4" x14ac:dyDescent="0.25">
      <c r="A251" s="31">
        <v>43200</v>
      </c>
      <c r="B251" s="95" t="s">
        <v>2708</v>
      </c>
      <c r="C251" s="6" t="s">
        <v>105</v>
      </c>
      <c r="D251" s="11">
        <v>100000</v>
      </c>
    </row>
    <row r="252" spans="1:4" x14ac:dyDescent="0.25">
      <c r="A252" s="31">
        <v>43200</v>
      </c>
      <c r="B252" s="95" t="s">
        <v>2709</v>
      </c>
      <c r="C252" s="6" t="s">
        <v>105</v>
      </c>
      <c r="D252" s="11">
        <v>50000</v>
      </c>
    </row>
    <row r="253" spans="1:4" x14ac:dyDescent="0.25">
      <c r="A253" s="31">
        <v>43200</v>
      </c>
      <c r="B253" s="95" t="s">
        <v>2710</v>
      </c>
      <c r="C253" s="6" t="s">
        <v>104</v>
      </c>
      <c r="D253" s="11">
        <v>50000</v>
      </c>
    </row>
    <row r="254" spans="1:4" x14ac:dyDescent="0.25">
      <c r="A254" s="31">
        <v>43200</v>
      </c>
      <c r="B254" s="95" t="s">
        <v>2711</v>
      </c>
      <c r="C254" s="6" t="s">
        <v>104</v>
      </c>
      <c r="D254" s="11">
        <v>50000</v>
      </c>
    </row>
    <row r="255" spans="1:4" x14ac:dyDescent="0.25">
      <c r="A255" s="31">
        <v>43200</v>
      </c>
      <c r="B255" s="95" t="s">
        <v>2712</v>
      </c>
      <c r="C255" s="6" t="s">
        <v>105</v>
      </c>
      <c r="D255" s="11">
        <v>50000</v>
      </c>
    </row>
    <row r="256" spans="1:4" x14ac:dyDescent="0.25">
      <c r="A256" s="31">
        <v>43200</v>
      </c>
      <c r="B256" s="95" t="s">
        <v>2713</v>
      </c>
      <c r="C256" s="6" t="s">
        <v>104</v>
      </c>
      <c r="D256" s="11">
        <v>50000</v>
      </c>
    </row>
    <row r="257" spans="1:4" x14ac:dyDescent="0.25">
      <c r="A257" s="31">
        <v>43200</v>
      </c>
      <c r="B257" s="95" t="s">
        <v>2714</v>
      </c>
      <c r="C257" s="6" t="s">
        <v>105</v>
      </c>
      <c r="D257" s="11">
        <v>100000</v>
      </c>
    </row>
    <row r="258" spans="1:4" x14ac:dyDescent="0.25">
      <c r="A258" s="31">
        <v>43201</v>
      </c>
      <c r="B258" s="95" t="s">
        <v>2715</v>
      </c>
      <c r="C258" s="6" t="s">
        <v>105</v>
      </c>
      <c r="D258" s="11">
        <v>50000</v>
      </c>
    </row>
    <row r="259" spans="1:4" x14ac:dyDescent="0.25">
      <c r="A259" s="31">
        <v>43201</v>
      </c>
      <c r="B259" s="95" t="s">
        <v>2716</v>
      </c>
      <c r="C259" s="6" t="s">
        <v>105</v>
      </c>
      <c r="D259" s="11">
        <v>100000</v>
      </c>
    </row>
    <row r="260" spans="1:4" x14ac:dyDescent="0.25">
      <c r="A260" s="31">
        <v>43201</v>
      </c>
      <c r="B260" s="95" t="s">
        <v>2717</v>
      </c>
      <c r="C260" s="6" t="s">
        <v>105</v>
      </c>
      <c r="D260" s="11">
        <v>50000</v>
      </c>
    </row>
    <row r="261" spans="1:4" x14ac:dyDescent="0.25">
      <c r="A261" s="31">
        <v>43201</v>
      </c>
      <c r="B261" s="95" t="s">
        <v>2718</v>
      </c>
      <c r="C261" s="6" t="s">
        <v>107</v>
      </c>
      <c r="D261" s="11">
        <v>100000</v>
      </c>
    </row>
    <row r="262" spans="1:4" x14ac:dyDescent="0.25">
      <c r="A262" s="31">
        <v>43201</v>
      </c>
      <c r="B262" s="95" t="s">
        <v>2719</v>
      </c>
      <c r="C262" s="6" t="s">
        <v>107</v>
      </c>
      <c r="D262" s="11">
        <v>50000</v>
      </c>
    </row>
    <row r="263" spans="1:4" x14ac:dyDescent="0.25">
      <c r="A263" s="31">
        <v>43201</v>
      </c>
      <c r="B263" s="95" t="s">
        <v>2720</v>
      </c>
      <c r="C263" s="6" t="s">
        <v>105</v>
      </c>
      <c r="D263" s="11">
        <v>50000</v>
      </c>
    </row>
    <row r="264" spans="1:4" x14ac:dyDescent="0.25">
      <c r="A264" s="31">
        <v>43201</v>
      </c>
      <c r="B264" s="95" t="s">
        <v>2721</v>
      </c>
      <c r="C264" s="6" t="s">
        <v>105</v>
      </c>
      <c r="D264" s="11">
        <v>50000</v>
      </c>
    </row>
    <row r="265" spans="1:4" x14ac:dyDescent="0.25">
      <c r="A265" s="31">
        <v>43201</v>
      </c>
      <c r="B265" s="95" t="s">
        <v>2722</v>
      </c>
      <c r="C265" s="6" t="s">
        <v>105</v>
      </c>
      <c r="D265" s="11">
        <v>50000</v>
      </c>
    </row>
    <row r="266" spans="1:4" x14ac:dyDescent="0.25">
      <c r="A266" s="31">
        <v>43201</v>
      </c>
      <c r="B266" s="95" t="s">
        <v>2723</v>
      </c>
      <c r="C266" s="6" t="s">
        <v>105</v>
      </c>
      <c r="D266" s="11">
        <v>100000</v>
      </c>
    </row>
    <row r="267" spans="1:4" x14ac:dyDescent="0.25">
      <c r="A267" s="31">
        <v>43201</v>
      </c>
      <c r="B267" s="95" t="s">
        <v>2724</v>
      </c>
      <c r="C267" s="6" t="s">
        <v>105</v>
      </c>
      <c r="D267" s="11">
        <v>50000</v>
      </c>
    </row>
    <row r="268" spans="1:4" x14ac:dyDescent="0.25">
      <c r="A268" s="31">
        <v>43201</v>
      </c>
      <c r="B268" s="95" t="s">
        <v>2725</v>
      </c>
      <c r="C268" s="6" t="s">
        <v>104</v>
      </c>
      <c r="D268" s="11">
        <v>100000</v>
      </c>
    </row>
    <row r="269" spans="1:4" x14ac:dyDescent="0.25">
      <c r="A269" s="31">
        <v>43201</v>
      </c>
      <c r="B269" s="95" t="s">
        <v>2726</v>
      </c>
      <c r="C269" s="6" t="s">
        <v>104</v>
      </c>
      <c r="D269" s="11">
        <v>50000</v>
      </c>
    </row>
    <row r="270" spans="1:4" x14ac:dyDescent="0.25">
      <c r="A270" s="31">
        <v>43201</v>
      </c>
      <c r="B270" s="95" t="s">
        <v>2727</v>
      </c>
      <c r="C270" s="6" t="s">
        <v>105</v>
      </c>
      <c r="D270" s="11">
        <v>100000</v>
      </c>
    </row>
    <row r="271" spans="1:4" x14ac:dyDescent="0.25">
      <c r="A271" s="31">
        <v>43201</v>
      </c>
      <c r="B271" s="95" t="s">
        <v>2728</v>
      </c>
      <c r="C271" s="6" t="s">
        <v>105</v>
      </c>
      <c r="D271" s="11">
        <v>100000</v>
      </c>
    </row>
    <row r="272" spans="1:4" x14ac:dyDescent="0.25">
      <c r="A272" s="31">
        <v>43201</v>
      </c>
      <c r="B272" s="95" t="s">
        <v>2729</v>
      </c>
      <c r="C272" s="6" t="s">
        <v>105</v>
      </c>
      <c r="D272" s="11">
        <v>100000</v>
      </c>
    </row>
    <row r="273" spans="1:4" x14ac:dyDescent="0.25">
      <c r="A273" s="31">
        <v>43201</v>
      </c>
      <c r="B273" s="95" t="s">
        <v>2730</v>
      </c>
      <c r="C273" s="6" t="s">
        <v>105</v>
      </c>
      <c r="D273" s="11">
        <v>50000</v>
      </c>
    </row>
    <row r="274" spans="1:4" x14ac:dyDescent="0.25">
      <c r="A274" s="31">
        <v>43201</v>
      </c>
      <c r="B274" s="95" t="s">
        <v>2731</v>
      </c>
      <c r="C274" s="6" t="s">
        <v>105</v>
      </c>
      <c r="D274" s="11">
        <v>100000</v>
      </c>
    </row>
    <row r="275" spans="1:4" x14ac:dyDescent="0.25">
      <c r="A275" s="31">
        <v>43201</v>
      </c>
      <c r="B275" s="95" t="s">
        <v>2732</v>
      </c>
      <c r="C275" s="6" t="s">
        <v>105</v>
      </c>
      <c r="D275" s="11">
        <v>50000</v>
      </c>
    </row>
    <row r="276" spans="1:4" x14ac:dyDescent="0.25">
      <c r="A276" s="31">
        <v>43201</v>
      </c>
      <c r="B276" s="95" t="s">
        <v>2733</v>
      </c>
      <c r="C276" s="6" t="s">
        <v>107</v>
      </c>
      <c r="D276" s="11">
        <v>50000</v>
      </c>
    </row>
    <row r="277" spans="1:4" x14ac:dyDescent="0.25">
      <c r="A277" s="31">
        <v>43201</v>
      </c>
      <c r="B277" s="95" t="s">
        <v>2734</v>
      </c>
      <c r="C277" s="6" t="s">
        <v>104</v>
      </c>
      <c r="D277" s="11">
        <v>100000</v>
      </c>
    </row>
    <row r="278" spans="1:4" x14ac:dyDescent="0.25">
      <c r="A278" s="31">
        <v>43201</v>
      </c>
      <c r="B278" s="95" t="s">
        <v>2735</v>
      </c>
      <c r="C278" s="6" t="s">
        <v>107</v>
      </c>
      <c r="D278" s="11">
        <v>50000</v>
      </c>
    </row>
    <row r="279" spans="1:4" x14ac:dyDescent="0.25">
      <c r="A279" s="31">
        <v>43201</v>
      </c>
      <c r="B279" s="95" t="s">
        <v>2736</v>
      </c>
      <c r="C279" s="6" t="s">
        <v>105</v>
      </c>
      <c r="D279" s="11">
        <v>100000</v>
      </c>
    </row>
    <row r="280" spans="1:4" x14ac:dyDescent="0.25">
      <c r="A280" s="31">
        <v>43201</v>
      </c>
      <c r="B280" s="95" t="s">
        <v>2737</v>
      </c>
      <c r="C280" s="6" t="s">
        <v>105</v>
      </c>
      <c r="D280" s="11">
        <v>50000</v>
      </c>
    </row>
    <row r="281" spans="1:4" x14ac:dyDescent="0.25">
      <c r="A281" s="31">
        <v>43201</v>
      </c>
      <c r="B281" s="95" t="s">
        <v>2738</v>
      </c>
      <c r="C281" s="6" t="s">
        <v>104</v>
      </c>
      <c r="D281" s="11">
        <v>50000</v>
      </c>
    </row>
    <row r="282" spans="1:4" x14ac:dyDescent="0.25">
      <c r="A282" s="31">
        <v>43201</v>
      </c>
      <c r="B282" s="95" t="s">
        <v>2739</v>
      </c>
      <c r="C282" s="6" t="s">
        <v>107</v>
      </c>
      <c r="D282" s="11">
        <v>100000</v>
      </c>
    </row>
    <row r="283" spans="1:4" x14ac:dyDescent="0.25">
      <c r="A283" s="31">
        <v>43201</v>
      </c>
      <c r="B283" s="95" t="s">
        <v>2740</v>
      </c>
      <c r="C283" s="6" t="s">
        <v>107</v>
      </c>
      <c r="D283" s="11">
        <v>50000</v>
      </c>
    </row>
    <row r="284" spans="1:4" x14ac:dyDescent="0.25">
      <c r="A284" s="31">
        <v>43201</v>
      </c>
      <c r="B284" s="95" t="s">
        <v>2741</v>
      </c>
      <c r="C284" s="6" t="s">
        <v>105</v>
      </c>
      <c r="D284" s="11">
        <v>100000</v>
      </c>
    </row>
    <row r="285" spans="1:4" x14ac:dyDescent="0.25">
      <c r="A285" s="31">
        <v>43201</v>
      </c>
      <c r="B285" s="95" t="s">
        <v>2742</v>
      </c>
      <c r="C285" s="6" t="s">
        <v>104</v>
      </c>
      <c r="D285" s="11">
        <v>100000</v>
      </c>
    </row>
    <row r="286" spans="1:4" x14ac:dyDescent="0.25">
      <c r="A286" s="31">
        <v>43201</v>
      </c>
      <c r="B286" s="95" t="s">
        <v>2743</v>
      </c>
      <c r="C286" s="6" t="s">
        <v>104</v>
      </c>
      <c r="D286" s="11">
        <v>100000</v>
      </c>
    </row>
    <row r="287" spans="1:4" x14ac:dyDescent="0.25">
      <c r="A287" s="31">
        <v>43201</v>
      </c>
      <c r="B287" s="95" t="s">
        <v>2744</v>
      </c>
      <c r="C287" s="6" t="s">
        <v>105</v>
      </c>
      <c r="D287" s="11">
        <v>50000</v>
      </c>
    </row>
    <row r="288" spans="1:4" x14ac:dyDescent="0.25">
      <c r="A288" s="31">
        <v>43201</v>
      </c>
      <c r="B288" s="95" t="s">
        <v>2745</v>
      </c>
      <c r="C288" s="6" t="s">
        <v>105</v>
      </c>
      <c r="D288" s="11">
        <v>50000</v>
      </c>
    </row>
    <row r="289" spans="1:4" x14ac:dyDescent="0.25">
      <c r="A289" s="31">
        <v>43201</v>
      </c>
      <c r="B289" s="95" t="s">
        <v>2746</v>
      </c>
      <c r="C289" s="6" t="s">
        <v>105</v>
      </c>
      <c r="D289" s="11">
        <v>50000</v>
      </c>
    </row>
    <row r="290" spans="1:4" x14ac:dyDescent="0.25">
      <c r="A290" s="31">
        <v>43201</v>
      </c>
      <c r="B290" s="95" t="s">
        <v>2747</v>
      </c>
      <c r="C290" s="6" t="s">
        <v>105</v>
      </c>
      <c r="D290" s="11">
        <v>50000</v>
      </c>
    </row>
    <row r="291" spans="1:4" x14ac:dyDescent="0.25">
      <c r="A291" s="31">
        <v>43201</v>
      </c>
      <c r="B291" s="95" t="s">
        <v>2748</v>
      </c>
      <c r="C291" s="6" t="s">
        <v>105</v>
      </c>
      <c r="D291" s="11">
        <v>50000</v>
      </c>
    </row>
    <row r="292" spans="1:4" x14ac:dyDescent="0.25">
      <c r="A292" s="31">
        <v>43201</v>
      </c>
      <c r="B292" s="95" t="s">
        <v>2749</v>
      </c>
      <c r="C292" s="6" t="s">
        <v>105</v>
      </c>
      <c r="D292" s="11">
        <v>100000</v>
      </c>
    </row>
    <row r="293" spans="1:4" x14ac:dyDescent="0.25">
      <c r="A293" s="31">
        <v>43201</v>
      </c>
      <c r="B293" s="95" t="s">
        <v>2750</v>
      </c>
      <c r="C293" s="6" t="s">
        <v>104</v>
      </c>
      <c r="D293" s="11">
        <v>50000</v>
      </c>
    </row>
    <row r="294" spans="1:4" x14ac:dyDescent="0.25">
      <c r="A294" s="31">
        <v>43201</v>
      </c>
      <c r="B294" s="95" t="s">
        <v>2751</v>
      </c>
      <c r="C294" s="6" t="s">
        <v>105</v>
      </c>
      <c r="D294" s="11">
        <v>100000</v>
      </c>
    </row>
    <row r="295" spans="1:4" x14ac:dyDescent="0.25">
      <c r="A295" s="31">
        <v>43201</v>
      </c>
      <c r="B295" s="95" t="s">
        <v>2752</v>
      </c>
      <c r="C295" s="6" t="s">
        <v>105</v>
      </c>
      <c r="D295" s="11">
        <v>50000</v>
      </c>
    </row>
    <row r="296" spans="1:4" x14ac:dyDescent="0.25">
      <c r="A296" s="31">
        <v>43201</v>
      </c>
      <c r="B296" s="95" t="s">
        <v>2753</v>
      </c>
      <c r="C296" s="6" t="s">
        <v>105</v>
      </c>
      <c r="D296" s="11">
        <v>50000</v>
      </c>
    </row>
    <row r="297" spans="1:4" x14ac:dyDescent="0.25">
      <c r="A297" s="31">
        <v>43201</v>
      </c>
      <c r="B297" s="95" t="s">
        <v>2754</v>
      </c>
      <c r="C297" s="6" t="s">
        <v>105</v>
      </c>
      <c r="D297" s="11">
        <v>100000</v>
      </c>
    </row>
    <row r="298" spans="1:4" x14ac:dyDescent="0.25">
      <c r="A298" s="31">
        <v>43201</v>
      </c>
      <c r="B298" s="95" t="s">
        <v>2755</v>
      </c>
      <c r="C298" s="6" t="s">
        <v>105</v>
      </c>
      <c r="D298" s="11">
        <v>50000</v>
      </c>
    </row>
    <row r="299" spans="1:4" x14ac:dyDescent="0.25">
      <c r="A299" s="31">
        <v>43201</v>
      </c>
      <c r="B299" s="95" t="s">
        <v>2756</v>
      </c>
      <c r="C299" s="6" t="s">
        <v>105</v>
      </c>
      <c r="D299" s="11">
        <v>50000</v>
      </c>
    </row>
    <row r="300" spans="1:4" x14ac:dyDescent="0.25">
      <c r="A300" s="31">
        <v>43201</v>
      </c>
      <c r="B300" s="95" t="s">
        <v>2757</v>
      </c>
      <c r="C300" s="6" t="s">
        <v>104</v>
      </c>
      <c r="D300" s="11">
        <v>50000</v>
      </c>
    </row>
    <row r="301" spans="1:4" x14ac:dyDescent="0.25">
      <c r="A301" s="31">
        <v>43201</v>
      </c>
      <c r="B301" s="95" t="s">
        <v>2758</v>
      </c>
      <c r="C301" s="6" t="s">
        <v>105</v>
      </c>
      <c r="D301" s="11">
        <v>100000</v>
      </c>
    </row>
    <row r="302" spans="1:4" x14ac:dyDescent="0.25">
      <c r="A302" s="31">
        <v>43201</v>
      </c>
      <c r="B302" s="95" t="s">
        <v>2759</v>
      </c>
      <c r="C302" s="6" t="s">
        <v>105</v>
      </c>
      <c r="D302" s="11">
        <v>100000</v>
      </c>
    </row>
    <row r="303" spans="1:4" x14ac:dyDescent="0.25">
      <c r="A303" s="31">
        <v>43201</v>
      </c>
      <c r="B303" s="95" t="s">
        <v>2760</v>
      </c>
      <c r="C303" s="6" t="s">
        <v>105</v>
      </c>
      <c r="D303" s="11">
        <v>100000</v>
      </c>
    </row>
    <row r="304" spans="1:4" x14ac:dyDescent="0.25">
      <c r="A304" s="31">
        <v>43201</v>
      </c>
      <c r="B304" s="95" t="s">
        <v>2761</v>
      </c>
      <c r="C304" s="6" t="s">
        <v>105</v>
      </c>
      <c r="D304" s="11">
        <v>50000</v>
      </c>
    </row>
    <row r="305" spans="1:4" x14ac:dyDescent="0.25">
      <c r="A305" s="31">
        <v>43201</v>
      </c>
      <c r="B305" s="95" t="s">
        <v>2762</v>
      </c>
      <c r="C305" s="6" t="s">
        <v>105</v>
      </c>
      <c r="D305" s="11">
        <v>50000</v>
      </c>
    </row>
    <row r="306" spans="1:4" x14ac:dyDescent="0.25">
      <c r="A306" s="31">
        <v>43201</v>
      </c>
      <c r="B306" s="95" t="s">
        <v>2763</v>
      </c>
      <c r="C306" s="6" t="s">
        <v>105</v>
      </c>
      <c r="D306" s="11">
        <v>100000</v>
      </c>
    </row>
    <row r="307" spans="1:4" x14ac:dyDescent="0.25">
      <c r="A307" s="31">
        <v>43201</v>
      </c>
      <c r="B307" s="95" t="s">
        <v>2764</v>
      </c>
      <c r="C307" s="6" t="s">
        <v>104</v>
      </c>
      <c r="D307" s="11">
        <v>50000</v>
      </c>
    </row>
    <row r="308" spans="1:4" x14ac:dyDescent="0.25">
      <c r="A308" s="31">
        <v>43201</v>
      </c>
      <c r="B308" s="95" t="s">
        <v>2765</v>
      </c>
      <c r="C308" s="6" t="s">
        <v>105</v>
      </c>
      <c r="D308" s="11">
        <v>100000</v>
      </c>
    </row>
    <row r="309" spans="1:4" x14ac:dyDescent="0.25">
      <c r="A309" s="31">
        <v>43202</v>
      </c>
      <c r="B309" s="95" t="s">
        <v>2766</v>
      </c>
      <c r="C309" s="6" t="s">
        <v>104</v>
      </c>
      <c r="D309" s="11">
        <v>50000</v>
      </c>
    </row>
    <row r="310" spans="1:4" x14ac:dyDescent="0.25">
      <c r="A310" s="31">
        <v>43202</v>
      </c>
      <c r="B310" s="95" t="s">
        <v>2767</v>
      </c>
      <c r="C310" s="6" t="s">
        <v>105</v>
      </c>
      <c r="D310" s="11">
        <v>100000</v>
      </c>
    </row>
    <row r="311" spans="1:4" x14ac:dyDescent="0.25">
      <c r="A311" s="31">
        <v>43202</v>
      </c>
      <c r="B311" s="95" t="s">
        <v>2768</v>
      </c>
      <c r="C311" s="6" t="s">
        <v>107</v>
      </c>
      <c r="D311" s="11">
        <v>50000</v>
      </c>
    </row>
    <row r="312" spans="1:4" x14ac:dyDescent="0.25">
      <c r="A312" s="31">
        <v>43202</v>
      </c>
      <c r="B312" s="95" t="s">
        <v>2769</v>
      </c>
      <c r="C312" s="6" t="s">
        <v>105</v>
      </c>
      <c r="D312" s="11">
        <v>50000</v>
      </c>
    </row>
    <row r="313" spans="1:4" x14ac:dyDescent="0.25">
      <c r="A313" s="31">
        <v>43202</v>
      </c>
      <c r="B313" s="95" t="s">
        <v>2770</v>
      </c>
      <c r="C313" s="6" t="s">
        <v>105</v>
      </c>
      <c r="D313" s="11">
        <v>50000</v>
      </c>
    </row>
    <row r="314" spans="1:4" x14ac:dyDescent="0.25">
      <c r="A314" s="31">
        <v>43202</v>
      </c>
      <c r="B314" s="95" t="s">
        <v>2771</v>
      </c>
      <c r="C314" s="6" t="s">
        <v>105</v>
      </c>
      <c r="D314" s="11">
        <v>100000</v>
      </c>
    </row>
    <row r="315" spans="1:4" x14ac:dyDescent="0.25">
      <c r="A315" s="31">
        <v>43202</v>
      </c>
      <c r="B315" s="95" t="s">
        <v>2772</v>
      </c>
      <c r="C315" s="6" t="s">
        <v>105</v>
      </c>
      <c r="D315" s="11">
        <v>50000</v>
      </c>
    </row>
    <row r="316" spans="1:4" x14ac:dyDescent="0.25">
      <c r="A316" s="31">
        <v>43202</v>
      </c>
      <c r="B316" s="95" t="s">
        <v>2773</v>
      </c>
      <c r="C316" s="6" t="s">
        <v>104</v>
      </c>
      <c r="D316" s="11">
        <v>50000</v>
      </c>
    </row>
    <row r="317" spans="1:4" x14ac:dyDescent="0.25">
      <c r="A317" s="31">
        <v>43202</v>
      </c>
      <c r="B317" s="95" t="s">
        <v>2774</v>
      </c>
      <c r="C317" s="6" t="s">
        <v>105</v>
      </c>
      <c r="D317" s="11">
        <v>100000</v>
      </c>
    </row>
    <row r="318" spans="1:4" x14ac:dyDescent="0.25">
      <c r="A318" s="31">
        <v>43202</v>
      </c>
      <c r="B318" s="95" t="s">
        <v>2775</v>
      </c>
      <c r="C318" s="6" t="s">
        <v>105</v>
      </c>
      <c r="D318" s="11">
        <v>100000</v>
      </c>
    </row>
    <row r="319" spans="1:4" x14ac:dyDescent="0.25">
      <c r="A319" s="31">
        <v>43202</v>
      </c>
      <c r="B319" s="95" t="s">
        <v>2776</v>
      </c>
      <c r="C319" s="6" t="s">
        <v>105</v>
      </c>
      <c r="D319" s="11">
        <v>50000</v>
      </c>
    </row>
    <row r="320" spans="1:4" x14ac:dyDescent="0.25">
      <c r="A320" s="31">
        <v>43202</v>
      </c>
      <c r="B320" s="95" t="s">
        <v>2777</v>
      </c>
      <c r="C320" s="6" t="s">
        <v>105</v>
      </c>
      <c r="D320" s="11">
        <v>50000</v>
      </c>
    </row>
    <row r="321" spans="1:4" x14ac:dyDescent="0.25">
      <c r="A321" s="31">
        <v>43202</v>
      </c>
      <c r="B321" s="95" t="s">
        <v>2778</v>
      </c>
      <c r="C321" s="6" t="s">
        <v>105</v>
      </c>
      <c r="D321" s="11">
        <v>100000</v>
      </c>
    </row>
    <row r="322" spans="1:4" x14ac:dyDescent="0.25">
      <c r="A322" s="31">
        <v>43202</v>
      </c>
      <c r="B322" s="95" t="s">
        <v>2779</v>
      </c>
      <c r="C322" s="6" t="s">
        <v>105</v>
      </c>
      <c r="D322" s="11">
        <v>50000</v>
      </c>
    </row>
    <row r="323" spans="1:4" x14ac:dyDescent="0.25">
      <c r="A323" s="31">
        <v>43202</v>
      </c>
      <c r="B323" s="95" t="s">
        <v>2480</v>
      </c>
      <c r="C323" s="6" t="s">
        <v>107</v>
      </c>
      <c r="D323" s="11">
        <v>50000</v>
      </c>
    </row>
    <row r="324" spans="1:4" x14ac:dyDescent="0.25">
      <c r="A324" s="31">
        <v>43202</v>
      </c>
      <c r="B324" s="95" t="s">
        <v>2780</v>
      </c>
      <c r="C324" s="6" t="s">
        <v>104</v>
      </c>
      <c r="D324" s="11">
        <v>50000</v>
      </c>
    </row>
    <row r="325" spans="1:4" x14ac:dyDescent="0.25">
      <c r="A325" s="31">
        <v>43202</v>
      </c>
      <c r="B325" s="95" t="s">
        <v>2781</v>
      </c>
      <c r="C325" s="6" t="s">
        <v>105</v>
      </c>
      <c r="D325" s="11">
        <v>50000</v>
      </c>
    </row>
    <row r="326" spans="1:4" x14ac:dyDescent="0.25">
      <c r="A326" s="31">
        <v>43202</v>
      </c>
      <c r="B326" s="95" t="s">
        <v>2782</v>
      </c>
      <c r="C326" s="6" t="s">
        <v>105</v>
      </c>
      <c r="D326" s="11">
        <v>50000</v>
      </c>
    </row>
    <row r="327" spans="1:4" x14ac:dyDescent="0.25">
      <c r="A327" s="31">
        <v>43202</v>
      </c>
      <c r="B327" s="95" t="s">
        <v>2783</v>
      </c>
      <c r="C327" s="6" t="s">
        <v>698</v>
      </c>
      <c r="D327" s="11">
        <v>100000</v>
      </c>
    </row>
    <row r="328" spans="1:4" x14ac:dyDescent="0.25">
      <c r="A328" s="31">
        <v>43202</v>
      </c>
      <c r="B328" s="95" t="s">
        <v>2784</v>
      </c>
      <c r="C328" s="6" t="s">
        <v>105</v>
      </c>
      <c r="D328" s="11">
        <v>100000</v>
      </c>
    </row>
    <row r="329" spans="1:4" x14ac:dyDescent="0.25">
      <c r="A329" s="31">
        <v>43202</v>
      </c>
      <c r="B329" s="95" t="s">
        <v>2785</v>
      </c>
      <c r="C329" s="6" t="s">
        <v>105</v>
      </c>
      <c r="D329" s="11">
        <v>50000</v>
      </c>
    </row>
    <row r="330" spans="1:4" x14ac:dyDescent="0.25">
      <c r="A330" s="31">
        <v>43202</v>
      </c>
      <c r="B330" s="95" t="s">
        <v>2786</v>
      </c>
      <c r="C330" s="6" t="s">
        <v>104</v>
      </c>
      <c r="D330" s="11">
        <v>50000</v>
      </c>
    </row>
    <row r="331" spans="1:4" x14ac:dyDescent="0.25">
      <c r="A331" s="31">
        <v>43202</v>
      </c>
      <c r="B331" s="95" t="s">
        <v>2787</v>
      </c>
      <c r="C331" s="6" t="s">
        <v>105</v>
      </c>
      <c r="D331" s="11">
        <v>100000</v>
      </c>
    </row>
    <row r="332" spans="1:4" x14ac:dyDescent="0.25">
      <c r="A332" s="31">
        <v>43202</v>
      </c>
      <c r="B332" s="95" t="s">
        <v>2788</v>
      </c>
      <c r="C332" s="6" t="s">
        <v>105</v>
      </c>
      <c r="D332" s="11">
        <v>50000</v>
      </c>
    </row>
    <row r="333" spans="1:4" x14ac:dyDescent="0.25">
      <c r="A333" s="31">
        <v>43202</v>
      </c>
      <c r="B333" s="95" t="s">
        <v>2789</v>
      </c>
      <c r="C333" s="6" t="s">
        <v>105</v>
      </c>
      <c r="D333" s="11">
        <v>50000</v>
      </c>
    </row>
    <row r="334" spans="1:4" x14ac:dyDescent="0.25">
      <c r="A334" s="31">
        <v>43202</v>
      </c>
      <c r="B334" s="95" t="s">
        <v>2790</v>
      </c>
      <c r="C334" s="6" t="s">
        <v>107</v>
      </c>
      <c r="D334" s="11">
        <v>100000</v>
      </c>
    </row>
    <row r="335" spans="1:4" x14ac:dyDescent="0.25">
      <c r="A335" s="31">
        <v>43202</v>
      </c>
      <c r="B335" s="95" t="s">
        <v>2791</v>
      </c>
      <c r="C335" s="6" t="s">
        <v>105</v>
      </c>
      <c r="D335" s="11">
        <v>50000</v>
      </c>
    </row>
    <row r="336" spans="1:4" x14ac:dyDescent="0.25">
      <c r="A336" s="31">
        <v>43202</v>
      </c>
      <c r="B336" s="95" t="s">
        <v>2792</v>
      </c>
      <c r="C336" s="6" t="s">
        <v>107</v>
      </c>
      <c r="D336" s="11">
        <v>50000</v>
      </c>
    </row>
    <row r="337" spans="1:4" x14ac:dyDescent="0.25">
      <c r="A337" s="31">
        <v>43202</v>
      </c>
      <c r="B337" s="95" t="s">
        <v>2793</v>
      </c>
      <c r="C337" s="6" t="s">
        <v>107</v>
      </c>
      <c r="D337" s="11">
        <v>100000</v>
      </c>
    </row>
    <row r="338" spans="1:4" x14ac:dyDescent="0.25">
      <c r="A338" s="31">
        <v>43202</v>
      </c>
      <c r="B338" s="95" t="s">
        <v>2794</v>
      </c>
      <c r="C338" s="6" t="s">
        <v>107</v>
      </c>
      <c r="D338" s="11">
        <v>100000</v>
      </c>
    </row>
    <row r="339" spans="1:4" x14ac:dyDescent="0.25">
      <c r="A339" s="31">
        <v>43202</v>
      </c>
      <c r="B339" s="95" t="s">
        <v>2795</v>
      </c>
      <c r="C339" s="6" t="s">
        <v>105</v>
      </c>
      <c r="D339" s="11">
        <v>100000</v>
      </c>
    </row>
    <row r="340" spans="1:4" x14ac:dyDescent="0.25">
      <c r="A340" s="31">
        <v>43202</v>
      </c>
      <c r="B340" s="95" t="s">
        <v>2796</v>
      </c>
      <c r="C340" s="6" t="s">
        <v>105</v>
      </c>
      <c r="D340" s="11">
        <v>100000</v>
      </c>
    </row>
    <row r="341" spans="1:4" x14ac:dyDescent="0.25">
      <c r="A341" s="31">
        <v>43202</v>
      </c>
      <c r="B341" s="95" t="s">
        <v>2797</v>
      </c>
      <c r="C341" s="6" t="s">
        <v>107</v>
      </c>
      <c r="D341" s="11">
        <v>100000</v>
      </c>
    </row>
    <row r="342" spans="1:4" x14ac:dyDescent="0.25">
      <c r="A342" s="31">
        <v>43202</v>
      </c>
      <c r="B342" s="95" t="s">
        <v>2798</v>
      </c>
      <c r="C342" s="6" t="s">
        <v>105</v>
      </c>
      <c r="D342" s="11">
        <v>50000</v>
      </c>
    </row>
    <row r="343" spans="1:4" x14ac:dyDescent="0.25">
      <c r="A343" s="31">
        <v>43202</v>
      </c>
      <c r="B343" s="95" t="s">
        <v>2799</v>
      </c>
      <c r="C343" s="6" t="s">
        <v>105</v>
      </c>
      <c r="D343" s="11">
        <v>50000</v>
      </c>
    </row>
    <row r="344" spans="1:4" x14ac:dyDescent="0.25">
      <c r="A344" s="31">
        <v>43202</v>
      </c>
      <c r="B344" s="95" t="s">
        <v>2800</v>
      </c>
      <c r="C344" s="6" t="s">
        <v>105</v>
      </c>
      <c r="D344" s="11">
        <v>50000</v>
      </c>
    </row>
    <row r="345" spans="1:4" x14ac:dyDescent="0.25">
      <c r="A345" s="31">
        <v>43202</v>
      </c>
      <c r="B345" s="95" t="s">
        <v>2801</v>
      </c>
      <c r="C345" s="6" t="s">
        <v>105</v>
      </c>
      <c r="D345" s="11">
        <v>100000</v>
      </c>
    </row>
    <row r="346" spans="1:4" x14ac:dyDescent="0.25">
      <c r="A346" s="31">
        <v>43202</v>
      </c>
      <c r="B346" s="95" t="s">
        <v>2802</v>
      </c>
      <c r="C346" s="6" t="s">
        <v>105</v>
      </c>
      <c r="D346" s="11">
        <v>50000</v>
      </c>
    </row>
    <row r="347" spans="1:4" x14ac:dyDescent="0.25">
      <c r="A347" s="31">
        <v>43202</v>
      </c>
      <c r="B347" s="95" t="s">
        <v>2803</v>
      </c>
      <c r="C347" s="6" t="s">
        <v>105</v>
      </c>
      <c r="D347" s="11">
        <v>100000</v>
      </c>
    </row>
    <row r="348" spans="1:4" x14ac:dyDescent="0.25">
      <c r="A348" s="31">
        <v>43202</v>
      </c>
      <c r="B348" s="95" t="s">
        <v>2804</v>
      </c>
      <c r="C348" s="6" t="s">
        <v>105</v>
      </c>
      <c r="D348" s="11">
        <v>100000</v>
      </c>
    </row>
    <row r="349" spans="1:4" x14ac:dyDescent="0.25">
      <c r="A349" s="31">
        <v>43202</v>
      </c>
      <c r="B349" s="95" t="s">
        <v>2805</v>
      </c>
      <c r="C349" s="6" t="s">
        <v>104</v>
      </c>
      <c r="D349" s="11">
        <v>100000</v>
      </c>
    </row>
    <row r="350" spans="1:4" x14ac:dyDescent="0.25">
      <c r="A350" s="31">
        <v>43202</v>
      </c>
      <c r="B350" s="95" t="s">
        <v>2806</v>
      </c>
      <c r="C350" s="6" t="s">
        <v>107</v>
      </c>
      <c r="D350" s="11">
        <v>50000</v>
      </c>
    </row>
    <row r="351" spans="1:4" x14ac:dyDescent="0.25">
      <c r="A351" s="31">
        <v>43202</v>
      </c>
      <c r="B351" s="95" t="s">
        <v>2807</v>
      </c>
      <c r="C351" s="6" t="s">
        <v>107</v>
      </c>
      <c r="D351" s="11">
        <v>100000</v>
      </c>
    </row>
    <row r="352" spans="1:4" x14ac:dyDescent="0.25">
      <c r="A352" s="31">
        <v>43202</v>
      </c>
      <c r="B352" s="95" t="s">
        <v>2808</v>
      </c>
      <c r="C352" s="6" t="s">
        <v>105</v>
      </c>
      <c r="D352" s="11">
        <v>50000</v>
      </c>
    </row>
    <row r="353" spans="1:4" x14ac:dyDescent="0.25">
      <c r="A353" s="31">
        <v>43202</v>
      </c>
      <c r="B353" s="95" t="s">
        <v>2809</v>
      </c>
      <c r="C353" s="6" t="s">
        <v>105</v>
      </c>
      <c r="D353" s="11">
        <v>50000</v>
      </c>
    </row>
    <row r="354" spans="1:4" x14ac:dyDescent="0.25">
      <c r="A354" s="31">
        <v>43202</v>
      </c>
      <c r="B354" s="95" t="s">
        <v>2810</v>
      </c>
      <c r="C354" s="6" t="s">
        <v>107</v>
      </c>
      <c r="D354" s="11">
        <v>50000</v>
      </c>
    </row>
    <row r="355" spans="1:4" x14ac:dyDescent="0.25">
      <c r="A355" s="31">
        <v>43202</v>
      </c>
      <c r="B355" s="95" t="s">
        <v>2811</v>
      </c>
      <c r="C355" s="6" t="s">
        <v>105</v>
      </c>
      <c r="D355" s="11">
        <v>50000</v>
      </c>
    </row>
    <row r="356" spans="1:4" x14ac:dyDescent="0.25">
      <c r="A356" s="31">
        <v>43202</v>
      </c>
      <c r="B356" s="95" t="s">
        <v>2812</v>
      </c>
      <c r="C356" s="6" t="s">
        <v>105</v>
      </c>
      <c r="D356" s="11">
        <v>50000</v>
      </c>
    </row>
    <row r="357" spans="1:4" x14ac:dyDescent="0.25">
      <c r="A357" s="31">
        <v>43202</v>
      </c>
      <c r="B357" s="95" t="s">
        <v>2813</v>
      </c>
      <c r="C357" s="6" t="s">
        <v>107</v>
      </c>
      <c r="D357" s="11">
        <v>100000</v>
      </c>
    </row>
    <row r="358" spans="1:4" x14ac:dyDescent="0.25">
      <c r="A358" s="31">
        <v>43202</v>
      </c>
      <c r="B358" s="95" t="s">
        <v>2814</v>
      </c>
      <c r="C358" s="6" t="s">
        <v>105</v>
      </c>
      <c r="D358" s="11">
        <v>50000</v>
      </c>
    </row>
    <row r="359" spans="1:4" x14ac:dyDescent="0.25">
      <c r="A359" s="31">
        <v>43202</v>
      </c>
      <c r="B359" s="95" t="s">
        <v>2815</v>
      </c>
      <c r="C359" s="6" t="s">
        <v>105</v>
      </c>
      <c r="D359" s="11">
        <v>100000</v>
      </c>
    </row>
    <row r="360" spans="1:4" x14ac:dyDescent="0.25">
      <c r="A360" s="31">
        <v>43202</v>
      </c>
      <c r="B360" s="95" t="s">
        <v>2816</v>
      </c>
      <c r="C360" s="6" t="s">
        <v>104</v>
      </c>
      <c r="D360" s="11">
        <v>50000</v>
      </c>
    </row>
    <row r="361" spans="1:4" x14ac:dyDescent="0.25">
      <c r="A361" s="31">
        <v>43202</v>
      </c>
      <c r="B361" s="95" t="s">
        <v>2817</v>
      </c>
      <c r="C361" s="6" t="s">
        <v>105</v>
      </c>
      <c r="D361" s="11">
        <v>100000</v>
      </c>
    </row>
    <row r="362" spans="1:4" x14ac:dyDescent="0.25">
      <c r="A362" s="31">
        <v>43202</v>
      </c>
      <c r="B362" s="95" t="s">
        <v>2818</v>
      </c>
      <c r="C362" s="6" t="s">
        <v>105</v>
      </c>
      <c r="D362" s="11">
        <v>50000</v>
      </c>
    </row>
    <row r="363" spans="1:4" x14ac:dyDescent="0.25">
      <c r="A363" s="31">
        <v>43202</v>
      </c>
      <c r="B363" s="95" t="s">
        <v>2819</v>
      </c>
      <c r="C363" s="6" t="s">
        <v>105</v>
      </c>
      <c r="D363" s="11">
        <v>100000</v>
      </c>
    </row>
    <row r="364" spans="1:4" x14ac:dyDescent="0.25">
      <c r="A364" s="31">
        <v>43202</v>
      </c>
      <c r="B364" s="95" t="s">
        <v>2820</v>
      </c>
      <c r="C364" s="6" t="s">
        <v>105</v>
      </c>
      <c r="D364" s="11">
        <v>50000</v>
      </c>
    </row>
    <row r="365" spans="1:4" x14ac:dyDescent="0.25">
      <c r="A365" s="31">
        <v>43202</v>
      </c>
      <c r="B365" s="95" t="s">
        <v>2821</v>
      </c>
      <c r="C365" s="6" t="s">
        <v>107</v>
      </c>
      <c r="D365" s="11">
        <v>50000</v>
      </c>
    </row>
    <row r="366" spans="1:4" x14ac:dyDescent="0.25">
      <c r="A366" s="31">
        <v>43202</v>
      </c>
      <c r="B366" s="95" t="s">
        <v>2822</v>
      </c>
      <c r="C366" s="6" t="s">
        <v>105</v>
      </c>
      <c r="D366" s="11">
        <v>50000</v>
      </c>
    </row>
    <row r="367" spans="1:4" x14ac:dyDescent="0.25">
      <c r="A367" s="31">
        <v>43202</v>
      </c>
      <c r="B367" s="95" t="s">
        <v>2823</v>
      </c>
      <c r="C367" s="6" t="s">
        <v>105</v>
      </c>
      <c r="D367" s="11">
        <v>50000</v>
      </c>
    </row>
    <row r="368" spans="1:4" x14ac:dyDescent="0.25">
      <c r="A368" s="31">
        <v>43202</v>
      </c>
      <c r="B368" s="95" t="s">
        <v>2824</v>
      </c>
      <c r="C368" s="6" t="s">
        <v>105</v>
      </c>
      <c r="D368" s="11">
        <v>50000</v>
      </c>
    </row>
    <row r="369" spans="1:4" x14ac:dyDescent="0.25">
      <c r="A369" s="31">
        <v>43202</v>
      </c>
      <c r="B369" s="95" t="s">
        <v>2825</v>
      </c>
      <c r="C369" s="6" t="s">
        <v>105</v>
      </c>
      <c r="D369" s="11">
        <v>50000</v>
      </c>
    </row>
    <row r="370" spans="1:4" x14ac:dyDescent="0.25">
      <c r="A370" s="31">
        <v>43202</v>
      </c>
      <c r="B370" s="95" t="s">
        <v>2826</v>
      </c>
      <c r="C370" s="6" t="s">
        <v>104</v>
      </c>
      <c r="D370" s="11">
        <v>100000</v>
      </c>
    </row>
    <row r="371" spans="1:4" x14ac:dyDescent="0.25">
      <c r="A371" s="31">
        <v>43202</v>
      </c>
      <c r="B371" s="95" t="s">
        <v>2827</v>
      </c>
      <c r="C371" s="6" t="s">
        <v>105</v>
      </c>
      <c r="D371" s="11">
        <v>50000</v>
      </c>
    </row>
    <row r="372" spans="1:4" x14ac:dyDescent="0.25">
      <c r="A372" s="31">
        <v>43202</v>
      </c>
      <c r="B372" s="95" t="s">
        <v>2828</v>
      </c>
      <c r="C372" s="6" t="s">
        <v>105</v>
      </c>
      <c r="D372" s="11">
        <v>50000</v>
      </c>
    </row>
    <row r="373" spans="1:4" x14ac:dyDescent="0.25">
      <c r="A373" s="31">
        <v>43202</v>
      </c>
      <c r="B373" s="95" t="s">
        <v>2829</v>
      </c>
      <c r="C373" s="6" t="s">
        <v>105</v>
      </c>
      <c r="D373" s="11">
        <v>50000</v>
      </c>
    </row>
    <row r="374" spans="1:4" x14ac:dyDescent="0.25">
      <c r="A374" s="31">
        <v>43202</v>
      </c>
      <c r="B374" s="95" t="s">
        <v>2830</v>
      </c>
      <c r="C374" s="6" t="s">
        <v>105</v>
      </c>
      <c r="D374" s="11">
        <v>50000</v>
      </c>
    </row>
    <row r="375" spans="1:4" x14ac:dyDescent="0.25">
      <c r="A375" s="31">
        <v>43202</v>
      </c>
      <c r="B375" s="95" t="s">
        <v>2831</v>
      </c>
      <c r="C375" s="6" t="s">
        <v>105</v>
      </c>
      <c r="D375" s="11">
        <v>50000</v>
      </c>
    </row>
    <row r="376" spans="1:4" x14ac:dyDescent="0.25">
      <c r="A376" s="31">
        <v>43202</v>
      </c>
      <c r="B376" s="95" t="s">
        <v>2832</v>
      </c>
      <c r="C376" s="6" t="s">
        <v>105</v>
      </c>
      <c r="D376" s="11">
        <v>100000</v>
      </c>
    </row>
    <row r="377" spans="1:4" x14ac:dyDescent="0.25">
      <c r="A377" s="31">
        <v>43202</v>
      </c>
      <c r="B377" s="95" t="s">
        <v>2833</v>
      </c>
      <c r="C377" s="6" t="s">
        <v>105</v>
      </c>
      <c r="D377" s="11">
        <v>50000</v>
      </c>
    </row>
    <row r="378" spans="1:4" x14ac:dyDescent="0.25">
      <c r="A378" s="31">
        <v>43202</v>
      </c>
      <c r="B378" s="95" t="s">
        <v>2834</v>
      </c>
      <c r="C378" s="6" t="s">
        <v>105</v>
      </c>
      <c r="D378" s="11">
        <v>50000</v>
      </c>
    </row>
    <row r="379" spans="1:4" x14ac:dyDescent="0.25">
      <c r="A379" s="31">
        <v>43202</v>
      </c>
      <c r="B379" s="95" t="s">
        <v>2835</v>
      </c>
      <c r="C379" s="6" t="s">
        <v>105</v>
      </c>
      <c r="D379" s="11">
        <v>50000</v>
      </c>
    </row>
    <row r="380" spans="1:4" x14ac:dyDescent="0.25">
      <c r="A380" s="31">
        <v>43202</v>
      </c>
      <c r="B380" s="95" t="s">
        <v>2836</v>
      </c>
      <c r="C380" s="6" t="s">
        <v>105</v>
      </c>
      <c r="D380" s="11">
        <v>100000</v>
      </c>
    </row>
    <row r="381" spans="1:4" x14ac:dyDescent="0.25">
      <c r="A381" s="31">
        <v>43202</v>
      </c>
      <c r="B381" s="95" t="s">
        <v>2837</v>
      </c>
      <c r="C381" s="6" t="s">
        <v>105</v>
      </c>
      <c r="D381" s="11">
        <v>100000</v>
      </c>
    </row>
    <row r="382" spans="1:4" x14ac:dyDescent="0.25">
      <c r="A382" s="31">
        <v>43202</v>
      </c>
      <c r="B382" s="95" t="s">
        <v>2838</v>
      </c>
      <c r="C382" s="6" t="s">
        <v>105</v>
      </c>
      <c r="D382" s="11">
        <v>50000</v>
      </c>
    </row>
    <row r="383" spans="1:4" x14ac:dyDescent="0.25">
      <c r="A383" s="31">
        <v>43202</v>
      </c>
      <c r="B383" s="95" t="s">
        <v>2839</v>
      </c>
      <c r="C383" s="6" t="s">
        <v>105</v>
      </c>
      <c r="D383" s="11">
        <v>100000</v>
      </c>
    </row>
    <row r="384" spans="1:4" x14ac:dyDescent="0.25">
      <c r="A384" s="31">
        <v>43202</v>
      </c>
      <c r="B384" s="95" t="s">
        <v>2840</v>
      </c>
      <c r="C384" s="6" t="s">
        <v>105</v>
      </c>
      <c r="D384" s="11">
        <v>50000</v>
      </c>
    </row>
    <row r="385" spans="1:4" x14ac:dyDescent="0.25">
      <c r="A385" s="31">
        <v>43202</v>
      </c>
      <c r="B385" s="95" t="s">
        <v>2841</v>
      </c>
      <c r="C385" s="6" t="s">
        <v>105</v>
      </c>
      <c r="D385" s="11">
        <v>50000</v>
      </c>
    </row>
    <row r="386" spans="1:4" x14ac:dyDescent="0.25">
      <c r="A386" s="31">
        <v>43202</v>
      </c>
      <c r="B386" s="95" t="s">
        <v>2842</v>
      </c>
      <c r="C386" s="6" t="s">
        <v>105</v>
      </c>
      <c r="D386" s="11">
        <v>50000</v>
      </c>
    </row>
    <row r="387" spans="1:4" x14ac:dyDescent="0.25">
      <c r="A387" s="31">
        <v>43202</v>
      </c>
      <c r="B387" s="95" t="s">
        <v>2843</v>
      </c>
      <c r="C387" s="6" t="s">
        <v>104</v>
      </c>
      <c r="D387" s="11">
        <v>50000</v>
      </c>
    </row>
    <row r="388" spans="1:4" x14ac:dyDescent="0.25">
      <c r="A388" s="31">
        <v>43202</v>
      </c>
      <c r="B388" s="95" t="s">
        <v>2844</v>
      </c>
      <c r="C388" s="6" t="s">
        <v>105</v>
      </c>
      <c r="D388" s="11">
        <v>100000</v>
      </c>
    </row>
    <row r="389" spans="1:4" x14ac:dyDescent="0.25">
      <c r="A389" s="31">
        <v>43202</v>
      </c>
      <c r="B389" s="95" t="s">
        <v>2845</v>
      </c>
      <c r="C389" s="6" t="s">
        <v>105</v>
      </c>
      <c r="D389" s="11">
        <v>100000</v>
      </c>
    </row>
    <row r="390" spans="1:4" x14ac:dyDescent="0.25">
      <c r="A390" s="31">
        <v>43202</v>
      </c>
      <c r="B390" s="95" t="s">
        <v>2846</v>
      </c>
      <c r="C390" s="6" t="s">
        <v>104</v>
      </c>
      <c r="D390" s="11">
        <v>50000</v>
      </c>
    </row>
    <row r="391" spans="1:4" x14ac:dyDescent="0.25">
      <c r="A391" s="31">
        <v>43203</v>
      </c>
      <c r="B391" s="95" t="s">
        <v>2847</v>
      </c>
      <c r="C391" s="6" t="s">
        <v>104</v>
      </c>
      <c r="D391" s="11">
        <v>100000</v>
      </c>
    </row>
    <row r="392" spans="1:4" x14ac:dyDescent="0.25">
      <c r="A392" s="31">
        <v>43203</v>
      </c>
      <c r="B392" s="95" t="s">
        <v>2848</v>
      </c>
      <c r="C392" s="6" t="s">
        <v>105</v>
      </c>
      <c r="D392" s="11">
        <v>100000</v>
      </c>
    </row>
    <row r="393" spans="1:4" x14ac:dyDescent="0.25">
      <c r="A393" s="31">
        <v>43203</v>
      </c>
      <c r="B393" s="95" t="s">
        <v>2849</v>
      </c>
      <c r="C393" s="6" t="s">
        <v>104</v>
      </c>
      <c r="D393" s="11">
        <v>50000</v>
      </c>
    </row>
    <row r="394" spans="1:4" x14ac:dyDescent="0.25">
      <c r="A394" s="31">
        <v>43203</v>
      </c>
      <c r="B394" s="95" t="s">
        <v>2850</v>
      </c>
      <c r="C394" s="6" t="s">
        <v>105</v>
      </c>
      <c r="D394" s="11">
        <v>50000</v>
      </c>
    </row>
    <row r="395" spans="1:4" x14ac:dyDescent="0.25">
      <c r="A395" s="31">
        <v>43203</v>
      </c>
      <c r="B395" s="95" t="s">
        <v>2851</v>
      </c>
      <c r="C395" s="6" t="s">
        <v>104</v>
      </c>
      <c r="D395" s="11">
        <v>50000</v>
      </c>
    </row>
    <row r="396" spans="1:4" x14ac:dyDescent="0.25">
      <c r="A396" s="31">
        <v>43203</v>
      </c>
      <c r="B396" s="95" t="s">
        <v>2852</v>
      </c>
      <c r="C396" s="6" t="s">
        <v>105</v>
      </c>
      <c r="D396" s="11">
        <v>50000</v>
      </c>
    </row>
    <row r="397" spans="1:4" x14ac:dyDescent="0.25">
      <c r="A397" s="31">
        <v>43203</v>
      </c>
      <c r="B397" s="95" t="s">
        <v>2853</v>
      </c>
      <c r="C397" s="6" t="s">
        <v>105</v>
      </c>
      <c r="D397" s="11">
        <v>50000</v>
      </c>
    </row>
    <row r="398" spans="1:4" x14ac:dyDescent="0.25">
      <c r="A398" s="31">
        <v>43203</v>
      </c>
      <c r="B398" s="95" t="s">
        <v>2854</v>
      </c>
      <c r="C398" s="6" t="s">
        <v>105</v>
      </c>
      <c r="D398" s="11">
        <v>50000</v>
      </c>
    </row>
    <row r="399" spans="1:4" x14ac:dyDescent="0.25">
      <c r="A399" s="31">
        <v>43203</v>
      </c>
      <c r="B399" s="95" t="s">
        <v>2855</v>
      </c>
      <c r="C399" s="6" t="s">
        <v>105</v>
      </c>
      <c r="D399" s="11">
        <v>50000</v>
      </c>
    </row>
    <row r="400" spans="1:4" x14ac:dyDescent="0.25">
      <c r="A400" s="31">
        <v>43203</v>
      </c>
      <c r="B400" s="95" t="s">
        <v>2856</v>
      </c>
      <c r="C400" s="6" t="s">
        <v>105</v>
      </c>
      <c r="D400" s="11">
        <v>100000</v>
      </c>
    </row>
    <row r="401" spans="1:4" x14ac:dyDescent="0.25">
      <c r="A401" s="31">
        <v>43203</v>
      </c>
      <c r="B401" s="95" t="s">
        <v>2857</v>
      </c>
      <c r="C401" s="6" t="s">
        <v>104</v>
      </c>
      <c r="D401" s="11">
        <v>50000</v>
      </c>
    </row>
    <row r="402" spans="1:4" x14ac:dyDescent="0.25">
      <c r="A402" s="31">
        <v>43203</v>
      </c>
      <c r="B402" s="95" t="s">
        <v>2858</v>
      </c>
      <c r="C402" s="6" t="s">
        <v>107</v>
      </c>
      <c r="D402" s="11">
        <v>50000</v>
      </c>
    </row>
    <row r="403" spans="1:4" x14ac:dyDescent="0.25">
      <c r="A403" s="31">
        <v>43203</v>
      </c>
      <c r="B403" s="95" t="s">
        <v>2859</v>
      </c>
      <c r="C403" s="6" t="s">
        <v>105</v>
      </c>
      <c r="D403" s="11">
        <v>50000</v>
      </c>
    </row>
    <row r="404" spans="1:4" x14ac:dyDescent="0.25">
      <c r="A404" s="31">
        <v>43203</v>
      </c>
      <c r="B404" s="95" t="s">
        <v>2860</v>
      </c>
      <c r="C404" s="6" t="s">
        <v>104</v>
      </c>
      <c r="D404" s="11">
        <v>50000</v>
      </c>
    </row>
    <row r="405" spans="1:4" x14ac:dyDescent="0.25">
      <c r="A405" s="31">
        <v>43203</v>
      </c>
      <c r="B405" s="95" t="s">
        <v>2861</v>
      </c>
      <c r="C405" s="6" t="s">
        <v>105</v>
      </c>
      <c r="D405" s="11">
        <v>50000</v>
      </c>
    </row>
    <row r="406" spans="1:4" x14ac:dyDescent="0.25">
      <c r="A406" s="31">
        <v>43203</v>
      </c>
      <c r="B406" s="95" t="s">
        <v>2862</v>
      </c>
      <c r="C406" s="6" t="s">
        <v>105</v>
      </c>
      <c r="D406" s="11">
        <v>50000</v>
      </c>
    </row>
    <row r="407" spans="1:4" x14ac:dyDescent="0.25">
      <c r="A407" s="31">
        <v>43203</v>
      </c>
      <c r="B407" s="95" t="s">
        <v>2863</v>
      </c>
      <c r="C407" s="6" t="s">
        <v>105</v>
      </c>
      <c r="D407" s="11">
        <v>50000</v>
      </c>
    </row>
    <row r="408" spans="1:4" x14ac:dyDescent="0.25">
      <c r="A408" s="31">
        <v>43203</v>
      </c>
      <c r="B408" s="95" t="s">
        <v>2864</v>
      </c>
      <c r="C408" s="6" t="s">
        <v>105</v>
      </c>
      <c r="D408" s="11">
        <v>100000</v>
      </c>
    </row>
    <row r="409" spans="1:4" x14ac:dyDescent="0.25">
      <c r="A409" s="31">
        <v>43203</v>
      </c>
      <c r="B409" s="95" t="s">
        <v>2865</v>
      </c>
      <c r="C409" s="6" t="s">
        <v>105</v>
      </c>
      <c r="D409" s="11">
        <v>50000</v>
      </c>
    </row>
    <row r="410" spans="1:4" x14ac:dyDescent="0.25">
      <c r="A410" s="31">
        <v>43203</v>
      </c>
      <c r="B410" s="95" t="s">
        <v>2866</v>
      </c>
      <c r="C410" s="6" t="s">
        <v>105</v>
      </c>
      <c r="D410" s="11">
        <v>100000</v>
      </c>
    </row>
    <row r="411" spans="1:4" x14ac:dyDescent="0.25">
      <c r="A411" s="31">
        <v>43203</v>
      </c>
      <c r="B411" s="95" t="s">
        <v>2867</v>
      </c>
      <c r="C411" s="6" t="s">
        <v>105</v>
      </c>
      <c r="D411" s="11">
        <v>100000</v>
      </c>
    </row>
    <row r="412" spans="1:4" x14ac:dyDescent="0.25">
      <c r="A412" s="31">
        <v>43203</v>
      </c>
      <c r="B412" s="95" t="s">
        <v>2868</v>
      </c>
      <c r="C412" s="6" t="s">
        <v>104</v>
      </c>
      <c r="D412" s="11">
        <v>100000</v>
      </c>
    </row>
    <row r="413" spans="1:4" x14ac:dyDescent="0.25">
      <c r="A413" s="31">
        <v>43203</v>
      </c>
      <c r="B413" s="95" t="s">
        <v>2869</v>
      </c>
      <c r="C413" s="6" t="s">
        <v>105</v>
      </c>
      <c r="D413" s="11">
        <v>50000</v>
      </c>
    </row>
    <row r="414" spans="1:4" x14ac:dyDescent="0.25">
      <c r="A414" s="31">
        <v>43203</v>
      </c>
      <c r="B414" s="95" t="s">
        <v>2870</v>
      </c>
      <c r="C414" s="6" t="s">
        <v>105</v>
      </c>
      <c r="D414" s="11">
        <v>50000</v>
      </c>
    </row>
    <row r="415" spans="1:4" x14ac:dyDescent="0.25">
      <c r="A415" s="31">
        <v>43203</v>
      </c>
      <c r="B415" s="95" t="s">
        <v>2871</v>
      </c>
      <c r="C415" s="6" t="s">
        <v>105</v>
      </c>
      <c r="D415" s="11">
        <v>50000</v>
      </c>
    </row>
    <row r="416" spans="1:4" x14ac:dyDescent="0.25">
      <c r="A416" s="31">
        <v>43203</v>
      </c>
      <c r="B416" s="95" t="s">
        <v>2872</v>
      </c>
      <c r="C416" s="6" t="s">
        <v>105</v>
      </c>
      <c r="D416" s="11">
        <v>50000</v>
      </c>
    </row>
    <row r="417" spans="1:4" x14ac:dyDescent="0.25">
      <c r="A417" s="31">
        <v>43203</v>
      </c>
      <c r="B417" s="95" t="s">
        <v>2873</v>
      </c>
      <c r="C417" s="6" t="s">
        <v>105</v>
      </c>
      <c r="D417" s="11">
        <v>50000</v>
      </c>
    </row>
    <row r="418" spans="1:4" x14ac:dyDescent="0.25">
      <c r="A418" s="31">
        <v>43203</v>
      </c>
      <c r="B418" s="95" t="s">
        <v>2874</v>
      </c>
      <c r="C418" s="6" t="s">
        <v>107</v>
      </c>
      <c r="D418" s="11">
        <v>50000</v>
      </c>
    </row>
    <row r="419" spans="1:4" x14ac:dyDescent="0.25">
      <c r="A419" s="31">
        <v>43203</v>
      </c>
      <c r="B419" s="95" t="s">
        <v>2875</v>
      </c>
      <c r="C419" s="6" t="s">
        <v>105</v>
      </c>
      <c r="D419" s="11">
        <v>50000</v>
      </c>
    </row>
    <row r="420" spans="1:4" x14ac:dyDescent="0.25">
      <c r="A420" s="31">
        <v>43203</v>
      </c>
      <c r="B420" s="95" t="s">
        <v>2876</v>
      </c>
      <c r="C420" s="6" t="s">
        <v>105</v>
      </c>
      <c r="D420" s="11">
        <v>50000</v>
      </c>
    </row>
    <row r="421" spans="1:4" x14ac:dyDescent="0.25">
      <c r="A421" s="31">
        <v>43203</v>
      </c>
      <c r="B421" s="95" t="s">
        <v>2877</v>
      </c>
      <c r="C421" s="6" t="s">
        <v>105</v>
      </c>
      <c r="D421" s="11">
        <v>50000</v>
      </c>
    </row>
    <row r="422" spans="1:4" x14ac:dyDescent="0.25">
      <c r="A422" s="31">
        <v>43203</v>
      </c>
      <c r="B422" s="95" t="s">
        <v>2878</v>
      </c>
      <c r="C422" s="6" t="s">
        <v>105</v>
      </c>
      <c r="D422" s="11">
        <v>50000</v>
      </c>
    </row>
    <row r="423" spans="1:4" x14ac:dyDescent="0.25">
      <c r="A423" s="31">
        <v>43203</v>
      </c>
      <c r="B423" s="95" t="s">
        <v>2879</v>
      </c>
      <c r="C423" s="6" t="s">
        <v>105</v>
      </c>
      <c r="D423" s="11">
        <v>50000</v>
      </c>
    </row>
    <row r="424" spans="1:4" x14ac:dyDescent="0.25">
      <c r="A424" s="31">
        <v>43203</v>
      </c>
      <c r="B424" s="95" t="s">
        <v>2880</v>
      </c>
      <c r="C424" s="6" t="s">
        <v>105</v>
      </c>
      <c r="D424" s="11">
        <v>100000</v>
      </c>
    </row>
    <row r="425" spans="1:4" x14ac:dyDescent="0.25">
      <c r="A425" s="31">
        <v>43203</v>
      </c>
      <c r="B425" s="95" t="s">
        <v>2881</v>
      </c>
      <c r="C425" s="6" t="s">
        <v>105</v>
      </c>
      <c r="D425" s="11">
        <v>50000</v>
      </c>
    </row>
    <row r="426" spans="1:4" x14ac:dyDescent="0.25">
      <c r="A426" s="31">
        <v>43203</v>
      </c>
      <c r="B426" s="95" t="s">
        <v>2882</v>
      </c>
      <c r="C426" s="6" t="s">
        <v>104</v>
      </c>
      <c r="D426" s="11">
        <v>50000</v>
      </c>
    </row>
    <row r="427" spans="1:4" x14ac:dyDescent="0.25">
      <c r="A427" s="31">
        <v>43203</v>
      </c>
      <c r="B427" s="95" t="s">
        <v>2883</v>
      </c>
      <c r="C427" s="6" t="s">
        <v>105</v>
      </c>
      <c r="D427" s="11">
        <v>50000</v>
      </c>
    </row>
    <row r="428" spans="1:4" x14ac:dyDescent="0.25">
      <c r="A428" s="31">
        <v>43203</v>
      </c>
      <c r="B428" s="95" t="s">
        <v>2884</v>
      </c>
      <c r="C428" s="6" t="s">
        <v>105</v>
      </c>
      <c r="D428" s="11">
        <v>100000</v>
      </c>
    </row>
    <row r="429" spans="1:4" x14ac:dyDescent="0.25">
      <c r="A429" s="31">
        <v>43203</v>
      </c>
      <c r="B429" s="95" t="s">
        <v>2885</v>
      </c>
      <c r="C429" s="6" t="s">
        <v>105</v>
      </c>
      <c r="D429" s="11">
        <v>50000</v>
      </c>
    </row>
    <row r="430" spans="1:4" x14ac:dyDescent="0.25">
      <c r="A430" s="31">
        <v>43203</v>
      </c>
      <c r="B430" s="95" t="s">
        <v>2886</v>
      </c>
      <c r="C430" s="6" t="s">
        <v>107</v>
      </c>
      <c r="D430" s="11">
        <v>50000</v>
      </c>
    </row>
    <row r="431" spans="1:4" x14ac:dyDescent="0.25">
      <c r="A431" s="31">
        <v>43203</v>
      </c>
      <c r="B431" s="95" t="s">
        <v>2887</v>
      </c>
      <c r="C431" s="6" t="s">
        <v>105</v>
      </c>
      <c r="D431" s="11">
        <v>50000</v>
      </c>
    </row>
    <row r="432" spans="1:4" x14ac:dyDescent="0.25">
      <c r="A432" s="31">
        <v>43203</v>
      </c>
      <c r="B432" s="95" t="s">
        <v>2888</v>
      </c>
      <c r="C432" s="6" t="s">
        <v>105</v>
      </c>
      <c r="D432" s="11">
        <v>100000</v>
      </c>
    </row>
    <row r="433" spans="1:4" x14ac:dyDescent="0.25">
      <c r="A433" s="31">
        <v>43203</v>
      </c>
      <c r="B433" s="95" t="s">
        <v>2889</v>
      </c>
      <c r="C433" s="6" t="s">
        <v>105</v>
      </c>
      <c r="D433" s="11">
        <v>50000</v>
      </c>
    </row>
    <row r="434" spans="1:4" x14ac:dyDescent="0.25">
      <c r="A434" s="31">
        <v>43203</v>
      </c>
      <c r="B434" s="95" t="s">
        <v>2890</v>
      </c>
      <c r="C434" s="6" t="s">
        <v>105</v>
      </c>
      <c r="D434" s="11">
        <v>50000</v>
      </c>
    </row>
    <row r="435" spans="1:4" x14ac:dyDescent="0.25">
      <c r="A435" s="31">
        <v>43203</v>
      </c>
      <c r="B435" s="95" t="s">
        <v>2891</v>
      </c>
      <c r="C435" s="6" t="s">
        <v>105</v>
      </c>
      <c r="D435" s="11">
        <v>50000</v>
      </c>
    </row>
    <row r="436" spans="1:4" x14ac:dyDescent="0.25">
      <c r="A436" s="31">
        <v>43203</v>
      </c>
      <c r="B436" s="95" t="s">
        <v>2892</v>
      </c>
      <c r="C436" s="6" t="s">
        <v>107</v>
      </c>
      <c r="D436" s="11">
        <v>100000</v>
      </c>
    </row>
    <row r="437" spans="1:4" x14ac:dyDescent="0.25">
      <c r="A437" s="31">
        <v>43203</v>
      </c>
      <c r="B437" s="95" t="s">
        <v>2893</v>
      </c>
      <c r="C437" s="6" t="s">
        <v>105</v>
      </c>
      <c r="D437" s="11">
        <v>50000</v>
      </c>
    </row>
    <row r="438" spans="1:4" x14ac:dyDescent="0.25">
      <c r="A438" s="31">
        <v>43203</v>
      </c>
      <c r="B438" s="95" t="s">
        <v>2894</v>
      </c>
      <c r="C438" s="6" t="s">
        <v>105</v>
      </c>
      <c r="D438" s="11">
        <v>100000</v>
      </c>
    </row>
    <row r="439" spans="1:4" x14ac:dyDescent="0.25">
      <c r="A439" s="31">
        <v>43203</v>
      </c>
      <c r="B439" s="95" t="s">
        <v>2895</v>
      </c>
      <c r="C439" s="6" t="s">
        <v>105</v>
      </c>
      <c r="D439" s="11">
        <v>50000</v>
      </c>
    </row>
    <row r="440" spans="1:4" x14ac:dyDescent="0.25">
      <c r="A440" s="31">
        <v>43203</v>
      </c>
      <c r="B440" s="95" t="s">
        <v>2896</v>
      </c>
      <c r="C440" s="6" t="s">
        <v>104</v>
      </c>
      <c r="D440" s="11">
        <v>50000</v>
      </c>
    </row>
    <row r="441" spans="1:4" x14ac:dyDescent="0.25">
      <c r="A441" s="31">
        <v>43203</v>
      </c>
      <c r="B441" s="95" t="s">
        <v>2897</v>
      </c>
      <c r="C441" s="6" t="s">
        <v>105</v>
      </c>
      <c r="D441" s="11">
        <v>50000</v>
      </c>
    </row>
    <row r="442" spans="1:4" x14ac:dyDescent="0.25">
      <c r="A442" s="31">
        <v>43203</v>
      </c>
      <c r="B442" s="95" t="s">
        <v>2898</v>
      </c>
      <c r="C442" s="6" t="s">
        <v>104</v>
      </c>
      <c r="D442" s="11">
        <v>50000</v>
      </c>
    </row>
    <row r="443" spans="1:4" x14ac:dyDescent="0.25">
      <c r="A443" s="31">
        <v>43203</v>
      </c>
      <c r="B443" s="95" t="s">
        <v>2899</v>
      </c>
      <c r="C443" s="6" t="s">
        <v>105</v>
      </c>
      <c r="D443" s="11">
        <v>50000</v>
      </c>
    </row>
    <row r="444" spans="1:4" x14ac:dyDescent="0.25">
      <c r="A444" s="31">
        <v>43203</v>
      </c>
      <c r="B444" s="95" t="s">
        <v>2900</v>
      </c>
      <c r="C444" s="6" t="s">
        <v>107</v>
      </c>
      <c r="D444" s="11">
        <v>100000</v>
      </c>
    </row>
    <row r="445" spans="1:4" x14ac:dyDescent="0.25">
      <c r="A445" s="31">
        <v>43203</v>
      </c>
      <c r="B445" s="95" t="s">
        <v>2901</v>
      </c>
      <c r="C445" s="6" t="s">
        <v>107</v>
      </c>
      <c r="D445" s="11">
        <v>50000</v>
      </c>
    </row>
    <row r="446" spans="1:4" x14ac:dyDescent="0.25">
      <c r="A446" s="31">
        <v>43203</v>
      </c>
      <c r="B446" s="95" t="s">
        <v>2902</v>
      </c>
      <c r="C446" s="6" t="s">
        <v>105</v>
      </c>
      <c r="D446" s="11">
        <v>50000</v>
      </c>
    </row>
    <row r="447" spans="1:4" x14ac:dyDescent="0.25">
      <c r="A447" s="31">
        <v>43203</v>
      </c>
      <c r="B447" s="95" t="s">
        <v>2903</v>
      </c>
      <c r="C447" s="6" t="s">
        <v>107</v>
      </c>
      <c r="D447" s="11">
        <v>100000</v>
      </c>
    </row>
    <row r="448" spans="1:4" x14ac:dyDescent="0.25">
      <c r="A448" s="31">
        <v>43203</v>
      </c>
      <c r="B448" s="95" t="s">
        <v>2904</v>
      </c>
      <c r="C448" s="6" t="s">
        <v>107</v>
      </c>
      <c r="D448" s="11">
        <v>50000</v>
      </c>
    </row>
    <row r="449" spans="1:4" x14ac:dyDescent="0.25">
      <c r="A449" s="31">
        <v>43203</v>
      </c>
      <c r="B449" s="95" t="s">
        <v>2905</v>
      </c>
      <c r="C449" s="6" t="s">
        <v>105</v>
      </c>
      <c r="D449" s="11">
        <v>100000</v>
      </c>
    </row>
    <row r="450" spans="1:4" x14ac:dyDescent="0.25">
      <c r="A450" s="31">
        <v>43203</v>
      </c>
      <c r="B450" s="95" t="s">
        <v>2906</v>
      </c>
      <c r="C450" s="6" t="s">
        <v>104</v>
      </c>
      <c r="D450" s="11">
        <v>100000</v>
      </c>
    </row>
    <row r="451" spans="1:4" x14ac:dyDescent="0.25">
      <c r="A451" s="31">
        <v>43203</v>
      </c>
      <c r="B451" s="95" t="s">
        <v>2907</v>
      </c>
      <c r="C451" s="6" t="s">
        <v>105</v>
      </c>
      <c r="D451" s="11">
        <v>100000</v>
      </c>
    </row>
    <row r="452" spans="1:4" x14ac:dyDescent="0.25">
      <c r="A452" s="31">
        <v>43203</v>
      </c>
      <c r="B452" s="95" t="s">
        <v>2908</v>
      </c>
      <c r="C452" s="6" t="s">
        <v>107</v>
      </c>
      <c r="D452" s="11">
        <v>50000</v>
      </c>
    </row>
    <row r="453" spans="1:4" x14ac:dyDescent="0.25">
      <c r="A453" s="31">
        <v>43203</v>
      </c>
      <c r="B453" s="95" t="s">
        <v>2909</v>
      </c>
      <c r="C453" s="6" t="s">
        <v>105</v>
      </c>
      <c r="D453" s="11">
        <v>50000</v>
      </c>
    </row>
    <row r="454" spans="1:4" x14ac:dyDescent="0.25">
      <c r="A454" s="31">
        <v>43203</v>
      </c>
      <c r="B454" s="95" t="s">
        <v>2910</v>
      </c>
      <c r="C454" s="6" t="s">
        <v>105</v>
      </c>
      <c r="D454" s="11">
        <v>50000</v>
      </c>
    </row>
    <row r="455" spans="1:4" x14ac:dyDescent="0.25">
      <c r="A455" s="31">
        <v>43203</v>
      </c>
      <c r="B455" s="95" t="s">
        <v>2911</v>
      </c>
      <c r="C455" s="6" t="s">
        <v>105</v>
      </c>
      <c r="D455" s="11">
        <v>100000</v>
      </c>
    </row>
    <row r="456" spans="1:4" x14ac:dyDescent="0.25">
      <c r="A456" s="31">
        <v>43203</v>
      </c>
      <c r="B456" s="95" t="s">
        <v>2912</v>
      </c>
      <c r="C456" s="6" t="s">
        <v>104</v>
      </c>
      <c r="D456" s="11">
        <v>100000</v>
      </c>
    </row>
    <row r="457" spans="1:4" x14ac:dyDescent="0.25">
      <c r="A457" s="31">
        <v>43203</v>
      </c>
      <c r="B457" s="95" t="s">
        <v>2913</v>
      </c>
      <c r="C457" s="6" t="s">
        <v>105</v>
      </c>
      <c r="D457" s="11">
        <v>100000</v>
      </c>
    </row>
    <row r="458" spans="1:4" x14ac:dyDescent="0.25">
      <c r="A458" s="31">
        <v>43203</v>
      </c>
      <c r="B458" s="95" t="s">
        <v>2914</v>
      </c>
      <c r="C458" s="6" t="s">
        <v>104</v>
      </c>
      <c r="D458" s="11">
        <v>50000</v>
      </c>
    </row>
    <row r="459" spans="1:4" x14ac:dyDescent="0.25">
      <c r="A459" s="31">
        <v>43203</v>
      </c>
      <c r="B459" s="95" t="s">
        <v>2915</v>
      </c>
      <c r="C459" s="6" t="s">
        <v>105</v>
      </c>
      <c r="D459" s="11">
        <v>100000</v>
      </c>
    </row>
    <row r="460" spans="1:4" x14ac:dyDescent="0.25">
      <c r="A460" s="31">
        <v>43203</v>
      </c>
      <c r="B460" s="95" t="s">
        <v>2916</v>
      </c>
      <c r="C460" s="6" t="s">
        <v>105</v>
      </c>
      <c r="D460" s="11">
        <v>50000</v>
      </c>
    </row>
    <row r="461" spans="1:4" x14ac:dyDescent="0.25">
      <c r="A461" s="31">
        <v>43203</v>
      </c>
      <c r="B461" s="95" t="s">
        <v>2917</v>
      </c>
      <c r="C461" s="6" t="s">
        <v>105</v>
      </c>
      <c r="D461" s="11">
        <v>100000</v>
      </c>
    </row>
    <row r="462" spans="1:4" x14ac:dyDescent="0.25">
      <c r="A462" s="31">
        <v>43203</v>
      </c>
      <c r="B462" s="95" t="s">
        <v>2918</v>
      </c>
      <c r="C462" s="6" t="s">
        <v>107</v>
      </c>
      <c r="D462" s="11">
        <v>50000</v>
      </c>
    </row>
    <row r="463" spans="1:4" x14ac:dyDescent="0.25">
      <c r="A463" s="31">
        <v>43203</v>
      </c>
      <c r="B463" s="95" t="s">
        <v>2919</v>
      </c>
      <c r="C463" s="6" t="s">
        <v>105</v>
      </c>
      <c r="D463" s="11">
        <v>50000</v>
      </c>
    </row>
    <row r="464" spans="1:4" x14ac:dyDescent="0.25">
      <c r="A464" s="31">
        <v>43203</v>
      </c>
      <c r="B464" s="95" t="s">
        <v>2920</v>
      </c>
      <c r="C464" s="6" t="s">
        <v>105</v>
      </c>
      <c r="D464" s="11">
        <v>50000</v>
      </c>
    </row>
    <row r="465" spans="1:4" x14ac:dyDescent="0.25">
      <c r="A465" s="31">
        <v>43203</v>
      </c>
      <c r="B465" s="95" t="s">
        <v>2921</v>
      </c>
      <c r="C465" s="6" t="s">
        <v>105</v>
      </c>
      <c r="D465" s="11">
        <v>50000</v>
      </c>
    </row>
    <row r="466" spans="1:4" x14ac:dyDescent="0.25">
      <c r="A466" s="31">
        <v>43203</v>
      </c>
      <c r="B466" s="95" t="s">
        <v>2922</v>
      </c>
      <c r="C466" s="6" t="s">
        <v>106</v>
      </c>
      <c r="D466" s="11">
        <v>100000</v>
      </c>
    </row>
    <row r="467" spans="1:4" x14ac:dyDescent="0.25">
      <c r="A467" s="31">
        <v>43203</v>
      </c>
      <c r="B467" s="95" t="s">
        <v>2923</v>
      </c>
      <c r="C467" s="6" t="s">
        <v>104</v>
      </c>
      <c r="D467" s="11">
        <v>50000</v>
      </c>
    </row>
    <row r="468" spans="1:4" x14ac:dyDescent="0.25">
      <c r="A468" s="31">
        <v>43203</v>
      </c>
      <c r="B468" s="95" t="s">
        <v>2924</v>
      </c>
      <c r="C468" s="6" t="s">
        <v>105</v>
      </c>
      <c r="D468" s="11">
        <v>50000</v>
      </c>
    </row>
    <row r="469" spans="1:4" x14ac:dyDescent="0.25">
      <c r="A469" s="31">
        <v>43203</v>
      </c>
      <c r="B469" s="95" t="s">
        <v>2925</v>
      </c>
      <c r="C469" s="6" t="s">
        <v>105</v>
      </c>
      <c r="D469" s="11">
        <v>50000</v>
      </c>
    </row>
    <row r="470" spans="1:4" x14ac:dyDescent="0.25">
      <c r="A470" s="31">
        <v>43203</v>
      </c>
      <c r="B470" s="95" t="s">
        <v>2926</v>
      </c>
      <c r="C470" s="6" t="s">
        <v>105</v>
      </c>
      <c r="D470" s="11">
        <v>50000</v>
      </c>
    </row>
    <row r="471" spans="1:4" x14ac:dyDescent="0.25">
      <c r="A471" s="31">
        <v>43203</v>
      </c>
      <c r="B471" s="95" t="s">
        <v>2927</v>
      </c>
      <c r="C471" s="6" t="s">
        <v>105</v>
      </c>
      <c r="D471" s="11">
        <v>100000</v>
      </c>
    </row>
    <row r="472" spans="1:4" x14ac:dyDescent="0.25">
      <c r="A472" s="31">
        <v>43203</v>
      </c>
      <c r="B472" s="95" t="s">
        <v>2928</v>
      </c>
      <c r="C472" s="6" t="s">
        <v>107</v>
      </c>
      <c r="D472" s="11">
        <v>50000</v>
      </c>
    </row>
    <row r="473" spans="1:4" x14ac:dyDescent="0.25">
      <c r="A473" s="31">
        <v>43203</v>
      </c>
      <c r="B473" s="95" t="s">
        <v>2929</v>
      </c>
      <c r="C473" s="6" t="s">
        <v>105</v>
      </c>
      <c r="D473" s="11">
        <v>50000</v>
      </c>
    </row>
    <row r="474" spans="1:4" x14ac:dyDescent="0.25">
      <c r="A474" s="31">
        <v>43203</v>
      </c>
      <c r="B474" s="95" t="s">
        <v>2930</v>
      </c>
      <c r="C474" s="6" t="s">
        <v>105</v>
      </c>
      <c r="D474" s="11">
        <v>50000</v>
      </c>
    </row>
    <row r="475" spans="1:4" x14ac:dyDescent="0.25">
      <c r="A475" s="31">
        <v>43203</v>
      </c>
      <c r="B475" s="95" t="s">
        <v>2931</v>
      </c>
      <c r="C475" s="6" t="s">
        <v>105</v>
      </c>
      <c r="D475" s="11">
        <v>50000</v>
      </c>
    </row>
    <row r="476" spans="1:4" x14ac:dyDescent="0.25">
      <c r="A476" s="31">
        <v>43203</v>
      </c>
      <c r="B476" s="95" t="s">
        <v>2932</v>
      </c>
      <c r="C476" s="6" t="s">
        <v>105</v>
      </c>
      <c r="D476" s="11">
        <v>50000</v>
      </c>
    </row>
    <row r="477" spans="1:4" x14ac:dyDescent="0.25">
      <c r="A477" s="31">
        <v>43203</v>
      </c>
      <c r="B477" s="95" t="s">
        <v>2933</v>
      </c>
      <c r="C477" s="6" t="s">
        <v>107</v>
      </c>
      <c r="D477" s="11">
        <v>50000</v>
      </c>
    </row>
    <row r="478" spans="1:4" x14ac:dyDescent="0.25">
      <c r="A478" s="31">
        <v>43203</v>
      </c>
      <c r="B478" s="95" t="s">
        <v>2934</v>
      </c>
      <c r="C478" s="6" t="s">
        <v>105</v>
      </c>
      <c r="D478" s="11">
        <v>50000</v>
      </c>
    </row>
    <row r="479" spans="1:4" x14ac:dyDescent="0.25">
      <c r="A479" s="31">
        <v>43203</v>
      </c>
      <c r="B479" s="95" t="s">
        <v>2935</v>
      </c>
      <c r="C479" s="6" t="s">
        <v>107</v>
      </c>
      <c r="D479" s="11">
        <v>50000</v>
      </c>
    </row>
    <row r="480" spans="1:4" x14ac:dyDescent="0.25">
      <c r="A480" s="31">
        <v>43203</v>
      </c>
      <c r="B480" s="95" t="s">
        <v>2754</v>
      </c>
      <c r="C480" s="6" t="s">
        <v>105</v>
      </c>
      <c r="D480" s="11">
        <v>50000</v>
      </c>
    </row>
    <row r="481" spans="1:4" x14ac:dyDescent="0.25">
      <c r="A481" s="31">
        <v>43203</v>
      </c>
      <c r="B481" s="95" t="s">
        <v>2936</v>
      </c>
      <c r="C481" s="6" t="s">
        <v>107</v>
      </c>
      <c r="D481" s="11">
        <v>50000</v>
      </c>
    </row>
    <row r="482" spans="1:4" x14ac:dyDescent="0.25">
      <c r="A482" s="31">
        <v>43203</v>
      </c>
      <c r="B482" s="95" t="s">
        <v>2937</v>
      </c>
      <c r="C482" s="6" t="s">
        <v>105</v>
      </c>
      <c r="D482" s="11">
        <v>100000</v>
      </c>
    </row>
    <row r="483" spans="1:4" x14ac:dyDescent="0.25">
      <c r="A483" s="31">
        <v>43203</v>
      </c>
      <c r="B483" s="95" t="s">
        <v>2938</v>
      </c>
      <c r="C483" s="6" t="s">
        <v>105</v>
      </c>
      <c r="D483" s="11">
        <v>50000</v>
      </c>
    </row>
    <row r="484" spans="1:4" x14ac:dyDescent="0.25">
      <c r="A484" s="31">
        <v>43203</v>
      </c>
      <c r="B484" s="95" t="s">
        <v>2939</v>
      </c>
      <c r="C484" s="6" t="s">
        <v>105</v>
      </c>
      <c r="D484" s="11">
        <v>100000</v>
      </c>
    </row>
    <row r="485" spans="1:4" x14ac:dyDescent="0.25">
      <c r="A485" s="31">
        <v>43203</v>
      </c>
      <c r="B485" s="95" t="s">
        <v>2940</v>
      </c>
      <c r="C485" s="6" t="s">
        <v>105</v>
      </c>
      <c r="D485" s="11">
        <v>100000</v>
      </c>
    </row>
    <row r="486" spans="1:4" x14ac:dyDescent="0.25">
      <c r="A486" s="31">
        <v>43203</v>
      </c>
      <c r="B486" s="95" t="s">
        <v>2941</v>
      </c>
      <c r="C486" s="6" t="s">
        <v>105</v>
      </c>
      <c r="D486" s="11">
        <v>50000</v>
      </c>
    </row>
    <row r="487" spans="1:4" x14ac:dyDescent="0.25">
      <c r="A487" s="31">
        <v>43203</v>
      </c>
      <c r="B487" s="95" t="s">
        <v>2942</v>
      </c>
      <c r="C487" s="6" t="s">
        <v>105</v>
      </c>
      <c r="D487" s="11">
        <v>100000</v>
      </c>
    </row>
    <row r="488" spans="1:4" x14ac:dyDescent="0.25">
      <c r="A488" s="31">
        <v>43203</v>
      </c>
      <c r="B488" s="95" t="s">
        <v>2943</v>
      </c>
      <c r="C488" s="6" t="s">
        <v>107</v>
      </c>
      <c r="D488" s="11">
        <v>50000</v>
      </c>
    </row>
    <row r="489" spans="1:4" x14ac:dyDescent="0.25">
      <c r="A489" s="31">
        <v>43203</v>
      </c>
      <c r="B489" s="95" t="s">
        <v>2944</v>
      </c>
      <c r="C489" s="6" t="s">
        <v>106</v>
      </c>
      <c r="D489" s="11">
        <v>50000</v>
      </c>
    </row>
    <row r="490" spans="1:4" x14ac:dyDescent="0.25">
      <c r="A490" s="31">
        <v>43203</v>
      </c>
      <c r="B490" s="95" t="s">
        <v>2945</v>
      </c>
      <c r="C490" s="6" t="s">
        <v>105</v>
      </c>
      <c r="D490" s="11">
        <v>50000</v>
      </c>
    </row>
    <row r="491" spans="1:4" x14ac:dyDescent="0.25">
      <c r="A491" s="31">
        <v>43203</v>
      </c>
      <c r="B491" s="95" t="s">
        <v>2946</v>
      </c>
      <c r="C491" s="6" t="s">
        <v>105</v>
      </c>
      <c r="D491" s="11">
        <v>50000</v>
      </c>
    </row>
    <row r="492" spans="1:4" x14ac:dyDescent="0.25">
      <c r="A492" s="31">
        <v>43204</v>
      </c>
      <c r="B492" s="95" t="s">
        <v>2947</v>
      </c>
      <c r="C492" s="6" t="s">
        <v>105</v>
      </c>
      <c r="D492" s="11">
        <v>100000</v>
      </c>
    </row>
    <row r="493" spans="1:4" x14ac:dyDescent="0.25">
      <c r="A493" s="31">
        <v>43204</v>
      </c>
      <c r="B493" s="95" t="s">
        <v>2948</v>
      </c>
      <c r="C493" s="6" t="s">
        <v>105</v>
      </c>
      <c r="D493" s="11">
        <v>50000</v>
      </c>
    </row>
    <row r="494" spans="1:4" x14ac:dyDescent="0.25">
      <c r="A494" s="31">
        <v>43204</v>
      </c>
      <c r="B494" s="95" t="s">
        <v>2949</v>
      </c>
      <c r="C494" s="6" t="s">
        <v>107</v>
      </c>
      <c r="D494" s="11">
        <v>100000</v>
      </c>
    </row>
    <row r="495" spans="1:4" x14ac:dyDescent="0.25">
      <c r="A495" s="31">
        <v>43204</v>
      </c>
      <c r="B495" s="95" t="s">
        <v>2950</v>
      </c>
      <c r="C495" s="6" t="s">
        <v>105</v>
      </c>
      <c r="D495" s="11">
        <v>100000</v>
      </c>
    </row>
    <row r="496" spans="1:4" x14ac:dyDescent="0.25">
      <c r="A496" s="31">
        <v>43204</v>
      </c>
      <c r="B496" s="95" t="s">
        <v>2951</v>
      </c>
      <c r="C496" s="6" t="s">
        <v>105</v>
      </c>
      <c r="D496" s="11">
        <v>50000</v>
      </c>
    </row>
    <row r="497" spans="1:4" x14ac:dyDescent="0.25">
      <c r="A497" s="31">
        <v>43204</v>
      </c>
      <c r="B497" s="95" t="s">
        <v>2952</v>
      </c>
      <c r="C497" s="6" t="s">
        <v>107</v>
      </c>
      <c r="D497" s="11">
        <v>50000</v>
      </c>
    </row>
    <row r="498" spans="1:4" x14ac:dyDescent="0.25">
      <c r="A498" s="31">
        <v>43204</v>
      </c>
      <c r="B498" s="95" t="s">
        <v>2953</v>
      </c>
      <c r="C498" s="6" t="s">
        <v>105</v>
      </c>
      <c r="D498" s="11">
        <v>100000</v>
      </c>
    </row>
    <row r="499" spans="1:4" x14ac:dyDescent="0.25">
      <c r="A499" s="31">
        <v>43204</v>
      </c>
      <c r="B499" s="95" t="s">
        <v>2954</v>
      </c>
      <c r="C499" s="6" t="s">
        <v>104</v>
      </c>
      <c r="D499" s="11">
        <v>100000</v>
      </c>
    </row>
    <row r="500" spans="1:4" x14ac:dyDescent="0.25">
      <c r="A500" s="31">
        <v>43204</v>
      </c>
      <c r="B500" s="95" t="s">
        <v>2955</v>
      </c>
      <c r="C500" s="6" t="s">
        <v>107</v>
      </c>
      <c r="D500" s="11">
        <v>50000</v>
      </c>
    </row>
    <row r="501" spans="1:4" x14ac:dyDescent="0.25">
      <c r="A501" s="31">
        <v>43204</v>
      </c>
      <c r="B501" s="95" t="s">
        <v>2956</v>
      </c>
      <c r="C501" s="6" t="s">
        <v>105</v>
      </c>
      <c r="D501" s="11">
        <v>100000</v>
      </c>
    </row>
    <row r="502" spans="1:4" x14ac:dyDescent="0.25">
      <c r="A502" s="31">
        <v>43204</v>
      </c>
      <c r="B502" s="95" t="s">
        <v>2957</v>
      </c>
      <c r="C502" s="6" t="s">
        <v>104</v>
      </c>
      <c r="D502" s="11">
        <v>50000</v>
      </c>
    </row>
    <row r="503" spans="1:4" x14ac:dyDescent="0.25">
      <c r="A503" s="31">
        <v>43204</v>
      </c>
      <c r="B503" s="95" t="s">
        <v>2958</v>
      </c>
      <c r="C503" s="6" t="s">
        <v>107</v>
      </c>
      <c r="D503" s="11">
        <v>50000</v>
      </c>
    </row>
    <row r="504" spans="1:4" x14ac:dyDescent="0.25">
      <c r="A504" s="31">
        <v>43204</v>
      </c>
      <c r="B504" s="95" t="s">
        <v>2959</v>
      </c>
      <c r="C504" s="6" t="s">
        <v>105</v>
      </c>
      <c r="D504" s="11">
        <v>50000</v>
      </c>
    </row>
    <row r="505" spans="1:4" x14ac:dyDescent="0.25">
      <c r="A505" s="31">
        <v>43204</v>
      </c>
      <c r="B505" s="95" t="s">
        <v>2960</v>
      </c>
      <c r="C505" s="6" t="s">
        <v>107</v>
      </c>
      <c r="D505" s="11">
        <v>100000</v>
      </c>
    </row>
    <row r="506" spans="1:4" x14ac:dyDescent="0.25">
      <c r="A506" s="31">
        <v>43204</v>
      </c>
      <c r="B506" s="95" t="s">
        <v>2961</v>
      </c>
      <c r="C506" s="6" t="s">
        <v>105</v>
      </c>
      <c r="D506" s="11">
        <v>50000</v>
      </c>
    </row>
    <row r="507" spans="1:4" x14ac:dyDescent="0.25">
      <c r="A507" s="31">
        <v>43204</v>
      </c>
      <c r="B507" s="95" t="s">
        <v>2962</v>
      </c>
      <c r="C507" s="6" t="s">
        <v>104</v>
      </c>
      <c r="D507" s="11">
        <v>50000</v>
      </c>
    </row>
    <row r="508" spans="1:4" x14ac:dyDescent="0.25">
      <c r="A508" s="31">
        <v>43204</v>
      </c>
      <c r="B508" s="95" t="s">
        <v>2963</v>
      </c>
      <c r="C508" s="6" t="s">
        <v>105</v>
      </c>
      <c r="D508" s="11">
        <v>50000</v>
      </c>
    </row>
    <row r="509" spans="1:4" x14ac:dyDescent="0.25">
      <c r="A509" s="31">
        <v>43204</v>
      </c>
      <c r="B509" s="95" t="s">
        <v>2964</v>
      </c>
      <c r="C509" s="6" t="s">
        <v>105</v>
      </c>
      <c r="D509" s="11">
        <v>50000</v>
      </c>
    </row>
    <row r="510" spans="1:4" x14ac:dyDescent="0.25">
      <c r="A510" s="31">
        <v>43204</v>
      </c>
      <c r="B510" s="95" t="s">
        <v>2965</v>
      </c>
      <c r="C510" s="6" t="s">
        <v>105</v>
      </c>
      <c r="D510" s="11">
        <v>50000</v>
      </c>
    </row>
    <row r="511" spans="1:4" x14ac:dyDescent="0.25">
      <c r="A511" s="31">
        <v>43204</v>
      </c>
      <c r="B511" s="95" t="s">
        <v>2966</v>
      </c>
      <c r="C511" s="6" t="s">
        <v>105</v>
      </c>
      <c r="D511" s="11">
        <v>100000</v>
      </c>
    </row>
    <row r="512" spans="1:4" x14ac:dyDescent="0.25">
      <c r="A512" s="31">
        <v>43204</v>
      </c>
      <c r="B512" s="95" t="s">
        <v>2967</v>
      </c>
      <c r="C512" s="6" t="s">
        <v>105</v>
      </c>
      <c r="D512" s="11">
        <v>100000</v>
      </c>
    </row>
    <row r="513" spans="1:4" x14ac:dyDescent="0.25">
      <c r="A513" s="31">
        <v>43204</v>
      </c>
      <c r="B513" s="95" t="s">
        <v>2968</v>
      </c>
      <c r="C513" s="6" t="s">
        <v>105</v>
      </c>
      <c r="D513" s="11">
        <v>50000</v>
      </c>
    </row>
    <row r="514" spans="1:4" x14ac:dyDescent="0.25">
      <c r="A514" s="31">
        <v>43204</v>
      </c>
      <c r="B514" s="95" t="s">
        <v>2969</v>
      </c>
      <c r="C514" s="6" t="s">
        <v>105</v>
      </c>
      <c r="D514" s="11">
        <v>50000</v>
      </c>
    </row>
    <row r="515" spans="1:4" x14ac:dyDescent="0.25">
      <c r="A515" s="31">
        <v>43204</v>
      </c>
      <c r="B515" s="95" t="s">
        <v>2970</v>
      </c>
      <c r="C515" s="6" t="s">
        <v>105</v>
      </c>
      <c r="D515" s="11">
        <v>100000</v>
      </c>
    </row>
    <row r="516" spans="1:4" x14ac:dyDescent="0.25">
      <c r="A516" s="31">
        <v>43204</v>
      </c>
      <c r="B516" s="95" t="s">
        <v>2971</v>
      </c>
      <c r="C516" s="6" t="s">
        <v>105</v>
      </c>
      <c r="D516" s="11">
        <v>50000</v>
      </c>
    </row>
    <row r="517" spans="1:4" x14ac:dyDescent="0.25">
      <c r="A517" s="31">
        <v>43204</v>
      </c>
      <c r="B517" s="95" t="s">
        <v>2972</v>
      </c>
      <c r="C517" s="6" t="s">
        <v>105</v>
      </c>
      <c r="D517" s="11">
        <v>100000</v>
      </c>
    </row>
    <row r="518" spans="1:4" x14ac:dyDescent="0.25">
      <c r="A518" s="31">
        <v>43204</v>
      </c>
      <c r="B518" s="95" t="s">
        <v>2973</v>
      </c>
      <c r="C518" s="6" t="s">
        <v>105</v>
      </c>
      <c r="D518" s="11">
        <v>100000</v>
      </c>
    </row>
    <row r="519" spans="1:4" x14ac:dyDescent="0.25">
      <c r="A519" s="31">
        <v>43204</v>
      </c>
      <c r="B519" s="95" t="s">
        <v>2974</v>
      </c>
      <c r="C519" s="6" t="s">
        <v>105</v>
      </c>
      <c r="D519" s="11">
        <v>50000</v>
      </c>
    </row>
    <row r="520" spans="1:4" x14ac:dyDescent="0.25">
      <c r="A520" s="31">
        <v>43204</v>
      </c>
      <c r="B520" s="95" t="s">
        <v>2975</v>
      </c>
      <c r="C520" s="6" t="s">
        <v>105</v>
      </c>
      <c r="D520" s="11">
        <v>100000</v>
      </c>
    </row>
    <row r="521" spans="1:4" x14ac:dyDescent="0.25">
      <c r="A521" s="31">
        <v>43204</v>
      </c>
      <c r="B521" s="95" t="s">
        <v>2976</v>
      </c>
      <c r="C521" s="6" t="s">
        <v>105</v>
      </c>
      <c r="D521" s="11">
        <v>100000</v>
      </c>
    </row>
    <row r="522" spans="1:4" x14ac:dyDescent="0.25">
      <c r="A522" s="31">
        <v>43204</v>
      </c>
      <c r="B522" s="95" t="s">
        <v>2977</v>
      </c>
      <c r="C522" s="6" t="s">
        <v>105</v>
      </c>
      <c r="D522" s="11">
        <v>50000</v>
      </c>
    </row>
    <row r="523" spans="1:4" x14ac:dyDescent="0.25">
      <c r="A523" s="31">
        <v>43204</v>
      </c>
      <c r="B523" s="95" t="s">
        <v>2978</v>
      </c>
      <c r="C523" s="6" t="s">
        <v>105</v>
      </c>
      <c r="D523" s="11">
        <v>100000</v>
      </c>
    </row>
    <row r="524" spans="1:4" x14ac:dyDescent="0.25">
      <c r="A524" s="31">
        <v>43204</v>
      </c>
      <c r="B524" s="95" t="s">
        <v>2979</v>
      </c>
      <c r="C524" s="6" t="s">
        <v>106</v>
      </c>
      <c r="D524" s="11">
        <v>50000</v>
      </c>
    </row>
    <row r="525" spans="1:4" x14ac:dyDescent="0.25">
      <c r="A525" s="31">
        <v>43204</v>
      </c>
      <c r="B525" s="95" t="s">
        <v>2980</v>
      </c>
      <c r="C525" s="6" t="s">
        <v>105</v>
      </c>
      <c r="D525" s="11">
        <v>100000</v>
      </c>
    </row>
    <row r="526" spans="1:4" x14ac:dyDescent="0.25">
      <c r="A526" s="31">
        <v>43204</v>
      </c>
      <c r="B526" s="95" t="s">
        <v>2981</v>
      </c>
      <c r="C526" s="6" t="s">
        <v>105</v>
      </c>
      <c r="D526" s="11">
        <v>100000</v>
      </c>
    </row>
    <row r="527" spans="1:4" x14ac:dyDescent="0.25">
      <c r="A527" s="31">
        <v>43204</v>
      </c>
      <c r="B527" s="95" t="s">
        <v>2982</v>
      </c>
      <c r="C527" s="6" t="s">
        <v>104</v>
      </c>
      <c r="D527" s="11">
        <v>50000</v>
      </c>
    </row>
    <row r="528" spans="1:4" x14ac:dyDescent="0.25">
      <c r="A528" s="31">
        <v>43204</v>
      </c>
      <c r="B528" s="95" t="s">
        <v>2983</v>
      </c>
      <c r="C528" s="6" t="s">
        <v>105</v>
      </c>
      <c r="D528" s="11">
        <v>50000</v>
      </c>
    </row>
    <row r="529" spans="1:4" x14ac:dyDescent="0.25">
      <c r="A529" s="31">
        <v>43204</v>
      </c>
      <c r="B529" s="95" t="s">
        <v>2984</v>
      </c>
      <c r="C529" s="6" t="s">
        <v>104</v>
      </c>
      <c r="D529" s="11">
        <v>50000</v>
      </c>
    </row>
    <row r="530" spans="1:4" x14ac:dyDescent="0.25">
      <c r="A530" s="31">
        <v>43204</v>
      </c>
      <c r="B530" s="95" t="s">
        <v>2985</v>
      </c>
      <c r="C530" s="6" t="s">
        <v>105</v>
      </c>
      <c r="D530" s="11">
        <v>50000</v>
      </c>
    </row>
    <row r="531" spans="1:4" x14ac:dyDescent="0.25">
      <c r="A531" s="31">
        <v>43204</v>
      </c>
      <c r="B531" s="95" t="s">
        <v>2986</v>
      </c>
      <c r="C531" s="6" t="s">
        <v>104</v>
      </c>
      <c r="D531" s="11">
        <v>100000</v>
      </c>
    </row>
    <row r="532" spans="1:4" x14ac:dyDescent="0.25">
      <c r="A532" s="31">
        <v>43204</v>
      </c>
      <c r="B532" s="95" t="s">
        <v>2987</v>
      </c>
      <c r="C532" s="6" t="s">
        <v>104</v>
      </c>
      <c r="D532" s="11">
        <v>50000</v>
      </c>
    </row>
    <row r="533" spans="1:4" x14ac:dyDescent="0.25">
      <c r="A533" s="31">
        <v>43204</v>
      </c>
      <c r="B533" s="95" t="s">
        <v>2988</v>
      </c>
      <c r="C533" s="6" t="s">
        <v>105</v>
      </c>
      <c r="D533" s="11">
        <v>50000</v>
      </c>
    </row>
    <row r="534" spans="1:4" x14ac:dyDescent="0.25">
      <c r="A534" s="31">
        <v>43204</v>
      </c>
      <c r="B534" s="95" t="s">
        <v>2989</v>
      </c>
      <c r="C534" s="6" t="s">
        <v>105</v>
      </c>
      <c r="D534" s="11">
        <v>50000</v>
      </c>
    </row>
    <row r="535" spans="1:4" x14ac:dyDescent="0.25">
      <c r="A535" s="31">
        <v>43204</v>
      </c>
      <c r="B535" s="95" t="s">
        <v>2990</v>
      </c>
      <c r="C535" s="6" t="s">
        <v>107</v>
      </c>
      <c r="D535" s="11">
        <v>50000</v>
      </c>
    </row>
    <row r="536" spans="1:4" x14ac:dyDescent="0.25">
      <c r="A536" s="31">
        <v>43204</v>
      </c>
      <c r="B536" s="95" t="s">
        <v>2991</v>
      </c>
      <c r="C536" s="6" t="s">
        <v>104</v>
      </c>
      <c r="D536" s="11">
        <v>50000</v>
      </c>
    </row>
    <row r="537" spans="1:4" x14ac:dyDescent="0.25">
      <c r="A537" s="31">
        <v>43204</v>
      </c>
      <c r="B537" s="95" t="s">
        <v>2992</v>
      </c>
      <c r="C537" s="6" t="s">
        <v>105</v>
      </c>
      <c r="D537" s="11">
        <v>50000</v>
      </c>
    </row>
    <row r="538" spans="1:4" x14ac:dyDescent="0.25">
      <c r="A538" s="31">
        <v>43204</v>
      </c>
      <c r="B538" s="95" t="s">
        <v>2993</v>
      </c>
      <c r="C538" s="6" t="s">
        <v>104</v>
      </c>
      <c r="D538" s="11">
        <v>50000</v>
      </c>
    </row>
    <row r="539" spans="1:4" x14ac:dyDescent="0.25">
      <c r="A539" s="31">
        <v>43204</v>
      </c>
      <c r="B539" s="95" t="s">
        <v>2994</v>
      </c>
      <c r="C539" s="6" t="s">
        <v>105</v>
      </c>
      <c r="D539" s="11">
        <v>100000</v>
      </c>
    </row>
    <row r="540" spans="1:4" x14ac:dyDescent="0.25">
      <c r="A540" s="31">
        <v>43204</v>
      </c>
      <c r="B540" s="95" t="s">
        <v>2995</v>
      </c>
      <c r="C540" s="6" t="s">
        <v>107</v>
      </c>
      <c r="D540" s="11">
        <v>50000</v>
      </c>
    </row>
    <row r="541" spans="1:4" x14ac:dyDescent="0.25">
      <c r="A541" s="31">
        <v>43204</v>
      </c>
      <c r="B541" s="95" t="s">
        <v>2996</v>
      </c>
      <c r="C541" s="6" t="s">
        <v>105</v>
      </c>
      <c r="D541" s="11">
        <v>50000</v>
      </c>
    </row>
    <row r="542" spans="1:4" x14ac:dyDescent="0.25">
      <c r="A542" s="31">
        <v>43204</v>
      </c>
      <c r="B542" s="95" t="s">
        <v>2997</v>
      </c>
      <c r="C542" s="6" t="s">
        <v>104</v>
      </c>
      <c r="D542" s="11">
        <v>50000</v>
      </c>
    </row>
    <row r="543" spans="1:4" x14ac:dyDescent="0.25">
      <c r="A543" s="31">
        <v>43204</v>
      </c>
      <c r="B543" s="95" t="s">
        <v>2998</v>
      </c>
      <c r="C543" s="6" t="s">
        <v>105</v>
      </c>
      <c r="D543" s="11">
        <v>50000</v>
      </c>
    </row>
    <row r="544" spans="1:4" x14ac:dyDescent="0.25">
      <c r="A544" s="31">
        <v>43204</v>
      </c>
      <c r="B544" s="95" t="s">
        <v>2999</v>
      </c>
      <c r="C544" s="6" t="s">
        <v>107</v>
      </c>
      <c r="D544" s="11">
        <v>100000</v>
      </c>
    </row>
    <row r="545" spans="1:4" x14ac:dyDescent="0.25">
      <c r="A545" s="31">
        <v>43204</v>
      </c>
      <c r="B545" s="95" t="s">
        <v>3000</v>
      </c>
      <c r="C545" s="6" t="s">
        <v>107</v>
      </c>
      <c r="D545" s="11">
        <v>50000</v>
      </c>
    </row>
    <row r="546" spans="1:4" x14ac:dyDescent="0.25">
      <c r="A546" s="31">
        <v>43204</v>
      </c>
      <c r="B546" s="95" t="s">
        <v>3001</v>
      </c>
      <c r="C546" s="6" t="s">
        <v>105</v>
      </c>
      <c r="D546" s="11">
        <v>50000</v>
      </c>
    </row>
    <row r="547" spans="1:4" x14ac:dyDescent="0.25">
      <c r="A547" s="31">
        <v>43204</v>
      </c>
      <c r="B547" s="95" t="s">
        <v>3002</v>
      </c>
      <c r="C547" s="6" t="s">
        <v>104</v>
      </c>
      <c r="D547" s="11">
        <v>50000</v>
      </c>
    </row>
    <row r="548" spans="1:4" x14ac:dyDescent="0.25">
      <c r="A548" s="31">
        <v>43204</v>
      </c>
      <c r="B548" s="95" t="s">
        <v>3003</v>
      </c>
      <c r="C548" s="6" t="s">
        <v>105</v>
      </c>
      <c r="D548" s="11">
        <v>50000</v>
      </c>
    </row>
    <row r="549" spans="1:4" x14ac:dyDescent="0.25">
      <c r="A549" s="31">
        <v>43204</v>
      </c>
      <c r="B549" s="95" t="s">
        <v>3004</v>
      </c>
      <c r="C549" s="6" t="s">
        <v>104</v>
      </c>
      <c r="D549" s="11">
        <v>100000</v>
      </c>
    </row>
    <row r="550" spans="1:4" x14ac:dyDescent="0.25">
      <c r="A550" s="31">
        <v>43204</v>
      </c>
      <c r="B550" s="95" t="s">
        <v>3005</v>
      </c>
      <c r="C550" s="6" t="s">
        <v>105</v>
      </c>
      <c r="D550" s="11">
        <v>50000</v>
      </c>
    </row>
    <row r="551" spans="1:4" x14ac:dyDescent="0.25">
      <c r="A551" s="31">
        <v>43204</v>
      </c>
      <c r="B551" s="95" t="s">
        <v>3006</v>
      </c>
      <c r="C551" s="6" t="s">
        <v>105</v>
      </c>
      <c r="D551" s="11">
        <v>100000</v>
      </c>
    </row>
    <row r="552" spans="1:4" x14ac:dyDescent="0.25">
      <c r="A552" s="31">
        <v>43204</v>
      </c>
      <c r="B552" s="95" t="s">
        <v>3007</v>
      </c>
      <c r="C552" s="6" t="s">
        <v>105</v>
      </c>
      <c r="D552" s="11">
        <v>50000</v>
      </c>
    </row>
    <row r="553" spans="1:4" x14ac:dyDescent="0.25">
      <c r="A553" s="31">
        <v>43204</v>
      </c>
      <c r="B553" s="95" t="s">
        <v>3008</v>
      </c>
      <c r="C553" s="6" t="s">
        <v>105</v>
      </c>
      <c r="D553" s="11">
        <v>50000</v>
      </c>
    </row>
    <row r="554" spans="1:4" x14ac:dyDescent="0.25">
      <c r="A554" s="31">
        <v>43204</v>
      </c>
      <c r="B554" s="95" t="s">
        <v>3009</v>
      </c>
      <c r="C554" s="6" t="s">
        <v>104</v>
      </c>
      <c r="D554" s="11">
        <v>50000</v>
      </c>
    </row>
    <row r="555" spans="1:4" x14ac:dyDescent="0.25">
      <c r="A555" s="31">
        <v>43204</v>
      </c>
      <c r="B555" s="95" t="s">
        <v>3010</v>
      </c>
      <c r="C555" s="6" t="s">
        <v>104</v>
      </c>
      <c r="D555" s="11">
        <v>100000</v>
      </c>
    </row>
    <row r="556" spans="1:4" x14ac:dyDescent="0.25">
      <c r="A556" s="31">
        <v>43204</v>
      </c>
      <c r="B556" s="95" t="s">
        <v>3011</v>
      </c>
      <c r="C556" s="6" t="s">
        <v>107</v>
      </c>
      <c r="D556" s="11">
        <v>100000</v>
      </c>
    </row>
    <row r="557" spans="1:4" x14ac:dyDescent="0.25">
      <c r="A557" s="31">
        <v>43204</v>
      </c>
      <c r="B557" s="95" t="s">
        <v>3012</v>
      </c>
      <c r="C557" s="6" t="s">
        <v>105</v>
      </c>
      <c r="D557" s="11">
        <v>100000</v>
      </c>
    </row>
    <row r="558" spans="1:4" x14ac:dyDescent="0.25">
      <c r="A558" s="31">
        <v>43204</v>
      </c>
      <c r="B558" s="95" t="s">
        <v>3013</v>
      </c>
      <c r="C558" s="6" t="s">
        <v>105</v>
      </c>
      <c r="D558" s="11">
        <v>50000</v>
      </c>
    </row>
    <row r="559" spans="1:4" x14ac:dyDescent="0.25">
      <c r="A559" s="31">
        <v>43204</v>
      </c>
      <c r="B559" s="95" t="s">
        <v>3014</v>
      </c>
      <c r="C559" s="6" t="s">
        <v>105</v>
      </c>
      <c r="D559" s="11">
        <v>100000</v>
      </c>
    </row>
    <row r="560" spans="1:4" x14ac:dyDescent="0.25">
      <c r="A560" s="31">
        <v>43204</v>
      </c>
      <c r="B560" s="95" t="s">
        <v>3015</v>
      </c>
      <c r="C560" s="6" t="s">
        <v>105</v>
      </c>
      <c r="D560" s="11">
        <v>50000</v>
      </c>
    </row>
    <row r="561" spans="1:4" x14ac:dyDescent="0.25">
      <c r="A561" s="31">
        <v>43204</v>
      </c>
      <c r="B561" s="95" t="s">
        <v>3016</v>
      </c>
      <c r="C561" s="6" t="s">
        <v>105</v>
      </c>
      <c r="D561" s="11">
        <v>50000</v>
      </c>
    </row>
    <row r="562" spans="1:4" x14ac:dyDescent="0.25">
      <c r="A562" s="31">
        <v>43204</v>
      </c>
      <c r="B562" s="95" t="s">
        <v>3017</v>
      </c>
      <c r="C562" s="6" t="s">
        <v>105</v>
      </c>
      <c r="D562" s="11">
        <v>50000</v>
      </c>
    </row>
    <row r="563" spans="1:4" x14ac:dyDescent="0.25">
      <c r="A563" s="31">
        <v>43204</v>
      </c>
      <c r="B563" s="95" t="s">
        <v>3018</v>
      </c>
      <c r="C563" s="6" t="s">
        <v>104</v>
      </c>
      <c r="D563" s="11">
        <v>100000</v>
      </c>
    </row>
    <row r="564" spans="1:4" x14ac:dyDescent="0.25">
      <c r="A564" s="31">
        <v>43204</v>
      </c>
      <c r="B564" s="95" t="s">
        <v>3019</v>
      </c>
      <c r="C564" s="6" t="s">
        <v>105</v>
      </c>
      <c r="D564" s="11">
        <v>50000</v>
      </c>
    </row>
    <row r="565" spans="1:4" x14ac:dyDescent="0.25">
      <c r="A565" s="31">
        <v>43204</v>
      </c>
      <c r="B565" s="95" t="s">
        <v>3020</v>
      </c>
      <c r="C565" s="6" t="s">
        <v>105</v>
      </c>
      <c r="D565" s="11">
        <v>50000</v>
      </c>
    </row>
    <row r="566" spans="1:4" x14ac:dyDescent="0.25">
      <c r="A566" s="31">
        <v>43204</v>
      </c>
      <c r="B566" s="95" t="s">
        <v>3021</v>
      </c>
      <c r="C566" s="6" t="s">
        <v>105</v>
      </c>
      <c r="D566" s="11">
        <v>100000</v>
      </c>
    </row>
    <row r="567" spans="1:4" x14ac:dyDescent="0.25">
      <c r="A567" s="31">
        <v>43204</v>
      </c>
      <c r="B567" s="95" t="s">
        <v>3022</v>
      </c>
      <c r="C567" s="6" t="s">
        <v>107</v>
      </c>
      <c r="D567" s="11">
        <v>50000</v>
      </c>
    </row>
    <row r="568" spans="1:4" x14ac:dyDescent="0.25">
      <c r="A568" s="31">
        <v>43204</v>
      </c>
      <c r="B568" s="95" t="s">
        <v>3023</v>
      </c>
      <c r="C568" s="6" t="s">
        <v>104</v>
      </c>
      <c r="D568" s="11">
        <v>50000</v>
      </c>
    </row>
    <row r="569" spans="1:4" x14ac:dyDescent="0.25">
      <c r="A569" s="31">
        <v>43204</v>
      </c>
      <c r="B569" s="95" t="s">
        <v>3024</v>
      </c>
      <c r="C569" s="6" t="s">
        <v>105</v>
      </c>
      <c r="D569" s="11">
        <v>50000</v>
      </c>
    </row>
    <row r="570" spans="1:4" x14ac:dyDescent="0.25">
      <c r="A570" s="31">
        <v>43204</v>
      </c>
      <c r="B570" s="95" t="s">
        <v>3025</v>
      </c>
      <c r="C570" s="6" t="s">
        <v>105</v>
      </c>
      <c r="D570" s="11">
        <v>50000</v>
      </c>
    </row>
    <row r="571" spans="1:4" x14ac:dyDescent="0.25">
      <c r="A571" s="31">
        <v>43204</v>
      </c>
      <c r="B571" s="95" t="s">
        <v>3026</v>
      </c>
      <c r="C571" s="6" t="s">
        <v>105</v>
      </c>
      <c r="D571" s="11">
        <v>50000</v>
      </c>
    </row>
    <row r="572" spans="1:4" x14ac:dyDescent="0.25">
      <c r="A572" s="31">
        <v>43204</v>
      </c>
      <c r="B572" s="95" t="s">
        <v>3027</v>
      </c>
      <c r="C572" s="6" t="s">
        <v>104</v>
      </c>
      <c r="D572" s="11">
        <v>50000</v>
      </c>
    </row>
    <row r="573" spans="1:4" x14ac:dyDescent="0.25">
      <c r="A573" s="31">
        <v>43204</v>
      </c>
      <c r="B573" s="95" t="s">
        <v>3028</v>
      </c>
      <c r="C573" s="6" t="s">
        <v>107</v>
      </c>
      <c r="D573" s="11">
        <v>100000</v>
      </c>
    </row>
    <row r="574" spans="1:4" x14ac:dyDescent="0.25">
      <c r="A574" s="31">
        <v>43204</v>
      </c>
      <c r="B574" s="95" t="s">
        <v>3029</v>
      </c>
      <c r="C574" s="6" t="s">
        <v>105</v>
      </c>
      <c r="D574" s="11">
        <v>50000</v>
      </c>
    </row>
    <row r="575" spans="1:4" x14ac:dyDescent="0.25">
      <c r="A575" s="31">
        <v>43204</v>
      </c>
      <c r="B575" s="95" t="s">
        <v>3030</v>
      </c>
      <c r="C575" s="6" t="s">
        <v>105</v>
      </c>
      <c r="D575" s="11">
        <v>50000</v>
      </c>
    </row>
    <row r="576" spans="1:4" x14ac:dyDescent="0.25">
      <c r="A576" s="31">
        <v>43204</v>
      </c>
      <c r="B576" s="95" t="s">
        <v>3031</v>
      </c>
      <c r="C576" s="6" t="s">
        <v>105</v>
      </c>
      <c r="D576" s="11">
        <v>50000</v>
      </c>
    </row>
    <row r="577" spans="1:4" x14ac:dyDescent="0.25">
      <c r="A577" s="31">
        <v>43204</v>
      </c>
      <c r="B577" s="95" t="s">
        <v>3032</v>
      </c>
      <c r="C577" s="6" t="s">
        <v>105</v>
      </c>
      <c r="D577" s="11">
        <v>50000</v>
      </c>
    </row>
    <row r="578" spans="1:4" x14ac:dyDescent="0.25">
      <c r="A578" s="31">
        <v>43204</v>
      </c>
      <c r="B578" s="95" t="s">
        <v>3033</v>
      </c>
      <c r="C578" s="6" t="s">
        <v>104</v>
      </c>
      <c r="D578" s="11">
        <v>100000</v>
      </c>
    </row>
    <row r="579" spans="1:4" x14ac:dyDescent="0.25">
      <c r="A579" s="31">
        <v>43204</v>
      </c>
      <c r="B579" s="95" t="s">
        <v>3034</v>
      </c>
      <c r="C579" s="6" t="s">
        <v>105</v>
      </c>
      <c r="D579" s="11">
        <v>100000</v>
      </c>
    </row>
    <row r="580" spans="1:4" x14ac:dyDescent="0.25">
      <c r="A580" s="31">
        <v>43204</v>
      </c>
      <c r="B580" s="95" t="s">
        <v>3035</v>
      </c>
      <c r="C580" s="6" t="s">
        <v>105</v>
      </c>
      <c r="D580" s="11">
        <v>100000</v>
      </c>
    </row>
    <row r="581" spans="1:4" x14ac:dyDescent="0.25">
      <c r="A581" s="31">
        <v>43204</v>
      </c>
      <c r="B581" s="95" t="s">
        <v>3036</v>
      </c>
      <c r="C581" s="6" t="s">
        <v>107</v>
      </c>
      <c r="D581" s="11">
        <v>50000</v>
      </c>
    </row>
    <row r="582" spans="1:4" x14ac:dyDescent="0.25">
      <c r="A582" s="31">
        <v>43204</v>
      </c>
      <c r="B582" s="95" t="s">
        <v>3037</v>
      </c>
      <c r="C582" s="6" t="s">
        <v>105</v>
      </c>
      <c r="D582" s="11">
        <v>100000</v>
      </c>
    </row>
    <row r="583" spans="1:4" x14ac:dyDescent="0.25">
      <c r="A583" s="31">
        <v>43204</v>
      </c>
      <c r="B583" s="95" t="s">
        <v>3038</v>
      </c>
      <c r="C583" s="6" t="s">
        <v>105</v>
      </c>
      <c r="D583" s="11">
        <v>50000</v>
      </c>
    </row>
    <row r="584" spans="1:4" x14ac:dyDescent="0.25">
      <c r="A584" s="31">
        <v>43204</v>
      </c>
      <c r="B584" s="95" t="s">
        <v>3039</v>
      </c>
      <c r="C584" s="6" t="s">
        <v>105</v>
      </c>
      <c r="D584" s="11">
        <v>50000</v>
      </c>
    </row>
    <row r="585" spans="1:4" x14ac:dyDescent="0.25">
      <c r="A585" s="31">
        <v>43204</v>
      </c>
      <c r="B585" s="95" t="s">
        <v>3040</v>
      </c>
      <c r="C585" s="6" t="s">
        <v>104</v>
      </c>
      <c r="D585" s="11">
        <v>100000</v>
      </c>
    </row>
    <row r="586" spans="1:4" x14ac:dyDescent="0.25">
      <c r="A586" s="31">
        <v>43204</v>
      </c>
      <c r="B586" s="95" t="s">
        <v>3041</v>
      </c>
      <c r="C586" s="6" t="s">
        <v>105</v>
      </c>
      <c r="D586" s="11">
        <v>50000</v>
      </c>
    </row>
    <row r="587" spans="1:4" x14ac:dyDescent="0.25">
      <c r="A587" s="31">
        <v>43204</v>
      </c>
      <c r="B587" s="95" t="s">
        <v>3042</v>
      </c>
      <c r="C587" s="6" t="s">
        <v>105</v>
      </c>
      <c r="D587" s="11">
        <v>100000</v>
      </c>
    </row>
    <row r="588" spans="1:4" x14ac:dyDescent="0.25">
      <c r="A588" s="31">
        <v>43204</v>
      </c>
      <c r="B588" s="95" t="s">
        <v>3043</v>
      </c>
      <c r="C588" s="6" t="s">
        <v>105</v>
      </c>
      <c r="D588" s="11">
        <v>100000</v>
      </c>
    </row>
    <row r="589" spans="1:4" x14ac:dyDescent="0.25">
      <c r="A589" s="31">
        <v>43204</v>
      </c>
      <c r="B589" s="95" t="s">
        <v>3044</v>
      </c>
      <c r="C589" s="6" t="s">
        <v>105</v>
      </c>
      <c r="D589" s="11">
        <v>100000</v>
      </c>
    </row>
    <row r="590" spans="1:4" x14ac:dyDescent="0.25">
      <c r="A590" s="31">
        <v>43204</v>
      </c>
      <c r="B590" s="95" t="s">
        <v>3045</v>
      </c>
      <c r="C590" s="6" t="s">
        <v>105</v>
      </c>
      <c r="D590" s="11">
        <v>50000</v>
      </c>
    </row>
    <row r="591" spans="1:4" x14ac:dyDescent="0.25">
      <c r="A591" s="31">
        <v>43204</v>
      </c>
      <c r="B591" s="95" t="s">
        <v>3046</v>
      </c>
      <c r="C591" s="6" t="s">
        <v>105</v>
      </c>
      <c r="D591" s="11">
        <v>50000</v>
      </c>
    </row>
    <row r="592" spans="1:4" x14ac:dyDescent="0.25">
      <c r="A592" s="31">
        <v>43204</v>
      </c>
      <c r="B592" s="95" t="s">
        <v>3047</v>
      </c>
      <c r="C592" s="6" t="s">
        <v>105</v>
      </c>
      <c r="D592" s="11">
        <v>100000</v>
      </c>
    </row>
    <row r="593" spans="1:4" x14ac:dyDescent="0.25">
      <c r="A593" s="31">
        <v>43204</v>
      </c>
      <c r="B593" s="95" t="s">
        <v>3048</v>
      </c>
      <c r="C593" s="6" t="s">
        <v>105</v>
      </c>
      <c r="D593" s="11">
        <v>50000</v>
      </c>
    </row>
    <row r="594" spans="1:4" x14ac:dyDescent="0.25">
      <c r="A594" s="31">
        <v>43204</v>
      </c>
      <c r="B594" s="95" t="s">
        <v>3049</v>
      </c>
      <c r="C594" s="6" t="s">
        <v>105</v>
      </c>
      <c r="D594" s="11">
        <v>100000</v>
      </c>
    </row>
    <row r="595" spans="1:4" x14ac:dyDescent="0.25">
      <c r="A595" s="31">
        <v>43204</v>
      </c>
      <c r="B595" s="95" t="s">
        <v>3050</v>
      </c>
      <c r="C595" s="6" t="s">
        <v>105</v>
      </c>
      <c r="D595" s="11">
        <v>100000</v>
      </c>
    </row>
    <row r="596" spans="1:4" x14ac:dyDescent="0.25">
      <c r="A596" s="31">
        <v>43204</v>
      </c>
      <c r="B596" s="95" t="s">
        <v>3051</v>
      </c>
      <c r="C596" s="6" t="s">
        <v>105</v>
      </c>
      <c r="D596" s="11">
        <v>50000</v>
      </c>
    </row>
    <row r="597" spans="1:4" x14ac:dyDescent="0.25">
      <c r="A597" s="31">
        <v>43204</v>
      </c>
      <c r="B597" s="95" t="s">
        <v>3052</v>
      </c>
      <c r="C597" s="6" t="s">
        <v>105</v>
      </c>
      <c r="D597" s="11">
        <v>50000</v>
      </c>
    </row>
    <row r="598" spans="1:4" x14ac:dyDescent="0.25">
      <c r="A598" s="31">
        <v>43204</v>
      </c>
      <c r="B598" s="95" t="s">
        <v>3053</v>
      </c>
      <c r="C598" s="6" t="s">
        <v>104</v>
      </c>
      <c r="D598" s="11">
        <v>50000</v>
      </c>
    </row>
    <row r="599" spans="1:4" x14ac:dyDescent="0.25">
      <c r="A599" s="31">
        <v>43204</v>
      </c>
      <c r="B599" s="95" t="s">
        <v>3054</v>
      </c>
      <c r="C599" s="6" t="s">
        <v>105</v>
      </c>
      <c r="D599" s="11">
        <v>50000</v>
      </c>
    </row>
    <row r="600" spans="1:4" x14ac:dyDescent="0.25">
      <c r="A600" s="31">
        <v>43205</v>
      </c>
      <c r="B600" s="95" t="s">
        <v>3055</v>
      </c>
      <c r="C600" s="6" t="s">
        <v>105</v>
      </c>
      <c r="D600" s="11">
        <v>50000</v>
      </c>
    </row>
    <row r="601" spans="1:4" x14ac:dyDescent="0.25">
      <c r="A601" s="31">
        <v>43205</v>
      </c>
      <c r="B601" s="95" t="s">
        <v>3056</v>
      </c>
      <c r="C601" s="6" t="s">
        <v>105</v>
      </c>
      <c r="D601" s="11">
        <v>100000</v>
      </c>
    </row>
    <row r="602" spans="1:4" x14ac:dyDescent="0.25">
      <c r="A602" s="31">
        <v>43205</v>
      </c>
      <c r="B602" s="95" t="s">
        <v>3057</v>
      </c>
      <c r="C602" s="6" t="s">
        <v>105</v>
      </c>
      <c r="D602" s="11">
        <v>50000</v>
      </c>
    </row>
    <row r="603" spans="1:4" x14ac:dyDescent="0.25">
      <c r="A603" s="31">
        <v>43205</v>
      </c>
      <c r="B603" s="95" t="s">
        <v>3058</v>
      </c>
      <c r="C603" s="6" t="s">
        <v>104</v>
      </c>
      <c r="D603" s="11">
        <v>100000</v>
      </c>
    </row>
    <row r="604" spans="1:4" x14ac:dyDescent="0.25">
      <c r="A604" s="31">
        <v>43205</v>
      </c>
      <c r="B604" s="95" t="s">
        <v>3059</v>
      </c>
      <c r="C604" s="6" t="s">
        <v>107</v>
      </c>
      <c r="D604" s="11">
        <v>100000</v>
      </c>
    </row>
    <row r="605" spans="1:4" x14ac:dyDescent="0.25">
      <c r="A605" s="31">
        <v>43205</v>
      </c>
      <c r="B605" s="95" t="s">
        <v>3060</v>
      </c>
      <c r="C605" s="6" t="s">
        <v>105</v>
      </c>
      <c r="D605" s="11">
        <v>50000</v>
      </c>
    </row>
    <row r="606" spans="1:4" x14ac:dyDescent="0.25">
      <c r="A606" s="31">
        <v>43205</v>
      </c>
      <c r="B606" s="95" t="s">
        <v>3061</v>
      </c>
      <c r="C606" s="6" t="s">
        <v>105</v>
      </c>
      <c r="D606" s="11">
        <v>50000</v>
      </c>
    </row>
    <row r="607" spans="1:4" x14ac:dyDescent="0.25">
      <c r="A607" s="31">
        <v>43205</v>
      </c>
      <c r="B607" s="95" t="s">
        <v>2552</v>
      </c>
      <c r="C607" s="6" t="s">
        <v>105</v>
      </c>
      <c r="D607" s="11">
        <v>50000</v>
      </c>
    </row>
    <row r="608" spans="1:4" x14ac:dyDescent="0.25">
      <c r="A608" s="31">
        <v>43205</v>
      </c>
      <c r="B608" s="95" t="s">
        <v>3062</v>
      </c>
      <c r="C608" s="6" t="s">
        <v>105</v>
      </c>
      <c r="D608" s="11">
        <v>100000</v>
      </c>
    </row>
    <row r="609" spans="1:4" x14ac:dyDescent="0.25">
      <c r="A609" s="31">
        <v>43205</v>
      </c>
      <c r="B609" s="95" t="s">
        <v>3063</v>
      </c>
      <c r="C609" s="6" t="s">
        <v>105</v>
      </c>
      <c r="D609" s="11">
        <v>100000</v>
      </c>
    </row>
    <row r="610" spans="1:4" x14ac:dyDescent="0.25">
      <c r="A610" s="31">
        <v>43205</v>
      </c>
      <c r="B610" s="95" t="s">
        <v>3064</v>
      </c>
      <c r="C610" s="6" t="s">
        <v>104</v>
      </c>
      <c r="D610" s="11">
        <v>100000</v>
      </c>
    </row>
    <row r="611" spans="1:4" x14ac:dyDescent="0.25">
      <c r="A611" s="31">
        <v>43205</v>
      </c>
      <c r="B611" s="95" t="s">
        <v>3065</v>
      </c>
      <c r="C611" s="6" t="s">
        <v>105</v>
      </c>
      <c r="D611" s="11">
        <v>50000</v>
      </c>
    </row>
    <row r="612" spans="1:4" x14ac:dyDescent="0.25">
      <c r="A612" s="31">
        <v>43205</v>
      </c>
      <c r="B612" s="95" t="s">
        <v>3066</v>
      </c>
      <c r="C612" s="6" t="s">
        <v>105</v>
      </c>
      <c r="D612" s="11">
        <v>50000</v>
      </c>
    </row>
    <row r="613" spans="1:4" x14ac:dyDescent="0.25">
      <c r="A613" s="31">
        <v>43205</v>
      </c>
      <c r="B613" s="95" t="s">
        <v>3067</v>
      </c>
      <c r="C613" s="6" t="s">
        <v>104</v>
      </c>
      <c r="D613" s="11">
        <v>50000</v>
      </c>
    </row>
    <row r="614" spans="1:4" x14ac:dyDescent="0.25">
      <c r="A614" s="31">
        <v>43205</v>
      </c>
      <c r="B614" s="95" t="s">
        <v>3068</v>
      </c>
      <c r="C614" s="6" t="s">
        <v>105</v>
      </c>
      <c r="D614" s="11">
        <v>100000</v>
      </c>
    </row>
    <row r="615" spans="1:4" x14ac:dyDescent="0.25">
      <c r="A615" s="31">
        <v>43205</v>
      </c>
      <c r="B615" s="95" t="s">
        <v>3069</v>
      </c>
      <c r="C615" s="6" t="s">
        <v>105</v>
      </c>
      <c r="D615" s="11">
        <v>100000</v>
      </c>
    </row>
    <row r="616" spans="1:4" x14ac:dyDescent="0.25">
      <c r="A616" s="31">
        <v>43205</v>
      </c>
      <c r="B616" s="95" t="s">
        <v>3070</v>
      </c>
      <c r="C616" s="6" t="s">
        <v>107</v>
      </c>
      <c r="D616" s="11">
        <v>50000</v>
      </c>
    </row>
    <row r="617" spans="1:4" x14ac:dyDescent="0.25">
      <c r="A617" s="31">
        <v>43205</v>
      </c>
      <c r="B617" s="95" t="s">
        <v>3071</v>
      </c>
      <c r="C617" s="6" t="s">
        <v>105</v>
      </c>
      <c r="D617" s="11">
        <v>100000</v>
      </c>
    </row>
    <row r="618" spans="1:4" x14ac:dyDescent="0.25">
      <c r="A618" s="31">
        <v>43205</v>
      </c>
      <c r="B618" s="95" t="s">
        <v>3072</v>
      </c>
      <c r="C618" s="6" t="s">
        <v>104</v>
      </c>
      <c r="D618" s="11">
        <v>50000</v>
      </c>
    </row>
    <row r="619" spans="1:4" x14ac:dyDescent="0.25">
      <c r="A619" s="31">
        <v>43205</v>
      </c>
      <c r="B619" s="95" t="s">
        <v>3073</v>
      </c>
      <c r="C619" s="6" t="s">
        <v>104</v>
      </c>
      <c r="D619" s="11">
        <v>50000</v>
      </c>
    </row>
    <row r="620" spans="1:4" x14ac:dyDescent="0.25">
      <c r="A620" s="31">
        <v>43205</v>
      </c>
      <c r="B620" s="95" t="s">
        <v>3074</v>
      </c>
      <c r="C620" s="6" t="s">
        <v>105</v>
      </c>
      <c r="D620" s="11">
        <v>50000</v>
      </c>
    </row>
    <row r="621" spans="1:4" x14ac:dyDescent="0.25">
      <c r="A621" s="31">
        <v>43205</v>
      </c>
      <c r="B621" s="95" t="s">
        <v>3075</v>
      </c>
      <c r="C621" s="6" t="s">
        <v>105</v>
      </c>
      <c r="D621" s="11">
        <v>50000</v>
      </c>
    </row>
    <row r="622" spans="1:4" x14ac:dyDescent="0.25">
      <c r="A622" s="31">
        <v>43205</v>
      </c>
      <c r="B622" s="95" t="s">
        <v>3076</v>
      </c>
      <c r="C622" s="6" t="s">
        <v>105</v>
      </c>
      <c r="D622" s="11">
        <v>50000</v>
      </c>
    </row>
    <row r="623" spans="1:4" x14ac:dyDescent="0.25">
      <c r="A623" s="31">
        <v>43205</v>
      </c>
      <c r="B623" s="95" t="s">
        <v>3077</v>
      </c>
      <c r="C623" s="6" t="s">
        <v>105</v>
      </c>
      <c r="D623" s="11">
        <v>100000</v>
      </c>
    </row>
    <row r="624" spans="1:4" x14ac:dyDescent="0.25">
      <c r="A624" s="31">
        <v>43205</v>
      </c>
      <c r="B624" s="95" t="s">
        <v>3078</v>
      </c>
      <c r="C624" s="6" t="s">
        <v>107</v>
      </c>
      <c r="D624" s="11">
        <v>50000</v>
      </c>
    </row>
    <row r="625" spans="1:4" x14ac:dyDescent="0.25">
      <c r="A625" s="31">
        <v>43205</v>
      </c>
      <c r="B625" s="95" t="s">
        <v>3079</v>
      </c>
      <c r="C625" s="6" t="s">
        <v>104</v>
      </c>
      <c r="D625" s="11">
        <v>100000</v>
      </c>
    </row>
    <row r="626" spans="1:4" x14ac:dyDescent="0.25">
      <c r="A626" s="31">
        <v>43205</v>
      </c>
      <c r="B626" s="95" t="s">
        <v>3080</v>
      </c>
      <c r="C626" s="6" t="s">
        <v>105</v>
      </c>
      <c r="D626" s="11">
        <v>50000</v>
      </c>
    </row>
    <row r="627" spans="1:4" x14ac:dyDescent="0.25">
      <c r="A627" s="31">
        <v>43205</v>
      </c>
      <c r="B627" s="95" t="s">
        <v>3081</v>
      </c>
      <c r="C627" s="6" t="s">
        <v>105</v>
      </c>
      <c r="D627" s="11">
        <v>50000</v>
      </c>
    </row>
    <row r="628" spans="1:4" x14ac:dyDescent="0.25">
      <c r="A628" s="31">
        <v>43205</v>
      </c>
      <c r="B628" s="95" t="s">
        <v>3082</v>
      </c>
      <c r="C628" s="6" t="s">
        <v>105</v>
      </c>
      <c r="D628" s="11">
        <v>50000</v>
      </c>
    </row>
    <row r="629" spans="1:4" x14ac:dyDescent="0.25">
      <c r="A629" s="31">
        <v>43205</v>
      </c>
      <c r="B629" s="95" t="s">
        <v>3083</v>
      </c>
      <c r="C629" s="6" t="s">
        <v>107</v>
      </c>
      <c r="D629" s="11">
        <v>50000</v>
      </c>
    </row>
    <row r="630" spans="1:4" x14ac:dyDescent="0.25">
      <c r="A630" s="31">
        <v>43205</v>
      </c>
      <c r="B630" s="95" t="s">
        <v>3084</v>
      </c>
      <c r="C630" s="6" t="s">
        <v>107</v>
      </c>
      <c r="D630" s="11">
        <v>50000</v>
      </c>
    </row>
    <row r="631" spans="1:4" x14ac:dyDescent="0.25">
      <c r="A631" s="31">
        <v>43205</v>
      </c>
      <c r="B631" s="95" t="s">
        <v>3085</v>
      </c>
      <c r="C631" s="6" t="s">
        <v>105</v>
      </c>
      <c r="D631" s="11">
        <v>100000</v>
      </c>
    </row>
    <row r="632" spans="1:4" x14ac:dyDescent="0.25">
      <c r="A632" s="31">
        <v>43205</v>
      </c>
      <c r="B632" s="95" t="s">
        <v>3086</v>
      </c>
      <c r="C632" s="6" t="s">
        <v>105</v>
      </c>
      <c r="D632" s="11">
        <v>100000</v>
      </c>
    </row>
    <row r="633" spans="1:4" x14ac:dyDescent="0.25">
      <c r="A633" s="31">
        <v>43205</v>
      </c>
      <c r="B633" s="95" t="s">
        <v>3087</v>
      </c>
      <c r="C633" s="6" t="s">
        <v>107</v>
      </c>
      <c r="D633" s="11">
        <v>50000</v>
      </c>
    </row>
    <row r="634" spans="1:4" x14ac:dyDescent="0.25">
      <c r="A634" s="31">
        <v>43205</v>
      </c>
      <c r="B634" s="95" t="s">
        <v>3088</v>
      </c>
      <c r="C634" s="6" t="s">
        <v>104</v>
      </c>
      <c r="D634" s="11">
        <v>50000</v>
      </c>
    </row>
    <row r="635" spans="1:4" x14ac:dyDescent="0.25">
      <c r="A635" s="31">
        <v>43205</v>
      </c>
      <c r="B635" s="95" t="s">
        <v>3089</v>
      </c>
      <c r="C635" s="6" t="s">
        <v>105</v>
      </c>
      <c r="D635" s="11">
        <v>50000</v>
      </c>
    </row>
    <row r="636" spans="1:4" x14ac:dyDescent="0.25">
      <c r="A636" s="31">
        <v>43205</v>
      </c>
      <c r="B636" s="95" t="s">
        <v>3090</v>
      </c>
      <c r="C636" s="6" t="s">
        <v>105</v>
      </c>
      <c r="D636" s="11">
        <v>50000</v>
      </c>
    </row>
    <row r="637" spans="1:4" x14ac:dyDescent="0.25">
      <c r="A637" s="31">
        <v>43205</v>
      </c>
      <c r="B637" s="95" t="s">
        <v>3091</v>
      </c>
      <c r="C637" s="6" t="s">
        <v>107</v>
      </c>
      <c r="D637" s="11">
        <v>50000</v>
      </c>
    </row>
    <row r="638" spans="1:4" x14ac:dyDescent="0.25">
      <c r="A638" s="31">
        <v>43205</v>
      </c>
      <c r="B638" s="95" t="s">
        <v>3092</v>
      </c>
      <c r="C638" s="6" t="s">
        <v>105</v>
      </c>
      <c r="D638" s="11">
        <v>50000</v>
      </c>
    </row>
    <row r="639" spans="1:4" x14ac:dyDescent="0.25">
      <c r="A639" s="31">
        <v>43205</v>
      </c>
      <c r="B639" s="95" t="s">
        <v>3093</v>
      </c>
      <c r="C639" s="6" t="s">
        <v>107</v>
      </c>
      <c r="D639" s="11">
        <v>100000</v>
      </c>
    </row>
    <row r="640" spans="1:4" x14ac:dyDescent="0.25">
      <c r="A640" s="31">
        <v>43205</v>
      </c>
      <c r="B640" s="95" t="s">
        <v>3094</v>
      </c>
      <c r="C640" s="6" t="s">
        <v>106</v>
      </c>
      <c r="D640" s="11">
        <v>100000</v>
      </c>
    </row>
    <row r="641" spans="1:4" x14ac:dyDescent="0.25">
      <c r="A641" s="31">
        <v>43205</v>
      </c>
      <c r="B641" s="95" t="s">
        <v>3095</v>
      </c>
      <c r="C641" s="6" t="s">
        <v>105</v>
      </c>
      <c r="D641" s="11">
        <v>50000</v>
      </c>
    </row>
    <row r="642" spans="1:4" x14ac:dyDescent="0.25">
      <c r="A642" s="31">
        <v>43205</v>
      </c>
      <c r="B642" s="95" t="s">
        <v>3096</v>
      </c>
      <c r="C642" s="6" t="s">
        <v>107</v>
      </c>
      <c r="D642" s="11">
        <v>100000</v>
      </c>
    </row>
    <row r="643" spans="1:4" x14ac:dyDescent="0.25">
      <c r="A643" s="31">
        <v>43205</v>
      </c>
      <c r="B643" s="95" t="s">
        <v>3097</v>
      </c>
      <c r="C643" s="6" t="s">
        <v>105</v>
      </c>
      <c r="D643" s="11">
        <v>100000</v>
      </c>
    </row>
    <row r="644" spans="1:4" x14ac:dyDescent="0.25">
      <c r="A644" s="31">
        <v>43205</v>
      </c>
      <c r="B644" s="95" t="s">
        <v>3098</v>
      </c>
      <c r="C644" s="6" t="s">
        <v>107</v>
      </c>
      <c r="D644" s="11">
        <v>50000</v>
      </c>
    </row>
    <row r="645" spans="1:4" x14ac:dyDescent="0.25">
      <c r="A645" s="31">
        <v>43205</v>
      </c>
      <c r="B645" s="95" t="s">
        <v>3099</v>
      </c>
      <c r="C645" s="6" t="s">
        <v>105</v>
      </c>
      <c r="D645" s="11">
        <v>50000</v>
      </c>
    </row>
    <row r="646" spans="1:4" x14ac:dyDescent="0.25">
      <c r="A646" s="31">
        <v>43205</v>
      </c>
      <c r="B646" s="95" t="s">
        <v>3100</v>
      </c>
      <c r="C646" s="6" t="s">
        <v>105</v>
      </c>
      <c r="D646" s="11">
        <v>50000</v>
      </c>
    </row>
    <row r="647" spans="1:4" x14ac:dyDescent="0.25">
      <c r="A647" s="31">
        <v>43205</v>
      </c>
      <c r="B647" s="95" t="s">
        <v>3101</v>
      </c>
      <c r="C647" s="6" t="s">
        <v>105</v>
      </c>
      <c r="D647" s="11">
        <v>100000</v>
      </c>
    </row>
    <row r="648" spans="1:4" x14ac:dyDescent="0.25">
      <c r="A648" s="31">
        <v>43205</v>
      </c>
      <c r="B648" s="95" t="s">
        <v>3102</v>
      </c>
      <c r="C648" s="6" t="s">
        <v>105</v>
      </c>
      <c r="D648" s="11">
        <v>100000</v>
      </c>
    </row>
    <row r="649" spans="1:4" x14ac:dyDescent="0.25">
      <c r="A649" s="31">
        <v>43205</v>
      </c>
      <c r="B649" s="95" t="s">
        <v>3103</v>
      </c>
      <c r="C649" s="6" t="s">
        <v>105</v>
      </c>
      <c r="D649" s="11">
        <v>100000</v>
      </c>
    </row>
    <row r="650" spans="1:4" x14ac:dyDescent="0.25">
      <c r="A650" s="31">
        <v>43205</v>
      </c>
      <c r="B650" s="95" t="s">
        <v>3104</v>
      </c>
      <c r="C650" s="6" t="s">
        <v>107</v>
      </c>
      <c r="D650" s="11">
        <v>50000</v>
      </c>
    </row>
    <row r="651" spans="1:4" x14ac:dyDescent="0.25">
      <c r="A651" s="31">
        <v>43205</v>
      </c>
      <c r="B651" s="95" t="s">
        <v>3105</v>
      </c>
      <c r="C651" s="6" t="s">
        <v>104</v>
      </c>
      <c r="D651" s="11">
        <v>100000</v>
      </c>
    </row>
    <row r="652" spans="1:4" x14ac:dyDescent="0.25">
      <c r="A652" s="31">
        <v>43205</v>
      </c>
      <c r="B652" s="95" t="s">
        <v>3106</v>
      </c>
      <c r="C652" s="6" t="s">
        <v>105</v>
      </c>
      <c r="D652" s="11">
        <v>50000</v>
      </c>
    </row>
    <row r="653" spans="1:4" x14ac:dyDescent="0.25">
      <c r="A653" s="31">
        <v>43205</v>
      </c>
      <c r="B653" s="95" t="s">
        <v>3107</v>
      </c>
      <c r="C653" s="6" t="s">
        <v>105</v>
      </c>
      <c r="D653" s="11">
        <v>50000</v>
      </c>
    </row>
    <row r="654" spans="1:4" x14ac:dyDescent="0.25">
      <c r="A654" s="31">
        <v>43205</v>
      </c>
      <c r="B654" s="95" t="s">
        <v>3108</v>
      </c>
      <c r="C654" s="6" t="s">
        <v>105</v>
      </c>
      <c r="D654" s="11">
        <v>100000</v>
      </c>
    </row>
    <row r="655" spans="1:4" x14ac:dyDescent="0.25">
      <c r="A655" s="31">
        <v>43205</v>
      </c>
      <c r="B655" s="95" t="s">
        <v>3109</v>
      </c>
      <c r="C655" s="6" t="s">
        <v>105</v>
      </c>
      <c r="D655" s="11">
        <v>50000</v>
      </c>
    </row>
    <row r="656" spans="1:4" x14ac:dyDescent="0.25">
      <c r="A656" s="31">
        <v>43205</v>
      </c>
      <c r="B656" s="95" t="s">
        <v>3110</v>
      </c>
      <c r="C656" s="6" t="s">
        <v>105</v>
      </c>
      <c r="D656" s="11">
        <v>100000</v>
      </c>
    </row>
    <row r="657" spans="1:4" x14ac:dyDescent="0.25">
      <c r="A657" s="31">
        <v>43205</v>
      </c>
      <c r="B657" s="95" t="s">
        <v>3111</v>
      </c>
      <c r="C657" s="6" t="s">
        <v>104</v>
      </c>
      <c r="D657" s="11">
        <v>50000</v>
      </c>
    </row>
    <row r="658" spans="1:4" x14ac:dyDescent="0.25">
      <c r="A658" s="31">
        <v>43205</v>
      </c>
      <c r="B658" s="95" t="s">
        <v>3112</v>
      </c>
      <c r="C658" s="6" t="s">
        <v>105</v>
      </c>
      <c r="D658" s="11">
        <v>50000</v>
      </c>
    </row>
    <row r="659" spans="1:4" x14ac:dyDescent="0.25">
      <c r="A659" s="31">
        <v>43205</v>
      </c>
      <c r="B659" s="95" t="s">
        <v>3113</v>
      </c>
      <c r="C659" s="6" t="s">
        <v>107</v>
      </c>
      <c r="D659" s="11">
        <v>100000</v>
      </c>
    </row>
    <row r="660" spans="1:4" x14ac:dyDescent="0.25">
      <c r="A660" s="31">
        <v>43205</v>
      </c>
      <c r="B660" s="95" t="s">
        <v>3114</v>
      </c>
      <c r="C660" s="6" t="s">
        <v>105</v>
      </c>
      <c r="D660" s="11">
        <v>100000</v>
      </c>
    </row>
    <row r="661" spans="1:4" x14ac:dyDescent="0.25">
      <c r="A661" s="31">
        <v>43205</v>
      </c>
      <c r="B661" s="95" t="s">
        <v>3115</v>
      </c>
      <c r="C661" s="6" t="s">
        <v>105</v>
      </c>
      <c r="D661" s="11">
        <v>50000</v>
      </c>
    </row>
    <row r="662" spans="1:4" x14ac:dyDescent="0.25">
      <c r="A662" s="31">
        <v>43205</v>
      </c>
      <c r="B662" s="95" t="s">
        <v>3116</v>
      </c>
      <c r="C662" s="6" t="s">
        <v>107</v>
      </c>
      <c r="D662" s="11">
        <v>50000</v>
      </c>
    </row>
    <row r="663" spans="1:4" x14ac:dyDescent="0.25">
      <c r="A663" s="31">
        <v>43205</v>
      </c>
      <c r="B663" s="95" t="s">
        <v>3117</v>
      </c>
      <c r="C663" s="6" t="s">
        <v>105</v>
      </c>
      <c r="D663" s="11">
        <v>50000</v>
      </c>
    </row>
    <row r="664" spans="1:4" x14ac:dyDescent="0.25">
      <c r="A664" s="31">
        <v>43205</v>
      </c>
      <c r="B664" s="95" t="s">
        <v>3118</v>
      </c>
      <c r="C664" s="6" t="s">
        <v>104</v>
      </c>
      <c r="D664" s="11">
        <v>100000</v>
      </c>
    </row>
    <row r="665" spans="1:4" x14ac:dyDescent="0.25">
      <c r="A665" s="31">
        <v>43205</v>
      </c>
      <c r="B665" s="95" t="s">
        <v>3119</v>
      </c>
      <c r="C665" s="6" t="s">
        <v>105</v>
      </c>
      <c r="D665" s="11">
        <v>50000</v>
      </c>
    </row>
    <row r="666" spans="1:4" x14ac:dyDescent="0.25">
      <c r="A666" s="31">
        <v>43205</v>
      </c>
      <c r="B666" s="95" t="s">
        <v>3120</v>
      </c>
      <c r="C666" s="6" t="s">
        <v>105</v>
      </c>
      <c r="D666" s="11">
        <v>100000</v>
      </c>
    </row>
    <row r="667" spans="1:4" x14ac:dyDescent="0.25">
      <c r="A667" s="31">
        <v>43205</v>
      </c>
      <c r="B667" s="95" t="s">
        <v>3121</v>
      </c>
      <c r="C667" s="6" t="s">
        <v>104</v>
      </c>
      <c r="D667" s="11">
        <v>50000</v>
      </c>
    </row>
    <row r="668" spans="1:4" x14ac:dyDescent="0.25">
      <c r="A668" s="31">
        <v>43205</v>
      </c>
      <c r="B668" s="95" t="s">
        <v>3122</v>
      </c>
      <c r="C668" s="6" t="s">
        <v>107</v>
      </c>
      <c r="D668" s="11">
        <v>50000</v>
      </c>
    </row>
    <row r="669" spans="1:4" x14ac:dyDescent="0.25">
      <c r="A669" s="31">
        <v>43205</v>
      </c>
      <c r="B669" s="95" t="s">
        <v>3123</v>
      </c>
      <c r="C669" s="6" t="s">
        <v>105</v>
      </c>
      <c r="D669" s="11">
        <v>50000</v>
      </c>
    </row>
    <row r="670" spans="1:4" x14ac:dyDescent="0.25">
      <c r="A670" s="31">
        <v>43205</v>
      </c>
      <c r="B670" s="95" t="s">
        <v>3124</v>
      </c>
      <c r="C670" s="6" t="s">
        <v>105</v>
      </c>
      <c r="D670" s="11">
        <v>50000</v>
      </c>
    </row>
    <row r="671" spans="1:4" x14ac:dyDescent="0.25">
      <c r="A671" s="31">
        <v>43205</v>
      </c>
      <c r="B671" s="95" t="s">
        <v>3125</v>
      </c>
      <c r="C671" s="6" t="s">
        <v>107</v>
      </c>
      <c r="D671" s="11">
        <v>50000</v>
      </c>
    </row>
    <row r="672" spans="1:4" x14ac:dyDescent="0.25">
      <c r="A672" s="31">
        <v>43205</v>
      </c>
      <c r="B672" s="95" t="s">
        <v>3126</v>
      </c>
      <c r="C672" s="6" t="s">
        <v>105</v>
      </c>
      <c r="D672" s="11">
        <v>100000</v>
      </c>
    </row>
    <row r="673" spans="1:4" x14ac:dyDescent="0.25">
      <c r="A673" s="31">
        <v>43205</v>
      </c>
      <c r="B673" s="95" t="s">
        <v>3127</v>
      </c>
      <c r="C673" s="6" t="s">
        <v>104</v>
      </c>
      <c r="D673" s="11">
        <v>50000</v>
      </c>
    </row>
    <row r="674" spans="1:4" x14ac:dyDescent="0.25">
      <c r="A674" s="31">
        <v>43205</v>
      </c>
      <c r="B674" s="95" t="s">
        <v>3128</v>
      </c>
      <c r="C674" s="6" t="s">
        <v>105</v>
      </c>
      <c r="D674" s="11">
        <v>50000</v>
      </c>
    </row>
    <row r="675" spans="1:4" x14ac:dyDescent="0.25">
      <c r="A675" s="31">
        <v>43205</v>
      </c>
      <c r="B675" s="95" t="s">
        <v>3129</v>
      </c>
      <c r="C675" s="6" t="s">
        <v>107</v>
      </c>
      <c r="D675" s="11">
        <v>50000</v>
      </c>
    </row>
    <row r="676" spans="1:4" x14ac:dyDescent="0.25">
      <c r="A676" s="31">
        <v>43205</v>
      </c>
      <c r="B676" s="95" t="s">
        <v>3130</v>
      </c>
      <c r="C676" s="6" t="s">
        <v>105</v>
      </c>
      <c r="D676" s="11">
        <v>100000</v>
      </c>
    </row>
    <row r="677" spans="1:4" x14ac:dyDescent="0.25">
      <c r="A677" s="31">
        <v>43205</v>
      </c>
      <c r="B677" s="95" t="s">
        <v>3131</v>
      </c>
      <c r="C677" s="6" t="s">
        <v>105</v>
      </c>
      <c r="D677" s="11">
        <v>100000</v>
      </c>
    </row>
    <row r="678" spans="1:4" x14ac:dyDescent="0.25">
      <c r="A678" s="31">
        <v>43205</v>
      </c>
      <c r="B678" s="95" t="s">
        <v>3132</v>
      </c>
      <c r="C678" s="6" t="s">
        <v>107</v>
      </c>
      <c r="D678" s="11">
        <v>50000</v>
      </c>
    </row>
    <row r="679" spans="1:4" x14ac:dyDescent="0.25">
      <c r="A679" s="31">
        <v>43205</v>
      </c>
      <c r="B679" s="95" t="s">
        <v>3133</v>
      </c>
      <c r="C679" s="6" t="s">
        <v>104</v>
      </c>
      <c r="D679" s="11">
        <v>50000</v>
      </c>
    </row>
    <row r="680" spans="1:4" x14ac:dyDescent="0.25">
      <c r="A680" s="31">
        <v>43205</v>
      </c>
      <c r="B680" s="95" t="s">
        <v>3134</v>
      </c>
      <c r="C680" s="6" t="s">
        <v>105</v>
      </c>
      <c r="D680" s="11">
        <v>50000</v>
      </c>
    </row>
    <row r="681" spans="1:4" x14ac:dyDescent="0.25">
      <c r="A681" s="31">
        <v>43205</v>
      </c>
      <c r="B681" s="95" t="s">
        <v>3135</v>
      </c>
      <c r="C681" s="6" t="s">
        <v>105</v>
      </c>
      <c r="D681" s="11">
        <v>50000</v>
      </c>
    </row>
    <row r="682" spans="1:4" x14ac:dyDescent="0.25">
      <c r="A682" s="31">
        <v>43205</v>
      </c>
      <c r="B682" s="95" t="s">
        <v>3136</v>
      </c>
      <c r="C682" s="6" t="s">
        <v>105</v>
      </c>
      <c r="D682" s="11">
        <v>50000</v>
      </c>
    </row>
    <row r="683" spans="1:4" x14ac:dyDescent="0.25">
      <c r="A683" s="31">
        <v>43205</v>
      </c>
      <c r="B683" s="95" t="s">
        <v>3137</v>
      </c>
      <c r="C683" s="6" t="s">
        <v>107</v>
      </c>
      <c r="D683" s="11">
        <v>50000</v>
      </c>
    </row>
    <row r="684" spans="1:4" x14ac:dyDescent="0.25">
      <c r="A684" s="31">
        <v>43205</v>
      </c>
      <c r="B684" s="95" t="s">
        <v>3138</v>
      </c>
      <c r="C684" s="6" t="s">
        <v>105</v>
      </c>
      <c r="D684" s="11">
        <v>50000</v>
      </c>
    </row>
    <row r="685" spans="1:4" x14ac:dyDescent="0.25">
      <c r="A685" s="31">
        <v>43205</v>
      </c>
      <c r="B685" s="95" t="s">
        <v>3139</v>
      </c>
      <c r="C685" s="6" t="s">
        <v>107</v>
      </c>
      <c r="D685" s="11">
        <v>50000</v>
      </c>
    </row>
    <row r="686" spans="1:4" x14ac:dyDescent="0.25">
      <c r="A686" s="31">
        <v>43205</v>
      </c>
      <c r="B686" s="95" t="s">
        <v>3140</v>
      </c>
      <c r="C686" s="6" t="s">
        <v>104</v>
      </c>
      <c r="D686" s="11">
        <v>50000</v>
      </c>
    </row>
    <row r="687" spans="1:4" x14ac:dyDescent="0.25">
      <c r="A687" s="31">
        <v>43205</v>
      </c>
      <c r="B687" s="95" t="s">
        <v>3141</v>
      </c>
      <c r="C687" s="6" t="s">
        <v>104</v>
      </c>
      <c r="D687" s="11">
        <v>50000</v>
      </c>
    </row>
    <row r="688" spans="1:4" x14ac:dyDescent="0.25">
      <c r="A688" s="31">
        <v>43205</v>
      </c>
      <c r="B688" s="95" t="s">
        <v>3142</v>
      </c>
      <c r="C688" s="6" t="s">
        <v>105</v>
      </c>
      <c r="D688" s="11">
        <v>100000</v>
      </c>
    </row>
    <row r="689" spans="1:4" x14ac:dyDescent="0.25">
      <c r="A689" s="31">
        <v>43205</v>
      </c>
      <c r="B689" s="95" t="s">
        <v>3143</v>
      </c>
      <c r="C689" s="6" t="s">
        <v>105</v>
      </c>
      <c r="D689" s="11">
        <v>50000</v>
      </c>
    </row>
    <row r="690" spans="1:4" x14ac:dyDescent="0.25">
      <c r="A690" s="31">
        <v>43205</v>
      </c>
      <c r="B690" s="95" t="s">
        <v>3144</v>
      </c>
      <c r="C690" s="6" t="s">
        <v>107</v>
      </c>
      <c r="D690" s="11">
        <v>100000</v>
      </c>
    </row>
    <row r="691" spans="1:4" x14ac:dyDescent="0.25">
      <c r="A691" s="31">
        <v>43205</v>
      </c>
      <c r="B691" s="95" t="s">
        <v>3145</v>
      </c>
      <c r="C691" s="6" t="s">
        <v>107</v>
      </c>
      <c r="D691" s="11">
        <v>50000</v>
      </c>
    </row>
    <row r="692" spans="1:4" x14ac:dyDescent="0.25">
      <c r="A692" s="31">
        <v>43205</v>
      </c>
      <c r="B692" s="95" t="s">
        <v>3146</v>
      </c>
      <c r="C692" s="6" t="s">
        <v>105</v>
      </c>
      <c r="D692" s="11">
        <v>50000</v>
      </c>
    </row>
    <row r="693" spans="1:4" x14ac:dyDescent="0.25">
      <c r="A693" s="31">
        <v>43205</v>
      </c>
      <c r="B693" s="95" t="s">
        <v>3147</v>
      </c>
      <c r="C693" s="6" t="s">
        <v>104</v>
      </c>
      <c r="D693" s="11">
        <v>50000</v>
      </c>
    </row>
    <row r="694" spans="1:4" x14ac:dyDescent="0.25">
      <c r="A694" s="31">
        <v>43205</v>
      </c>
      <c r="B694" s="95" t="s">
        <v>3148</v>
      </c>
      <c r="C694" s="6" t="s">
        <v>105</v>
      </c>
      <c r="D694" s="11">
        <v>50000</v>
      </c>
    </row>
    <row r="695" spans="1:4" x14ac:dyDescent="0.25">
      <c r="A695" s="31">
        <v>43205</v>
      </c>
      <c r="B695" s="95" t="s">
        <v>3149</v>
      </c>
      <c r="C695" s="6" t="s">
        <v>104</v>
      </c>
      <c r="D695" s="11">
        <v>50000</v>
      </c>
    </row>
    <row r="696" spans="1:4" x14ac:dyDescent="0.25">
      <c r="A696" s="31">
        <v>43205</v>
      </c>
      <c r="B696" s="95" t="s">
        <v>3150</v>
      </c>
      <c r="C696" s="6" t="s">
        <v>105</v>
      </c>
      <c r="D696" s="11">
        <v>50000</v>
      </c>
    </row>
    <row r="697" spans="1:4" x14ac:dyDescent="0.25">
      <c r="A697" s="31">
        <v>43205</v>
      </c>
      <c r="B697" s="95" t="s">
        <v>3151</v>
      </c>
      <c r="C697" s="6" t="s">
        <v>105</v>
      </c>
      <c r="D697" s="11">
        <v>50000</v>
      </c>
    </row>
    <row r="698" spans="1:4" x14ac:dyDescent="0.25">
      <c r="A698" s="31">
        <v>43205</v>
      </c>
      <c r="B698" s="95" t="s">
        <v>3152</v>
      </c>
      <c r="C698" s="6" t="s">
        <v>105</v>
      </c>
      <c r="D698" s="11">
        <v>50000</v>
      </c>
    </row>
    <row r="699" spans="1:4" x14ac:dyDescent="0.25">
      <c r="A699" s="31">
        <v>43205</v>
      </c>
      <c r="B699" s="95" t="s">
        <v>3153</v>
      </c>
      <c r="C699" s="6" t="s">
        <v>105</v>
      </c>
      <c r="D699" s="11">
        <v>50000</v>
      </c>
    </row>
    <row r="700" spans="1:4" x14ac:dyDescent="0.25">
      <c r="A700" s="31">
        <v>43205</v>
      </c>
      <c r="B700" s="95" t="s">
        <v>3154</v>
      </c>
      <c r="C700" s="6" t="s">
        <v>105</v>
      </c>
      <c r="D700" s="11">
        <v>50000</v>
      </c>
    </row>
    <row r="701" spans="1:4" x14ac:dyDescent="0.25">
      <c r="A701" s="31">
        <v>43205</v>
      </c>
      <c r="B701" s="95" t="s">
        <v>3155</v>
      </c>
      <c r="C701" s="6" t="s">
        <v>105</v>
      </c>
      <c r="D701" s="11">
        <v>50000</v>
      </c>
    </row>
    <row r="702" spans="1:4" x14ac:dyDescent="0.25">
      <c r="A702" s="31">
        <v>43205</v>
      </c>
      <c r="B702" s="95" t="s">
        <v>3156</v>
      </c>
      <c r="C702" s="6" t="s">
        <v>105</v>
      </c>
      <c r="D702" s="11">
        <v>50000</v>
      </c>
    </row>
    <row r="703" spans="1:4" x14ac:dyDescent="0.25">
      <c r="A703" s="31">
        <v>43205</v>
      </c>
      <c r="B703" s="95" t="s">
        <v>3157</v>
      </c>
      <c r="C703" s="6" t="s">
        <v>105</v>
      </c>
      <c r="D703" s="11">
        <v>50000</v>
      </c>
    </row>
    <row r="704" spans="1:4" x14ac:dyDescent="0.25">
      <c r="A704" s="31">
        <v>43205</v>
      </c>
      <c r="B704" s="95" t="s">
        <v>3158</v>
      </c>
      <c r="C704" s="6" t="s">
        <v>105</v>
      </c>
      <c r="D704" s="11">
        <v>50000</v>
      </c>
    </row>
    <row r="705" spans="1:4" x14ac:dyDescent="0.25">
      <c r="A705" s="31">
        <v>43205</v>
      </c>
      <c r="B705" s="95" t="s">
        <v>3159</v>
      </c>
      <c r="C705" s="6" t="s">
        <v>107</v>
      </c>
      <c r="D705" s="11">
        <v>100000</v>
      </c>
    </row>
    <row r="706" spans="1:4" x14ac:dyDescent="0.25">
      <c r="A706" s="31">
        <v>43205</v>
      </c>
      <c r="B706" s="95" t="s">
        <v>3160</v>
      </c>
      <c r="C706" s="6" t="s">
        <v>105</v>
      </c>
      <c r="D706" s="11">
        <v>50000</v>
      </c>
    </row>
    <row r="707" spans="1:4" x14ac:dyDescent="0.25">
      <c r="A707" s="31">
        <v>43205</v>
      </c>
      <c r="B707" s="95" t="s">
        <v>3161</v>
      </c>
      <c r="C707" s="6" t="s">
        <v>107</v>
      </c>
      <c r="D707" s="11">
        <v>50000</v>
      </c>
    </row>
    <row r="708" spans="1:4" x14ac:dyDescent="0.25">
      <c r="A708" s="31">
        <v>43205</v>
      </c>
      <c r="B708" s="95" t="s">
        <v>3162</v>
      </c>
      <c r="C708" s="6" t="s">
        <v>105</v>
      </c>
      <c r="D708" s="11">
        <v>50000</v>
      </c>
    </row>
    <row r="709" spans="1:4" x14ac:dyDescent="0.25">
      <c r="A709" s="31">
        <v>43205</v>
      </c>
      <c r="B709" s="95" t="s">
        <v>3163</v>
      </c>
      <c r="C709" s="6" t="s">
        <v>105</v>
      </c>
      <c r="D709" s="11">
        <v>50000</v>
      </c>
    </row>
    <row r="710" spans="1:4" x14ac:dyDescent="0.25">
      <c r="A710" s="31">
        <v>43206</v>
      </c>
      <c r="B710" s="95" t="s">
        <v>3164</v>
      </c>
      <c r="C710" s="6" t="s">
        <v>105</v>
      </c>
      <c r="D710" s="11">
        <v>50000</v>
      </c>
    </row>
    <row r="711" spans="1:4" x14ac:dyDescent="0.25">
      <c r="A711" s="31">
        <v>43206</v>
      </c>
      <c r="B711" s="95" t="s">
        <v>3165</v>
      </c>
      <c r="C711" s="6" t="s">
        <v>107</v>
      </c>
      <c r="D711" s="11">
        <v>100000</v>
      </c>
    </row>
    <row r="712" spans="1:4" x14ac:dyDescent="0.25">
      <c r="A712" s="31">
        <v>43206</v>
      </c>
      <c r="B712" s="95" t="s">
        <v>3166</v>
      </c>
      <c r="C712" s="6" t="s">
        <v>105</v>
      </c>
      <c r="D712" s="11">
        <v>100000</v>
      </c>
    </row>
    <row r="713" spans="1:4" x14ac:dyDescent="0.25">
      <c r="A713" s="31">
        <v>43206</v>
      </c>
      <c r="B713" s="95" t="s">
        <v>3167</v>
      </c>
      <c r="C713" s="6" t="s">
        <v>105</v>
      </c>
      <c r="D713" s="11">
        <v>50000</v>
      </c>
    </row>
    <row r="714" spans="1:4" x14ac:dyDescent="0.25">
      <c r="A714" s="31">
        <v>43206</v>
      </c>
      <c r="B714" s="95" t="s">
        <v>3168</v>
      </c>
      <c r="C714" s="6" t="s">
        <v>105</v>
      </c>
      <c r="D714" s="11">
        <v>100000</v>
      </c>
    </row>
    <row r="715" spans="1:4" x14ac:dyDescent="0.25">
      <c r="A715" s="31">
        <v>43206</v>
      </c>
      <c r="B715" s="95" t="s">
        <v>3169</v>
      </c>
      <c r="C715" s="6" t="s">
        <v>107</v>
      </c>
      <c r="D715" s="11">
        <v>100000</v>
      </c>
    </row>
    <row r="716" spans="1:4" x14ac:dyDescent="0.25">
      <c r="A716" s="31">
        <v>43206</v>
      </c>
      <c r="B716" s="95" t="s">
        <v>3170</v>
      </c>
      <c r="C716" s="6" t="s">
        <v>105</v>
      </c>
      <c r="D716" s="11">
        <v>50000</v>
      </c>
    </row>
    <row r="717" spans="1:4" x14ac:dyDescent="0.25">
      <c r="A717" s="31">
        <v>43206</v>
      </c>
      <c r="B717" s="95" t="s">
        <v>3171</v>
      </c>
      <c r="C717" s="6" t="s">
        <v>105</v>
      </c>
      <c r="D717" s="11">
        <v>50000</v>
      </c>
    </row>
    <row r="718" spans="1:4" x14ac:dyDescent="0.25">
      <c r="A718" s="31">
        <v>43206</v>
      </c>
      <c r="B718" s="95" t="s">
        <v>3172</v>
      </c>
      <c r="C718" s="6" t="s">
        <v>105</v>
      </c>
      <c r="D718" s="11">
        <v>100000</v>
      </c>
    </row>
    <row r="719" spans="1:4" x14ac:dyDescent="0.25">
      <c r="A719" s="31">
        <v>43206</v>
      </c>
      <c r="B719" s="95" t="s">
        <v>3173</v>
      </c>
      <c r="C719" s="6" t="s">
        <v>105</v>
      </c>
      <c r="D719" s="11">
        <v>100000</v>
      </c>
    </row>
    <row r="720" spans="1:4" x14ac:dyDescent="0.25">
      <c r="A720" s="31">
        <v>43206</v>
      </c>
      <c r="B720" s="95" t="s">
        <v>3174</v>
      </c>
      <c r="C720" s="6" t="s">
        <v>104</v>
      </c>
      <c r="D720" s="11">
        <v>50000</v>
      </c>
    </row>
    <row r="721" spans="1:4" x14ac:dyDescent="0.25">
      <c r="A721" s="31">
        <v>43206</v>
      </c>
      <c r="B721" s="95" t="s">
        <v>3175</v>
      </c>
      <c r="C721" s="6" t="s">
        <v>105</v>
      </c>
      <c r="D721" s="11">
        <v>100000</v>
      </c>
    </row>
    <row r="722" spans="1:4" x14ac:dyDescent="0.25">
      <c r="A722" s="31">
        <v>43206</v>
      </c>
      <c r="B722" s="95" t="s">
        <v>3176</v>
      </c>
      <c r="C722" s="6" t="s">
        <v>105</v>
      </c>
      <c r="D722" s="11">
        <v>50000</v>
      </c>
    </row>
    <row r="723" spans="1:4" x14ac:dyDescent="0.25">
      <c r="A723" s="31">
        <v>43206</v>
      </c>
      <c r="B723" s="95" t="s">
        <v>3177</v>
      </c>
      <c r="C723" s="6" t="s">
        <v>105</v>
      </c>
      <c r="D723" s="11">
        <v>50000</v>
      </c>
    </row>
    <row r="724" spans="1:4" x14ac:dyDescent="0.25">
      <c r="A724" s="31">
        <v>43206</v>
      </c>
      <c r="B724" s="95" t="s">
        <v>3178</v>
      </c>
      <c r="C724" s="6" t="s">
        <v>105</v>
      </c>
      <c r="D724" s="11">
        <v>50000</v>
      </c>
    </row>
    <row r="725" spans="1:4" x14ac:dyDescent="0.25">
      <c r="A725" s="31">
        <v>43206</v>
      </c>
      <c r="B725" s="95" t="s">
        <v>3179</v>
      </c>
      <c r="C725" s="6" t="s">
        <v>105</v>
      </c>
      <c r="D725" s="11">
        <v>100000</v>
      </c>
    </row>
    <row r="726" spans="1:4" x14ac:dyDescent="0.25">
      <c r="A726" s="31">
        <v>43206</v>
      </c>
      <c r="B726" s="95" t="s">
        <v>3180</v>
      </c>
      <c r="C726" s="6" t="s">
        <v>105</v>
      </c>
      <c r="D726" s="11">
        <v>50000</v>
      </c>
    </row>
    <row r="727" spans="1:4" x14ac:dyDescent="0.25">
      <c r="A727" s="31">
        <v>43206</v>
      </c>
      <c r="B727" s="95" t="s">
        <v>3181</v>
      </c>
      <c r="C727" s="6" t="s">
        <v>105</v>
      </c>
      <c r="D727" s="11">
        <v>50000</v>
      </c>
    </row>
    <row r="728" spans="1:4" x14ac:dyDescent="0.25">
      <c r="A728" s="31">
        <v>43206</v>
      </c>
      <c r="B728" s="95" t="s">
        <v>3182</v>
      </c>
      <c r="C728" s="6" t="s">
        <v>105</v>
      </c>
      <c r="D728" s="11">
        <v>50000</v>
      </c>
    </row>
    <row r="729" spans="1:4" x14ac:dyDescent="0.25">
      <c r="A729" s="31">
        <v>43206</v>
      </c>
      <c r="B729" s="95" t="s">
        <v>3183</v>
      </c>
      <c r="C729" s="6" t="s">
        <v>105</v>
      </c>
      <c r="D729" s="11">
        <v>100000</v>
      </c>
    </row>
    <row r="730" spans="1:4" x14ac:dyDescent="0.25">
      <c r="A730" s="31">
        <v>43206</v>
      </c>
      <c r="B730" s="95" t="s">
        <v>3184</v>
      </c>
      <c r="C730" s="6" t="s">
        <v>107</v>
      </c>
      <c r="D730" s="11">
        <v>100000</v>
      </c>
    </row>
    <row r="731" spans="1:4" x14ac:dyDescent="0.25">
      <c r="A731" s="31">
        <v>43206</v>
      </c>
      <c r="B731" s="95" t="s">
        <v>3185</v>
      </c>
      <c r="C731" s="6" t="s">
        <v>105</v>
      </c>
      <c r="D731" s="11">
        <v>50000</v>
      </c>
    </row>
    <row r="732" spans="1:4" x14ac:dyDescent="0.25">
      <c r="A732" s="31">
        <v>43206</v>
      </c>
      <c r="B732" s="95" t="s">
        <v>3186</v>
      </c>
      <c r="C732" s="6" t="s">
        <v>105</v>
      </c>
      <c r="D732" s="11">
        <v>50000</v>
      </c>
    </row>
    <row r="733" spans="1:4" x14ac:dyDescent="0.25">
      <c r="A733" s="31">
        <v>43206</v>
      </c>
      <c r="B733" s="95" t="s">
        <v>3187</v>
      </c>
      <c r="C733" s="6" t="s">
        <v>104</v>
      </c>
      <c r="D733" s="11">
        <v>50000</v>
      </c>
    </row>
    <row r="734" spans="1:4" x14ac:dyDescent="0.25">
      <c r="A734" s="31">
        <v>43206</v>
      </c>
      <c r="B734" s="95" t="s">
        <v>3188</v>
      </c>
      <c r="C734" s="6" t="s">
        <v>105</v>
      </c>
      <c r="D734" s="11">
        <v>50000</v>
      </c>
    </row>
    <row r="735" spans="1:4" x14ac:dyDescent="0.25">
      <c r="A735" s="31">
        <v>43206</v>
      </c>
      <c r="B735" s="95" t="s">
        <v>3189</v>
      </c>
      <c r="C735" s="6" t="s">
        <v>105</v>
      </c>
      <c r="D735" s="11">
        <v>50000</v>
      </c>
    </row>
    <row r="736" spans="1:4" x14ac:dyDescent="0.25">
      <c r="A736" s="31">
        <v>43206</v>
      </c>
      <c r="B736" s="95" t="s">
        <v>3190</v>
      </c>
      <c r="C736" s="6" t="s">
        <v>105</v>
      </c>
      <c r="D736" s="11">
        <v>100000</v>
      </c>
    </row>
    <row r="737" spans="1:4" x14ac:dyDescent="0.25">
      <c r="A737" s="31">
        <v>43206</v>
      </c>
      <c r="B737" s="95" t="s">
        <v>3191</v>
      </c>
      <c r="C737" s="6" t="s">
        <v>105</v>
      </c>
      <c r="D737" s="11">
        <v>50000</v>
      </c>
    </row>
    <row r="738" spans="1:4" x14ac:dyDescent="0.25">
      <c r="A738" s="31">
        <v>43206</v>
      </c>
      <c r="B738" s="95" t="s">
        <v>3192</v>
      </c>
      <c r="C738" s="6" t="s">
        <v>104</v>
      </c>
      <c r="D738" s="11">
        <v>50000</v>
      </c>
    </row>
    <row r="739" spans="1:4" x14ac:dyDescent="0.25">
      <c r="A739" s="31">
        <v>43206</v>
      </c>
      <c r="B739" s="95" t="s">
        <v>3193</v>
      </c>
      <c r="C739" s="6" t="s">
        <v>107</v>
      </c>
      <c r="D739" s="11">
        <v>50000</v>
      </c>
    </row>
    <row r="740" spans="1:4" x14ac:dyDescent="0.25">
      <c r="A740" s="31">
        <v>43206</v>
      </c>
      <c r="B740" s="95" t="s">
        <v>3194</v>
      </c>
      <c r="C740" s="6" t="s">
        <v>105</v>
      </c>
      <c r="D740" s="11">
        <v>50000</v>
      </c>
    </row>
    <row r="741" spans="1:4" x14ac:dyDescent="0.25">
      <c r="A741" s="31">
        <v>43206</v>
      </c>
      <c r="B741" s="95" t="s">
        <v>3195</v>
      </c>
      <c r="C741" s="6" t="s">
        <v>105</v>
      </c>
      <c r="D741" s="11">
        <v>50000</v>
      </c>
    </row>
    <row r="742" spans="1:4" x14ac:dyDescent="0.25">
      <c r="A742" s="31">
        <v>43206</v>
      </c>
      <c r="B742" s="95" t="s">
        <v>3196</v>
      </c>
      <c r="C742" s="6" t="s">
        <v>105</v>
      </c>
      <c r="D742" s="11">
        <v>50000</v>
      </c>
    </row>
    <row r="743" spans="1:4" x14ac:dyDescent="0.25">
      <c r="A743" s="31">
        <v>43206</v>
      </c>
      <c r="B743" s="95" t="s">
        <v>3197</v>
      </c>
      <c r="C743" s="6" t="s">
        <v>105</v>
      </c>
      <c r="D743" s="11">
        <v>100000</v>
      </c>
    </row>
    <row r="744" spans="1:4" x14ac:dyDescent="0.25">
      <c r="A744" s="31">
        <v>43206</v>
      </c>
      <c r="B744" s="95" t="s">
        <v>3198</v>
      </c>
      <c r="C744" s="6" t="s">
        <v>107</v>
      </c>
      <c r="D744" s="11">
        <v>50000</v>
      </c>
    </row>
    <row r="745" spans="1:4" x14ac:dyDescent="0.25">
      <c r="A745" s="31">
        <v>43206</v>
      </c>
      <c r="B745" s="95" t="s">
        <v>3199</v>
      </c>
      <c r="C745" s="6" t="s">
        <v>105</v>
      </c>
      <c r="D745" s="11">
        <v>100000</v>
      </c>
    </row>
    <row r="746" spans="1:4" x14ac:dyDescent="0.25">
      <c r="A746" s="31">
        <v>43206</v>
      </c>
      <c r="B746" s="95" t="s">
        <v>3200</v>
      </c>
      <c r="C746" s="6" t="s">
        <v>105</v>
      </c>
      <c r="D746" s="11">
        <v>100000</v>
      </c>
    </row>
    <row r="747" spans="1:4" x14ac:dyDescent="0.25">
      <c r="A747" s="31">
        <v>43206</v>
      </c>
      <c r="B747" s="95" t="s">
        <v>3201</v>
      </c>
      <c r="C747" s="6" t="s">
        <v>105</v>
      </c>
      <c r="D747" s="11">
        <v>50000</v>
      </c>
    </row>
    <row r="748" spans="1:4" x14ac:dyDescent="0.25">
      <c r="A748" s="31">
        <v>43206</v>
      </c>
      <c r="B748" s="95" t="s">
        <v>3202</v>
      </c>
      <c r="C748" s="6" t="s">
        <v>105</v>
      </c>
      <c r="D748" s="11">
        <v>50000</v>
      </c>
    </row>
    <row r="749" spans="1:4" x14ac:dyDescent="0.25">
      <c r="A749" s="31">
        <v>43206</v>
      </c>
      <c r="B749" s="95" t="s">
        <v>3203</v>
      </c>
      <c r="C749" s="6" t="s">
        <v>107</v>
      </c>
      <c r="D749" s="11">
        <v>100000</v>
      </c>
    </row>
    <row r="750" spans="1:4" x14ac:dyDescent="0.25">
      <c r="A750" s="31">
        <v>43206</v>
      </c>
      <c r="B750" s="95" t="s">
        <v>3204</v>
      </c>
      <c r="C750" s="6" t="s">
        <v>105</v>
      </c>
      <c r="D750" s="11">
        <v>50000</v>
      </c>
    </row>
    <row r="751" spans="1:4" x14ac:dyDescent="0.25">
      <c r="A751" s="31">
        <v>43206</v>
      </c>
      <c r="B751" s="95" t="s">
        <v>3205</v>
      </c>
      <c r="C751" s="6" t="s">
        <v>104</v>
      </c>
      <c r="D751" s="11">
        <v>100000</v>
      </c>
    </row>
    <row r="752" spans="1:4" x14ac:dyDescent="0.25">
      <c r="A752" s="31">
        <v>43206</v>
      </c>
      <c r="B752" s="95" t="s">
        <v>2974</v>
      </c>
      <c r="C752" s="6" t="s">
        <v>105</v>
      </c>
      <c r="D752" s="11">
        <v>50000</v>
      </c>
    </row>
    <row r="753" spans="1:4" x14ac:dyDescent="0.25">
      <c r="A753" s="31">
        <v>43206</v>
      </c>
      <c r="B753" s="95" t="s">
        <v>3206</v>
      </c>
      <c r="C753" s="6" t="s">
        <v>104</v>
      </c>
      <c r="D753" s="11">
        <v>50000</v>
      </c>
    </row>
    <row r="754" spans="1:4" x14ac:dyDescent="0.25">
      <c r="A754" s="31">
        <v>43206</v>
      </c>
      <c r="B754" s="95" t="s">
        <v>3207</v>
      </c>
      <c r="C754" s="6" t="s">
        <v>104</v>
      </c>
      <c r="D754" s="11">
        <v>50000</v>
      </c>
    </row>
    <row r="755" spans="1:4" x14ac:dyDescent="0.25">
      <c r="A755" s="31">
        <v>43206</v>
      </c>
      <c r="B755" s="95" t="s">
        <v>3208</v>
      </c>
      <c r="C755" s="6" t="s">
        <v>104</v>
      </c>
      <c r="D755" s="11">
        <v>100000</v>
      </c>
    </row>
    <row r="756" spans="1:4" x14ac:dyDescent="0.25">
      <c r="A756" s="31">
        <v>43206</v>
      </c>
      <c r="B756" s="95" t="s">
        <v>3209</v>
      </c>
      <c r="C756" s="6" t="s">
        <v>105</v>
      </c>
      <c r="D756" s="11">
        <v>50000</v>
      </c>
    </row>
    <row r="757" spans="1:4" x14ac:dyDescent="0.25">
      <c r="A757" s="31">
        <v>43206</v>
      </c>
      <c r="B757" s="95" t="s">
        <v>3210</v>
      </c>
      <c r="C757" s="6" t="s">
        <v>107</v>
      </c>
      <c r="D757" s="11">
        <v>50000</v>
      </c>
    </row>
    <row r="758" spans="1:4" x14ac:dyDescent="0.25">
      <c r="A758" s="31">
        <v>43206</v>
      </c>
      <c r="B758" s="95" t="s">
        <v>3211</v>
      </c>
      <c r="C758" s="6" t="s">
        <v>105</v>
      </c>
      <c r="D758" s="11">
        <v>100000</v>
      </c>
    </row>
    <row r="759" spans="1:4" x14ac:dyDescent="0.25">
      <c r="A759" s="31">
        <v>43206</v>
      </c>
      <c r="B759" s="95" t="s">
        <v>3212</v>
      </c>
      <c r="C759" s="6" t="s">
        <v>105</v>
      </c>
      <c r="D759" s="11">
        <v>50000</v>
      </c>
    </row>
    <row r="760" spans="1:4" x14ac:dyDescent="0.25">
      <c r="A760" s="31">
        <v>43206</v>
      </c>
      <c r="B760" s="95" t="s">
        <v>3213</v>
      </c>
      <c r="C760" s="6" t="s">
        <v>107</v>
      </c>
      <c r="D760" s="11">
        <v>50000</v>
      </c>
    </row>
    <row r="761" spans="1:4" x14ac:dyDescent="0.25">
      <c r="A761" s="31">
        <v>43206</v>
      </c>
      <c r="B761" s="95" t="s">
        <v>3214</v>
      </c>
      <c r="C761" s="6" t="s">
        <v>105</v>
      </c>
      <c r="D761" s="11">
        <v>50000</v>
      </c>
    </row>
    <row r="762" spans="1:4" x14ac:dyDescent="0.25">
      <c r="A762" s="31">
        <v>43206</v>
      </c>
      <c r="B762" s="95" t="s">
        <v>3215</v>
      </c>
      <c r="C762" s="6" t="s">
        <v>105</v>
      </c>
      <c r="D762" s="11">
        <v>50000</v>
      </c>
    </row>
    <row r="763" spans="1:4" x14ac:dyDescent="0.25">
      <c r="A763" s="31">
        <v>43206</v>
      </c>
      <c r="B763" s="95" t="s">
        <v>3216</v>
      </c>
      <c r="C763" s="6" t="s">
        <v>107</v>
      </c>
      <c r="D763" s="11">
        <v>50000</v>
      </c>
    </row>
    <row r="764" spans="1:4" x14ac:dyDescent="0.25">
      <c r="A764" s="31">
        <v>43206</v>
      </c>
      <c r="B764" s="95" t="s">
        <v>3217</v>
      </c>
      <c r="C764" s="6" t="s">
        <v>105</v>
      </c>
      <c r="D764" s="11">
        <v>100000</v>
      </c>
    </row>
    <row r="765" spans="1:4" x14ac:dyDescent="0.25">
      <c r="A765" s="31">
        <v>43206</v>
      </c>
      <c r="B765" s="95" t="s">
        <v>3218</v>
      </c>
      <c r="C765" s="6" t="s">
        <v>104</v>
      </c>
      <c r="D765" s="11">
        <v>50000</v>
      </c>
    </row>
    <row r="766" spans="1:4" x14ac:dyDescent="0.25">
      <c r="A766" s="31">
        <v>43206</v>
      </c>
      <c r="B766" s="95" t="s">
        <v>3219</v>
      </c>
      <c r="C766" s="6" t="s">
        <v>105</v>
      </c>
      <c r="D766" s="11">
        <v>50000</v>
      </c>
    </row>
    <row r="767" spans="1:4" x14ac:dyDescent="0.25">
      <c r="A767" s="31">
        <v>43206</v>
      </c>
      <c r="B767" s="95" t="s">
        <v>3220</v>
      </c>
      <c r="C767" s="6" t="s">
        <v>105</v>
      </c>
      <c r="D767" s="11">
        <v>100000</v>
      </c>
    </row>
    <row r="768" spans="1:4" x14ac:dyDescent="0.25">
      <c r="A768" s="31">
        <v>43206</v>
      </c>
      <c r="B768" s="95" t="s">
        <v>3221</v>
      </c>
      <c r="C768" s="6" t="s">
        <v>104</v>
      </c>
      <c r="D768" s="11">
        <v>100000</v>
      </c>
    </row>
    <row r="769" spans="1:4" x14ac:dyDescent="0.25">
      <c r="A769" s="31">
        <v>43206</v>
      </c>
      <c r="B769" s="95" t="s">
        <v>3222</v>
      </c>
      <c r="C769" s="6" t="s">
        <v>105</v>
      </c>
      <c r="D769" s="11">
        <v>50000</v>
      </c>
    </row>
    <row r="770" spans="1:4" x14ac:dyDescent="0.25">
      <c r="A770" s="31">
        <v>43206</v>
      </c>
      <c r="B770" s="95" t="s">
        <v>3223</v>
      </c>
      <c r="C770" s="6" t="s">
        <v>105</v>
      </c>
      <c r="D770" s="11">
        <v>50000</v>
      </c>
    </row>
    <row r="771" spans="1:4" x14ac:dyDescent="0.25">
      <c r="A771" s="31">
        <v>43206</v>
      </c>
      <c r="B771" s="95" t="s">
        <v>3224</v>
      </c>
      <c r="C771" s="6" t="s">
        <v>105</v>
      </c>
      <c r="D771" s="11">
        <v>50000</v>
      </c>
    </row>
    <row r="772" spans="1:4" x14ac:dyDescent="0.25">
      <c r="A772" s="31">
        <v>43206</v>
      </c>
      <c r="B772" s="95" t="s">
        <v>3225</v>
      </c>
      <c r="C772" s="6" t="s">
        <v>105</v>
      </c>
      <c r="D772" s="11">
        <v>100000</v>
      </c>
    </row>
    <row r="773" spans="1:4" x14ac:dyDescent="0.25">
      <c r="A773" s="31">
        <v>43206</v>
      </c>
      <c r="B773" s="95" t="s">
        <v>3226</v>
      </c>
      <c r="C773" s="6" t="s">
        <v>104</v>
      </c>
      <c r="D773" s="11">
        <v>100000</v>
      </c>
    </row>
    <row r="774" spans="1:4" x14ac:dyDescent="0.25">
      <c r="A774" s="31">
        <v>43206</v>
      </c>
      <c r="B774" s="95" t="s">
        <v>3227</v>
      </c>
      <c r="C774" s="6" t="s">
        <v>105</v>
      </c>
      <c r="D774" s="11">
        <v>50000</v>
      </c>
    </row>
    <row r="775" spans="1:4" x14ac:dyDescent="0.25">
      <c r="A775" s="31">
        <v>43206</v>
      </c>
      <c r="B775" s="95" t="s">
        <v>3228</v>
      </c>
      <c r="C775" s="6" t="s">
        <v>105</v>
      </c>
      <c r="D775" s="11">
        <v>50000</v>
      </c>
    </row>
    <row r="776" spans="1:4" x14ac:dyDescent="0.25">
      <c r="A776" s="31">
        <v>43206</v>
      </c>
      <c r="B776" s="95" t="s">
        <v>3229</v>
      </c>
      <c r="C776" s="6" t="s">
        <v>105</v>
      </c>
      <c r="D776" s="11">
        <v>50000</v>
      </c>
    </row>
    <row r="777" spans="1:4" x14ac:dyDescent="0.25">
      <c r="A777" s="31">
        <v>43206</v>
      </c>
      <c r="B777" s="95" t="s">
        <v>3230</v>
      </c>
      <c r="C777" s="6" t="s">
        <v>105</v>
      </c>
      <c r="D777" s="11">
        <v>50000</v>
      </c>
    </row>
    <row r="778" spans="1:4" x14ac:dyDescent="0.25">
      <c r="A778" s="31">
        <v>43206</v>
      </c>
      <c r="B778" s="95" t="s">
        <v>3231</v>
      </c>
      <c r="C778" s="6" t="s">
        <v>105</v>
      </c>
      <c r="D778" s="11">
        <v>50000</v>
      </c>
    </row>
    <row r="779" spans="1:4" x14ac:dyDescent="0.25">
      <c r="A779" s="31">
        <v>43206</v>
      </c>
      <c r="B779" s="95" t="s">
        <v>3232</v>
      </c>
      <c r="C779" s="6" t="s">
        <v>105</v>
      </c>
      <c r="D779" s="11">
        <v>50000</v>
      </c>
    </row>
    <row r="780" spans="1:4" x14ac:dyDescent="0.25">
      <c r="A780" s="31">
        <v>43206</v>
      </c>
      <c r="B780" s="95" t="s">
        <v>3233</v>
      </c>
      <c r="C780" s="6" t="s">
        <v>105</v>
      </c>
      <c r="D780" s="11">
        <v>50000</v>
      </c>
    </row>
    <row r="781" spans="1:4" x14ac:dyDescent="0.25">
      <c r="A781" s="31">
        <v>43206</v>
      </c>
      <c r="B781" s="95" t="s">
        <v>3234</v>
      </c>
      <c r="C781" s="6" t="s">
        <v>107</v>
      </c>
      <c r="D781" s="11">
        <v>50000</v>
      </c>
    </row>
    <row r="782" spans="1:4" x14ac:dyDescent="0.25">
      <c r="A782" s="31">
        <v>43206</v>
      </c>
      <c r="B782" s="95" t="s">
        <v>3235</v>
      </c>
      <c r="C782" s="6" t="s">
        <v>105</v>
      </c>
      <c r="D782" s="11">
        <v>50000</v>
      </c>
    </row>
    <row r="783" spans="1:4" x14ac:dyDescent="0.25">
      <c r="A783" s="31">
        <v>43206</v>
      </c>
      <c r="B783" s="95" t="s">
        <v>3236</v>
      </c>
      <c r="C783" s="6" t="s">
        <v>105</v>
      </c>
      <c r="D783" s="11">
        <v>100000</v>
      </c>
    </row>
    <row r="784" spans="1:4" x14ac:dyDescent="0.25">
      <c r="A784" s="31">
        <v>43206</v>
      </c>
      <c r="B784" s="95" t="s">
        <v>3237</v>
      </c>
      <c r="C784" s="6" t="s">
        <v>107</v>
      </c>
      <c r="D784" s="11">
        <v>50000</v>
      </c>
    </row>
    <row r="785" spans="1:4" x14ac:dyDescent="0.25">
      <c r="A785" s="31">
        <v>43206</v>
      </c>
      <c r="B785" s="95" t="s">
        <v>3238</v>
      </c>
      <c r="C785" s="6" t="s">
        <v>107</v>
      </c>
      <c r="D785" s="11">
        <v>50000</v>
      </c>
    </row>
    <row r="786" spans="1:4" x14ac:dyDescent="0.25">
      <c r="A786" s="31">
        <v>43206</v>
      </c>
      <c r="B786" s="95" t="s">
        <v>3239</v>
      </c>
      <c r="C786" s="6" t="s">
        <v>104</v>
      </c>
      <c r="D786" s="11">
        <v>100000</v>
      </c>
    </row>
    <row r="787" spans="1:4" x14ac:dyDescent="0.25">
      <c r="A787" s="31">
        <v>43206</v>
      </c>
      <c r="B787" s="95" t="s">
        <v>3240</v>
      </c>
      <c r="C787" s="6" t="s">
        <v>107</v>
      </c>
      <c r="D787" s="11">
        <v>50000</v>
      </c>
    </row>
    <row r="788" spans="1:4" x14ac:dyDescent="0.25">
      <c r="A788" s="31">
        <v>43206</v>
      </c>
      <c r="B788" s="95" t="s">
        <v>3241</v>
      </c>
      <c r="C788" s="6" t="s">
        <v>104</v>
      </c>
      <c r="D788" s="11">
        <v>100000</v>
      </c>
    </row>
    <row r="789" spans="1:4" x14ac:dyDescent="0.25">
      <c r="A789" s="31">
        <v>43206</v>
      </c>
      <c r="B789" s="95" t="s">
        <v>3242</v>
      </c>
      <c r="C789" s="6" t="s">
        <v>107</v>
      </c>
      <c r="D789" s="11">
        <v>50000</v>
      </c>
    </row>
    <row r="790" spans="1:4" x14ac:dyDescent="0.25">
      <c r="A790" s="31">
        <v>43206</v>
      </c>
      <c r="B790" s="95" t="s">
        <v>3243</v>
      </c>
      <c r="C790" s="6" t="s">
        <v>107</v>
      </c>
      <c r="D790" s="11">
        <v>100000</v>
      </c>
    </row>
    <row r="791" spans="1:4" x14ac:dyDescent="0.25">
      <c r="A791" s="31">
        <v>43206</v>
      </c>
      <c r="B791" s="95" t="s">
        <v>3244</v>
      </c>
      <c r="C791" s="6" t="s">
        <v>105</v>
      </c>
      <c r="D791" s="11">
        <v>100000</v>
      </c>
    </row>
    <row r="792" spans="1:4" x14ac:dyDescent="0.25">
      <c r="A792" s="31">
        <v>43206</v>
      </c>
      <c r="B792" s="95" t="s">
        <v>3245</v>
      </c>
      <c r="C792" s="6" t="s">
        <v>105</v>
      </c>
      <c r="D792" s="11">
        <v>50000</v>
      </c>
    </row>
    <row r="793" spans="1:4" x14ac:dyDescent="0.25">
      <c r="A793" s="31">
        <v>43206</v>
      </c>
      <c r="B793" s="95" t="s">
        <v>3246</v>
      </c>
      <c r="C793" s="6" t="s">
        <v>107</v>
      </c>
      <c r="D793" s="11">
        <v>100000</v>
      </c>
    </row>
    <row r="794" spans="1:4" x14ac:dyDescent="0.25">
      <c r="A794" s="31">
        <v>43206</v>
      </c>
      <c r="B794" s="95" t="s">
        <v>3247</v>
      </c>
      <c r="C794" s="6" t="s">
        <v>105</v>
      </c>
      <c r="D794" s="11">
        <v>50000</v>
      </c>
    </row>
    <row r="795" spans="1:4" x14ac:dyDescent="0.25">
      <c r="A795" s="31">
        <v>43206</v>
      </c>
      <c r="B795" s="95" t="s">
        <v>3248</v>
      </c>
      <c r="C795" s="6" t="s">
        <v>105</v>
      </c>
      <c r="D795" s="11">
        <v>50000</v>
      </c>
    </row>
    <row r="796" spans="1:4" x14ac:dyDescent="0.25">
      <c r="A796" s="31">
        <v>43206</v>
      </c>
      <c r="B796" s="95" t="s">
        <v>3249</v>
      </c>
      <c r="C796" s="6" t="s">
        <v>105</v>
      </c>
      <c r="D796" s="11">
        <v>50000</v>
      </c>
    </row>
    <row r="797" spans="1:4" x14ac:dyDescent="0.25">
      <c r="A797" s="31">
        <v>43206</v>
      </c>
      <c r="B797" s="95" t="s">
        <v>3250</v>
      </c>
      <c r="C797" s="6" t="s">
        <v>105</v>
      </c>
      <c r="D797" s="11">
        <v>50000</v>
      </c>
    </row>
    <row r="798" spans="1:4" x14ac:dyDescent="0.25">
      <c r="A798" s="31">
        <v>43206</v>
      </c>
      <c r="B798" s="95" t="s">
        <v>3251</v>
      </c>
      <c r="C798" s="6" t="s">
        <v>105</v>
      </c>
      <c r="D798" s="11">
        <v>50000</v>
      </c>
    </row>
    <row r="799" spans="1:4" x14ac:dyDescent="0.25">
      <c r="A799" s="31">
        <v>43206</v>
      </c>
      <c r="B799" s="95" t="s">
        <v>3252</v>
      </c>
      <c r="C799" s="6" t="s">
        <v>105</v>
      </c>
      <c r="D799" s="11">
        <v>50000</v>
      </c>
    </row>
    <row r="800" spans="1:4" x14ac:dyDescent="0.25">
      <c r="A800" s="31">
        <v>43206</v>
      </c>
      <c r="B800" s="95" t="s">
        <v>3253</v>
      </c>
      <c r="C800" s="6" t="s">
        <v>105</v>
      </c>
      <c r="D800" s="11">
        <v>50000</v>
      </c>
    </row>
    <row r="801" spans="1:4" x14ac:dyDescent="0.25">
      <c r="A801" s="31">
        <v>43206</v>
      </c>
      <c r="B801" s="95" t="s">
        <v>3254</v>
      </c>
      <c r="C801" s="6" t="s">
        <v>105</v>
      </c>
      <c r="D801" s="11">
        <v>50000</v>
      </c>
    </row>
    <row r="802" spans="1:4" x14ac:dyDescent="0.25">
      <c r="A802" s="31">
        <v>43206</v>
      </c>
      <c r="B802" s="95" t="s">
        <v>3255</v>
      </c>
      <c r="C802" s="6" t="s">
        <v>105</v>
      </c>
      <c r="D802" s="11">
        <v>50000</v>
      </c>
    </row>
    <row r="803" spans="1:4" x14ac:dyDescent="0.25">
      <c r="A803" s="31">
        <v>43206</v>
      </c>
      <c r="B803" s="95" t="s">
        <v>3256</v>
      </c>
      <c r="C803" s="6" t="s">
        <v>105</v>
      </c>
      <c r="D803" s="11">
        <v>50000</v>
      </c>
    </row>
    <row r="804" spans="1:4" x14ac:dyDescent="0.25">
      <c r="A804" s="31">
        <v>43206</v>
      </c>
      <c r="B804" s="95" t="s">
        <v>3257</v>
      </c>
      <c r="C804" s="6" t="s">
        <v>105</v>
      </c>
      <c r="D804" s="11">
        <v>50000</v>
      </c>
    </row>
    <row r="805" spans="1:4" x14ac:dyDescent="0.25">
      <c r="A805" s="31">
        <v>43206</v>
      </c>
      <c r="B805" s="95" t="s">
        <v>3258</v>
      </c>
      <c r="C805" s="6" t="s">
        <v>105</v>
      </c>
      <c r="D805" s="11">
        <v>50000</v>
      </c>
    </row>
    <row r="806" spans="1:4" x14ac:dyDescent="0.25">
      <c r="A806" s="31">
        <v>43206</v>
      </c>
      <c r="B806" s="95" t="s">
        <v>3259</v>
      </c>
      <c r="C806" s="6" t="s">
        <v>105</v>
      </c>
      <c r="D806" s="11">
        <v>50000</v>
      </c>
    </row>
    <row r="807" spans="1:4" x14ac:dyDescent="0.25">
      <c r="A807" s="31">
        <v>43206</v>
      </c>
      <c r="B807" s="95" t="s">
        <v>3260</v>
      </c>
      <c r="C807" s="6" t="s">
        <v>105</v>
      </c>
      <c r="D807" s="11">
        <v>50000</v>
      </c>
    </row>
    <row r="808" spans="1:4" x14ac:dyDescent="0.25">
      <c r="A808" s="31">
        <v>43206</v>
      </c>
      <c r="B808" s="95" t="s">
        <v>3261</v>
      </c>
      <c r="C808" s="6" t="s">
        <v>105</v>
      </c>
      <c r="D808" s="11">
        <v>50000</v>
      </c>
    </row>
    <row r="809" spans="1:4" x14ac:dyDescent="0.25">
      <c r="A809" s="31">
        <v>43206</v>
      </c>
      <c r="B809" s="95" t="s">
        <v>3262</v>
      </c>
      <c r="C809" s="6" t="s">
        <v>105</v>
      </c>
      <c r="D809" s="11">
        <v>100000</v>
      </c>
    </row>
    <row r="810" spans="1:4" x14ac:dyDescent="0.25">
      <c r="A810" s="31">
        <v>43206</v>
      </c>
      <c r="B810" s="95" t="s">
        <v>3263</v>
      </c>
      <c r="C810" s="6" t="s">
        <v>105</v>
      </c>
      <c r="D810" s="11">
        <v>100000</v>
      </c>
    </row>
    <row r="811" spans="1:4" x14ac:dyDescent="0.25">
      <c r="A811" s="31">
        <v>43206</v>
      </c>
      <c r="B811" s="95" t="s">
        <v>3264</v>
      </c>
      <c r="C811" s="6" t="s">
        <v>105</v>
      </c>
      <c r="D811" s="11">
        <v>50000</v>
      </c>
    </row>
    <row r="812" spans="1:4" x14ac:dyDescent="0.25">
      <c r="A812" s="31">
        <v>43206</v>
      </c>
      <c r="B812" s="95" t="s">
        <v>3265</v>
      </c>
      <c r="C812" s="6" t="s">
        <v>105</v>
      </c>
      <c r="D812" s="11">
        <v>50000</v>
      </c>
    </row>
    <row r="813" spans="1:4" x14ac:dyDescent="0.25">
      <c r="A813" s="31">
        <v>43206</v>
      </c>
      <c r="B813" s="95" t="s">
        <v>3266</v>
      </c>
      <c r="C813" s="6" t="s">
        <v>105</v>
      </c>
      <c r="D813" s="11">
        <v>100000</v>
      </c>
    </row>
    <row r="814" spans="1:4" x14ac:dyDescent="0.25">
      <c r="A814" s="31">
        <v>43207</v>
      </c>
      <c r="B814" s="95" t="s">
        <v>3267</v>
      </c>
      <c r="C814" s="6" t="s">
        <v>105</v>
      </c>
      <c r="D814" s="11">
        <v>50000</v>
      </c>
    </row>
    <row r="815" spans="1:4" x14ac:dyDescent="0.25">
      <c r="A815" s="31">
        <v>43207</v>
      </c>
      <c r="B815" s="95" t="s">
        <v>3268</v>
      </c>
      <c r="C815" s="6" t="s">
        <v>105</v>
      </c>
      <c r="D815" s="11">
        <v>50000</v>
      </c>
    </row>
    <row r="816" spans="1:4" x14ac:dyDescent="0.25">
      <c r="A816" s="31">
        <v>43207</v>
      </c>
      <c r="B816" s="95" t="s">
        <v>3269</v>
      </c>
      <c r="C816" s="6" t="s">
        <v>104</v>
      </c>
      <c r="D816" s="11">
        <v>50000</v>
      </c>
    </row>
    <row r="817" spans="1:4" x14ac:dyDescent="0.25">
      <c r="A817" s="31">
        <v>43207</v>
      </c>
      <c r="B817" s="95" t="s">
        <v>3270</v>
      </c>
      <c r="C817" s="6" t="s">
        <v>104</v>
      </c>
      <c r="D817" s="11">
        <v>100000</v>
      </c>
    </row>
    <row r="818" spans="1:4" x14ac:dyDescent="0.25">
      <c r="A818" s="31">
        <v>43207</v>
      </c>
      <c r="B818" s="95" t="s">
        <v>3271</v>
      </c>
      <c r="C818" s="6" t="s">
        <v>106</v>
      </c>
      <c r="D818" s="11">
        <v>50000</v>
      </c>
    </row>
    <row r="819" spans="1:4" x14ac:dyDescent="0.25">
      <c r="A819" s="31">
        <v>43207</v>
      </c>
      <c r="B819" s="95" t="s">
        <v>3272</v>
      </c>
      <c r="C819" s="6" t="s">
        <v>104</v>
      </c>
      <c r="D819" s="11">
        <v>50000</v>
      </c>
    </row>
    <row r="820" spans="1:4" x14ac:dyDescent="0.25">
      <c r="A820" s="31">
        <v>43207</v>
      </c>
      <c r="B820" s="95" t="s">
        <v>3273</v>
      </c>
      <c r="C820" s="6" t="s">
        <v>105</v>
      </c>
      <c r="D820" s="11">
        <v>50000</v>
      </c>
    </row>
    <row r="821" spans="1:4" x14ac:dyDescent="0.25">
      <c r="A821" s="31">
        <v>43207</v>
      </c>
      <c r="B821" s="95" t="s">
        <v>3274</v>
      </c>
      <c r="C821" s="6" t="s">
        <v>105</v>
      </c>
      <c r="D821" s="11">
        <v>50000</v>
      </c>
    </row>
    <row r="822" spans="1:4" x14ac:dyDescent="0.25">
      <c r="A822" s="31">
        <v>43207</v>
      </c>
      <c r="B822" s="95" t="s">
        <v>3275</v>
      </c>
      <c r="C822" s="6" t="s">
        <v>105</v>
      </c>
      <c r="D822" s="11">
        <v>50000</v>
      </c>
    </row>
    <row r="823" spans="1:4" x14ac:dyDescent="0.25">
      <c r="A823" s="31">
        <v>43207</v>
      </c>
      <c r="B823" s="95" t="s">
        <v>3276</v>
      </c>
      <c r="C823" s="6" t="s">
        <v>107</v>
      </c>
      <c r="D823" s="11">
        <v>50000</v>
      </c>
    </row>
    <row r="824" spans="1:4" x14ac:dyDescent="0.25">
      <c r="A824" s="31">
        <v>43207</v>
      </c>
      <c r="B824" s="95" t="s">
        <v>3277</v>
      </c>
      <c r="C824" s="6" t="s">
        <v>105</v>
      </c>
      <c r="D824" s="11">
        <v>50000</v>
      </c>
    </row>
    <row r="825" spans="1:4" x14ac:dyDescent="0.25">
      <c r="A825" s="31">
        <v>43207</v>
      </c>
      <c r="B825" s="95" t="s">
        <v>3278</v>
      </c>
      <c r="C825" s="6" t="s">
        <v>105</v>
      </c>
      <c r="D825" s="11">
        <v>50000</v>
      </c>
    </row>
    <row r="826" spans="1:4" x14ac:dyDescent="0.25">
      <c r="A826" s="31">
        <v>43207</v>
      </c>
      <c r="B826" s="95" t="s">
        <v>3279</v>
      </c>
      <c r="C826" s="6" t="s">
        <v>105</v>
      </c>
      <c r="D826" s="11">
        <v>100000</v>
      </c>
    </row>
    <row r="827" spans="1:4" x14ac:dyDescent="0.25">
      <c r="A827" s="31">
        <v>43207</v>
      </c>
      <c r="B827" s="95" t="s">
        <v>3280</v>
      </c>
      <c r="C827" s="6" t="s">
        <v>105</v>
      </c>
      <c r="D827" s="11">
        <v>50000</v>
      </c>
    </row>
    <row r="828" spans="1:4" x14ac:dyDescent="0.25">
      <c r="A828" s="31">
        <v>43207</v>
      </c>
      <c r="B828" s="95" t="s">
        <v>3281</v>
      </c>
      <c r="C828" s="6" t="s">
        <v>105</v>
      </c>
      <c r="D828" s="11">
        <v>100000</v>
      </c>
    </row>
    <row r="829" spans="1:4" x14ac:dyDescent="0.25">
      <c r="A829" s="31">
        <v>43207</v>
      </c>
      <c r="B829" s="95" t="s">
        <v>3282</v>
      </c>
      <c r="C829" s="6" t="s">
        <v>104</v>
      </c>
      <c r="D829" s="11">
        <v>50000</v>
      </c>
    </row>
    <row r="830" spans="1:4" x14ac:dyDescent="0.25">
      <c r="A830" s="31">
        <v>43207</v>
      </c>
      <c r="B830" s="95" t="s">
        <v>3283</v>
      </c>
      <c r="C830" s="6" t="s">
        <v>107</v>
      </c>
      <c r="D830" s="11">
        <v>100000</v>
      </c>
    </row>
    <row r="831" spans="1:4" x14ac:dyDescent="0.25">
      <c r="A831" s="31">
        <v>43207</v>
      </c>
      <c r="B831" s="95" t="s">
        <v>3284</v>
      </c>
      <c r="C831" s="6" t="s">
        <v>104</v>
      </c>
      <c r="D831" s="11">
        <v>100000</v>
      </c>
    </row>
    <row r="832" spans="1:4" x14ac:dyDescent="0.25">
      <c r="A832" s="31">
        <v>43207</v>
      </c>
      <c r="B832" s="95" t="s">
        <v>3285</v>
      </c>
      <c r="C832" s="6" t="s">
        <v>105</v>
      </c>
      <c r="D832" s="11">
        <v>50000</v>
      </c>
    </row>
    <row r="833" spans="1:4" x14ac:dyDescent="0.25">
      <c r="A833" s="31">
        <v>43207</v>
      </c>
      <c r="B833" s="95" t="s">
        <v>3286</v>
      </c>
      <c r="C833" s="6" t="s">
        <v>104</v>
      </c>
      <c r="D833" s="11">
        <v>50000</v>
      </c>
    </row>
    <row r="834" spans="1:4" x14ac:dyDescent="0.25">
      <c r="A834" s="31">
        <v>43207</v>
      </c>
      <c r="B834" s="95" t="s">
        <v>3287</v>
      </c>
      <c r="C834" s="6" t="s">
        <v>105</v>
      </c>
      <c r="D834" s="11">
        <v>50000</v>
      </c>
    </row>
    <row r="835" spans="1:4" x14ac:dyDescent="0.25">
      <c r="A835" s="31">
        <v>43207</v>
      </c>
      <c r="B835" s="95" t="s">
        <v>3288</v>
      </c>
      <c r="C835" s="6" t="s">
        <v>105</v>
      </c>
      <c r="D835" s="11">
        <v>50000</v>
      </c>
    </row>
    <row r="836" spans="1:4" x14ac:dyDescent="0.25">
      <c r="A836" s="31">
        <v>43207</v>
      </c>
      <c r="B836" s="95" t="s">
        <v>3289</v>
      </c>
      <c r="C836" s="6" t="s">
        <v>104</v>
      </c>
      <c r="D836" s="11">
        <v>50000</v>
      </c>
    </row>
    <row r="837" spans="1:4" x14ac:dyDescent="0.25">
      <c r="A837" s="31">
        <v>43207</v>
      </c>
      <c r="B837" s="95" t="s">
        <v>3290</v>
      </c>
      <c r="C837" s="6" t="s">
        <v>105</v>
      </c>
      <c r="D837" s="11">
        <v>50000</v>
      </c>
    </row>
    <row r="838" spans="1:4" x14ac:dyDescent="0.25">
      <c r="A838" s="31">
        <v>43207</v>
      </c>
      <c r="B838" s="95" t="s">
        <v>3291</v>
      </c>
      <c r="C838" s="6" t="s">
        <v>105</v>
      </c>
      <c r="D838" s="11">
        <v>100000</v>
      </c>
    </row>
    <row r="839" spans="1:4" x14ac:dyDescent="0.25">
      <c r="A839" s="31">
        <v>43207</v>
      </c>
      <c r="B839" s="95" t="s">
        <v>3292</v>
      </c>
      <c r="C839" s="6" t="s">
        <v>105</v>
      </c>
      <c r="D839" s="11">
        <v>50000</v>
      </c>
    </row>
    <row r="840" spans="1:4" x14ac:dyDescent="0.25">
      <c r="A840" s="31">
        <v>43207</v>
      </c>
      <c r="B840" s="95" t="s">
        <v>3293</v>
      </c>
      <c r="C840" s="6" t="s">
        <v>105</v>
      </c>
      <c r="D840" s="11">
        <v>50000</v>
      </c>
    </row>
    <row r="841" spans="1:4" x14ac:dyDescent="0.25">
      <c r="A841" s="31">
        <v>43207</v>
      </c>
      <c r="B841" s="95" t="s">
        <v>3294</v>
      </c>
      <c r="C841" s="6" t="s">
        <v>105</v>
      </c>
      <c r="D841" s="11">
        <v>50000</v>
      </c>
    </row>
    <row r="842" spans="1:4" x14ac:dyDescent="0.25">
      <c r="A842" s="31">
        <v>43207</v>
      </c>
      <c r="B842" s="95" t="s">
        <v>3295</v>
      </c>
      <c r="C842" s="6" t="s">
        <v>105</v>
      </c>
      <c r="D842" s="11">
        <v>50000</v>
      </c>
    </row>
    <row r="843" spans="1:4" x14ac:dyDescent="0.25">
      <c r="A843" s="31">
        <v>43207</v>
      </c>
      <c r="B843" s="95" t="s">
        <v>3296</v>
      </c>
      <c r="C843" s="6" t="s">
        <v>105</v>
      </c>
      <c r="D843" s="11">
        <v>100000</v>
      </c>
    </row>
    <row r="844" spans="1:4" x14ac:dyDescent="0.25">
      <c r="A844" s="31">
        <v>43207</v>
      </c>
      <c r="B844" s="95" t="s">
        <v>3297</v>
      </c>
      <c r="C844" s="6" t="s">
        <v>105</v>
      </c>
      <c r="D844" s="11">
        <v>50000</v>
      </c>
    </row>
    <row r="845" spans="1:4" x14ac:dyDescent="0.25">
      <c r="A845" s="31">
        <v>43207</v>
      </c>
      <c r="B845" s="95" t="s">
        <v>3298</v>
      </c>
      <c r="C845" s="6" t="s">
        <v>105</v>
      </c>
      <c r="D845" s="11">
        <v>50000</v>
      </c>
    </row>
    <row r="846" spans="1:4" x14ac:dyDescent="0.25">
      <c r="A846" s="31">
        <v>43207</v>
      </c>
      <c r="B846" s="95" t="s">
        <v>3299</v>
      </c>
      <c r="C846" s="6" t="s">
        <v>104</v>
      </c>
      <c r="D846" s="11">
        <v>50000</v>
      </c>
    </row>
    <row r="847" spans="1:4" x14ac:dyDescent="0.25">
      <c r="A847" s="31">
        <v>43207</v>
      </c>
      <c r="B847" s="95" t="s">
        <v>3300</v>
      </c>
      <c r="C847" s="6" t="s">
        <v>105</v>
      </c>
      <c r="D847" s="11">
        <v>50000</v>
      </c>
    </row>
    <row r="848" spans="1:4" x14ac:dyDescent="0.25">
      <c r="A848" s="31">
        <v>43207</v>
      </c>
      <c r="B848" s="95" t="s">
        <v>3301</v>
      </c>
      <c r="C848" s="6" t="s">
        <v>105</v>
      </c>
      <c r="D848" s="11">
        <v>100000</v>
      </c>
    </row>
    <row r="849" spans="1:4" x14ac:dyDescent="0.25">
      <c r="A849" s="31">
        <v>43207</v>
      </c>
      <c r="B849" s="95" t="s">
        <v>3302</v>
      </c>
      <c r="C849" s="6" t="s">
        <v>105</v>
      </c>
      <c r="D849" s="11">
        <v>50000</v>
      </c>
    </row>
    <row r="850" spans="1:4" x14ac:dyDescent="0.25">
      <c r="A850" s="31">
        <v>43207</v>
      </c>
      <c r="B850" s="95" t="s">
        <v>3303</v>
      </c>
      <c r="C850" s="6" t="s">
        <v>105</v>
      </c>
      <c r="D850" s="11">
        <v>50000</v>
      </c>
    </row>
    <row r="851" spans="1:4" x14ac:dyDescent="0.25">
      <c r="A851" s="31">
        <v>43207</v>
      </c>
      <c r="B851" s="95" t="s">
        <v>3304</v>
      </c>
      <c r="C851" s="6" t="s">
        <v>105</v>
      </c>
      <c r="D851" s="11">
        <v>50000</v>
      </c>
    </row>
    <row r="852" spans="1:4" x14ac:dyDescent="0.25">
      <c r="A852" s="31">
        <v>43207</v>
      </c>
      <c r="B852" s="95" t="s">
        <v>3305</v>
      </c>
      <c r="C852" s="6" t="s">
        <v>105</v>
      </c>
      <c r="D852" s="11">
        <v>100000</v>
      </c>
    </row>
    <row r="853" spans="1:4" x14ac:dyDescent="0.25">
      <c r="A853" s="31">
        <v>43207</v>
      </c>
      <c r="B853" s="95" t="s">
        <v>3306</v>
      </c>
      <c r="C853" s="6" t="s">
        <v>107</v>
      </c>
      <c r="D853" s="11">
        <v>50000</v>
      </c>
    </row>
    <row r="854" spans="1:4" x14ac:dyDescent="0.25">
      <c r="A854" s="31">
        <v>43207</v>
      </c>
      <c r="B854" s="95" t="s">
        <v>3307</v>
      </c>
      <c r="C854" s="6" t="s">
        <v>107</v>
      </c>
      <c r="D854" s="11">
        <v>50000</v>
      </c>
    </row>
    <row r="855" spans="1:4" x14ac:dyDescent="0.25">
      <c r="A855" s="31">
        <v>43207</v>
      </c>
      <c r="B855" s="95" t="s">
        <v>3308</v>
      </c>
      <c r="C855" s="6" t="s">
        <v>105</v>
      </c>
      <c r="D855" s="11">
        <v>50000</v>
      </c>
    </row>
    <row r="856" spans="1:4" x14ac:dyDescent="0.25">
      <c r="A856" s="31">
        <v>43207</v>
      </c>
      <c r="B856" s="95" t="s">
        <v>3309</v>
      </c>
      <c r="C856" s="6" t="s">
        <v>105</v>
      </c>
      <c r="D856" s="11">
        <v>50000</v>
      </c>
    </row>
    <row r="857" spans="1:4" x14ac:dyDescent="0.25">
      <c r="A857" s="31">
        <v>43207</v>
      </c>
      <c r="B857" s="95" t="s">
        <v>3310</v>
      </c>
      <c r="C857" s="6" t="s">
        <v>104</v>
      </c>
      <c r="D857" s="11">
        <v>50000</v>
      </c>
    </row>
    <row r="858" spans="1:4" x14ac:dyDescent="0.25">
      <c r="A858" s="31">
        <v>43207</v>
      </c>
      <c r="B858" s="95" t="s">
        <v>3311</v>
      </c>
      <c r="C858" s="6" t="s">
        <v>105</v>
      </c>
      <c r="D858" s="11">
        <v>50000</v>
      </c>
    </row>
    <row r="859" spans="1:4" x14ac:dyDescent="0.25">
      <c r="A859" s="31">
        <v>43207</v>
      </c>
      <c r="B859" s="95" t="s">
        <v>3312</v>
      </c>
      <c r="C859" s="6" t="s">
        <v>105</v>
      </c>
      <c r="D859" s="11">
        <v>50000</v>
      </c>
    </row>
    <row r="860" spans="1:4" x14ac:dyDescent="0.25">
      <c r="A860" s="31">
        <v>43207</v>
      </c>
      <c r="B860" s="95" t="s">
        <v>3313</v>
      </c>
      <c r="C860" s="6" t="s">
        <v>107</v>
      </c>
      <c r="D860" s="11">
        <v>50000</v>
      </c>
    </row>
    <row r="861" spans="1:4" x14ac:dyDescent="0.25">
      <c r="A861" s="31">
        <v>43207</v>
      </c>
      <c r="B861" s="95" t="s">
        <v>3314</v>
      </c>
      <c r="C861" s="6" t="s">
        <v>105</v>
      </c>
      <c r="D861" s="11">
        <v>100000</v>
      </c>
    </row>
    <row r="862" spans="1:4" x14ac:dyDescent="0.25">
      <c r="A862" s="31">
        <v>43207</v>
      </c>
      <c r="B862" s="95" t="s">
        <v>3315</v>
      </c>
      <c r="C862" s="6" t="s">
        <v>105</v>
      </c>
      <c r="D862" s="11">
        <v>50000</v>
      </c>
    </row>
    <row r="863" spans="1:4" x14ac:dyDescent="0.25">
      <c r="A863" s="31">
        <v>43207</v>
      </c>
      <c r="B863" s="95" t="s">
        <v>3316</v>
      </c>
      <c r="C863" s="6" t="s">
        <v>105</v>
      </c>
      <c r="D863" s="11">
        <v>50000</v>
      </c>
    </row>
    <row r="864" spans="1:4" x14ac:dyDescent="0.25">
      <c r="A864" s="31">
        <v>43207</v>
      </c>
      <c r="B864" s="95" t="s">
        <v>3317</v>
      </c>
      <c r="C864" s="6" t="s">
        <v>105</v>
      </c>
      <c r="D864" s="11">
        <v>100000</v>
      </c>
    </row>
    <row r="865" spans="1:4" x14ac:dyDescent="0.25">
      <c r="A865" s="31">
        <v>43207</v>
      </c>
      <c r="B865" s="95" t="s">
        <v>3318</v>
      </c>
      <c r="C865" s="6" t="s">
        <v>107</v>
      </c>
      <c r="D865" s="11">
        <v>50000</v>
      </c>
    </row>
    <row r="866" spans="1:4" x14ac:dyDescent="0.25">
      <c r="A866" s="31">
        <v>43207</v>
      </c>
      <c r="B866" s="95" t="s">
        <v>3319</v>
      </c>
      <c r="C866" s="6" t="s">
        <v>105</v>
      </c>
      <c r="D866" s="11">
        <v>50000</v>
      </c>
    </row>
    <row r="867" spans="1:4" x14ac:dyDescent="0.25">
      <c r="A867" s="31">
        <v>43207</v>
      </c>
      <c r="B867" s="95" t="s">
        <v>3320</v>
      </c>
      <c r="C867" s="6" t="s">
        <v>105</v>
      </c>
      <c r="D867" s="11">
        <v>50000</v>
      </c>
    </row>
    <row r="868" spans="1:4" x14ac:dyDescent="0.25">
      <c r="A868" s="31">
        <v>43207</v>
      </c>
      <c r="B868" s="95" t="s">
        <v>3321</v>
      </c>
      <c r="C868" s="6" t="s">
        <v>105</v>
      </c>
      <c r="D868" s="11">
        <v>50000</v>
      </c>
    </row>
    <row r="869" spans="1:4" x14ac:dyDescent="0.25">
      <c r="A869" s="31">
        <v>43207</v>
      </c>
      <c r="B869" s="95" t="s">
        <v>3322</v>
      </c>
      <c r="C869" s="6" t="s">
        <v>105</v>
      </c>
      <c r="D869" s="11">
        <v>50000</v>
      </c>
    </row>
    <row r="870" spans="1:4" x14ac:dyDescent="0.25">
      <c r="A870" s="31">
        <v>43207</v>
      </c>
      <c r="B870" s="95" t="s">
        <v>3323</v>
      </c>
      <c r="C870" s="6" t="s">
        <v>105</v>
      </c>
      <c r="D870" s="11">
        <v>100000</v>
      </c>
    </row>
    <row r="871" spans="1:4" x14ac:dyDescent="0.25">
      <c r="A871" s="31">
        <v>43207</v>
      </c>
      <c r="B871" s="95" t="s">
        <v>3324</v>
      </c>
      <c r="C871" s="6" t="s">
        <v>105</v>
      </c>
      <c r="D871" s="11">
        <v>50000</v>
      </c>
    </row>
    <row r="872" spans="1:4" x14ac:dyDescent="0.25">
      <c r="A872" s="31">
        <v>43207</v>
      </c>
      <c r="B872" s="95" t="s">
        <v>3325</v>
      </c>
      <c r="C872" s="6" t="s">
        <v>104</v>
      </c>
      <c r="D872" s="11">
        <v>100000</v>
      </c>
    </row>
    <row r="873" spans="1:4" x14ac:dyDescent="0.25">
      <c r="A873" s="31">
        <v>43207</v>
      </c>
      <c r="B873" s="95" t="s">
        <v>3326</v>
      </c>
      <c r="C873" s="6" t="s">
        <v>105</v>
      </c>
      <c r="D873" s="11">
        <v>50000</v>
      </c>
    </row>
    <row r="874" spans="1:4" x14ac:dyDescent="0.25">
      <c r="A874" s="31">
        <v>43207</v>
      </c>
      <c r="B874" s="95" t="s">
        <v>3327</v>
      </c>
      <c r="C874" s="6" t="s">
        <v>107</v>
      </c>
      <c r="D874" s="11">
        <v>50000</v>
      </c>
    </row>
    <row r="875" spans="1:4" x14ac:dyDescent="0.25">
      <c r="A875" s="31">
        <v>43207</v>
      </c>
      <c r="B875" s="95" t="s">
        <v>3328</v>
      </c>
      <c r="C875" s="6" t="s">
        <v>105</v>
      </c>
      <c r="D875" s="11">
        <v>100000</v>
      </c>
    </row>
    <row r="876" spans="1:4" x14ac:dyDescent="0.25">
      <c r="A876" s="31">
        <v>43207</v>
      </c>
      <c r="B876" s="95" t="s">
        <v>3329</v>
      </c>
      <c r="C876" s="6" t="s">
        <v>105</v>
      </c>
      <c r="D876" s="11">
        <v>50000</v>
      </c>
    </row>
    <row r="877" spans="1:4" x14ac:dyDescent="0.25">
      <c r="A877" s="31">
        <v>43207</v>
      </c>
      <c r="B877" s="95" t="s">
        <v>3330</v>
      </c>
      <c r="C877" s="6" t="s">
        <v>105</v>
      </c>
      <c r="D877" s="11">
        <v>100000</v>
      </c>
    </row>
    <row r="878" spans="1:4" x14ac:dyDescent="0.25">
      <c r="A878" s="31">
        <v>43207</v>
      </c>
      <c r="B878" s="95" t="s">
        <v>3331</v>
      </c>
      <c r="C878" s="6" t="s">
        <v>105</v>
      </c>
      <c r="D878" s="11">
        <v>50000</v>
      </c>
    </row>
    <row r="879" spans="1:4" x14ac:dyDescent="0.25">
      <c r="A879" s="31">
        <v>43207</v>
      </c>
      <c r="B879" s="95" t="s">
        <v>3332</v>
      </c>
      <c r="C879" s="6" t="s">
        <v>105</v>
      </c>
      <c r="D879" s="11">
        <v>100000</v>
      </c>
    </row>
    <row r="880" spans="1:4" x14ac:dyDescent="0.25">
      <c r="A880" s="31">
        <v>43207</v>
      </c>
      <c r="B880" s="95" t="s">
        <v>3333</v>
      </c>
      <c r="C880" s="6" t="s">
        <v>104</v>
      </c>
      <c r="D880" s="11">
        <v>50000</v>
      </c>
    </row>
    <row r="881" spans="1:4" x14ac:dyDescent="0.25">
      <c r="A881" s="31">
        <v>43207</v>
      </c>
      <c r="B881" s="95" t="s">
        <v>3334</v>
      </c>
      <c r="C881" s="6" t="s">
        <v>105</v>
      </c>
      <c r="D881" s="11">
        <v>50000</v>
      </c>
    </row>
    <row r="882" spans="1:4" x14ac:dyDescent="0.25">
      <c r="A882" s="31">
        <v>43207</v>
      </c>
      <c r="B882" s="95" t="s">
        <v>3335</v>
      </c>
      <c r="C882" s="6" t="s">
        <v>105</v>
      </c>
      <c r="D882" s="11">
        <v>50000</v>
      </c>
    </row>
    <row r="883" spans="1:4" x14ac:dyDescent="0.25">
      <c r="A883" s="31">
        <v>43207</v>
      </c>
      <c r="B883" s="95" t="s">
        <v>3336</v>
      </c>
      <c r="C883" s="6" t="s">
        <v>105</v>
      </c>
      <c r="D883" s="11">
        <v>50000</v>
      </c>
    </row>
    <row r="884" spans="1:4" x14ac:dyDescent="0.25">
      <c r="A884" s="31">
        <v>43207</v>
      </c>
      <c r="B884" s="95" t="s">
        <v>3337</v>
      </c>
      <c r="C884" s="6" t="s">
        <v>105</v>
      </c>
      <c r="D884" s="11">
        <v>100000</v>
      </c>
    </row>
    <row r="885" spans="1:4" x14ac:dyDescent="0.25">
      <c r="A885" s="31">
        <v>43207</v>
      </c>
      <c r="B885" s="95" t="s">
        <v>3338</v>
      </c>
      <c r="C885" s="6" t="s">
        <v>104</v>
      </c>
      <c r="D885" s="11">
        <v>100000</v>
      </c>
    </row>
    <row r="886" spans="1:4" x14ac:dyDescent="0.25">
      <c r="A886" s="31">
        <v>43207</v>
      </c>
      <c r="B886" s="95" t="s">
        <v>3339</v>
      </c>
      <c r="C886" s="6" t="s">
        <v>104</v>
      </c>
      <c r="D886" s="11">
        <v>100000</v>
      </c>
    </row>
    <row r="887" spans="1:4" x14ac:dyDescent="0.25">
      <c r="A887" s="31">
        <v>43207</v>
      </c>
      <c r="B887" s="95" t="s">
        <v>3340</v>
      </c>
      <c r="C887" s="6" t="s">
        <v>104</v>
      </c>
      <c r="D887" s="11">
        <v>50000</v>
      </c>
    </row>
    <row r="888" spans="1:4" x14ac:dyDescent="0.25">
      <c r="A888" s="31">
        <v>43207</v>
      </c>
      <c r="B888" s="95" t="s">
        <v>3341</v>
      </c>
      <c r="C888" s="6" t="s">
        <v>105</v>
      </c>
      <c r="D888" s="11">
        <v>50000</v>
      </c>
    </row>
    <row r="889" spans="1:4" x14ac:dyDescent="0.25">
      <c r="A889" s="31">
        <v>43207</v>
      </c>
      <c r="B889" s="95" t="s">
        <v>3342</v>
      </c>
      <c r="C889" s="6" t="s">
        <v>105</v>
      </c>
      <c r="D889" s="11">
        <v>50000</v>
      </c>
    </row>
    <row r="890" spans="1:4" x14ac:dyDescent="0.25">
      <c r="A890" s="31">
        <v>43207</v>
      </c>
      <c r="B890" s="95" t="s">
        <v>3343</v>
      </c>
      <c r="C890" s="6" t="s">
        <v>107</v>
      </c>
      <c r="D890" s="11">
        <v>100000</v>
      </c>
    </row>
    <row r="891" spans="1:4" x14ac:dyDescent="0.25">
      <c r="A891" s="31">
        <v>43207</v>
      </c>
      <c r="B891" s="95" t="s">
        <v>3344</v>
      </c>
      <c r="C891" s="6" t="s">
        <v>105</v>
      </c>
      <c r="D891" s="11">
        <v>50000</v>
      </c>
    </row>
    <row r="892" spans="1:4" x14ac:dyDescent="0.25">
      <c r="A892" s="31">
        <v>43207</v>
      </c>
      <c r="B892" s="95" t="s">
        <v>3345</v>
      </c>
      <c r="C892" s="6" t="s">
        <v>105</v>
      </c>
      <c r="D892" s="11">
        <v>100000</v>
      </c>
    </row>
    <row r="893" spans="1:4" x14ac:dyDescent="0.25">
      <c r="A893" s="31">
        <v>43207</v>
      </c>
      <c r="B893" s="95" t="s">
        <v>3346</v>
      </c>
      <c r="C893" s="6" t="s">
        <v>105</v>
      </c>
      <c r="D893" s="11">
        <v>50000</v>
      </c>
    </row>
    <row r="894" spans="1:4" x14ac:dyDescent="0.25">
      <c r="A894" s="31">
        <v>43207</v>
      </c>
      <c r="B894" s="95" t="s">
        <v>3347</v>
      </c>
      <c r="C894" s="6" t="s">
        <v>105</v>
      </c>
      <c r="D894" s="11">
        <v>100000</v>
      </c>
    </row>
    <row r="895" spans="1:4" x14ac:dyDescent="0.25">
      <c r="A895" s="31">
        <v>43207</v>
      </c>
      <c r="B895" s="95" t="s">
        <v>3348</v>
      </c>
      <c r="C895" s="6" t="s">
        <v>105</v>
      </c>
      <c r="D895" s="11">
        <v>100000</v>
      </c>
    </row>
    <row r="896" spans="1:4" x14ac:dyDescent="0.25">
      <c r="A896" s="31">
        <v>43207</v>
      </c>
      <c r="B896" s="95" t="s">
        <v>3349</v>
      </c>
      <c r="C896" s="6" t="s">
        <v>107</v>
      </c>
      <c r="D896" s="11">
        <v>100000</v>
      </c>
    </row>
    <row r="897" spans="1:4" x14ac:dyDescent="0.25">
      <c r="A897" s="31">
        <v>43207</v>
      </c>
      <c r="B897" s="95" t="s">
        <v>3350</v>
      </c>
      <c r="C897" s="6" t="s">
        <v>105</v>
      </c>
      <c r="D897" s="11">
        <v>50000</v>
      </c>
    </row>
    <row r="898" spans="1:4" x14ac:dyDescent="0.25">
      <c r="A898" s="31">
        <v>43207</v>
      </c>
      <c r="B898" s="95" t="s">
        <v>3351</v>
      </c>
      <c r="C898" s="6" t="s">
        <v>105</v>
      </c>
      <c r="D898" s="11">
        <v>50000</v>
      </c>
    </row>
    <row r="899" spans="1:4" x14ac:dyDescent="0.25">
      <c r="A899" s="31">
        <v>43207</v>
      </c>
      <c r="B899" s="95" t="s">
        <v>3352</v>
      </c>
      <c r="C899" s="6" t="s">
        <v>107</v>
      </c>
      <c r="D899" s="11">
        <v>50000</v>
      </c>
    </row>
    <row r="900" spans="1:4" x14ac:dyDescent="0.25">
      <c r="A900" s="31">
        <v>43207</v>
      </c>
      <c r="B900" s="95" t="s">
        <v>3353</v>
      </c>
      <c r="C900" s="6" t="s">
        <v>104</v>
      </c>
      <c r="D900" s="11">
        <v>50000</v>
      </c>
    </row>
    <row r="901" spans="1:4" x14ac:dyDescent="0.25">
      <c r="A901" s="31">
        <v>43207</v>
      </c>
      <c r="B901" s="95" t="s">
        <v>3354</v>
      </c>
      <c r="C901" s="6" t="s">
        <v>105</v>
      </c>
      <c r="D901" s="11">
        <v>50000</v>
      </c>
    </row>
    <row r="902" spans="1:4" x14ac:dyDescent="0.25">
      <c r="A902" s="31">
        <v>43207</v>
      </c>
      <c r="B902" s="95" t="s">
        <v>3355</v>
      </c>
      <c r="C902" s="6" t="s">
        <v>105</v>
      </c>
      <c r="D902" s="11">
        <v>50000</v>
      </c>
    </row>
    <row r="903" spans="1:4" x14ac:dyDescent="0.25">
      <c r="A903" s="31">
        <v>43207</v>
      </c>
      <c r="B903" s="95" t="s">
        <v>3356</v>
      </c>
      <c r="C903" s="6" t="s">
        <v>105</v>
      </c>
      <c r="D903" s="11">
        <v>50000</v>
      </c>
    </row>
    <row r="904" spans="1:4" x14ac:dyDescent="0.25">
      <c r="A904" s="31">
        <v>43207</v>
      </c>
      <c r="B904" s="95" t="s">
        <v>3357</v>
      </c>
      <c r="C904" s="6" t="s">
        <v>104</v>
      </c>
      <c r="D904" s="11">
        <v>50000</v>
      </c>
    </row>
    <row r="905" spans="1:4" x14ac:dyDescent="0.25">
      <c r="A905" s="31">
        <v>43207</v>
      </c>
      <c r="B905" s="95" t="s">
        <v>3358</v>
      </c>
      <c r="C905" s="6" t="s">
        <v>104</v>
      </c>
      <c r="D905" s="11">
        <v>100000</v>
      </c>
    </row>
    <row r="906" spans="1:4" x14ac:dyDescent="0.25">
      <c r="A906" s="31">
        <v>43207</v>
      </c>
      <c r="B906" s="95" t="s">
        <v>3359</v>
      </c>
      <c r="C906" s="6" t="s">
        <v>105</v>
      </c>
      <c r="D906" s="11">
        <v>100000</v>
      </c>
    </row>
    <row r="907" spans="1:4" x14ac:dyDescent="0.25">
      <c r="A907" s="31">
        <v>43207</v>
      </c>
      <c r="B907" s="95" t="s">
        <v>3360</v>
      </c>
      <c r="C907" s="6" t="s">
        <v>106</v>
      </c>
      <c r="D907" s="11">
        <v>50000</v>
      </c>
    </row>
    <row r="908" spans="1:4" x14ac:dyDescent="0.25">
      <c r="A908" s="31">
        <v>43207</v>
      </c>
      <c r="B908" s="95" t="s">
        <v>3361</v>
      </c>
      <c r="C908" s="6" t="s">
        <v>105</v>
      </c>
      <c r="D908" s="11">
        <v>50000</v>
      </c>
    </row>
    <row r="909" spans="1:4" x14ac:dyDescent="0.25">
      <c r="A909" s="31">
        <v>43207</v>
      </c>
      <c r="B909" s="95" t="s">
        <v>3362</v>
      </c>
      <c r="C909" s="6" t="s">
        <v>105</v>
      </c>
      <c r="D909" s="11">
        <v>100000</v>
      </c>
    </row>
    <row r="910" spans="1:4" x14ac:dyDescent="0.25">
      <c r="A910" s="31">
        <v>43207</v>
      </c>
      <c r="B910" s="95" t="s">
        <v>3363</v>
      </c>
      <c r="C910" s="6" t="s">
        <v>105</v>
      </c>
      <c r="D910" s="11">
        <v>50000</v>
      </c>
    </row>
    <row r="911" spans="1:4" x14ac:dyDescent="0.25">
      <c r="A911" s="31">
        <v>43207</v>
      </c>
      <c r="B911" s="95" t="s">
        <v>3364</v>
      </c>
      <c r="C911" s="6" t="s">
        <v>105</v>
      </c>
      <c r="D911" s="11">
        <v>100000</v>
      </c>
    </row>
    <row r="912" spans="1:4" x14ac:dyDescent="0.25">
      <c r="A912" s="31">
        <v>43207</v>
      </c>
      <c r="B912" s="95" t="s">
        <v>3365</v>
      </c>
      <c r="C912" s="6" t="s">
        <v>105</v>
      </c>
      <c r="D912" s="11">
        <v>50000</v>
      </c>
    </row>
    <row r="913" spans="1:4" x14ac:dyDescent="0.25">
      <c r="A913" s="31">
        <v>43207</v>
      </c>
      <c r="B913" s="95" t="s">
        <v>3366</v>
      </c>
      <c r="C913" s="6" t="s">
        <v>105</v>
      </c>
      <c r="D913" s="11">
        <v>50000</v>
      </c>
    </row>
    <row r="914" spans="1:4" x14ac:dyDescent="0.25">
      <c r="A914" s="31">
        <v>43207</v>
      </c>
      <c r="B914" s="95" t="s">
        <v>3367</v>
      </c>
      <c r="C914" s="6" t="s">
        <v>105</v>
      </c>
      <c r="D914" s="11">
        <v>100000</v>
      </c>
    </row>
    <row r="915" spans="1:4" x14ac:dyDescent="0.25">
      <c r="A915" s="31">
        <v>43207</v>
      </c>
      <c r="B915" s="95" t="s">
        <v>3368</v>
      </c>
      <c r="C915" s="6" t="s">
        <v>105</v>
      </c>
      <c r="D915" s="11">
        <v>50000</v>
      </c>
    </row>
    <row r="916" spans="1:4" x14ac:dyDescent="0.25">
      <c r="A916" s="31">
        <v>43207</v>
      </c>
      <c r="B916" s="95" t="s">
        <v>3369</v>
      </c>
      <c r="C916" s="6" t="s">
        <v>105</v>
      </c>
      <c r="D916" s="11">
        <v>50000</v>
      </c>
    </row>
    <row r="917" spans="1:4" x14ac:dyDescent="0.25">
      <c r="A917" s="31">
        <v>43207</v>
      </c>
      <c r="B917" s="95" t="s">
        <v>3370</v>
      </c>
      <c r="C917" s="6" t="s">
        <v>105</v>
      </c>
      <c r="D917" s="11">
        <v>50000</v>
      </c>
    </row>
    <row r="918" spans="1:4" x14ac:dyDescent="0.25">
      <c r="A918" s="31">
        <v>43207</v>
      </c>
      <c r="B918" s="95" t="s">
        <v>3371</v>
      </c>
      <c r="C918" s="6" t="s">
        <v>105</v>
      </c>
      <c r="D918" s="11">
        <v>100000</v>
      </c>
    </row>
    <row r="919" spans="1:4" x14ac:dyDescent="0.25">
      <c r="A919" s="31">
        <v>43207</v>
      </c>
      <c r="B919" s="95" t="s">
        <v>3372</v>
      </c>
      <c r="C919" s="6" t="s">
        <v>105</v>
      </c>
      <c r="D919" s="11">
        <v>50000</v>
      </c>
    </row>
    <row r="920" spans="1:4" x14ac:dyDescent="0.25">
      <c r="A920" s="31">
        <v>43207</v>
      </c>
      <c r="B920" s="95" t="s">
        <v>3373</v>
      </c>
      <c r="C920" s="6" t="s">
        <v>105</v>
      </c>
      <c r="D920" s="11">
        <v>100000</v>
      </c>
    </row>
    <row r="921" spans="1:4" x14ac:dyDescent="0.25">
      <c r="A921" s="31">
        <v>43207</v>
      </c>
      <c r="B921" s="95" t="s">
        <v>3374</v>
      </c>
      <c r="C921" s="6" t="s">
        <v>105</v>
      </c>
      <c r="D921" s="11">
        <v>50000</v>
      </c>
    </row>
    <row r="922" spans="1:4" x14ac:dyDescent="0.25">
      <c r="A922" s="31">
        <v>43207</v>
      </c>
      <c r="B922" s="95" t="s">
        <v>3375</v>
      </c>
      <c r="C922" s="6" t="s">
        <v>105</v>
      </c>
      <c r="D922" s="11">
        <v>100000</v>
      </c>
    </row>
    <row r="923" spans="1:4" x14ac:dyDescent="0.25">
      <c r="A923" s="31">
        <v>43207</v>
      </c>
      <c r="B923" s="95" t="s">
        <v>3376</v>
      </c>
      <c r="C923" s="6" t="s">
        <v>105</v>
      </c>
      <c r="D923" s="11">
        <v>100000</v>
      </c>
    </row>
    <row r="924" spans="1:4" x14ac:dyDescent="0.25">
      <c r="A924" s="31">
        <v>43207</v>
      </c>
      <c r="B924" s="95" t="s">
        <v>3377</v>
      </c>
      <c r="C924" s="6" t="s">
        <v>105</v>
      </c>
      <c r="D924" s="11">
        <v>50000</v>
      </c>
    </row>
    <row r="925" spans="1:4" x14ac:dyDescent="0.25">
      <c r="A925" s="31">
        <v>43207</v>
      </c>
      <c r="B925" s="95" t="s">
        <v>3378</v>
      </c>
      <c r="C925" s="6" t="s">
        <v>105</v>
      </c>
      <c r="D925" s="11">
        <v>100000</v>
      </c>
    </row>
    <row r="926" spans="1:4" x14ac:dyDescent="0.25">
      <c r="A926" s="31">
        <v>43207</v>
      </c>
      <c r="B926" s="95" t="s">
        <v>3379</v>
      </c>
      <c r="C926" s="6" t="s">
        <v>104</v>
      </c>
      <c r="D926" s="11">
        <v>50000</v>
      </c>
    </row>
    <row r="927" spans="1:4" x14ac:dyDescent="0.25">
      <c r="A927" s="31">
        <v>43207</v>
      </c>
      <c r="B927" s="95" t="s">
        <v>3380</v>
      </c>
      <c r="C927" s="6" t="s">
        <v>104</v>
      </c>
      <c r="D927" s="11">
        <v>50000</v>
      </c>
    </row>
    <row r="928" spans="1:4" x14ac:dyDescent="0.25">
      <c r="A928" s="31">
        <v>43207</v>
      </c>
      <c r="B928" s="95" t="s">
        <v>3381</v>
      </c>
      <c r="C928" s="6" t="s">
        <v>105</v>
      </c>
      <c r="D928" s="11">
        <v>50000</v>
      </c>
    </row>
    <row r="929" spans="1:4" x14ac:dyDescent="0.25">
      <c r="A929" s="31">
        <v>43207</v>
      </c>
      <c r="B929" s="95" t="s">
        <v>3382</v>
      </c>
      <c r="C929" s="6" t="s">
        <v>104</v>
      </c>
      <c r="D929" s="11">
        <v>100000</v>
      </c>
    </row>
    <row r="930" spans="1:4" x14ac:dyDescent="0.25">
      <c r="A930" s="31">
        <v>43207</v>
      </c>
      <c r="B930" s="95" t="s">
        <v>3383</v>
      </c>
      <c r="C930" s="6" t="s">
        <v>107</v>
      </c>
      <c r="D930" s="11">
        <v>100000</v>
      </c>
    </row>
    <row r="931" spans="1:4" x14ac:dyDescent="0.25">
      <c r="A931" s="31">
        <v>43207</v>
      </c>
      <c r="B931" s="95" t="s">
        <v>3384</v>
      </c>
      <c r="C931" s="6" t="s">
        <v>105</v>
      </c>
      <c r="D931" s="11">
        <v>50000</v>
      </c>
    </row>
    <row r="932" spans="1:4" x14ac:dyDescent="0.25">
      <c r="A932" s="31">
        <v>43207</v>
      </c>
      <c r="B932" s="95" t="s">
        <v>3385</v>
      </c>
      <c r="C932" s="6" t="s">
        <v>105</v>
      </c>
      <c r="D932" s="11">
        <v>50000</v>
      </c>
    </row>
    <row r="933" spans="1:4" x14ac:dyDescent="0.25">
      <c r="A933" s="31">
        <v>43207</v>
      </c>
      <c r="B933" s="95" t="s">
        <v>3386</v>
      </c>
      <c r="C933" s="6" t="s">
        <v>105</v>
      </c>
      <c r="D933" s="11">
        <v>50000</v>
      </c>
    </row>
    <row r="934" spans="1:4" x14ac:dyDescent="0.25">
      <c r="A934" s="31">
        <v>43207</v>
      </c>
      <c r="B934" s="95" t="s">
        <v>3387</v>
      </c>
      <c r="C934" s="6" t="s">
        <v>107</v>
      </c>
      <c r="D934" s="11">
        <v>50000</v>
      </c>
    </row>
    <row r="935" spans="1:4" x14ac:dyDescent="0.25">
      <c r="A935" s="31">
        <v>43207</v>
      </c>
      <c r="B935" s="95" t="s">
        <v>3388</v>
      </c>
      <c r="C935" s="6" t="s">
        <v>107</v>
      </c>
      <c r="D935" s="11">
        <v>50000</v>
      </c>
    </row>
    <row r="936" spans="1:4" x14ac:dyDescent="0.25">
      <c r="A936" s="31">
        <v>43207</v>
      </c>
      <c r="B936" s="95" t="s">
        <v>3389</v>
      </c>
      <c r="C936" s="6" t="s">
        <v>105</v>
      </c>
      <c r="D936" s="11">
        <v>100000</v>
      </c>
    </row>
    <row r="937" spans="1:4" x14ac:dyDescent="0.25">
      <c r="A937" s="31">
        <v>43207</v>
      </c>
      <c r="B937" s="95" t="s">
        <v>3390</v>
      </c>
      <c r="C937" s="6" t="s">
        <v>105</v>
      </c>
      <c r="D937" s="11">
        <v>50000</v>
      </c>
    </row>
    <row r="938" spans="1:4" x14ac:dyDescent="0.25">
      <c r="A938" s="31">
        <v>43207</v>
      </c>
      <c r="B938" s="95" t="s">
        <v>3391</v>
      </c>
      <c r="C938" s="6" t="s">
        <v>105</v>
      </c>
      <c r="D938" s="11">
        <v>50000</v>
      </c>
    </row>
    <row r="939" spans="1:4" x14ac:dyDescent="0.25">
      <c r="A939" s="31">
        <v>43207</v>
      </c>
      <c r="B939" s="95" t="s">
        <v>3392</v>
      </c>
      <c r="C939" s="6" t="s">
        <v>105</v>
      </c>
      <c r="D939" s="11">
        <v>50000</v>
      </c>
    </row>
    <row r="940" spans="1:4" x14ac:dyDescent="0.25">
      <c r="A940" s="31">
        <v>43207</v>
      </c>
      <c r="B940" s="95" t="s">
        <v>3393</v>
      </c>
      <c r="C940" s="6" t="s">
        <v>104</v>
      </c>
      <c r="D940" s="11">
        <v>100000</v>
      </c>
    </row>
    <row r="941" spans="1:4" x14ac:dyDescent="0.25">
      <c r="A941" s="31">
        <v>43207</v>
      </c>
      <c r="B941" s="95" t="s">
        <v>3394</v>
      </c>
      <c r="C941" s="6" t="s">
        <v>105</v>
      </c>
      <c r="D941" s="11">
        <v>100000</v>
      </c>
    </row>
    <row r="942" spans="1:4" x14ac:dyDescent="0.25">
      <c r="A942" s="31">
        <v>43207</v>
      </c>
      <c r="B942" s="95" t="s">
        <v>3395</v>
      </c>
      <c r="C942" s="6" t="s">
        <v>104</v>
      </c>
      <c r="D942" s="11">
        <v>50000</v>
      </c>
    </row>
    <row r="943" spans="1:4" x14ac:dyDescent="0.25">
      <c r="A943" s="31">
        <v>43207</v>
      </c>
      <c r="B943" s="95" t="s">
        <v>3396</v>
      </c>
      <c r="C943" s="6" t="s">
        <v>105</v>
      </c>
      <c r="D943" s="11">
        <v>50000</v>
      </c>
    </row>
    <row r="944" spans="1:4" x14ac:dyDescent="0.25">
      <c r="A944" s="31">
        <v>43207</v>
      </c>
      <c r="B944" s="95" t="s">
        <v>3397</v>
      </c>
      <c r="C944" s="6" t="s">
        <v>105</v>
      </c>
      <c r="D944" s="11">
        <v>50000</v>
      </c>
    </row>
    <row r="945" spans="1:4" x14ac:dyDescent="0.25">
      <c r="A945" s="31">
        <v>43207</v>
      </c>
      <c r="B945" s="95" t="s">
        <v>3398</v>
      </c>
      <c r="C945" s="6" t="s">
        <v>105</v>
      </c>
      <c r="D945" s="11">
        <v>50000</v>
      </c>
    </row>
    <row r="946" spans="1:4" x14ac:dyDescent="0.25">
      <c r="A946" s="31">
        <v>43207</v>
      </c>
      <c r="B946" s="95" t="s">
        <v>3399</v>
      </c>
      <c r="C946" s="6" t="s">
        <v>105</v>
      </c>
      <c r="D946" s="11">
        <v>50000</v>
      </c>
    </row>
    <row r="947" spans="1:4" x14ac:dyDescent="0.25">
      <c r="A947" s="31">
        <v>43207</v>
      </c>
      <c r="B947" s="95" t="s">
        <v>3400</v>
      </c>
      <c r="C947" s="6" t="s">
        <v>105</v>
      </c>
      <c r="D947" s="11">
        <v>50000</v>
      </c>
    </row>
    <row r="948" spans="1:4" x14ac:dyDescent="0.25">
      <c r="A948" s="31">
        <v>43207</v>
      </c>
      <c r="B948" s="95" t="s">
        <v>3401</v>
      </c>
      <c r="C948" s="6" t="s">
        <v>105</v>
      </c>
      <c r="D948" s="11">
        <v>50000</v>
      </c>
    </row>
    <row r="949" spans="1:4" x14ac:dyDescent="0.25">
      <c r="A949" s="31">
        <v>43207</v>
      </c>
      <c r="B949" s="95" t="s">
        <v>3402</v>
      </c>
      <c r="C949" s="6" t="s">
        <v>105</v>
      </c>
      <c r="D949" s="11">
        <v>50000</v>
      </c>
    </row>
    <row r="950" spans="1:4" x14ac:dyDescent="0.25">
      <c r="A950" s="31">
        <v>43207</v>
      </c>
      <c r="B950" s="95" t="s">
        <v>3403</v>
      </c>
      <c r="C950" s="6" t="s">
        <v>105</v>
      </c>
      <c r="D950" s="11">
        <v>50000</v>
      </c>
    </row>
    <row r="951" spans="1:4" x14ac:dyDescent="0.25">
      <c r="A951" s="31">
        <v>43207</v>
      </c>
      <c r="B951" s="95" t="s">
        <v>3404</v>
      </c>
      <c r="C951" s="6" t="s">
        <v>107</v>
      </c>
      <c r="D951" s="11">
        <v>100000</v>
      </c>
    </row>
    <row r="952" spans="1:4" x14ac:dyDescent="0.25">
      <c r="A952" s="31">
        <v>43207</v>
      </c>
      <c r="B952" s="95" t="s">
        <v>3405</v>
      </c>
      <c r="C952" s="6" t="s">
        <v>105</v>
      </c>
      <c r="D952" s="11">
        <v>100000</v>
      </c>
    </row>
    <row r="953" spans="1:4" x14ac:dyDescent="0.25">
      <c r="A953" s="31">
        <v>43207</v>
      </c>
      <c r="B953" s="95" t="s">
        <v>3406</v>
      </c>
      <c r="C953" s="6" t="s">
        <v>105</v>
      </c>
      <c r="D953" s="11">
        <v>100000</v>
      </c>
    </row>
    <row r="954" spans="1:4" x14ac:dyDescent="0.25">
      <c r="A954" s="31">
        <v>43207</v>
      </c>
      <c r="B954" s="95" t="s">
        <v>3407</v>
      </c>
      <c r="C954" s="6" t="s">
        <v>105</v>
      </c>
      <c r="D954" s="11">
        <v>50000</v>
      </c>
    </row>
    <row r="955" spans="1:4" x14ac:dyDescent="0.25">
      <c r="A955" s="31">
        <v>43208</v>
      </c>
      <c r="B955" s="95" t="s">
        <v>3408</v>
      </c>
      <c r="C955" s="6" t="s">
        <v>105</v>
      </c>
      <c r="D955" s="11">
        <v>100000</v>
      </c>
    </row>
    <row r="956" spans="1:4" x14ac:dyDescent="0.25">
      <c r="A956" s="31">
        <v>43208</v>
      </c>
      <c r="B956" s="95" t="s">
        <v>3409</v>
      </c>
      <c r="C956" s="6" t="s">
        <v>105</v>
      </c>
      <c r="D956" s="11">
        <v>100000</v>
      </c>
    </row>
    <row r="957" spans="1:4" x14ac:dyDescent="0.25">
      <c r="A957" s="31">
        <v>43208</v>
      </c>
      <c r="B957" s="95" t="s">
        <v>3410</v>
      </c>
      <c r="C957" s="6" t="s">
        <v>105</v>
      </c>
      <c r="D957" s="11">
        <v>50000</v>
      </c>
    </row>
    <row r="958" spans="1:4" x14ac:dyDescent="0.25">
      <c r="A958" s="31">
        <v>43208</v>
      </c>
      <c r="B958" s="95" t="s">
        <v>3411</v>
      </c>
      <c r="C958" s="6" t="s">
        <v>104</v>
      </c>
      <c r="D958" s="11">
        <v>100000</v>
      </c>
    </row>
    <row r="959" spans="1:4" x14ac:dyDescent="0.25">
      <c r="A959" s="31">
        <v>43208</v>
      </c>
      <c r="B959" s="95" t="s">
        <v>3412</v>
      </c>
      <c r="C959" s="6" t="s">
        <v>105</v>
      </c>
      <c r="D959" s="11">
        <v>50000</v>
      </c>
    </row>
    <row r="960" spans="1:4" x14ac:dyDescent="0.25">
      <c r="A960" s="31">
        <v>43208</v>
      </c>
      <c r="B960" s="95" t="s">
        <v>3413</v>
      </c>
      <c r="C960" s="6" t="s">
        <v>105</v>
      </c>
      <c r="D960" s="11">
        <v>100000</v>
      </c>
    </row>
    <row r="961" spans="1:4" x14ac:dyDescent="0.25">
      <c r="A961" s="31">
        <v>43208</v>
      </c>
      <c r="B961" s="95" t="s">
        <v>3414</v>
      </c>
      <c r="C961" s="6" t="s">
        <v>105</v>
      </c>
      <c r="D961" s="11">
        <v>100000</v>
      </c>
    </row>
    <row r="962" spans="1:4" x14ac:dyDescent="0.25">
      <c r="A962" s="31">
        <v>43208</v>
      </c>
      <c r="B962" s="95" t="s">
        <v>3415</v>
      </c>
      <c r="C962" s="6" t="s">
        <v>105</v>
      </c>
      <c r="D962" s="11">
        <v>100000</v>
      </c>
    </row>
    <row r="963" spans="1:4" x14ac:dyDescent="0.25">
      <c r="A963" s="31">
        <v>43208</v>
      </c>
      <c r="B963" s="95" t="s">
        <v>3416</v>
      </c>
      <c r="C963" s="6" t="s">
        <v>106</v>
      </c>
      <c r="D963" s="11">
        <v>50000</v>
      </c>
    </row>
    <row r="964" spans="1:4" x14ac:dyDescent="0.25">
      <c r="A964" s="31">
        <v>43208</v>
      </c>
      <c r="B964" s="95" t="s">
        <v>3417</v>
      </c>
      <c r="C964" s="6" t="s">
        <v>104</v>
      </c>
      <c r="D964" s="11">
        <v>50000</v>
      </c>
    </row>
    <row r="965" spans="1:4" x14ac:dyDescent="0.25">
      <c r="A965" s="31">
        <v>43208</v>
      </c>
      <c r="B965" s="95" t="s">
        <v>3418</v>
      </c>
      <c r="C965" s="6" t="s">
        <v>105</v>
      </c>
      <c r="D965" s="11">
        <v>50000</v>
      </c>
    </row>
    <row r="966" spans="1:4" x14ac:dyDescent="0.25">
      <c r="A966" s="31">
        <v>43208</v>
      </c>
      <c r="B966" s="95" t="s">
        <v>3419</v>
      </c>
      <c r="C966" s="6" t="s">
        <v>105</v>
      </c>
      <c r="D966" s="11">
        <v>100000</v>
      </c>
    </row>
    <row r="967" spans="1:4" x14ac:dyDescent="0.25">
      <c r="A967" s="31">
        <v>43208</v>
      </c>
      <c r="B967" s="95" t="s">
        <v>3420</v>
      </c>
      <c r="C967" s="6" t="s">
        <v>105</v>
      </c>
      <c r="D967" s="11">
        <v>50000</v>
      </c>
    </row>
    <row r="968" spans="1:4" x14ac:dyDescent="0.25">
      <c r="A968" s="31">
        <v>43208</v>
      </c>
      <c r="B968" s="95" t="s">
        <v>3421</v>
      </c>
      <c r="C968" s="6" t="s">
        <v>105</v>
      </c>
      <c r="D968" s="11">
        <v>50000</v>
      </c>
    </row>
    <row r="969" spans="1:4" x14ac:dyDescent="0.25">
      <c r="A969" s="31">
        <v>43208</v>
      </c>
      <c r="B969" s="95" t="s">
        <v>3422</v>
      </c>
      <c r="C969" s="6" t="s">
        <v>105</v>
      </c>
      <c r="D969" s="11">
        <v>100000</v>
      </c>
    </row>
    <row r="970" spans="1:4" x14ac:dyDescent="0.25">
      <c r="A970" s="31">
        <v>43208</v>
      </c>
      <c r="B970" s="95" t="s">
        <v>3423</v>
      </c>
      <c r="C970" s="6" t="s">
        <v>105</v>
      </c>
      <c r="D970" s="11">
        <v>50000</v>
      </c>
    </row>
    <row r="971" spans="1:4" x14ac:dyDescent="0.25">
      <c r="A971" s="31">
        <v>43208</v>
      </c>
      <c r="B971" s="95" t="s">
        <v>3424</v>
      </c>
      <c r="C971" s="6" t="s">
        <v>104</v>
      </c>
      <c r="D971" s="11">
        <v>50000</v>
      </c>
    </row>
    <row r="972" spans="1:4" x14ac:dyDescent="0.25">
      <c r="A972" s="31">
        <v>43208</v>
      </c>
      <c r="B972" s="95" t="s">
        <v>3425</v>
      </c>
      <c r="C972" s="6" t="s">
        <v>105</v>
      </c>
      <c r="D972" s="11">
        <v>100000</v>
      </c>
    </row>
    <row r="973" spans="1:4" x14ac:dyDescent="0.25">
      <c r="A973" s="31">
        <v>43208</v>
      </c>
      <c r="B973" s="95" t="s">
        <v>3426</v>
      </c>
      <c r="C973" s="6" t="s">
        <v>105</v>
      </c>
      <c r="D973" s="11">
        <v>50000</v>
      </c>
    </row>
    <row r="974" spans="1:4" x14ac:dyDescent="0.25">
      <c r="A974" s="31">
        <v>43208</v>
      </c>
      <c r="B974" s="95" t="s">
        <v>3427</v>
      </c>
      <c r="C974" s="6" t="s">
        <v>104</v>
      </c>
      <c r="D974" s="11">
        <v>100000</v>
      </c>
    </row>
    <row r="975" spans="1:4" x14ac:dyDescent="0.25">
      <c r="A975" s="31">
        <v>43208</v>
      </c>
      <c r="B975" s="95" t="s">
        <v>3428</v>
      </c>
      <c r="C975" s="6" t="s">
        <v>105</v>
      </c>
      <c r="D975" s="11">
        <v>50000</v>
      </c>
    </row>
    <row r="976" spans="1:4" x14ac:dyDescent="0.25">
      <c r="A976" s="31">
        <v>43208</v>
      </c>
      <c r="B976" s="95" t="s">
        <v>3429</v>
      </c>
      <c r="C976" s="6" t="s">
        <v>105</v>
      </c>
      <c r="D976" s="11">
        <v>50000</v>
      </c>
    </row>
    <row r="977" spans="1:4" x14ac:dyDescent="0.25">
      <c r="A977" s="31">
        <v>43208</v>
      </c>
      <c r="B977" s="95" t="s">
        <v>3430</v>
      </c>
      <c r="C977" s="6" t="s">
        <v>105</v>
      </c>
      <c r="D977" s="11">
        <v>50000</v>
      </c>
    </row>
    <row r="978" spans="1:4" x14ac:dyDescent="0.25">
      <c r="A978" s="31">
        <v>43208</v>
      </c>
      <c r="B978" s="95" t="s">
        <v>3431</v>
      </c>
      <c r="C978" s="6" t="s">
        <v>105</v>
      </c>
      <c r="D978" s="11">
        <v>50000</v>
      </c>
    </row>
    <row r="979" spans="1:4" x14ac:dyDescent="0.25">
      <c r="A979" s="31">
        <v>43208</v>
      </c>
      <c r="B979" s="95" t="s">
        <v>3432</v>
      </c>
      <c r="C979" s="6" t="s">
        <v>104</v>
      </c>
      <c r="D979" s="11">
        <v>100000</v>
      </c>
    </row>
    <row r="980" spans="1:4" x14ac:dyDescent="0.25">
      <c r="A980" s="31">
        <v>43208</v>
      </c>
      <c r="B980" s="95" t="s">
        <v>3433</v>
      </c>
      <c r="C980" s="6" t="s">
        <v>104</v>
      </c>
      <c r="D980" s="11">
        <v>100000</v>
      </c>
    </row>
    <row r="981" spans="1:4" x14ac:dyDescent="0.25">
      <c r="A981" s="31">
        <v>43208</v>
      </c>
      <c r="B981" s="95" t="s">
        <v>3434</v>
      </c>
      <c r="C981" s="6" t="s">
        <v>104</v>
      </c>
      <c r="D981" s="11">
        <v>50000</v>
      </c>
    </row>
    <row r="982" spans="1:4" x14ac:dyDescent="0.25">
      <c r="A982" s="31">
        <v>43208</v>
      </c>
      <c r="B982" s="95" t="s">
        <v>3435</v>
      </c>
      <c r="C982" s="6" t="s">
        <v>105</v>
      </c>
      <c r="D982" s="11">
        <v>50000</v>
      </c>
    </row>
    <row r="983" spans="1:4" x14ac:dyDescent="0.25">
      <c r="A983" s="31">
        <v>43208</v>
      </c>
      <c r="B983" s="95" t="s">
        <v>3436</v>
      </c>
      <c r="C983" s="6" t="s">
        <v>105</v>
      </c>
      <c r="D983" s="11">
        <v>50000</v>
      </c>
    </row>
    <row r="984" spans="1:4" x14ac:dyDescent="0.25">
      <c r="A984" s="31">
        <v>43208</v>
      </c>
      <c r="B984" s="95" t="s">
        <v>3437</v>
      </c>
      <c r="C984" s="6" t="s">
        <v>104</v>
      </c>
      <c r="D984" s="11">
        <v>50000</v>
      </c>
    </row>
    <row r="985" spans="1:4" x14ac:dyDescent="0.25">
      <c r="A985" s="31">
        <v>43208</v>
      </c>
      <c r="B985" s="95" t="s">
        <v>3438</v>
      </c>
      <c r="C985" s="6" t="s">
        <v>107</v>
      </c>
      <c r="D985" s="11">
        <v>100000</v>
      </c>
    </row>
    <row r="986" spans="1:4" x14ac:dyDescent="0.25">
      <c r="A986" s="31">
        <v>43208</v>
      </c>
      <c r="B986" s="95" t="s">
        <v>3439</v>
      </c>
      <c r="C986" s="6" t="s">
        <v>106</v>
      </c>
      <c r="D986" s="11">
        <v>100000</v>
      </c>
    </row>
    <row r="987" spans="1:4" x14ac:dyDescent="0.25">
      <c r="A987" s="31">
        <v>43208</v>
      </c>
      <c r="B987" s="95" t="s">
        <v>3440</v>
      </c>
      <c r="C987" s="6" t="s">
        <v>105</v>
      </c>
      <c r="D987" s="11">
        <v>100000</v>
      </c>
    </row>
    <row r="988" spans="1:4" x14ac:dyDescent="0.25">
      <c r="A988" s="31">
        <v>43208</v>
      </c>
      <c r="B988" s="95" t="s">
        <v>3441</v>
      </c>
      <c r="C988" s="6" t="s">
        <v>105</v>
      </c>
      <c r="D988" s="11">
        <v>50000</v>
      </c>
    </row>
    <row r="989" spans="1:4" x14ac:dyDescent="0.25">
      <c r="A989" s="31">
        <v>43208</v>
      </c>
      <c r="B989" s="95" t="s">
        <v>3442</v>
      </c>
      <c r="C989" s="6" t="s">
        <v>107</v>
      </c>
      <c r="D989" s="11">
        <v>100000</v>
      </c>
    </row>
    <row r="990" spans="1:4" x14ac:dyDescent="0.25">
      <c r="A990" s="31">
        <v>43208</v>
      </c>
      <c r="B990" s="95" t="s">
        <v>3443</v>
      </c>
      <c r="C990" s="6" t="s">
        <v>105</v>
      </c>
      <c r="D990" s="11">
        <v>50000</v>
      </c>
    </row>
    <row r="991" spans="1:4" x14ac:dyDescent="0.25">
      <c r="A991" s="31">
        <v>43208</v>
      </c>
      <c r="B991" s="95" t="s">
        <v>3444</v>
      </c>
      <c r="C991" s="6" t="s">
        <v>105</v>
      </c>
      <c r="D991" s="11">
        <v>50000</v>
      </c>
    </row>
    <row r="992" spans="1:4" x14ac:dyDescent="0.25">
      <c r="A992" s="31">
        <v>43208</v>
      </c>
      <c r="B992" s="95" t="s">
        <v>3445</v>
      </c>
      <c r="C992" s="6" t="s">
        <v>105</v>
      </c>
      <c r="D992" s="11">
        <v>50000</v>
      </c>
    </row>
    <row r="993" spans="1:4" x14ac:dyDescent="0.25">
      <c r="A993" s="31">
        <v>43208</v>
      </c>
      <c r="B993" s="95" t="s">
        <v>3446</v>
      </c>
      <c r="C993" s="6" t="s">
        <v>105</v>
      </c>
      <c r="D993" s="11">
        <v>50000</v>
      </c>
    </row>
    <row r="994" spans="1:4" x14ac:dyDescent="0.25">
      <c r="A994" s="31">
        <v>43208</v>
      </c>
      <c r="B994" s="95" t="s">
        <v>3447</v>
      </c>
      <c r="C994" s="6" t="s">
        <v>105</v>
      </c>
      <c r="D994" s="11">
        <v>50000</v>
      </c>
    </row>
    <row r="995" spans="1:4" x14ac:dyDescent="0.25">
      <c r="A995" s="31">
        <v>43208</v>
      </c>
      <c r="B995" s="95" t="s">
        <v>3448</v>
      </c>
      <c r="C995" s="6" t="s">
        <v>104</v>
      </c>
      <c r="D995" s="11">
        <v>50000</v>
      </c>
    </row>
    <row r="996" spans="1:4" x14ac:dyDescent="0.25">
      <c r="A996" s="31">
        <v>43208</v>
      </c>
      <c r="B996" s="95" t="s">
        <v>3449</v>
      </c>
      <c r="C996" s="6" t="s">
        <v>105</v>
      </c>
      <c r="D996" s="11">
        <v>50000</v>
      </c>
    </row>
    <row r="997" spans="1:4" x14ac:dyDescent="0.25">
      <c r="A997" s="31">
        <v>43208</v>
      </c>
      <c r="B997" s="95" t="s">
        <v>3450</v>
      </c>
      <c r="C997" s="6" t="s">
        <v>105</v>
      </c>
      <c r="D997" s="11">
        <v>100000</v>
      </c>
    </row>
    <row r="998" spans="1:4" x14ac:dyDescent="0.25">
      <c r="A998" s="31">
        <v>43208</v>
      </c>
      <c r="B998" s="95" t="s">
        <v>3451</v>
      </c>
      <c r="C998" s="6" t="s">
        <v>105</v>
      </c>
      <c r="D998" s="11">
        <v>50000</v>
      </c>
    </row>
    <row r="999" spans="1:4" x14ac:dyDescent="0.25">
      <c r="A999" s="31">
        <v>43208</v>
      </c>
      <c r="B999" s="95" t="s">
        <v>3452</v>
      </c>
      <c r="C999" s="6" t="s">
        <v>105</v>
      </c>
      <c r="D999" s="11">
        <v>50000</v>
      </c>
    </row>
    <row r="1000" spans="1:4" x14ac:dyDescent="0.25">
      <c r="A1000" s="31">
        <v>43208</v>
      </c>
      <c r="B1000" s="95" t="s">
        <v>3453</v>
      </c>
      <c r="C1000" s="6" t="s">
        <v>105</v>
      </c>
      <c r="D1000" s="11">
        <v>50000</v>
      </c>
    </row>
    <row r="1001" spans="1:4" x14ac:dyDescent="0.25">
      <c r="A1001" s="31">
        <v>43208</v>
      </c>
      <c r="B1001" s="95" t="s">
        <v>3454</v>
      </c>
      <c r="C1001" s="6" t="s">
        <v>107</v>
      </c>
      <c r="D1001" s="11">
        <v>100000</v>
      </c>
    </row>
    <row r="1002" spans="1:4" x14ac:dyDescent="0.25">
      <c r="A1002" s="31">
        <v>43208</v>
      </c>
      <c r="B1002" s="95" t="s">
        <v>3455</v>
      </c>
      <c r="C1002" s="6" t="s">
        <v>105</v>
      </c>
      <c r="D1002" s="11">
        <v>50000</v>
      </c>
    </row>
    <row r="1003" spans="1:4" x14ac:dyDescent="0.25">
      <c r="A1003" s="31">
        <v>43208</v>
      </c>
      <c r="B1003" s="95" t="s">
        <v>3456</v>
      </c>
      <c r="C1003" s="6" t="s">
        <v>104</v>
      </c>
      <c r="D1003" s="11">
        <v>50000</v>
      </c>
    </row>
    <row r="1004" spans="1:4" x14ac:dyDescent="0.25">
      <c r="A1004" s="31">
        <v>43208</v>
      </c>
      <c r="B1004" s="95" t="s">
        <v>3457</v>
      </c>
      <c r="C1004" s="6" t="s">
        <v>107</v>
      </c>
      <c r="D1004" s="11">
        <v>50000</v>
      </c>
    </row>
    <row r="1005" spans="1:4" x14ac:dyDescent="0.25">
      <c r="A1005" s="31">
        <v>43208</v>
      </c>
      <c r="B1005" s="95" t="s">
        <v>3458</v>
      </c>
      <c r="C1005" s="6" t="s">
        <v>104</v>
      </c>
      <c r="D1005" s="11">
        <v>100000</v>
      </c>
    </row>
    <row r="1006" spans="1:4" x14ac:dyDescent="0.25">
      <c r="A1006" s="31">
        <v>43208</v>
      </c>
      <c r="B1006" s="95" t="s">
        <v>3459</v>
      </c>
      <c r="C1006" s="6" t="s">
        <v>105</v>
      </c>
      <c r="D1006" s="11">
        <v>50000</v>
      </c>
    </row>
    <row r="1007" spans="1:4" x14ac:dyDescent="0.25">
      <c r="A1007" s="31">
        <v>43208</v>
      </c>
      <c r="B1007" s="95" t="s">
        <v>3460</v>
      </c>
      <c r="C1007" s="6" t="s">
        <v>104</v>
      </c>
      <c r="D1007" s="11">
        <v>50000</v>
      </c>
    </row>
    <row r="1008" spans="1:4" x14ac:dyDescent="0.25">
      <c r="A1008" s="31">
        <v>43208</v>
      </c>
      <c r="B1008" s="95" t="s">
        <v>3461</v>
      </c>
      <c r="C1008" s="6" t="s">
        <v>107</v>
      </c>
      <c r="D1008" s="11">
        <v>50000</v>
      </c>
    </row>
    <row r="1009" spans="1:4" x14ac:dyDescent="0.25">
      <c r="A1009" s="31">
        <v>43208</v>
      </c>
      <c r="B1009" s="95" t="s">
        <v>3462</v>
      </c>
      <c r="C1009" s="6" t="s">
        <v>105</v>
      </c>
      <c r="D1009" s="11">
        <v>100000</v>
      </c>
    </row>
    <row r="1010" spans="1:4" x14ac:dyDescent="0.25">
      <c r="A1010" s="31">
        <v>43208</v>
      </c>
      <c r="B1010" s="95" t="s">
        <v>3463</v>
      </c>
      <c r="C1010" s="6" t="s">
        <v>105</v>
      </c>
      <c r="D1010" s="11">
        <v>100000</v>
      </c>
    </row>
    <row r="1011" spans="1:4" x14ac:dyDescent="0.25">
      <c r="A1011" s="31">
        <v>43208</v>
      </c>
      <c r="B1011" s="95" t="s">
        <v>3464</v>
      </c>
      <c r="C1011" s="6" t="s">
        <v>105</v>
      </c>
      <c r="D1011" s="11">
        <v>100000</v>
      </c>
    </row>
    <row r="1012" spans="1:4" x14ac:dyDescent="0.25">
      <c r="A1012" s="31">
        <v>43208</v>
      </c>
      <c r="B1012" s="95" t="s">
        <v>3465</v>
      </c>
      <c r="C1012" s="6" t="s">
        <v>107</v>
      </c>
      <c r="D1012" s="11">
        <v>50000</v>
      </c>
    </row>
    <row r="1013" spans="1:4" x14ac:dyDescent="0.25">
      <c r="A1013" s="31">
        <v>43208</v>
      </c>
      <c r="B1013" s="95" t="s">
        <v>3466</v>
      </c>
      <c r="C1013" s="6" t="s">
        <v>105</v>
      </c>
      <c r="D1013" s="11">
        <v>50000</v>
      </c>
    </row>
    <row r="1014" spans="1:4" x14ac:dyDescent="0.25">
      <c r="A1014" s="31">
        <v>43208</v>
      </c>
      <c r="B1014" s="95" t="s">
        <v>3467</v>
      </c>
      <c r="C1014" s="6" t="s">
        <v>107</v>
      </c>
      <c r="D1014" s="11">
        <v>100000</v>
      </c>
    </row>
    <row r="1015" spans="1:4" x14ac:dyDescent="0.25">
      <c r="A1015" s="31">
        <v>43208</v>
      </c>
      <c r="B1015" s="95" t="s">
        <v>3468</v>
      </c>
      <c r="C1015" s="6" t="s">
        <v>104</v>
      </c>
      <c r="D1015" s="11">
        <v>50000</v>
      </c>
    </row>
    <row r="1016" spans="1:4" x14ac:dyDescent="0.25">
      <c r="A1016" s="31">
        <v>43208</v>
      </c>
      <c r="B1016" s="95" t="s">
        <v>3469</v>
      </c>
      <c r="C1016" s="6" t="s">
        <v>105</v>
      </c>
      <c r="D1016" s="11">
        <v>50000</v>
      </c>
    </row>
    <row r="1017" spans="1:4" x14ac:dyDescent="0.25">
      <c r="A1017" s="31">
        <v>43208</v>
      </c>
      <c r="B1017" s="95" t="s">
        <v>3470</v>
      </c>
      <c r="C1017" s="6" t="s">
        <v>105</v>
      </c>
      <c r="D1017" s="11">
        <v>100000</v>
      </c>
    </row>
    <row r="1018" spans="1:4" x14ac:dyDescent="0.25">
      <c r="A1018" s="31">
        <v>43208</v>
      </c>
      <c r="B1018" s="95" t="s">
        <v>3471</v>
      </c>
      <c r="C1018" s="6" t="s">
        <v>107</v>
      </c>
      <c r="D1018" s="11">
        <v>50000</v>
      </c>
    </row>
    <row r="1019" spans="1:4" x14ac:dyDescent="0.25">
      <c r="A1019" s="31">
        <v>43208</v>
      </c>
      <c r="B1019" s="95" t="s">
        <v>3472</v>
      </c>
      <c r="C1019" s="6" t="s">
        <v>105</v>
      </c>
      <c r="D1019" s="11">
        <v>50000</v>
      </c>
    </row>
    <row r="1020" spans="1:4" x14ac:dyDescent="0.25">
      <c r="A1020" s="31">
        <v>43208</v>
      </c>
      <c r="B1020" s="95" t="s">
        <v>3473</v>
      </c>
      <c r="C1020" s="6" t="s">
        <v>105</v>
      </c>
      <c r="D1020" s="11">
        <v>50000</v>
      </c>
    </row>
    <row r="1021" spans="1:4" x14ac:dyDescent="0.25">
      <c r="A1021" s="31">
        <v>43208</v>
      </c>
      <c r="B1021" s="95" t="s">
        <v>3474</v>
      </c>
      <c r="C1021" s="6" t="s">
        <v>105</v>
      </c>
      <c r="D1021" s="11">
        <v>50000</v>
      </c>
    </row>
    <row r="1022" spans="1:4" x14ac:dyDescent="0.25">
      <c r="A1022" s="31">
        <v>43208</v>
      </c>
      <c r="B1022" s="95" t="s">
        <v>3475</v>
      </c>
      <c r="C1022" s="6" t="s">
        <v>105</v>
      </c>
      <c r="D1022" s="11">
        <v>50000</v>
      </c>
    </row>
    <row r="1023" spans="1:4" x14ac:dyDescent="0.25">
      <c r="A1023" s="31">
        <v>43208</v>
      </c>
      <c r="B1023" s="95" t="s">
        <v>3476</v>
      </c>
      <c r="C1023" s="6" t="s">
        <v>105</v>
      </c>
      <c r="D1023" s="11">
        <v>50000</v>
      </c>
    </row>
    <row r="1024" spans="1:4" x14ac:dyDescent="0.25">
      <c r="A1024" s="31">
        <v>43208</v>
      </c>
      <c r="B1024" s="95" t="s">
        <v>3477</v>
      </c>
      <c r="C1024" s="6" t="s">
        <v>105</v>
      </c>
      <c r="D1024" s="11">
        <v>50000</v>
      </c>
    </row>
    <row r="1025" spans="1:4" x14ac:dyDescent="0.25">
      <c r="A1025" s="31">
        <v>43208</v>
      </c>
      <c r="B1025" s="95" t="s">
        <v>3478</v>
      </c>
      <c r="C1025" s="6" t="s">
        <v>106</v>
      </c>
      <c r="D1025" s="11">
        <v>100000</v>
      </c>
    </row>
    <row r="1026" spans="1:4" x14ac:dyDescent="0.25">
      <c r="A1026" s="31">
        <v>43208</v>
      </c>
      <c r="B1026" s="95" t="s">
        <v>3479</v>
      </c>
      <c r="C1026" s="6" t="s">
        <v>104</v>
      </c>
      <c r="D1026" s="11">
        <v>100000</v>
      </c>
    </row>
    <row r="1027" spans="1:4" x14ac:dyDescent="0.25">
      <c r="A1027" s="31">
        <v>43208</v>
      </c>
      <c r="B1027" s="95" t="s">
        <v>3480</v>
      </c>
      <c r="C1027" s="6" t="s">
        <v>104</v>
      </c>
      <c r="D1027" s="11">
        <v>100000</v>
      </c>
    </row>
    <row r="1028" spans="1:4" x14ac:dyDescent="0.25">
      <c r="A1028" s="31">
        <v>43208</v>
      </c>
      <c r="B1028" s="95" t="s">
        <v>3179</v>
      </c>
      <c r="C1028" s="6" t="s">
        <v>105</v>
      </c>
      <c r="D1028" s="11">
        <v>50000</v>
      </c>
    </row>
    <row r="1029" spans="1:4" x14ac:dyDescent="0.25">
      <c r="A1029" s="31">
        <v>43208</v>
      </c>
      <c r="B1029" s="95" t="s">
        <v>3481</v>
      </c>
      <c r="C1029" s="6" t="s">
        <v>105</v>
      </c>
      <c r="D1029" s="11">
        <v>100000</v>
      </c>
    </row>
    <row r="1030" spans="1:4" x14ac:dyDescent="0.25">
      <c r="A1030" s="31">
        <v>43208</v>
      </c>
      <c r="B1030" s="95" t="s">
        <v>3482</v>
      </c>
      <c r="C1030" s="6" t="s">
        <v>105</v>
      </c>
      <c r="D1030" s="11">
        <v>50000</v>
      </c>
    </row>
    <row r="1031" spans="1:4" x14ac:dyDescent="0.25">
      <c r="A1031" s="31">
        <v>43208</v>
      </c>
      <c r="B1031" s="95" t="s">
        <v>3483</v>
      </c>
      <c r="C1031" s="6" t="s">
        <v>106</v>
      </c>
      <c r="D1031" s="11">
        <v>50000</v>
      </c>
    </row>
    <row r="1032" spans="1:4" x14ac:dyDescent="0.25">
      <c r="A1032" s="31">
        <v>43208</v>
      </c>
      <c r="B1032" s="95" t="s">
        <v>3484</v>
      </c>
      <c r="C1032" s="6" t="s">
        <v>105</v>
      </c>
      <c r="D1032" s="11">
        <v>50000</v>
      </c>
    </row>
    <row r="1033" spans="1:4" x14ac:dyDescent="0.25">
      <c r="A1033" s="31">
        <v>43208</v>
      </c>
      <c r="B1033" s="95" t="s">
        <v>3485</v>
      </c>
      <c r="C1033" s="6" t="s">
        <v>105</v>
      </c>
      <c r="D1033" s="11">
        <v>100000</v>
      </c>
    </row>
    <row r="1034" spans="1:4" x14ac:dyDescent="0.25">
      <c r="A1034" s="31">
        <v>43208</v>
      </c>
      <c r="B1034" s="95" t="s">
        <v>3486</v>
      </c>
      <c r="C1034" s="6" t="s">
        <v>105</v>
      </c>
      <c r="D1034" s="11">
        <v>100000</v>
      </c>
    </row>
    <row r="1035" spans="1:4" x14ac:dyDescent="0.25">
      <c r="A1035" s="31">
        <v>43208</v>
      </c>
      <c r="B1035" s="95" t="s">
        <v>3487</v>
      </c>
      <c r="C1035" s="6" t="s">
        <v>105</v>
      </c>
      <c r="D1035" s="11">
        <v>50000</v>
      </c>
    </row>
    <row r="1036" spans="1:4" x14ac:dyDescent="0.25">
      <c r="A1036" s="31">
        <v>43208</v>
      </c>
      <c r="B1036" s="95" t="s">
        <v>3488</v>
      </c>
      <c r="C1036" s="6" t="s">
        <v>105</v>
      </c>
      <c r="D1036" s="11">
        <v>100000</v>
      </c>
    </row>
    <row r="1037" spans="1:4" x14ac:dyDescent="0.25">
      <c r="A1037" s="31">
        <v>43208</v>
      </c>
      <c r="B1037" s="95" t="s">
        <v>3489</v>
      </c>
      <c r="C1037" s="6" t="s">
        <v>105</v>
      </c>
      <c r="D1037" s="11">
        <v>100000</v>
      </c>
    </row>
    <row r="1038" spans="1:4" x14ac:dyDescent="0.25">
      <c r="A1038" s="31">
        <v>43208</v>
      </c>
      <c r="B1038" s="95" t="s">
        <v>3490</v>
      </c>
      <c r="C1038" s="6" t="s">
        <v>105</v>
      </c>
      <c r="D1038" s="11">
        <v>50000</v>
      </c>
    </row>
    <row r="1039" spans="1:4" x14ac:dyDescent="0.25">
      <c r="A1039" s="31">
        <v>43208</v>
      </c>
      <c r="B1039" s="95" t="s">
        <v>3491</v>
      </c>
      <c r="C1039" s="6" t="s">
        <v>105</v>
      </c>
      <c r="D1039" s="11">
        <v>100000</v>
      </c>
    </row>
    <row r="1040" spans="1:4" x14ac:dyDescent="0.25">
      <c r="A1040" s="31">
        <v>43208</v>
      </c>
      <c r="B1040" s="95" t="s">
        <v>3492</v>
      </c>
      <c r="C1040" s="6" t="s">
        <v>107</v>
      </c>
      <c r="D1040" s="11">
        <v>100000</v>
      </c>
    </row>
    <row r="1041" spans="1:4" x14ac:dyDescent="0.25">
      <c r="A1041" s="31">
        <v>43208</v>
      </c>
      <c r="B1041" s="95" t="s">
        <v>3493</v>
      </c>
      <c r="C1041" s="6" t="s">
        <v>105</v>
      </c>
      <c r="D1041" s="11">
        <v>50000</v>
      </c>
    </row>
    <row r="1042" spans="1:4" x14ac:dyDescent="0.25">
      <c r="A1042" s="31">
        <v>43208</v>
      </c>
      <c r="B1042" s="95" t="s">
        <v>3494</v>
      </c>
      <c r="C1042" s="6" t="s">
        <v>105</v>
      </c>
      <c r="D1042" s="11">
        <v>50000</v>
      </c>
    </row>
    <row r="1043" spans="1:4" x14ac:dyDescent="0.25">
      <c r="A1043" s="31">
        <v>43208</v>
      </c>
      <c r="B1043" s="95" t="s">
        <v>3495</v>
      </c>
      <c r="C1043" s="6" t="s">
        <v>105</v>
      </c>
      <c r="D1043" s="11">
        <v>50000</v>
      </c>
    </row>
    <row r="1044" spans="1:4" x14ac:dyDescent="0.25">
      <c r="A1044" s="31">
        <v>43208</v>
      </c>
      <c r="B1044" s="95" t="s">
        <v>3496</v>
      </c>
      <c r="C1044" s="6" t="s">
        <v>105</v>
      </c>
      <c r="D1044" s="11">
        <v>50000</v>
      </c>
    </row>
    <row r="1045" spans="1:4" x14ac:dyDescent="0.25">
      <c r="A1045" s="31">
        <v>43208</v>
      </c>
      <c r="B1045" s="95" t="s">
        <v>3497</v>
      </c>
      <c r="C1045" s="6" t="s">
        <v>105</v>
      </c>
      <c r="D1045" s="11">
        <v>50000</v>
      </c>
    </row>
    <row r="1046" spans="1:4" x14ac:dyDescent="0.25">
      <c r="A1046" s="31">
        <v>43208</v>
      </c>
      <c r="B1046" s="95" t="s">
        <v>3498</v>
      </c>
      <c r="C1046" s="6" t="s">
        <v>105</v>
      </c>
      <c r="D1046" s="11">
        <v>50000</v>
      </c>
    </row>
    <row r="1047" spans="1:4" x14ac:dyDescent="0.25">
      <c r="A1047" s="31">
        <v>43208</v>
      </c>
      <c r="B1047" s="95" t="s">
        <v>3499</v>
      </c>
      <c r="C1047" s="6" t="s">
        <v>104</v>
      </c>
      <c r="D1047" s="11">
        <v>100000</v>
      </c>
    </row>
    <row r="1048" spans="1:4" x14ac:dyDescent="0.25">
      <c r="A1048" s="31">
        <v>43208</v>
      </c>
      <c r="B1048" s="95" t="s">
        <v>3500</v>
      </c>
      <c r="C1048" s="6" t="s">
        <v>105</v>
      </c>
      <c r="D1048" s="11">
        <v>50000</v>
      </c>
    </row>
    <row r="1049" spans="1:4" x14ac:dyDescent="0.25">
      <c r="A1049" s="31">
        <v>43208</v>
      </c>
      <c r="B1049" s="95" t="s">
        <v>3501</v>
      </c>
      <c r="C1049" s="6" t="s">
        <v>104</v>
      </c>
      <c r="D1049" s="11">
        <v>100000</v>
      </c>
    </row>
    <row r="1050" spans="1:4" x14ac:dyDescent="0.25">
      <c r="A1050" s="31">
        <v>43208</v>
      </c>
      <c r="B1050" s="95" t="s">
        <v>3502</v>
      </c>
      <c r="C1050" s="6" t="s">
        <v>105</v>
      </c>
      <c r="D1050" s="11">
        <v>50000</v>
      </c>
    </row>
    <row r="1051" spans="1:4" x14ac:dyDescent="0.25">
      <c r="A1051" s="31">
        <v>43208</v>
      </c>
      <c r="B1051" s="95" t="s">
        <v>3503</v>
      </c>
      <c r="C1051" s="6" t="s">
        <v>105</v>
      </c>
      <c r="D1051" s="11">
        <v>100000</v>
      </c>
    </row>
    <row r="1052" spans="1:4" x14ac:dyDescent="0.25">
      <c r="A1052" s="31">
        <v>43208</v>
      </c>
      <c r="B1052" s="95" t="s">
        <v>3504</v>
      </c>
      <c r="C1052" s="6" t="s">
        <v>105</v>
      </c>
      <c r="D1052" s="11">
        <v>100000</v>
      </c>
    </row>
    <row r="1053" spans="1:4" x14ac:dyDescent="0.25">
      <c r="A1053" s="31">
        <v>43208</v>
      </c>
      <c r="B1053" s="95" t="s">
        <v>3505</v>
      </c>
      <c r="C1053" s="6" t="s">
        <v>107</v>
      </c>
      <c r="D1053" s="11">
        <v>50000</v>
      </c>
    </row>
    <row r="1054" spans="1:4" x14ac:dyDescent="0.25">
      <c r="A1054" s="31">
        <v>43208</v>
      </c>
      <c r="B1054" s="95" t="s">
        <v>3506</v>
      </c>
      <c r="C1054" s="6" t="s">
        <v>105</v>
      </c>
      <c r="D1054" s="11">
        <v>100000</v>
      </c>
    </row>
    <row r="1055" spans="1:4" x14ac:dyDescent="0.25">
      <c r="A1055" s="31">
        <v>43208</v>
      </c>
      <c r="B1055" s="95" t="s">
        <v>3507</v>
      </c>
      <c r="C1055" s="6" t="s">
        <v>107</v>
      </c>
      <c r="D1055" s="11">
        <v>100000</v>
      </c>
    </row>
    <row r="1056" spans="1:4" x14ac:dyDescent="0.25">
      <c r="A1056" s="31">
        <v>43208</v>
      </c>
      <c r="B1056" s="95" t="s">
        <v>3508</v>
      </c>
      <c r="C1056" s="6" t="s">
        <v>105</v>
      </c>
      <c r="D1056" s="11">
        <v>100000</v>
      </c>
    </row>
    <row r="1057" spans="1:4" x14ac:dyDescent="0.25">
      <c r="A1057" s="31">
        <v>43208</v>
      </c>
      <c r="B1057" s="95" t="s">
        <v>3509</v>
      </c>
      <c r="C1057" s="6" t="s">
        <v>105</v>
      </c>
      <c r="D1057" s="11">
        <v>100000</v>
      </c>
    </row>
    <row r="1058" spans="1:4" x14ac:dyDescent="0.25">
      <c r="A1058" s="31">
        <v>43208</v>
      </c>
      <c r="B1058" s="95" t="s">
        <v>3510</v>
      </c>
      <c r="C1058" s="6" t="s">
        <v>104</v>
      </c>
      <c r="D1058" s="11">
        <v>50000</v>
      </c>
    </row>
    <row r="1059" spans="1:4" x14ac:dyDescent="0.25">
      <c r="A1059" s="31">
        <v>43208</v>
      </c>
      <c r="B1059" s="95" t="s">
        <v>3511</v>
      </c>
      <c r="C1059" s="6" t="s">
        <v>104</v>
      </c>
      <c r="D1059" s="11">
        <v>50000</v>
      </c>
    </row>
    <row r="1060" spans="1:4" x14ac:dyDescent="0.25">
      <c r="A1060" s="31">
        <v>43208</v>
      </c>
      <c r="B1060" s="95" t="s">
        <v>3512</v>
      </c>
      <c r="C1060" s="6" t="s">
        <v>105</v>
      </c>
      <c r="D1060" s="11">
        <v>50000</v>
      </c>
    </row>
    <row r="1061" spans="1:4" x14ac:dyDescent="0.25">
      <c r="A1061" s="31">
        <v>43208</v>
      </c>
      <c r="B1061" s="95" t="s">
        <v>3513</v>
      </c>
      <c r="C1061" s="6" t="s">
        <v>105</v>
      </c>
      <c r="D1061" s="11">
        <v>50000</v>
      </c>
    </row>
    <row r="1062" spans="1:4" x14ac:dyDescent="0.25">
      <c r="A1062" s="31">
        <v>43208</v>
      </c>
      <c r="B1062" s="95" t="s">
        <v>3514</v>
      </c>
      <c r="C1062" s="6" t="s">
        <v>105</v>
      </c>
      <c r="D1062" s="11">
        <v>50000</v>
      </c>
    </row>
    <row r="1063" spans="1:4" x14ac:dyDescent="0.25">
      <c r="A1063" s="31">
        <v>43208</v>
      </c>
      <c r="B1063" s="95" t="s">
        <v>3515</v>
      </c>
      <c r="C1063" s="6" t="s">
        <v>105</v>
      </c>
      <c r="D1063" s="11">
        <v>50000</v>
      </c>
    </row>
    <row r="1064" spans="1:4" x14ac:dyDescent="0.25">
      <c r="A1064" s="31">
        <v>43208</v>
      </c>
      <c r="B1064" s="95" t="s">
        <v>3516</v>
      </c>
      <c r="C1064" s="6" t="s">
        <v>105</v>
      </c>
      <c r="D1064" s="11">
        <v>50000</v>
      </c>
    </row>
    <row r="1065" spans="1:4" x14ac:dyDescent="0.25">
      <c r="A1065" s="31">
        <v>43208</v>
      </c>
      <c r="B1065" s="95" t="s">
        <v>3517</v>
      </c>
      <c r="C1065" s="6" t="s">
        <v>107</v>
      </c>
      <c r="D1065" s="11">
        <v>100000</v>
      </c>
    </row>
    <row r="1066" spans="1:4" x14ac:dyDescent="0.25">
      <c r="A1066" s="31">
        <v>43208</v>
      </c>
      <c r="B1066" s="95" t="s">
        <v>3518</v>
      </c>
      <c r="C1066" s="6" t="s">
        <v>105</v>
      </c>
      <c r="D1066" s="11">
        <v>50000</v>
      </c>
    </row>
    <row r="1067" spans="1:4" x14ac:dyDescent="0.25">
      <c r="A1067" s="31">
        <v>43208</v>
      </c>
      <c r="B1067" s="95" t="s">
        <v>3519</v>
      </c>
      <c r="C1067" s="6" t="s">
        <v>105</v>
      </c>
      <c r="D1067" s="11">
        <v>100000</v>
      </c>
    </row>
    <row r="1068" spans="1:4" x14ac:dyDescent="0.25">
      <c r="A1068" s="31">
        <v>43208</v>
      </c>
      <c r="B1068" s="95" t="s">
        <v>3520</v>
      </c>
      <c r="C1068" s="6" t="s">
        <v>105</v>
      </c>
      <c r="D1068" s="11">
        <v>50000</v>
      </c>
    </row>
    <row r="1069" spans="1:4" x14ac:dyDescent="0.25">
      <c r="A1069" s="31">
        <v>43208</v>
      </c>
      <c r="B1069" s="95" t="s">
        <v>3521</v>
      </c>
      <c r="C1069" s="6" t="s">
        <v>107</v>
      </c>
      <c r="D1069" s="11">
        <v>100000</v>
      </c>
    </row>
    <row r="1070" spans="1:4" x14ac:dyDescent="0.25">
      <c r="A1070" s="31">
        <v>43209</v>
      </c>
      <c r="B1070" s="95" t="s">
        <v>3522</v>
      </c>
      <c r="C1070" s="6" t="s">
        <v>105</v>
      </c>
      <c r="D1070" s="11">
        <v>50000</v>
      </c>
    </row>
    <row r="1071" spans="1:4" x14ac:dyDescent="0.25">
      <c r="A1071" s="31">
        <v>43209</v>
      </c>
      <c r="B1071" s="95" t="s">
        <v>3523</v>
      </c>
      <c r="C1071" s="6" t="s">
        <v>105</v>
      </c>
      <c r="D1071" s="11">
        <v>100000</v>
      </c>
    </row>
    <row r="1072" spans="1:4" x14ac:dyDescent="0.25">
      <c r="A1072" s="31">
        <v>43209</v>
      </c>
      <c r="B1072" s="95" t="s">
        <v>3524</v>
      </c>
      <c r="C1072" s="6" t="s">
        <v>105</v>
      </c>
      <c r="D1072" s="11">
        <v>50000</v>
      </c>
    </row>
    <row r="1073" spans="1:4" x14ac:dyDescent="0.25">
      <c r="A1073" s="31">
        <v>43209</v>
      </c>
      <c r="B1073" s="95" t="s">
        <v>3525</v>
      </c>
      <c r="C1073" s="6" t="s">
        <v>105</v>
      </c>
      <c r="D1073" s="11">
        <v>50000</v>
      </c>
    </row>
    <row r="1074" spans="1:4" x14ac:dyDescent="0.25">
      <c r="A1074" s="31">
        <v>43209</v>
      </c>
      <c r="B1074" s="95" t="s">
        <v>3526</v>
      </c>
      <c r="C1074" s="6" t="s">
        <v>107</v>
      </c>
      <c r="D1074" s="11">
        <v>50000</v>
      </c>
    </row>
    <row r="1075" spans="1:4" x14ac:dyDescent="0.25">
      <c r="A1075" s="31">
        <v>43209</v>
      </c>
      <c r="B1075" s="95" t="s">
        <v>3527</v>
      </c>
      <c r="C1075" s="6" t="s">
        <v>105</v>
      </c>
      <c r="D1075" s="11">
        <v>100000</v>
      </c>
    </row>
    <row r="1076" spans="1:4" x14ac:dyDescent="0.25">
      <c r="A1076" s="31">
        <v>43209</v>
      </c>
      <c r="B1076" s="95" t="s">
        <v>3528</v>
      </c>
      <c r="C1076" s="6" t="s">
        <v>105</v>
      </c>
      <c r="D1076" s="11">
        <v>100000</v>
      </c>
    </row>
    <row r="1077" spans="1:4" x14ac:dyDescent="0.25">
      <c r="A1077" s="31">
        <v>43209</v>
      </c>
      <c r="B1077" s="95" t="s">
        <v>3529</v>
      </c>
      <c r="C1077" s="6" t="s">
        <v>105</v>
      </c>
      <c r="D1077" s="11">
        <v>50000</v>
      </c>
    </row>
    <row r="1078" spans="1:4" x14ac:dyDescent="0.25">
      <c r="A1078" s="31">
        <v>43209</v>
      </c>
      <c r="B1078" s="95" t="s">
        <v>3530</v>
      </c>
      <c r="C1078" s="6" t="s">
        <v>104</v>
      </c>
      <c r="D1078" s="11">
        <v>50000</v>
      </c>
    </row>
    <row r="1079" spans="1:4" x14ac:dyDescent="0.25">
      <c r="A1079" s="31">
        <v>43209</v>
      </c>
      <c r="B1079" s="95" t="s">
        <v>3531</v>
      </c>
      <c r="C1079" s="6" t="s">
        <v>107</v>
      </c>
      <c r="D1079" s="11">
        <v>100000</v>
      </c>
    </row>
    <row r="1080" spans="1:4" x14ac:dyDescent="0.25">
      <c r="A1080" s="31">
        <v>43209</v>
      </c>
      <c r="B1080" s="95" t="s">
        <v>3532</v>
      </c>
      <c r="C1080" s="6" t="s">
        <v>105</v>
      </c>
      <c r="D1080" s="11">
        <v>50000</v>
      </c>
    </row>
    <row r="1081" spans="1:4" x14ac:dyDescent="0.25">
      <c r="A1081" s="31">
        <v>43209</v>
      </c>
      <c r="B1081" s="95" t="s">
        <v>3533</v>
      </c>
      <c r="C1081" s="6" t="s">
        <v>105</v>
      </c>
      <c r="D1081" s="11">
        <v>50000</v>
      </c>
    </row>
    <row r="1082" spans="1:4" x14ac:dyDescent="0.25">
      <c r="A1082" s="31">
        <v>43209</v>
      </c>
      <c r="B1082" s="95" t="s">
        <v>3534</v>
      </c>
      <c r="C1082" s="6" t="s">
        <v>105</v>
      </c>
      <c r="D1082" s="11">
        <v>50000</v>
      </c>
    </row>
    <row r="1083" spans="1:4" x14ac:dyDescent="0.25">
      <c r="A1083" s="31">
        <v>43209</v>
      </c>
      <c r="B1083" s="95" t="s">
        <v>3535</v>
      </c>
      <c r="C1083" s="6" t="s">
        <v>105</v>
      </c>
      <c r="D1083" s="11">
        <v>50000</v>
      </c>
    </row>
    <row r="1084" spans="1:4" x14ac:dyDescent="0.25">
      <c r="A1084" s="31">
        <v>43209</v>
      </c>
      <c r="B1084" s="95" t="s">
        <v>3536</v>
      </c>
      <c r="C1084" s="6" t="s">
        <v>107</v>
      </c>
      <c r="D1084" s="11">
        <v>50000</v>
      </c>
    </row>
    <row r="1085" spans="1:4" x14ac:dyDescent="0.25">
      <c r="A1085" s="31">
        <v>43209</v>
      </c>
      <c r="B1085" s="95" t="s">
        <v>3537</v>
      </c>
      <c r="C1085" s="6" t="s">
        <v>105</v>
      </c>
      <c r="D1085" s="11">
        <v>50000</v>
      </c>
    </row>
    <row r="1086" spans="1:4" x14ac:dyDescent="0.25">
      <c r="A1086" s="31">
        <v>43209</v>
      </c>
      <c r="B1086" s="95" t="s">
        <v>3538</v>
      </c>
      <c r="C1086" s="6" t="s">
        <v>105</v>
      </c>
      <c r="D1086" s="11">
        <v>50000</v>
      </c>
    </row>
    <row r="1087" spans="1:4" x14ac:dyDescent="0.25">
      <c r="A1087" s="31">
        <v>43209</v>
      </c>
      <c r="B1087" s="95" t="s">
        <v>3539</v>
      </c>
      <c r="C1087" s="6" t="s">
        <v>105</v>
      </c>
      <c r="D1087" s="11">
        <v>50000</v>
      </c>
    </row>
    <row r="1088" spans="1:4" x14ac:dyDescent="0.25">
      <c r="A1088" s="31">
        <v>43209</v>
      </c>
      <c r="B1088" s="95" t="s">
        <v>3540</v>
      </c>
      <c r="C1088" s="6" t="s">
        <v>104</v>
      </c>
      <c r="D1088" s="11">
        <v>50000</v>
      </c>
    </row>
    <row r="1089" spans="1:4" x14ac:dyDescent="0.25">
      <c r="A1089" s="31">
        <v>43209</v>
      </c>
      <c r="B1089" s="95" t="s">
        <v>3541</v>
      </c>
      <c r="C1089" s="6" t="s">
        <v>104</v>
      </c>
      <c r="D1089" s="11">
        <v>50000</v>
      </c>
    </row>
    <row r="1090" spans="1:4" x14ac:dyDescent="0.25">
      <c r="A1090" s="31">
        <v>43209</v>
      </c>
      <c r="B1090" s="95" t="s">
        <v>3542</v>
      </c>
      <c r="C1090" s="6" t="s">
        <v>105</v>
      </c>
      <c r="D1090" s="11">
        <v>50000</v>
      </c>
    </row>
    <row r="1091" spans="1:4" x14ac:dyDescent="0.25">
      <c r="A1091" s="31">
        <v>43209</v>
      </c>
      <c r="B1091" s="95" t="s">
        <v>3543</v>
      </c>
      <c r="C1091" s="6" t="s">
        <v>107</v>
      </c>
      <c r="D1091" s="11">
        <v>100000</v>
      </c>
    </row>
    <row r="1092" spans="1:4" x14ac:dyDescent="0.25">
      <c r="A1092" s="31">
        <v>43209</v>
      </c>
      <c r="B1092" s="95" t="s">
        <v>3544</v>
      </c>
      <c r="C1092" s="6" t="s">
        <v>104</v>
      </c>
      <c r="D1092" s="11">
        <v>100000</v>
      </c>
    </row>
    <row r="1093" spans="1:4" x14ac:dyDescent="0.25">
      <c r="A1093" s="31">
        <v>43209</v>
      </c>
      <c r="B1093" s="95" t="s">
        <v>3545</v>
      </c>
      <c r="C1093" s="6" t="s">
        <v>105</v>
      </c>
      <c r="D1093" s="11">
        <v>100000</v>
      </c>
    </row>
    <row r="1094" spans="1:4" x14ac:dyDescent="0.25">
      <c r="A1094" s="31">
        <v>43209</v>
      </c>
      <c r="B1094" s="95" t="s">
        <v>3546</v>
      </c>
      <c r="C1094" s="6" t="s">
        <v>105</v>
      </c>
      <c r="D1094" s="11">
        <v>50000</v>
      </c>
    </row>
    <row r="1095" spans="1:4" x14ac:dyDescent="0.25">
      <c r="A1095" s="31">
        <v>43209</v>
      </c>
      <c r="B1095" s="95" t="s">
        <v>3547</v>
      </c>
      <c r="C1095" s="6" t="s">
        <v>105</v>
      </c>
      <c r="D1095" s="11">
        <v>50000</v>
      </c>
    </row>
    <row r="1096" spans="1:4" x14ac:dyDescent="0.25">
      <c r="A1096" s="31">
        <v>43209</v>
      </c>
      <c r="B1096" s="95" t="s">
        <v>3548</v>
      </c>
      <c r="C1096" s="6" t="s">
        <v>105</v>
      </c>
      <c r="D1096" s="11">
        <v>50000</v>
      </c>
    </row>
    <row r="1097" spans="1:4" x14ac:dyDescent="0.25">
      <c r="A1097" s="31">
        <v>43209</v>
      </c>
      <c r="B1097" s="95" t="s">
        <v>3549</v>
      </c>
      <c r="C1097" s="6" t="s">
        <v>105</v>
      </c>
      <c r="D1097" s="11">
        <v>50000</v>
      </c>
    </row>
    <row r="1098" spans="1:4" x14ac:dyDescent="0.25">
      <c r="A1098" s="31">
        <v>43209</v>
      </c>
      <c r="B1098" s="95" t="s">
        <v>3550</v>
      </c>
      <c r="C1098" s="6" t="s">
        <v>105</v>
      </c>
      <c r="D1098" s="11">
        <v>50000</v>
      </c>
    </row>
    <row r="1099" spans="1:4" x14ac:dyDescent="0.25">
      <c r="A1099" s="31">
        <v>43209</v>
      </c>
      <c r="B1099" s="95" t="s">
        <v>3551</v>
      </c>
      <c r="C1099" s="6" t="s">
        <v>104</v>
      </c>
      <c r="D1099" s="11">
        <v>50000</v>
      </c>
    </row>
    <row r="1100" spans="1:4" x14ac:dyDescent="0.25">
      <c r="A1100" s="31">
        <v>43209</v>
      </c>
      <c r="B1100" s="95" t="s">
        <v>3552</v>
      </c>
      <c r="C1100" s="6" t="s">
        <v>105</v>
      </c>
      <c r="D1100" s="11">
        <v>50000</v>
      </c>
    </row>
    <row r="1101" spans="1:4" x14ac:dyDescent="0.25">
      <c r="A1101" s="31">
        <v>43209</v>
      </c>
      <c r="B1101" s="95" t="s">
        <v>3553</v>
      </c>
      <c r="C1101" s="6" t="s">
        <v>105</v>
      </c>
      <c r="D1101" s="11">
        <v>50000</v>
      </c>
    </row>
    <row r="1102" spans="1:4" x14ac:dyDescent="0.25">
      <c r="A1102" s="31">
        <v>43209</v>
      </c>
      <c r="B1102" s="95" t="s">
        <v>3554</v>
      </c>
      <c r="C1102" s="6" t="s">
        <v>105</v>
      </c>
      <c r="D1102" s="11">
        <v>100000</v>
      </c>
    </row>
    <row r="1103" spans="1:4" x14ac:dyDescent="0.25">
      <c r="A1103" s="31">
        <v>43209</v>
      </c>
      <c r="B1103" s="95" t="s">
        <v>3555</v>
      </c>
      <c r="C1103" s="6" t="s">
        <v>105</v>
      </c>
      <c r="D1103" s="11">
        <v>50000</v>
      </c>
    </row>
    <row r="1104" spans="1:4" x14ac:dyDescent="0.25">
      <c r="A1104" s="31">
        <v>43209</v>
      </c>
      <c r="B1104" s="95" t="s">
        <v>3556</v>
      </c>
      <c r="C1104" s="6" t="s">
        <v>105</v>
      </c>
      <c r="D1104" s="11">
        <v>50000</v>
      </c>
    </row>
    <row r="1105" spans="1:4" x14ac:dyDescent="0.25">
      <c r="A1105" s="31">
        <v>43209</v>
      </c>
      <c r="B1105" s="95" t="s">
        <v>3557</v>
      </c>
      <c r="C1105" s="6" t="s">
        <v>105</v>
      </c>
      <c r="D1105" s="11">
        <v>50000</v>
      </c>
    </row>
    <row r="1106" spans="1:4" x14ac:dyDescent="0.25">
      <c r="A1106" s="31">
        <v>43209</v>
      </c>
      <c r="B1106" s="95" t="s">
        <v>3558</v>
      </c>
      <c r="C1106" s="6" t="s">
        <v>105</v>
      </c>
      <c r="D1106" s="11">
        <v>100000</v>
      </c>
    </row>
    <row r="1107" spans="1:4" x14ac:dyDescent="0.25">
      <c r="A1107" s="31">
        <v>43209</v>
      </c>
      <c r="B1107" s="95" t="s">
        <v>3559</v>
      </c>
      <c r="C1107" s="6" t="s">
        <v>105</v>
      </c>
      <c r="D1107" s="11">
        <v>100000</v>
      </c>
    </row>
    <row r="1108" spans="1:4" x14ac:dyDescent="0.25">
      <c r="A1108" s="31">
        <v>43209</v>
      </c>
      <c r="B1108" s="95" t="s">
        <v>3560</v>
      </c>
      <c r="C1108" s="6" t="s">
        <v>107</v>
      </c>
      <c r="D1108" s="11">
        <v>50000</v>
      </c>
    </row>
    <row r="1109" spans="1:4" x14ac:dyDescent="0.25">
      <c r="A1109" s="31">
        <v>43209</v>
      </c>
      <c r="B1109" s="95" t="s">
        <v>3561</v>
      </c>
      <c r="C1109" s="6" t="s">
        <v>105</v>
      </c>
      <c r="D1109" s="11">
        <v>100000</v>
      </c>
    </row>
    <row r="1110" spans="1:4" x14ac:dyDescent="0.25">
      <c r="A1110" s="31">
        <v>43209</v>
      </c>
      <c r="B1110" s="95" t="s">
        <v>3562</v>
      </c>
      <c r="C1110" s="6" t="s">
        <v>105</v>
      </c>
      <c r="D1110" s="11">
        <v>100000</v>
      </c>
    </row>
    <row r="1111" spans="1:4" x14ac:dyDescent="0.25">
      <c r="A1111" s="31">
        <v>43209</v>
      </c>
      <c r="B1111" s="95" t="s">
        <v>3563</v>
      </c>
      <c r="C1111" s="6" t="s">
        <v>105</v>
      </c>
      <c r="D1111" s="11">
        <v>100000</v>
      </c>
    </row>
    <row r="1112" spans="1:4" x14ac:dyDescent="0.25">
      <c r="A1112" s="31">
        <v>43209</v>
      </c>
      <c r="B1112" s="95" t="s">
        <v>3564</v>
      </c>
      <c r="C1112" s="6" t="s">
        <v>105</v>
      </c>
      <c r="D1112" s="11">
        <v>100000</v>
      </c>
    </row>
    <row r="1113" spans="1:4" x14ac:dyDescent="0.25">
      <c r="A1113" s="31">
        <v>43209</v>
      </c>
      <c r="B1113" s="95" t="s">
        <v>3565</v>
      </c>
      <c r="C1113" s="6" t="s">
        <v>105</v>
      </c>
      <c r="D1113" s="11">
        <v>50000</v>
      </c>
    </row>
    <row r="1114" spans="1:4" x14ac:dyDescent="0.25">
      <c r="A1114" s="31">
        <v>43209</v>
      </c>
      <c r="B1114" s="95" t="s">
        <v>3566</v>
      </c>
      <c r="C1114" s="6" t="s">
        <v>106</v>
      </c>
      <c r="D1114" s="11">
        <v>50000</v>
      </c>
    </row>
    <row r="1115" spans="1:4" x14ac:dyDescent="0.25">
      <c r="A1115" s="31">
        <v>43209</v>
      </c>
      <c r="B1115" s="95" t="s">
        <v>3567</v>
      </c>
      <c r="C1115" s="6" t="s">
        <v>105</v>
      </c>
      <c r="D1115" s="11">
        <v>100000</v>
      </c>
    </row>
    <row r="1116" spans="1:4" x14ac:dyDescent="0.25">
      <c r="A1116" s="31">
        <v>43209</v>
      </c>
      <c r="B1116" s="95" t="s">
        <v>3568</v>
      </c>
      <c r="C1116" s="6" t="s">
        <v>105</v>
      </c>
      <c r="D1116" s="11">
        <v>50000</v>
      </c>
    </row>
    <row r="1117" spans="1:4" x14ac:dyDescent="0.25">
      <c r="A1117" s="31">
        <v>43209</v>
      </c>
      <c r="B1117" s="95" t="s">
        <v>3569</v>
      </c>
      <c r="C1117" s="6" t="s">
        <v>104</v>
      </c>
      <c r="D1117" s="11">
        <v>100000</v>
      </c>
    </row>
    <row r="1118" spans="1:4" x14ac:dyDescent="0.25">
      <c r="A1118" s="31">
        <v>43209</v>
      </c>
      <c r="B1118" s="95" t="s">
        <v>3570</v>
      </c>
      <c r="C1118" s="6" t="s">
        <v>104</v>
      </c>
      <c r="D1118" s="11">
        <v>100000</v>
      </c>
    </row>
    <row r="1119" spans="1:4" x14ac:dyDescent="0.25">
      <c r="A1119" s="31">
        <v>43209</v>
      </c>
      <c r="B1119" s="95" t="s">
        <v>3571</v>
      </c>
      <c r="C1119" s="6" t="s">
        <v>105</v>
      </c>
      <c r="D1119" s="11">
        <v>50000</v>
      </c>
    </row>
    <row r="1120" spans="1:4" x14ac:dyDescent="0.25">
      <c r="A1120" s="31">
        <v>43209</v>
      </c>
      <c r="B1120" s="95" t="s">
        <v>3572</v>
      </c>
      <c r="C1120" s="6" t="s">
        <v>105</v>
      </c>
      <c r="D1120" s="11">
        <v>50000</v>
      </c>
    </row>
    <row r="1121" spans="1:4" x14ac:dyDescent="0.25">
      <c r="A1121" s="31">
        <v>43209</v>
      </c>
      <c r="B1121" s="95" t="s">
        <v>3573</v>
      </c>
      <c r="C1121" s="6" t="s">
        <v>105</v>
      </c>
      <c r="D1121" s="11">
        <v>100000</v>
      </c>
    </row>
    <row r="1122" spans="1:4" x14ac:dyDescent="0.25">
      <c r="A1122" s="31">
        <v>43209</v>
      </c>
      <c r="B1122" s="95" t="s">
        <v>3574</v>
      </c>
      <c r="C1122" s="6" t="s">
        <v>105</v>
      </c>
      <c r="D1122" s="11">
        <v>50000</v>
      </c>
    </row>
    <row r="1123" spans="1:4" x14ac:dyDescent="0.25">
      <c r="A1123" s="31">
        <v>43209</v>
      </c>
      <c r="B1123" s="95" t="s">
        <v>3575</v>
      </c>
      <c r="C1123" s="6" t="s">
        <v>105</v>
      </c>
      <c r="D1123" s="11">
        <v>50000</v>
      </c>
    </row>
    <row r="1124" spans="1:4" x14ac:dyDescent="0.25">
      <c r="A1124" s="31">
        <v>43209</v>
      </c>
      <c r="B1124" s="95" t="s">
        <v>3576</v>
      </c>
      <c r="C1124" s="6" t="s">
        <v>105</v>
      </c>
      <c r="D1124" s="11">
        <v>100000</v>
      </c>
    </row>
    <row r="1125" spans="1:4" x14ac:dyDescent="0.25">
      <c r="A1125" s="31">
        <v>43209</v>
      </c>
      <c r="B1125" s="95" t="s">
        <v>3577</v>
      </c>
      <c r="C1125" s="6" t="s">
        <v>107</v>
      </c>
      <c r="D1125" s="11">
        <v>50000</v>
      </c>
    </row>
    <row r="1126" spans="1:4" x14ac:dyDescent="0.25">
      <c r="A1126" s="31">
        <v>43209</v>
      </c>
      <c r="B1126" s="95" t="s">
        <v>3578</v>
      </c>
      <c r="C1126" s="6" t="s">
        <v>105</v>
      </c>
      <c r="D1126" s="11">
        <v>50000</v>
      </c>
    </row>
    <row r="1127" spans="1:4" x14ac:dyDescent="0.25">
      <c r="A1127" s="31">
        <v>43209</v>
      </c>
      <c r="B1127" s="95" t="s">
        <v>3579</v>
      </c>
      <c r="C1127" s="6" t="s">
        <v>105</v>
      </c>
      <c r="D1127" s="11">
        <v>50000</v>
      </c>
    </row>
    <row r="1128" spans="1:4" x14ac:dyDescent="0.25">
      <c r="A1128" s="31">
        <v>43209</v>
      </c>
      <c r="B1128" s="95" t="s">
        <v>3580</v>
      </c>
      <c r="C1128" s="6" t="s">
        <v>104</v>
      </c>
      <c r="D1128" s="11">
        <v>50000</v>
      </c>
    </row>
    <row r="1129" spans="1:4" x14ac:dyDescent="0.25">
      <c r="A1129" s="31">
        <v>43209</v>
      </c>
      <c r="B1129" s="95" t="s">
        <v>3581</v>
      </c>
      <c r="C1129" s="6" t="s">
        <v>104</v>
      </c>
      <c r="D1129" s="11">
        <v>50000</v>
      </c>
    </row>
    <row r="1130" spans="1:4" x14ac:dyDescent="0.25">
      <c r="A1130" s="31">
        <v>43209</v>
      </c>
      <c r="B1130" s="95" t="s">
        <v>3582</v>
      </c>
      <c r="C1130" s="6" t="s">
        <v>105</v>
      </c>
      <c r="D1130" s="11">
        <v>100000</v>
      </c>
    </row>
    <row r="1131" spans="1:4" x14ac:dyDescent="0.25">
      <c r="A1131" s="31">
        <v>43209</v>
      </c>
      <c r="B1131" s="95" t="s">
        <v>3583</v>
      </c>
      <c r="C1131" s="6" t="s">
        <v>105</v>
      </c>
      <c r="D1131" s="11">
        <v>100000</v>
      </c>
    </row>
    <row r="1132" spans="1:4" x14ac:dyDescent="0.25">
      <c r="A1132" s="31">
        <v>43209</v>
      </c>
      <c r="B1132" s="95" t="s">
        <v>3584</v>
      </c>
      <c r="C1132" s="6" t="s">
        <v>105</v>
      </c>
      <c r="D1132" s="11">
        <v>100000</v>
      </c>
    </row>
    <row r="1133" spans="1:4" x14ac:dyDescent="0.25">
      <c r="A1133" s="31">
        <v>43209</v>
      </c>
      <c r="B1133" s="95" t="s">
        <v>3585</v>
      </c>
      <c r="C1133" s="6" t="s">
        <v>105</v>
      </c>
      <c r="D1133" s="11">
        <v>50000</v>
      </c>
    </row>
    <row r="1134" spans="1:4" x14ac:dyDescent="0.25">
      <c r="A1134" s="31">
        <v>43209</v>
      </c>
      <c r="B1134" s="95" t="s">
        <v>3586</v>
      </c>
      <c r="C1134" s="6" t="s">
        <v>105</v>
      </c>
      <c r="D1134" s="11">
        <v>100000</v>
      </c>
    </row>
    <row r="1135" spans="1:4" x14ac:dyDescent="0.25">
      <c r="A1135" s="31">
        <v>43209</v>
      </c>
      <c r="B1135" s="95" t="s">
        <v>3587</v>
      </c>
      <c r="C1135" s="6" t="s">
        <v>105</v>
      </c>
      <c r="D1135" s="11">
        <v>50000</v>
      </c>
    </row>
    <row r="1136" spans="1:4" x14ac:dyDescent="0.25">
      <c r="A1136" s="31">
        <v>43209</v>
      </c>
      <c r="B1136" s="95" t="s">
        <v>3588</v>
      </c>
      <c r="C1136" s="6" t="s">
        <v>105</v>
      </c>
      <c r="D1136" s="11">
        <v>50000</v>
      </c>
    </row>
    <row r="1137" spans="1:4" x14ac:dyDescent="0.25">
      <c r="A1137" s="31">
        <v>43209</v>
      </c>
      <c r="B1137" s="95" t="s">
        <v>3589</v>
      </c>
      <c r="C1137" s="6" t="s">
        <v>104</v>
      </c>
      <c r="D1137" s="11">
        <v>50000</v>
      </c>
    </row>
    <row r="1138" spans="1:4" x14ac:dyDescent="0.25">
      <c r="A1138" s="31">
        <v>43209</v>
      </c>
      <c r="B1138" s="95" t="s">
        <v>3590</v>
      </c>
      <c r="C1138" s="6" t="s">
        <v>105</v>
      </c>
      <c r="D1138" s="11">
        <v>50000</v>
      </c>
    </row>
    <row r="1139" spans="1:4" x14ac:dyDescent="0.25">
      <c r="A1139" s="31">
        <v>43209</v>
      </c>
      <c r="B1139" s="95" t="s">
        <v>3591</v>
      </c>
      <c r="C1139" s="6" t="s">
        <v>105</v>
      </c>
      <c r="D1139" s="11">
        <v>100000</v>
      </c>
    </row>
    <row r="1140" spans="1:4" x14ac:dyDescent="0.25">
      <c r="A1140" s="31">
        <v>43209</v>
      </c>
      <c r="B1140" s="95" t="s">
        <v>3592</v>
      </c>
      <c r="C1140" s="6" t="s">
        <v>105</v>
      </c>
      <c r="D1140" s="11">
        <v>50000</v>
      </c>
    </row>
    <row r="1141" spans="1:4" x14ac:dyDescent="0.25">
      <c r="A1141" s="31">
        <v>43209</v>
      </c>
      <c r="B1141" s="95" t="s">
        <v>3593</v>
      </c>
      <c r="C1141" s="6" t="s">
        <v>105</v>
      </c>
      <c r="D1141" s="11">
        <v>100000</v>
      </c>
    </row>
    <row r="1142" spans="1:4" x14ac:dyDescent="0.25">
      <c r="A1142" s="31">
        <v>43209</v>
      </c>
      <c r="B1142" s="95" t="s">
        <v>3594</v>
      </c>
      <c r="C1142" s="6" t="s">
        <v>107</v>
      </c>
      <c r="D1142" s="11">
        <v>50000</v>
      </c>
    </row>
    <row r="1143" spans="1:4" x14ac:dyDescent="0.25">
      <c r="A1143" s="31">
        <v>43209</v>
      </c>
      <c r="B1143" s="95" t="s">
        <v>3595</v>
      </c>
      <c r="C1143" s="6" t="s">
        <v>105</v>
      </c>
      <c r="D1143" s="11">
        <v>100000</v>
      </c>
    </row>
    <row r="1144" spans="1:4" x14ac:dyDescent="0.25">
      <c r="A1144" s="31">
        <v>43209</v>
      </c>
      <c r="B1144" s="95" t="s">
        <v>3596</v>
      </c>
      <c r="C1144" s="6" t="s">
        <v>105</v>
      </c>
      <c r="D1144" s="11">
        <v>50000</v>
      </c>
    </row>
    <row r="1145" spans="1:4" x14ac:dyDescent="0.25">
      <c r="A1145" s="31">
        <v>43209</v>
      </c>
      <c r="B1145" s="95" t="s">
        <v>3597</v>
      </c>
      <c r="C1145" s="6" t="s">
        <v>107</v>
      </c>
      <c r="D1145" s="11">
        <v>100000</v>
      </c>
    </row>
    <row r="1146" spans="1:4" x14ac:dyDescent="0.25">
      <c r="A1146" s="31">
        <v>43209</v>
      </c>
      <c r="B1146" s="95" t="s">
        <v>3598</v>
      </c>
      <c r="C1146" s="6" t="s">
        <v>105</v>
      </c>
      <c r="D1146" s="11">
        <v>50000</v>
      </c>
    </row>
    <row r="1147" spans="1:4" x14ac:dyDescent="0.25">
      <c r="A1147" s="31">
        <v>43209</v>
      </c>
      <c r="B1147" s="95" t="s">
        <v>3599</v>
      </c>
      <c r="C1147" s="6" t="s">
        <v>105</v>
      </c>
      <c r="D1147" s="11">
        <v>100000</v>
      </c>
    </row>
    <row r="1148" spans="1:4" x14ac:dyDescent="0.25">
      <c r="A1148" s="31">
        <v>43209</v>
      </c>
      <c r="B1148" s="95" t="s">
        <v>3600</v>
      </c>
      <c r="C1148" s="6" t="s">
        <v>107</v>
      </c>
      <c r="D1148" s="11">
        <v>50000</v>
      </c>
    </row>
    <row r="1149" spans="1:4" x14ac:dyDescent="0.25">
      <c r="A1149" s="31">
        <v>43209</v>
      </c>
      <c r="B1149" s="95" t="s">
        <v>3601</v>
      </c>
      <c r="C1149" s="6" t="s">
        <v>107</v>
      </c>
      <c r="D1149" s="11">
        <v>50000</v>
      </c>
    </row>
    <row r="1150" spans="1:4" x14ac:dyDescent="0.25">
      <c r="A1150" s="31">
        <v>43209</v>
      </c>
      <c r="B1150" s="95" t="s">
        <v>3602</v>
      </c>
      <c r="C1150" s="6" t="s">
        <v>105</v>
      </c>
      <c r="D1150" s="11">
        <v>50000</v>
      </c>
    </row>
    <row r="1151" spans="1:4" x14ac:dyDescent="0.25">
      <c r="A1151" s="31">
        <v>43209</v>
      </c>
      <c r="B1151" s="95" t="s">
        <v>3603</v>
      </c>
      <c r="C1151" s="6" t="s">
        <v>105</v>
      </c>
      <c r="D1151" s="11">
        <v>50000</v>
      </c>
    </row>
    <row r="1152" spans="1:4" x14ac:dyDescent="0.25">
      <c r="A1152" s="31">
        <v>43209</v>
      </c>
      <c r="B1152" s="95" t="s">
        <v>3604</v>
      </c>
      <c r="C1152" s="6" t="s">
        <v>105</v>
      </c>
      <c r="D1152" s="11">
        <v>50000</v>
      </c>
    </row>
    <row r="1153" spans="1:4" x14ac:dyDescent="0.25">
      <c r="A1153" s="31">
        <v>43209</v>
      </c>
      <c r="B1153" s="95" t="s">
        <v>3605</v>
      </c>
      <c r="C1153" s="6" t="s">
        <v>105</v>
      </c>
      <c r="D1153" s="11">
        <v>100000</v>
      </c>
    </row>
    <row r="1154" spans="1:4" x14ac:dyDescent="0.25">
      <c r="A1154" s="31">
        <v>43209</v>
      </c>
      <c r="B1154" s="95" t="s">
        <v>3606</v>
      </c>
      <c r="C1154" s="6" t="s">
        <v>105</v>
      </c>
      <c r="D1154" s="11">
        <v>100000</v>
      </c>
    </row>
    <row r="1155" spans="1:4" x14ac:dyDescent="0.25">
      <c r="A1155" s="31">
        <v>43209</v>
      </c>
      <c r="B1155" s="95" t="s">
        <v>3607</v>
      </c>
      <c r="C1155" s="6" t="s">
        <v>106</v>
      </c>
      <c r="D1155" s="11">
        <v>100000</v>
      </c>
    </row>
    <row r="1156" spans="1:4" x14ac:dyDescent="0.25">
      <c r="A1156" s="31">
        <v>43209</v>
      </c>
      <c r="B1156" s="95" t="s">
        <v>3608</v>
      </c>
      <c r="C1156" s="6" t="s">
        <v>105</v>
      </c>
      <c r="D1156" s="11">
        <v>100000</v>
      </c>
    </row>
    <row r="1157" spans="1:4" x14ac:dyDescent="0.25">
      <c r="A1157" s="31">
        <v>43209</v>
      </c>
      <c r="B1157" s="95" t="s">
        <v>3609</v>
      </c>
      <c r="C1157" s="6" t="s">
        <v>104</v>
      </c>
      <c r="D1157" s="11">
        <v>50000</v>
      </c>
    </row>
    <row r="1158" spans="1:4" x14ac:dyDescent="0.25">
      <c r="A1158" s="31">
        <v>43209</v>
      </c>
      <c r="B1158" s="95" t="s">
        <v>2538</v>
      </c>
      <c r="C1158" s="6" t="s">
        <v>105</v>
      </c>
      <c r="D1158" s="11">
        <v>50000</v>
      </c>
    </row>
    <row r="1159" spans="1:4" x14ac:dyDescent="0.25">
      <c r="A1159" s="31">
        <v>43209</v>
      </c>
      <c r="B1159" s="95" t="s">
        <v>3610</v>
      </c>
      <c r="C1159" s="6" t="s">
        <v>107</v>
      </c>
      <c r="D1159" s="11">
        <v>100000</v>
      </c>
    </row>
    <row r="1160" spans="1:4" x14ac:dyDescent="0.25">
      <c r="A1160" s="31">
        <v>43209</v>
      </c>
      <c r="B1160" s="95" t="s">
        <v>3611</v>
      </c>
      <c r="C1160" s="6" t="s">
        <v>105</v>
      </c>
      <c r="D1160" s="11">
        <v>50000</v>
      </c>
    </row>
    <row r="1161" spans="1:4" x14ac:dyDescent="0.25">
      <c r="A1161" s="31">
        <v>43209</v>
      </c>
      <c r="B1161" s="95" t="s">
        <v>3612</v>
      </c>
      <c r="C1161" s="6" t="s">
        <v>105</v>
      </c>
      <c r="D1161" s="11">
        <v>50000</v>
      </c>
    </row>
    <row r="1162" spans="1:4" x14ac:dyDescent="0.25">
      <c r="A1162" s="31">
        <v>43209</v>
      </c>
      <c r="B1162" s="95" t="s">
        <v>3613</v>
      </c>
      <c r="C1162" s="6" t="s">
        <v>105</v>
      </c>
      <c r="D1162" s="11">
        <v>50000</v>
      </c>
    </row>
    <row r="1163" spans="1:4" x14ac:dyDescent="0.25">
      <c r="A1163" s="31">
        <v>43209</v>
      </c>
      <c r="B1163" s="95" t="s">
        <v>3614</v>
      </c>
      <c r="C1163" s="6" t="s">
        <v>106</v>
      </c>
      <c r="D1163" s="11">
        <v>50000</v>
      </c>
    </row>
    <row r="1164" spans="1:4" x14ac:dyDescent="0.25">
      <c r="A1164" s="31">
        <v>43209</v>
      </c>
      <c r="B1164" s="95" t="s">
        <v>3615</v>
      </c>
      <c r="C1164" s="6" t="s">
        <v>105</v>
      </c>
      <c r="D1164" s="11">
        <v>50000</v>
      </c>
    </row>
    <row r="1165" spans="1:4" x14ac:dyDescent="0.25">
      <c r="A1165" s="31">
        <v>43209</v>
      </c>
      <c r="B1165" s="95" t="s">
        <v>3616</v>
      </c>
      <c r="C1165" s="6" t="s">
        <v>104</v>
      </c>
      <c r="D1165" s="11">
        <v>50000</v>
      </c>
    </row>
    <row r="1166" spans="1:4" x14ac:dyDescent="0.25">
      <c r="A1166" s="31">
        <v>43209</v>
      </c>
      <c r="B1166" s="95" t="s">
        <v>3617</v>
      </c>
      <c r="C1166" s="6" t="s">
        <v>107</v>
      </c>
      <c r="D1166" s="11">
        <v>50000</v>
      </c>
    </row>
    <row r="1167" spans="1:4" x14ac:dyDescent="0.25">
      <c r="A1167" s="31">
        <v>43209</v>
      </c>
      <c r="B1167" s="95" t="s">
        <v>3618</v>
      </c>
      <c r="C1167" s="6" t="s">
        <v>105</v>
      </c>
      <c r="D1167" s="11">
        <v>50000</v>
      </c>
    </row>
    <row r="1168" spans="1:4" x14ac:dyDescent="0.25">
      <c r="A1168" s="31">
        <v>43209</v>
      </c>
      <c r="B1168" s="95" t="s">
        <v>3619</v>
      </c>
      <c r="C1168" s="6" t="s">
        <v>105</v>
      </c>
      <c r="D1168" s="11">
        <v>50000</v>
      </c>
    </row>
    <row r="1169" spans="1:4" x14ac:dyDescent="0.25">
      <c r="A1169" s="31">
        <v>43209</v>
      </c>
      <c r="B1169" s="95" t="s">
        <v>3620</v>
      </c>
      <c r="C1169" s="6" t="s">
        <v>106</v>
      </c>
      <c r="D1169" s="11">
        <v>100000</v>
      </c>
    </row>
    <row r="1170" spans="1:4" x14ac:dyDescent="0.25">
      <c r="A1170" s="31">
        <v>43209</v>
      </c>
      <c r="B1170" s="95" t="s">
        <v>3621</v>
      </c>
      <c r="C1170" s="6" t="s">
        <v>105</v>
      </c>
      <c r="D1170" s="11">
        <v>50000</v>
      </c>
    </row>
    <row r="1171" spans="1:4" x14ac:dyDescent="0.25">
      <c r="A1171" s="31">
        <v>43209</v>
      </c>
      <c r="B1171" s="95" t="s">
        <v>3622</v>
      </c>
      <c r="C1171" s="6" t="s">
        <v>104</v>
      </c>
      <c r="D1171" s="11">
        <v>50000</v>
      </c>
    </row>
    <row r="1172" spans="1:4" x14ac:dyDescent="0.25">
      <c r="A1172" s="31">
        <v>43209</v>
      </c>
      <c r="B1172" s="95" t="s">
        <v>3623</v>
      </c>
      <c r="C1172" s="6" t="s">
        <v>105</v>
      </c>
      <c r="D1172" s="11">
        <v>50000</v>
      </c>
    </row>
    <row r="1173" spans="1:4" x14ac:dyDescent="0.25">
      <c r="A1173" s="31">
        <v>43209</v>
      </c>
      <c r="B1173" s="95" t="s">
        <v>3624</v>
      </c>
      <c r="C1173" s="6" t="s">
        <v>105</v>
      </c>
      <c r="D1173" s="11">
        <v>50000</v>
      </c>
    </row>
    <row r="1174" spans="1:4" x14ac:dyDescent="0.25">
      <c r="A1174" s="31">
        <v>43209</v>
      </c>
      <c r="B1174" s="95" t="s">
        <v>3625</v>
      </c>
      <c r="C1174" s="6" t="s">
        <v>104</v>
      </c>
      <c r="D1174" s="11">
        <v>100000</v>
      </c>
    </row>
    <row r="1175" spans="1:4" x14ac:dyDescent="0.25">
      <c r="A1175" s="31">
        <v>43209</v>
      </c>
      <c r="B1175" s="95" t="s">
        <v>3626</v>
      </c>
      <c r="C1175" s="6" t="s">
        <v>105</v>
      </c>
      <c r="D1175" s="11">
        <v>100000</v>
      </c>
    </row>
    <row r="1176" spans="1:4" x14ac:dyDescent="0.25">
      <c r="A1176" s="31">
        <v>43209</v>
      </c>
      <c r="B1176" s="95" t="s">
        <v>3627</v>
      </c>
      <c r="C1176" s="6" t="s">
        <v>105</v>
      </c>
      <c r="D1176" s="11">
        <v>50000</v>
      </c>
    </row>
    <row r="1177" spans="1:4" x14ac:dyDescent="0.25">
      <c r="A1177" s="31">
        <v>43209</v>
      </c>
      <c r="B1177" s="95" t="s">
        <v>3628</v>
      </c>
      <c r="C1177" s="6" t="s">
        <v>105</v>
      </c>
      <c r="D1177" s="11">
        <v>100000</v>
      </c>
    </row>
    <row r="1178" spans="1:4" x14ac:dyDescent="0.25">
      <c r="A1178" s="31">
        <v>43209</v>
      </c>
      <c r="B1178" s="95" t="s">
        <v>3629</v>
      </c>
      <c r="C1178" s="6" t="s">
        <v>105</v>
      </c>
      <c r="D1178" s="11">
        <v>50000</v>
      </c>
    </row>
    <row r="1179" spans="1:4" x14ac:dyDescent="0.25">
      <c r="A1179" s="31">
        <v>43209</v>
      </c>
      <c r="B1179" s="95" t="s">
        <v>3630</v>
      </c>
      <c r="C1179" s="6" t="s">
        <v>105</v>
      </c>
      <c r="D1179" s="11">
        <v>100000</v>
      </c>
    </row>
    <row r="1180" spans="1:4" x14ac:dyDescent="0.25">
      <c r="A1180" s="31">
        <v>43209</v>
      </c>
      <c r="B1180" s="95" t="s">
        <v>3631</v>
      </c>
      <c r="C1180" s="6" t="s">
        <v>107</v>
      </c>
      <c r="D1180" s="11">
        <v>50000</v>
      </c>
    </row>
    <row r="1181" spans="1:4" x14ac:dyDescent="0.25">
      <c r="A1181" s="31">
        <v>43209</v>
      </c>
      <c r="B1181" s="95" t="s">
        <v>3632</v>
      </c>
      <c r="C1181" s="6" t="s">
        <v>104</v>
      </c>
      <c r="D1181" s="11">
        <v>50000</v>
      </c>
    </row>
    <row r="1182" spans="1:4" x14ac:dyDescent="0.25">
      <c r="A1182" s="31">
        <v>43209</v>
      </c>
      <c r="B1182" s="95" t="s">
        <v>3633</v>
      </c>
      <c r="C1182" s="6" t="s">
        <v>105</v>
      </c>
      <c r="D1182" s="11">
        <v>100000</v>
      </c>
    </row>
    <row r="1183" spans="1:4" x14ac:dyDescent="0.25">
      <c r="A1183" s="31">
        <v>43209</v>
      </c>
      <c r="B1183" s="95" t="s">
        <v>3634</v>
      </c>
      <c r="C1183" s="6" t="s">
        <v>107</v>
      </c>
      <c r="D1183" s="11">
        <v>50000</v>
      </c>
    </row>
    <row r="1184" spans="1:4" x14ac:dyDescent="0.25">
      <c r="A1184" s="31">
        <v>43209</v>
      </c>
      <c r="B1184" s="95" t="s">
        <v>3635</v>
      </c>
      <c r="C1184" s="6" t="s">
        <v>105</v>
      </c>
      <c r="D1184" s="11">
        <v>100000</v>
      </c>
    </row>
    <row r="1185" spans="1:4" x14ac:dyDescent="0.25">
      <c r="A1185" s="31">
        <v>43209</v>
      </c>
      <c r="B1185" s="95" t="s">
        <v>3636</v>
      </c>
      <c r="C1185" s="6" t="s">
        <v>105</v>
      </c>
      <c r="D1185" s="11">
        <v>50000</v>
      </c>
    </row>
    <row r="1186" spans="1:4" x14ac:dyDescent="0.25">
      <c r="A1186" s="31">
        <v>43209</v>
      </c>
      <c r="B1186" s="95" t="s">
        <v>3637</v>
      </c>
      <c r="C1186" s="6" t="s">
        <v>105</v>
      </c>
      <c r="D1186" s="11">
        <v>50000</v>
      </c>
    </row>
    <row r="1187" spans="1:4" x14ac:dyDescent="0.25">
      <c r="A1187" s="31">
        <v>43209</v>
      </c>
      <c r="B1187" s="95" t="s">
        <v>3638</v>
      </c>
      <c r="C1187" s="6" t="s">
        <v>105</v>
      </c>
      <c r="D1187" s="11">
        <v>100000</v>
      </c>
    </row>
    <row r="1188" spans="1:4" x14ac:dyDescent="0.25">
      <c r="A1188" s="31">
        <v>43209</v>
      </c>
      <c r="B1188" s="95" t="s">
        <v>3639</v>
      </c>
      <c r="C1188" s="6" t="s">
        <v>105</v>
      </c>
      <c r="D1188" s="11">
        <v>50000</v>
      </c>
    </row>
    <row r="1189" spans="1:4" x14ac:dyDescent="0.25">
      <c r="A1189" s="31">
        <v>43209</v>
      </c>
      <c r="B1189" s="95" t="s">
        <v>3640</v>
      </c>
      <c r="C1189" s="6" t="s">
        <v>107</v>
      </c>
      <c r="D1189" s="11">
        <v>50000</v>
      </c>
    </row>
    <row r="1190" spans="1:4" x14ac:dyDescent="0.25">
      <c r="A1190" s="31">
        <v>43209</v>
      </c>
      <c r="B1190" s="95" t="s">
        <v>3641</v>
      </c>
      <c r="C1190" s="6" t="s">
        <v>107</v>
      </c>
      <c r="D1190" s="11">
        <v>50000</v>
      </c>
    </row>
    <row r="1191" spans="1:4" x14ac:dyDescent="0.25">
      <c r="A1191" s="31">
        <v>43209</v>
      </c>
      <c r="B1191" s="95" t="s">
        <v>3642</v>
      </c>
      <c r="C1191" s="6" t="s">
        <v>105</v>
      </c>
      <c r="D1191" s="11">
        <v>50000</v>
      </c>
    </row>
    <row r="1192" spans="1:4" x14ac:dyDescent="0.25">
      <c r="A1192" s="31">
        <v>43209</v>
      </c>
      <c r="B1192" s="95" t="s">
        <v>3643</v>
      </c>
      <c r="C1192" s="6" t="s">
        <v>105</v>
      </c>
      <c r="D1192" s="11">
        <v>50000</v>
      </c>
    </row>
    <row r="1193" spans="1:4" x14ac:dyDescent="0.25">
      <c r="A1193" s="31">
        <v>43209</v>
      </c>
      <c r="B1193" s="95" t="s">
        <v>3644</v>
      </c>
      <c r="C1193" s="6" t="s">
        <v>105</v>
      </c>
      <c r="D1193" s="11">
        <v>50000</v>
      </c>
    </row>
    <row r="1194" spans="1:4" x14ac:dyDescent="0.25">
      <c r="A1194" s="31">
        <v>43209</v>
      </c>
      <c r="B1194" s="95" t="s">
        <v>3645</v>
      </c>
      <c r="C1194" s="6" t="s">
        <v>105</v>
      </c>
      <c r="D1194" s="11">
        <v>50000</v>
      </c>
    </row>
    <row r="1195" spans="1:4" x14ac:dyDescent="0.25">
      <c r="A1195" s="31">
        <v>43209</v>
      </c>
      <c r="B1195" s="95" t="s">
        <v>3646</v>
      </c>
      <c r="C1195" s="6" t="s">
        <v>105</v>
      </c>
      <c r="D1195" s="11">
        <v>50000</v>
      </c>
    </row>
    <row r="1196" spans="1:4" x14ac:dyDescent="0.25">
      <c r="A1196" s="31">
        <v>43209</v>
      </c>
      <c r="B1196" s="95" t="s">
        <v>3647</v>
      </c>
      <c r="C1196" s="6" t="s">
        <v>105</v>
      </c>
      <c r="D1196" s="11">
        <v>100000</v>
      </c>
    </row>
    <row r="1197" spans="1:4" x14ac:dyDescent="0.25">
      <c r="A1197" s="31">
        <v>43209</v>
      </c>
      <c r="B1197" s="95" t="s">
        <v>3648</v>
      </c>
      <c r="C1197" s="6" t="s">
        <v>105</v>
      </c>
      <c r="D1197" s="11">
        <v>50000</v>
      </c>
    </row>
    <row r="1198" spans="1:4" x14ac:dyDescent="0.25">
      <c r="A1198" s="31">
        <v>43209</v>
      </c>
      <c r="B1198" s="95" t="s">
        <v>3649</v>
      </c>
      <c r="C1198" s="6" t="s">
        <v>105</v>
      </c>
      <c r="D1198" s="11">
        <v>50000</v>
      </c>
    </row>
    <row r="1199" spans="1:4" x14ac:dyDescent="0.25">
      <c r="A1199" s="31">
        <v>43209</v>
      </c>
      <c r="B1199" s="95" t="s">
        <v>3650</v>
      </c>
      <c r="C1199" s="6" t="s">
        <v>105</v>
      </c>
      <c r="D1199" s="11">
        <v>50000</v>
      </c>
    </row>
    <row r="1200" spans="1:4" x14ac:dyDescent="0.25">
      <c r="A1200" s="31">
        <v>43209</v>
      </c>
      <c r="B1200" s="95" t="s">
        <v>3651</v>
      </c>
      <c r="C1200" s="6" t="s">
        <v>105</v>
      </c>
      <c r="D1200" s="11">
        <v>50000</v>
      </c>
    </row>
    <row r="1201" spans="1:4" x14ac:dyDescent="0.25">
      <c r="A1201" s="31">
        <v>43209</v>
      </c>
      <c r="B1201" s="95" t="s">
        <v>3652</v>
      </c>
      <c r="C1201" s="6" t="s">
        <v>105</v>
      </c>
      <c r="D1201" s="11">
        <v>50000</v>
      </c>
    </row>
    <row r="1202" spans="1:4" x14ac:dyDescent="0.25">
      <c r="A1202" s="31">
        <v>43209</v>
      </c>
      <c r="B1202" s="95" t="s">
        <v>3653</v>
      </c>
      <c r="C1202" s="6" t="s">
        <v>105</v>
      </c>
      <c r="D1202" s="11">
        <v>50000</v>
      </c>
    </row>
    <row r="1203" spans="1:4" x14ac:dyDescent="0.25">
      <c r="A1203" s="31">
        <v>43209</v>
      </c>
      <c r="B1203" s="95" t="s">
        <v>3654</v>
      </c>
      <c r="C1203" s="6" t="s">
        <v>105</v>
      </c>
      <c r="D1203" s="11">
        <v>50000</v>
      </c>
    </row>
    <row r="1204" spans="1:4" x14ac:dyDescent="0.25">
      <c r="A1204" s="31">
        <v>43209</v>
      </c>
      <c r="B1204" s="95" t="s">
        <v>3655</v>
      </c>
      <c r="C1204" s="6" t="s">
        <v>105</v>
      </c>
      <c r="D1204" s="11">
        <v>50000</v>
      </c>
    </row>
    <row r="1205" spans="1:4" x14ac:dyDescent="0.25">
      <c r="A1205" s="31">
        <v>43209</v>
      </c>
      <c r="B1205" s="95" t="s">
        <v>3656</v>
      </c>
      <c r="C1205" s="6" t="s">
        <v>105</v>
      </c>
      <c r="D1205" s="11">
        <v>50000</v>
      </c>
    </row>
    <row r="1206" spans="1:4" x14ac:dyDescent="0.25">
      <c r="A1206" s="31">
        <v>43209</v>
      </c>
      <c r="B1206" s="95" t="s">
        <v>3657</v>
      </c>
      <c r="C1206" s="6" t="s">
        <v>107</v>
      </c>
      <c r="D1206" s="11">
        <v>50000</v>
      </c>
    </row>
    <row r="1207" spans="1:4" x14ac:dyDescent="0.25">
      <c r="A1207" s="31">
        <v>43209</v>
      </c>
      <c r="B1207" s="95" t="s">
        <v>3658</v>
      </c>
      <c r="C1207" s="6" t="s">
        <v>105</v>
      </c>
      <c r="D1207" s="11">
        <v>50000</v>
      </c>
    </row>
    <row r="1208" spans="1:4" x14ac:dyDescent="0.25">
      <c r="A1208" s="31">
        <v>43209</v>
      </c>
      <c r="B1208" s="95" t="s">
        <v>3659</v>
      </c>
      <c r="C1208" s="6" t="s">
        <v>105</v>
      </c>
      <c r="D1208" s="11">
        <v>50000</v>
      </c>
    </row>
    <row r="1209" spans="1:4" x14ac:dyDescent="0.25">
      <c r="A1209" s="31">
        <v>43209</v>
      </c>
      <c r="B1209" s="95" t="s">
        <v>3660</v>
      </c>
      <c r="C1209" s="6" t="s">
        <v>105</v>
      </c>
      <c r="D1209" s="11">
        <v>50000</v>
      </c>
    </row>
    <row r="1210" spans="1:4" x14ac:dyDescent="0.25">
      <c r="A1210" s="31">
        <v>43209</v>
      </c>
      <c r="B1210" s="95" t="s">
        <v>3661</v>
      </c>
      <c r="C1210" s="6" t="s">
        <v>105</v>
      </c>
      <c r="D1210" s="11">
        <v>50000</v>
      </c>
    </row>
    <row r="1211" spans="1:4" x14ac:dyDescent="0.25">
      <c r="A1211" s="31">
        <v>43209</v>
      </c>
      <c r="B1211" s="95" t="s">
        <v>3662</v>
      </c>
      <c r="C1211" s="6" t="s">
        <v>105</v>
      </c>
      <c r="D1211" s="11">
        <v>100000</v>
      </c>
    </row>
    <row r="1212" spans="1:4" x14ac:dyDescent="0.25">
      <c r="A1212" s="31">
        <v>43209</v>
      </c>
      <c r="B1212" s="95" t="s">
        <v>3663</v>
      </c>
      <c r="C1212" s="6" t="s">
        <v>105</v>
      </c>
      <c r="D1212" s="11">
        <v>100000</v>
      </c>
    </row>
    <row r="1213" spans="1:4" x14ac:dyDescent="0.25">
      <c r="A1213" s="31">
        <v>43209</v>
      </c>
      <c r="B1213" s="95" t="s">
        <v>3664</v>
      </c>
      <c r="C1213" s="6" t="s">
        <v>105</v>
      </c>
      <c r="D1213" s="11">
        <v>100000</v>
      </c>
    </row>
    <row r="1214" spans="1:4" x14ac:dyDescent="0.25">
      <c r="A1214" s="31">
        <v>43209</v>
      </c>
      <c r="B1214" s="95" t="s">
        <v>3665</v>
      </c>
      <c r="C1214" s="6" t="s">
        <v>104</v>
      </c>
      <c r="D1214" s="11">
        <v>100000</v>
      </c>
    </row>
    <row r="1215" spans="1:4" x14ac:dyDescent="0.25">
      <c r="A1215" s="31">
        <v>43209</v>
      </c>
      <c r="B1215" s="95" t="s">
        <v>3666</v>
      </c>
      <c r="C1215" s="6" t="s">
        <v>105</v>
      </c>
      <c r="D1215" s="11">
        <v>50000</v>
      </c>
    </row>
    <row r="1216" spans="1:4" x14ac:dyDescent="0.25">
      <c r="A1216" s="31">
        <v>43209</v>
      </c>
      <c r="B1216" s="95" t="s">
        <v>3667</v>
      </c>
      <c r="C1216" s="6" t="s">
        <v>105</v>
      </c>
      <c r="D1216" s="11">
        <v>50000</v>
      </c>
    </row>
    <row r="1217" spans="1:4" x14ac:dyDescent="0.25">
      <c r="A1217" s="31">
        <v>43209</v>
      </c>
      <c r="B1217" s="95" t="s">
        <v>3668</v>
      </c>
      <c r="C1217" s="6" t="s">
        <v>105</v>
      </c>
      <c r="D1217" s="11">
        <v>100000</v>
      </c>
    </row>
    <row r="1218" spans="1:4" x14ac:dyDescent="0.25">
      <c r="A1218" s="31">
        <v>43209</v>
      </c>
      <c r="B1218" s="95" t="s">
        <v>3669</v>
      </c>
      <c r="C1218" s="6" t="s">
        <v>105</v>
      </c>
      <c r="D1218" s="11">
        <v>50000</v>
      </c>
    </row>
    <row r="1219" spans="1:4" x14ac:dyDescent="0.25">
      <c r="A1219" s="31">
        <v>43209</v>
      </c>
      <c r="B1219" s="95" t="s">
        <v>3670</v>
      </c>
      <c r="C1219" s="6" t="s">
        <v>105</v>
      </c>
      <c r="D1219" s="11">
        <v>50000</v>
      </c>
    </row>
    <row r="1220" spans="1:4" x14ac:dyDescent="0.25">
      <c r="A1220" s="31">
        <v>43209</v>
      </c>
      <c r="B1220" s="95" t="s">
        <v>3671</v>
      </c>
      <c r="C1220" s="6" t="s">
        <v>104</v>
      </c>
      <c r="D1220" s="11">
        <v>50000</v>
      </c>
    </row>
    <row r="1221" spans="1:4" x14ac:dyDescent="0.25">
      <c r="A1221" s="31">
        <v>43210</v>
      </c>
      <c r="B1221" s="95" t="s">
        <v>8359</v>
      </c>
      <c r="C1221" s="6" t="s">
        <v>105</v>
      </c>
      <c r="D1221" s="11">
        <v>50000</v>
      </c>
    </row>
    <row r="1222" spans="1:4" x14ac:dyDescent="0.25">
      <c r="A1222" s="31">
        <v>43210</v>
      </c>
      <c r="B1222" s="95" t="s">
        <v>8360</v>
      </c>
      <c r="C1222" s="6" t="s">
        <v>107</v>
      </c>
      <c r="D1222" s="11">
        <v>50000</v>
      </c>
    </row>
    <row r="1223" spans="1:4" x14ac:dyDescent="0.25">
      <c r="A1223" s="31">
        <v>43210</v>
      </c>
      <c r="B1223" s="95" t="s">
        <v>8361</v>
      </c>
      <c r="C1223" s="6" t="s">
        <v>107</v>
      </c>
      <c r="D1223" s="11">
        <v>100000</v>
      </c>
    </row>
    <row r="1224" spans="1:4" x14ac:dyDescent="0.25">
      <c r="A1224" s="31">
        <v>43210</v>
      </c>
      <c r="B1224" s="95" t="s">
        <v>8362</v>
      </c>
      <c r="C1224" s="6" t="s">
        <v>107</v>
      </c>
      <c r="D1224" s="11">
        <v>50000</v>
      </c>
    </row>
    <row r="1225" spans="1:4" x14ac:dyDescent="0.25">
      <c r="A1225" s="31">
        <v>43210</v>
      </c>
      <c r="B1225" s="95" t="s">
        <v>8363</v>
      </c>
      <c r="C1225" s="6" t="s">
        <v>104</v>
      </c>
      <c r="D1225" s="11">
        <v>50000</v>
      </c>
    </row>
    <row r="1226" spans="1:4" x14ac:dyDescent="0.25">
      <c r="A1226" s="31">
        <v>43210</v>
      </c>
      <c r="B1226" s="95" t="s">
        <v>8364</v>
      </c>
      <c r="C1226" s="6" t="s">
        <v>105</v>
      </c>
      <c r="D1226" s="11">
        <v>50000</v>
      </c>
    </row>
    <row r="1227" spans="1:4" x14ac:dyDescent="0.25">
      <c r="A1227" s="31">
        <v>43210</v>
      </c>
      <c r="B1227" s="95" t="s">
        <v>8365</v>
      </c>
      <c r="C1227" s="6" t="s">
        <v>104</v>
      </c>
      <c r="D1227" s="11">
        <v>50000</v>
      </c>
    </row>
    <row r="1228" spans="1:4" x14ac:dyDescent="0.25">
      <c r="A1228" s="31">
        <v>43210</v>
      </c>
      <c r="B1228" s="95" t="s">
        <v>8366</v>
      </c>
      <c r="C1228" s="6" t="s">
        <v>104</v>
      </c>
      <c r="D1228" s="11">
        <v>100000</v>
      </c>
    </row>
    <row r="1229" spans="1:4" x14ac:dyDescent="0.25">
      <c r="A1229" s="31">
        <v>43210</v>
      </c>
      <c r="B1229" s="95" t="s">
        <v>8367</v>
      </c>
      <c r="C1229" s="6" t="s">
        <v>106</v>
      </c>
      <c r="D1229" s="11">
        <v>100000</v>
      </c>
    </row>
    <row r="1230" spans="1:4" x14ac:dyDescent="0.25">
      <c r="A1230" s="31">
        <v>43210</v>
      </c>
      <c r="B1230" s="95" t="s">
        <v>8368</v>
      </c>
      <c r="C1230" s="6" t="s">
        <v>105</v>
      </c>
      <c r="D1230" s="11">
        <v>100000</v>
      </c>
    </row>
    <row r="1231" spans="1:4" x14ac:dyDescent="0.25">
      <c r="A1231" s="31">
        <v>43210</v>
      </c>
      <c r="B1231" s="95" t="s">
        <v>8369</v>
      </c>
      <c r="C1231" s="6" t="s">
        <v>105</v>
      </c>
      <c r="D1231" s="11">
        <v>50000</v>
      </c>
    </row>
    <row r="1232" spans="1:4" x14ac:dyDescent="0.25">
      <c r="A1232" s="31">
        <v>43210</v>
      </c>
      <c r="B1232" s="95" t="s">
        <v>8370</v>
      </c>
      <c r="C1232" s="6" t="s">
        <v>105</v>
      </c>
      <c r="D1232" s="11">
        <v>50000</v>
      </c>
    </row>
    <row r="1233" spans="1:4" x14ac:dyDescent="0.25">
      <c r="A1233" s="31">
        <v>43210</v>
      </c>
      <c r="B1233" s="95" t="s">
        <v>8371</v>
      </c>
      <c r="C1233" s="6" t="s">
        <v>105</v>
      </c>
      <c r="D1233" s="11">
        <v>50000</v>
      </c>
    </row>
    <row r="1234" spans="1:4" x14ac:dyDescent="0.25">
      <c r="A1234" s="31">
        <v>43210</v>
      </c>
      <c r="B1234" s="95" t="s">
        <v>8372</v>
      </c>
      <c r="C1234" s="6" t="s">
        <v>105</v>
      </c>
      <c r="D1234" s="11">
        <v>50000</v>
      </c>
    </row>
    <row r="1235" spans="1:4" x14ac:dyDescent="0.25">
      <c r="A1235" s="31">
        <v>43210</v>
      </c>
      <c r="B1235" s="95" t="s">
        <v>8373</v>
      </c>
      <c r="C1235" s="6" t="s">
        <v>105</v>
      </c>
      <c r="D1235" s="11">
        <v>50000</v>
      </c>
    </row>
    <row r="1236" spans="1:4" x14ac:dyDescent="0.25">
      <c r="A1236" s="31">
        <v>43210</v>
      </c>
      <c r="B1236" s="95" t="s">
        <v>8374</v>
      </c>
      <c r="C1236" s="6" t="s">
        <v>104</v>
      </c>
      <c r="D1236" s="11">
        <v>100000</v>
      </c>
    </row>
    <row r="1237" spans="1:4" x14ac:dyDescent="0.25">
      <c r="A1237" s="31">
        <v>43210</v>
      </c>
      <c r="B1237" s="95" t="s">
        <v>8375</v>
      </c>
      <c r="C1237" s="6" t="s">
        <v>105</v>
      </c>
      <c r="D1237" s="11">
        <v>50000</v>
      </c>
    </row>
    <row r="1238" spans="1:4" x14ac:dyDescent="0.25">
      <c r="A1238" s="31">
        <v>43210</v>
      </c>
      <c r="B1238" s="95" t="s">
        <v>8376</v>
      </c>
      <c r="C1238" s="6" t="s">
        <v>104</v>
      </c>
      <c r="D1238" s="11">
        <v>50000</v>
      </c>
    </row>
    <row r="1239" spans="1:4" x14ac:dyDescent="0.25">
      <c r="A1239" s="31">
        <v>43210</v>
      </c>
      <c r="B1239" s="95" t="s">
        <v>8377</v>
      </c>
      <c r="C1239" s="6" t="s">
        <v>105</v>
      </c>
      <c r="D1239" s="11">
        <v>50000</v>
      </c>
    </row>
    <row r="1240" spans="1:4" x14ac:dyDescent="0.25">
      <c r="A1240" s="31">
        <v>43210</v>
      </c>
      <c r="B1240" s="95" t="s">
        <v>8378</v>
      </c>
      <c r="C1240" s="6" t="s">
        <v>105</v>
      </c>
      <c r="D1240" s="11">
        <v>50000</v>
      </c>
    </row>
    <row r="1241" spans="1:4" x14ac:dyDescent="0.25">
      <c r="A1241" s="31">
        <v>43210</v>
      </c>
      <c r="B1241" s="95" t="s">
        <v>8379</v>
      </c>
      <c r="C1241" s="6" t="s">
        <v>105</v>
      </c>
      <c r="D1241" s="11">
        <v>50000</v>
      </c>
    </row>
    <row r="1242" spans="1:4" x14ac:dyDescent="0.25">
      <c r="A1242" s="31">
        <v>43210</v>
      </c>
      <c r="B1242" s="95" t="s">
        <v>8380</v>
      </c>
      <c r="C1242" s="6" t="s">
        <v>105</v>
      </c>
      <c r="D1242" s="11">
        <v>100000</v>
      </c>
    </row>
    <row r="1243" spans="1:4" x14ac:dyDescent="0.25">
      <c r="A1243" s="31">
        <v>43210</v>
      </c>
      <c r="B1243" s="95" t="s">
        <v>8381</v>
      </c>
      <c r="C1243" s="6" t="s">
        <v>105</v>
      </c>
      <c r="D1243" s="11">
        <v>50000</v>
      </c>
    </row>
    <row r="1244" spans="1:4" x14ac:dyDescent="0.25">
      <c r="A1244" s="31">
        <v>43210</v>
      </c>
      <c r="B1244" s="95" t="s">
        <v>8382</v>
      </c>
      <c r="C1244" s="6" t="s">
        <v>104</v>
      </c>
      <c r="D1244" s="11">
        <v>100000</v>
      </c>
    </row>
    <row r="1245" spans="1:4" x14ac:dyDescent="0.25">
      <c r="A1245" s="31">
        <v>43210</v>
      </c>
      <c r="B1245" s="95" t="s">
        <v>8383</v>
      </c>
      <c r="C1245" s="6" t="s">
        <v>105</v>
      </c>
      <c r="D1245" s="11">
        <v>50000</v>
      </c>
    </row>
    <row r="1246" spans="1:4" x14ac:dyDescent="0.25">
      <c r="A1246" s="31">
        <v>43210</v>
      </c>
      <c r="B1246" s="95" t="s">
        <v>8384</v>
      </c>
      <c r="C1246" s="6" t="s">
        <v>105</v>
      </c>
      <c r="D1246" s="11">
        <v>50000</v>
      </c>
    </row>
    <row r="1247" spans="1:4" x14ac:dyDescent="0.25">
      <c r="A1247" s="31">
        <v>43210</v>
      </c>
      <c r="B1247" s="95" t="s">
        <v>8385</v>
      </c>
      <c r="C1247" s="6" t="s">
        <v>107</v>
      </c>
      <c r="D1247" s="11">
        <v>50000</v>
      </c>
    </row>
    <row r="1248" spans="1:4" x14ac:dyDescent="0.25">
      <c r="A1248" s="31">
        <v>43210</v>
      </c>
      <c r="B1248" s="95" t="s">
        <v>8386</v>
      </c>
      <c r="C1248" s="6" t="s">
        <v>105</v>
      </c>
      <c r="D1248" s="11">
        <v>50000</v>
      </c>
    </row>
    <row r="1249" spans="1:4" x14ac:dyDescent="0.25">
      <c r="A1249" s="31">
        <v>43210</v>
      </c>
      <c r="B1249" s="95" t="s">
        <v>8387</v>
      </c>
      <c r="C1249" s="6" t="s">
        <v>105</v>
      </c>
      <c r="D1249" s="11">
        <v>50000</v>
      </c>
    </row>
    <row r="1250" spans="1:4" x14ac:dyDescent="0.25">
      <c r="A1250" s="31">
        <v>43210</v>
      </c>
      <c r="B1250" s="95" t="s">
        <v>8388</v>
      </c>
      <c r="C1250" s="6" t="s">
        <v>104</v>
      </c>
      <c r="D1250" s="11">
        <v>100000</v>
      </c>
    </row>
    <row r="1251" spans="1:4" x14ac:dyDescent="0.25">
      <c r="A1251" s="31">
        <v>43210</v>
      </c>
      <c r="B1251" s="95" t="s">
        <v>8389</v>
      </c>
      <c r="C1251" s="6" t="s">
        <v>105</v>
      </c>
      <c r="D1251" s="11">
        <v>50000</v>
      </c>
    </row>
    <row r="1252" spans="1:4" x14ac:dyDescent="0.25">
      <c r="A1252" s="31">
        <v>43210</v>
      </c>
      <c r="B1252" s="95" t="s">
        <v>8390</v>
      </c>
      <c r="C1252" s="6" t="s">
        <v>105</v>
      </c>
      <c r="D1252" s="11">
        <v>100000</v>
      </c>
    </row>
    <row r="1253" spans="1:4" x14ac:dyDescent="0.25">
      <c r="A1253" s="31">
        <v>43210</v>
      </c>
      <c r="B1253" s="95" t="s">
        <v>8391</v>
      </c>
      <c r="C1253" s="6" t="s">
        <v>105</v>
      </c>
      <c r="D1253" s="11">
        <v>50000</v>
      </c>
    </row>
    <row r="1254" spans="1:4" x14ac:dyDescent="0.25">
      <c r="A1254" s="31">
        <v>43210</v>
      </c>
      <c r="B1254" s="95" t="s">
        <v>8392</v>
      </c>
      <c r="C1254" s="6" t="s">
        <v>106</v>
      </c>
      <c r="D1254" s="11">
        <v>50000</v>
      </c>
    </row>
    <row r="1255" spans="1:4" x14ac:dyDescent="0.25">
      <c r="A1255" s="31">
        <v>43210</v>
      </c>
      <c r="B1255" s="95" t="s">
        <v>8393</v>
      </c>
      <c r="C1255" s="6" t="s">
        <v>105</v>
      </c>
      <c r="D1255" s="11">
        <v>50000</v>
      </c>
    </row>
    <row r="1256" spans="1:4" x14ac:dyDescent="0.25">
      <c r="A1256" s="31">
        <v>43210</v>
      </c>
      <c r="B1256" s="95" t="s">
        <v>8394</v>
      </c>
      <c r="C1256" s="6" t="s">
        <v>105</v>
      </c>
      <c r="D1256" s="11">
        <v>50000</v>
      </c>
    </row>
    <row r="1257" spans="1:4" x14ac:dyDescent="0.25">
      <c r="A1257" s="31">
        <v>43210</v>
      </c>
      <c r="B1257" s="95" t="s">
        <v>8395</v>
      </c>
      <c r="C1257" s="6" t="s">
        <v>105</v>
      </c>
      <c r="D1257" s="11">
        <v>50000</v>
      </c>
    </row>
    <row r="1258" spans="1:4" x14ac:dyDescent="0.25">
      <c r="A1258" s="31">
        <v>43210</v>
      </c>
      <c r="B1258" s="95" t="s">
        <v>8396</v>
      </c>
      <c r="C1258" s="6" t="s">
        <v>105</v>
      </c>
      <c r="D1258" s="11">
        <v>50000</v>
      </c>
    </row>
    <row r="1259" spans="1:4" x14ac:dyDescent="0.25">
      <c r="A1259" s="31">
        <v>43210</v>
      </c>
      <c r="B1259" s="95" t="s">
        <v>8397</v>
      </c>
      <c r="C1259" s="6" t="s">
        <v>105</v>
      </c>
      <c r="D1259" s="11">
        <v>100000</v>
      </c>
    </row>
    <row r="1260" spans="1:4" x14ac:dyDescent="0.25">
      <c r="A1260" s="31">
        <v>43210</v>
      </c>
      <c r="B1260" s="95" t="s">
        <v>8398</v>
      </c>
      <c r="C1260" s="6" t="s">
        <v>105</v>
      </c>
      <c r="D1260" s="11">
        <v>50000</v>
      </c>
    </row>
    <row r="1261" spans="1:4" x14ac:dyDescent="0.25">
      <c r="A1261" s="31">
        <v>43210</v>
      </c>
      <c r="B1261" s="95" t="s">
        <v>8399</v>
      </c>
      <c r="C1261" s="6" t="s">
        <v>105</v>
      </c>
      <c r="D1261" s="11">
        <v>50000</v>
      </c>
    </row>
    <row r="1262" spans="1:4" x14ac:dyDescent="0.25">
      <c r="A1262" s="31">
        <v>43210</v>
      </c>
      <c r="B1262" s="95" t="s">
        <v>8400</v>
      </c>
      <c r="C1262" s="6" t="s">
        <v>105</v>
      </c>
      <c r="D1262" s="11">
        <v>50000</v>
      </c>
    </row>
    <row r="1263" spans="1:4" x14ac:dyDescent="0.25">
      <c r="A1263" s="31">
        <v>43210</v>
      </c>
      <c r="B1263" s="95" t="s">
        <v>8401</v>
      </c>
      <c r="C1263" s="6" t="s">
        <v>105</v>
      </c>
      <c r="D1263" s="11">
        <v>50000</v>
      </c>
    </row>
    <row r="1264" spans="1:4" x14ac:dyDescent="0.25">
      <c r="A1264" s="31">
        <v>43210</v>
      </c>
      <c r="B1264" s="95" t="s">
        <v>8402</v>
      </c>
      <c r="C1264" s="6" t="s">
        <v>105</v>
      </c>
      <c r="D1264" s="11">
        <v>50000</v>
      </c>
    </row>
    <row r="1265" spans="1:4" x14ac:dyDescent="0.25">
      <c r="A1265" s="31">
        <v>43210</v>
      </c>
      <c r="B1265" s="95" t="s">
        <v>8403</v>
      </c>
      <c r="C1265" s="6" t="s">
        <v>105</v>
      </c>
      <c r="D1265" s="11">
        <v>50000</v>
      </c>
    </row>
    <row r="1266" spans="1:4" x14ac:dyDescent="0.25">
      <c r="A1266" s="31">
        <v>43210</v>
      </c>
      <c r="B1266" s="95" t="s">
        <v>8404</v>
      </c>
      <c r="C1266" s="6" t="s">
        <v>105</v>
      </c>
      <c r="D1266" s="11">
        <v>50000</v>
      </c>
    </row>
    <row r="1267" spans="1:4" x14ac:dyDescent="0.25">
      <c r="A1267" s="31">
        <v>43210</v>
      </c>
      <c r="B1267" s="95" t="s">
        <v>8405</v>
      </c>
      <c r="C1267" s="6" t="s">
        <v>105</v>
      </c>
      <c r="D1267" s="11">
        <v>50000</v>
      </c>
    </row>
    <row r="1268" spans="1:4" x14ac:dyDescent="0.25">
      <c r="A1268" s="31">
        <v>43210</v>
      </c>
      <c r="B1268" s="95" t="s">
        <v>8406</v>
      </c>
      <c r="C1268" s="6" t="s">
        <v>105</v>
      </c>
      <c r="D1268" s="11">
        <v>50000</v>
      </c>
    </row>
    <row r="1269" spans="1:4" x14ac:dyDescent="0.25">
      <c r="A1269" s="31">
        <v>43210</v>
      </c>
      <c r="B1269" s="95" t="s">
        <v>8407</v>
      </c>
      <c r="C1269" s="6" t="s">
        <v>105</v>
      </c>
      <c r="D1269" s="11">
        <v>100000</v>
      </c>
    </row>
    <row r="1270" spans="1:4" x14ac:dyDescent="0.25">
      <c r="A1270" s="31">
        <v>43210</v>
      </c>
      <c r="B1270" s="95" t="s">
        <v>3212</v>
      </c>
      <c r="C1270" s="6" t="s">
        <v>105</v>
      </c>
      <c r="D1270" s="11">
        <v>100000</v>
      </c>
    </row>
    <row r="1271" spans="1:4" x14ac:dyDescent="0.25">
      <c r="A1271" s="31">
        <v>43210</v>
      </c>
      <c r="B1271" s="95" t="s">
        <v>8408</v>
      </c>
      <c r="C1271" s="6" t="s">
        <v>105</v>
      </c>
      <c r="D1271" s="11">
        <v>100000</v>
      </c>
    </row>
    <row r="1272" spans="1:4" x14ac:dyDescent="0.25">
      <c r="A1272" s="31">
        <v>43210</v>
      </c>
      <c r="B1272" s="95" t="s">
        <v>8409</v>
      </c>
      <c r="C1272" s="6" t="s">
        <v>104</v>
      </c>
      <c r="D1272" s="11">
        <v>100000</v>
      </c>
    </row>
    <row r="1273" spans="1:4" x14ac:dyDescent="0.25">
      <c r="A1273" s="31">
        <v>43210</v>
      </c>
      <c r="B1273" s="95" t="s">
        <v>8404</v>
      </c>
      <c r="C1273" s="6" t="s">
        <v>105</v>
      </c>
      <c r="D1273" s="11">
        <v>100000</v>
      </c>
    </row>
    <row r="1274" spans="1:4" x14ac:dyDescent="0.25">
      <c r="A1274" s="31">
        <v>43210</v>
      </c>
      <c r="B1274" s="95" t="s">
        <v>8410</v>
      </c>
      <c r="C1274" s="6" t="s">
        <v>104</v>
      </c>
      <c r="D1274" s="11">
        <v>50000</v>
      </c>
    </row>
    <row r="1275" spans="1:4" x14ac:dyDescent="0.25">
      <c r="A1275" s="31">
        <v>43210</v>
      </c>
      <c r="B1275" s="95" t="s">
        <v>8411</v>
      </c>
      <c r="C1275" s="6" t="s">
        <v>105</v>
      </c>
      <c r="D1275" s="11">
        <v>100000</v>
      </c>
    </row>
    <row r="1276" spans="1:4" x14ac:dyDescent="0.25">
      <c r="A1276" s="31">
        <v>43210</v>
      </c>
      <c r="B1276" s="95" t="s">
        <v>8412</v>
      </c>
      <c r="C1276" s="6" t="s">
        <v>105</v>
      </c>
      <c r="D1276" s="11">
        <v>50000</v>
      </c>
    </row>
    <row r="1277" spans="1:4" x14ac:dyDescent="0.25">
      <c r="A1277" s="31">
        <v>43210</v>
      </c>
      <c r="B1277" s="95" t="s">
        <v>8413</v>
      </c>
      <c r="C1277" s="6" t="s">
        <v>105</v>
      </c>
      <c r="D1277" s="11">
        <v>50000</v>
      </c>
    </row>
    <row r="1278" spans="1:4" x14ac:dyDescent="0.25">
      <c r="A1278" s="31">
        <v>43210</v>
      </c>
      <c r="B1278" s="95" t="s">
        <v>8414</v>
      </c>
      <c r="C1278" s="6" t="s">
        <v>105</v>
      </c>
      <c r="D1278" s="11">
        <v>50000</v>
      </c>
    </row>
    <row r="1279" spans="1:4" x14ac:dyDescent="0.25">
      <c r="A1279" s="31">
        <v>43210</v>
      </c>
      <c r="B1279" s="95" t="s">
        <v>8415</v>
      </c>
      <c r="C1279" s="6" t="s">
        <v>107</v>
      </c>
      <c r="D1279" s="11">
        <v>50000</v>
      </c>
    </row>
    <row r="1280" spans="1:4" x14ac:dyDescent="0.25">
      <c r="A1280" s="31">
        <v>43210</v>
      </c>
      <c r="B1280" s="95" t="s">
        <v>8416</v>
      </c>
      <c r="C1280" s="6" t="s">
        <v>105</v>
      </c>
      <c r="D1280" s="11">
        <v>50000</v>
      </c>
    </row>
    <row r="1281" spans="1:4" x14ac:dyDescent="0.25">
      <c r="A1281" s="31">
        <v>43210</v>
      </c>
      <c r="B1281" s="95" t="s">
        <v>8417</v>
      </c>
      <c r="C1281" s="6" t="s">
        <v>105</v>
      </c>
      <c r="D1281" s="11">
        <v>50000</v>
      </c>
    </row>
    <row r="1282" spans="1:4" x14ac:dyDescent="0.25">
      <c r="A1282" s="31">
        <v>43210</v>
      </c>
      <c r="B1282" s="95" t="s">
        <v>8418</v>
      </c>
      <c r="C1282" s="6" t="s">
        <v>105</v>
      </c>
      <c r="D1282" s="11">
        <v>50000</v>
      </c>
    </row>
    <row r="1283" spans="1:4" x14ac:dyDescent="0.25">
      <c r="A1283" s="31">
        <v>43210</v>
      </c>
      <c r="B1283" s="95" t="s">
        <v>8419</v>
      </c>
      <c r="C1283" s="6" t="s">
        <v>105</v>
      </c>
      <c r="D1283" s="11">
        <v>50000</v>
      </c>
    </row>
    <row r="1284" spans="1:4" x14ac:dyDescent="0.25">
      <c r="A1284" s="31">
        <v>43210</v>
      </c>
      <c r="B1284" s="95" t="s">
        <v>8420</v>
      </c>
      <c r="C1284" s="6" t="s">
        <v>105</v>
      </c>
      <c r="D1284" s="11">
        <v>50000</v>
      </c>
    </row>
    <row r="1285" spans="1:4" x14ac:dyDescent="0.25">
      <c r="A1285" s="31">
        <v>43210</v>
      </c>
      <c r="B1285" s="95" t="s">
        <v>8421</v>
      </c>
      <c r="C1285" s="6" t="s">
        <v>105</v>
      </c>
      <c r="D1285" s="11">
        <v>100000</v>
      </c>
    </row>
    <row r="1286" spans="1:4" x14ac:dyDescent="0.25">
      <c r="A1286" s="31">
        <v>43210</v>
      </c>
      <c r="B1286" s="95" t="s">
        <v>8422</v>
      </c>
      <c r="C1286" s="6" t="s">
        <v>105</v>
      </c>
      <c r="D1286" s="11">
        <v>50000</v>
      </c>
    </row>
    <row r="1287" spans="1:4" x14ac:dyDescent="0.25">
      <c r="A1287" s="31">
        <v>43210</v>
      </c>
      <c r="B1287" s="95" t="s">
        <v>8423</v>
      </c>
      <c r="C1287" s="6" t="s">
        <v>107</v>
      </c>
      <c r="D1287" s="11">
        <v>50000</v>
      </c>
    </row>
    <row r="1288" spans="1:4" x14ac:dyDescent="0.25">
      <c r="A1288" s="31">
        <v>43210</v>
      </c>
      <c r="B1288" s="95" t="s">
        <v>8424</v>
      </c>
      <c r="C1288" s="6" t="s">
        <v>105</v>
      </c>
      <c r="D1288" s="11">
        <v>50000</v>
      </c>
    </row>
    <row r="1289" spans="1:4" x14ac:dyDescent="0.25">
      <c r="A1289" s="31">
        <v>43210</v>
      </c>
      <c r="B1289" s="95" t="s">
        <v>8425</v>
      </c>
      <c r="C1289" s="6" t="s">
        <v>105</v>
      </c>
      <c r="D1289" s="11">
        <v>50000</v>
      </c>
    </row>
    <row r="1290" spans="1:4" x14ac:dyDescent="0.25">
      <c r="A1290" s="31">
        <v>43210</v>
      </c>
      <c r="B1290" s="95" t="s">
        <v>8426</v>
      </c>
      <c r="C1290" s="6" t="s">
        <v>105</v>
      </c>
      <c r="D1290" s="11">
        <v>50000</v>
      </c>
    </row>
    <row r="1291" spans="1:4" x14ac:dyDescent="0.25">
      <c r="A1291" s="31">
        <v>43210</v>
      </c>
      <c r="B1291" s="95" t="s">
        <v>8427</v>
      </c>
      <c r="C1291" s="6" t="s">
        <v>105</v>
      </c>
      <c r="D1291" s="11">
        <v>100000</v>
      </c>
    </row>
    <row r="1292" spans="1:4" x14ac:dyDescent="0.25">
      <c r="A1292" s="31">
        <v>43210</v>
      </c>
      <c r="B1292" s="95" t="s">
        <v>8428</v>
      </c>
      <c r="C1292" s="6" t="s">
        <v>105</v>
      </c>
      <c r="D1292" s="11">
        <v>50000</v>
      </c>
    </row>
    <row r="1293" spans="1:4" x14ac:dyDescent="0.25">
      <c r="A1293" s="31">
        <v>43210</v>
      </c>
      <c r="B1293" s="95" t="s">
        <v>8429</v>
      </c>
      <c r="C1293" s="6" t="s">
        <v>105</v>
      </c>
      <c r="D1293" s="11">
        <v>100000</v>
      </c>
    </row>
    <row r="1294" spans="1:4" x14ac:dyDescent="0.25">
      <c r="A1294" s="31">
        <v>43210</v>
      </c>
      <c r="B1294" s="95" t="s">
        <v>8430</v>
      </c>
      <c r="C1294" s="6" t="s">
        <v>105</v>
      </c>
      <c r="D1294" s="11">
        <v>50000</v>
      </c>
    </row>
    <row r="1295" spans="1:4" x14ac:dyDescent="0.25">
      <c r="A1295" s="31">
        <v>43210</v>
      </c>
      <c r="B1295" s="95" t="s">
        <v>8431</v>
      </c>
      <c r="C1295" s="6" t="s">
        <v>105</v>
      </c>
      <c r="D1295" s="11">
        <v>100000</v>
      </c>
    </row>
    <row r="1296" spans="1:4" x14ac:dyDescent="0.25">
      <c r="A1296" s="31">
        <v>43210</v>
      </c>
      <c r="B1296" s="95" t="s">
        <v>8432</v>
      </c>
      <c r="C1296" s="6" t="s">
        <v>104</v>
      </c>
      <c r="D1296" s="11">
        <v>100000</v>
      </c>
    </row>
    <row r="1297" spans="1:4" x14ac:dyDescent="0.25">
      <c r="A1297" s="31">
        <v>43210</v>
      </c>
      <c r="B1297" s="95" t="s">
        <v>8433</v>
      </c>
      <c r="C1297" s="6" t="s">
        <v>107</v>
      </c>
      <c r="D1297" s="11">
        <v>50000</v>
      </c>
    </row>
    <row r="1298" spans="1:4" x14ac:dyDescent="0.25">
      <c r="A1298" s="31">
        <v>43210</v>
      </c>
      <c r="B1298" s="95" t="s">
        <v>8434</v>
      </c>
      <c r="C1298" s="6" t="s">
        <v>105</v>
      </c>
      <c r="D1298" s="11">
        <v>50000</v>
      </c>
    </row>
    <row r="1299" spans="1:4" x14ac:dyDescent="0.25">
      <c r="A1299" s="31">
        <v>43210</v>
      </c>
      <c r="B1299" s="95" t="s">
        <v>8435</v>
      </c>
      <c r="C1299" s="6" t="s">
        <v>105</v>
      </c>
      <c r="D1299" s="11">
        <v>50000</v>
      </c>
    </row>
    <row r="1300" spans="1:4" x14ac:dyDescent="0.25">
      <c r="A1300" s="31">
        <v>43210</v>
      </c>
      <c r="B1300" s="95" t="s">
        <v>8436</v>
      </c>
      <c r="C1300" s="6" t="s">
        <v>105</v>
      </c>
      <c r="D1300" s="11">
        <v>50000</v>
      </c>
    </row>
    <row r="1301" spans="1:4" x14ac:dyDescent="0.25">
      <c r="A1301" s="31">
        <v>43210</v>
      </c>
      <c r="B1301" s="95" t="s">
        <v>8437</v>
      </c>
      <c r="C1301" s="6" t="s">
        <v>105</v>
      </c>
      <c r="D1301" s="11">
        <v>50000</v>
      </c>
    </row>
    <row r="1302" spans="1:4" x14ac:dyDescent="0.25">
      <c r="A1302" s="31">
        <v>43210</v>
      </c>
      <c r="B1302" s="95" t="s">
        <v>8438</v>
      </c>
      <c r="C1302" s="6" t="s">
        <v>105</v>
      </c>
      <c r="D1302" s="11">
        <v>50000</v>
      </c>
    </row>
    <row r="1303" spans="1:4" x14ac:dyDescent="0.25">
      <c r="A1303" s="31">
        <v>43210</v>
      </c>
      <c r="B1303" s="95" t="s">
        <v>8439</v>
      </c>
      <c r="C1303" s="6" t="s">
        <v>105</v>
      </c>
      <c r="D1303" s="11">
        <v>100000</v>
      </c>
    </row>
    <row r="1304" spans="1:4" x14ac:dyDescent="0.25">
      <c r="A1304" s="31">
        <v>43210</v>
      </c>
      <c r="B1304" s="95" t="s">
        <v>8440</v>
      </c>
      <c r="C1304" s="6" t="s">
        <v>105</v>
      </c>
      <c r="D1304" s="11">
        <v>50000</v>
      </c>
    </row>
    <row r="1305" spans="1:4" x14ac:dyDescent="0.25">
      <c r="A1305" s="31">
        <v>43210</v>
      </c>
      <c r="B1305" s="95" t="s">
        <v>8441</v>
      </c>
      <c r="C1305" s="6" t="s">
        <v>105</v>
      </c>
      <c r="D1305" s="11">
        <v>100000</v>
      </c>
    </row>
    <row r="1306" spans="1:4" x14ac:dyDescent="0.25">
      <c r="A1306" s="31">
        <v>43210</v>
      </c>
      <c r="B1306" s="95" t="s">
        <v>8442</v>
      </c>
      <c r="C1306" s="6" t="s">
        <v>105</v>
      </c>
      <c r="D1306" s="11">
        <v>100000</v>
      </c>
    </row>
    <row r="1307" spans="1:4" x14ac:dyDescent="0.25">
      <c r="A1307" s="31">
        <v>43210</v>
      </c>
      <c r="B1307" s="95" t="s">
        <v>8443</v>
      </c>
      <c r="C1307" s="6" t="s">
        <v>105</v>
      </c>
      <c r="D1307" s="11">
        <v>50000</v>
      </c>
    </row>
    <row r="1308" spans="1:4" x14ac:dyDescent="0.25">
      <c r="A1308" s="31">
        <v>43210</v>
      </c>
      <c r="B1308" s="95" t="s">
        <v>8444</v>
      </c>
      <c r="C1308" s="6" t="s">
        <v>105</v>
      </c>
      <c r="D1308" s="11">
        <v>50000</v>
      </c>
    </row>
    <row r="1309" spans="1:4" x14ac:dyDescent="0.25">
      <c r="A1309" s="31">
        <v>43210</v>
      </c>
      <c r="B1309" s="95" t="s">
        <v>8445</v>
      </c>
      <c r="C1309" s="6" t="s">
        <v>107</v>
      </c>
      <c r="D1309" s="11">
        <v>50000</v>
      </c>
    </row>
    <row r="1310" spans="1:4" x14ac:dyDescent="0.25">
      <c r="A1310" s="31">
        <v>43210</v>
      </c>
      <c r="B1310" s="95" t="s">
        <v>8446</v>
      </c>
      <c r="C1310" s="6" t="s">
        <v>105</v>
      </c>
      <c r="D1310" s="11">
        <v>100000</v>
      </c>
    </row>
    <row r="1311" spans="1:4" x14ac:dyDescent="0.25">
      <c r="A1311" s="31">
        <v>43210</v>
      </c>
      <c r="B1311" s="95" t="s">
        <v>8447</v>
      </c>
      <c r="C1311" s="6" t="s">
        <v>107</v>
      </c>
      <c r="D1311" s="11">
        <v>100000</v>
      </c>
    </row>
    <row r="1312" spans="1:4" x14ac:dyDescent="0.25">
      <c r="A1312" s="31">
        <v>43210</v>
      </c>
      <c r="B1312" s="95" t="s">
        <v>8448</v>
      </c>
      <c r="C1312" s="6" t="s">
        <v>105</v>
      </c>
      <c r="D1312" s="11">
        <v>50000</v>
      </c>
    </row>
    <row r="1313" spans="1:4" x14ac:dyDescent="0.25">
      <c r="A1313" s="31">
        <v>43210</v>
      </c>
      <c r="B1313" s="95" t="s">
        <v>8449</v>
      </c>
      <c r="C1313" s="6" t="s">
        <v>105</v>
      </c>
      <c r="D1313" s="11">
        <v>50000</v>
      </c>
    </row>
    <row r="1314" spans="1:4" x14ac:dyDescent="0.25">
      <c r="A1314" s="31">
        <v>43210</v>
      </c>
      <c r="B1314" s="95" t="s">
        <v>8450</v>
      </c>
      <c r="C1314" s="6" t="s">
        <v>105</v>
      </c>
      <c r="D1314" s="11">
        <v>50000</v>
      </c>
    </row>
    <row r="1315" spans="1:4" x14ac:dyDescent="0.25">
      <c r="A1315" s="31">
        <v>43210</v>
      </c>
      <c r="B1315" s="95" t="s">
        <v>8451</v>
      </c>
      <c r="C1315" s="6" t="s">
        <v>105</v>
      </c>
      <c r="D1315" s="11">
        <v>50000</v>
      </c>
    </row>
    <row r="1316" spans="1:4" x14ac:dyDescent="0.25">
      <c r="A1316" s="31">
        <v>43210</v>
      </c>
      <c r="B1316" s="95" t="s">
        <v>8452</v>
      </c>
      <c r="C1316" s="6" t="s">
        <v>105</v>
      </c>
      <c r="D1316" s="11">
        <v>100000</v>
      </c>
    </row>
    <row r="1317" spans="1:4" x14ac:dyDescent="0.25">
      <c r="A1317" s="31">
        <v>43210</v>
      </c>
      <c r="B1317" s="95" t="s">
        <v>8453</v>
      </c>
      <c r="C1317" s="6" t="s">
        <v>105</v>
      </c>
      <c r="D1317" s="11">
        <v>100000</v>
      </c>
    </row>
    <row r="1318" spans="1:4" x14ac:dyDescent="0.25">
      <c r="A1318" s="31">
        <v>43210</v>
      </c>
      <c r="B1318" s="95" t="s">
        <v>8454</v>
      </c>
      <c r="C1318" s="6" t="s">
        <v>107</v>
      </c>
      <c r="D1318" s="11">
        <v>100000</v>
      </c>
    </row>
    <row r="1319" spans="1:4" x14ac:dyDescent="0.25">
      <c r="A1319" s="31">
        <v>43210</v>
      </c>
      <c r="B1319" s="95" t="s">
        <v>8455</v>
      </c>
      <c r="C1319" s="6" t="s">
        <v>105</v>
      </c>
      <c r="D1319" s="11">
        <v>100000</v>
      </c>
    </row>
    <row r="1320" spans="1:4" x14ac:dyDescent="0.25">
      <c r="A1320" s="31">
        <v>43210</v>
      </c>
      <c r="B1320" s="95" t="s">
        <v>8456</v>
      </c>
      <c r="C1320" s="6" t="s">
        <v>105</v>
      </c>
      <c r="D1320" s="11">
        <v>100000</v>
      </c>
    </row>
    <row r="1321" spans="1:4" x14ac:dyDescent="0.25">
      <c r="A1321" s="31">
        <v>43210</v>
      </c>
      <c r="B1321" s="95" t="s">
        <v>8457</v>
      </c>
      <c r="C1321" s="6" t="s">
        <v>105</v>
      </c>
      <c r="D1321" s="11">
        <v>50000</v>
      </c>
    </row>
    <row r="1322" spans="1:4" x14ac:dyDescent="0.25">
      <c r="A1322" s="31">
        <v>43210</v>
      </c>
      <c r="B1322" s="95" t="s">
        <v>8458</v>
      </c>
      <c r="C1322" s="6" t="s">
        <v>105</v>
      </c>
      <c r="D1322" s="11">
        <v>50000</v>
      </c>
    </row>
    <row r="1323" spans="1:4" x14ac:dyDescent="0.25">
      <c r="A1323" s="31">
        <v>43210</v>
      </c>
      <c r="B1323" s="95" t="s">
        <v>8459</v>
      </c>
      <c r="C1323" s="6" t="s">
        <v>104</v>
      </c>
      <c r="D1323" s="11">
        <v>50000</v>
      </c>
    </row>
    <row r="1324" spans="1:4" x14ac:dyDescent="0.25">
      <c r="A1324" s="31">
        <v>43210</v>
      </c>
      <c r="B1324" s="95" t="s">
        <v>8460</v>
      </c>
      <c r="C1324" s="6" t="s">
        <v>107</v>
      </c>
      <c r="D1324" s="11">
        <v>100000</v>
      </c>
    </row>
    <row r="1325" spans="1:4" x14ac:dyDescent="0.25">
      <c r="A1325" s="31">
        <v>43210</v>
      </c>
      <c r="B1325" s="95" t="s">
        <v>8461</v>
      </c>
      <c r="C1325" s="6" t="s">
        <v>104</v>
      </c>
      <c r="D1325" s="11">
        <v>50000</v>
      </c>
    </row>
    <row r="1326" spans="1:4" x14ac:dyDescent="0.25">
      <c r="A1326" s="31">
        <v>43210</v>
      </c>
      <c r="B1326" s="95" t="s">
        <v>8462</v>
      </c>
      <c r="C1326" s="6" t="s">
        <v>104</v>
      </c>
      <c r="D1326" s="11">
        <v>50000</v>
      </c>
    </row>
    <row r="1327" spans="1:4" x14ac:dyDescent="0.25">
      <c r="A1327" s="31">
        <v>43210</v>
      </c>
      <c r="B1327" s="95" t="s">
        <v>8463</v>
      </c>
      <c r="C1327" s="6" t="s">
        <v>107</v>
      </c>
      <c r="D1327" s="11">
        <v>50000</v>
      </c>
    </row>
    <row r="1328" spans="1:4" x14ac:dyDescent="0.25">
      <c r="A1328" s="31">
        <v>43210</v>
      </c>
      <c r="B1328" s="95" t="s">
        <v>8464</v>
      </c>
      <c r="C1328" s="6" t="s">
        <v>105</v>
      </c>
      <c r="D1328" s="11">
        <v>50000</v>
      </c>
    </row>
    <row r="1329" spans="1:4" x14ac:dyDescent="0.25">
      <c r="A1329" s="31">
        <v>43210</v>
      </c>
      <c r="B1329" s="95" t="s">
        <v>8465</v>
      </c>
      <c r="C1329" s="6" t="s">
        <v>105</v>
      </c>
      <c r="D1329" s="11">
        <v>100000</v>
      </c>
    </row>
    <row r="1330" spans="1:4" x14ac:dyDescent="0.25">
      <c r="A1330" s="31">
        <v>43210</v>
      </c>
      <c r="B1330" s="95" t="s">
        <v>8466</v>
      </c>
      <c r="C1330" s="6" t="s">
        <v>105</v>
      </c>
      <c r="D1330" s="11">
        <v>100000</v>
      </c>
    </row>
    <row r="1331" spans="1:4" x14ac:dyDescent="0.25">
      <c r="A1331" s="31">
        <v>43210</v>
      </c>
      <c r="B1331" s="95" t="s">
        <v>8467</v>
      </c>
      <c r="C1331" s="6" t="s">
        <v>105</v>
      </c>
      <c r="D1331" s="11">
        <v>50000</v>
      </c>
    </row>
    <row r="1332" spans="1:4" x14ac:dyDescent="0.25">
      <c r="A1332" s="31">
        <v>43210</v>
      </c>
      <c r="B1332" s="95" t="s">
        <v>8468</v>
      </c>
      <c r="C1332" s="6" t="s">
        <v>105</v>
      </c>
      <c r="D1332" s="11">
        <v>50000</v>
      </c>
    </row>
    <row r="1333" spans="1:4" x14ac:dyDescent="0.25">
      <c r="A1333" s="31">
        <v>43210</v>
      </c>
      <c r="B1333" s="95" t="s">
        <v>8469</v>
      </c>
      <c r="C1333" s="6" t="s">
        <v>107</v>
      </c>
      <c r="D1333" s="11">
        <v>50000</v>
      </c>
    </row>
    <row r="1334" spans="1:4" x14ac:dyDescent="0.25">
      <c r="A1334" s="31">
        <v>43210</v>
      </c>
      <c r="B1334" s="95" t="s">
        <v>8470</v>
      </c>
      <c r="C1334" s="6" t="s">
        <v>105</v>
      </c>
      <c r="D1334" s="11">
        <v>50000</v>
      </c>
    </row>
    <row r="1335" spans="1:4" x14ac:dyDescent="0.25">
      <c r="A1335" s="31">
        <v>43210</v>
      </c>
      <c r="B1335" s="95" t="s">
        <v>8471</v>
      </c>
      <c r="C1335" s="6" t="s">
        <v>105</v>
      </c>
      <c r="D1335" s="11">
        <v>50000</v>
      </c>
    </row>
    <row r="1336" spans="1:4" x14ac:dyDescent="0.25">
      <c r="A1336" s="31">
        <v>43210</v>
      </c>
      <c r="B1336" s="95" t="s">
        <v>8472</v>
      </c>
      <c r="C1336" s="6" t="s">
        <v>105</v>
      </c>
      <c r="D1336" s="11">
        <v>50000</v>
      </c>
    </row>
    <row r="1337" spans="1:4" x14ac:dyDescent="0.25">
      <c r="A1337" s="31">
        <v>43210</v>
      </c>
      <c r="B1337" s="95" t="s">
        <v>8473</v>
      </c>
      <c r="C1337" s="6" t="s">
        <v>107</v>
      </c>
      <c r="D1337" s="11">
        <v>50000</v>
      </c>
    </row>
    <row r="1338" spans="1:4" x14ac:dyDescent="0.25">
      <c r="A1338" s="31">
        <v>43210</v>
      </c>
      <c r="B1338" s="95" t="s">
        <v>8474</v>
      </c>
      <c r="C1338" s="6" t="s">
        <v>105</v>
      </c>
      <c r="D1338" s="11">
        <v>100000</v>
      </c>
    </row>
    <row r="1339" spans="1:4" x14ac:dyDescent="0.25">
      <c r="A1339" s="31">
        <v>43210</v>
      </c>
      <c r="B1339" s="95" t="s">
        <v>8475</v>
      </c>
      <c r="C1339" s="6" t="s">
        <v>105</v>
      </c>
      <c r="D1339" s="11">
        <v>50000</v>
      </c>
    </row>
    <row r="1340" spans="1:4" x14ac:dyDescent="0.25">
      <c r="A1340" s="31">
        <v>43210</v>
      </c>
      <c r="B1340" s="95" t="s">
        <v>8476</v>
      </c>
      <c r="C1340" s="6" t="s">
        <v>105</v>
      </c>
      <c r="D1340" s="11">
        <v>100000</v>
      </c>
    </row>
    <row r="1341" spans="1:4" x14ac:dyDescent="0.25">
      <c r="A1341" s="31">
        <v>43210</v>
      </c>
      <c r="B1341" s="95" t="s">
        <v>8477</v>
      </c>
      <c r="C1341" s="6" t="s">
        <v>104</v>
      </c>
      <c r="D1341" s="11">
        <v>50000</v>
      </c>
    </row>
    <row r="1342" spans="1:4" x14ac:dyDescent="0.25">
      <c r="A1342" s="31">
        <v>43210</v>
      </c>
      <c r="B1342" s="95" t="s">
        <v>8478</v>
      </c>
      <c r="C1342" s="6" t="s">
        <v>105</v>
      </c>
      <c r="D1342" s="11">
        <v>100000</v>
      </c>
    </row>
    <row r="1343" spans="1:4" x14ac:dyDescent="0.25">
      <c r="A1343" s="31">
        <v>43210</v>
      </c>
      <c r="B1343" s="95" t="s">
        <v>8479</v>
      </c>
      <c r="C1343" s="6" t="s">
        <v>105</v>
      </c>
      <c r="D1343" s="11">
        <v>50000</v>
      </c>
    </row>
    <row r="1344" spans="1:4" x14ac:dyDescent="0.25">
      <c r="A1344" s="31">
        <v>43210</v>
      </c>
      <c r="B1344" s="95" t="s">
        <v>8480</v>
      </c>
      <c r="C1344" s="6" t="s">
        <v>107</v>
      </c>
      <c r="D1344" s="11">
        <v>100000</v>
      </c>
    </row>
    <row r="1345" spans="1:4" x14ac:dyDescent="0.25">
      <c r="A1345" s="31">
        <v>43210</v>
      </c>
      <c r="B1345" s="95" t="s">
        <v>8481</v>
      </c>
      <c r="C1345" s="6" t="s">
        <v>105</v>
      </c>
      <c r="D1345" s="11">
        <v>50000</v>
      </c>
    </row>
    <row r="1346" spans="1:4" x14ac:dyDescent="0.25">
      <c r="A1346" s="31">
        <v>43210</v>
      </c>
      <c r="B1346" s="95" t="s">
        <v>8482</v>
      </c>
      <c r="C1346" s="6" t="s">
        <v>105</v>
      </c>
      <c r="D1346" s="11">
        <v>50000</v>
      </c>
    </row>
    <row r="1347" spans="1:4" x14ac:dyDescent="0.25">
      <c r="A1347" s="31">
        <v>43210</v>
      </c>
      <c r="B1347" s="95" t="s">
        <v>8483</v>
      </c>
      <c r="C1347" s="6" t="s">
        <v>105</v>
      </c>
      <c r="D1347" s="11">
        <v>50000</v>
      </c>
    </row>
    <row r="1348" spans="1:4" x14ac:dyDescent="0.25">
      <c r="A1348" s="31">
        <v>43210</v>
      </c>
      <c r="B1348" s="95" t="s">
        <v>8484</v>
      </c>
      <c r="C1348" s="6" t="s">
        <v>105</v>
      </c>
      <c r="D1348" s="11">
        <v>50000</v>
      </c>
    </row>
    <row r="1349" spans="1:4" x14ac:dyDescent="0.25">
      <c r="A1349" s="31">
        <v>43210</v>
      </c>
      <c r="B1349" s="95" t="s">
        <v>8485</v>
      </c>
      <c r="C1349" s="6" t="s">
        <v>105</v>
      </c>
      <c r="D1349" s="11">
        <v>100000</v>
      </c>
    </row>
    <row r="1350" spans="1:4" x14ac:dyDescent="0.25">
      <c r="A1350" s="31">
        <v>43210</v>
      </c>
      <c r="B1350" s="95" t="s">
        <v>8486</v>
      </c>
      <c r="C1350" s="6" t="s">
        <v>105</v>
      </c>
      <c r="D1350" s="11">
        <v>100000</v>
      </c>
    </row>
    <row r="1351" spans="1:4" x14ac:dyDescent="0.25">
      <c r="A1351" s="31">
        <v>43210</v>
      </c>
      <c r="B1351" s="95" t="s">
        <v>8487</v>
      </c>
      <c r="C1351" s="6" t="s">
        <v>106</v>
      </c>
      <c r="D1351" s="11">
        <v>50000</v>
      </c>
    </row>
    <row r="1352" spans="1:4" x14ac:dyDescent="0.25">
      <c r="A1352" s="31">
        <v>43210</v>
      </c>
      <c r="B1352" s="95" t="s">
        <v>8488</v>
      </c>
      <c r="C1352" s="6" t="s">
        <v>105</v>
      </c>
      <c r="D1352" s="11">
        <v>100000</v>
      </c>
    </row>
    <row r="1353" spans="1:4" x14ac:dyDescent="0.25">
      <c r="A1353" s="31">
        <v>43210</v>
      </c>
      <c r="B1353" s="95" t="s">
        <v>8489</v>
      </c>
      <c r="C1353" s="6" t="s">
        <v>105</v>
      </c>
      <c r="D1353" s="11">
        <v>100000</v>
      </c>
    </row>
    <row r="1354" spans="1:4" x14ac:dyDescent="0.25">
      <c r="A1354" s="31">
        <v>43210</v>
      </c>
      <c r="B1354" s="95" t="s">
        <v>8490</v>
      </c>
      <c r="C1354" s="6" t="s">
        <v>105</v>
      </c>
      <c r="D1354" s="11">
        <v>100000</v>
      </c>
    </row>
    <row r="1355" spans="1:4" x14ac:dyDescent="0.25">
      <c r="A1355" s="31">
        <v>43210</v>
      </c>
      <c r="B1355" s="95" t="s">
        <v>8491</v>
      </c>
      <c r="C1355" s="6" t="s">
        <v>105</v>
      </c>
      <c r="D1355" s="11">
        <v>50000</v>
      </c>
    </row>
    <row r="1356" spans="1:4" x14ac:dyDescent="0.25">
      <c r="A1356" s="31">
        <v>43210</v>
      </c>
      <c r="B1356" s="95" t="s">
        <v>8492</v>
      </c>
      <c r="C1356" s="6" t="s">
        <v>105</v>
      </c>
      <c r="D1356" s="11">
        <v>100000</v>
      </c>
    </row>
    <row r="1357" spans="1:4" x14ac:dyDescent="0.25">
      <c r="A1357" s="31">
        <v>43210</v>
      </c>
      <c r="B1357" s="95" t="s">
        <v>8493</v>
      </c>
      <c r="C1357" s="6" t="s">
        <v>105</v>
      </c>
      <c r="D1357" s="11">
        <v>50000</v>
      </c>
    </row>
    <row r="1358" spans="1:4" x14ac:dyDescent="0.25">
      <c r="A1358" s="31">
        <v>43210</v>
      </c>
      <c r="B1358" s="95" t="s">
        <v>8494</v>
      </c>
      <c r="C1358" s="6" t="s">
        <v>104</v>
      </c>
      <c r="D1358" s="11">
        <v>50000</v>
      </c>
    </row>
    <row r="1359" spans="1:4" x14ac:dyDescent="0.25">
      <c r="A1359" s="31">
        <v>43210</v>
      </c>
      <c r="B1359" s="95" t="s">
        <v>8495</v>
      </c>
      <c r="C1359" s="6" t="s">
        <v>105</v>
      </c>
      <c r="D1359" s="11">
        <v>100000</v>
      </c>
    </row>
    <row r="1360" spans="1:4" x14ac:dyDescent="0.25">
      <c r="A1360" s="31">
        <v>43210</v>
      </c>
      <c r="B1360" s="95" t="s">
        <v>8496</v>
      </c>
      <c r="C1360" s="6" t="s">
        <v>107</v>
      </c>
      <c r="D1360" s="11">
        <v>50000</v>
      </c>
    </row>
    <row r="1361" spans="1:4" x14ac:dyDescent="0.25">
      <c r="A1361" s="31">
        <v>43210</v>
      </c>
      <c r="B1361" s="95" t="s">
        <v>8497</v>
      </c>
      <c r="C1361" s="6" t="s">
        <v>104</v>
      </c>
      <c r="D1361" s="11">
        <v>50000</v>
      </c>
    </row>
    <row r="1362" spans="1:4" x14ac:dyDescent="0.25">
      <c r="A1362" s="31">
        <v>43210</v>
      </c>
      <c r="B1362" s="95" t="s">
        <v>8498</v>
      </c>
      <c r="C1362" s="6" t="s">
        <v>105</v>
      </c>
      <c r="D1362" s="11">
        <v>50000</v>
      </c>
    </row>
    <row r="1363" spans="1:4" x14ac:dyDescent="0.25">
      <c r="A1363" s="31">
        <v>43210</v>
      </c>
      <c r="B1363" s="95" t="s">
        <v>8499</v>
      </c>
      <c r="C1363" s="6" t="s">
        <v>105</v>
      </c>
      <c r="D1363" s="11">
        <v>100000</v>
      </c>
    </row>
    <row r="1364" spans="1:4" x14ac:dyDescent="0.25">
      <c r="A1364" s="31">
        <v>43210</v>
      </c>
      <c r="B1364" s="95" t="s">
        <v>8500</v>
      </c>
      <c r="C1364" s="6" t="s">
        <v>105</v>
      </c>
      <c r="D1364" s="11">
        <v>50000</v>
      </c>
    </row>
    <row r="1365" spans="1:4" x14ac:dyDescent="0.25">
      <c r="A1365" s="31">
        <v>43210</v>
      </c>
      <c r="B1365" s="95" t="s">
        <v>8501</v>
      </c>
      <c r="C1365" s="6" t="s">
        <v>106</v>
      </c>
      <c r="D1365" s="11">
        <v>50000</v>
      </c>
    </row>
    <row r="1366" spans="1:4" x14ac:dyDescent="0.25">
      <c r="A1366" s="31">
        <v>43210</v>
      </c>
      <c r="B1366" s="95" t="s">
        <v>8502</v>
      </c>
      <c r="C1366" s="6" t="s">
        <v>107</v>
      </c>
      <c r="D1366" s="11">
        <v>50000</v>
      </c>
    </row>
    <row r="1367" spans="1:4" x14ac:dyDescent="0.25">
      <c r="A1367" s="31">
        <v>43210</v>
      </c>
      <c r="B1367" s="95" t="s">
        <v>8503</v>
      </c>
      <c r="C1367" s="6" t="s">
        <v>105</v>
      </c>
      <c r="D1367" s="11">
        <v>100000</v>
      </c>
    </row>
    <row r="1368" spans="1:4" x14ac:dyDescent="0.25">
      <c r="A1368" s="31">
        <v>43210</v>
      </c>
      <c r="B1368" s="95" t="s">
        <v>8504</v>
      </c>
      <c r="C1368" s="6" t="s">
        <v>105</v>
      </c>
      <c r="D1368" s="11">
        <v>100000</v>
      </c>
    </row>
    <row r="1369" spans="1:4" x14ac:dyDescent="0.25">
      <c r="A1369" s="31">
        <v>43210</v>
      </c>
      <c r="B1369" s="95" t="s">
        <v>8505</v>
      </c>
      <c r="C1369" s="6" t="s">
        <v>104</v>
      </c>
      <c r="D1369" s="11">
        <v>100000</v>
      </c>
    </row>
    <row r="1370" spans="1:4" x14ac:dyDescent="0.25">
      <c r="A1370" s="31">
        <v>43210</v>
      </c>
      <c r="B1370" s="95" t="s">
        <v>8506</v>
      </c>
      <c r="C1370" s="6" t="s">
        <v>105</v>
      </c>
      <c r="D1370" s="11">
        <v>100000</v>
      </c>
    </row>
    <row r="1371" spans="1:4" x14ac:dyDescent="0.25">
      <c r="A1371" s="31">
        <v>43210</v>
      </c>
      <c r="B1371" s="95" t="s">
        <v>8507</v>
      </c>
      <c r="C1371" s="6" t="s">
        <v>107</v>
      </c>
      <c r="D1371" s="11">
        <v>100000</v>
      </c>
    </row>
    <row r="1372" spans="1:4" x14ac:dyDescent="0.25">
      <c r="A1372" s="31">
        <v>43210</v>
      </c>
      <c r="B1372" s="95" t="s">
        <v>8508</v>
      </c>
      <c r="C1372" s="6" t="s">
        <v>104</v>
      </c>
      <c r="D1372" s="11">
        <v>50000</v>
      </c>
    </row>
    <row r="1373" spans="1:4" x14ac:dyDescent="0.25">
      <c r="A1373" s="31">
        <v>43210</v>
      </c>
      <c r="B1373" s="95" t="s">
        <v>8509</v>
      </c>
      <c r="C1373" s="6" t="s">
        <v>105</v>
      </c>
      <c r="D1373" s="11">
        <v>50000</v>
      </c>
    </row>
    <row r="1374" spans="1:4" x14ac:dyDescent="0.25">
      <c r="A1374" s="31">
        <v>43211</v>
      </c>
      <c r="B1374" s="95" t="s">
        <v>8510</v>
      </c>
      <c r="C1374" s="6" t="s">
        <v>105</v>
      </c>
      <c r="D1374" s="11">
        <v>100000</v>
      </c>
    </row>
    <row r="1375" spans="1:4" x14ac:dyDescent="0.25">
      <c r="A1375" s="31">
        <v>43211</v>
      </c>
      <c r="B1375" s="95" t="s">
        <v>8511</v>
      </c>
      <c r="C1375" s="6" t="s">
        <v>107</v>
      </c>
      <c r="D1375" s="11">
        <v>50000</v>
      </c>
    </row>
    <row r="1376" spans="1:4" x14ac:dyDescent="0.25">
      <c r="A1376" s="31">
        <v>43211</v>
      </c>
      <c r="B1376" s="95" t="s">
        <v>8512</v>
      </c>
      <c r="C1376" s="6" t="s">
        <v>107</v>
      </c>
      <c r="D1376" s="11">
        <v>100000</v>
      </c>
    </row>
    <row r="1377" spans="1:4" x14ac:dyDescent="0.25">
      <c r="A1377" s="31">
        <v>43211</v>
      </c>
      <c r="B1377" s="95" t="s">
        <v>8513</v>
      </c>
      <c r="C1377" s="6" t="s">
        <v>107</v>
      </c>
      <c r="D1377" s="11">
        <v>50000</v>
      </c>
    </row>
    <row r="1378" spans="1:4" x14ac:dyDescent="0.25">
      <c r="A1378" s="31">
        <v>43211</v>
      </c>
      <c r="B1378" s="95" t="s">
        <v>8514</v>
      </c>
      <c r="C1378" s="6" t="s">
        <v>105</v>
      </c>
      <c r="D1378" s="11">
        <v>50000</v>
      </c>
    </row>
    <row r="1379" spans="1:4" x14ac:dyDescent="0.25">
      <c r="A1379" s="31">
        <v>43211</v>
      </c>
      <c r="B1379" s="95" t="s">
        <v>8515</v>
      </c>
      <c r="C1379" s="6" t="s">
        <v>105</v>
      </c>
      <c r="D1379" s="11">
        <v>50000</v>
      </c>
    </row>
    <row r="1380" spans="1:4" x14ac:dyDescent="0.25">
      <c r="A1380" s="31">
        <v>43211</v>
      </c>
      <c r="B1380" s="95" t="s">
        <v>8516</v>
      </c>
      <c r="C1380" s="6" t="s">
        <v>105</v>
      </c>
      <c r="D1380" s="11">
        <v>100000</v>
      </c>
    </row>
    <row r="1381" spans="1:4" x14ac:dyDescent="0.25">
      <c r="A1381" s="31">
        <v>43211</v>
      </c>
      <c r="B1381" s="95" t="s">
        <v>8517</v>
      </c>
      <c r="C1381" s="6" t="s">
        <v>105</v>
      </c>
      <c r="D1381" s="11">
        <v>50000</v>
      </c>
    </row>
    <row r="1382" spans="1:4" x14ac:dyDescent="0.25">
      <c r="A1382" s="31">
        <v>43211</v>
      </c>
      <c r="B1382" s="95" t="s">
        <v>8518</v>
      </c>
      <c r="C1382" s="6" t="s">
        <v>105</v>
      </c>
      <c r="D1382" s="11">
        <v>50000</v>
      </c>
    </row>
    <row r="1383" spans="1:4" x14ac:dyDescent="0.25">
      <c r="A1383" s="31">
        <v>43211</v>
      </c>
      <c r="B1383" s="95" t="s">
        <v>8519</v>
      </c>
      <c r="C1383" s="6" t="s">
        <v>105</v>
      </c>
      <c r="D1383" s="11">
        <v>50000</v>
      </c>
    </row>
    <row r="1384" spans="1:4" x14ac:dyDescent="0.25">
      <c r="A1384" s="31">
        <v>43211</v>
      </c>
      <c r="B1384" s="95" t="s">
        <v>8520</v>
      </c>
      <c r="C1384" s="6" t="s">
        <v>105</v>
      </c>
      <c r="D1384" s="11">
        <v>100000</v>
      </c>
    </row>
    <row r="1385" spans="1:4" x14ac:dyDescent="0.25">
      <c r="A1385" s="31">
        <v>43211</v>
      </c>
      <c r="B1385" s="95" t="s">
        <v>8521</v>
      </c>
      <c r="C1385" s="6" t="s">
        <v>105</v>
      </c>
      <c r="D1385" s="11">
        <v>100000</v>
      </c>
    </row>
    <row r="1386" spans="1:4" x14ac:dyDescent="0.25">
      <c r="A1386" s="31">
        <v>43211</v>
      </c>
      <c r="B1386" s="95" t="s">
        <v>8522</v>
      </c>
      <c r="C1386" s="6" t="s">
        <v>104</v>
      </c>
      <c r="D1386" s="11">
        <v>50000</v>
      </c>
    </row>
    <row r="1387" spans="1:4" x14ac:dyDescent="0.25">
      <c r="A1387" s="31">
        <v>43211</v>
      </c>
      <c r="B1387" s="95" t="s">
        <v>8523</v>
      </c>
      <c r="C1387" s="6" t="s">
        <v>105</v>
      </c>
      <c r="D1387" s="11">
        <v>50000</v>
      </c>
    </row>
    <row r="1388" spans="1:4" x14ac:dyDescent="0.25">
      <c r="A1388" s="31">
        <v>43211</v>
      </c>
      <c r="B1388" s="95" t="s">
        <v>8524</v>
      </c>
      <c r="C1388" s="6" t="s">
        <v>105</v>
      </c>
      <c r="D1388" s="11">
        <v>50000</v>
      </c>
    </row>
    <row r="1389" spans="1:4" x14ac:dyDescent="0.25">
      <c r="A1389" s="31">
        <v>43211</v>
      </c>
      <c r="B1389" s="95" t="s">
        <v>8525</v>
      </c>
      <c r="C1389" s="6" t="s">
        <v>105</v>
      </c>
      <c r="D1389" s="11">
        <v>50000</v>
      </c>
    </row>
    <row r="1390" spans="1:4" x14ac:dyDescent="0.25">
      <c r="A1390" s="31">
        <v>43211</v>
      </c>
      <c r="B1390" s="95" t="s">
        <v>8526</v>
      </c>
      <c r="C1390" s="6" t="s">
        <v>105</v>
      </c>
      <c r="D1390" s="11">
        <v>100000</v>
      </c>
    </row>
    <row r="1391" spans="1:4" x14ac:dyDescent="0.25">
      <c r="A1391" s="31">
        <v>43211</v>
      </c>
      <c r="B1391" s="95" t="s">
        <v>8527</v>
      </c>
      <c r="C1391" s="6" t="s">
        <v>107</v>
      </c>
      <c r="D1391" s="11">
        <v>50000</v>
      </c>
    </row>
    <row r="1392" spans="1:4" x14ac:dyDescent="0.25">
      <c r="A1392" s="31">
        <v>43211</v>
      </c>
      <c r="B1392" s="95" t="s">
        <v>8528</v>
      </c>
      <c r="C1392" s="6" t="s">
        <v>105</v>
      </c>
      <c r="D1392" s="11">
        <v>50000</v>
      </c>
    </row>
    <row r="1393" spans="1:4" x14ac:dyDescent="0.25">
      <c r="A1393" s="31">
        <v>43211</v>
      </c>
      <c r="B1393" s="95" t="s">
        <v>8529</v>
      </c>
      <c r="C1393" s="6" t="s">
        <v>105</v>
      </c>
      <c r="D1393" s="11">
        <v>50000</v>
      </c>
    </row>
    <row r="1394" spans="1:4" x14ac:dyDescent="0.25">
      <c r="A1394" s="31">
        <v>43211</v>
      </c>
      <c r="B1394" s="95" t="s">
        <v>8530</v>
      </c>
      <c r="C1394" s="6" t="s">
        <v>105</v>
      </c>
      <c r="D1394" s="11">
        <v>100000</v>
      </c>
    </row>
    <row r="1395" spans="1:4" x14ac:dyDescent="0.25">
      <c r="A1395" s="31">
        <v>43211</v>
      </c>
      <c r="B1395" s="95" t="s">
        <v>8531</v>
      </c>
      <c r="C1395" s="6" t="s">
        <v>105</v>
      </c>
      <c r="D1395" s="11">
        <v>50000</v>
      </c>
    </row>
    <row r="1396" spans="1:4" x14ac:dyDescent="0.25">
      <c r="A1396" s="31">
        <v>43211</v>
      </c>
      <c r="B1396" s="95" t="s">
        <v>8532</v>
      </c>
      <c r="C1396" s="6" t="s">
        <v>105</v>
      </c>
      <c r="D1396" s="11">
        <v>50000</v>
      </c>
    </row>
    <row r="1397" spans="1:4" x14ac:dyDescent="0.25">
      <c r="A1397" s="31">
        <v>43211</v>
      </c>
      <c r="B1397" s="95" t="s">
        <v>8533</v>
      </c>
      <c r="C1397" s="6" t="s">
        <v>105</v>
      </c>
      <c r="D1397" s="11">
        <v>50000</v>
      </c>
    </row>
    <row r="1398" spans="1:4" x14ac:dyDescent="0.25">
      <c r="A1398" s="31">
        <v>43211</v>
      </c>
      <c r="B1398" s="95" t="s">
        <v>8534</v>
      </c>
      <c r="C1398" s="6" t="s">
        <v>105</v>
      </c>
      <c r="D1398" s="11">
        <v>50000</v>
      </c>
    </row>
    <row r="1399" spans="1:4" x14ac:dyDescent="0.25">
      <c r="A1399" s="31">
        <v>43211</v>
      </c>
      <c r="B1399" s="95" t="s">
        <v>8535</v>
      </c>
      <c r="C1399" s="6" t="s">
        <v>105</v>
      </c>
      <c r="D1399" s="11">
        <v>100000</v>
      </c>
    </row>
    <row r="1400" spans="1:4" x14ac:dyDescent="0.25">
      <c r="A1400" s="31">
        <v>43211</v>
      </c>
      <c r="B1400" s="95" t="s">
        <v>8536</v>
      </c>
      <c r="C1400" s="6" t="s">
        <v>105</v>
      </c>
      <c r="D1400" s="11">
        <v>100000</v>
      </c>
    </row>
    <row r="1401" spans="1:4" x14ac:dyDescent="0.25">
      <c r="A1401" s="31">
        <v>43211</v>
      </c>
      <c r="B1401" s="95" t="s">
        <v>8537</v>
      </c>
      <c r="C1401" s="6" t="s">
        <v>107</v>
      </c>
      <c r="D1401" s="11">
        <v>50000</v>
      </c>
    </row>
    <row r="1402" spans="1:4" x14ac:dyDescent="0.25">
      <c r="A1402" s="31">
        <v>43211</v>
      </c>
      <c r="B1402" s="95" t="s">
        <v>8538</v>
      </c>
      <c r="C1402" s="6" t="s">
        <v>104</v>
      </c>
      <c r="D1402" s="11">
        <v>50000</v>
      </c>
    </row>
    <row r="1403" spans="1:4" x14ac:dyDescent="0.25">
      <c r="A1403" s="31">
        <v>43211</v>
      </c>
      <c r="B1403" s="95" t="s">
        <v>8539</v>
      </c>
      <c r="C1403" s="6" t="s">
        <v>104</v>
      </c>
      <c r="D1403" s="11">
        <v>50000</v>
      </c>
    </row>
    <row r="1404" spans="1:4" x14ac:dyDescent="0.25">
      <c r="A1404" s="31">
        <v>43211</v>
      </c>
      <c r="B1404" s="95" t="s">
        <v>8540</v>
      </c>
      <c r="C1404" s="6" t="s">
        <v>104</v>
      </c>
      <c r="D1404" s="11">
        <v>50000</v>
      </c>
    </row>
    <row r="1405" spans="1:4" x14ac:dyDescent="0.25">
      <c r="A1405" s="31">
        <v>43211</v>
      </c>
      <c r="B1405" s="95" t="s">
        <v>8541</v>
      </c>
      <c r="C1405" s="6" t="s">
        <v>107</v>
      </c>
      <c r="D1405" s="11">
        <v>50000</v>
      </c>
    </row>
    <row r="1406" spans="1:4" x14ac:dyDescent="0.25">
      <c r="A1406" s="31">
        <v>43211</v>
      </c>
      <c r="B1406" s="95" t="s">
        <v>8542</v>
      </c>
      <c r="C1406" s="6" t="s">
        <v>107</v>
      </c>
      <c r="D1406" s="11">
        <v>50000</v>
      </c>
    </row>
    <row r="1407" spans="1:4" x14ac:dyDescent="0.25">
      <c r="A1407" s="31">
        <v>43211</v>
      </c>
      <c r="B1407" s="95" t="s">
        <v>8543</v>
      </c>
      <c r="C1407" s="6" t="s">
        <v>107</v>
      </c>
      <c r="D1407" s="11">
        <v>50000</v>
      </c>
    </row>
    <row r="1408" spans="1:4" x14ac:dyDescent="0.25">
      <c r="A1408" s="31">
        <v>43211</v>
      </c>
      <c r="B1408" s="95" t="s">
        <v>8544</v>
      </c>
      <c r="C1408" s="6" t="s">
        <v>107</v>
      </c>
      <c r="D1408" s="11">
        <v>50000</v>
      </c>
    </row>
    <row r="1409" spans="1:4" x14ac:dyDescent="0.25">
      <c r="A1409" s="31">
        <v>43211</v>
      </c>
      <c r="B1409" s="95" t="s">
        <v>8545</v>
      </c>
      <c r="C1409" s="6" t="s">
        <v>107</v>
      </c>
      <c r="D1409" s="11">
        <v>50000</v>
      </c>
    </row>
    <row r="1410" spans="1:4" x14ac:dyDescent="0.25">
      <c r="A1410" s="31">
        <v>43211</v>
      </c>
      <c r="B1410" s="95" t="s">
        <v>8546</v>
      </c>
      <c r="C1410" s="6" t="s">
        <v>107</v>
      </c>
      <c r="D1410" s="11">
        <v>100000</v>
      </c>
    </row>
    <row r="1411" spans="1:4" x14ac:dyDescent="0.25">
      <c r="A1411" s="31">
        <v>43211</v>
      </c>
      <c r="B1411" s="95" t="s">
        <v>8547</v>
      </c>
      <c r="C1411" s="6" t="s">
        <v>107</v>
      </c>
      <c r="D1411" s="11">
        <v>100000</v>
      </c>
    </row>
    <row r="1412" spans="1:4" x14ac:dyDescent="0.25">
      <c r="A1412" s="31">
        <v>43211</v>
      </c>
      <c r="B1412" s="95" t="s">
        <v>8548</v>
      </c>
      <c r="C1412" s="6" t="s">
        <v>104</v>
      </c>
      <c r="D1412" s="11">
        <v>50000</v>
      </c>
    </row>
    <row r="1413" spans="1:4" x14ac:dyDescent="0.25">
      <c r="A1413" s="31">
        <v>43211</v>
      </c>
      <c r="B1413" s="95" t="s">
        <v>8549</v>
      </c>
      <c r="C1413" s="6" t="s">
        <v>107</v>
      </c>
      <c r="D1413" s="11">
        <v>50000</v>
      </c>
    </row>
    <row r="1414" spans="1:4" x14ac:dyDescent="0.25">
      <c r="A1414" s="31">
        <v>43211</v>
      </c>
      <c r="B1414" s="95" t="s">
        <v>8550</v>
      </c>
      <c r="C1414" s="6" t="s">
        <v>105</v>
      </c>
      <c r="D1414" s="11">
        <v>50000</v>
      </c>
    </row>
    <row r="1415" spans="1:4" x14ac:dyDescent="0.25">
      <c r="A1415" s="31">
        <v>43211</v>
      </c>
      <c r="B1415" s="95" t="s">
        <v>8551</v>
      </c>
      <c r="C1415" s="6" t="s">
        <v>106</v>
      </c>
      <c r="D1415" s="11">
        <v>50000</v>
      </c>
    </row>
    <row r="1416" spans="1:4" x14ac:dyDescent="0.25">
      <c r="A1416" s="31">
        <v>43211</v>
      </c>
      <c r="B1416" s="95" t="s">
        <v>8552</v>
      </c>
      <c r="C1416" s="6" t="s">
        <v>104</v>
      </c>
      <c r="D1416" s="11">
        <v>100000</v>
      </c>
    </row>
    <row r="1417" spans="1:4" x14ac:dyDescent="0.25">
      <c r="A1417" s="31">
        <v>43211</v>
      </c>
      <c r="B1417" s="95" t="s">
        <v>8553</v>
      </c>
      <c r="C1417" s="6" t="s">
        <v>105</v>
      </c>
      <c r="D1417" s="11">
        <v>50000</v>
      </c>
    </row>
    <row r="1418" spans="1:4" x14ac:dyDescent="0.25">
      <c r="A1418" s="31">
        <v>43211</v>
      </c>
      <c r="B1418" s="95" t="s">
        <v>8554</v>
      </c>
      <c r="C1418" s="6" t="s">
        <v>104</v>
      </c>
      <c r="D1418" s="11">
        <v>50000</v>
      </c>
    </row>
    <row r="1419" spans="1:4" x14ac:dyDescent="0.25">
      <c r="A1419" s="31">
        <v>43211</v>
      </c>
      <c r="B1419" s="95" t="s">
        <v>8555</v>
      </c>
      <c r="C1419" s="6" t="s">
        <v>104</v>
      </c>
      <c r="D1419" s="11">
        <v>100000</v>
      </c>
    </row>
    <row r="1420" spans="1:4" x14ac:dyDescent="0.25">
      <c r="A1420" s="31">
        <v>43211</v>
      </c>
      <c r="B1420" s="95" t="s">
        <v>8556</v>
      </c>
      <c r="C1420" s="6" t="s">
        <v>105</v>
      </c>
      <c r="D1420" s="11">
        <v>50000</v>
      </c>
    </row>
    <row r="1421" spans="1:4" x14ac:dyDescent="0.25">
      <c r="A1421" s="31">
        <v>43211</v>
      </c>
      <c r="B1421" s="95" t="s">
        <v>8557</v>
      </c>
      <c r="C1421" s="6" t="s">
        <v>104</v>
      </c>
      <c r="D1421" s="11">
        <v>100000</v>
      </c>
    </row>
    <row r="1422" spans="1:4" x14ac:dyDescent="0.25">
      <c r="A1422" s="31">
        <v>43211</v>
      </c>
      <c r="B1422" s="95" t="s">
        <v>8558</v>
      </c>
      <c r="C1422" s="6" t="s">
        <v>105</v>
      </c>
      <c r="D1422" s="11">
        <v>100000</v>
      </c>
    </row>
    <row r="1423" spans="1:4" x14ac:dyDescent="0.25">
      <c r="A1423" s="31">
        <v>43211</v>
      </c>
      <c r="B1423" s="95" t="s">
        <v>8559</v>
      </c>
      <c r="C1423" s="6" t="s">
        <v>107</v>
      </c>
      <c r="D1423" s="11">
        <v>100000</v>
      </c>
    </row>
    <row r="1424" spans="1:4" x14ac:dyDescent="0.25">
      <c r="A1424" s="31">
        <v>43211</v>
      </c>
      <c r="B1424" s="95" t="s">
        <v>8560</v>
      </c>
      <c r="C1424" s="6" t="s">
        <v>105</v>
      </c>
      <c r="D1424" s="11">
        <v>100000</v>
      </c>
    </row>
    <row r="1425" spans="1:4" x14ac:dyDescent="0.25">
      <c r="A1425" s="31">
        <v>43211</v>
      </c>
      <c r="B1425" s="95" t="s">
        <v>8561</v>
      </c>
      <c r="C1425" s="6" t="s">
        <v>105</v>
      </c>
      <c r="D1425" s="11">
        <v>100000</v>
      </c>
    </row>
    <row r="1426" spans="1:4" x14ac:dyDescent="0.25">
      <c r="A1426" s="31">
        <v>43211</v>
      </c>
      <c r="B1426" s="95" t="s">
        <v>8562</v>
      </c>
      <c r="C1426" s="6" t="s">
        <v>104</v>
      </c>
      <c r="D1426" s="11">
        <v>100000</v>
      </c>
    </row>
    <row r="1427" spans="1:4" x14ac:dyDescent="0.25">
      <c r="A1427" s="31">
        <v>43211</v>
      </c>
      <c r="B1427" s="95" t="s">
        <v>8563</v>
      </c>
      <c r="C1427" s="6" t="s">
        <v>107</v>
      </c>
      <c r="D1427" s="11">
        <v>100000</v>
      </c>
    </row>
    <row r="1428" spans="1:4" x14ac:dyDescent="0.25">
      <c r="A1428" s="31">
        <v>43211</v>
      </c>
      <c r="B1428" s="95" t="s">
        <v>8564</v>
      </c>
      <c r="C1428" s="6" t="s">
        <v>105</v>
      </c>
      <c r="D1428" s="11">
        <v>100000</v>
      </c>
    </row>
    <row r="1429" spans="1:4" x14ac:dyDescent="0.25">
      <c r="A1429" s="31">
        <v>43211</v>
      </c>
      <c r="B1429" s="95" t="s">
        <v>8565</v>
      </c>
      <c r="C1429" s="6" t="s">
        <v>105</v>
      </c>
      <c r="D1429" s="11">
        <v>50000</v>
      </c>
    </row>
    <row r="1430" spans="1:4" x14ac:dyDescent="0.25">
      <c r="A1430" s="31">
        <v>43211</v>
      </c>
      <c r="B1430" s="95" t="s">
        <v>8566</v>
      </c>
      <c r="C1430" s="6" t="s">
        <v>104</v>
      </c>
      <c r="D1430" s="11">
        <v>50000</v>
      </c>
    </row>
    <row r="1431" spans="1:4" x14ac:dyDescent="0.25">
      <c r="A1431" s="31">
        <v>43211</v>
      </c>
      <c r="B1431" s="95" t="s">
        <v>8567</v>
      </c>
      <c r="C1431" s="6" t="s">
        <v>105</v>
      </c>
      <c r="D1431" s="11">
        <v>100000</v>
      </c>
    </row>
    <row r="1432" spans="1:4" x14ac:dyDescent="0.25">
      <c r="A1432" s="31">
        <v>43211</v>
      </c>
      <c r="B1432" s="95" t="s">
        <v>8568</v>
      </c>
      <c r="C1432" s="6" t="s">
        <v>104</v>
      </c>
      <c r="D1432" s="11">
        <v>100000</v>
      </c>
    </row>
    <row r="1433" spans="1:4" x14ac:dyDescent="0.25">
      <c r="A1433" s="31">
        <v>43211</v>
      </c>
      <c r="B1433" s="95" t="s">
        <v>8569</v>
      </c>
      <c r="C1433" s="6" t="s">
        <v>105</v>
      </c>
      <c r="D1433" s="11">
        <v>50000</v>
      </c>
    </row>
    <row r="1434" spans="1:4" x14ac:dyDescent="0.25">
      <c r="A1434" s="31">
        <v>43211</v>
      </c>
      <c r="B1434" s="95" t="s">
        <v>8570</v>
      </c>
      <c r="C1434" s="6" t="s">
        <v>104</v>
      </c>
      <c r="D1434" s="11">
        <v>50000</v>
      </c>
    </row>
    <row r="1435" spans="1:4" x14ac:dyDescent="0.25">
      <c r="A1435" s="31">
        <v>43211</v>
      </c>
      <c r="B1435" s="95" t="s">
        <v>8571</v>
      </c>
      <c r="C1435" s="6" t="s">
        <v>105</v>
      </c>
      <c r="D1435" s="11">
        <v>50000</v>
      </c>
    </row>
    <row r="1436" spans="1:4" x14ac:dyDescent="0.25">
      <c r="A1436" s="31">
        <v>43211</v>
      </c>
      <c r="B1436" s="95" t="s">
        <v>8572</v>
      </c>
      <c r="C1436" s="6" t="s">
        <v>105</v>
      </c>
      <c r="D1436" s="11">
        <v>50000</v>
      </c>
    </row>
    <row r="1437" spans="1:4" x14ac:dyDescent="0.25">
      <c r="A1437" s="31">
        <v>43211</v>
      </c>
      <c r="B1437" s="95" t="s">
        <v>8573</v>
      </c>
      <c r="C1437" s="6" t="s">
        <v>105</v>
      </c>
      <c r="D1437" s="11">
        <v>100000</v>
      </c>
    </row>
    <row r="1438" spans="1:4" x14ac:dyDescent="0.25">
      <c r="A1438" s="31">
        <v>43211</v>
      </c>
      <c r="B1438" s="95" t="s">
        <v>8574</v>
      </c>
      <c r="C1438" s="6" t="s">
        <v>105</v>
      </c>
      <c r="D1438" s="11">
        <v>50000</v>
      </c>
    </row>
    <row r="1439" spans="1:4" x14ac:dyDescent="0.25">
      <c r="A1439" s="31">
        <v>43211</v>
      </c>
      <c r="B1439" s="95" t="s">
        <v>8575</v>
      </c>
      <c r="C1439" s="6" t="s">
        <v>105</v>
      </c>
      <c r="D1439" s="11">
        <v>50000</v>
      </c>
    </row>
    <row r="1440" spans="1:4" x14ac:dyDescent="0.25">
      <c r="A1440" s="31">
        <v>43211</v>
      </c>
      <c r="B1440" s="95" t="s">
        <v>8576</v>
      </c>
      <c r="C1440" s="6" t="s">
        <v>104</v>
      </c>
      <c r="D1440" s="11">
        <v>50000</v>
      </c>
    </row>
    <row r="1441" spans="1:4" x14ac:dyDescent="0.25">
      <c r="A1441" s="31">
        <v>43211</v>
      </c>
      <c r="B1441" s="95" t="s">
        <v>8577</v>
      </c>
      <c r="C1441" s="6" t="s">
        <v>105</v>
      </c>
      <c r="D1441" s="11">
        <v>50000</v>
      </c>
    </row>
    <row r="1442" spans="1:4" x14ac:dyDescent="0.25">
      <c r="A1442" s="31">
        <v>43211</v>
      </c>
      <c r="B1442" s="95" t="s">
        <v>8578</v>
      </c>
      <c r="C1442" s="6" t="s">
        <v>105</v>
      </c>
      <c r="D1442" s="11">
        <v>100000</v>
      </c>
    </row>
    <row r="1443" spans="1:4" x14ac:dyDescent="0.25">
      <c r="A1443" s="31">
        <v>43211</v>
      </c>
      <c r="B1443" s="95" t="s">
        <v>8579</v>
      </c>
      <c r="C1443" s="6" t="s">
        <v>104</v>
      </c>
      <c r="D1443" s="11">
        <v>50000</v>
      </c>
    </row>
    <row r="1444" spans="1:4" x14ac:dyDescent="0.25">
      <c r="A1444" s="31">
        <v>43211</v>
      </c>
      <c r="B1444" s="95" t="s">
        <v>8580</v>
      </c>
      <c r="C1444" s="6" t="s">
        <v>105</v>
      </c>
      <c r="D1444" s="11">
        <v>50000</v>
      </c>
    </row>
    <row r="1445" spans="1:4" x14ac:dyDescent="0.25">
      <c r="A1445" s="31">
        <v>43211</v>
      </c>
      <c r="B1445" s="95" t="s">
        <v>8581</v>
      </c>
      <c r="C1445" s="6" t="s">
        <v>107</v>
      </c>
      <c r="D1445" s="11">
        <v>100000</v>
      </c>
    </row>
    <row r="1446" spans="1:4" x14ac:dyDescent="0.25">
      <c r="A1446" s="31">
        <v>43211</v>
      </c>
      <c r="B1446" s="95" t="s">
        <v>8582</v>
      </c>
      <c r="C1446" s="6" t="s">
        <v>105</v>
      </c>
      <c r="D1446" s="11">
        <v>50000</v>
      </c>
    </row>
    <row r="1447" spans="1:4" x14ac:dyDescent="0.25">
      <c r="A1447" s="31">
        <v>43211</v>
      </c>
      <c r="B1447" s="95" t="s">
        <v>8583</v>
      </c>
      <c r="C1447" s="6" t="s">
        <v>105</v>
      </c>
      <c r="D1447" s="11">
        <v>50000</v>
      </c>
    </row>
    <row r="1448" spans="1:4" x14ac:dyDescent="0.25">
      <c r="A1448" s="31">
        <v>43211</v>
      </c>
      <c r="B1448" s="95" t="s">
        <v>8584</v>
      </c>
      <c r="C1448" s="6" t="s">
        <v>105</v>
      </c>
      <c r="D1448" s="11">
        <v>100000</v>
      </c>
    </row>
    <row r="1449" spans="1:4" x14ac:dyDescent="0.25">
      <c r="A1449" s="31">
        <v>43211</v>
      </c>
      <c r="B1449" s="95" t="s">
        <v>8585</v>
      </c>
      <c r="C1449" s="6" t="s">
        <v>105</v>
      </c>
      <c r="D1449" s="11">
        <v>100000</v>
      </c>
    </row>
    <row r="1450" spans="1:4" x14ac:dyDescent="0.25">
      <c r="A1450" s="31">
        <v>43211</v>
      </c>
      <c r="B1450" s="95" t="s">
        <v>8586</v>
      </c>
      <c r="C1450" s="6" t="s">
        <v>105</v>
      </c>
      <c r="D1450" s="11">
        <v>100000</v>
      </c>
    </row>
    <row r="1451" spans="1:4" x14ac:dyDescent="0.25">
      <c r="A1451" s="31">
        <v>43211</v>
      </c>
      <c r="B1451" s="95" t="s">
        <v>8587</v>
      </c>
      <c r="C1451" s="6" t="s">
        <v>104</v>
      </c>
      <c r="D1451" s="11">
        <v>50000</v>
      </c>
    </row>
    <row r="1452" spans="1:4" x14ac:dyDescent="0.25">
      <c r="A1452" s="31">
        <v>43211</v>
      </c>
      <c r="B1452" s="95" t="s">
        <v>8588</v>
      </c>
      <c r="C1452" s="6" t="s">
        <v>105</v>
      </c>
      <c r="D1452" s="11">
        <v>50000</v>
      </c>
    </row>
    <row r="1453" spans="1:4" x14ac:dyDescent="0.25">
      <c r="A1453" s="31">
        <v>43211</v>
      </c>
      <c r="B1453" s="95" t="s">
        <v>8589</v>
      </c>
      <c r="C1453" s="6" t="s">
        <v>107</v>
      </c>
      <c r="D1453" s="11">
        <v>50000</v>
      </c>
    </row>
    <row r="1454" spans="1:4" x14ac:dyDescent="0.25">
      <c r="A1454" s="31">
        <v>43211</v>
      </c>
      <c r="B1454" s="95" t="s">
        <v>8590</v>
      </c>
      <c r="C1454" s="6" t="s">
        <v>105</v>
      </c>
      <c r="D1454" s="11">
        <v>50000</v>
      </c>
    </row>
    <row r="1455" spans="1:4" x14ac:dyDescent="0.25">
      <c r="A1455" s="31">
        <v>43211</v>
      </c>
      <c r="B1455" s="95" t="s">
        <v>8591</v>
      </c>
      <c r="C1455" s="6" t="s">
        <v>105</v>
      </c>
      <c r="D1455" s="11">
        <v>50000</v>
      </c>
    </row>
    <row r="1456" spans="1:4" x14ac:dyDescent="0.25">
      <c r="A1456" s="31">
        <v>43211</v>
      </c>
      <c r="B1456" s="95" t="s">
        <v>8592</v>
      </c>
      <c r="C1456" s="6" t="s">
        <v>105</v>
      </c>
      <c r="D1456" s="11">
        <v>50000</v>
      </c>
    </row>
    <row r="1457" spans="1:4" x14ac:dyDescent="0.25">
      <c r="A1457" s="31">
        <v>43211</v>
      </c>
      <c r="B1457" s="95" t="s">
        <v>8593</v>
      </c>
      <c r="C1457" s="6" t="s">
        <v>105</v>
      </c>
      <c r="D1457" s="11">
        <v>100000</v>
      </c>
    </row>
    <row r="1458" spans="1:4" x14ac:dyDescent="0.25">
      <c r="A1458" s="31">
        <v>43211</v>
      </c>
      <c r="B1458" s="95" t="s">
        <v>8552</v>
      </c>
      <c r="C1458" s="6" t="s">
        <v>104</v>
      </c>
      <c r="D1458" s="11">
        <v>100000</v>
      </c>
    </row>
    <row r="1459" spans="1:4" x14ac:dyDescent="0.25">
      <c r="A1459" s="31">
        <v>43211</v>
      </c>
      <c r="B1459" s="95" t="s">
        <v>8594</v>
      </c>
      <c r="C1459" s="6" t="s">
        <v>105</v>
      </c>
      <c r="D1459" s="11">
        <v>50000</v>
      </c>
    </row>
    <row r="1460" spans="1:4" x14ac:dyDescent="0.25">
      <c r="A1460" s="31">
        <v>43211</v>
      </c>
      <c r="B1460" s="95" t="s">
        <v>8595</v>
      </c>
      <c r="C1460" s="6" t="s">
        <v>105</v>
      </c>
      <c r="D1460" s="11">
        <v>50000</v>
      </c>
    </row>
    <row r="1461" spans="1:4" x14ac:dyDescent="0.25">
      <c r="A1461" s="31">
        <v>43211</v>
      </c>
      <c r="B1461" s="95" t="s">
        <v>8596</v>
      </c>
      <c r="C1461" s="6" t="s">
        <v>105</v>
      </c>
      <c r="D1461" s="11">
        <v>100000</v>
      </c>
    </row>
    <row r="1462" spans="1:4" x14ac:dyDescent="0.25">
      <c r="A1462" s="31">
        <v>43212</v>
      </c>
      <c r="B1462" s="95" t="s">
        <v>8597</v>
      </c>
      <c r="C1462" s="6" t="s">
        <v>104</v>
      </c>
      <c r="D1462" s="11">
        <v>50000</v>
      </c>
    </row>
    <row r="1463" spans="1:4" x14ac:dyDescent="0.25">
      <c r="A1463" s="31">
        <v>43212</v>
      </c>
      <c r="B1463" s="95" t="s">
        <v>8598</v>
      </c>
      <c r="C1463" s="6" t="s">
        <v>105</v>
      </c>
      <c r="D1463" s="11">
        <v>50000</v>
      </c>
    </row>
    <row r="1464" spans="1:4" x14ac:dyDescent="0.25">
      <c r="A1464" s="31">
        <v>43212</v>
      </c>
      <c r="B1464" s="95" t="s">
        <v>8599</v>
      </c>
      <c r="C1464" s="6" t="s">
        <v>104</v>
      </c>
      <c r="D1464" s="11">
        <v>50000</v>
      </c>
    </row>
    <row r="1465" spans="1:4" x14ac:dyDescent="0.25">
      <c r="A1465" s="31">
        <v>43212</v>
      </c>
      <c r="B1465" s="95" t="s">
        <v>8600</v>
      </c>
      <c r="C1465" s="6" t="s">
        <v>107</v>
      </c>
      <c r="D1465" s="11">
        <v>50000</v>
      </c>
    </row>
    <row r="1466" spans="1:4" x14ac:dyDescent="0.25">
      <c r="A1466" s="31">
        <v>43212</v>
      </c>
      <c r="B1466" s="95" t="s">
        <v>8601</v>
      </c>
      <c r="C1466" s="6" t="s">
        <v>105</v>
      </c>
      <c r="D1466" s="11">
        <v>50000</v>
      </c>
    </row>
    <row r="1467" spans="1:4" x14ac:dyDescent="0.25">
      <c r="A1467" s="31">
        <v>43212</v>
      </c>
      <c r="B1467" s="95" t="s">
        <v>8602</v>
      </c>
      <c r="C1467" s="6" t="s">
        <v>104</v>
      </c>
      <c r="D1467" s="11">
        <v>100000</v>
      </c>
    </row>
    <row r="1468" spans="1:4" x14ac:dyDescent="0.25">
      <c r="A1468" s="31">
        <v>43212</v>
      </c>
      <c r="B1468" s="95" t="s">
        <v>8603</v>
      </c>
      <c r="C1468" s="6" t="s">
        <v>104</v>
      </c>
      <c r="D1468" s="11">
        <v>50000</v>
      </c>
    </row>
    <row r="1469" spans="1:4" x14ac:dyDescent="0.25">
      <c r="A1469" s="31">
        <v>43212</v>
      </c>
      <c r="B1469" s="95" t="s">
        <v>8443</v>
      </c>
      <c r="C1469" s="6" t="s">
        <v>105</v>
      </c>
      <c r="D1469" s="11">
        <v>50000</v>
      </c>
    </row>
    <row r="1470" spans="1:4" x14ac:dyDescent="0.25">
      <c r="A1470" s="31">
        <v>43212</v>
      </c>
      <c r="B1470" s="95" t="s">
        <v>8604</v>
      </c>
      <c r="C1470" s="6" t="s">
        <v>107</v>
      </c>
      <c r="D1470" s="11">
        <v>50000</v>
      </c>
    </row>
    <row r="1471" spans="1:4" x14ac:dyDescent="0.25">
      <c r="A1471" s="31">
        <v>43212</v>
      </c>
      <c r="B1471" s="95" t="s">
        <v>8605</v>
      </c>
      <c r="C1471" s="6" t="s">
        <v>104</v>
      </c>
      <c r="D1471" s="11">
        <v>50000</v>
      </c>
    </row>
    <row r="1472" spans="1:4" x14ac:dyDescent="0.25">
      <c r="A1472" s="31">
        <v>43212</v>
      </c>
      <c r="B1472" s="95" t="s">
        <v>8606</v>
      </c>
      <c r="C1472" s="6" t="s">
        <v>105</v>
      </c>
      <c r="D1472" s="11">
        <v>100000</v>
      </c>
    </row>
    <row r="1473" spans="1:4" x14ac:dyDescent="0.25">
      <c r="A1473" s="31">
        <v>43212</v>
      </c>
      <c r="B1473" s="95" t="s">
        <v>8607</v>
      </c>
      <c r="C1473" s="6" t="s">
        <v>105</v>
      </c>
      <c r="D1473" s="11">
        <v>50000</v>
      </c>
    </row>
    <row r="1474" spans="1:4" x14ac:dyDescent="0.25">
      <c r="A1474" s="31">
        <v>43212</v>
      </c>
      <c r="B1474" s="95" t="s">
        <v>8608</v>
      </c>
      <c r="C1474" s="6" t="s">
        <v>105</v>
      </c>
      <c r="D1474" s="11">
        <v>50000</v>
      </c>
    </row>
    <row r="1475" spans="1:4" x14ac:dyDescent="0.25">
      <c r="A1475" s="31">
        <v>43212</v>
      </c>
      <c r="B1475" s="95" t="s">
        <v>8609</v>
      </c>
      <c r="C1475" s="6" t="s">
        <v>105</v>
      </c>
      <c r="D1475" s="11">
        <v>100000</v>
      </c>
    </row>
    <row r="1476" spans="1:4" x14ac:dyDescent="0.25">
      <c r="A1476" s="31">
        <v>43212</v>
      </c>
      <c r="B1476" s="95" t="s">
        <v>8610</v>
      </c>
      <c r="C1476" s="6" t="s">
        <v>105</v>
      </c>
      <c r="D1476" s="11">
        <v>50000</v>
      </c>
    </row>
    <row r="1477" spans="1:4" x14ac:dyDescent="0.25">
      <c r="A1477" s="31">
        <v>43212</v>
      </c>
      <c r="B1477" s="95" t="s">
        <v>8611</v>
      </c>
      <c r="C1477" s="6" t="s">
        <v>105</v>
      </c>
      <c r="D1477" s="11">
        <v>50000</v>
      </c>
    </row>
    <row r="1478" spans="1:4" x14ac:dyDescent="0.25">
      <c r="A1478" s="31">
        <v>43212</v>
      </c>
      <c r="B1478" s="95" t="s">
        <v>8612</v>
      </c>
      <c r="C1478" s="6" t="s">
        <v>105</v>
      </c>
      <c r="D1478" s="11">
        <v>100000</v>
      </c>
    </row>
    <row r="1479" spans="1:4" x14ac:dyDescent="0.25">
      <c r="A1479" s="31">
        <v>43212</v>
      </c>
      <c r="B1479" s="95" t="s">
        <v>8613</v>
      </c>
      <c r="C1479" s="6" t="s">
        <v>104</v>
      </c>
      <c r="D1479" s="11">
        <v>50000</v>
      </c>
    </row>
    <row r="1480" spans="1:4" x14ac:dyDescent="0.25">
      <c r="A1480" s="31">
        <v>43212</v>
      </c>
      <c r="B1480" s="95" t="s">
        <v>8614</v>
      </c>
      <c r="C1480" s="6" t="s">
        <v>105</v>
      </c>
      <c r="D1480" s="11">
        <v>50000</v>
      </c>
    </row>
    <row r="1481" spans="1:4" x14ac:dyDescent="0.25">
      <c r="A1481" s="31">
        <v>43212</v>
      </c>
      <c r="B1481" s="95" t="s">
        <v>8615</v>
      </c>
      <c r="C1481" s="6" t="s">
        <v>105</v>
      </c>
      <c r="D1481" s="11">
        <v>50000</v>
      </c>
    </row>
    <row r="1482" spans="1:4" x14ac:dyDescent="0.25">
      <c r="A1482" s="31">
        <v>43212</v>
      </c>
      <c r="B1482" s="95" t="s">
        <v>8616</v>
      </c>
      <c r="C1482" s="6" t="s">
        <v>104</v>
      </c>
      <c r="D1482" s="11">
        <v>50000</v>
      </c>
    </row>
    <row r="1483" spans="1:4" x14ac:dyDescent="0.25">
      <c r="A1483" s="31">
        <v>43212</v>
      </c>
      <c r="B1483" s="95" t="s">
        <v>8617</v>
      </c>
      <c r="C1483" s="6" t="s">
        <v>105</v>
      </c>
      <c r="D1483" s="11">
        <v>100000</v>
      </c>
    </row>
    <row r="1484" spans="1:4" x14ac:dyDescent="0.25">
      <c r="A1484" s="31">
        <v>43212</v>
      </c>
      <c r="B1484" s="95" t="s">
        <v>8618</v>
      </c>
      <c r="C1484" s="6" t="s">
        <v>107</v>
      </c>
      <c r="D1484" s="11">
        <v>50000</v>
      </c>
    </row>
    <row r="1485" spans="1:4" x14ac:dyDescent="0.25">
      <c r="A1485" s="31">
        <v>43212</v>
      </c>
      <c r="B1485" s="95" t="s">
        <v>8619</v>
      </c>
      <c r="C1485" s="6" t="s">
        <v>107</v>
      </c>
      <c r="D1485" s="11">
        <v>50000</v>
      </c>
    </row>
    <row r="1486" spans="1:4" x14ac:dyDescent="0.25">
      <c r="A1486" s="31">
        <v>43212</v>
      </c>
      <c r="B1486" s="95" t="s">
        <v>8620</v>
      </c>
      <c r="C1486" s="6" t="s">
        <v>104</v>
      </c>
      <c r="D1486" s="11">
        <v>50000</v>
      </c>
    </row>
    <row r="1487" spans="1:4" x14ac:dyDescent="0.25">
      <c r="A1487" s="31">
        <v>43212</v>
      </c>
      <c r="B1487" s="95" t="s">
        <v>8621</v>
      </c>
      <c r="C1487" s="6" t="s">
        <v>105</v>
      </c>
      <c r="D1487" s="11">
        <v>50000</v>
      </c>
    </row>
    <row r="1488" spans="1:4" x14ac:dyDescent="0.25">
      <c r="A1488" s="31">
        <v>43212</v>
      </c>
      <c r="B1488" s="95" t="s">
        <v>8622</v>
      </c>
      <c r="C1488" s="6" t="s">
        <v>104</v>
      </c>
      <c r="D1488" s="11">
        <v>50000</v>
      </c>
    </row>
    <row r="1489" spans="1:4" x14ac:dyDescent="0.25">
      <c r="A1489" s="31">
        <v>43212</v>
      </c>
      <c r="B1489" s="95" t="s">
        <v>8623</v>
      </c>
      <c r="C1489" s="6" t="s">
        <v>105</v>
      </c>
      <c r="D1489" s="11">
        <v>100000</v>
      </c>
    </row>
    <row r="1490" spans="1:4" x14ac:dyDescent="0.25">
      <c r="A1490" s="31">
        <v>43212</v>
      </c>
      <c r="B1490" s="95" t="s">
        <v>8624</v>
      </c>
      <c r="C1490" s="6" t="s">
        <v>105</v>
      </c>
      <c r="D1490" s="11">
        <v>50000</v>
      </c>
    </row>
    <row r="1491" spans="1:4" x14ac:dyDescent="0.25">
      <c r="A1491" s="31">
        <v>43212</v>
      </c>
      <c r="B1491" s="95" t="s">
        <v>8625</v>
      </c>
      <c r="C1491" s="6" t="s">
        <v>105</v>
      </c>
      <c r="D1491" s="11">
        <v>50000</v>
      </c>
    </row>
    <row r="1492" spans="1:4" x14ac:dyDescent="0.25">
      <c r="A1492" s="31">
        <v>43212</v>
      </c>
      <c r="B1492" s="95" t="s">
        <v>8626</v>
      </c>
      <c r="C1492" s="6" t="s">
        <v>107</v>
      </c>
      <c r="D1492" s="11">
        <v>50000</v>
      </c>
    </row>
    <row r="1493" spans="1:4" x14ac:dyDescent="0.25">
      <c r="A1493" s="31">
        <v>43212</v>
      </c>
      <c r="B1493" s="95" t="s">
        <v>8627</v>
      </c>
      <c r="C1493" s="6" t="s">
        <v>105</v>
      </c>
      <c r="D1493" s="11">
        <v>100000</v>
      </c>
    </row>
    <row r="1494" spans="1:4" x14ac:dyDescent="0.25">
      <c r="A1494" s="31">
        <v>43212</v>
      </c>
      <c r="B1494" s="95" t="s">
        <v>8628</v>
      </c>
      <c r="C1494" s="6" t="s">
        <v>105</v>
      </c>
      <c r="D1494" s="11">
        <v>50000</v>
      </c>
    </row>
    <row r="1495" spans="1:4" x14ac:dyDescent="0.25">
      <c r="A1495" s="31">
        <v>43212</v>
      </c>
      <c r="B1495" s="95" t="s">
        <v>8629</v>
      </c>
      <c r="C1495" s="6" t="s">
        <v>105</v>
      </c>
      <c r="D1495" s="11">
        <v>100000</v>
      </c>
    </row>
    <row r="1496" spans="1:4" x14ac:dyDescent="0.25">
      <c r="A1496" s="31">
        <v>43212</v>
      </c>
      <c r="B1496" s="95" t="s">
        <v>8630</v>
      </c>
      <c r="C1496" s="6" t="s">
        <v>105</v>
      </c>
      <c r="D1496" s="11">
        <v>50000</v>
      </c>
    </row>
    <row r="1497" spans="1:4" x14ac:dyDescent="0.25">
      <c r="A1497" s="31">
        <v>43212</v>
      </c>
      <c r="B1497" s="95" t="s">
        <v>8631</v>
      </c>
      <c r="C1497" s="6" t="s">
        <v>105</v>
      </c>
      <c r="D1497" s="11">
        <v>50000</v>
      </c>
    </row>
    <row r="1498" spans="1:4" x14ac:dyDescent="0.25">
      <c r="A1498" s="31">
        <v>43212</v>
      </c>
      <c r="B1498" s="95" t="s">
        <v>8632</v>
      </c>
      <c r="C1498" s="6" t="s">
        <v>105</v>
      </c>
      <c r="D1498" s="11">
        <v>50000</v>
      </c>
    </row>
    <row r="1499" spans="1:4" x14ac:dyDescent="0.25">
      <c r="A1499" s="31">
        <v>43212</v>
      </c>
      <c r="B1499" s="95" t="s">
        <v>8633</v>
      </c>
      <c r="C1499" s="6" t="s">
        <v>105</v>
      </c>
      <c r="D1499" s="11">
        <v>100000</v>
      </c>
    </row>
    <row r="1500" spans="1:4" x14ac:dyDescent="0.25">
      <c r="A1500" s="31">
        <v>43212</v>
      </c>
      <c r="B1500" s="95" t="s">
        <v>8634</v>
      </c>
      <c r="C1500" s="6" t="s">
        <v>105</v>
      </c>
      <c r="D1500" s="11">
        <v>50000</v>
      </c>
    </row>
    <row r="1501" spans="1:4" x14ac:dyDescent="0.25">
      <c r="A1501" s="31">
        <v>43212</v>
      </c>
      <c r="B1501" s="95" t="s">
        <v>8635</v>
      </c>
      <c r="C1501" s="6" t="s">
        <v>105</v>
      </c>
      <c r="D1501" s="11">
        <v>50000</v>
      </c>
    </row>
    <row r="1502" spans="1:4" x14ac:dyDescent="0.25">
      <c r="A1502" s="31">
        <v>43212</v>
      </c>
      <c r="B1502" s="95" t="s">
        <v>8636</v>
      </c>
      <c r="C1502" s="6" t="s">
        <v>107</v>
      </c>
      <c r="D1502" s="11">
        <v>100000</v>
      </c>
    </row>
    <row r="1503" spans="1:4" x14ac:dyDescent="0.25">
      <c r="A1503" s="31">
        <v>43212</v>
      </c>
      <c r="B1503" s="95" t="s">
        <v>8637</v>
      </c>
      <c r="C1503" s="6" t="s">
        <v>107</v>
      </c>
      <c r="D1503" s="11">
        <v>100000</v>
      </c>
    </row>
    <row r="1504" spans="1:4" x14ac:dyDescent="0.25">
      <c r="A1504" s="31">
        <v>43212</v>
      </c>
      <c r="B1504" s="95" t="s">
        <v>8638</v>
      </c>
      <c r="C1504" s="6" t="s">
        <v>105</v>
      </c>
      <c r="D1504" s="11">
        <v>100000</v>
      </c>
    </row>
    <row r="1505" spans="1:4" x14ac:dyDescent="0.25">
      <c r="A1505" s="31">
        <v>43212</v>
      </c>
      <c r="B1505" s="95" t="s">
        <v>8639</v>
      </c>
      <c r="C1505" s="6" t="s">
        <v>105</v>
      </c>
      <c r="D1505" s="11">
        <v>100000</v>
      </c>
    </row>
    <row r="1506" spans="1:4" x14ac:dyDescent="0.25">
      <c r="A1506" s="31">
        <v>43212</v>
      </c>
      <c r="B1506" s="95" t="s">
        <v>8640</v>
      </c>
      <c r="C1506" s="6" t="s">
        <v>105</v>
      </c>
      <c r="D1506" s="11">
        <v>50000</v>
      </c>
    </row>
    <row r="1507" spans="1:4" x14ac:dyDescent="0.25">
      <c r="A1507" s="31">
        <v>43212</v>
      </c>
      <c r="B1507" s="95" t="s">
        <v>8641</v>
      </c>
      <c r="C1507" s="6" t="s">
        <v>105</v>
      </c>
      <c r="D1507" s="11">
        <v>100000</v>
      </c>
    </row>
    <row r="1508" spans="1:4" x14ac:dyDescent="0.25">
      <c r="A1508" s="31">
        <v>43212</v>
      </c>
      <c r="B1508" s="95" t="s">
        <v>8642</v>
      </c>
      <c r="C1508" s="6" t="s">
        <v>105</v>
      </c>
      <c r="D1508" s="11">
        <v>50000</v>
      </c>
    </row>
    <row r="1509" spans="1:4" x14ac:dyDescent="0.25">
      <c r="A1509" s="31">
        <v>43212</v>
      </c>
      <c r="B1509" s="95" t="s">
        <v>8643</v>
      </c>
      <c r="C1509" s="6" t="s">
        <v>104</v>
      </c>
      <c r="D1509" s="11">
        <v>50000</v>
      </c>
    </row>
    <row r="1510" spans="1:4" x14ac:dyDescent="0.25">
      <c r="A1510" s="31">
        <v>43212</v>
      </c>
      <c r="B1510" s="95" t="s">
        <v>8644</v>
      </c>
      <c r="C1510" s="6" t="s">
        <v>105</v>
      </c>
      <c r="D1510" s="11">
        <v>100000</v>
      </c>
    </row>
    <row r="1511" spans="1:4" x14ac:dyDescent="0.25">
      <c r="A1511" s="31">
        <v>43212</v>
      </c>
      <c r="B1511" s="95" t="s">
        <v>8645</v>
      </c>
      <c r="C1511" s="6" t="s">
        <v>105</v>
      </c>
      <c r="D1511" s="11">
        <v>50000</v>
      </c>
    </row>
    <row r="1512" spans="1:4" x14ac:dyDescent="0.25">
      <c r="A1512" s="31">
        <v>43212</v>
      </c>
      <c r="B1512" s="95" t="s">
        <v>8646</v>
      </c>
      <c r="C1512" s="6" t="s">
        <v>105</v>
      </c>
      <c r="D1512" s="11">
        <v>50000</v>
      </c>
    </row>
    <row r="1513" spans="1:4" x14ac:dyDescent="0.25">
      <c r="A1513" s="31">
        <v>43212</v>
      </c>
      <c r="B1513" s="95" t="s">
        <v>8647</v>
      </c>
      <c r="C1513" s="6" t="s">
        <v>105</v>
      </c>
      <c r="D1513" s="11">
        <v>50000</v>
      </c>
    </row>
    <row r="1514" spans="1:4" x14ac:dyDescent="0.25">
      <c r="A1514" s="31">
        <v>43212</v>
      </c>
      <c r="B1514" s="95" t="s">
        <v>8648</v>
      </c>
      <c r="C1514" s="6" t="s">
        <v>105</v>
      </c>
      <c r="D1514" s="11">
        <v>100000</v>
      </c>
    </row>
    <row r="1515" spans="1:4" x14ac:dyDescent="0.25">
      <c r="A1515" s="31">
        <v>43212</v>
      </c>
      <c r="B1515" s="95" t="s">
        <v>8649</v>
      </c>
      <c r="C1515" s="6" t="s">
        <v>105</v>
      </c>
      <c r="D1515" s="11">
        <v>50000</v>
      </c>
    </row>
    <row r="1516" spans="1:4" x14ac:dyDescent="0.25">
      <c r="A1516" s="31">
        <v>43212</v>
      </c>
      <c r="B1516" s="95" t="s">
        <v>8650</v>
      </c>
      <c r="C1516" s="6" t="s">
        <v>105</v>
      </c>
      <c r="D1516" s="11">
        <v>100000</v>
      </c>
    </row>
    <row r="1517" spans="1:4" x14ac:dyDescent="0.25">
      <c r="A1517" s="31">
        <v>43212</v>
      </c>
      <c r="B1517" s="95" t="s">
        <v>8651</v>
      </c>
      <c r="C1517" s="6" t="s">
        <v>105</v>
      </c>
      <c r="D1517" s="11">
        <v>50000</v>
      </c>
    </row>
    <row r="1518" spans="1:4" x14ac:dyDescent="0.25">
      <c r="A1518" s="31">
        <v>43212</v>
      </c>
      <c r="B1518" s="95" t="s">
        <v>8652</v>
      </c>
      <c r="C1518" s="6" t="s">
        <v>104</v>
      </c>
      <c r="D1518" s="11">
        <v>100000</v>
      </c>
    </row>
    <row r="1519" spans="1:4" x14ac:dyDescent="0.25">
      <c r="A1519" s="31">
        <v>43212</v>
      </c>
      <c r="B1519" s="95" t="s">
        <v>8653</v>
      </c>
      <c r="C1519" s="6" t="s">
        <v>105</v>
      </c>
      <c r="D1519" s="11">
        <v>50000</v>
      </c>
    </row>
    <row r="1520" spans="1:4" x14ac:dyDescent="0.25">
      <c r="A1520" s="31">
        <v>43212</v>
      </c>
      <c r="B1520" s="95" t="s">
        <v>8654</v>
      </c>
      <c r="C1520" s="6" t="s">
        <v>104</v>
      </c>
      <c r="D1520" s="11">
        <v>50000</v>
      </c>
    </row>
    <row r="1521" spans="1:4" x14ac:dyDescent="0.25">
      <c r="A1521" s="31">
        <v>43212</v>
      </c>
      <c r="B1521" s="95" t="s">
        <v>8655</v>
      </c>
      <c r="C1521" s="6" t="s">
        <v>105</v>
      </c>
      <c r="D1521" s="11">
        <v>100000</v>
      </c>
    </row>
    <row r="1522" spans="1:4" x14ac:dyDescent="0.25">
      <c r="A1522" s="31">
        <v>43212</v>
      </c>
      <c r="B1522" s="95" t="s">
        <v>8656</v>
      </c>
      <c r="C1522" s="6" t="s">
        <v>105</v>
      </c>
      <c r="D1522" s="11">
        <v>50000</v>
      </c>
    </row>
    <row r="1523" spans="1:4" x14ac:dyDescent="0.25">
      <c r="A1523" s="31">
        <v>43212</v>
      </c>
      <c r="B1523" s="95" t="s">
        <v>8657</v>
      </c>
      <c r="C1523" s="6" t="s">
        <v>105</v>
      </c>
      <c r="D1523" s="11">
        <v>100000</v>
      </c>
    </row>
    <row r="1524" spans="1:4" x14ac:dyDescent="0.25">
      <c r="A1524" s="31">
        <v>43212</v>
      </c>
      <c r="B1524" s="95" t="s">
        <v>8658</v>
      </c>
      <c r="C1524" s="6" t="s">
        <v>105</v>
      </c>
      <c r="D1524" s="11">
        <v>50000</v>
      </c>
    </row>
    <row r="1525" spans="1:4" x14ac:dyDescent="0.25">
      <c r="A1525" s="31">
        <v>43212</v>
      </c>
      <c r="B1525" s="95" t="s">
        <v>8659</v>
      </c>
      <c r="C1525" s="6" t="s">
        <v>105</v>
      </c>
      <c r="D1525" s="11">
        <v>50000</v>
      </c>
    </row>
    <row r="1526" spans="1:4" x14ac:dyDescent="0.25">
      <c r="A1526" s="31">
        <v>43212</v>
      </c>
      <c r="B1526" s="95" t="s">
        <v>8660</v>
      </c>
      <c r="C1526" s="6" t="s">
        <v>105</v>
      </c>
      <c r="D1526" s="11">
        <v>50000</v>
      </c>
    </row>
    <row r="1527" spans="1:4" x14ac:dyDescent="0.25">
      <c r="A1527" s="31">
        <v>43212</v>
      </c>
      <c r="B1527" s="95" t="s">
        <v>8661</v>
      </c>
      <c r="C1527" s="6" t="s">
        <v>105</v>
      </c>
      <c r="D1527" s="11">
        <v>50000</v>
      </c>
    </row>
    <row r="1528" spans="1:4" x14ac:dyDescent="0.25">
      <c r="A1528" s="31">
        <v>43212</v>
      </c>
      <c r="B1528" s="95" t="s">
        <v>8662</v>
      </c>
      <c r="C1528" s="6" t="s">
        <v>105</v>
      </c>
      <c r="D1528" s="11">
        <v>100000</v>
      </c>
    </row>
    <row r="1529" spans="1:4" x14ac:dyDescent="0.25">
      <c r="A1529" s="31">
        <v>43212</v>
      </c>
      <c r="B1529" s="95" t="s">
        <v>8663</v>
      </c>
      <c r="C1529" s="6" t="s">
        <v>105</v>
      </c>
      <c r="D1529" s="11">
        <v>50000</v>
      </c>
    </row>
    <row r="1530" spans="1:4" x14ac:dyDescent="0.25">
      <c r="A1530" s="31">
        <v>43212</v>
      </c>
      <c r="B1530" s="95" t="s">
        <v>8664</v>
      </c>
      <c r="C1530" s="6" t="s">
        <v>105</v>
      </c>
      <c r="D1530" s="11">
        <v>100000</v>
      </c>
    </row>
    <row r="1531" spans="1:4" x14ac:dyDescent="0.25">
      <c r="A1531" s="31">
        <v>43212</v>
      </c>
      <c r="B1531" s="95" t="s">
        <v>8665</v>
      </c>
      <c r="C1531" s="6" t="s">
        <v>105</v>
      </c>
      <c r="D1531" s="11">
        <v>50000</v>
      </c>
    </row>
    <row r="1532" spans="1:4" x14ac:dyDescent="0.25">
      <c r="A1532" s="31">
        <v>43212</v>
      </c>
      <c r="B1532" s="95" t="s">
        <v>8666</v>
      </c>
      <c r="C1532" s="6" t="s">
        <v>105</v>
      </c>
      <c r="D1532" s="11">
        <v>50000</v>
      </c>
    </row>
    <row r="1533" spans="1:4" x14ac:dyDescent="0.25">
      <c r="A1533" s="31">
        <v>43212</v>
      </c>
      <c r="B1533" s="95" t="s">
        <v>8667</v>
      </c>
      <c r="C1533" s="6" t="s">
        <v>105</v>
      </c>
      <c r="D1533" s="11">
        <v>50000</v>
      </c>
    </row>
    <row r="1534" spans="1:4" x14ac:dyDescent="0.25">
      <c r="A1534" s="31">
        <v>43212</v>
      </c>
      <c r="B1534" s="95" t="s">
        <v>8668</v>
      </c>
      <c r="C1534" s="6" t="s">
        <v>105</v>
      </c>
      <c r="D1534" s="11">
        <v>50000</v>
      </c>
    </row>
    <row r="1535" spans="1:4" x14ac:dyDescent="0.25">
      <c r="A1535" s="31">
        <v>43212</v>
      </c>
      <c r="B1535" s="95" t="s">
        <v>8669</v>
      </c>
      <c r="C1535" s="6" t="s">
        <v>105</v>
      </c>
      <c r="D1535" s="11">
        <v>100000</v>
      </c>
    </row>
    <row r="1536" spans="1:4" x14ac:dyDescent="0.25">
      <c r="A1536" s="31">
        <v>43212</v>
      </c>
      <c r="B1536" s="95" t="s">
        <v>8670</v>
      </c>
      <c r="C1536" s="6" t="s">
        <v>105</v>
      </c>
      <c r="D1536" s="11">
        <v>100000</v>
      </c>
    </row>
    <row r="1537" spans="1:4" x14ac:dyDescent="0.25">
      <c r="A1537" s="31">
        <v>43212</v>
      </c>
      <c r="B1537" s="95" t="s">
        <v>8671</v>
      </c>
      <c r="C1537" s="6" t="s">
        <v>105</v>
      </c>
      <c r="D1537" s="11">
        <v>50000</v>
      </c>
    </row>
    <row r="1538" spans="1:4" x14ac:dyDescent="0.25">
      <c r="A1538" s="31">
        <v>43212</v>
      </c>
      <c r="B1538" s="95" t="s">
        <v>8672</v>
      </c>
      <c r="C1538" s="6" t="s">
        <v>105</v>
      </c>
      <c r="D1538" s="11">
        <v>50000</v>
      </c>
    </row>
    <row r="1539" spans="1:4" x14ac:dyDescent="0.25">
      <c r="A1539" s="31">
        <v>43212</v>
      </c>
      <c r="B1539" s="95" t="s">
        <v>8673</v>
      </c>
      <c r="C1539" s="6" t="s">
        <v>105</v>
      </c>
      <c r="D1539" s="11">
        <v>50000</v>
      </c>
    </row>
    <row r="1540" spans="1:4" x14ac:dyDescent="0.25">
      <c r="A1540" s="31">
        <v>43212</v>
      </c>
      <c r="B1540" s="95" t="s">
        <v>8674</v>
      </c>
      <c r="C1540" s="6" t="s">
        <v>107</v>
      </c>
      <c r="D1540" s="11">
        <v>50000</v>
      </c>
    </row>
    <row r="1541" spans="1:4" x14ac:dyDescent="0.25">
      <c r="A1541" s="31">
        <v>43212</v>
      </c>
      <c r="B1541" s="95" t="s">
        <v>8675</v>
      </c>
      <c r="C1541" s="6" t="s">
        <v>105</v>
      </c>
      <c r="D1541" s="11">
        <v>100000</v>
      </c>
    </row>
    <row r="1542" spans="1:4" x14ac:dyDescent="0.25">
      <c r="A1542" s="31">
        <v>43212</v>
      </c>
      <c r="B1542" s="95" t="s">
        <v>8676</v>
      </c>
      <c r="C1542" s="6" t="s">
        <v>105</v>
      </c>
      <c r="D1542" s="11">
        <v>100000</v>
      </c>
    </row>
    <row r="1543" spans="1:4" x14ac:dyDescent="0.25">
      <c r="A1543" s="31">
        <v>43212</v>
      </c>
      <c r="B1543" s="95" t="s">
        <v>8677</v>
      </c>
      <c r="C1543" s="6" t="s">
        <v>107</v>
      </c>
      <c r="D1543" s="11">
        <v>100000</v>
      </c>
    </row>
    <row r="1544" spans="1:4" x14ac:dyDescent="0.25">
      <c r="A1544" s="31">
        <v>43212</v>
      </c>
      <c r="B1544" s="95" t="s">
        <v>8678</v>
      </c>
      <c r="C1544" s="6" t="s">
        <v>104</v>
      </c>
      <c r="D1544" s="11">
        <v>100000</v>
      </c>
    </row>
    <row r="1545" spans="1:4" x14ac:dyDescent="0.25">
      <c r="A1545" s="31">
        <v>43212</v>
      </c>
      <c r="B1545" s="95" t="s">
        <v>8679</v>
      </c>
      <c r="C1545" s="6" t="s">
        <v>107</v>
      </c>
      <c r="D1545" s="11">
        <v>50000</v>
      </c>
    </row>
    <row r="1546" spans="1:4" x14ac:dyDescent="0.25">
      <c r="A1546" s="31">
        <v>43212</v>
      </c>
      <c r="B1546" s="95" t="s">
        <v>8680</v>
      </c>
      <c r="C1546" s="6" t="s">
        <v>105</v>
      </c>
      <c r="D1546" s="11">
        <v>100000</v>
      </c>
    </row>
    <row r="1547" spans="1:4" x14ac:dyDescent="0.25">
      <c r="A1547" s="31">
        <v>43212</v>
      </c>
      <c r="B1547" s="95" t="s">
        <v>8681</v>
      </c>
      <c r="C1547" s="6" t="s">
        <v>105</v>
      </c>
      <c r="D1547" s="11">
        <v>50000</v>
      </c>
    </row>
    <row r="1548" spans="1:4" x14ac:dyDescent="0.25">
      <c r="A1548" s="31">
        <v>43212</v>
      </c>
      <c r="B1548" s="95" t="s">
        <v>8682</v>
      </c>
      <c r="C1548" s="6" t="s">
        <v>105</v>
      </c>
      <c r="D1548" s="11">
        <v>50000</v>
      </c>
    </row>
    <row r="1549" spans="1:4" x14ac:dyDescent="0.25">
      <c r="A1549" s="31">
        <v>43212</v>
      </c>
      <c r="B1549" s="95" t="s">
        <v>8683</v>
      </c>
      <c r="C1549" s="6" t="s">
        <v>105</v>
      </c>
      <c r="D1549" s="11">
        <v>100000</v>
      </c>
    </row>
    <row r="1550" spans="1:4" x14ac:dyDescent="0.25">
      <c r="A1550" s="31">
        <v>43212</v>
      </c>
      <c r="B1550" s="95" t="s">
        <v>8684</v>
      </c>
      <c r="C1550" s="6" t="s">
        <v>105</v>
      </c>
      <c r="D1550" s="11">
        <v>50000</v>
      </c>
    </row>
    <row r="1551" spans="1:4" x14ac:dyDescent="0.25">
      <c r="A1551" s="31">
        <v>43212</v>
      </c>
      <c r="B1551" s="95" t="s">
        <v>8685</v>
      </c>
      <c r="C1551" s="6" t="s">
        <v>105</v>
      </c>
      <c r="D1551" s="11">
        <v>100000</v>
      </c>
    </row>
    <row r="1552" spans="1:4" x14ac:dyDescent="0.25">
      <c r="A1552" s="31">
        <v>43212</v>
      </c>
      <c r="B1552" s="95" t="s">
        <v>8686</v>
      </c>
      <c r="C1552" s="6" t="s">
        <v>105</v>
      </c>
      <c r="D1552" s="11">
        <v>50000</v>
      </c>
    </row>
    <row r="1553" spans="1:4" x14ac:dyDescent="0.25">
      <c r="A1553" s="31">
        <v>43212</v>
      </c>
      <c r="B1553" s="95" t="s">
        <v>8687</v>
      </c>
      <c r="C1553" s="6" t="s">
        <v>105</v>
      </c>
      <c r="D1553" s="11">
        <v>50000</v>
      </c>
    </row>
    <row r="1554" spans="1:4" x14ac:dyDescent="0.25">
      <c r="A1554" s="31">
        <v>43212</v>
      </c>
      <c r="B1554" s="95" t="s">
        <v>8688</v>
      </c>
      <c r="C1554" s="6" t="s">
        <v>104</v>
      </c>
      <c r="D1554" s="11">
        <v>100000</v>
      </c>
    </row>
    <row r="1555" spans="1:4" x14ac:dyDescent="0.25">
      <c r="A1555" s="31">
        <v>43212</v>
      </c>
      <c r="B1555" s="95" t="s">
        <v>8689</v>
      </c>
      <c r="C1555" s="6" t="s">
        <v>105</v>
      </c>
      <c r="D1555" s="11">
        <v>100000</v>
      </c>
    </row>
    <row r="1556" spans="1:4" x14ac:dyDescent="0.25">
      <c r="A1556" s="31">
        <v>43212</v>
      </c>
      <c r="B1556" s="95" t="s">
        <v>8690</v>
      </c>
      <c r="C1556" s="6" t="s">
        <v>105</v>
      </c>
      <c r="D1556" s="11">
        <v>100000</v>
      </c>
    </row>
    <row r="1557" spans="1:4" x14ac:dyDescent="0.25">
      <c r="A1557" s="31">
        <v>43212</v>
      </c>
      <c r="B1557" s="95" t="s">
        <v>8691</v>
      </c>
      <c r="C1557" s="6" t="s">
        <v>105</v>
      </c>
      <c r="D1557" s="11">
        <v>50000</v>
      </c>
    </row>
    <row r="1558" spans="1:4" x14ac:dyDescent="0.25">
      <c r="A1558" s="31">
        <v>43212</v>
      </c>
      <c r="B1558" s="95" t="s">
        <v>8692</v>
      </c>
      <c r="C1558" s="6" t="s">
        <v>104</v>
      </c>
      <c r="D1558" s="11">
        <v>50000</v>
      </c>
    </row>
    <row r="1559" spans="1:4" x14ac:dyDescent="0.25">
      <c r="A1559" s="31">
        <v>43212</v>
      </c>
      <c r="B1559" s="95" t="s">
        <v>8693</v>
      </c>
      <c r="C1559" s="6" t="s">
        <v>105</v>
      </c>
      <c r="D1559" s="11">
        <v>50000</v>
      </c>
    </row>
    <row r="1560" spans="1:4" x14ac:dyDescent="0.25">
      <c r="A1560" s="31">
        <v>43212</v>
      </c>
      <c r="B1560" s="95" t="s">
        <v>8694</v>
      </c>
      <c r="C1560" s="6" t="s">
        <v>105</v>
      </c>
      <c r="D1560" s="11">
        <v>50000</v>
      </c>
    </row>
    <row r="1561" spans="1:4" x14ac:dyDescent="0.25">
      <c r="A1561" s="31">
        <v>43212</v>
      </c>
      <c r="B1561" s="95" t="s">
        <v>8695</v>
      </c>
      <c r="C1561" s="6" t="s">
        <v>107</v>
      </c>
      <c r="D1561" s="11">
        <v>100000</v>
      </c>
    </row>
    <row r="1562" spans="1:4" x14ac:dyDescent="0.25">
      <c r="A1562" s="31">
        <v>43212</v>
      </c>
      <c r="B1562" s="95" t="s">
        <v>8696</v>
      </c>
      <c r="C1562" s="6" t="s">
        <v>105</v>
      </c>
      <c r="D1562" s="11">
        <v>50000</v>
      </c>
    </row>
    <row r="1563" spans="1:4" x14ac:dyDescent="0.25">
      <c r="A1563" s="31">
        <v>43212</v>
      </c>
      <c r="B1563" s="95" t="s">
        <v>8697</v>
      </c>
      <c r="C1563" s="6" t="s">
        <v>105</v>
      </c>
      <c r="D1563" s="11">
        <v>100000</v>
      </c>
    </row>
    <row r="1564" spans="1:4" x14ac:dyDescent="0.25">
      <c r="A1564" s="31">
        <v>43212</v>
      </c>
      <c r="B1564" s="95" t="s">
        <v>8698</v>
      </c>
      <c r="C1564" s="6" t="s">
        <v>105</v>
      </c>
      <c r="D1564" s="11">
        <v>50000</v>
      </c>
    </row>
    <row r="1565" spans="1:4" x14ac:dyDescent="0.25">
      <c r="A1565" s="31">
        <v>43212</v>
      </c>
      <c r="B1565" s="95" t="s">
        <v>8699</v>
      </c>
      <c r="C1565" s="6" t="s">
        <v>105</v>
      </c>
      <c r="D1565" s="11">
        <v>100000</v>
      </c>
    </row>
    <row r="1566" spans="1:4" x14ac:dyDescent="0.25">
      <c r="A1566" s="31">
        <v>43212</v>
      </c>
      <c r="B1566" s="95" t="s">
        <v>8700</v>
      </c>
      <c r="C1566" s="6" t="s">
        <v>105</v>
      </c>
      <c r="D1566" s="11">
        <v>100000</v>
      </c>
    </row>
    <row r="1567" spans="1:4" x14ac:dyDescent="0.25">
      <c r="A1567" s="31">
        <v>43212</v>
      </c>
      <c r="B1567" s="95" t="s">
        <v>8701</v>
      </c>
      <c r="C1567" s="6" t="s">
        <v>105</v>
      </c>
      <c r="D1567" s="11">
        <v>100000</v>
      </c>
    </row>
    <row r="1568" spans="1:4" x14ac:dyDescent="0.25">
      <c r="A1568" s="31">
        <v>43212</v>
      </c>
      <c r="B1568" s="95" t="s">
        <v>8702</v>
      </c>
      <c r="C1568" s="6" t="s">
        <v>105</v>
      </c>
      <c r="D1568" s="11">
        <v>50000</v>
      </c>
    </row>
    <row r="1569" spans="1:4" x14ac:dyDescent="0.25">
      <c r="A1569" s="31">
        <v>43212</v>
      </c>
      <c r="B1569" s="95" t="s">
        <v>8703</v>
      </c>
      <c r="C1569" s="6" t="s">
        <v>105</v>
      </c>
      <c r="D1569" s="11">
        <v>50000</v>
      </c>
    </row>
    <row r="1570" spans="1:4" x14ac:dyDescent="0.25">
      <c r="A1570" s="31">
        <v>43212</v>
      </c>
      <c r="B1570" s="95" t="s">
        <v>8704</v>
      </c>
      <c r="C1570" s="6" t="s">
        <v>105</v>
      </c>
      <c r="D1570" s="11">
        <v>50000</v>
      </c>
    </row>
    <row r="1571" spans="1:4" x14ac:dyDescent="0.25">
      <c r="A1571" s="31">
        <v>43212</v>
      </c>
      <c r="B1571" s="95" t="s">
        <v>8705</v>
      </c>
      <c r="C1571" s="6" t="s">
        <v>107</v>
      </c>
      <c r="D1571" s="11">
        <v>50000</v>
      </c>
    </row>
    <row r="1572" spans="1:4" x14ac:dyDescent="0.25">
      <c r="A1572" s="31">
        <v>43212</v>
      </c>
      <c r="B1572" s="95" t="s">
        <v>8706</v>
      </c>
      <c r="C1572" s="6" t="s">
        <v>105</v>
      </c>
      <c r="D1572" s="11">
        <v>50000</v>
      </c>
    </row>
    <row r="1573" spans="1:4" x14ac:dyDescent="0.25">
      <c r="A1573" s="31">
        <v>43212</v>
      </c>
      <c r="B1573" s="95" t="s">
        <v>8707</v>
      </c>
      <c r="C1573" s="6" t="s">
        <v>105</v>
      </c>
      <c r="D1573" s="11">
        <v>100000</v>
      </c>
    </row>
    <row r="1574" spans="1:4" x14ac:dyDescent="0.25">
      <c r="A1574" s="31">
        <v>43212</v>
      </c>
      <c r="B1574" s="95" t="s">
        <v>8708</v>
      </c>
      <c r="C1574" s="6" t="s">
        <v>105</v>
      </c>
      <c r="D1574" s="11">
        <v>50000</v>
      </c>
    </row>
    <row r="1575" spans="1:4" x14ac:dyDescent="0.25">
      <c r="A1575" s="31">
        <v>43212</v>
      </c>
      <c r="B1575" s="95" t="s">
        <v>8709</v>
      </c>
      <c r="C1575" s="6" t="s">
        <v>105</v>
      </c>
      <c r="D1575" s="11">
        <v>50000</v>
      </c>
    </row>
    <row r="1576" spans="1:4" x14ac:dyDescent="0.25">
      <c r="A1576" s="31">
        <v>43212</v>
      </c>
      <c r="B1576" s="95" t="s">
        <v>8710</v>
      </c>
      <c r="C1576" s="6" t="s">
        <v>104</v>
      </c>
      <c r="D1576" s="11">
        <v>50000</v>
      </c>
    </row>
    <row r="1577" spans="1:4" x14ac:dyDescent="0.25">
      <c r="A1577" s="31">
        <v>43212</v>
      </c>
      <c r="B1577" s="95" t="s">
        <v>8711</v>
      </c>
      <c r="C1577" s="6" t="s">
        <v>105</v>
      </c>
      <c r="D1577" s="11">
        <v>100000</v>
      </c>
    </row>
    <row r="1578" spans="1:4" x14ac:dyDescent="0.25">
      <c r="A1578" s="31">
        <v>43212</v>
      </c>
      <c r="B1578" s="95" t="s">
        <v>8712</v>
      </c>
      <c r="C1578" s="6" t="s">
        <v>105</v>
      </c>
      <c r="D1578" s="11">
        <v>50000</v>
      </c>
    </row>
    <row r="1579" spans="1:4" x14ac:dyDescent="0.25">
      <c r="A1579" s="31">
        <v>43212</v>
      </c>
      <c r="B1579" s="95" t="s">
        <v>8713</v>
      </c>
      <c r="C1579" s="6" t="s">
        <v>105</v>
      </c>
      <c r="D1579" s="11">
        <v>50000</v>
      </c>
    </row>
    <row r="1580" spans="1:4" x14ac:dyDescent="0.25">
      <c r="A1580" s="31">
        <v>43212</v>
      </c>
      <c r="B1580" s="95" t="s">
        <v>8714</v>
      </c>
      <c r="C1580" s="6" t="s">
        <v>105</v>
      </c>
      <c r="D1580" s="11">
        <v>50000</v>
      </c>
    </row>
    <row r="1581" spans="1:4" x14ac:dyDescent="0.25">
      <c r="A1581" s="31">
        <v>43212</v>
      </c>
      <c r="B1581" s="95" t="s">
        <v>8715</v>
      </c>
      <c r="C1581" s="6" t="s">
        <v>105</v>
      </c>
      <c r="D1581" s="11">
        <v>50000</v>
      </c>
    </row>
    <row r="1582" spans="1:4" x14ac:dyDescent="0.25">
      <c r="A1582" s="31">
        <v>43212</v>
      </c>
      <c r="B1582" s="95" t="s">
        <v>8716</v>
      </c>
      <c r="C1582" s="6" t="s">
        <v>107</v>
      </c>
      <c r="D1582" s="11">
        <v>100000</v>
      </c>
    </row>
    <row r="1583" spans="1:4" x14ac:dyDescent="0.25">
      <c r="A1583" s="31">
        <v>43212</v>
      </c>
      <c r="B1583" s="95" t="s">
        <v>8717</v>
      </c>
      <c r="C1583" s="6" t="s">
        <v>105</v>
      </c>
      <c r="D1583" s="11">
        <v>50000</v>
      </c>
    </row>
    <row r="1584" spans="1:4" x14ac:dyDescent="0.25">
      <c r="A1584" s="31">
        <v>43212</v>
      </c>
      <c r="B1584" s="95" t="s">
        <v>8718</v>
      </c>
      <c r="C1584" s="6" t="s">
        <v>105</v>
      </c>
      <c r="D1584" s="11">
        <v>50000</v>
      </c>
    </row>
    <row r="1585" spans="1:4" x14ac:dyDescent="0.25">
      <c r="A1585" s="31">
        <v>43212</v>
      </c>
      <c r="B1585" s="95" t="s">
        <v>8719</v>
      </c>
      <c r="C1585" s="6" t="s">
        <v>104</v>
      </c>
      <c r="D1585" s="11">
        <v>50000</v>
      </c>
    </row>
    <row r="1586" spans="1:4" x14ac:dyDescent="0.25">
      <c r="A1586" s="31">
        <v>43212</v>
      </c>
      <c r="B1586" s="95" t="s">
        <v>8720</v>
      </c>
      <c r="C1586" s="6" t="s">
        <v>105</v>
      </c>
      <c r="D1586" s="11">
        <v>100000</v>
      </c>
    </row>
    <row r="1587" spans="1:4" x14ac:dyDescent="0.25">
      <c r="A1587" s="31">
        <v>43212</v>
      </c>
      <c r="B1587" s="95" t="s">
        <v>8721</v>
      </c>
      <c r="C1587" s="6" t="s">
        <v>105</v>
      </c>
      <c r="D1587" s="11">
        <v>50000</v>
      </c>
    </row>
    <row r="1588" spans="1:4" x14ac:dyDescent="0.25">
      <c r="A1588" s="31">
        <v>43212</v>
      </c>
      <c r="B1588" s="95" t="s">
        <v>8722</v>
      </c>
      <c r="C1588" s="6" t="s">
        <v>107</v>
      </c>
      <c r="D1588" s="11">
        <v>100000</v>
      </c>
    </row>
    <row r="1589" spans="1:4" x14ac:dyDescent="0.25">
      <c r="A1589" s="31">
        <v>43212</v>
      </c>
      <c r="B1589" s="95" t="s">
        <v>8723</v>
      </c>
      <c r="C1589" s="6" t="s">
        <v>105</v>
      </c>
      <c r="D1589" s="11">
        <v>50000</v>
      </c>
    </row>
    <row r="1590" spans="1:4" x14ac:dyDescent="0.25">
      <c r="A1590" s="31">
        <v>43212</v>
      </c>
      <c r="B1590" s="95" t="s">
        <v>8724</v>
      </c>
      <c r="C1590" s="6" t="s">
        <v>107</v>
      </c>
      <c r="D1590" s="11">
        <v>50000</v>
      </c>
    </row>
    <row r="1591" spans="1:4" x14ac:dyDescent="0.25">
      <c r="A1591" s="31">
        <v>43212</v>
      </c>
      <c r="B1591" s="95" t="s">
        <v>8725</v>
      </c>
      <c r="C1591" s="6" t="s">
        <v>107</v>
      </c>
      <c r="D1591" s="11">
        <v>50000</v>
      </c>
    </row>
    <row r="1592" spans="1:4" x14ac:dyDescent="0.25">
      <c r="A1592" s="31">
        <v>43212</v>
      </c>
      <c r="B1592" s="95" t="s">
        <v>8726</v>
      </c>
      <c r="C1592" s="6" t="s">
        <v>105</v>
      </c>
      <c r="D1592" s="11">
        <v>100000</v>
      </c>
    </row>
    <row r="1593" spans="1:4" x14ac:dyDescent="0.25">
      <c r="A1593" s="31">
        <v>43212</v>
      </c>
      <c r="B1593" s="95" t="s">
        <v>8727</v>
      </c>
      <c r="C1593" s="6" t="s">
        <v>105</v>
      </c>
      <c r="D1593" s="11">
        <v>50000</v>
      </c>
    </row>
    <row r="1594" spans="1:4" x14ac:dyDescent="0.25">
      <c r="A1594" s="31">
        <v>43212</v>
      </c>
      <c r="B1594" s="95" t="s">
        <v>8728</v>
      </c>
      <c r="C1594" s="6" t="s">
        <v>105</v>
      </c>
      <c r="D1594" s="11">
        <v>100000</v>
      </c>
    </row>
    <row r="1595" spans="1:4" x14ac:dyDescent="0.25">
      <c r="A1595" s="31">
        <v>43212</v>
      </c>
      <c r="B1595" s="95" t="s">
        <v>8729</v>
      </c>
      <c r="C1595" s="6" t="s">
        <v>105</v>
      </c>
      <c r="D1595" s="11">
        <v>100000</v>
      </c>
    </row>
    <row r="1596" spans="1:4" x14ac:dyDescent="0.25">
      <c r="A1596" s="31">
        <v>43212</v>
      </c>
      <c r="B1596" s="95" t="s">
        <v>8730</v>
      </c>
      <c r="C1596" s="6" t="s">
        <v>107</v>
      </c>
      <c r="D1596" s="11">
        <v>50000</v>
      </c>
    </row>
    <row r="1597" spans="1:4" x14ac:dyDescent="0.25">
      <c r="A1597" s="31">
        <v>43212</v>
      </c>
      <c r="B1597" s="95" t="s">
        <v>8731</v>
      </c>
      <c r="C1597" s="6" t="s">
        <v>107</v>
      </c>
      <c r="D1597" s="11">
        <v>100000</v>
      </c>
    </row>
    <row r="1598" spans="1:4" x14ac:dyDescent="0.25">
      <c r="A1598" s="31">
        <v>43212</v>
      </c>
      <c r="B1598" s="95" t="s">
        <v>8732</v>
      </c>
      <c r="C1598" s="6" t="s">
        <v>105</v>
      </c>
      <c r="D1598" s="11">
        <v>50000</v>
      </c>
    </row>
    <row r="1599" spans="1:4" x14ac:dyDescent="0.25">
      <c r="A1599" s="31">
        <v>43212</v>
      </c>
      <c r="B1599" s="95" t="s">
        <v>8733</v>
      </c>
      <c r="C1599" s="6" t="s">
        <v>105</v>
      </c>
      <c r="D1599" s="11">
        <v>50000</v>
      </c>
    </row>
    <row r="1600" spans="1:4" x14ac:dyDescent="0.25">
      <c r="A1600" s="31">
        <v>43212</v>
      </c>
      <c r="B1600" s="95" t="s">
        <v>8734</v>
      </c>
      <c r="C1600" s="6" t="s">
        <v>105</v>
      </c>
      <c r="D1600" s="11">
        <v>100000</v>
      </c>
    </row>
    <row r="1601" spans="1:4" x14ac:dyDescent="0.25">
      <c r="A1601" s="31">
        <v>43212</v>
      </c>
      <c r="B1601" s="95" t="s">
        <v>8735</v>
      </c>
      <c r="C1601" s="6" t="s">
        <v>105</v>
      </c>
      <c r="D1601" s="11">
        <v>100000</v>
      </c>
    </row>
    <row r="1602" spans="1:4" x14ac:dyDescent="0.25">
      <c r="A1602" s="31">
        <v>43212</v>
      </c>
      <c r="B1602" s="95" t="s">
        <v>8736</v>
      </c>
      <c r="C1602" s="6" t="s">
        <v>104</v>
      </c>
      <c r="D1602" s="11">
        <v>100000</v>
      </c>
    </row>
    <row r="1603" spans="1:4" x14ac:dyDescent="0.25">
      <c r="A1603" s="31">
        <v>43212</v>
      </c>
      <c r="B1603" s="95" t="s">
        <v>8737</v>
      </c>
      <c r="C1603" s="6" t="s">
        <v>105</v>
      </c>
      <c r="D1603" s="11">
        <v>100000</v>
      </c>
    </row>
    <row r="1604" spans="1:4" x14ac:dyDescent="0.25">
      <c r="A1604" s="31">
        <v>43212</v>
      </c>
      <c r="B1604" s="95" t="s">
        <v>8738</v>
      </c>
      <c r="C1604" s="6" t="s">
        <v>105</v>
      </c>
      <c r="D1604" s="11">
        <v>100000</v>
      </c>
    </row>
    <row r="1605" spans="1:4" x14ac:dyDescent="0.25">
      <c r="A1605" s="31">
        <v>43212</v>
      </c>
      <c r="B1605" s="95" t="s">
        <v>8739</v>
      </c>
      <c r="C1605" s="6" t="s">
        <v>105</v>
      </c>
      <c r="D1605" s="11">
        <v>50000</v>
      </c>
    </row>
    <row r="1606" spans="1:4" x14ac:dyDescent="0.25">
      <c r="A1606" s="31">
        <v>43212</v>
      </c>
      <c r="B1606" s="95" t="s">
        <v>8740</v>
      </c>
      <c r="C1606" s="6" t="s">
        <v>105</v>
      </c>
      <c r="D1606" s="11">
        <v>100000</v>
      </c>
    </row>
    <row r="1607" spans="1:4" x14ac:dyDescent="0.25">
      <c r="A1607" s="31">
        <v>43212</v>
      </c>
      <c r="B1607" s="95" t="s">
        <v>8741</v>
      </c>
      <c r="C1607" s="6" t="s">
        <v>104</v>
      </c>
      <c r="D1607" s="11">
        <v>100000</v>
      </c>
    </row>
    <row r="1608" spans="1:4" x14ac:dyDescent="0.25">
      <c r="A1608" s="31">
        <v>43212</v>
      </c>
      <c r="B1608" s="95" t="s">
        <v>8742</v>
      </c>
      <c r="C1608" s="6" t="s">
        <v>105</v>
      </c>
      <c r="D1608" s="11">
        <v>50000</v>
      </c>
    </row>
    <row r="1609" spans="1:4" x14ac:dyDescent="0.25">
      <c r="A1609" s="31">
        <v>43212</v>
      </c>
      <c r="B1609" s="95" t="s">
        <v>8743</v>
      </c>
      <c r="C1609" s="6" t="s">
        <v>104</v>
      </c>
      <c r="D1609" s="11">
        <v>100000</v>
      </c>
    </row>
    <row r="1610" spans="1:4" x14ac:dyDescent="0.25">
      <c r="A1610" s="31">
        <v>43212</v>
      </c>
      <c r="B1610" s="95" t="s">
        <v>8744</v>
      </c>
      <c r="C1610" s="6" t="s">
        <v>105</v>
      </c>
      <c r="D1610" s="11">
        <v>50000</v>
      </c>
    </row>
    <row r="1611" spans="1:4" x14ac:dyDescent="0.25">
      <c r="A1611" s="31">
        <v>43212</v>
      </c>
      <c r="B1611" s="95" t="s">
        <v>8745</v>
      </c>
      <c r="C1611" s="6" t="s">
        <v>107</v>
      </c>
      <c r="D1611" s="11">
        <v>50000</v>
      </c>
    </row>
    <row r="1612" spans="1:4" x14ac:dyDescent="0.25">
      <c r="A1612" s="31">
        <v>43212</v>
      </c>
      <c r="B1612" s="95" t="s">
        <v>8746</v>
      </c>
      <c r="C1612" s="6" t="s">
        <v>105</v>
      </c>
      <c r="D1612" s="11">
        <v>100000</v>
      </c>
    </row>
    <row r="1613" spans="1:4" x14ac:dyDescent="0.25">
      <c r="A1613" s="31">
        <v>43212</v>
      </c>
      <c r="B1613" s="95" t="s">
        <v>8747</v>
      </c>
      <c r="C1613" s="6" t="s">
        <v>105</v>
      </c>
      <c r="D1613" s="11">
        <v>100000</v>
      </c>
    </row>
    <row r="1614" spans="1:4" x14ac:dyDescent="0.25">
      <c r="A1614" s="31">
        <v>43213</v>
      </c>
      <c r="B1614" s="95" t="s">
        <v>8748</v>
      </c>
      <c r="C1614" s="6" t="s">
        <v>105</v>
      </c>
      <c r="D1614" s="11">
        <v>50000</v>
      </c>
    </row>
    <row r="1615" spans="1:4" x14ac:dyDescent="0.25">
      <c r="A1615" s="31">
        <v>43213</v>
      </c>
      <c r="B1615" s="95" t="s">
        <v>8749</v>
      </c>
      <c r="C1615" s="6" t="s">
        <v>105</v>
      </c>
      <c r="D1615" s="11">
        <v>50000</v>
      </c>
    </row>
    <row r="1616" spans="1:4" x14ac:dyDescent="0.25">
      <c r="A1616" s="31">
        <v>43213</v>
      </c>
      <c r="B1616" s="95" t="s">
        <v>8750</v>
      </c>
      <c r="C1616" s="6" t="s">
        <v>107</v>
      </c>
      <c r="D1616" s="11">
        <v>50000</v>
      </c>
    </row>
    <row r="1617" spans="1:4" x14ac:dyDescent="0.25">
      <c r="A1617" s="31">
        <v>43213</v>
      </c>
      <c r="B1617" s="95" t="s">
        <v>8751</v>
      </c>
      <c r="C1617" s="6" t="s">
        <v>105</v>
      </c>
      <c r="D1617" s="11">
        <v>50000</v>
      </c>
    </row>
    <row r="1618" spans="1:4" x14ac:dyDescent="0.25">
      <c r="A1618" s="31">
        <v>43213</v>
      </c>
      <c r="B1618" s="95" t="s">
        <v>8752</v>
      </c>
      <c r="C1618" s="6" t="s">
        <v>104</v>
      </c>
      <c r="D1618" s="11">
        <v>100000</v>
      </c>
    </row>
    <row r="1619" spans="1:4" x14ac:dyDescent="0.25">
      <c r="A1619" s="31">
        <v>43213</v>
      </c>
      <c r="B1619" s="95" t="s">
        <v>8753</v>
      </c>
      <c r="C1619" s="6" t="s">
        <v>107</v>
      </c>
      <c r="D1619" s="11">
        <v>50000</v>
      </c>
    </row>
    <row r="1620" spans="1:4" x14ac:dyDescent="0.25">
      <c r="A1620" s="31">
        <v>43213</v>
      </c>
      <c r="B1620" s="95" t="s">
        <v>8754</v>
      </c>
      <c r="C1620" s="6" t="s">
        <v>104</v>
      </c>
      <c r="D1620" s="11">
        <v>50000</v>
      </c>
    </row>
    <row r="1621" spans="1:4" x14ac:dyDescent="0.25">
      <c r="A1621" s="31">
        <v>43213</v>
      </c>
      <c r="B1621" s="95" t="s">
        <v>8755</v>
      </c>
      <c r="C1621" s="6" t="s">
        <v>105</v>
      </c>
      <c r="D1621" s="11">
        <v>100000</v>
      </c>
    </row>
    <row r="1622" spans="1:4" x14ac:dyDescent="0.25">
      <c r="A1622" s="31">
        <v>43213</v>
      </c>
      <c r="B1622" s="95" t="s">
        <v>8756</v>
      </c>
      <c r="C1622" s="6" t="s">
        <v>105</v>
      </c>
      <c r="D1622" s="11">
        <v>100000</v>
      </c>
    </row>
    <row r="1623" spans="1:4" x14ac:dyDescent="0.25">
      <c r="A1623" s="31">
        <v>43213</v>
      </c>
      <c r="B1623" s="95" t="s">
        <v>8757</v>
      </c>
      <c r="C1623" s="6" t="s">
        <v>105</v>
      </c>
      <c r="D1623" s="11">
        <v>50000</v>
      </c>
    </row>
    <row r="1624" spans="1:4" x14ac:dyDescent="0.25">
      <c r="A1624" s="31">
        <v>43213</v>
      </c>
      <c r="B1624" s="95" t="s">
        <v>8758</v>
      </c>
      <c r="C1624" s="6" t="s">
        <v>105</v>
      </c>
      <c r="D1624" s="11">
        <v>50000</v>
      </c>
    </row>
    <row r="1625" spans="1:4" x14ac:dyDescent="0.25">
      <c r="A1625" s="31">
        <v>43213</v>
      </c>
      <c r="B1625" s="95" t="s">
        <v>8759</v>
      </c>
      <c r="C1625" s="6" t="s">
        <v>104</v>
      </c>
      <c r="D1625" s="11">
        <v>100000</v>
      </c>
    </row>
    <row r="1626" spans="1:4" x14ac:dyDescent="0.25">
      <c r="A1626" s="31">
        <v>43213</v>
      </c>
      <c r="B1626" s="95" t="s">
        <v>8760</v>
      </c>
      <c r="C1626" s="6" t="s">
        <v>104</v>
      </c>
      <c r="D1626" s="11">
        <v>50000</v>
      </c>
    </row>
    <row r="1627" spans="1:4" x14ac:dyDescent="0.25">
      <c r="A1627" s="31">
        <v>43213</v>
      </c>
      <c r="B1627" s="95" t="s">
        <v>8761</v>
      </c>
      <c r="C1627" s="6" t="s">
        <v>105</v>
      </c>
      <c r="D1627" s="11">
        <v>50000</v>
      </c>
    </row>
    <row r="1628" spans="1:4" x14ac:dyDescent="0.25">
      <c r="A1628" s="31">
        <v>43213</v>
      </c>
      <c r="B1628" s="95" t="s">
        <v>8762</v>
      </c>
      <c r="C1628" s="6" t="s">
        <v>105</v>
      </c>
      <c r="D1628" s="11">
        <v>100000</v>
      </c>
    </row>
    <row r="1629" spans="1:4" x14ac:dyDescent="0.25">
      <c r="A1629" s="31">
        <v>43213</v>
      </c>
      <c r="B1629" s="95" t="s">
        <v>8763</v>
      </c>
      <c r="C1629" s="6" t="s">
        <v>105</v>
      </c>
      <c r="D1629" s="11">
        <v>50000</v>
      </c>
    </row>
    <row r="1630" spans="1:4" x14ac:dyDescent="0.25">
      <c r="A1630" s="31">
        <v>43213</v>
      </c>
      <c r="B1630" s="95" t="s">
        <v>8764</v>
      </c>
      <c r="C1630" s="6" t="s">
        <v>105</v>
      </c>
      <c r="D1630" s="11">
        <v>50000</v>
      </c>
    </row>
    <row r="1631" spans="1:4" x14ac:dyDescent="0.25">
      <c r="A1631" s="31">
        <v>43213</v>
      </c>
      <c r="B1631" s="95" t="s">
        <v>8765</v>
      </c>
      <c r="C1631" s="6" t="s">
        <v>104</v>
      </c>
      <c r="D1631" s="11">
        <v>50000</v>
      </c>
    </row>
    <row r="1632" spans="1:4" x14ac:dyDescent="0.25">
      <c r="A1632" s="31">
        <v>43213</v>
      </c>
      <c r="B1632" s="95" t="s">
        <v>8766</v>
      </c>
      <c r="C1632" s="6" t="s">
        <v>105</v>
      </c>
      <c r="D1632" s="11">
        <v>50000</v>
      </c>
    </row>
    <row r="1633" spans="1:4" x14ac:dyDescent="0.25">
      <c r="A1633" s="31">
        <v>43213</v>
      </c>
      <c r="B1633" s="95" t="s">
        <v>8767</v>
      </c>
      <c r="C1633" s="6" t="s">
        <v>105</v>
      </c>
      <c r="D1633" s="11">
        <v>50000</v>
      </c>
    </row>
    <row r="1634" spans="1:4" x14ac:dyDescent="0.25">
      <c r="A1634" s="31">
        <v>43213</v>
      </c>
      <c r="B1634" s="95" t="s">
        <v>8768</v>
      </c>
      <c r="C1634" s="6" t="s">
        <v>104</v>
      </c>
      <c r="D1634" s="11">
        <v>50000</v>
      </c>
    </row>
    <row r="1635" spans="1:4" x14ac:dyDescent="0.25">
      <c r="A1635" s="31">
        <v>43213</v>
      </c>
      <c r="B1635" s="95" t="s">
        <v>8769</v>
      </c>
      <c r="C1635" s="6" t="s">
        <v>105</v>
      </c>
      <c r="D1635" s="11">
        <v>50000</v>
      </c>
    </row>
    <row r="1636" spans="1:4" x14ac:dyDescent="0.25">
      <c r="A1636" s="31">
        <v>43213</v>
      </c>
      <c r="B1636" s="95" t="s">
        <v>8770</v>
      </c>
      <c r="C1636" s="6" t="s">
        <v>105</v>
      </c>
      <c r="D1636" s="11">
        <v>50000</v>
      </c>
    </row>
    <row r="1637" spans="1:4" x14ac:dyDescent="0.25">
      <c r="A1637" s="31">
        <v>43213</v>
      </c>
      <c r="B1637" s="95" t="s">
        <v>8771</v>
      </c>
      <c r="C1637" s="6" t="s">
        <v>105</v>
      </c>
      <c r="D1637" s="11">
        <v>100000</v>
      </c>
    </row>
    <row r="1638" spans="1:4" x14ac:dyDescent="0.25">
      <c r="A1638" s="31">
        <v>43213</v>
      </c>
      <c r="B1638" s="95" t="s">
        <v>8772</v>
      </c>
      <c r="C1638" s="6" t="s">
        <v>105</v>
      </c>
      <c r="D1638" s="11">
        <v>100000</v>
      </c>
    </row>
    <row r="1639" spans="1:4" x14ac:dyDescent="0.25">
      <c r="A1639" s="31">
        <v>43213</v>
      </c>
      <c r="B1639" s="95" t="s">
        <v>8773</v>
      </c>
      <c r="C1639" s="6" t="s">
        <v>105</v>
      </c>
      <c r="D1639" s="11">
        <v>100000</v>
      </c>
    </row>
    <row r="1640" spans="1:4" x14ac:dyDescent="0.25">
      <c r="A1640" s="31">
        <v>43213</v>
      </c>
      <c r="B1640" s="95" t="s">
        <v>8774</v>
      </c>
      <c r="C1640" s="6" t="s">
        <v>105</v>
      </c>
      <c r="D1640" s="11">
        <v>50000</v>
      </c>
    </row>
    <row r="1641" spans="1:4" x14ac:dyDescent="0.25">
      <c r="A1641" s="31">
        <v>43213</v>
      </c>
      <c r="B1641" s="95" t="s">
        <v>8775</v>
      </c>
      <c r="C1641" s="6" t="s">
        <v>105</v>
      </c>
      <c r="D1641" s="11">
        <v>50000</v>
      </c>
    </row>
    <row r="1642" spans="1:4" x14ac:dyDescent="0.25">
      <c r="A1642" s="31">
        <v>43213</v>
      </c>
      <c r="B1642" s="95" t="s">
        <v>8776</v>
      </c>
      <c r="C1642" s="6" t="s">
        <v>104</v>
      </c>
      <c r="D1642" s="11">
        <v>50000</v>
      </c>
    </row>
    <row r="1643" spans="1:4" x14ac:dyDescent="0.25">
      <c r="A1643" s="31">
        <v>43213</v>
      </c>
      <c r="B1643" s="95" t="s">
        <v>8777</v>
      </c>
      <c r="C1643" s="6" t="s">
        <v>105</v>
      </c>
      <c r="D1643" s="11">
        <v>50000</v>
      </c>
    </row>
    <row r="1644" spans="1:4" x14ac:dyDescent="0.25">
      <c r="A1644" s="31">
        <v>43213</v>
      </c>
      <c r="B1644" s="95" t="s">
        <v>8778</v>
      </c>
      <c r="C1644" s="6" t="s">
        <v>107</v>
      </c>
      <c r="D1644" s="11">
        <v>100000</v>
      </c>
    </row>
    <row r="1645" spans="1:4" x14ac:dyDescent="0.25">
      <c r="A1645" s="31">
        <v>43213</v>
      </c>
      <c r="B1645" s="95" t="s">
        <v>8779</v>
      </c>
      <c r="C1645" s="6" t="s">
        <v>105</v>
      </c>
      <c r="D1645" s="11">
        <v>50000</v>
      </c>
    </row>
    <row r="1646" spans="1:4" x14ac:dyDescent="0.25">
      <c r="A1646" s="31">
        <v>43213</v>
      </c>
      <c r="B1646" s="95" t="s">
        <v>8780</v>
      </c>
      <c r="C1646" s="6" t="s">
        <v>105</v>
      </c>
      <c r="D1646" s="11">
        <v>100000</v>
      </c>
    </row>
    <row r="1647" spans="1:4" x14ac:dyDescent="0.25">
      <c r="A1647" s="31">
        <v>43213</v>
      </c>
      <c r="B1647" s="95" t="s">
        <v>8781</v>
      </c>
      <c r="C1647" s="6" t="s">
        <v>107</v>
      </c>
      <c r="D1647" s="11">
        <v>50000</v>
      </c>
    </row>
    <row r="1648" spans="1:4" x14ac:dyDescent="0.25">
      <c r="A1648" s="31">
        <v>43213</v>
      </c>
      <c r="B1648" s="95" t="s">
        <v>8782</v>
      </c>
      <c r="C1648" s="6" t="s">
        <v>105</v>
      </c>
      <c r="D1648" s="11">
        <v>100000</v>
      </c>
    </row>
    <row r="1649" spans="1:4" x14ac:dyDescent="0.25">
      <c r="A1649" s="31">
        <v>43213</v>
      </c>
      <c r="B1649" s="95" t="s">
        <v>8783</v>
      </c>
      <c r="C1649" s="6" t="s">
        <v>105</v>
      </c>
      <c r="D1649" s="11">
        <v>50000</v>
      </c>
    </row>
    <row r="1650" spans="1:4" x14ac:dyDescent="0.25">
      <c r="A1650" s="31">
        <v>43213</v>
      </c>
      <c r="B1650" s="95" t="s">
        <v>8784</v>
      </c>
      <c r="C1650" s="6" t="s">
        <v>105</v>
      </c>
      <c r="D1650" s="11">
        <v>100000</v>
      </c>
    </row>
    <row r="1651" spans="1:4" x14ac:dyDescent="0.25">
      <c r="A1651" s="31">
        <v>43213</v>
      </c>
      <c r="B1651" s="95" t="s">
        <v>8785</v>
      </c>
      <c r="C1651" s="6" t="s">
        <v>105</v>
      </c>
      <c r="D1651" s="11">
        <v>100000</v>
      </c>
    </row>
    <row r="1652" spans="1:4" x14ac:dyDescent="0.25">
      <c r="A1652" s="31">
        <v>43213</v>
      </c>
      <c r="B1652" s="95" t="s">
        <v>8786</v>
      </c>
      <c r="C1652" s="6" t="s">
        <v>104</v>
      </c>
      <c r="D1652" s="11">
        <v>50000</v>
      </c>
    </row>
    <row r="1653" spans="1:4" x14ac:dyDescent="0.25">
      <c r="A1653" s="31">
        <v>43213</v>
      </c>
      <c r="B1653" s="95" t="s">
        <v>8787</v>
      </c>
      <c r="C1653" s="6" t="s">
        <v>105</v>
      </c>
      <c r="D1653" s="11">
        <v>50000</v>
      </c>
    </row>
    <row r="1654" spans="1:4" x14ac:dyDescent="0.25">
      <c r="A1654" s="31">
        <v>43213</v>
      </c>
      <c r="B1654" s="95" t="s">
        <v>8788</v>
      </c>
      <c r="C1654" s="6" t="s">
        <v>105</v>
      </c>
      <c r="D1654" s="11">
        <v>100000</v>
      </c>
    </row>
    <row r="1655" spans="1:4" x14ac:dyDescent="0.25">
      <c r="A1655" s="31">
        <v>43213</v>
      </c>
      <c r="B1655" s="95" t="s">
        <v>8789</v>
      </c>
      <c r="C1655" s="6" t="s">
        <v>105</v>
      </c>
      <c r="D1655" s="11">
        <v>100000</v>
      </c>
    </row>
    <row r="1656" spans="1:4" x14ac:dyDescent="0.25">
      <c r="A1656" s="31">
        <v>43213</v>
      </c>
      <c r="B1656" s="95" t="s">
        <v>8790</v>
      </c>
      <c r="C1656" s="6" t="s">
        <v>105</v>
      </c>
      <c r="D1656" s="11">
        <v>100000</v>
      </c>
    </row>
    <row r="1657" spans="1:4" x14ac:dyDescent="0.25">
      <c r="A1657" s="31">
        <v>43213</v>
      </c>
      <c r="B1657" s="95" t="s">
        <v>8791</v>
      </c>
      <c r="C1657" s="6" t="s">
        <v>105</v>
      </c>
      <c r="D1657" s="11">
        <v>50000</v>
      </c>
    </row>
    <row r="1658" spans="1:4" x14ac:dyDescent="0.25">
      <c r="A1658" s="31">
        <v>43213</v>
      </c>
      <c r="B1658" s="95" t="s">
        <v>8792</v>
      </c>
      <c r="C1658" s="6" t="s">
        <v>105</v>
      </c>
      <c r="D1658" s="11">
        <v>50000</v>
      </c>
    </row>
    <row r="1659" spans="1:4" x14ac:dyDescent="0.25">
      <c r="A1659" s="31">
        <v>43213</v>
      </c>
      <c r="B1659" s="95" t="s">
        <v>8793</v>
      </c>
      <c r="C1659" s="6" t="s">
        <v>105</v>
      </c>
      <c r="D1659" s="11">
        <v>50000</v>
      </c>
    </row>
    <row r="1660" spans="1:4" x14ac:dyDescent="0.25">
      <c r="A1660" s="31">
        <v>43213</v>
      </c>
      <c r="B1660" s="95" t="s">
        <v>8794</v>
      </c>
      <c r="C1660" s="6" t="s">
        <v>104</v>
      </c>
      <c r="D1660" s="11">
        <v>50000</v>
      </c>
    </row>
    <row r="1661" spans="1:4" x14ac:dyDescent="0.25">
      <c r="A1661" s="31">
        <v>43213</v>
      </c>
      <c r="B1661" s="95" t="s">
        <v>8795</v>
      </c>
      <c r="C1661" s="6" t="s">
        <v>107</v>
      </c>
      <c r="D1661" s="11">
        <v>50000</v>
      </c>
    </row>
    <row r="1662" spans="1:4" x14ac:dyDescent="0.25">
      <c r="A1662" s="31">
        <v>43213</v>
      </c>
      <c r="B1662" s="95" t="s">
        <v>8796</v>
      </c>
      <c r="C1662" s="6" t="s">
        <v>105</v>
      </c>
      <c r="D1662" s="11">
        <v>100000</v>
      </c>
    </row>
    <row r="1663" spans="1:4" x14ac:dyDescent="0.25">
      <c r="A1663" s="31">
        <v>43213</v>
      </c>
      <c r="B1663" s="95" t="s">
        <v>8797</v>
      </c>
      <c r="C1663" s="6" t="s">
        <v>107</v>
      </c>
      <c r="D1663" s="11">
        <v>100000</v>
      </c>
    </row>
    <row r="1664" spans="1:4" x14ac:dyDescent="0.25">
      <c r="A1664" s="31">
        <v>43213</v>
      </c>
      <c r="B1664" s="95" t="s">
        <v>8798</v>
      </c>
      <c r="C1664" s="6" t="s">
        <v>105</v>
      </c>
      <c r="D1664" s="11">
        <v>100000</v>
      </c>
    </row>
    <row r="1665" spans="1:4" x14ac:dyDescent="0.25">
      <c r="A1665" s="31">
        <v>43213</v>
      </c>
      <c r="B1665" s="95" t="s">
        <v>8799</v>
      </c>
      <c r="C1665" s="6" t="s">
        <v>105</v>
      </c>
      <c r="D1665" s="11">
        <v>50000</v>
      </c>
    </row>
    <row r="1666" spans="1:4" x14ac:dyDescent="0.25">
      <c r="A1666" s="31">
        <v>43213</v>
      </c>
      <c r="B1666" s="95" t="s">
        <v>8800</v>
      </c>
      <c r="C1666" s="6" t="s">
        <v>107</v>
      </c>
      <c r="D1666" s="11">
        <v>100000</v>
      </c>
    </row>
    <row r="1667" spans="1:4" x14ac:dyDescent="0.25">
      <c r="A1667" s="31">
        <v>43213</v>
      </c>
      <c r="B1667" s="95" t="s">
        <v>8801</v>
      </c>
      <c r="C1667" s="6" t="s">
        <v>105</v>
      </c>
      <c r="D1667" s="11">
        <v>50000</v>
      </c>
    </row>
    <row r="1668" spans="1:4" x14ac:dyDescent="0.25">
      <c r="A1668" s="31">
        <v>43213</v>
      </c>
      <c r="B1668" s="95" t="s">
        <v>8802</v>
      </c>
      <c r="C1668" s="6" t="s">
        <v>106</v>
      </c>
      <c r="D1668" s="11">
        <v>50000</v>
      </c>
    </row>
    <row r="1669" spans="1:4" x14ac:dyDescent="0.25">
      <c r="A1669" s="31">
        <v>43213</v>
      </c>
      <c r="B1669" s="95" t="s">
        <v>8803</v>
      </c>
      <c r="C1669" s="6" t="s">
        <v>698</v>
      </c>
      <c r="D1669" s="11">
        <v>50000</v>
      </c>
    </row>
    <row r="1670" spans="1:4" x14ac:dyDescent="0.25">
      <c r="A1670" s="31">
        <v>43213</v>
      </c>
      <c r="B1670" s="95" t="s">
        <v>8804</v>
      </c>
      <c r="C1670" s="6" t="s">
        <v>105</v>
      </c>
      <c r="D1670" s="11">
        <v>100000</v>
      </c>
    </row>
    <row r="1671" spans="1:4" x14ac:dyDescent="0.25">
      <c r="A1671" s="31">
        <v>43213</v>
      </c>
      <c r="B1671" s="95" t="s">
        <v>8805</v>
      </c>
      <c r="C1671" s="6" t="s">
        <v>105</v>
      </c>
      <c r="D1671" s="11">
        <v>50000</v>
      </c>
    </row>
    <row r="1672" spans="1:4" x14ac:dyDescent="0.25">
      <c r="A1672" s="31">
        <v>43213</v>
      </c>
      <c r="B1672" s="95" t="s">
        <v>8806</v>
      </c>
      <c r="C1672" s="6" t="s">
        <v>105</v>
      </c>
      <c r="D1672" s="11">
        <v>50000</v>
      </c>
    </row>
    <row r="1673" spans="1:4" x14ac:dyDescent="0.25">
      <c r="A1673" s="31">
        <v>43213</v>
      </c>
      <c r="B1673" s="95" t="s">
        <v>8807</v>
      </c>
      <c r="C1673" s="6" t="s">
        <v>105</v>
      </c>
      <c r="D1673" s="11">
        <v>50000</v>
      </c>
    </row>
    <row r="1674" spans="1:4" x14ac:dyDescent="0.25">
      <c r="A1674" s="31">
        <v>43213</v>
      </c>
      <c r="B1674" s="95" t="s">
        <v>8808</v>
      </c>
      <c r="C1674" s="6" t="s">
        <v>105</v>
      </c>
      <c r="D1674" s="11">
        <v>50000</v>
      </c>
    </row>
    <row r="1675" spans="1:4" x14ac:dyDescent="0.25">
      <c r="A1675" s="31">
        <v>43213</v>
      </c>
      <c r="B1675" s="95" t="s">
        <v>8809</v>
      </c>
      <c r="C1675" s="6" t="s">
        <v>105</v>
      </c>
      <c r="D1675" s="11">
        <v>50000</v>
      </c>
    </row>
    <row r="1676" spans="1:4" x14ac:dyDescent="0.25">
      <c r="A1676" s="31">
        <v>43213</v>
      </c>
      <c r="B1676" s="95" t="s">
        <v>8810</v>
      </c>
      <c r="C1676" s="6" t="s">
        <v>105</v>
      </c>
      <c r="D1676" s="11">
        <v>100000</v>
      </c>
    </row>
    <row r="1677" spans="1:4" x14ac:dyDescent="0.25">
      <c r="A1677" s="31">
        <v>43213</v>
      </c>
      <c r="B1677" s="95" t="s">
        <v>8811</v>
      </c>
      <c r="C1677" s="6" t="s">
        <v>105</v>
      </c>
      <c r="D1677" s="11">
        <v>100000</v>
      </c>
    </row>
    <row r="1678" spans="1:4" x14ac:dyDescent="0.25">
      <c r="A1678" s="31">
        <v>43213</v>
      </c>
      <c r="B1678" s="95" t="s">
        <v>8812</v>
      </c>
      <c r="C1678" s="6" t="s">
        <v>104</v>
      </c>
      <c r="D1678" s="11">
        <v>50000</v>
      </c>
    </row>
    <row r="1679" spans="1:4" x14ac:dyDescent="0.25">
      <c r="A1679" s="31">
        <v>43213</v>
      </c>
      <c r="B1679" s="95" t="s">
        <v>8813</v>
      </c>
      <c r="C1679" s="6" t="s">
        <v>105</v>
      </c>
      <c r="D1679" s="11">
        <v>50000</v>
      </c>
    </row>
    <row r="1680" spans="1:4" x14ac:dyDescent="0.25">
      <c r="A1680" s="31">
        <v>43213</v>
      </c>
      <c r="B1680" s="95" t="s">
        <v>8814</v>
      </c>
      <c r="C1680" s="6" t="s">
        <v>105</v>
      </c>
      <c r="D1680" s="11">
        <v>50000</v>
      </c>
    </row>
    <row r="1681" spans="1:4" x14ac:dyDescent="0.25">
      <c r="A1681" s="31">
        <v>43213</v>
      </c>
      <c r="B1681" s="95" t="s">
        <v>8815</v>
      </c>
      <c r="C1681" s="6" t="s">
        <v>105</v>
      </c>
      <c r="D1681" s="11">
        <v>50000</v>
      </c>
    </row>
    <row r="1682" spans="1:4" x14ac:dyDescent="0.25">
      <c r="A1682" s="31">
        <v>43213</v>
      </c>
      <c r="B1682" s="95" t="s">
        <v>8816</v>
      </c>
      <c r="C1682" s="6" t="s">
        <v>105</v>
      </c>
      <c r="D1682" s="11">
        <v>100000</v>
      </c>
    </row>
    <row r="1683" spans="1:4" x14ac:dyDescent="0.25">
      <c r="A1683" s="31">
        <v>43213</v>
      </c>
      <c r="B1683" s="95" t="s">
        <v>8817</v>
      </c>
      <c r="C1683" s="6" t="s">
        <v>107</v>
      </c>
      <c r="D1683" s="11">
        <v>100000</v>
      </c>
    </row>
    <row r="1684" spans="1:4" x14ac:dyDescent="0.25">
      <c r="A1684" s="31">
        <v>43213</v>
      </c>
      <c r="B1684" s="95" t="s">
        <v>8818</v>
      </c>
      <c r="C1684" s="6" t="s">
        <v>105</v>
      </c>
      <c r="D1684" s="11">
        <v>50000</v>
      </c>
    </row>
    <row r="1685" spans="1:4" x14ac:dyDescent="0.25">
      <c r="A1685" s="31">
        <v>43213</v>
      </c>
      <c r="B1685" s="95" t="s">
        <v>8819</v>
      </c>
      <c r="C1685" s="6" t="s">
        <v>105</v>
      </c>
      <c r="D1685" s="11">
        <v>50000</v>
      </c>
    </row>
    <row r="1686" spans="1:4" x14ac:dyDescent="0.25">
      <c r="A1686" s="31">
        <v>43213</v>
      </c>
      <c r="B1686" s="95" t="s">
        <v>8820</v>
      </c>
      <c r="C1686" s="6" t="s">
        <v>105</v>
      </c>
      <c r="D1686" s="11">
        <v>50000</v>
      </c>
    </row>
    <row r="1687" spans="1:4" x14ac:dyDescent="0.25">
      <c r="A1687" s="31">
        <v>43213</v>
      </c>
      <c r="B1687" s="95" t="s">
        <v>8821</v>
      </c>
      <c r="C1687" s="6" t="s">
        <v>107</v>
      </c>
      <c r="D1687" s="11">
        <v>50000</v>
      </c>
    </row>
    <row r="1688" spans="1:4" x14ac:dyDescent="0.25">
      <c r="A1688" s="31">
        <v>43213</v>
      </c>
      <c r="B1688" s="95" t="s">
        <v>8822</v>
      </c>
      <c r="C1688" s="6" t="s">
        <v>105</v>
      </c>
      <c r="D1688" s="11">
        <v>50000</v>
      </c>
    </row>
    <row r="1689" spans="1:4" x14ac:dyDescent="0.25">
      <c r="A1689" s="31">
        <v>43213</v>
      </c>
      <c r="B1689" s="95" t="s">
        <v>8823</v>
      </c>
      <c r="C1689" s="6" t="s">
        <v>105</v>
      </c>
      <c r="D1689" s="11">
        <v>100000</v>
      </c>
    </row>
    <row r="1690" spans="1:4" x14ac:dyDescent="0.25">
      <c r="A1690" s="31">
        <v>43213</v>
      </c>
      <c r="B1690" s="95" t="s">
        <v>8824</v>
      </c>
      <c r="C1690" s="6" t="s">
        <v>105</v>
      </c>
      <c r="D1690" s="11">
        <v>50000</v>
      </c>
    </row>
    <row r="1691" spans="1:4" x14ac:dyDescent="0.25">
      <c r="A1691" s="31">
        <v>43213</v>
      </c>
      <c r="B1691" s="95" t="s">
        <v>8825</v>
      </c>
      <c r="C1691" s="6" t="s">
        <v>105</v>
      </c>
      <c r="D1691" s="11">
        <v>50000</v>
      </c>
    </row>
    <row r="1692" spans="1:4" x14ac:dyDescent="0.25">
      <c r="A1692" s="31">
        <v>43213</v>
      </c>
      <c r="B1692" s="95" t="s">
        <v>8826</v>
      </c>
      <c r="C1692" s="6" t="s">
        <v>105</v>
      </c>
      <c r="D1692" s="11">
        <v>100000</v>
      </c>
    </row>
    <row r="1693" spans="1:4" x14ac:dyDescent="0.25">
      <c r="A1693" s="31">
        <v>43213</v>
      </c>
      <c r="B1693" s="95" t="s">
        <v>8827</v>
      </c>
      <c r="C1693" s="6" t="s">
        <v>107</v>
      </c>
      <c r="D1693" s="11">
        <v>50000</v>
      </c>
    </row>
    <row r="1694" spans="1:4" x14ac:dyDescent="0.25">
      <c r="A1694" s="31">
        <v>43213</v>
      </c>
      <c r="B1694" s="95" t="s">
        <v>8828</v>
      </c>
      <c r="C1694" s="6" t="s">
        <v>105</v>
      </c>
      <c r="D1694" s="11">
        <v>50000</v>
      </c>
    </row>
    <row r="1695" spans="1:4" x14ac:dyDescent="0.25">
      <c r="A1695" s="31">
        <v>43213</v>
      </c>
      <c r="B1695" s="95" t="s">
        <v>8829</v>
      </c>
      <c r="C1695" s="6" t="s">
        <v>105</v>
      </c>
      <c r="D1695" s="11">
        <v>100000</v>
      </c>
    </row>
    <row r="1696" spans="1:4" x14ac:dyDescent="0.25">
      <c r="A1696" s="31">
        <v>43213</v>
      </c>
      <c r="B1696" s="95" t="s">
        <v>8830</v>
      </c>
      <c r="C1696" s="6" t="s">
        <v>107</v>
      </c>
      <c r="D1696" s="11">
        <v>50000</v>
      </c>
    </row>
    <row r="1697" spans="1:4" x14ac:dyDescent="0.25">
      <c r="A1697" s="31">
        <v>43213</v>
      </c>
      <c r="B1697" s="95" t="s">
        <v>8831</v>
      </c>
      <c r="C1697" s="6" t="s">
        <v>105</v>
      </c>
      <c r="D1697" s="11">
        <v>50000</v>
      </c>
    </row>
    <row r="1698" spans="1:4" x14ac:dyDescent="0.25">
      <c r="A1698" s="31">
        <v>43213</v>
      </c>
      <c r="B1698" s="95" t="s">
        <v>8832</v>
      </c>
      <c r="C1698" s="6" t="s">
        <v>105</v>
      </c>
      <c r="D1698" s="11">
        <v>50000</v>
      </c>
    </row>
    <row r="1699" spans="1:4" x14ac:dyDescent="0.25">
      <c r="A1699" s="31">
        <v>43213</v>
      </c>
      <c r="B1699" s="95" t="s">
        <v>8833</v>
      </c>
      <c r="C1699" s="6" t="s">
        <v>105</v>
      </c>
      <c r="D1699" s="11">
        <v>100000</v>
      </c>
    </row>
    <row r="1700" spans="1:4" x14ac:dyDescent="0.25">
      <c r="A1700" s="31">
        <v>43213</v>
      </c>
      <c r="B1700" s="95" t="s">
        <v>8834</v>
      </c>
      <c r="C1700" s="6" t="s">
        <v>104</v>
      </c>
      <c r="D1700" s="11">
        <v>50000</v>
      </c>
    </row>
    <row r="1701" spans="1:4" x14ac:dyDescent="0.25">
      <c r="A1701" s="31">
        <v>43213</v>
      </c>
      <c r="B1701" s="95" t="s">
        <v>8835</v>
      </c>
      <c r="C1701" s="6" t="s">
        <v>105</v>
      </c>
      <c r="D1701" s="11">
        <v>100000</v>
      </c>
    </row>
    <row r="1702" spans="1:4" x14ac:dyDescent="0.25">
      <c r="A1702" s="31">
        <v>43213</v>
      </c>
      <c r="B1702" s="95" t="s">
        <v>8836</v>
      </c>
      <c r="C1702" s="6" t="s">
        <v>105</v>
      </c>
      <c r="D1702" s="11">
        <v>50000</v>
      </c>
    </row>
    <row r="1703" spans="1:4" x14ac:dyDescent="0.25">
      <c r="A1703" s="31">
        <v>43213</v>
      </c>
      <c r="B1703" s="95" t="s">
        <v>8837</v>
      </c>
      <c r="C1703" s="6" t="s">
        <v>105</v>
      </c>
      <c r="D1703" s="11">
        <v>100000</v>
      </c>
    </row>
    <row r="1704" spans="1:4" x14ac:dyDescent="0.25">
      <c r="A1704" s="31">
        <v>43213</v>
      </c>
      <c r="B1704" s="95" t="s">
        <v>8838</v>
      </c>
      <c r="C1704" s="6" t="s">
        <v>105</v>
      </c>
      <c r="D1704" s="11">
        <v>50000</v>
      </c>
    </row>
    <row r="1705" spans="1:4" x14ac:dyDescent="0.25">
      <c r="A1705" s="31">
        <v>43213</v>
      </c>
      <c r="B1705" s="95" t="s">
        <v>8839</v>
      </c>
      <c r="C1705" s="6" t="s">
        <v>105</v>
      </c>
      <c r="D1705" s="11">
        <v>50000</v>
      </c>
    </row>
    <row r="1706" spans="1:4" x14ac:dyDescent="0.25">
      <c r="A1706" s="31">
        <v>43213</v>
      </c>
      <c r="B1706" s="95" t="s">
        <v>8840</v>
      </c>
      <c r="C1706" s="6" t="s">
        <v>105</v>
      </c>
      <c r="D1706" s="11">
        <v>50000</v>
      </c>
    </row>
    <row r="1707" spans="1:4" x14ac:dyDescent="0.25">
      <c r="A1707" s="31">
        <v>43213</v>
      </c>
      <c r="B1707" s="95" t="s">
        <v>8841</v>
      </c>
      <c r="C1707" s="6" t="s">
        <v>105</v>
      </c>
      <c r="D1707" s="11">
        <v>50000</v>
      </c>
    </row>
    <row r="1708" spans="1:4" x14ac:dyDescent="0.25">
      <c r="A1708" s="31">
        <v>43213</v>
      </c>
      <c r="B1708" s="95" t="s">
        <v>8842</v>
      </c>
      <c r="C1708" s="6" t="s">
        <v>104</v>
      </c>
      <c r="D1708" s="11">
        <v>50000</v>
      </c>
    </row>
    <row r="1709" spans="1:4" x14ac:dyDescent="0.25">
      <c r="A1709" s="31">
        <v>43213</v>
      </c>
      <c r="B1709" s="95" t="s">
        <v>8843</v>
      </c>
      <c r="C1709" s="6" t="s">
        <v>105</v>
      </c>
      <c r="D1709" s="11">
        <v>100000</v>
      </c>
    </row>
    <row r="1710" spans="1:4" x14ac:dyDescent="0.25">
      <c r="A1710" s="31">
        <v>43213</v>
      </c>
      <c r="B1710" s="95" t="s">
        <v>8844</v>
      </c>
      <c r="C1710" s="6" t="s">
        <v>105</v>
      </c>
      <c r="D1710" s="11">
        <v>50000</v>
      </c>
    </row>
    <row r="1711" spans="1:4" x14ac:dyDescent="0.25">
      <c r="A1711" s="31">
        <v>43213</v>
      </c>
      <c r="B1711" s="95" t="s">
        <v>8845</v>
      </c>
      <c r="C1711" s="6" t="s">
        <v>105</v>
      </c>
      <c r="D1711" s="11">
        <v>50000</v>
      </c>
    </row>
    <row r="1712" spans="1:4" x14ac:dyDescent="0.25">
      <c r="A1712" s="31">
        <v>43213</v>
      </c>
      <c r="B1712" s="95" t="s">
        <v>8846</v>
      </c>
      <c r="C1712" s="6" t="s">
        <v>105</v>
      </c>
      <c r="D1712" s="11">
        <v>50000</v>
      </c>
    </row>
    <row r="1713" spans="1:4" x14ac:dyDescent="0.25">
      <c r="A1713" s="31">
        <v>43213</v>
      </c>
      <c r="B1713" s="95" t="s">
        <v>8847</v>
      </c>
      <c r="C1713" s="6" t="s">
        <v>105</v>
      </c>
      <c r="D1713" s="11">
        <v>50000</v>
      </c>
    </row>
    <row r="1714" spans="1:4" x14ac:dyDescent="0.25">
      <c r="A1714" s="31">
        <v>43213</v>
      </c>
      <c r="B1714" s="95" t="s">
        <v>8848</v>
      </c>
      <c r="C1714" s="6" t="s">
        <v>107</v>
      </c>
      <c r="D1714" s="11">
        <v>50000</v>
      </c>
    </row>
    <row r="1715" spans="1:4" x14ac:dyDescent="0.25">
      <c r="A1715" s="31">
        <v>43213</v>
      </c>
      <c r="B1715" s="95" t="s">
        <v>8844</v>
      </c>
      <c r="C1715" s="6" t="s">
        <v>105</v>
      </c>
      <c r="D1715" s="11">
        <v>50000</v>
      </c>
    </row>
    <row r="1716" spans="1:4" x14ac:dyDescent="0.25">
      <c r="A1716" s="31">
        <v>43213</v>
      </c>
      <c r="B1716" s="95" t="s">
        <v>8849</v>
      </c>
      <c r="C1716" s="6" t="s">
        <v>105</v>
      </c>
      <c r="D1716" s="11">
        <v>50000</v>
      </c>
    </row>
    <row r="1717" spans="1:4" x14ac:dyDescent="0.25">
      <c r="A1717" s="31">
        <v>43213</v>
      </c>
      <c r="B1717" s="95" t="s">
        <v>8850</v>
      </c>
      <c r="C1717" s="6" t="s">
        <v>105</v>
      </c>
      <c r="D1717" s="11">
        <v>50000</v>
      </c>
    </row>
    <row r="1718" spans="1:4" x14ac:dyDescent="0.25">
      <c r="A1718" s="31">
        <v>43213</v>
      </c>
      <c r="B1718" s="95" t="s">
        <v>8851</v>
      </c>
      <c r="C1718" s="6" t="s">
        <v>105</v>
      </c>
      <c r="D1718" s="11">
        <v>50000</v>
      </c>
    </row>
    <row r="1719" spans="1:4" x14ac:dyDescent="0.25">
      <c r="A1719" s="31">
        <v>43213</v>
      </c>
      <c r="B1719" s="95" t="s">
        <v>8852</v>
      </c>
      <c r="C1719" s="6" t="s">
        <v>104</v>
      </c>
      <c r="D1719" s="11">
        <v>100000</v>
      </c>
    </row>
    <row r="1720" spans="1:4" x14ac:dyDescent="0.25">
      <c r="A1720" s="31">
        <v>43213</v>
      </c>
      <c r="B1720" s="95" t="s">
        <v>8853</v>
      </c>
      <c r="C1720" s="6" t="s">
        <v>105</v>
      </c>
      <c r="D1720" s="11">
        <v>50000</v>
      </c>
    </row>
    <row r="1721" spans="1:4" x14ac:dyDescent="0.25">
      <c r="A1721" s="31">
        <v>43213</v>
      </c>
      <c r="B1721" s="95" t="s">
        <v>8854</v>
      </c>
      <c r="C1721" s="6" t="s">
        <v>105</v>
      </c>
      <c r="D1721" s="11">
        <v>50000</v>
      </c>
    </row>
    <row r="1722" spans="1:4" x14ac:dyDescent="0.25">
      <c r="A1722" s="31">
        <v>43213</v>
      </c>
      <c r="B1722" s="95" t="s">
        <v>8855</v>
      </c>
      <c r="C1722" s="6" t="s">
        <v>105</v>
      </c>
      <c r="D1722" s="11">
        <v>50000</v>
      </c>
    </row>
    <row r="1723" spans="1:4" x14ac:dyDescent="0.25">
      <c r="A1723" s="31">
        <v>43213</v>
      </c>
      <c r="B1723" s="95" t="s">
        <v>8856</v>
      </c>
      <c r="C1723" s="6" t="s">
        <v>105</v>
      </c>
      <c r="D1723" s="11">
        <v>100000</v>
      </c>
    </row>
    <row r="1724" spans="1:4" x14ac:dyDescent="0.25">
      <c r="A1724" s="31">
        <v>43213</v>
      </c>
      <c r="B1724" s="95" t="s">
        <v>8857</v>
      </c>
      <c r="C1724" s="6" t="s">
        <v>105</v>
      </c>
      <c r="D1724" s="11">
        <v>50000</v>
      </c>
    </row>
    <row r="1725" spans="1:4" x14ac:dyDescent="0.25">
      <c r="A1725" s="31">
        <v>43213</v>
      </c>
      <c r="B1725" s="95" t="s">
        <v>8858</v>
      </c>
      <c r="C1725" s="6" t="s">
        <v>105</v>
      </c>
      <c r="D1725" s="11">
        <v>50000</v>
      </c>
    </row>
    <row r="1726" spans="1:4" x14ac:dyDescent="0.25">
      <c r="A1726" s="31">
        <v>43213</v>
      </c>
      <c r="B1726" s="95" t="s">
        <v>8859</v>
      </c>
      <c r="C1726" s="6" t="s">
        <v>105</v>
      </c>
      <c r="D1726" s="11">
        <v>100000</v>
      </c>
    </row>
    <row r="1727" spans="1:4" x14ac:dyDescent="0.25">
      <c r="A1727" s="31">
        <v>43213</v>
      </c>
      <c r="B1727" s="95" t="s">
        <v>8860</v>
      </c>
      <c r="C1727" s="6" t="s">
        <v>105</v>
      </c>
      <c r="D1727" s="11">
        <v>100000</v>
      </c>
    </row>
    <row r="1728" spans="1:4" x14ac:dyDescent="0.25">
      <c r="A1728" s="31">
        <v>43213</v>
      </c>
      <c r="B1728" s="95" t="s">
        <v>8861</v>
      </c>
      <c r="C1728" s="6" t="s">
        <v>105</v>
      </c>
      <c r="D1728" s="11">
        <v>50000</v>
      </c>
    </row>
    <row r="1729" spans="1:4" x14ac:dyDescent="0.25">
      <c r="A1729" s="31">
        <v>43213</v>
      </c>
      <c r="B1729" s="95" t="s">
        <v>8862</v>
      </c>
      <c r="C1729" s="6" t="s">
        <v>105</v>
      </c>
      <c r="D1729" s="11">
        <v>50000</v>
      </c>
    </row>
    <row r="1730" spans="1:4" x14ac:dyDescent="0.25">
      <c r="A1730" s="31">
        <v>43213</v>
      </c>
      <c r="B1730" s="95" t="s">
        <v>3131</v>
      </c>
      <c r="C1730" s="6" t="s">
        <v>105</v>
      </c>
      <c r="D1730" s="11">
        <v>50000</v>
      </c>
    </row>
    <row r="1731" spans="1:4" x14ac:dyDescent="0.25">
      <c r="A1731" s="31">
        <v>43213</v>
      </c>
      <c r="B1731" s="95" t="s">
        <v>8863</v>
      </c>
      <c r="C1731" s="6" t="s">
        <v>105</v>
      </c>
      <c r="D1731" s="11">
        <v>50000</v>
      </c>
    </row>
    <row r="1732" spans="1:4" x14ac:dyDescent="0.25">
      <c r="A1732" s="31">
        <v>43213</v>
      </c>
      <c r="B1732" s="95" t="s">
        <v>8864</v>
      </c>
      <c r="C1732" s="6" t="s">
        <v>105</v>
      </c>
      <c r="D1732" s="11">
        <v>50000</v>
      </c>
    </row>
    <row r="1733" spans="1:4" x14ac:dyDescent="0.25">
      <c r="A1733" s="31">
        <v>43213</v>
      </c>
      <c r="B1733" s="95" t="s">
        <v>8865</v>
      </c>
      <c r="C1733" s="6" t="s">
        <v>105</v>
      </c>
      <c r="D1733" s="11">
        <v>50000</v>
      </c>
    </row>
    <row r="1734" spans="1:4" x14ac:dyDescent="0.25">
      <c r="A1734" s="31">
        <v>43213</v>
      </c>
      <c r="B1734" s="95" t="s">
        <v>8866</v>
      </c>
      <c r="C1734" s="6" t="s">
        <v>105</v>
      </c>
      <c r="D1734" s="11">
        <v>50000</v>
      </c>
    </row>
    <row r="1735" spans="1:4" x14ac:dyDescent="0.25">
      <c r="A1735" s="31">
        <v>43213</v>
      </c>
      <c r="B1735" s="95" t="s">
        <v>8867</v>
      </c>
      <c r="C1735" s="6" t="s">
        <v>105</v>
      </c>
      <c r="D1735" s="11">
        <v>50000</v>
      </c>
    </row>
    <row r="1736" spans="1:4" x14ac:dyDescent="0.25">
      <c r="A1736" s="31">
        <v>43213</v>
      </c>
      <c r="B1736" s="95" t="s">
        <v>8868</v>
      </c>
      <c r="C1736" s="6" t="s">
        <v>105</v>
      </c>
      <c r="D1736" s="11">
        <v>50000</v>
      </c>
    </row>
    <row r="1737" spans="1:4" x14ac:dyDescent="0.25">
      <c r="A1737" s="31">
        <v>43213</v>
      </c>
      <c r="B1737" s="95" t="s">
        <v>8869</v>
      </c>
      <c r="C1737" s="6" t="s">
        <v>105</v>
      </c>
      <c r="D1737" s="11">
        <v>50000</v>
      </c>
    </row>
    <row r="1738" spans="1:4" x14ac:dyDescent="0.25">
      <c r="A1738" s="31">
        <v>43213</v>
      </c>
      <c r="B1738" s="95" t="s">
        <v>8870</v>
      </c>
      <c r="C1738" s="6" t="s">
        <v>105</v>
      </c>
      <c r="D1738" s="11">
        <v>50000</v>
      </c>
    </row>
    <row r="1739" spans="1:4" x14ac:dyDescent="0.25">
      <c r="A1739" s="31">
        <v>43213</v>
      </c>
      <c r="B1739" s="95" t="s">
        <v>8871</v>
      </c>
      <c r="C1739" s="6" t="s">
        <v>105</v>
      </c>
      <c r="D1739" s="11">
        <v>100000</v>
      </c>
    </row>
    <row r="1740" spans="1:4" x14ac:dyDescent="0.25">
      <c r="A1740" s="31">
        <v>43213</v>
      </c>
      <c r="B1740" s="95" t="s">
        <v>8872</v>
      </c>
      <c r="C1740" s="6" t="s">
        <v>105</v>
      </c>
      <c r="D1740" s="11">
        <v>100000</v>
      </c>
    </row>
    <row r="1741" spans="1:4" x14ac:dyDescent="0.25">
      <c r="A1741" s="31">
        <v>43213</v>
      </c>
      <c r="B1741" s="95" t="s">
        <v>8873</v>
      </c>
      <c r="C1741" s="6" t="s">
        <v>106</v>
      </c>
      <c r="D1741" s="11">
        <v>50000</v>
      </c>
    </row>
    <row r="1742" spans="1:4" x14ac:dyDescent="0.25">
      <c r="A1742" s="31">
        <v>43213</v>
      </c>
      <c r="B1742" s="95" t="s">
        <v>8874</v>
      </c>
      <c r="C1742" s="6" t="s">
        <v>105</v>
      </c>
      <c r="D1742" s="11">
        <v>50000</v>
      </c>
    </row>
    <row r="1743" spans="1:4" x14ac:dyDescent="0.25">
      <c r="A1743" s="31">
        <v>43213</v>
      </c>
      <c r="B1743" s="95" t="s">
        <v>8875</v>
      </c>
      <c r="C1743" s="6" t="s">
        <v>105</v>
      </c>
      <c r="D1743" s="11">
        <v>50000</v>
      </c>
    </row>
    <row r="1744" spans="1:4" x14ac:dyDescent="0.25">
      <c r="A1744" s="31">
        <v>43213</v>
      </c>
      <c r="B1744" s="95" t="s">
        <v>8876</v>
      </c>
      <c r="C1744" s="6" t="s">
        <v>105</v>
      </c>
      <c r="D1744" s="11">
        <v>50000</v>
      </c>
    </row>
    <row r="1745" spans="1:4" x14ac:dyDescent="0.25">
      <c r="A1745" s="31">
        <v>43213</v>
      </c>
      <c r="B1745" s="95" t="s">
        <v>8877</v>
      </c>
      <c r="C1745" s="6" t="s">
        <v>105</v>
      </c>
      <c r="D1745" s="11">
        <v>100000</v>
      </c>
    </row>
    <row r="1746" spans="1:4" x14ac:dyDescent="0.25">
      <c r="A1746" s="31">
        <v>43213</v>
      </c>
      <c r="B1746" s="95" t="s">
        <v>8878</v>
      </c>
      <c r="C1746" s="6" t="s">
        <v>105</v>
      </c>
      <c r="D1746" s="11">
        <v>100000</v>
      </c>
    </row>
    <row r="1747" spans="1:4" x14ac:dyDescent="0.25">
      <c r="A1747" s="31">
        <v>43213</v>
      </c>
      <c r="B1747" s="95" t="s">
        <v>8879</v>
      </c>
      <c r="C1747" s="6" t="s">
        <v>105</v>
      </c>
      <c r="D1747" s="11">
        <v>50000</v>
      </c>
    </row>
    <row r="1748" spans="1:4" x14ac:dyDescent="0.25">
      <c r="A1748" s="31">
        <v>43213</v>
      </c>
      <c r="B1748" s="95" t="s">
        <v>8880</v>
      </c>
      <c r="C1748" s="6" t="s">
        <v>105</v>
      </c>
      <c r="D1748" s="11">
        <v>100000</v>
      </c>
    </row>
    <row r="1749" spans="1:4" x14ac:dyDescent="0.25">
      <c r="A1749" s="31">
        <v>43213</v>
      </c>
      <c r="B1749" s="95" t="s">
        <v>8881</v>
      </c>
      <c r="C1749" s="6" t="s">
        <v>106</v>
      </c>
      <c r="D1749" s="11">
        <v>50000</v>
      </c>
    </row>
    <row r="1750" spans="1:4" x14ac:dyDescent="0.25">
      <c r="A1750" s="31">
        <v>43213</v>
      </c>
      <c r="B1750" s="95" t="s">
        <v>8882</v>
      </c>
      <c r="C1750" s="6" t="s">
        <v>105</v>
      </c>
      <c r="D1750" s="11">
        <v>100000</v>
      </c>
    </row>
    <row r="1751" spans="1:4" x14ac:dyDescent="0.25">
      <c r="A1751" s="31">
        <v>43213</v>
      </c>
      <c r="B1751" s="95" t="s">
        <v>8883</v>
      </c>
      <c r="C1751" s="6" t="s">
        <v>106</v>
      </c>
      <c r="D1751" s="11">
        <v>100000</v>
      </c>
    </row>
    <row r="1752" spans="1:4" x14ac:dyDescent="0.25">
      <c r="A1752" s="31">
        <v>43213</v>
      </c>
      <c r="B1752" s="95" t="s">
        <v>8884</v>
      </c>
      <c r="C1752" s="6" t="s">
        <v>105</v>
      </c>
      <c r="D1752" s="11">
        <v>50000</v>
      </c>
    </row>
    <row r="1753" spans="1:4" x14ac:dyDescent="0.25">
      <c r="A1753" s="31">
        <v>43213</v>
      </c>
      <c r="B1753" s="95" t="s">
        <v>8885</v>
      </c>
      <c r="C1753" s="6" t="s">
        <v>105</v>
      </c>
      <c r="D1753" s="11">
        <v>100000</v>
      </c>
    </row>
    <row r="1754" spans="1:4" x14ac:dyDescent="0.25">
      <c r="A1754" s="31">
        <v>43213</v>
      </c>
      <c r="B1754" s="95" t="s">
        <v>8886</v>
      </c>
      <c r="C1754" s="6" t="s">
        <v>105</v>
      </c>
      <c r="D1754" s="11">
        <v>50000</v>
      </c>
    </row>
    <row r="1755" spans="1:4" x14ac:dyDescent="0.25">
      <c r="A1755" s="31">
        <v>43213</v>
      </c>
      <c r="B1755" s="95" t="s">
        <v>8887</v>
      </c>
      <c r="C1755" s="6" t="s">
        <v>105</v>
      </c>
      <c r="D1755" s="11">
        <v>100000</v>
      </c>
    </row>
    <row r="1756" spans="1:4" x14ac:dyDescent="0.25">
      <c r="A1756" s="31">
        <v>43213</v>
      </c>
      <c r="B1756" s="95" t="s">
        <v>8888</v>
      </c>
      <c r="C1756" s="6" t="s">
        <v>105</v>
      </c>
      <c r="D1756" s="11">
        <v>50000</v>
      </c>
    </row>
    <row r="1757" spans="1:4" x14ac:dyDescent="0.25">
      <c r="A1757" s="31">
        <v>43213</v>
      </c>
      <c r="B1757" s="95" t="s">
        <v>8889</v>
      </c>
      <c r="C1757" s="6" t="s">
        <v>105</v>
      </c>
      <c r="D1757" s="11">
        <v>50000</v>
      </c>
    </row>
    <row r="1758" spans="1:4" x14ac:dyDescent="0.25">
      <c r="A1758" s="31">
        <v>43213</v>
      </c>
      <c r="B1758" s="95" t="s">
        <v>8890</v>
      </c>
      <c r="C1758" s="6" t="s">
        <v>105</v>
      </c>
      <c r="D1758" s="11">
        <v>100000</v>
      </c>
    </row>
    <row r="1759" spans="1:4" x14ac:dyDescent="0.25">
      <c r="A1759" s="31">
        <v>43213</v>
      </c>
      <c r="B1759" s="95" t="s">
        <v>8891</v>
      </c>
      <c r="C1759" s="6" t="s">
        <v>105</v>
      </c>
      <c r="D1759" s="11">
        <v>50000</v>
      </c>
    </row>
    <row r="1760" spans="1:4" x14ac:dyDescent="0.25">
      <c r="A1760" s="31">
        <v>43213</v>
      </c>
      <c r="B1760" s="95" t="s">
        <v>8892</v>
      </c>
      <c r="C1760" s="6" t="s">
        <v>105</v>
      </c>
      <c r="D1760" s="11">
        <v>50000</v>
      </c>
    </row>
    <row r="1761" spans="1:4" x14ac:dyDescent="0.25">
      <c r="A1761" s="31">
        <v>43213</v>
      </c>
      <c r="B1761" s="95" t="s">
        <v>8893</v>
      </c>
      <c r="C1761" s="6" t="s">
        <v>105</v>
      </c>
      <c r="D1761" s="11">
        <v>50000</v>
      </c>
    </row>
    <row r="1762" spans="1:4" x14ac:dyDescent="0.25">
      <c r="A1762" s="31">
        <v>43213</v>
      </c>
      <c r="B1762" s="95" t="s">
        <v>8894</v>
      </c>
      <c r="C1762" s="6" t="s">
        <v>105</v>
      </c>
      <c r="D1762" s="11">
        <v>50000</v>
      </c>
    </row>
    <row r="1763" spans="1:4" x14ac:dyDescent="0.25">
      <c r="A1763" s="31">
        <v>43213</v>
      </c>
      <c r="B1763" s="95" t="s">
        <v>8895</v>
      </c>
      <c r="C1763" s="6" t="s">
        <v>105</v>
      </c>
      <c r="D1763" s="11">
        <v>100000</v>
      </c>
    </row>
    <row r="1764" spans="1:4" x14ac:dyDescent="0.25">
      <c r="A1764" s="31">
        <v>43213</v>
      </c>
      <c r="B1764" s="95" t="s">
        <v>8896</v>
      </c>
      <c r="C1764" s="6" t="s">
        <v>105</v>
      </c>
      <c r="D1764" s="11">
        <v>50000</v>
      </c>
    </row>
    <row r="1765" spans="1:4" x14ac:dyDescent="0.25">
      <c r="A1765" s="31">
        <v>43213</v>
      </c>
      <c r="B1765" s="95" t="s">
        <v>8897</v>
      </c>
      <c r="C1765" s="6" t="s">
        <v>105</v>
      </c>
      <c r="D1765" s="11">
        <v>100000</v>
      </c>
    </row>
    <row r="1766" spans="1:4" x14ac:dyDescent="0.25">
      <c r="A1766" s="31">
        <v>43213</v>
      </c>
      <c r="B1766" s="95" t="s">
        <v>8898</v>
      </c>
      <c r="C1766" s="6" t="s">
        <v>105</v>
      </c>
      <c r="D1766" s="11">
        <v>100000</v>
      </c>
    </row>
    <row r="1767" spans="1:4" x14ac:dyDescent="0.25">
      <c r="A1767" s="31">
        <v>43213</v>
      </c>
      <c r="B1767" s="95" t="s">
        <v>8899</v>
      </c>
      <c r="C1767" s="6" t="s">
        <v>105</v>
      </c>
      <c r="D1767" s="11">
        <v>50000</v>
      </c>
    </row>
    <row r="1768" spans="1:4" x14ac:dyDescent="0.25">
      <c r="A1768" s="31">
        <v>43213</v>
      </c>
      <c r="B1768" s="95" t="s">
        <v>8900</v>
      </c>
      <c r="C1768" s="6" t="s">
        <v>105</v>
      </c>
      <c r="D1768" s="11">
        <v>100000</v>
      </c>
    </row>
    <row r="1769" spans="1:4" x14ac:dyDescent="0.25">
      <c r="A1769" s="31">
        <v>43213</v>
      </c>
      <c r="B1769" s="95" t="s">
        <v>8901</v>
      </c>
      <c r="C1769" s="6" t="s">
        <v>105</v>
      </c>
      <c r="D1769" s="11">
        <v>50000</v>
      </c>
    </row>
    <row r="1770" spans="1:4" x14ac:dyDescent="0.25">
      <c r="A1770" s="31">
        <v>43213</v>
      </c>
      <c r="B1770" s="95" t="s">
        <v>8902</v>
      </c>
      <c r="C1770" s="6" t="s">
        <v>105</v>
      </c>
      <c r="D1770" s="11">
        <v>100000</v>
      </c>
    </row>
    <row r="1771" spans="1:4" x14ac:dyDescent="0.25">
      <c r="A1771" s="31">
        <v>43213</v>
      </c>
      <c r="B1771" s="95" t="s">
        <v>8903</v>
      </c>
      <c r="C1771" s="6" t="s">
        <v>105</v>
      </c>
      <c r="D1771" s="11">
        <v>50000</v>
      </c>
    </row>
    <row r="1772" spans="1:4" x14ac:dyDescent="0.25">
      <c r="A1772" s="31">
        <v>43213</v>
      </c>
      <c r="B1772" s="95" t="s">
        <v>8904</v>
      </c>
      <c r="C1772" s="6" t="s">
        <v>105</v>
      </c>
      <c r="D1772" s="11">
        <v>100000</v>
      </c>
    </row>
    <row r="1773" spans="1:4" x14ac:dyDescent="0.25">
      <c r="A1773" s="31">
        <v>43213</v>
      </c>
      <c r="B1773" s="95" t="s">
        <v>8905</v>
      </c>
      <c r="C1773" s="6" t="s">
        <v>105</v>
      </c>
      <c r="D1773" s="11">
        <v>100000</v>
      </c>
    </row>
    <row r="1774" spans="1:4" x14ac:dyDescent="0.25">
      <c r="A1774" s="31">
        <v>43213</v>
      </c>
      <c r="B1774" s="95" t="s">
        <v>8906</v>
      </c>
      <c r="C1774" s="6" t="s">
        <v>105</v>
      </c>
      <c r="D1774" s="11">
        <v>100000</v>
      </c>
    </row>
    <row r="1775" spans="1:4" x14ac:dyDescent="0.25">
      <c r="A1775" s="31">
        <v>43213</v>
      </c>
      <c r="B1775" s="95" t="s">
        <v>8907</v>
      </c>
      <c r="C1775" s="6" t="s">
        <v>105</v>
      </c>
      <c r="D1775" s="11">
        <v>50000</v>
      </c>
    </row>
    <row r="1776" spans="1:4" x14ac:dyDescent="0.25">
      <c r="A1776" s="31">
        <v>43213</v>
      </c>
      <c r="B1776" s="95" t="s">
        <v>8908</v>
      </c>
      <c r="C1776" s="6" t="s">
        <v>105</v>
      </c>
      <c r="D1776" s="11">
        <v>50000</v>
      </c>
    </row>
    <row r="1777" spans="1:4" x14ac:dyDescent="0.25">
      <c r="A1777" s="31">
        <v>43213</v>
      </c>
      <c r="B1777" s="95" t="s">
        <v>8909</v>
      </c>
      <c r="C1777" s="6" t="s">
        <v>105</v>
      </c>
      <c r="D1777" s="11">
        <v>50000</v>
      </c>
    </row>
    <row r="1778" spans="1:4" x14ac:dyDescent="0.25">
      <c r="A1778" s="31">
        <v>43213</v>
      </c>
      <c r="B1778" s="95" t="s">
        <v>8910</v>
      </c>
      <c r="C1778" s="6" t="s">
        <v>105</v>
      </c>
      <c r="D1778" s="11">
        <v>100000</v>
      </c>
    </row>
    <row r="1779" spans="1:4" x14ac:dyDescent="0.25">
      <c r="A1779" s="31">
        <v>43213</v>
      </c>
      <c r="B1779" s="95" t="s">
        <v>8911</v>
      </c>
      <c r="C1779" s="6" t="s">
        <v>105</v>
      </c>
      <c r="D1779" s="11">
        <v>100000</v>
      </c>
    </row>
    <row r="1780" spans="1:4" x14ac:dyDescent="0.25">
      <c r="A1780" s="31">
        <v>43213</v>
      </c>
      <c r="B1780" s="95" t="s">
        <v>8912</v>
      </c>
      <c r="C1780" s="6" t="s">
        <v>105</v>
      </c>
      <c r="D1780" s="11">
        <v>50000</v>
      </c>
    </row>
    <row r="1781" spans="1:4" x14ac:dyDescent="0.25">
      <c r="A1781" s="31">
        <v>43213</v>
      </c>
      <c r="B1781" s="95" t="s">
        <v>8913</v>
      </c>
      <c r="C1781" s="6" t="s">
        <v>105</v>
      </c>
      <c r="D1781" s="11">
        <v>50000</v>
      </c>
    </row>
    <row r="1782" spans="1:4" x14ac:dyDescent="0.25">
      <c r="A1782" s="31">
        <v>43213</v>
      </c>
      <c r="B1782" s="95" t="s">
        <v>8914</v>
      </c>
      <c r="C1782" s="6" t="s">
        <v>105</v>
      </c>
      <c r="D1782" s="11">
        <v>50000</v>
      </c>
    </row>
    <row r="1783" spans="1:4" x14ac:dyDescent="0.25">
      <c r="A1783" s="31">
        <v>43213</v>
      </c>
      <c r="B1783" s="95" t="s">
        <v>8915</v>
      </c>
      <c r="C1783" s="6" t="s">
        <v>105</v>
      </c>
      <c r="D1783" s="11">
        <v>100000</v>
      </c>
    </row>
    <row r="1784" spans="1:4" x14ac:dyDescent="0.25">
      <c r="A1784" s="31">
        <v>43213</v>
      </c>
      <c r="B1784" s="95" t="s">
        <v>8916</v>
      </c>
      <c r="C1784" s="6" t="s">
        <v>105</v>
      </c>
      <c r="D1784" s="11">
        <v>50000</v>
      </c>
    </row>
    <row r="1785" spans="1:4" x14ac:dyDescent="0.25">
      <c r="A1785" s="31">
        <v>43213</v>
      </c>
      <c r="B1785" s="95" t="s">
        <v>8917</v>
      </c>
      <c r="C1785" s="6" t="s">
        <v>105</v>
      </c>
      <c r="D1785" s="11">
        <v>100000</v>
      </c>
    </row>
    <row r="1786" spans="1:4" x14ac:dyDescent="0.25">
      <c r="A1786" s="31">
        <v>43213</v>
      </c>
      <c r="B1786" s="95" t="s">
        <v>8918</v>
      </c>
      <c r="C1786" s="6" t="s">
        <v>105</v>
      </c>
      <c r="D1786" s="11">
        <v>50000</v>
      </c>
    </row>
    <row r="1787" spans="1:4" x14ac:dyDescent="0.25">
      <c r="A1787" s="31">
        <v>43213</v>
      </c>
      <c r="B1787" s="95" t="s">
        <v>8919</v>
      </c>
      <c r="C1787" s="6" t="s">
        <v>105</v>
      </c>
      <c r="D1787" s="11">
        <v>100000</v>
      </c>
    </row>
    <row r="1788" spans="1:4" x14ac:dyDescent="0.25">
      <c r="A1788" s="31">
        <v>43213</v>
      </c>
      <c r="B1788" s="95" t="s">
        <v>8920</v>
      </c>
      <c r="C1788" s="6" t="s">
        <v>105</v>
      </c>
      <c r="D1788" s="11">
        <v>50000</v>
      </c>
    </row>
    <row r="1789" spans="1:4" x14ac:dyDescent="0.25">
      <c r="A1789" s="31">
        <v>43213</v>
      </c>
      <c r="B1789" s="95" t="s">
        <v>8921</v>
      </c>
      <c r="C1789" s="6" t="s">
        <v>107</v>
      </c>
      <c r="D1789" s="11">
        <v>50000</v>
      </c>
    </row>
    <row r="1790" spans="1:4" x14ac:dyDescent="0.25">
      <c r="A1790" s="31">
        <v>43213</v>
      </c>
      <c r="B1790" s="95" t="s">
        <v>8922</v>
      </c>
      <c r="C1790" s="6" t="s">
        <v>105</v>
      </c>
      <c r="D1790" s="11">
        <v>100000</v>
      </c>
    </row>
    <row r="1791" spans="1:4" x14ac:dyDescent="0.25">
      <c r="A1791" s="31">
        <v>43213</v>
      </c>
      <c r="B1791" s="95" t="s">
        <v>8923</v>
      </c>
      <c r="C1791" s="6" t="s">
        <v>105</v>
      </c>
      <c r="D1791" s="11">
        <v>50000</v>
      </c>
    </row>
    <row r="1792" spans="1:4" x14ac:dyDescent="0.25">
      <c r="A1792" s="31">
        <v>43213</v>
      </c>
      <c r="B1792" s="95" t="s">
        <v>8924</v>
      </c>
      <c r="C1792" s="6" t="s">
        <v>104</v>
      </c>
      <c r="D1792" s="11">
        <v>100000</v>
      </c>
    </row>
    <row r="1793" spans="1:4" x14ac:dyDescent="0.25">
      <c r="A1793" s="31">
        <v>43213</v>
      </c>
      <c r="B1793" s="95" t="s">
        <v>8925</v>
      </c>
      <c r="C1793" s="6" t="s">
        <v>105</v>
      </c>
      <c r="D1793" s="11">
        <v>50000</v>
      </c>
    </row>
    <row r="1794" spans="1:4" x14ac:dyDescent="0.25">
      <c r="A1794" s="31">
        <v>43213</v>
      </c>
      <c r="B1794" s="95" t="s">
        <v>8926</v>
      </c>
      <c r="C1794" s="6" t="s">
        <v>105</v>
      </c>
      <c r="D1794" s="11">
        <v>100000</v>
      </c>
    </row>
    <row r="1795" spans="1:4" x14ac:dyDescent="0.25">
      <c r="A1795" s="31">
        <v>43213</v>
      </c>
      <c r="B1795" s="95" t="s">
        <v>3023</v>
      </c>
      <c r="C1795" s="6" t="s">
        <v>104</v>
      </c>
      <c r="D1795" s="11">
        <v>50000</v>
      </c>
    </row>
    <row r="1796" spans="1:4" x14ac:dyDescent="0.25">
      <c r="A1796" s="31">
        <v>43213</v>
      </c>
      <c r="B1796" s="95" t="s">
        <v>8927</v>
      </c>
      <c r="C1796" s="6" t="s">
        <v>105</v>
      </c>
      <c r="D1796" s="11">
        <v>100000</v>
      </c>
    </row>
    <row r="1797" spans="1:4" x14ac:dyDescent="0.25">
      <c r="A1797" s="31">
        <v>43213</v>
      </c>
      <c r="B1797" s="95" t="s">
        <v>8928</v>
      </c>
      <c r="C1797" s="6" t="s">
        <v>104</v>
      </c>
      <c r="D1797" s="11">
        <v>50000</v>
      </c>
    </row>
    <row r="1798" spans="1:4" x14ac:dyDescent="0.25">
      <c r="A1798" s="31">
        <v>43213</v>
      </c>
      <c r="B1798" s="95" t="s">
        <v>8929</v>
      </c>
      <c r="C1798" s="6" t="s">
        <v>105</v>
      </c>
      <c r="D1798" s="11">
        <v>50000</v>
      </c>
    </row>
    <row r="1799" spans="1:4" x14ac:dyDescent="0.25">
      <c r="A1799" s="31">
        <v>43213</v>
      </c>
      <c r="B1799" s="95" t="s">
        <v>8930</v>
      </c>
      <c r="C1799" s="6" t="s">
        <v>105</v>
      </c>
      <c r="D1799" s="11">
        <v>100000</v>
      </c>
    </row>
    <row r="1800" spans="1:4" x14ac:dyDescent="0.25">
      <c r="A1800" s="31">
        <v>43213</v>
      </c>
      <c r="B1800" s="95" t="s">
        <v>8931</v>
      </c>
      <c r="C1800" s="6" t="s">
        <v>105</v>
      </c>
      <c r="D1800" s="11">
        <v>100000</v>
      </c>
    </row>
    <row r="1801" spans="1:4" x14ac:dyDescent="0.25">
      <c r="A1801" s="31">
        <v>43213</v>
      </c>
      <c r="B1801" s="95" t="s">
        <v>8932</v>
      </c>
      <c r="C1801" s="6" t="s">
        <v>105</v>
      </c>
      <c r="D1801" s="11">
        <v>100000</v>
      </c>
    </row>
    <row r="1802" spans="1:4" x14ac:dyDescent="0.25">
      <c r="A1802" s="31">
        <v>43213</v>
      </c>
      <c r="B1802" s="95" t="s">
        <v>8933</v>
      </c>
      <c r="C1802" s="6" t="s">
        <v>105</v>
      </c>
      <c r="D1802" s="11">
        <v>50000</v>
      </c>
    </row>
    <row r="1803" spans="1:4" x14ac:dyDescent="0.25">
      <c r="A1803" s="31">
        <v>43213</v>
      </c>
      <c r="B1803" s="95" t="s">
        <v>8934</v>
      </c>
      <c r="C1803" s="6" t="s">
        <v>105</v>
      </c>
      <c r="D1803" s="11">
        <v>50000</v>
      </c>
    </row>
    <row r="1804" spans="1:4" x14ac:dyDescent="0.25">
      <c r="A1804" s="31">
        <v>43213</v>
      </c>
      <c r="B1804" s="95" t="s">
        <v>8935</v>
      </c>
      <c r="C1804" s="6" t="s">
        <v>105</v>
      </c>
      <c r="D1804" s="11">
        <v>50000</v>
      </c>
    </row>
    <row r="1805" spans="1:4" x14ac:dyDescent="0.25">
      <c r="A1805" s="31">
        <v>43213</v>
      </c>
      <c r="B1805" s="95" t="s">
        <v>8936</v>
      </c>
      <c r="C1805" s="6" t="s">
        <v>105</v>
      </c>
      <c r="D1805" s="11">
        <v>50000</v>
      </c>
    </row>
    <row r="1806" spans="1:4" x14ac:dyDescent="0.25">
      <c r="A1806" s="31">
        <v>43213</v>
      </c>
      <c r="B1806" s="95" t="s">
        <v>8937</v>
      </c>
      <c r="C1806" s="6" t="s">
        <v>104</v>
      </c>
      <c r="D1806" s="11">
        <v>100000</v>
      </c>
    </row>
    <row r="1807" spans="1:4" x14ac:dyDescent="0.25">
      <c r="A1807" s="31">
        <v>43213</v>
      </c>
      <c r="B1807" s="95" t="s">
        <v>8938</v>
      </c>
      <c r="C1807" s="6" t="s">
        <v>105</v>
      </c>
      <c r="D1807" s="11">
        <v>100000</v>
      </c>
    </row>
    <row r="1808" spans="1:4" x14ac:dyDescent="0.25">
      <c r="A1808" s="31">
        <v>43213</v>
      </c>
      <c r="B1808" s="95" t="s">
        <v>8939</v>
      </c>
      <c r="C1808" s="6" t="s">
        <v>105</v>
      </c>
      <c r="D1808" s="11">
        <v>50000</v>
      </c>
    </row>
    <row r="1809" spans="1:4" x14ac:dyDescent="0.25">
      <c r="A1809" s="31">
        <v>43213</v>
      </c>
      <c r="B1809" s="95" t="s">
        <v>8940</v>
      </c>
      <c r="C1809" s="6" t="s">
        <v>104</v>
      </c>
      <c r="D1809" s="11">
        <v>100000</v>
      </c>
    </row>
    <row r="1810" spans="1:4" x14ac:dyDescent="0.25">
      <c r="A1810" s="31">
        <v>43213</v>
      </c>
      <c r="B1810" s="95" t="s">
        <v>8941</v>
      </c>
      <c r="C1810" s="6" t="s">
        <v>105</v>
      </c>
      <c r="D1810" s="11">
        <v>50000</v>
      </c>
    </row>
    <row r="1811" spans="1:4" x14ac:dyDescent="0.25">
      <c r="A1811" s="31">
        <v>43213</v>
      </c>
      <c r="B1811" s="95" t="s">
        <v>8942</v>
      </c>
      <c r="C1811" s="6" t="s">
        <v>105</v>
      </c>
      <c r="D1811" s="11">
        <v>100000</v>
      </c>
    </row>
    <row r="1812" spans="1:4" x14ac:dyDescent="0.25">
      <c r="A1812" s="31">
        <v>43213</v>
      </c>
      <c r="B1812" s="95" t="s">
        <v>3045</v>
      </c>
      <c r="C1812" s="6" t="s">
        <v>105</v>
      </c>
      <c r="D1812" s="11">
        <v>50000</v>
      </c>
    </row>
    <row r="1813" spans="1:4" x14ac:dyDescent="0.25">
      <c r="A1813" s="31">
        <v>43213</v>
      </c>
      <c r="B1813" s="95" t="s">
        <v>8943</v>
      </c>
      <c r="C1813" s="6" t="s">
        <v>104</v>
      </c>
      <c r="D1813" s="11">
        <v>100000</v>
      </c>
    </row>
    <row r="1814" spans="1:4" x14ac:dyDescent="0.25">
      <c r="A1814" s="31">
        <v>43213</v>
      </c>
      <c r="B1814" s="95" t="s">
        <v>8944</v>
      </c>
      <c r="C1814" s="6" t="s">
        <v>105</v>
      </c>
      <c r="D1814" s="11">
        <v>50000</v>
      </c>
    </row>
    <row r="1815" spans="1:4" x14ac:dyDescent="0.25">
      <c r="A1815" s="31">
        <v>43213</v>
      </c>
      <c r="B1815" s="95" t="s">
        <v>8945</v>
      </c>
      <c r="C1815" s="6" t="s">
        <v>105</v>
      </c>
      <c r="D1815" s="11">
        <v>50000</v>
      </c>
    </row>
    <row r="1816" spans="1:4" x14ac:dyDescent="0.25">
      <c r="A1816" s="31">
        <v>43213</v>
      </c>
      <c r="B1816" s="95" t="s">
        <v>8946</v>
      </c>
      <c r="C1816" s="6" t="s">
        <v>105</v>
      </c>
      <c r="D1816" s="11">
        <v>50000</v>
      </c>
    </row>
    <row r="1817" spans="1:4" x14ac:dyDescent="0.25">
      <c r="A1817" s="31">
        <v>43213</v>
      </c>
      <c r="B1817" s="95" t="s">
        <v>8947</v>
      </c>
      <c r="C1817" s="6" t="s">
        <v>107</v>
      </c>
      <c r="D1817" s="11">
        <v>50000</v>
      </c>
    </row>
    <row r="1818" spans="1:4" x14ac:dyDescent="0.25">
      <c r="A1818" s="31">
        <v>43213</v>
      </c>
      <c r="B1818" s="95" t="s">
        <v>8948</v>
      </c>
      <c r="C1818" s="6" t="s">
        <v>104</v>
      </c>
      <c r="D1818" s="11">
        <v>50000</v>
      </c>
    </row>
    <row r="1819" spans="1:4" x14ac:dyDescent="0.25">
      <c r="A1819" s="31">
        <v>43213</v>
      </c>
      <c r="B1819" s="95" t="s">
        <v>8949</v>
      </c>
      <c r="C1819" s="6" t="s">
        <v>105</v>
      </c>
      <c r="D1819" s="11">
        <v>50000</v>
      </c>
    </row>
    <row r="1820" spans="1:4" x14ac:dyDescent="0.25">
      <c r="A1820" s="31">
        <v>43213</v>
      </c>
      <c r="B1820" s="95" t="s">
        <v>8950</v>
      </c>
      <c r="C1820" s="6" t="s">
        <v>105</v>
      </c>
      <c r="D1820" s="11">
        <v>50000</v>
      </c>
    </row>
    <row r="1821" spans="1:4" x14ac:dyDescent="0.25">
      <c r="A1821" s="31">
        <v>43213</v>
      </c>
      <c r="B1821" s="95" t="s">
        <v>8951</v>
      </c>
      <c r="C1821" s="6" t="s">
        <v>107</v>
      </c>
      <c r="D1821" s="11">
        <v>50000</v>
      </c>
    </row>
    <row r="1822" spans="1:4" x14ac:dyDescent="0.25">
      <c r="A1822" s="31">
        <v>43213</v>
      </c>
      <c r="B1822" s="95" t="s">
        <v>8952</v>
      </c>
      <c r="C1822" s="6" t="s">
        <v>105</v>
      </c>
      <c r="D1822" s="11">
        <v>50000</v>
      </c>
    </row>
    <row r="1823" spans="1:4" x14ac:dyDescent="0.25">
      <c r="A1823" s="31">
        <v>43213</v>
      </c>
      <c r="B1823" s="95" t="s">
        <v>8953</v>
      </c>
      <c r="C1823" s="6" t="s">
        <v>105</v>
      </c>
      <c r="D1823" s="11">
        <v>50000</v>
      </c>
    </row>
    <row r="1824" spans="1:4" x14ac:dyDescent="0.25">
      <c r="A1824" s="31">
        <v>43213</v>
      </c>
      <c r="B1824" s="95" t="s">
        <v>8954</v>
      </c>
      <c r="C1824" s="6" t="s">
        <v>105</v>
      </c>
      <c r="D1824" s="11">
        <v>100000</v>
      </c>
    </row>
    <row r="1825" spans="1:4" x14ac:dyDescent="0.25">
      <c r="A1825" s="31">
        <v>43213</v>
      </c>
      <c r="B1825" s="95" t="s">
        <v>8955</v>
      </c>
      <c r="C1825" s="6" t="s">
        <v>104</v>
      </c>
      <c r="D1825" s="11">
        <v>100000</v>
      </c>
    </row>
    <row r="1826" spans="1:4" x14ac:dyDescent="0.25">
      <c r="A1826" s="31">
        <v>43213</v>
      </c>
      <c r="B1826" s="95" t="s">
        <v>8956</v>
      </c>
      <c r="C1826" s="6" t="s">
        <v>107</v>
      </c>
      <c r="D1826" s="11">
        <v>100000</v>
      </c>
    </row>
    <row r="1827" spans="1:4" x14ac:dyDescent="0.25">
      <c r="A1827" s="31">
        <v>43214</v>
      </c>
      <c r="B1827" s="95" t="s">
        <v>8957</v>
      </c>
      <c r="C1827" s="6" t="s">
        <v>105</v>
      </c>
      <c r="D1827" s="11">
        <v>50000</v>
      </c>
    </row>
    <row r="1828" spans="1:4" x14ac:dyDescent="0.25">
      <c r="A1828" s="31">
        <v>43214</v>
      </c>
      <c r="B1828" s="95" t="s">
        <v>8958</v>
      </c>
      <c r="C1828" s="6" t="s">
        <v>105</v>
      </c>
      <c r="D1828" s="11">
        <v>50000</v>
      </c>
    </row>
    <row r="1829" spans="1:4" x14ac:dyDescent="0.25">
      <c r="A1829" s="31">
        <v>43214</v>
      </c>
      <c r="B1829" s="95" t="s">
        <v>8959</v>
      </c>
      <c r="C1829" s="6" t="s">
        <v>105</v>
      </c>
      <c r="D1829" s="11">
        <v>50000</v>
      </c>
    </row>
    <row r="1830" spans="1:4" x14ac:dyDescent="0.25">
      <c r="A1830" s="31">
        <v>43214</v>
      </c>
      <c r="B1830" s="95" t="s">
        <v>8960</v>
      </c>
      <c r="C1830" s="6" t="s">
        <v>107</v>
      </c>
      <c r="D1830" s="11">
        <v>50000</v>
      </c>
    </row>
    <row r="1831" spans="1:4" x14ac:dyDescent="0.25">
      <c r="A1831" s="31">
        <v>43214</v>
      </c>
      <c r="B1831" s="95" t="s">
        <v>8961</v>
      </c>
      <c r="C1831" s="6" t="s">
        <v>104</v>
      </c>
      <c r="D1831" s="11">
        <v>100000</v>
      </c>
    </row>
    <row r="1832" spans="1:4" x14ac:dyDescent="0.25">
      <c r="A1832" s="31">
        <v>43214</v>
      </c>
      <c r="B1832" s="95" t="s">
        <v>8962</v>
      </c>
      <c r="C1832" s="6" t="s">
        <v>105</v>
      </c>
      <c r="D1832" s="11">
        <v>100000</v>
      </c>
    </row>
    <row r="1833" spans="1:4" x14ac:dyDescent="0.25">
      <c r="A1833" s="31">
        <v>43214</v>
      </c>
      <c r="B1833" s="95" t="s">
        <v>8963</v>
      </c>
      <c r="C1833" s="6" t="s">
        <v>105</v>
      </c>
      <c r="D1833" s="11">
        <v>50000</v>
      </c>
    </row>
    <row r="1834" spans="1:4" x14ac:dyDescent="0.25">
      <c r="A1834" s="31">
        <v>43214</v>
      </c>
      <c r="B1834" s="95" t="s">
        <v>8964</v>
      </c>
      <c r="C1834" s="6" t="s">
        <v>105</v>
      </c>
      <c r="D1834" s="11">
        <v>50000</v>
      </c>
    </row>
    <row r="1835" spans="1:4" x14ac:dyDescent="0.25">
      <c r="A1835" s="31">
        <v>43214</v>
      </c>
      <c r="B1835" s="95" t="s">
        <v>8965</v>
      </c>
      <c r="C1835" s="6" t="s">
        <v>105</v>
      </c>
      <c r="D1835" s="11">
        <v>100000</v>
      </c>
    </row>
    <row r="1836" spans="1:4" x14ac:dyDescent="0.25">
      <c r="A1836" s="31">
        <v>43214</v>
      </c>
      <c r="B1836" s="95" t="s">
        <v>8966</v>
      </c>
      <c r="C1836" s="6" t="s">
        <v>105</v>
      </c>
      <c r="D1836" s="11">
        <v>50000</v>
      </c>
    </row>
    <row r="1837" spans="1:4" x14ac:dyDescent="0.25">
      <c r="A1837" s="31">
        <v>43214</v>
      </c>
      <c r="B1837" s="95" t="s">
        <v>8967</v>
      </c>
      <c r="C1837" s="6" t="s">
        <v>105</v>
      </c>
      <c r="D1837" s="11">
        <v>50000</v>
      </c>
    </row>
    <row r="1838" spans="1:4" x14ac:dyDescent="0.25">
      <c r="A1838" s="31">
        <v>43214</v>
      </c>
      <c r="B1838" s="95" t="s">
        <v>8968</v>
      </c>
      <c r="C1838" s="6" t="s">
        <v>105</v>
      </c>
      <c r="D1838" s="11">
        <v>100000</v>
      </c>
    </row>
    <row r="1839" spans="1:4" x14ac:dyDescent="0.25">
      <c r="A1839" s="31">
        <v>43214</v>
      </c>
      <c r="B1839" s="95" t="s">
        <v>8969</v>
      </c>
      <c r="C1839" s="6" t="s">
        <v>105</v>
      </c>
      <c r="D1839" s="11">
        <v>50000</v>
      </c>
    </row>
    <row r="1840" spans="1:4" x14ac:dyDescent="0.25">
      <c r="A1840" s="31">
        <v>43214</v>
      </c>
      <c r="B1840" s="95" t="s">
        <v>8970</v>
      </c>
      <c r="C1840" s="6" t="s">
        <v>104</v>
      </c>
      <c r="D1840" s="11">
        <v>50000</v>
      </c>
    </row>
    <row r="1841" spans="1:4" x14ac:dyDescent="0.25">
      <c r="A1841" s="31">
        <v>43214</v>
      </c>
      <c r="B1841" s="95" t="s">
        <v>8971</v>
      </c>
      <c r="C1841" s="6" t="s">
        <v>105</v>
      </c>
      <c r="D1841" s="11">
        <v>100000</v>
      </c>
    </row>
    <row r="1842" spans="1:4" x14ac:dyDescent="0.25">
      <c r="A1842" s="31">
        <v>43214</v>
      </c>
      <c r="B1842" s="95" t="s">
        <v>8972</v>
      </c>
      <c r="C1842" s="6" t="s">
        <v>105</v>
      </c>
      <c r="D1842" s="11">
        <v>50000</v>
      </c>
    </row>
    <row r="1843" spans="1:4" x14ac:dyDescent="0.25">
      <c r="A1843" s="31">
        <v>43214</v>
      </c>
      <c r="B1843" s="95" t="s">
        <v>8973</v>
      </c>
      <c r="C1843" s="6" t="s">
        <v>105</v>
      </c>
      <c r="D1843" s="11">
        <v>50000</v>
      </c>
    </row>
    <row r="1844" spans="1:4" x14ac:dyDescent="0.25">
      <c r="A1844" s="31">
        <v>43214</v>
      </c>
      <c r="B1844" s="95" t="s">
        <v>8974</v>
      </c>
      <c r="C1844" s="6" t="s">
        <v>105</v>
      </c>
      <c r="D1844" s="11">
        <v>100000</v>
      </c>
    </row>
    <row r="1845" spans="1:4" x14ac:dyDescent="0.25">
      <c r="A1845" s="31">
        <v>43214</v>
      </c>
      <c r="B1845" s="95" t="s">
        <v>8975</v>
      </c>
      <c r="C1845" s="6" t="s">
        <v>105</v>
      </c>
      <c r="D1845" s="11">
        <v>50000</v>
      </c>
    </row>
    <row r="1846" spans="1:4" x14ac:dyDescent="0.25">
      <c r="A1846" s="31">
        <v>43214</v>
      </c>
      <c r="B1846" s="95" t="s">
        <v>8976</v>
      </c>
      <c r="C1846" s="6" t="s">
        <v>105</v>
      </c>
      <c r="D1846" s="11">
        <v>50000</v>
      </c>
    </row>
    <row r="1847" spans="1:4" x14ac:dyDescent="0.25">
      <c r="A1847" s="31">
        <v>43214</v>
      </c>
      <c r="B1847" s="95" t="s">
        <v>8977</v>
      </c>
      <c r="C1847" s="6" t="s">
        <v>107</v>
      </c>
      <c r="D1847" s="11">
        <v>100000</v>
      </c>
    </row>
    <row r="1848" spans="1:4" x14ac:dyDescent="0.25">
      <c r="A1848" s="31">
        <v>43214</v>
      </c>
      <c r="B1848" s="95" t="s">
        <v>8978</v>
      </c>
      <c r="C1848" s="6" t="s">
        <v>104</v>
      </c>
      <c r="D1848" s="11">
        <v>50000</v>
      </c>
    </row>
    <row r="1849" spans="1:4" x14ac:dyDescent="0.25">
      <c r="A1849" s="31">
        <v>43214</v>
      </c>
      <c r="B1849" s="95" t="s">
        <v>8979</v>
      </c>
      <c r="C1849" s="6" t="s">
        <v>104</v>
      </c>
      <c r="D1849" s="11">
        <v>100000</v>
      </c>
    </row>
    <row r="1850" spans="1:4" x14ac:dyDescent="0.25">
      <c r="A1850" s="31">
        <v>43214</v>
      </c>
      <c r="B1850" s="95" t="s">
        <v>8980</v>
      </c>
      <c r="C1850" s="6" t="s">
        <v>107</v>
      </c>
      <c r="D1850" s="11">
        <v>50000</v>
      </c>
    </row>
    <row r="1851" spans="1:4" x14ac:dyDescent="0.25">
      <c r="A1851" s="31">
        <v>43214</v>
      </c>
      <c r="B1851" s="95" t="s">
        <v>8981</v>
      </c>
      <c r="C1851" s="6" t="s">
        <v>107</v>
      </c>
      <c r="D1851" s="11">
        <v>100000</v>
      </c>
    </row>
    <row r="1852" spans="1:4" x14ac:dyDescent="0.25">
      <c r="A1852" s="31">
        <v>43214</v>
      </c>
      <c r="B1852" s="95" t="s">
        <v>8982</v>
      </c>
      <c r="C1852" s="6" t="s">
        <v>104</v>
      </c>
      <c r="D1852" s="11">
        <v>50000</v>
      </c>
    </row>
    <row r="1853" spans="1:4" x14ac:dyDescent="0.25">
      <c r="A1853" s="31">
        <v>43214</v>
      </c>
      <c r="B1853" s="95" t="s">
        <v>8983</v>
      </c>
      <c r="C1853" s="6" t="s">
        <v>105</v>
      </c>
      <c r="D1853" s="11">
        <v>50000</v>
      </c>
    </row>
    <row r="1854" spans="1:4" x14ac:dyDescent="0.25">
      <c r="A1854" s="31">
        <v>43214</v>
      </c>
      <c r="B1854" s="95" t="s">
        <v>8984</v>
      </c>
      <c r="C1854" s="6" t="s">
        <v>104</v>
      </c>
      <c r="D1854" s="11">
        <v>50000</v>
      </c>
    </row>
    <row r="1855" spans="1:4" x14ac:dyDescent="0.25">
      <c r="A1855" s="31">
        <v>43214</v>
      </c>
      <c r="B1855" s="95" t="s">
        <v>8985</v>
      </c>
      <c r="C1855" s="6" t="s">
        <v>105</v>
      </c>
      <c r="D1855" s="11">
        <v>100000</v>
      </c>
    </row>
    <row r="1856" spans="1:4" x14ac:dyDescent="0.25">
      <c r="A1856" s="31">
        <v>43214</v>
      </c>
      <c r="B1856" s="95" t="s">
        <v>8986</v>
      </c>
      <c r="C1856" s="6" t="s">
        <v>105</v>
      </c>
      <c r="D1856" s="11">
        <v>50000</v>
      </c>
    </row>
    <row r="1857" spans="1:4" x14ac:dyDescent="0.25">
      <c r="A1857" s="31">
        <v>43214</v>
      </c>
      <c r="B1857" s="95" t="s">
        <v>8987</v>
      </c>
      <c r="C1857" s="6" t="s">
        <v>105</v>
      </c>
      <c r="D1857" s="11">
        <v>50000</v>
      </c>
    </row>
    <row r="1858" spans="1:4" x14ac:dyDescent="0.25">
      <c r="A1858" s="31">
        <v>43214</v>
      </c>
      <c r="B1858" s="95" t="s">
        <v>8988</v>
      </c>
      <c r="C1858" s="6" t="s">
        <v>105</v>
      </c>
      <c r="D1858" s="11">
        <v>50000</v>
      </c>
    </row>
    <row r="1859" spans="1:4" x14ac:dyDescent="0.25">
      <c r="A1859" s="31">
        <v>43214</v>
      </c>
      <c r="B1859" s="95" t="s">
        <v>8989</v>
      </c>
      <c r="C1859" s="6" t="s">
        <v>107</v>
      </c>
      <c r="D1859" s="11">
        <v>50000</v>
      </c>
    </row>
    <row r="1860" spans="1:4" x14ac:dyDescent="0.25">
      <c r="A1860" s="31">
        <v>43214</v>
      </c>
      <c r="B1860" s="95" t="s">
        <v>8990</v>
      </c>
      <c r="C1860" s="6" t="s">
        <v>104</v>
      </c>
      <c r="D1860" s="11">
        <v>50000</v>
      </c>
    </row>
    <row r="1861" spans="1:4" x14ac:dyDescent="0.25">
      <c r="A1861" s="31">
        <v>43214</v>
      </c>
      <c r="B1861" s="95" t="s">
        <v>8991</v>
      </c>
      <c r="C1861" s="6" t="s">
        <v>107</v>
      </c>
      <c r="D1861" s="11">
        <v>50000</v>
      </c>
    </row>
    <row r="1862" spans="1:4" x14ac:dyDescent="0.25">
      <c r="A1862" s="31">
        <v>43214</v>
      </c>
      <c r="B1862" s="95" t="s">
        <v>8992</v>
      </c>
      <c r="C1862" s="6" t="s">
        <v>105</v>
      </c>
      <c r="D1862" s="11">
        <v>50000</v>
      </c>
    </row>
    <row r="1863" spans="1:4" x14ac:dyDescent="0.25">
      <c r="A1863" s="31">
        <v>43214</v>
      </c>
      <c r="B1863" s="95" t="s">
        <v>8993</v>
      </c>
      <c r="C1863" s="6" t="s">
        <v>107</v>
      </c>
      <c r="D1863" s="11">
        <v>100000</v>
      </c>
    </row>
    <row r="1864" spans="1:4" x14ac:dyDescent="0.25">
      <c r="A1864" s="31">
        <v>43214</v>
      </c>
      <c r="B1864" s="95" t="s">
        <v>8994</v>
      </c>
      <c r="C1864" s="6" t="s">
        <v>107</v>
      </c>
      <c r="D1864" s="11">
        <v>50000</v>
      </c>
    </row>
    <row r="1865" spans="1:4" x14ac:dyDescent="0.25">
      <c r="A1865" s="31">
        <v>43214</v>
      </c>
      <c r="B1865" s="95" t="s">
        <v>8995</v>
      </c>
      <c r="C1865" s="6" t="s">
        <v>107</v>
      </c>
      <c r="D1865" s="11">
        <v>50000</v>
      </c>
    </row>
    <row r="1866" spans="1:4" x14ac:dyDescent="0.25">
      <c r="A1866" s="31">
        <v>43214</v>
      </c>
      <c r="B1866" s="95" t="s">
        <v>8996</v>
      </c>
      <c r="C1866" s="6" t="s">
        <v>105</v>
      </c>
      <c r="D1866" s="11">
        <v>50000</v>
      </c>
    </row>
    <row r="1867" spans="1:4" x14ac:dyDescent="0.25">
      <c r="A1867" s="31">
        <v>43214</v>
      </c>
      <c r="B1867" s="95" t="s">
        <v>8997</v>
      </c>
      <c r="C1867" s="6" t="s">
        <v>105</v>
      </c>
      <c r="D1867" s="11">
        <v>100000</v>
      </c>
    </row>
    <row r="1868" spans="1:4" x14ac:dyDescent="0.25">
      <c r="A1868" s="31">
        <v>43214</v>
      </c>
      <c r="B1868" s="95" t="s">
        <v>8998</v>
      </c>
      <c r="C1868" s="6" t="s">
        <v>105</v>
      </c>
      <c r="D1868" s="11">
        <v>100000</v>
      </c>
    </row>
    <row r="1869" spans="1:4" x14ac:dyDescent="0.25">
      <c r="A1869" s="31">
        <v>43214</v>
      </c>
      <c r="B1869" s="95" t="s">
        <v>8999</v>
      </c>
      <c r="C1869" s="6" t="s">
        <v>105</v>
      </c>
      <c r="D1869" s="11">
        <v>50000</v>
      </c>
    </row>
    <row r="1870" spans="1:4" x14ac:dyDescent="0.25">
      <c r="A1870" s="31">
        <v>43214</v>
      </c>
      <c r="B1870" s="95" t="s">
        <v>9000</v>
      </c>
      <c r="C1870" s="6" t="s">
        <v>105</v>
      </c>
      <c r="D1870" s="11">
        <v>100000</v>
      </c>
    </row>
    <row r="1871" spans="1:4" x14ac:dyDescent="0.25">
      <c r="A1871" s="31">
        <v>43214</v>
      </c>
      <c r="B1871" s="95" t="s">
        <v>9001</v>
      </c>
      <c r="C1871" s="6" t="s">
        <v>105</v>
      </c>
      <c r="D1871" s="11">
        <v>50000</v>
      </c>
    </row>
    <row r="1872" spans="1:4" x14ac:dyDescent="0.25">
      <c r="A1872" s="31">
        <v>43214</v>
      </c>
      <c r="B1872" s="95" t="s">
        <v>9002</v>
      </c>
      <c r="C1872" s="6" t="s">
        <v>105</v>
      </c>
      <c r="D1872" s="11">
        <v>100000</v>
      </c>
    </row>
    <row r="1873" spans="1:4" x14ac:dyDescent="0.25">
      <c r="A1873" s="31">
        <v>43214</v>
      </c>
      <c r="B1873" s="95" t="s">
        <v>9003</v>
      </c>
      <c r="C1873" s="6" t="s">
        <v>107</v>
      </c>
      <c r="D1873" s="11">
        <v>100000</v>
      </c>
    </row>
    <row r="1874" spans="1:4" x14ac:dyDescent="0.25">
      <c r="A1874" s="31">
        <v>43214</v>
      </c>
      <c r="B1874" s="95" t="s">
        <v>9004</v>
      </c>
      <c r="C1874" s="6" t="s">
        <v>104</v>
      </c>
      <c r="D1874" s="11">
        <v>50000</v>
      </c>
    </row>
    <row r="1875" spans="1:4" x14ac:dyDescent="0.25">
      <c r="A1875" s="31">
        <v>43214</v>
      </c>
      <c r="B1875" s="95" t="s">
        <v>9005</v>
      </c>
      <c r="C1875" s="6" t="s">
        <v>105</v>
      </c>
      <c r="D1875" s="11">
        <v>50000</v>
      </c>
    </row>
    <row r="1876" spans="1:4" x14ac:dyDescent="0.25">
      <c r="A1876" s="31">
        <v>43214</v>
      </c>
      <c r="B1876" s="95" t="s">
        <v>9006</v>
      </c>
      <c r="C1876" s="6" t="s">
        <v>104</v>
      </c>
      <c r="D1876" s="11">
        <v>100000</v>
      </c>
    </row>
    <row r="1877" spans="1:4" x14ac:dyDescent="0.25">
      <c r="A1877" s="31">
        <v>43214</v>
      </c>
      <c r="B1877" s="95" t="s">
        <v>9007</v>
      </c>
      <c r="C1877" s="6" t="s">
        <v>105</v>
      </c>
      <c r="D1877" s="11">
        <v>100000</v>
      </c>
    </row>
    <row r="1878" spans="1:4" x14ac:dyDescent="0.25">
      <c r="A1878" s="31">
        <v>43214</v>
      </c>
      <c r="B1878" s="95" t="s">
        <v>9008</v>
      </c>
      <c r="C1878" s="6" t="s">
        <v>105</v>
      </c>
      <c r="D1878" s="11">
        <v>100000</v>
      </c>
    </row>
    <row r="1879" spans="1:4" x14ac:dyDescent="0.25">
      <c r="A1879" s="31">
        <v>43214</v>
      </c>
      <c r="B1879" s="95" t="s">
        <v>9009</v>
      </c>
      <c r="C1879" s="6" t="s">
        <v>105</v>
      </c>
      <c r="D1879" s="11">
        <v>100000</v>
      </c>
    </row>
    <row r="1880" spans="1:4" x14ac:dyDescent="0.25">
      <c r="A1880" s="31">
        <v>43214</v>
      </c>
      <c r="B1880" s="95" t="s">
        <v>9010</v>
      </c>
      <c r="C1880" s="6" t="s">
        <v>105</v>
      </c>
      <c r="D1880" s="11">
        <v>50000</v>
      </c>
    </row>
    <row r="1881" spans="1:4" x14ac:dyDescent="0.25">
      <c r="A1881" s="31">
        <v>43214</v>
      </c>
      <c r="B1881" s="95" t="s">
        <v>9011</v>
      </c>
      <c r="C1881" s="6" t="s">
        <v>105</v>
      </c>
      <c r="D1881" s="11">
        <v>50000</v>
      </c>
    </row>
    <row r="1882" spans="1:4" x14ac:dyDescent="0.25">
      <c r="A1882" s="31">
        <v>43214</v>
      </c>
      <c r="B1882" s="95" t="s">
        <v>9012</v>
      </c>
      <c r="C1882" s="6" t="s">
        <v>105</v>
      </c>
      <c r="D1882" s="11">
        <v>100000</v>
      </c>
    </row>
    <row r="1883" spans="1:4" x14ac:dyDescent="0.25">
      <c r="A1883" s="31">
        <v>43214</v>
      </c>
      <c r="B1883" s="95" t="s">
        <v>9013</v>
      </c>
      <c r="C1883" s="6" t="s">
        <v>105</v>
      </c>
      <c r="D1883" s="11">
        <v>50000</v>
      </c>
    </row>
    <row r="1884" spans="1:4" x14ac:dyDescent="0.25">
      <c r="A1884" s="31">
        <v>43214</v>
      </c>
      <c r="B1884" s="95" t="s">
        <v>9014</v>
      </c>
      <c r="C1884" s="6" t="s">
        <v>104</v>
      </c>
      <c r="D1884" s="11">
        <v>50000</v>
      </c>
    </row>
    <row r="1885" spans="1:4" x14ac:dyDescent="0.25">
      <c r="A1885" s="31">
        <v>43214</v>
      </c>
      <c r="B1885" s="95" t="s">
        <v>9015</v>
      </c>
      <c r="C1885" s="6" t="s">
        <v>105</v>
      </c>
      <c r="D1885" s="11">
        <v>50000</v>
      </c>
    </row>
    <row r="1886" spans="1:4" x14ac:dyDescent="0.25">
      <c r="A1886" s="31">
        <v>43214</v>
      </c>
      <c r="B1886" s="95" t="s">
        <v>8867</v>
      </c>
      <c r="C1886" s="6" t="s">
        <v>105</v>
      </c>
      <c r="D1886" s="11">
        <v>100000</v>
      </c>
    </row>
    <row r="1887" spans="1:4" x14ac:dyDescent="0.25">
      <c r="A1887" s="31">
        <v>43214</v>
      </c>
      <c r="B1887" s="95" t="s">
        <v>9016</v>
      </c>
      <c r="C1887" s="6" t="s">
        <v>105</v>
      </c>
      <c r="D1887" s="11">
        <v>50000</v>
      </c>
    </row>
    <row r="1888" spans="1:4" x14ac:dyDescent="0.25">
      <c r="A1888" s="31">
        <v>43214</v>
      </c>
      <c r="B1888" s="95" t="s">
        <v>9017</v>
      </c>
      <c r="C1888" s="6" t="s">
        <v>105</v>
      </c>
      <c r="D1888" s="11">
        <v>50000</v>
      </c>
    </row>
    <row r="1889" spans="1:4" x14ac:dyDescent="0.25">
      <c r="A1889" s="31">
        <v>43214</v>
      </c>
      <c r="B1889" s="95" t="s">
        <v>9018</v>
      </c>
      <c r="C1889" s="6" t="s">
        <v>107</v>
      </c>
      <c r="D1889" s="11">
        <v>100000</v>
      </c>
    </row>
    <row r="1890" spans="1:4" x14ac:dyDescent="0.25">
      <c r="A1890" s="31">
        <v>43214</v>
      </c>
      <c r="B1890" s="95" t="s">
        <v>9019</v>
      </c>
      <c r="C1890" s="6" t="s">
        <v>105</v>
      </c>
      <c r="D1890" s="11">
        <v>50000</v>
      </c>
    </row>
    <row r="1891" spans="1:4" x14ac:dyDescent="0.25">
      <c r="A1891" s="31">
        <v>43214</v>
      </c>
      <c r="B1891" s="95" t="s">
        <v>9020</v>
      </c>
      <c r="C1891" s="6" t="s">
        <v>105</v>
      </c>
      <c r="D1891" s="11">
        <v>100000</v>
      </c>
    </row>
    <row r="1892" spans="1:4" x14ac:dyDescent="0.25">
      <c r="A1892" s="31">
        <v>43214</v>
      </c>
      <c r="B1892" s="95" t="s">
        <v>9021</v>
      </c>
      <c r="C1892" s="6" t="s">
        <v>105</v>
      </c>
      <c r="D1892" s="11">
        <v>100000</v>
      </c>
    </row>
    <row r="1893" spans="1:4" x14ac:dyDescent="0.25">
      <c r="A1893" s="31">
        <v>43214</v>
      </c>
      <c r="B1893" s="95" t="s">
        <v>9022</v>
      </c>
      <c r="C1893" s="6" t="s">
        <v>105</v>
      </c>
      <c r="D1893" s="11">
        <v>50000</v>
      </c>
    </row>
    <row r="1894" spans="1:4" x14ac:dyDescent="0.25">
      <c r="A1894" s="31">
        <v>43214</v>
      </c>
      <c r="B1894" s="95" t="s">
        <v>9023</v>
      </c>
      <c r="C1894" s="6" t="s">
        <v>104</v>
      </c>
      <c r="D1894" s="11">
        <v>50000</v>
      </c>
    </row>
    <row r="1895" spans="1:4" x14ac:dyDescent="0.25">
      <c r="A1895" s="31">
        <v>43214</v>
      </c>
      <c r="B1895" s="95" t="s">
        <v>9024</v>
      </c>
      <c r="C1895" s="6" t="s">
        <v>105</v>
      </c>
      <c r="D1895" s="11">
        <v>50000</v>
      </c>
    </row>
    <row r="1896" spans="1:4" x14ac:dyDescent="0.25">
      <c r="A1896" s="31">
        <v>43214</v>
      </c>
      <c r="B1896" s="95" t="s">
        <v>9025</v>
      </c>
      <c r="C1896" s="6" t="s">
        <v>105</v>
      </c>
      <c r="D1896" s="11">
        <v>50000</v>
      </c>
    </row>
    <row r="1897" spans="1:4" x14ac:dyDescent="0.25">
      <c r="A1897" s="31">
        <v>43214</v>
      </c>
      <c r="B1897" s="95" t="s">
        <v>9026</v>
      </c>
      <c r="C1897" s="6" t="s">
        <v>105</v>
      </c>
      <c r="D1897" s="11">
        <v>50000</v>
      </c>
    </row>
    <row r="1898" spans="1:4" x14ac:dyDescent="0.25">
      <c r="A1898" s="31">
        <v>43214</v>
      </c>
      <c r="B1898" s="95" t="s">
        <v>9027</v>
      </c>
      <c r="C1898" s="6" t="s">
        <v>105</v>
      </c>
      <c r="D1898" s="11">
        <v>100000</v>
      </c>
    </row>
    <row r="1899" spans="1:4" x14ac:dyDescent="0.25">
      <c r="A1899" s="31">
        <v>43214</v>
      </c>
      <c r="B1899" s="95" t="s">
        <v>9028</v>
      </c>
      <c r="C1899" s="6" t="s">
        <v>105</v>
      </c>
      <c r="D1899" s="11">
        <v>100000</v>
      </c>
    </row>
    <row r="1900" spans="1:4" x14ac:dyDescent="0.25">
      <c r="A1900" s="31">
        <v>43214</v>
      </c>
      <c r="B1900" s="95" t="s">
        <v>9029</v>
      </c>
      <c r="C1900" s="6" t="s">
        <v>105</v>
      </c>
      <c r="D1900" s="11">
        <v>50000</v>
      </c>
    </row>
    <row r="1901" spans="1:4" x14ac:dyDescent="0.25">
      <c r="A1901" s="31">
        <v>43214</v>
      </c>
      <c r="B1901" s="95" t="s">
        <v>9030</v>
      </c>
      <c r="C1901" s="6" t="s">
        <v>105</v>
      </c>
      <c r="D1901" s="11">
        <v>50000</v>
      </c>
    </row>
    <row r="1902" spans="1:4" x14ac:dyDescent="0.25">
      <c r="A1902" s="31">
        <v>43214</v>
      </c>
      <c r="B1902" s="95" t="s">
        <v>9031</v>
      </c>
      <c r="C1902" s="6" t="s">
        <v>105</v>
      </c>
      <c r="D1902" s="11">
        <v>100000</v>
      </c>
    </row>
    <row r="1903" spans="1:4" x14ac:dyDescent="0.25">
      <c r="A1903" s="31">
        <v>43214</v>
      </c>
      <c r="B1903" s="95" t="s">
        <v>9032</v>
      </c>
      <c r="C1903" s="6" t="s">
        <v>105</v>
      </c>
      <c r="D1903" s="11">
        <v>100000</v>
      </c>
    </row>
    <row r="1904" spans="1:4" x14ac:dyDescent="0.25">
      <c r="A1904" s="31">
        <v>43214</v>
      </c>
      <c r="B1904" s="95" t="s">
        <v>9033</v>
      </c>
      <c r="C1904" s="6" t="s">
        <v>105</v>
      </c>
      <c r="D1904" s="11">
        <v>50000</v>
      </c>
    </row>
    <row r="1905" spans="1:4" x14ac:dyDescent="0.25">
      <c r="A1905" s="31">
        <v>43214</v>
      </c>
      <c r="B1905" s="95" t="s">
        <v>9034</v>
      </c>
      <c r="C1905" s="6" t="s">
        <v>105</v>
      </c>
      <c r="D1905" s="11">
        <v>50000</v>
      </c>
    </row>
    <row r="1906" spans="1:4" x14ac:dyDescent="0.25">
      <c r="A1906" s="31">
        <v>43214</v>
      </c>
      <c r="B1906" s="95" t="s">
        <v>9035</v>
      </c>
      <c r="C1906" s="6" t="s">
        <v>105</v>
      </c>
      <c r="D1906" s="11">
        <v>50000</v>
      </c>
    </row>
    <row r="1907" spans="1:4" x14ac:dyDescent="0.25">
      <c r="A1907" s="31">
        <v>43214</v>
      </c>
      <c r="B1907" s="95" t="s">
        <v>9036</v>
      </c>
      <c r="C1907" s="6" t="s">
        <v>105</v>
      </c>
      <c r="D1907" s="11">
        <v>50000</v>
      </c>
    </row>
    <row r="1908" spans="1:4" x14ac:dyDescent="0.25">
      <c r="A1908" s="31">
        <v>43214</v>
      </c>
      <c r="B1908" s="95" t="s">
        <v>9037</v>
      </c>
      <c r="C1908" s="6" t="s">
        <v>105</v>
      </c>
      <c r="D1908" s="11">
        <v>50000</v>
      </c>
    </row>
    <row r="1909" spans="1:4" x14ac:dyDescent="0.25">
      <c r="A1909" s="31">
        <v>43214</v>
      </c>
      <c r="B1909" s="95" t="s">
        <v>9038</v>
      </c>
      <c r="C1909" s="6" t="s">
        <v>105</v>
      </c>
      <c r="D1909" s="11">
        <v>100000</v>
      </c>
    </row>
    <row r="1910" spans="1:4" x14ac:dyDescent="0.25">
      <c r="A1910" s="31">
        <v>43214</v>
      </c>
      <c r="B1910" s="95" t="s">
        <v>9039</v>
      </c>
      <c r="C1910" s="6" t="s">
        <v>105</v>
      </c>
      <c r="D1910" s="11">
        <v>100000</v>
      </c>
    </row>
    <row r="1911" spans="1:4" x14ac:dyDescent="0.25">
      <c r="A1911" s="31">
        <v>43214</v>
      </c>
      <c r="B1911" s="95" t="s">
        <v>9040</v>
      </c>
      <c r="C1911" s="6" t="s">
        <v>104</v>
      </c>
      <c r="D1911" s="11">
        <v>100000</v>
      </c>
    </row>
    <row r="1912" spans="1:4" x14ac:dyDescent="0.25">
      <c r="A1912" s="31">
        <v>43214</v>
      </c>
      <c r="B1912" s="95" t="s">
        <v>9041</v>
      </c>
      <c r="C1912" s="6" t="s">
        <v>105</v>
      </c>
      <c r="D1912" s="11">
        <v>50000</v>
      </c>
    </row>
    <row r="1913" spans="1:4" x14ac:dyDescent="0.25">
      <c r="A1913" s="31">
        <v>43214</v>
      </c>
      <c r="B1913" s="95" t="s">
        <v>9042</v>
      </c>
      <c r="C1913" s="6" t="s">
        <v>105</v>
      </c>
      <c r="D1913" s="11">
        <v>50000</v>
      </c>
    </row>
    <row r="1914" spans="1:4" x14ac:dyDescent="0.25">
      <c r="A1914" s="31">
        <v>43214</v>
      </c>
      <c r="B1914" s="95" t="s">
        <v>9043</v>
      </c>
      <c r="C1914" s="6" t="s">
        <v>105</v>
      </c>
      <c r="D1914" s="11">
        <v>100000</v>
      </c>
    </row>
    <row r="1915" spans="1:4" x14ac:dyDescent="0.25">
      <c r="A1915" s="31">
        <v>43214</v>
      </c>
      <c r="B1915" s="95" t="s">
        <v>9044</v>
      </c>
      <c r="C1915" s="6" t="s">
        <v>105</v>
      </c>
      <c r="D1915" s="11">
        <v>50000</v>
      </c>
    </row>
    <row r="1916" spans="1:4" x14ac:dyDescent="0.25">
      <c r="A1916" s="31">
        <v>43214</v>
      </c>
      <c r="B1916" s="95" t="s">
        <v>9045</v>
      </c>
      <c r="C1916" s="6" t="s">
        <v>105</v>
      </c>
      <c r="D1916" s="11">
        <v>50000</v>
      </c>
    </row>
    <row r="1917" spans="1:4" x14ac:dyDescent="0.25">
      <c r="A1917" s="31">
        <v>43214</v>
      </c>
      <c r="B1917" s="95" t="s">
        <v>9046</v>
      </c>
      <c r="C1917" s="6" t="s">
        <v>105</v>
      </c>
      <c r="D1917" s="11">
        <v>50000</v>
      </c>
    </row>
    <row r="1918" spans="1:4" x14ac:dyDescent="0.25">
      <c r="A1918" s="31">
        <v>43214</v>
      </c>
      <c r="B1918" s="95" t="s">
        <v>9047</v>
      </c>
      <c r="C1918" s="6" t="s">
        <v>105</v>
      </c>
      <c r="D1918" s="11">
        <v>50000</v>
      </c>
    </row>
    <row r="1919" spans="1:4" x14ac:dyDescent="0.25">
      <c r="A1919" s="31">
        <v>43214</v>
      </c>
      <c r="B1919" s="95" t="s">
        <v>9048</v>
      </c>
      <c r="C1919" s="6" t="s">
        <v>105</v>
      </c>
      <c r="D1919" s="11">
        <v>50000</v>
      </c>
    </row>
    <row r="1920" spans="1:4" x14ac:dyDescent="0.25">
      <c r="A1920" s="31">
        <v>43214</v>
      </c>
      <c r="B1920" s="95" t="s">
        <v>9049</v>
      </c>
      <c r="C1920" s="6" t="s">
        <v>105</v>
      </c>
      <c r="D1920" s="11">
        <v>50000</v>
      </c>
    </row>
    <row r="1921" spans="1:4" x14ac:dyDescent="0.25">
      <c r="A1921" s="31">
        <v>43214</v>
      </c>
      <c r="B1921" s="95" t="s">
        <v>9050</v>
      </c>
      <c r="C1921" s="6" t="s">
        <v>105</v>
      </c>
      <c r="D1921" s="11">
        <v>100000</v>
      </c>
    </row>
    <row r="1922" spans="1:4" x14ac:dyDescent="0.25">
      <c r="A1922" s="31">
        <v>43214</v>
      </c>
      <c r="B1922" s="95" t="s">
        <v>9051</v>
      </c>
      <c r="C1922" s="6" t="s">
        <v>107</v>
      </c>
      <c r="D1922" s="11">
        <v>50000</v>
      </c>
    </row>
    <row r="1923" spans="1:4" x14ac:dyDescent="0.25">
      <c r="A1923" s="31">
        <v>43214</v>
      </c>
      <c r="B1923" s="95" t="s">
        <v>9052</v>
      </c>
      <c r="C1923" s="6" t="s">
        <v>107</v>
      </c>
      <c r="D1923" s="11">
        <v>50000</v>
      </c>
    </row>
    <row r="1924" spans="1:4" x14ac:dyDescent="0.25">
      <c r="A1924" s="31">
        <v>43214</v>
      </c>
      <c r="B1924" s="95" t="s">
        <v>9053</v>
      </c>
      <c r="C1924" s="6" t="s">
        <v>105</v>
      </c>
      <c r="D1924" s="11">
        <v>100000</v>
      </c>
    </row>
    <row r="1925" spans="1:4" x14ac:dyDescent="0.25">
      <c r="A1925" s="31">
        <v>43214</v>
      </c>
      <c r="B1925" s="95" t="s">
        <v>9054</v>
      </c>
      <c r="C1925" s="6" t="s">
        <v>105</v>
      </c>
      <c r="D1925" s="11">
        <v>100000</v>
      </c>
    </row>
    <row r="1926" spans="1:4" x14ac:dyDescent="0.25">
      <c r="A1926" s="31">
        <v>43214</v>
      </c>
      <c r="B1926" s="95" t="s">
        <v>9055</v>
      </c>
      <c r="C1926" s="6" t="s">
        <v>105</v>
      </c>
      <c r="D1926" s="11">
        <v>50000</v>
      </c>
    </row>
    <row r="1927" spans="1:4" x14ac:dyDescent="0.25">
      <c r="A1927" s="31">
        <v>43214</v>
      </c>
      <c r="B1927" s="95" t="s">
        <v>9056</v>
      </c>
      <c r="C1927" s="6" t="s">
        <v>107</v>
      </c>
      <c r="D1927" s="11">
        <v>100000</v>
      </c>
    </row>
    <row r="1928" spans="1:4" x14ac:dyDescent="0.25">
      <c r="A1928" s="31">
        <v>43214</v>
      </c>
      <c r="B1928" s="95" t="s">
        <v>9057</v>
      </c>
      <c r="C1928" s="6" t="s">
        <v>107</v>
      </c>
      <c r="D1928" s="11">
        <v>100000</v>
      </c>
    </row>
    <row r="1929" spans="1:4" x14ac:dyDescent="0.25">
      <c r="A1929" s="31">
        <v>43214</v>
      </c>
      <c r="B1929" s="95" t="s">
        <v>9058</v>
      </c>
      <c r="C1929" s="6" t="s">
        <v>105</v>
      </c>
      <c r="D1929" s="11">
        <v>50000</v>
      </c>
    </row>
    <row r="1930" spans="1:4" x14ac:dyDescent="0.25">
      <c r="A1930" s="31">
        <v>43214</v>
      </c>
      <c r="B1930" s="95" t="s">
        <v>9059</v>
      </c>
      <c r="C1930" s="6" t="s">
        <v>105</v>
      </c>
      <c r="D1930" s="11">
        <v>50000</v>
      </c>
    </row>
    <row r="1931" spans="1:4" x14ac:dyDescent="0.25">
      <c r="A1931" s="31">
        <v>43214</v>
      </c>
      <c r="B1931" s="95" t="s">
        <v>9060</v>
      </c>
      <c r="C1931" s="6" t="s">
        <v>104</v>
      </c>
      <c r="D1931" s="11">
        <v>50000</v>
      </c>
    </row>
    <row r="1932" spans="1:4" x14ac:dyDescent="0.25">
      <c r="A1932" s="31">
        <v>43214</v>
      </c>
      <c r="B1932" s="95" t="s">
        <v>9061</v>
      </c>
      <c r="C1932" s="6" t="s">
        <v>105</v>
      </c>
      <c r="D1932" s="11">
        <v>100000</v>
      </c>
    </row>
    <row r="1933" spans="1:4" x14ac:dyDescent="0.25">
      <c r="A1933" s="31">
        <v>43214</v>
      </c>
      <c r="B1933" s="95" t="s">
        <v>9062</v>
      </c>
      <c r="C1933" s="6" t="s">
        <v>104</v>
      </c>
      <c r="D1933" s="11">
        <v>50000</v>
      </c>
    </row>
    <row r="1934" spans="1:4" x14ac:dyDescent="0.25">
      <c r="A1934" s="31">
        <v>43214</v>
      </c>
      <c r="B1934" s="95" t="s">
        <v>9063</v>
      </c>
      <c r="C1934" s="6" t="s">
        <v>105</v>
      </c>
      <c r="D1934" s="11">
        <v>100000</v>
      </c>
    </row>
    <row r="1935" spans="1:4" x14ac:dyDescent="0.25">
      <c r="A1935" s="31">
        <v>43214</v>
      </c>
      <c r="B1935" s="95" t="s">
        <v>9064</v>
      </c>
      <c r="C1935" s="6" t="s">
        <v>105</v>
      </c>
      <c r="D1935" s="11">
        <v>50000</v>
      </c>
    </row>
    <row r="1936" spans="1:4" x14ac:dyDescent="0.25">
      <c r="A1936" s="31">
        <v>43214</v>
      </c>
      <c r="B1936" s="95" t="s">
        <v>9065</v>
      </c>
      <c r="C1936" s="6" t="s">
        <v>107</v>
      </c>
      <c r="D1936" s="11">
        <v>100000</v>
      </c>
    </row>
    <row r="1937" spans="1:4" x14ac:dyDescent="0.25">
      <c r="A1937" s="31">
        <v>43214</v>
      </c>
      <c r="B1937" s="95" t="s">
        <v>9066</v>
      </c>
      <c r="C1937" s="6" t="s">
        <v>105</v>
      </c>
      <c r="D1937" s="11">
        <v>50000</v>
      </c>
    </row>
    <row r="1938" spans="1:4" x14ac:dyDescent="0.25">
      <c r="A1938" s="31">
        <v>43214</v>
      </c>
      <c r="B1938" s="95" t="s">
        <v>9067</v>
      </c>
      <c r="C1938" s="6" t="s">
        <v>107</v>
      </c>
      <c r="D1938" s="11">
        <v>50000</v>
      </c>
    </row>
    <row r="1939" spans="1:4" x14ac:dyDescent="0.25">
      <c r="A1939" s="31">
        <v>43214</v>
      </c>
      <c r="B1939" s="95" t="s">
        <v>9068</v>
      </c>
      <c r="C1939" s="6" t="s">
        <v>105</v>
      </c>
      <c r="D1939" s="11">
        <v>50000</v>
      </c>
    </row>
    <row r="1940" spans="1:4" x14ac:dyDescent="0.25">
      <c r="A1940" s="31">
        <v>43214</v>
      </c>
      <c r="B1940" s="95" t="s">
        <v>9069</v>
      </c>
      <c r="C1940" s="6" t="s">
        <v>105</v>
      </c>
      <c r="D1940" s="11">
        <v>100000</v>
      </c>
    </row>
    <row r="1941" spans="1:4" x14ac:dyDescent="0.25">
      <c r="A1941" s="31">
        <v>43214</v>
      </c>
      <c r="B1941" s="95" t="s">
        <v>9070</v>
      </c>
      <c r="C1941" s="6" t="s">
        <v>105</v>
      </c>
      <c r="D1941" s="11">
        <v>50000</v>
      </c>
    </row>
    <row r="1942" spans="1:4" x14ac:dyDescent="0.25">
      <c r="A1942" s="31">
        <v>43214</v>
      </c>
      <c r="B1942" s="95" t="s">
        <v>9071</v>
      </c>
      <c r="C1942" s="6" t="s">
        <v>105</v>
      </c>
      <c r="D1942" s="11">
        <v>50000</v>
      </c>
    </row>
    <row r="1943" spans="1:4" x14ac:dyDescent="0.25">
      <c r="A1943" s="31">
        <v>43214</v>
      </c>
      <c r="B1943" s="95" t="s">
        <v>9072</v>
      </c>
      <c r="C1943" s="6" t="s">
        <v>104</v>
      </c>
      <c r="D1943" s="11">
        <v>50000</v>
      </c>
    </row>
    <row r="1944" spans="1:4" x14ac:dyDescent="0.25">
      <c r="A1944" s="31">
        <v>43214</v>
      </c>
      <c r="B1944" s="95" t="s">
        <v>9073</v>
      </c>
      <c r="C1944" s="6" t="s">
        <v>104</v>
      </c>
      <c r="D1944" s="11">
        <v>100000</v>
      </c>
    </row>
    <row r="1945" spans="1:4" x14ac:dyDescent="0.25">
      <c r="A1945" s="31">
        <v>43214</v>
      </c>
      <c r="B1945" s="95" t="s">
        <v>9074</v>
      </c>
      <c r="C1945" s="6" t="s">
        <v>107</v>
      </c>
      <c r="D1945" s="11">
        <v>100000</v>
      </c>
    </row>
    <row r="1946" spans="1:4" x14ac:dyDescent="0.25">
      <c r="A1946" s="31">
        <v>43214</v>
      </c>
      <c r="B1946" s="95" t="s">
        <v>9075</v>
      </c>
      <c r="C1946" s="6" t="s">
        <v>107</v>
      </c>
      <c r="D1946" s="11">
        <v>100000</v>
      </c>
    </row>
    <row r="1947" spans="1:4" x14ac:dyDescent="0.25">
      <c r="A1947" s="31">
        <v>43214</v>
      </c>
      <c r="B1947" s="95" t="s">
        <v>9076</v>
      </c>
      <c r="C1947" s="6" t="s">
        <v>105</v>
      </c>
      <c r="D1947" s="11">
        <v>50000</v>
      </c>
    </row>
    <row r="1948" spans="1:4" x14ac:dyDescent="0.25">
      <c r="A1948" s="31">
        <v>43214</v>
      </c>
      <c r="B1948" s="95" t="s">
        <v>9077</v>
      </c>
      <c r="C1948" s="6" t="s">
        <v>105</v>
      </c>
      <c r="D1948" s="11">
        <v>100000</v>
      </c>
    </row>
    <row r="1949" spans="1:4" x14ac:dyDescent="0.25">
      <c r="A1949" s="31">
        <v>43214</v>
      </c>
      <c r="B1949" s="95" t="s">
        <v>9078</v>
      </c>
      <c r="C1949" s="6" t="s">
        <v>105</v>
      </c>
      <c r="D1949" s="11">
        <v>50000</v>
      </c>
    </row>
    <row r="1950" spans="1:4" x14ac:dyDescent="0.25">
      <c r="A1950" s="31">
        <v>43214</v>
      </c>
      <c r="B1950" s="95" t="s">
        <v>9079</v>
      </c>
      <c r="C1950" s="6" t="s">
        <v>105</v>
      </c>
      <c r="D1950" s="11">
        <v>50000</v>
      </c>
    </row>
    <row r="1951" spans="1:4" x14ac:dyDescent="0.25">
      <c r="A1951" s="31">
        <v>43214</v>
      </c>
      <c r="B1951" s="95" t="s">
        <v>9080</v>
      </c>
      <c r="C1951" s="6" t="s">
        <v>105</v>
      </c>
      <c r="D1951" s="11">
        <v>50000</v>
      </c>
    </row>
    <row r="1952" spans="1:4" x14ac:dyDescent="0.25">
      <c r="A1952" s="31">
        <v>43214</v>
      </c>
      <c r="B1952" s="95" t="s">
        <v>9081</v>
      </c>
      <c r="C1952" s="6" t="s">
        <v>105</v>
      </c>
      <c r="D1952" s="11">
        <v>50000</v>
      </c>
    </row>
    <row r="1953" spans="1:4" x14ac:dyDescent="0.25">
      <c r="A1953" s="31">
        <v>43214</v>
      </c>
      <c r="B1953" s="95" t="s">
        <v>9082</v>
      </c>
      <c r="C1953" s="6" t="s">
        <v>105</v>
      </c>
      <c r="D1953" s="11">
        <v>50000</v>
      </c>
    </row>
    <row r="1954" spans="1:4" x14ac:dyDescent="0.25">
      <c r="A1954" s="31">
        <v>43214</v>
      </c>
      <c r="B1954" s="95" t="s">
        <v>9083</v>
      </c>
      <c r="C1954" s="6" t="s">
        <v>105</v>
      </c>
      <c r="D1954" s="11">
        <v>50000</v>
      </c>
    </row>
    <row r="1955" spans="1:4" x14ac:dyDescent="0.25">
      <c r="A1955" s="31">
        <v>43214</v>
      </c>
      <c r="B1955" s="95" t="s">
        <v>9084</v>
      </c>
      <c r="C1955" s="6" t="s">
        <v>105</v>
      </c>
      <c r="D1955" s="11">
        <v>50000</v>
      </c>
    </row>
    <row r="1956" spans="1:4" x14ac:dyDescent="0.25">
      <c r="A1956" s="31">
        <v>43214</v>
      </c>
      <c r="B1956" s="95" t="s">
        <v>9085</v>
      </c>
      <c r="C1956" s="6" t="s">
        <v>105</v>
      </c>
      <c r="D1956" s="11">
        <v>100000</v>
      </c>
    </row>
    <row r="1957" spans="1:4" x14ac:dyDescent="0.25">
      <c r="A1957" s="31">
        <v>43214</v>
      </c>
      <c r="B1957" s="95" t="s">
        <v>9086</v>
      </c>
      <c r="C1957" s="6" t="s">
        <v>105</v>
      </c>
      <c r="D1957" s="11">
        <v>50000</v>
      </c>
    </row>
    <row r="1958" spans="1:4" x14ac:dyDescent="0.25">
      <c r="A1958" s="31">
        <v>43214</v>
      </c>
      <c r="B1958" s="95" t="s">
        <v>9087</v>
      </c>
      <c r="C1958" s="6" t="s">
        <v>105</v>
      </c>
      <c r="D1958" s="11">
        <v>50000</v>
      </c>
    </row>
    <row r="1959" spans="1:4" x14ac:dyDescent="0.25">
      <c r="A1959" s="31">
        <v>43214</v>
      </c>
      <c r="B1959" s="95" t="s">
        <v>9088</v>
      </c>
      <c r="C1959" s="6" t="s">
        <v>105</v>
      </c>
      <c r="D1959" s="11">
        <v>50000</v>
      </c>
    </row>
    <row r="1960" spans="1:4" x14ac:dyDescent="0.25">
      <c r="A1960" s="31">
        <v>43214</v>
      </c>
      <c r="B1960" s="95" t="s">
        <v>9089</v>
      </c>
      <c r="C1960" s="6" t="s">
        <v>107</v>
      </c>
      <c r="D1960" s="11">
        <v>50000</v>
      </c>
    </row>
    <row r="1961" spans="1:4" x14ac:dyDescent="0.25">
      <c r="A1961" s="31">
        <v>43214</v>
      </c>
      <c r="B1961" s="95" t="s">
        <v>9090</v>
      </c>
      <c r="C1961" s="6" t="s">
        <v>107</v>
      </c>
      <c r="D1961" s="11">
        <v>100000</v>
      </c>
    </row>
    <row r="1962" spans="1:4" x14ac:dyDescent="0.25">
      <c r="A1962" s="31">
        <v>43214</v>
      </c>
      <c r="B1962" s="95" t="s">
        <v>9091</v>
      </c>
      <c r="C1962" s="6" t="s">
        <v>107</v>
      </c>
      <c r="D1962" s="11">
        <v>50000</v>
      </c>
    </row>
    <row r="1963" spans="1:4" x14ac:dyDescent="0.25">
      <c r="A1963" s="31">
        <v>43214</v>
      </c>
      <c r="B1963" s="95" t="s">
        <v>9092</v>
      </c>
      <c r="C1963" s="6" t="s">
        <v>104</v>
      </c>
      <c r="D1963" s="11">
        <v>50000</v>
      </c>
    </row>
    <row r="1964" spans="1:4" x14ac:dyDescent="0.25">
      <c r="A1964" s="31">
        <v>43214</v>
      </c>
      <c r="B1964" s="95" t="s">
        <v>9093</v>
      </c>
      <c r="C1964" s="6" t="s">
        <v>107</v>
      </c>
      <c r="D1964" s="11">
        <v>50000</v>
      </c>
    </row>
    <row r="1965" spans="1:4" x14ac:dyDescent="0.25">
      <c r="A1965" s="31">
        <v>43214</v>
      </c>
      <c r="B1965" s="95" t="s">
        <v>9094</v>
      </c>
      <c r="C1965" s="6" t="s">
        <v>105</v>
      </c>
      <c r="D1965" s="11">
        <v>100000</v>
      </c>
    </row>
    <row r="1966" spans="1:4" x14ac:dyDescent="0.25">
      <c r="A1966" s="31">
        <v>43214</v>
      </c>
      <c r="B1966" s="95" t="s">
        <v>9095</v>
      </c>
      <c r="C1966" s="6" t="s">
        <v>107</v>
      </c>
      <c r="D1966" s="11">
        <v>50000</v>
      </c>
    </row>
    <row r="1967" spans="1:4" x14ac:dyDescent="0.25">
      <c r="A1967" s="31">
        <v>43214</v>
      </c>
      <c r="B1967" s="95" t="s">
        <v>9096</v>
      </c>
      <c r="C1967" s="6" t="s">
        <v>105</v>
      </c>
      <c r="D1967" s="11">
        <v>50000</v>
      </c>
    </row>
    <row r="1968" spans="1:4" x14ac:dyDescent="0.25">
      <c r="A1968" s="31">
        <v>43214</v>
      </c>
      <c r="B1968" s="95" t="s">
        <v>9097</v>
      </c>
      <c r="C1968" s="6" t="s">
        <v>104</v>
      </c>
      <c r="D1968" s="11">
        <v>50000</v>
      </c>
    </row>
    <row r="1969" spans="1:4" x14ac:dyDescent="0.25">
      <c r="A1969" s="31">
        <v>43214</v>
      </c>
      <c r="B1969" s="95" t="s">
        <v>9098</v>
      </c>
      <c r="C1969" s="6" t="s">
        <v>105</v>
      </c>
      <c r="D1969" s="11">
        <v>50000</v>
      </c>
    </row>
    <row r="1970" spans="1:4" x14ac:dyDescent="0.25">
      <c r="A1970" s="31">
        <v>43214</v>
      </c>
      <c r="B1970" s="95" t="s">
        <v>9099</v>
      </c>
      <c r="C1970" s="6" t="s">
        <v>105</v>
      </c>
      <c r="D1970" s="11">
        <v>100000</v>
      </c>
    </row>
    <row r="1971" spans="1:4" x14ac:dyDescent="0.25">
      <c r="A1971" s="31">
        <v>43214</v>
      </c>
      <c r="B1971" s="95" t="s">
        <v>9100</v>
      </c>
      <c r="C1971" s="6" t="s">
        <v>105</v>
      </c>
      <c r="D1971" s="11">
        <v>100000</v>
      </c>
    </row>
    <row r="1972" spans="1:4" x14ac:dyDescent="0.25">
      <c r="A1972" s="31">
        <v>43214</v>
      </c>
      <c r="B1972" s="95" t="s">
        <v>9101</v>
      </c>
      <c r="C1972" s="6" t="s">
        <v>105</v>
      </c>
      <c r="D1972" s="11">
        <v>50000</v>
      </c>
    </row>
    <row r="1973" spans="1:4" x14ac:dyDescent="0.25">
      <c r="A1973" s="31">
        <v>43214</v>
      </c>
      <c r="B1973" s="95" t="s">
        <v>9102</v>
      </c>
      <c r="C1973" s="6" t="s">
        <v>105</v>
      </c>
      <c r="D1973" s="11">
        <v>50000</v>
      </c>
    </row>
    <row r="1974" spans="1:4" x14ac:dyDescent="0.25">
      <c r="A1974" s="31">
        <v>43214</v>
      </c>
      <c r="B1974" s="95" t="s">
        <v>9103</v>
      </c>
      <c r="C1974" s="6" t="s">
        <v>105</v>
      </c>
      <c r="D1974" s="11">
        <v>50000</v>
      </c>
    </row>
    <row r="1975" spans="1:4" x14ac:dyDescent="0.25">
      <c r="A1975" s="31">
        <v>43214</v>
      </c>
      <c r="B1975" s="95" t="s">
        <v>9104</v>
      </c>
      <c r="C1975" s="6" t="s">
        <v>105</v>
      </c>
      <c r="D1975" s="11">
        <v>50000</v>
      </c>
    </row>
    <row r="1976" spans="1:4" x14ac:dyDescent="0.25">
      <c r="A1976" s="31">
        <v>43214</v>
      </c>
      <c r="B1976" s="95" t="s">
        <v>9105</v>
      </c>
      <c r="C1976" s="6" t="s">
        <v>105</v>
      </c>
      <c r="D1976" s="11">
        <v>50000</v>
      </c>
    </row>
    <row r="1977" spans="1:4" x14ac:dyDescent="0.25">
      <c r="A1977" s="31">
        <v>43214</v>
      </c>
      <c r="B1977" s="95" t="s">
        <v>9106</v>
      </c>
      <c r="C1977" s="6" t="s">
        <v>105</v>
      </c>
      <c r="D1977" s="11">
        <v>50000</v>
      </c>
    </row>
    <row r="1978" spans="1:4" x14ac:dyDescent="0.25">
      <c r="A1978" s="31">
        <v>43214</v>
      </c>
      <c r="B1978" s="95" t="s">
        <v>9107</v>
      </c>
      <c r="C1978" s="6" t="s">
        <v>105</v>
      </c>
      <c r="D1978" s="11">
        <v>50000</v>
      </c>
    </row>
    <row r="1979" spans="1:4" x14ac:dyDescent="0.25">
      <c r="A1979" s="31">
        <v>43214</v>
      </c>
      <c r="B1979" s="95" t="s">
        <v>9108</v>
      </c>
      <c r="C1979" s="6" t="s">
        <v>105</v>
      </c>
      <c r="D1979" s="11">
        <v>50000</v>
      </c>
    </row>
    <row r="1980" spans="1:4" x14ac:dyDescent="0.25">
      <c r="A1980" s="31">
        <v>43214</v>
      </c>
      <c r="B1980" s="95" t="s">
        <v>9109</v>
      </c>
      <c r="C1980" s="6" t="s">
        <v>105</v>
      </c>
      <c r="D1980" s="11">
        <v>50000</v>
      </c>
    </row>
    <row r="1981" spans="1:4" x14ac:dyDescent="0.25">
      <c r="A1981" s="31">
        <v>43214</v>
      </c>
      <c r="B1981" s="95" t="s">
        <v>9110</v>
      </c>
      <c r="C1981" s="6" t="s">
        <v>105</v>
      </c>
      <c r="D1981" s="11">
        <v>50000</v>
      </c>
    </row>
    <row r="1982" spans="1:4" x14ac:dyDescent="0.25">
      <c r="A1982" s="31">
        <v>43214</v>
      </c>
      <c r="B1982" s="95" t="s">
        <v>9111</v>
      </c>
      <c r="C1982" s="6" t="s">
        <v>105</v>
      </c>
      <c r="D1982" s="11">
        <v>50000</v>
      </c>
    </row>
    <row r="1983" spans="1:4" x14ac:dyDescent="0.25">
      <c r="A1983" s="31">
        <v>43214</v>
      </c>
      <c r="B1983" s="95" t="s">
        <v>9112</v>
      </c>
      <c r="C1983" s="6" t="s">
        <v>105</v>
      </c>
      <c r="D1983" s="11">
        <v>50000</v>
      </c>
    </row>
    <row r="1984" spans="1:4" x14ac:dyDescent="0.25">
      <c r="A1984" s="31">
        <v>43214</v>
      </c>
      <c r="B1984" s="95" t="s">
        <v>9113</v>
      </c>
      <c r="C1984" s="6" t="s">
        <v>107</v>
      </c>
      <c r="D1984" s="11">
        <v>100000</v>
      </c>
    </row>
    <row r="1985" spans="1:4" x14ac:dyDescent="0.25">
      <c r="A1985" s="31">
        <v>43214</v>
      </c>
      <c r="B1985" s="95" t="s">
        <v>9114</v>
      </c>
      <c r="C1985" s="6" t="s">
        <v>104</v>
      </c>
      <c r="D1985" s="11">
        <v>100000</v>
      </c>
    </row>
    <row r="1986" spans="1:4" x14ac:dyDescent="0.25">
      <c r="A1986" s="31">
        <v>43214</v>
      </c>
      <c r="B1986" s="95" t="s">
        <v>9115</v>
      </c>
      <c r="C1986" s="6" t="s">
        <v>105</v>
      </c>
      <c r="D1986" s="11">
        <v>100000</v>
      </c>
    </row>
    <row r="1987" spans="1:4" x14ac:dyDescent="0.25">
      <c r="A1987" s="31">
        <v>43214</v>
      </c>
      <c r="B1987" s="95" t="s">
        <v>9116</v>
      </c>
      <c r="C1987" s="6" t="s">
        <v>104</v>
      </c>
      <c r="D1987" s="11">
        <v>100000</v>
      </c>
    </row>
    <row r="1988" spans="1:4" x14ac:dyDescent="0.25">
      <c r="A1988" s="31">
        <v>43214</v>
      </c>
      <c r="B1988" s="95" t="s">
        <v>9117</v>
      </c>
      <c r="C1988" s="6" t="s">
        <v>104</v>
      </c>
      <c r="D1988" s="11">
        <v>50000</v>
      </c>
    </row>
    <row r="1989" spans="1:4" x14ac:dyDescent="0.25">
      <c r="A1989" s="31">
        <v>43215</v>
      </c>
      <c r="B1989" s="95" t="s">
        <v>9118</v>
      </c>
      <c r="C1989" s="6" t="s">
        <v>104</v>
      </c>
      <c r="D1989" s="11">
        <v>50000</v>
      </c>
    </row>
    <row r="1990" spans="1:4" x14ac:dyDescent="0.25">
      <c r="A1990" s="31">
        <v>43215</v>
      </c>
      <c r="B1990" s="95" t="s">
        <v>9119</v>
      </c>
      <c r="C1990" s="6" t="s">
        <v>105</v>
      </c>
      <c r="D1990" s="11">
        <v>50000</v>
      </c>
    </row>
    <row r="1991" spans="1:4" x14ac:dyDescent="0.25">
      <c r="A1991" s="31">
        <v>43215</v>
      </c>
      <c r="B1991" s="95" t="s">
        <v>9120</v>
      </c>
      <c r="C1991" s="6" t="s">
        <v>105</v>
      </c>
      <c r="D1991" s="11">
        <v>50000</v>
      </c>
    </row>
    <row r="1992" spans="1:4" x14ac:dyDescent="0.25">
      <c r="A1992" s="31">
        <v>43215</v>
      </c>
      <c r="B1992" s="95" t="s">
        <v>9121</v>
      </c>
      <c r="C1992" s="6" t="s">
        <v>105</v>
      </c>
      <c r="D1992" s="11">
        <v>100000</v>
      </c>
    </row>
    <row r="1993" spans="1:4" x14ac:dyDescent="0.25">
      <c r="A1993" s="31">
        <v>43215</v>
      </c>
      <c r="B1993" s="95" t="s">
        <v>9122</v>
      </c>
      <c r="C1993" s="6" t="s">
        <v>105</v>
      </c>
      <c r="D1993" s="11">
        <v>100000</v>
      </c>
    </row>
    <row r="1994" spans="1:4" x14ac:dyDescent="0.25">
      <c r="A1994" s="31">
        <v>43215</v>
      </c>
      <c r="B1994" s="95" t="s">
        <v>9123</v>
      </c>
      <c r="C1994" s="6" t="s">
        <v>105</v>
      </c>
      <c r="D1994" s="11">
        <v>50000</v>
      </c>
    </row>
    <row r="1995" spans="1:4" x14ac:dyDescent="0.25">
      <c r="A1995" s="31">
        <v>43215</v>
      </c>
      <c r="B1995" s="95" t="s">
        <v>9124</v>
      </c>
      <c r="C1995" s="6" t="s">
        <v>105</v>
      </c>
      <c r="D1995" s="11">
        <v>50000</v>
      </c>
    </row>
    <row r="1996" spans="1:4" x14ac:dyDescent="0.25">
      <c r="A1996" s="31">
        <v>43215</v>
      </c>
      <c r="B1996" s="95" t="s">
        <v>9125</v>
      </c>
      <c r="C1996" s="6" t="s">
        <v>105</v>
      </c>
      <c r="D1996" s="11">
        <v>50000</v>
      </c>
    </row>
    <row r="1997" spans="1:4" x14ac:dyDescent="0.25">
      <c r="A1997" s="31">
        <v>43215</v>
      </c>
      <c r="B1997" s="95" t="s">
        <v>9126</v>
      </c>
      <c r="C1997" s="6" t="s">
        <v>106</v>
      </c>
      <c r="D1997" s="11">
        <v>50000</v>
      </c>
    </row>
    <row r="1998" spans="1:4" x14ac:dyDescent="0.25">
      <c r="A1998" s="31">
        <v>43215</v>
      </c>
      <c r="B1998" s="95" t="s">
        <v>9127</v>
      </c>
      <c r="C1998" s="6" t="s">
        <v>105</v>
      </c>
      <c r="D1998" s="11">
        <v>100000</v>
      </c>
    </row>
    <row r="1999" spans="1:4" x14ac:dyDescent="0.25">
      <c r="A1999" s="31">
        <v>43215</v>
      </c>
      <c r="B1999" s="95" t="s">
        <v>9128</v>
      </c>
      <c r="C1999" s="6" t="s">
        <v>105</v>
      </c>
      <c r="D1999" s="11">
        <v>50000</v>
      </c>
    </row>
    <row r="2000" spans="1:4" x14ac:dyDescent="0.25">
      <c r="A2000" s="31">
        <v>43215</v>
      </c>
      <c r="B2000" s="95" t="s">
        <v>9129</v>
      </c>
      <c r="C2000" s="6" t="s">
        <v>105</v>
      </c>
      <c r="D2000" s="11">
        <v>50000</v>
      </c>
    </row>
    <row r="2001" spans="1:4" x14ac:dyDescent="0.25">
      <c r="A2001" s="31">
        <v>43215</v>
      </c>
      <c r="B2001" s="95" t="s">
        <v>9130</v>
      </c>
      <c r="C2001" s="6" t="s">
        <v>105</v>
      </c>
      <c r="D2001" s="11">
        <v>50000</v>
      </c>
    </row>
    <row r="2002" spans="1:4" x14ac:dyDescent="0.25">
      <c r="A2002" s="31">
        <v>43215</v>
      </c>
      <c r="B2002" s="95" t="s">
        <v>9131</v>
      </c>
      <c r="C2002" s="6" t="s">
        <v>105</v>
      </c>
      <c r="D2002" s="11">
        <v>100000</v>
      </c>
    </row>
    <row r="2003" spans="1:4" x14ac:dyDescent="0.25">
      <c r="A2003" s="31">
        <v>43215</v>
      </c>
      <c r="B2003" s="95" t="s">
        <v>9132</v>
      </c>
      <c r="C2003" s="6" t="s">
        <v>105</v>
      </c>
      <c r="D2003" s="11">
        <v>100000</v>
      </c>
    </row>
    <row r="2004" spans="1:4" x14ac:dyDescent="0.25">
      <c r="A2004" s="31">
        <v>43215</v>
      </c>
      <c r="B2004" s="95" t="s">
        <v>9133</v>
      </c>
      <c r="C2004" s="6" t="s">
        <v>105</v>
      </c>
      <c r="D2004" s="11">
        <v>100000</v>
      </c>
    </row>
    <row r="2005" spans="1:4" x14ac:dyDescent="0.25">
      <c r="A2005" s="31">
        <v>43215</v>
      </c>
      <c r="B2005" s="95" t="s">
        <v>9134</v>
      </c>
      <c r="C2005" s="6" t="s">
        <v>105</v>
      </c>
      <c r="D2005" s="11">
        <v>50000</v>
      </c>
    </row>
    <row r="2006" spans="1:4" x14ac:dyDescent="0.25">
      <c r="A2006" s="31">
        <v>43215</v>
      </c>
      <c r="B2006" s="95" t="s">
        <v>9135</v>
      </c>
      <c r="C2006" s="6" t="s">
        <v>105</v>
      </c>
      <c r="D2006" s="11">
        <v>50000</v>
      </c>
    </row>
    <row r="2007" spans="1:4" x14ac:dyDescent="0.25">
      <c r="A2007" s="31">
        <v>43215</v>
      </c>
      <c r="B2007" s="95" t="s">
        <v>9136</v>
      </c>
      <c r="C2007" s="6" t="s">
        <v>105</v>
      </c>
      <c r="D2007" s="11">
        <v>100000</v>
      </c>
    </row>
    <row r="2008" spans="1:4" x14ac:dyDescent="0.25">
      <c r="A2008" s="31">
        <v>43215</v>
      </c>
      <c r="B2008" s="95" t="s">
        <v>9137</v>
      </c>
      <c r="C2008" s="6" t="s">
        <v>105</v>
      </c>
      <c r="D2008" s="11">
        <v>100000</v>
      </c>
    </row>
    <row r="2009" spans="1:4" x14ac:dyDescent="0.25">
      <c r="A2009" s="31">
        <v>43215</v>
      </c>
      <c r="B2009" s="95" t="s">
        <v>9138</v>
      </c>
      <c r="C2009" s="6" t="s">
        <v>105</v>
      </c>
      <c r="D2009" s="11">
        <v>100000</v>
      </c>
    </row>
    <row r="2010" spans="1:4" x14ac:dyDescent="0.25">
      <c r="A2010" s="31">
        <v>43215</v>
      </c>
      <c r="B2010" s="95" t="s">
        <v>9139</v>
      </c>
      <c r="C2010" s="6" t="s">
        <v>105</v>
      </c>
      <c r="D2010" s="11">
        <v>50000</v>
      </c>
    </row>
    <row r="2011" spans="1:4" x14ac:dyDescent="0.25">
      <c r="A2011" s="31">
        <v>43215</v>
      </c>
      <c r="B2011" s="95" t="s">
        <v>9140</v>
      </c>
      <c r="C2011" s="6" t="s">
        <v>105</v>
      </c>
      <c r="D2011" s="11">
        <v>50000</v>
      </c>
    </row>
    <row r="2012" spans="1:4" x14ac:dyDescent="0.25">
      <c r="A2012" s="31">
        <v>43215</v>
      </c>
      <c r="B2012" s="95" t="s">
        <v>9141</v>
      </c>
      <c r="C2012" s="6" t="s">
        <v>105</v>
      </c>
      <c r="D2012" s="11">
        <v>50000</v>
      </c>
    </row>
    <row r="2013" spans="1:4" x14ac:dyDescent="0.25">
      <c r="A2013" s="31">
        <v>43215</v>
      </c>
      <c r="B2013" s="95" t="s">
        <v>9142</v>
      </c>
      <c r="C2013" s="6" t="s">
        <v>105</v>
      </c>
      <c r="D2013" s="11">
        <v>50000</v>
      </c>
    </row>
    <row r="2014" spans="1:4" x14ac:dyDescent="0.25">
      <c r="A2014" s="31">
        <v>43215</v>
      </c>
      <c r="B2014" s="95" t="s">
        <v>9143</v>
      </c>
      <c r="C2014" s="6" t="s">
        <v>105</v>
      </c>
      <c r="D2014" s="11">
        <v>50000</v>
      </c>
    </row>
    <row r="2015" spans="1:4" x14ac:dyDescent="0.25">
      <c r="A2015" s="31">
        <v>43215</v>
      </c>
      <c r="B2015" s="95" t="s">
        <v>9144</v>
      </c>
      <c r="C2015" s="6" t="s">
        <v>105</v>
      </c>
      <c r="D2015" s="11">
        <v>50000</v>
      </c>
    </row>
    <row r="2016" spans="1:4" x14ac:dyDescent="0.25">
      <c r="A2016" s="31">
        <v>43215</v>
      </c>
      <c r="B2016" s="95" t="s">
        <v>9145</v>
      </c>
      <c r="C2016" s="6" t="s">
        <v>105</v>
      </c>
      <c r="D2016" s="11">
        <v>100000</v>
      </c>
    </row>
    <row r="2017" spans="1:4" x14ac:dyDescent="0.25">
      <c r="A2017" s="31">
        <v>43215</v>
      </c>
      <c r="B2017" s="95" t="s">
        <v>9146</v>
      </c>
      <c r="C2017" s="6" t="s">
        <v>105</v>
      </c>
      <c r="D2017" s="11">
        <v>50000</v>
      </c>
    </row>
    <row r="2018" spans="1:4" x14ac:dyDescent="0.25">
      <c r="A2018" s="31">
        <v>43215</v>
      </c>
      <c r="B2018" s="95" t="s">
        <v>9147</v>
      </c>
      <c r="C2018" s="6" t="s">
        <v>105</v>
      </c>
      <c r="D2018" s="11">
        <v>100000</v>
      </c>
    </row>
    <row r="2019" spans="1:4" x14ac:dyDescent="0.25">
      <c r="A2019" s="31">
        <v>43215</v>
      </c>
      <c r="B2019" s="95" t="s">
        <v>9148</v>
      </c>
      <c r="C2019" s="6" t="s">
        <v>105</v>
      </c>
      <c r="D2019" s="11">
        <v>100000</v>
      </c>
    </row>
    <row r="2020" spans="1:4" x14ac:dyDescent="0.25">
      <c r="A2020" s="31">
        <v>43215</v>
      </c>
      <c r="B2020" s="95" t="s">
        <v>9149</v>
      </c>
      <c r="C2020" s="6" t="s">
        <v>105</v>
      </c>
      <c r="D2020" s="11">
        <v>50000</v>
      </c>
    </row>
    <row r="2021" spans="1:4" x14ac:dyDescent="0.25">
      <c r="A2021" s="31">
        <v>43215</v>
      </c>
      <c r="B2021" s="95" t="s">
        <v>9150</v>
      </c>
      <c r="C2021" s="6" t="s">
        <v>107</v>
      </c>
      <c r="D2021" s="11">
        <v>100000</v>
      </c>
    </row>
    <row r="2022" spans="1:4" x14ac:dyDescent="0.25">
      <c r="A2022" s="31">
        <v>43215</v>
      </c>
      <c r="B2022" s="95" t="s">
        <v>9151</v>
      </c>
      <c r="C2022" s="6" t="s">
        <v>107</v>
      </c>
      <c r="D2022" s="11">
        <v>50000</v>
      </c>
    </row>
    <row r="2023" spans="1:4" x14ac:dyDescent="0.25">
      <c r="A2023" s="31">
        <v>43215</v>
      </c>
      <c r="B2023" s="95" t="s">
        <v>9152</v>
      </c>
      <c r="C2023" s="6" t="s">
        <v>107</v>
      </c>
      <c r="D2023" s="11">
        <v>50000</v>
      </c>
    </row>
    <row r="2024" spans="1:4" x14ac:dyDescent="0.25">
      <c r="A2024" s="31">
        <v>43215</v>
      </c>
      <c r="B2024" s="95" t="s">
        <v>9153</v>
      </c>
      <c r="C2024" s="6" t="s">
        <v>105</v>
      </c>
      <c r="D2024" s="11">
        <v>50000</v>
      </c>
    </row>
    <row r="2025" spans="1:4" x14ac:dyDescent="0.25">
      <c r="A2025" s="31">
        <v>43215</v>
      </c>
      <c r="B2025" s="95" t="s">
        <v>9154</v>
      </c>
      <c r="C2025" s="6" t="s">
        <v>105</v>
      </c>
      <c r="D2025" s="11">
        <v>50000</v>
      </c>
    </row>
    <row r="2026" spans="1:4" x14ac:dyDescent="0.25">
      <c r="A2026" s="31">
        <v>43215</v>
      </c>
      <c r="B2026" s="95" t="s">
        <v>9155</v>
      </c>
      <c r="C2026" s="6" t="s">
        <v>105</v>
      </c>
      <c r="D2026" s="11">
        <v>50000</v>
      </c>
    </row>
    <row r="2027" spans="1:4" x14ac:dyDescent="0.25">
      <c r="A2027" s="31">
        <v>43215</v>
      </c>
      <c r="B2027" s="95" t="s">
        <v>9156</v>
      </c>
      <c r="C2027" s="6" t="s">
        <v>105</v>
      </c>
      <c r="D2027" s="11">
        <v>100000</v>
      </c>
    </row>
    <row r="2028" spans="1:4" x14ac:dyDescent="0.25">
      <c r="A2028" s="31">
        <v>43215</v>
      </c>
      <c r="B2028" s="95" t="s">
        <v>9157</v>
      </c>
      <c r="C2028" s="6" t="s">
        <v>105</v>
      </c>
      <c r="D2028" s="11">
        <v>50000</v>
      </c>
    </row>
    <row r="2029" spans="1:4" x14ac:dyDescent="0.25">
      <c r="A2029" s="31">
        <v>43215</v>
      </c>
      <c r="B2029" s="95" t="s">
        <v>9158</v>
      </c>
      <c r="C2029" s="6" t="s">
        <v>105</v>
      </c>
      <c r="D2029" s="11">
        <v>50000</v>
      </c>
    </row>
    <row r="2030" spans="1:4" x14ac:dyDescent="0.25">
      <c r="A2030" s="31">
        <v>43215</v>
      </c>
      <c r="B2030" s="95" t="s">
        <v>9159</v>
      </c>
      <c r="C2030" s="6" t="s">
        <v>105</v>
      </c>
      <c r="D2030" s="11">
        <v>50000</v>
      </c>
    </row>
    <row r="2031" spans="1:4" x14ac:dyDescent="0.25">
      <c r="A2031" s="31">
        <v>43215</v>
      </c>
      <c r="B2031" s="95" t="s">
        <v>9160</v>
      </c>
      <c r="C2031" s="6" t="s">
        <v>105</v>
      </c>
      <c r="D2031" s="11">
        <v>50000</v>
      </c>
    </row>
    <row r="2032" spans="1:4" x14ac:dyDescent="0.25">
      <c r="A2032" s="31">
        <v>43215</v>
      </c>
      <c r="B2032" s="95" t="s">
        <v>9161</v>
      </c>
      <c r="C2032" s="6" t="s">
        <v>105</v>
      </c>
      <c r="D2032" s="11">
        <v>100000</v>
      </c>
    </row>
    <row r="2033" spans="1:4" x14ac:dyDescent="0.25">
      <c r="A2033" s="31">
        <v>43215</v>
      </c>
      <c r="B2033" s="95" t="s">
        <v>9162</v>
      </c>
      <c r="C2033" s="6" t="s">
        <v>104</v>
      </c>
      <c r="D2033" s="11">
        <v>50000</v>
      </c>
    </row>
    <row r="2034" spans="1:4" x14ac:dyDescent="0.25">
      <c r="A2034" s="31">
        <v>43215</v>
      </c>
      <c r="B2034" s="95" t="s">
        <v>9163</v>
      </c>
      <c r="C2034" s="6" t="s">
        <v>105</v>
      </c>
      <c r="D2034" s="11">
        <v>50000</v>
      </c>
    </row>
    <row r="2035" spans="1:4" x14ac:dyDescent="0.25">
      <c r="A2035" s="31">
        <v>43215</v>
      </c>
      <c r="B2035" s="95" t="s">
        <v>9164</v>
      </c>
      <c r="C2035" s="6" t="s">
        <v>105</v>
      </c>
      <c r="D2035" s="11">
        <v>50000</v>
      </c>
    </row>
    <row r="2036" spans="1:4" x14ac:dyDescent="0.25">
      <c r="A2036" s="31">
        <v>43215</v>
      </c>
      <c r="B2036" s="95" t="s">
        <v>9165</v>
      </c>
      <c r="C2036" s="6" t="s">
        <v>105</v>
      </c>
      <c r="D2036" s="11">
        <v>100000</v>
      </c>
    </row>
    <row r="2037" spans="1:4" x14ac:dyDescent="0.25">
      <c r="A2037" s="31">
        <v>43215</v>
      </c>
      <c r="B2037" s="95" t="s">
        <v>9166</v>
      </c>
      <c r="C2037" s="6" t="s">
        <v>105</v>
      </c>
      <c r="D2037" s="11">
        <v>100000</v>
      </c>
    </row>
    <row r="2038" spans="1:4" x14ac:dyDescent="0.25">
      <c r="A2038" s="31">
        <v>43215</v>
      </c>
      <c r="B2038" s="95" t="s">
        <v>9167</v>
      </c>
      <c r="C2038" s="6" t="s">
        <v>105</v>
      </c>
      <c r="D2038" s="11">
        <v>100000</v>
      </c>
    </row>
    <row r="2039" spans="1:4" x14ac:dyDescent="0.25">
      <c r="A2039" s="31">
        <v>43215</v>
      </c>
      <c r="B2039" s="95" t="s">
        <v>9168</v>
      </c>
      <c r="C2039" s="6" t="s">
        <v>105</v>
      </c>
      <c r="D2039" s="11">
        <v>50000</v>
      </c>
    </row>
    <row r="2040" spans="1:4" x14ac:dyDescent="0.25">
      <c r="A2040" s="31">
        <v>43215</v>
      </c>
      <c r="B2040" s="95" t="s">
        <v>9169</v>
      </c>
      <c r="C2040" s="6" t="s">
        <v>105</v>
      </c>
      <c r="D2040" s="11">
        <v>50000</v>
      </c>
    </row>
    <row r="2041" spans="1:4" x14ac:dyDescent="0.25">
      <c r="A2041" s="31">
        <v>43215</v>
      </c>
      <c r="B2041" s="95" t="s">
        <v>9170</v>
      </c>
      <c r="C2041" s="6" t="s">
        <v>107</v>
      </c>
      <c r="D2041" s="11">
        <v>50000</v>
      </c>
    </row>
    <row r="2042" spans="1:4" x14ac:dyDescent="0.25">
      <c r="A2042" s="31">
        <v>43215</v>
      </c>
      <c r="B2042" s="95" t="s">
        <v>9171</v>
      </c>
      <c r="C2042" s="6" t="s">
        <v>105</v>
      </c>
      <c r="D2042" s="11">
        <v>50000</v>
      </c>
    </row>
    <row r="2043" spans="1:4" x14ac:dyDescent="0.25">
      <c r="A2043" s="31">
        <v>43215</v>
      </c>
      <c r="B2043" s="95" t="s">
        <v>9172</v>
      </c>
      <c r="C2043" s="6" t="s">
        <v>107</v>
      </c>
      <c r="D2043" s="11">
        <v>100000</v>
      </c>
    </row>
    <row r="2044" spans="1:4" x14ac:dyDescent="0.25">
      <c r="A2044" s="31">
        <v>43215</v>
      </c>
      <c r="B2044" s="95" t="s">
        <v>9173</v>
      </c>
      <c r="C2044" s="6" t="s">
        <v>104</v>
      </c>
      <c r="D2044" s="11">
        <v>50000</v>
      </c>
    </row>
    <row r="2045" spans="1:4" x14ac:dyDescent="0.25">
      <c r="A2045" s="31">
        <v>43215</v>
      </c>
      <c r="B2045" s="95" t="s">
        <v>9174</v>
      </c>
      <c r="C2045" s="6" t="s">
        <v>104</v>
      </c>
      <c r="D2045" s="11">
        <v>100000</v>
      </c>
    </row>
    <row r="2046" spans="1:4" x14ac:dyDescent="0.25">
      <c r="A2046" s="31">
        <v>43215</v>
      </c>
      <c r="B2046" s="95" t="s">
        <v>9175</v>
      </c>
      <c r="C2046" s="6" t="s">
        <v>104</v>
      </c>
      <c r="D2046" s="11">
        <v>100000</v>
      </c>
    </row>
    <row r="2047" spans="1:4" x14ac:dyDescent="0.25">
      <c r="A2047" s="31">
        <v>43215</v>
      </c>
      <c r="B2047" s="95" t="s">
        <v>9176</v>
      </c>
      <c r="C2047" s="6" t="s">
        <v>107</v>
      </c>
      <c r="D2047" s="11">
        <v>50000</v>
      </c>
    </row>
    <row r="2048" spans="1:4" x14ac:dyDescent="0.25">
      <c r="A2048" s="31">
        <v>43215</v>
      </c>
      <c r="B2048" s="95" t="s">
        <v>9177</v>
      </c>
      <c r="C2048" s="6" t="s">
        <v>104</v>
      </c>
      <c r="D2048" s="11">
        <v>100000</v>
      </c>
    </row>
    <row r="2049" spans="1:4" x14ac:dyDescent="0.25">
      <c r="A2049" s="31">
        <v>43215</v>
      </c>
      <c r="B2049" s="95" t="s">
        <v>9178</v>
      </c>
      <c r="C2049" s="6" t="s">
        <v>107</v>
      </c>
      <c r="D2049" s="11">
        <v>50000</v>
      </c>
    </row>
    <row r="2050" spans="1:4" x14ac:dyDescent="0.25">
      <c r="A2050" s="31">
        <v>43215</v>
      </c>
      <c r="B2050" s="95" t="s">
        <v>9179</v>
      </c>
      <c r="C2050" s="6" t="s">
        <v>104</v>
      </c>
      <c r="D2050" s="11">
        <v>100000</v>
      </c>
    </row>
    <row r="2051" spans="1:4" x14ac:dyDescent="0.25">
      <c r="A2051" s="31">
        <v>43215</v>
      </c>
      <c r="B2051" s="95" t="s">
        <v>9180</v>
      </c>
      <c r="C2051" s="6" t="s">
        <v>107</v>
      </c>
      <c r="D2051" s="11">
        <v>100000</v>
      </c>
    </row>
    <row r="2052" spans="1:4" x14ac:dyDescent="0.25">
      <c r="A2052" s="31">
        <v>43215</v>
      </c>
      <c r="B2052" s="95" t="s">
        <v>9181</v>
      </c>
      <c r="C2052" s="6" t="s">
        <v>104</v>
      </c>
      <c r="D2052" s="11">
        <v>50000</v>
      </c>
    </row>
    <row r="2053" spans="1:4" x14ac:dyDescent="0.25">
      <c r="A2053" s="31">
        <v>43215</v>
      </c>
      <c r="B2053" s="95" t="s">
        <v>9182</v>
      </c>
      <c r="C2053" s="6" t="s">
        <v>107</v>
      </c>
      <c r="D2053" s="11">
        <v>100000</v>
      </c>
    </row>
    <row r="2054" spans="1:4" x14ac:dyDescent="0.25">
      <c r="A2054" s="31">
        <v>43215</v>
      </c>
      <c r="B2054" s="95" t="s">
        <v>9183</v>
      </c>
      <c r="C2054" s="6" t="s">
        <v>106</v>
      </c>
      <c r="D2054" s="11">
        <v>50000</v>
      </c>
    </row>
    <row r="2055" spans="1:4" x14ac:dyDescent="0.25">
      <c r="A2055" s="31">
        <v>43215</v>
      </c>
      <c r="B2055" s="95" t="s">
        <v>9184</v>
      </c>
      <c r="C2055" s="6" t="s">
        <v>107</v>
      </c>
      <c r="D2055" s="11">
        <v>100000</v>
      </c>
    </row>
    <row r="2056" spans="1:4" x14ac:dyDescent="0.25">
      <c r="A2056" s="31">
        <v>43215</v>
      </c>
      <c r="B2056" s="95" t="s">
        <v>9185</v>
      </c>
      <c r="C2056" s="6" t="s">
        <v>107</v>
      </c>
      <c r="D2056" s="11">
        <v>100000</v>
      </c>
    </row>
    <row r="2057" spans="1:4" x14ac:dyDescent="0.25">
      <c r="A2057" s="31">
        <v>43215</v>
      </c>
      <c r="B2057" s="95" t="s">
        <v>9186</v>
      </c>
      <c r="C2057" s="6" t="s">
        <v>107</v>
      </c>
      <c r="D2057" s="11">
        <v>50000</v>
      </c>
    </row>
    <row r="2058" spans="1:4" x14ac:dyDescent="0.25">
      <c r="A2058" s="31">
        <v>43215</v>
      </c>
      <c r="B2058" s="95" t="s">
        <v>9187</v>
      </c>
      <c r="C2058" s="6" t="s">
        <v>107</v>
      </c>
      <c r="D2058" s="11">
        <v>50000</v>
      </c>
    </row>
    <row r="2059" spans="1:4" x14ac:dyDescent="0.25">
      <c r="A2059" s="31">
        <v>43215</v>
      </c>
      <c r="B2059" s="95" t="s">
        <v>9188</v>
      </c>
      <c r="C2059" s="6" t="s">
        <v>105</v>
      </c>
      <c r="D2059" s="11">
        <v>50000</v>
      </c>
    </row>
    <row r="2060" spans="1:4" x14ac:dyDescent="0.25">
      <c r="A2060" s="31">
        <v>43215</v>
      </c>
      <c r="B2060" s="95" t="s">
        <v>9189</v>
      </c>
      <c r="C2060" s="6" t="s">
        <v>105</v>
      </c>
      <c r="D2060" s="11">
        <v>50000</v>
      </c>
    </row>
    <row r="2061" spans="1:4" x14ac:dyDescent="0.25">
      <c r="A2061" s="31">
        <v>43215</v>
      </c>
      <c r="B2061" s="95" t="s">
        <v>9190</v>
      </c>
      <c r="C2061" s="6" t="s">
        <v>105</v>
      </c>
      <c r="D2061" s="11">
        <v>100000</v>
      </c>
    </row>
    <row r="2062" spans="1:4" x14ac:dyDescent="0.25">
      <c r="A2062" s="31">
        <v>43215</v>
      </c>
      <c r="B2062" s="95" t="s">
        <v>9191</v>
      </c>
      <c r="C2062" s="6" t="s">
        <v>105</v>
      </c>
      <c r="D2062" s="11">
        <v>100000</v>
      </c>
    </row>
    <row r="2063" spans="1:4" x14ac:dyDescent="0.25">
      <c r="A2063" s="31">
        <v>43215</v>
      </c>
      <c r="B2063" s="95" t="s">
        <v>9192</v>
      </c>
      <c r="C2063" s="6" t="s">
        <v>105</v>
      </c>
      <c r="D2063" s="11">
        <v>100000</v>
      </c>
    </row>
    <row r="2064" spans="1:4" x14ac:dyDescent="0.25">
      <c r="A2064" s="31">
        <v>43215</v>
      </c>
      <c r="B2064" s="95" t="s">
        <v>9193</v>
      </c>
      <c r="C2064" s="6" t="s">
        <v>105</v>
      </c>
      <c r="D2064" s="11">
        <v>50000</v>
      </c>
    </row>
    <row r="2065" spans="1:4" x14ac:dyDescent="0.25">
      <c r="A2065" s="31">
        <v>43215</v>
      </c>
      <c r="B2065" s="95" t="s">
        <v>9194</v>
      </c>
      <c r="C2065" s="6" t="s">
        <v>104</v>
      </c>
      <c r="D2065" s="11">
        <v>100000</v>
      </c>
    </row>
    <row r="2066" spans="1:4" x14ac:dyDescent="0.25">
      <c r="A2066" s="31">
        <v>43215</v>
      </c>
      <c r="B2066" s="95" t="s">
        <v>9195</v>
      </c>
      <c r="C2066" s="6" t="s">
        <v>107</v>
      </c>
      <c r="D2066" s="11">
        <v>100000</v>
      </c>
    </row>
    <row r="2067" spans="1:4" x14ac:dyDescent="0.25">
      <c r="A2067" s="31">
        <v>43215</v>
      </c>
      <c r="B2067" s="95" t="s">
        <v>9196</v>
      </c>
      <c r="C2067" s="6" t="s">
        <v>105</v>
      </c>
      <c r="D2067" s="11">
        <v>50000</v>
      </c>
    </row>
    <row r="2068" spans="1:4" x14ac:dyDescent="0.25">
      <c r="A2068" s="31">
        <v>43215</v>
      </c>
      <c r="B2068" s="95" t="s">
        <v>9197</v>
      </c>
      <c r="C2068" s="6" t="s">
        <v>105</v>
      </c>
      <c r="D2068" s="11">
        <v>100000</v>
      </c>
    </row>
    <row r="2069" spans="1:4" x14ac:dyDescent="0.25">
      <c r="A2069" s="31">
        <v>43215</v>
      </c>
      <c r="B2069" s="95" t="s">
        <v>9198</v>
      </c>
      <c r="C2069" s="6" t="s">
        <v>105</v>
      </c>
      <c r="D2069" s="11">
        <v>50000</v>
      </c>
    </row>
    <row r="2070" spans="1:4" x14ac:dyDescent="0.25">
      <c r="A2070" s="31">
        <v>43215</v>
      </c>
      <c r="B2070" s="95" t="s">
        <v>9199</v>
      </c>
      <c r="C2070" s="6" t="s">
        <v>105</v>
      </c>
      <c r="D2070" s="11">
        <v>100000</v>
      </c>
    </row>
    <row r="2071" spans="1:4" x14ac:dyDescent="0.25">
      <c r="A2071" s="31">
        <v>43215</v>
      </c>
      <c r="B2071" s="95" t="s">
        <v>9200</v>
      </c>
      <c r="C2071" s="6" t="s">
        <v>105</v>
      </c>
      <c r="D2071" s="11">
        <v>50000</v>
      </c>
    </row>
    <row r="2072" spans="1:4" x14ac:dyDescent="0.25">
      <c r="A2072" s="31">
        <v>43215</v>
      </c>
      <c r="B2072" s="95" t="s">
        <v>9201</v>
      </c>
      <c r="C2072" s="6" t="s">
        <v>105</v>
      </c>
      <c r="D2072" s="11">
        <v>100000</v>
      </c>
    </row>
    <row r="2073" spans="1:4" x14ac:dyDescent="0.25">
      <c r="A2073" s="31">
        <v>43215</v>
      </c>
      <c r="B2073" s="95" t="s">
        <v>9202</v>
      </c>
      <c r="C2073" s="6" t="s">
        <v>105</v>
      </c>
      <c r="D2073" s="11">
        <v>50000</v>
      </c>
    </row>
    <row r="2074" spans="1:4" x14ac:dyDescent="0.25">
      <c r="A2074" s="31">
        <v>43215</v>
      </c>
      <c r="B2074" s="95" t="s">
        <v>9203</v>
      </c>
      <c r="C2074" s="6" t="s">
        <v>105</v>
      </c>
      <c r="D2074" s="11">
        <v>50000</v>
      </c>
    </row>
    <row r="2075" spans="1:4" x14ac:dyDescent="0.25">
      <c r="A2075" s="31">
        <v>43215</v>
      </c>
      <c r="B2075" s="95" t="s">
        <v>9204</v>
      </c>
      <c r="C2075" s="6" t="s">
        <v>105</v>
      </c>
      <c r="D2075" s="11">
        <v>100000</v>
      </c>
    </row>
    <row r="2076" spans="1:4" x14ac:dyDescent="0.25">
      <c r="A2076" s="31">
        <v>43215</v>
      </c>
      <c r="B2076" s="95" t="s">
        <v>9205</v>
      </c>
      <c r="C2076" s="6" t="s">
        <v>105</v>
      </c>
      <c r="D2076" s="11">
        <v>50000</v>
      </c>
    </row>
    <row r="2077" spans="1:4" x14ac:dyDescent="0.25">
      <c r="A2077" s="31">
        <v>43215</v>
      </c>
      <c r="B2077" s="95" t="s">
        <v>9206</v>
      </c>
      <c r="C2077" s="6" t="s">
        <v>105</v>
      </c>
      <c r="D2077" s="11">
        <v>50000</v>
      </c>
    </row>
    <row r="2078" spans="1:4" x14ac:dyDescent="0.25">
      <c r="A2078" s="31">
        <v>43215</v>
      </c>
      <c r="B2078" s="95" t="s">
        <v>9207</v>
      </c>
      <c r="C2078" s="6" t="s">
        <v>107</v>
      </c>
      <c r="D2078" s="11">
        <v>50000</v>
      </c>
    </row>
    <row r="2079" spans="1:4" x14ac:dyDescent="0.25">
      <c r="A2079" s="31">
        <v>43215</v>
      </c>
      <c r="B2079" s="95" t="s">
        <v>9208</v>
      </c>
      <c r="C2079" s="6" t="s">
        <v>105</v>
      </c>
      <c r="D2079" s="11">
        <v>50000</v>
      </c>
    </row>
    <row r="2080" spans="1:4" x14ac:dyDescent="0.25">
      <c r="A2080" s="31">
        <v>43215</v>
      </c>
      <c r="B2080" s="95" t="s">
        <v>9209</v>
      </c>
      <c r="C2080" s="6" t="s">
        <v>105</v>
      </c>
      <c r="D2080" s="11">
        <v>50000</v>
      </c>
    </row>
    <row r="2081" spans="1:4" x14ac:dyDescent="0.25">
      <c r="A2081" s="31">
        <v>43215</v>
      </c>
      <c r="B2081" s="95" t="s">
        <v>9210</v>
      </c>
      <c r="C2081" s="6" t="s">
        <v>105</v>
      </c>
      <c r="D2081" s="11">
        <v>100000</v>
      </c>
    </row>
    <row r="2082" spans="1:4" x14ac:dyDescent="0.25">
      <c r="A2082" s="31">
        <v>43215</v>
      </c>
      <c r="B2082" s="95" t="s">
        <v>9211</v>
      </c>
      <c r="C2082" s="6" t="s">
        <v>105</v>
      </c>
      <c r="D2082" s="11">
        <v>50000</v>
      </c>
    </row>
    <row r="2083" spans="1:4" x14ac:dyDescent="0.25">
      <c r="A2083" s="31">
        <v>43215</v>
      </c>
      <c r="B2083" s="95" t="s">
        <v>9212</v>
      </c>
      <c r="C2083" s="6" t="s">
        <v>105</v>
      </c>
      <c r="D2083" s="11">
        <v>100000</v>
      </c>
    </row>
    <row r="2084" spans="1:4" x14ac:dyDescent="0.25">
      <c r="A2084" s="31">
        <v>43215</v>
      </c>
      <c r="B2084" s="95" t="s">
        <v>9213</v>
      </c>
      <c r="C2084" s="6" t="s">
        <v>105</v>
      </c>
      <c r="D2084" s="11">
        <v>50000</v>
      </c>
    </row>
    <row r="2085" spans="1:4" x14ac:dyDescent="0.25">
      <c r="A2085" s="31">
        <v>43215</v>
      </c>
      <c r="B2085" s="95" t="s">
        <v>9214</v>
      </c>
      <c r="C2085" s="6" t="s">
        <v>104</v>
      </c>
      <c r="D2085" s="11">
        <v>100000</v>
      </c>
    </row>
    <row r="2086" spans="1:4" x14ac:dyDescent="0.25">
      <c r="A2086" s="31">
        <v>43215</v>
      </c>
      <c r="B2086" s="95" t="s">
        <v>9215</v>
      </c>
      <c r="C2086" s="6" t="s">
        <v>105</v>
      </c>
      <c r="D2086" s="11">
        <v>50000</v>
      </c>
    </row>
    <row r="2087" spans="1:4" x14ac:dyDescent="0.25">
      <c r="A2087" s="31">
        <v>43215</v>
      </c>
      <c r="B2087" s="95" t="s">
        <v>9216</v>
      </c>
      <c r="C2087" s="6" t="s">
        <v>105</v>
      </c>
      <c r="D2087" s="11">
        <v>50000</v>
      </c>
    </row>
    <row r="2088" spans="1:4" x14ac:dyDescent="0.25">
      <c r="A2088" s="31">
        <v>43215</v>
      </c>
      <c r="B2088" s="95" t="s">
        <v>9217</v>
      </c>
      <c r="C2088" s="6" t="s">
        <v>105</v>
      </c>
      <c r="D2088" s="11">
        <v>50000</v>
      </c>
    </row>
    <row r="2089" spans="1:4" x14ac:dyDescent="0.25">
      <c r="A2089" s="31">
        <v>43215</v>
      </c>
      <c r="B2089" s="95" t="s">
        <v>9218</v>
      </c>
      <c r="C2089" s="6" t="s">
        <v>105</v>
      </c>
      <c r="D2089" s="11">
        <v>50000</v>
      </c>
    </row>
    <row r="2090" spans="1:4" x14ac:dyDescent="0.25">
      <c r="A2090" s="31">
        <v>43215</v>
      </c>
      <c r="B2090" s="95" t="s">
        <v>9219</v>
      </c>
      <c r="C2090" s="6" t="s">
        <v>105</v>
      </c>
      <c r="D2090" s="11">
        <v>100000</v>
      </c>
    </row>
    <row r="2091" spans="1:4" x14ac:dyDescent="0.25">
      <c r="A2091" s="31">
        <v>43215</v>
      </c>
      <c r="B2091" s="95" t="s">
        <v>9220</v>
      </c>
      <c r="C2091" s="6" t="s">
        <v>105</v>
      </c>
      <c r="D2091" s="11">
        <v>50000</v>
      </c>
    </row>
    <row r="2092" spans="1:4" x14ac:dyDescent="0.25">
      <c r="A2092" s="31">
        <v>43215</v>
      </c>
      <c r="B2092" s="95" t="s">
        <v>9221</v>
      </c>
      <c r="C2092" s="6" t="s">
        <v>105</v>
      </c>
      <c r="D2092" s="11">
        <v>100000</v>
      </c>
    </row>
    <row r="2093" spans="1:4" x14ac:dyDescent="0.25">
      <c r="A2093" s="31">
        <v>43215</v>
      </c>
      <c r="B2093" s="95" t="s">
        <v>9222</v>
      </c>
      <c r="C2093" s="6" t="s">
        <v>105</v>
      </c>
      <c r="D2093" s="11">
        <v>50000</v>
      </c>
    </row>
    <row r="2094" spans="1:4" x14ac:dyDescent="0.25">
      <c r="A2094" s="31">
        <v>43215</v>
      </c>
      <c r="B2094" s="95" t="s">
        <v>9223</v>
      </c>
      <c r="C2094" s="6" t="s">
        <v>105</v>
      </c>
      <c r="D2094" s="11">
        <v>50000</v>
      </c>
    </row>
    <row r="2095" spans="1:4" x14ac:dyDescent="0.25">
      <c r="A2095" s="31">
        <v>43215</v>
      </c>
      <c r="B2095" s="95" t="s">
        <v>9224</v>
      </c>
      <c r="C2095" s="6" t="s">
        <v>105</v>
      </c>
      <c r="D2095" s="11">
        <v>50000</v>
      </c>
    </row>
    <row r="2096" spans="1:4" x14ac:dyDescent="0.25">
      <c r="A2096" s="31">
        <v>43215</v>
      </c>
      <c r="B2096" s="95" t="s">
        <v>9225</v>
      </c>
      <c r="C2096" s="6" t="s">
        <v>105</v>
      </c>
      <c r="D2096" s="11">
        <v>100000</v>
      </c>
    </row>
    <row r="2097" spans="1:4" x14ac:dyDescent="0.25">
      <c r="A2097" s="31">
        <v>43215</v>
      </c>
      <c r="B2097" s="95" t="s">
        <v>9226</v>
      </c>
      <c r="C2097" s="6" t="s">
        <v>105</v>
      </c>
      <c r="D2097" s="11">
        <v>50000</v>
      </c>
    </row>
    <row r="2098" spans="1:4" x14ac:dyDescent="0.25">
      <c r="A2098" s="31">
        <v>43215</v>
      </c>
      <c r="B2098" s="95" t="s">
        <v>9227</v>
      </c>
      <c r="C2098" s="6" t="s">
        <v>105</v>
      </c>
      <c r="D2098" s="11">
        <v>50000</v>
      </c>
    </row>
    <row r="2099" spans="1:4" x14ac:dyDescent="0.25">
      <c r="A2099" s="31">
        <v>43215</v>
      </c>
      <c r="B2099" s="95" t="s">
        <v>9228</v>
      </c>
      <c r="C2099" s="6" t="s">
        <v>105</v>
      </c>
      <c r="D2099" s="11">
        <v>50000</v>
      </c>
    </row>
    <row r="2100" spans="1:4" x14ac:dyDescent="0.25">
      <c r="A2100" s="31">
        <v>43215</v>
      </c>
      <c r="B2100" s="95" t="s">
        <v>9229</v>
      </c>
      <c r="C2100" s="6" t="s">
        <v>105</v>
      </c>
      <c r="D2100" s="11">
        <v>100000</v>
      </c>
    </row>
    <row r="2101" spans="1:4" x14ac:dyDescent="0.25">
      <c r="A2101" s="31">
        <v>43215</v>
      </c>
      <c r="B2101" s="95" t="s">
        <v>9230</v>
      </c>
      <c r="C2101" s="6" t="s">
        <v>105</v>
      </c>
      <c r="D2101" s="11">
        <v>50000</v>
      </c>
    </row>
    <row r="2102" spans="1:4" x14ac:dyDescent="0.25">
      <c r="A2102" s="31">
        <v>43215</v>
      </c>
      <c r="B2102" s="95" t="s">
        <v>9231</v>
      </c>
      <c r="C2102" s="6" t="s">
        <v>105</v>
      </c>
      <c r="D2102" s="11">
        <v>50000</v>
      </c>
    </row>
    <row r="2103" spans="1:4" x14ac:dyDescent="0.25">
      <c r="A2103" s="31">
        <v>43215</v>
      </c>
      <c r="B2103" s="95" t="s">
        <v>9232</v>
      </c>
      <c r="C2103" s="6" t="s">
        <v>105</v>
      </c>
      <c r="D2103" s="11">
        <v>100000</v>
      </c>
    </row>
    <row r="2104" spans="1:4" x14ac:dyDescent="0.25">
      <c r="A2104" s="31">
        <v>43215</v>
      </c>
      <c r="B2104" s="95" t="s">
        <v>9233</v>
      </c>
      <c r="C2104" s="6" t="s">
        <v>107</v>
      </c>
      <c r="D2104" s="11">
        <v>100000</v>
      </c>
    </row>
    <row r="2105" spans="1:4" x14ac:dyDescent="0.25">
      <c r="A2105" s="31">
        <v>43215</v>
      </c>
      <c r="B2105" s="95" t="s">
        <v>9234</v>
      </c>
      <c r="C2105" s="6" t="s">
        <v>105</v>
      </c>
      <c r="D2105" s="11">
        <v>100000</v>
      </c>
    </row>
    <row r="2106" spans="1:4" x14ac:dyDescent="0.25">
      <c r="A2106" s="31">
        <v>43215</v>
      </c>
      <c r="B2106" s="95" t="s">
        <v>9235</v>
      </c>
      <c r="C2106" s="6" t="s">
        <v>105</v>
      </c>
      <c r="D2106" s="11">
        <v>50000</v>
      </c>
    </row>
    <row r="2107" spans="1:4" x14ac:dyDescent="0.25">
      <c r="A2107" s="31">
        <v>43215</v>
      </c>
      <c r="B2107" s="95" t="s">
        <v>9236</v>
      </c>
      <c r="C2107" s="6" t="s">
        <v>105</v>
      </c>
      <c r="D2107" s="11">
        <v>100000</v>
      </c>
    </row>
    <row r="2108" spans="1:4" x14ac:dyDescent="0.25">
      <c r="A2108" s="31">
        <v>43215</v>
      </c>
      <c r="B2108" s="95" t="s">
        <v>9237</v>
      </c>
      <c r="C2108" s="6" t="s">
        <v>105</v>
      </c>
      <c r="D2108" s="11">
        <v>100000</v>
      </c>
    </row>
    <row r="2109" spans="1:4" x14ac:dyDescent="0.25">
      <c r="A2109" s="31">
        <v>43215</v>
      </c>
      <c r="B2109" s="95" t="s">
        <v>9238</v>
      </c>
      <c r="C2109" s="6" t="s">
        <v>104</v>
      </c>
      <c r="D2109" s="11">
        <v>100000</v>
      </c>
    </row>
    <row r="2110" spans="1:4" x14ac:dyDescent="0.25">
      <c r="A2110" s="31">
        <v>43215</v>
      </c>
      <c r="B2110" s="95" t="s">
        <v>9239</v>
      </c>
      <c r="C2110" s="6" t="s">
        <v>104</v>
      </c>
      <c r="D2110" s="11">
        <v>50000</v>
      </c>
    </row>
    <row r="2111" spans="1:4" x14ac:dyDescent="0.25">
      <c r="A2111" s="31">
        <v>43215</v>
      </c>
      <c r="B2111" s="95" t="s">
        <v>9240</v>
      </c>
      <c r="C2111" s="6" t="s">
        <v>105</v>
      </c>
      <c r="D2111" s="11">
        <v>50000</v>
      </c>
    </row>
    <row r="2112" spans="1:4" x14ac:dyDescent="0.25">
      <c r="A2112" s="31">
        <v>43215</v>
      </c>
      <c r="B2112" s="95" t="s">
        <v>9241</v>
      </c>
      <c r="C2112" s="6" t="s">
        <v>105</v>
      </c>
      <c r="D2112" s="11">
        <v>50000</v>
      </c>
    </row>
    <row r="2113" spans="1:4" x14ac:dyDescent="0.25">
      <c r="A2113" s="31">
        <v>43215</v>
      </c>
      <c r="B2113" s="95" t="s">
        <v>9242</v>
      </c>
      <c r="C2113" s="6" t="s">
        <v>105</v>
      </c>
      <c r="D2113" s="11">
        <v>50000</v>
      </c>
    </row>
    <row r="2114" spans="1:4" x14ac:dyDescent="0.25">
      <c r="A2114" s="31">
        <v>43215</v>
      </c>
      <c r="B2114" s="95" t="s">
        <v>9243</v>
      </c>
      <c r="C2114" s="6" t="s">
        <v>105</v>
      </c>
      <c r="D2114" s="11">
        <v>100000</v>
      </c>
    </row>
    <row r="2115" spans="1:4" x14ac:dyDescent="0.25">
      <c r="A2115" s="31">
        <v>43215</v>
      </c>
      <c r="B2115" s="95" t="s">
        <v>9244</v>
      </c>
      <c r="C2115" s="6" t="s">
        <v>107</v>
      </c>
      <c r="D2115" s="11">
        <v>100000</v>
      </c>
    </row>
    <row r="2116" spans="1:4" x14ac:dyDescent="0.25">
      <c r="A2116" s="31">
        <v>43215</v>
      </c>
      <c r="B2116" s="95" t="s">
        <v>9245</v>
      </c>
      <c r="C2116" s="6" t="s">
        <v>106</v>
      </c>
      <c r="D2116" s="11">
        <v>50000</v>
      </c>
    </row>
    <row r="2117" spans="1:4" x14ac:dyDescent="0.25">
      <c r="A2117" s="31">
        <v>43215</v>
      </c>
      <c r="B2117" s="95" t="s">
        <v>9246</v>
      </c>
      <c r="C2117" s="6" t="s">
        <v>104</v>
      </c>
      <c r="D2117" s="11">
        <v>100000</v>
      </c>
    </row>
    <row r="2118" spans="1:4" x14ac:dyDescent="0.25">
      <c r="A2118" s="31">
        <v>43215</v>
      </c>
      <c r="B2118" s="95" t="s">
        <v>9247</v>
      </c>
      <c r="C2118" s="6" t="s">
        <v>107</v>
      </c>
      <c r="D2118" s="11">
        <v>50000</v>
      </c>
    </row>
    <row r="2119" spans="1:4" x14ac:dyDescent="0.25">
      <c r="A2119" s="31">
        <v>43215</v>
      </c>
      <c r="B2119" s="95" t="s">
        <v>9248</v>
      </c>
      <c r="C2119" s="6" t="s">
        <v>107</v>
      </c>
      <c r="D2119" s="11">
        <v>50000</v>
      </c>
    </row>
    <row r="2120" spans="1:4" x14ac:dyDescent="0.25">
      <c r="A2120" s="31">
        <v>43215</v>
      </c>
      <c r="B2120" s="95" t="s">
        <v>9249</v>
      </c>
      <c r="C2120" s="6" t="s">
        <v>104</v>
      </c>
      <c r="D2120" s="11">
        <v>50000</v>
      </c>
    </row>
    <row r="2121" spans="1:4" x14ac:dyDescent="0.25">
      <c r="A2121" s="31">
        <v>43215</v>
      </c>
      <c r="B2121" s="95" t="s">
        <v>9250</v>
      </c>
      <c r="C2121" s="6" t="s">
        <v>107</v>
      </c>
      <c r="D2121" s="11">
        <v>50000</v>
      </c>
    </row>
    <row r="2122" spans="1:4" x14ac:dyDescent="0.25">
      <c r="A2122" s="31">
        <v>43215</v>
      </c>
      <c r="B2122" s="95" t="s">
        <v>9251</v>
      </c>
      <c r="C2122" s="6" t="s">
        <v>104</v>
      </c>
      <c r="D2122" s="11">
        <v>50000</v>
      </c>
    </row>
    <row r="2123" spans="1:4" x14ac:dyDescent="0.25">
      <c r="A2123" s="31">
        <v>43215</v>
      </c>
      <c r="B2123" s="95" t="s">
        <v>9252</v>
      </c>
      <c r="C2123" s="6" t="s">
        <v>104</v>
      </c>
      <c r="D2123" s="11">
        <v>100000</v>
      </c>
    </row>
    <row r="2124" spans="1:4" x14ac:dyDescent="0.25">
      <c r="A2124" s="31">
        <v>43215</v>
      </c>
      <c r="B2124" s="95" t="s">
        <v>9253</v>
      </c>
      <c r="C2124" s="6" t="s">
        <v>104</v>
      </c>
      <c r="D2124" s="11">
        <v>50000</v>
      </c>
    </row>
    <row r="2125" spans="1:4" x14ac:dyDescent="0.25">
      <c r="A2125" s="31">
        <v>43215</v>
      </c>
      <c r="B2125" s="95" t="s">
        <v>9254</v>
      </c>
      <c r="C2125" s="6" t="s">
        <v>104</v>
      </c>
      <c r="D2125" s="11">
        <v>100000</v>
      </c>
    </row>
    <row r="2126" spans="1:4" x14ac:dyDescent="0.25">
      <c r="A2126" s="31">
        <v>43215</v>
      </c>
      <c r="B2126" s="95" t="s">
        <v>9255</v>
      </c>
      <c r="C2126" s="6" t="s">
        <v>104</v>
      </c>
      <c r="D2126" s="11">
        <v>50000</v>
      </c>
    </row>
    <row r="2127" spans="1:4" x14ac:dyDescent="0.25">
      <c r="A2127" s="31">
        <v>43215</v>
      </c>
      <c r="B2127" s="95" t="s">
        <v>9256</v>
      </c>
      <c r="C2127" s="6" t="s">
        <v>104</v>
      </c>
      <c r="D2127" s="11">
        <v>100000</v>
      </c>
    </row>
    <row r="2128" spans="1:4" x14ac:dyDescent="0.25">
      <c r="A2128" s="31">
        <v>43215</v>
      </c>
      <c r="B2128" s="95" t="s">
        <v>9257</v>
      </c>
      <c r="C2128" s="6" t="s">
        <v>107</v>
      </c>
      <c r="D2128" s="11">
        <v>50000</v>
      </c>
    </row>
    <row r="2129" spans="1:4" x14ac:dyDescent="0.25">
      <c r="A2129" s="31">
        <v>43215</v>
      </c>
      <c r="B2129" s="95" t="s">
        <v>9258</v>
      </c>
      <c r="C2129" s="6" t="s">
        <v>107</v>
      </c>
      <c r="D2129" s="11">
        <v>100000</v>
      </c>
    </row>
    <row r="2130" spans="1:4" x14ac:dyDescent="0.25">
      <c r="A2130" s="31">
        <v>43215</v>
      </c>
      <c r="B2130" s="95" t="s">
        <v>9259</v>
      </c>
      <c r="C2130" s="6" t="s">
        <v>107</v>
      </c>
      <c r="D2130" s="11">
        <v>100000</v>
      </c>
    </row>
    <row r="2131" spans="1:4" x14ac:dyDescent="0.25">
      <c r="A2131" s="31">
        <v>43215</v>
      </c>
      <c r="B2131" s="95" t="s">
        <v>9260</v>
      </c>
      <c r="C2131" s="6" t="s">
        <v>105</v>
      </c>
      <c r="D2131" s="11">
        <v>50000</v>
      </c>
    </row>
    <row r="2132" spans="1:4" x14ac:dyDescent="0.25">
      <c r="A2132" s="31">
        <v>43215</v>
      </c>
      <c r="B2132" s="95" t="s">
        <v>9261</v>
      </c>
      <c r="C2132" s="6" t="s">
        <v>107</v>
      </c>
      <c r="D2132" s="11">
        <v>50000</v>
      </c>
    </row>
    <row r="2133" spans="1:4" x14ac:dyDescent="0.25">
      <c r="A2133" s="31">
        <v>43215</v>
      </c>
      <c r="B2133" s="95" t="s">
        <v>9262</v>
      </c>
      <c r="C2133" s="6" t="s">
        <v>105</v>
      </c>
      <c r="D2133" s="11">
        <v>100000</v>
      </c>
    </row>
    <row r="2134" spans="1:4" x14ac:dyDescent="0.25">
      <c r="A2134" s="31">
        <v>43215</v>
      </c>
      <c r="B2134" s="95" t="s">
        <v>9263</v>
      </c>
      <c r="C2134" s="6" t="s">
        <v>104</v>
      </c>
      <c r="D2134" s="11">
        <v>100000</v>
      </c>
    </row>
    <row r="2135" spans="1:4" x14ac:dyDescent="0.25">
      <c r="A2135" s="31">
        <v>43215</v>
      </c>
      <c r="B2135" s="95" t="s">
        <v>9264</v>
      </c>
      <c r="C2135" s="6" t="s">
        <v>105</v>
      </c>
      <c r="D2135" s="11">
        <v>100000</v>
      </c>
    </row>
    <row r="2136" spans="1:4" x14ac:dyDescent="0.25">
      <c r="A2136" s="31">
        <v>43215</v>
      </c>
      <c r="B2136" s="95" t="s">
        <v>9265</v>
      </c>
      <c r="C2136" s="6" t="s">
        <v>107</v>
      </c>
      <c r="D2136" s="11">
        <v>50000</v>
      </c>
    </row>
    <row r="2137" spans="1:4" x14ac:dyDescent="0.25">
      <c r="A2137" s="31">
        <v>43215</v>
      </c>
      <c r="B2137" s="95" t="s">
        <v>9266</v>
      </c>
      <c r="C2137" s="6" t="s">
        <v>105</v>
      </c>
      <c r="D2137" s="11">
        <v>50000</v>
      </c>
    </row>
    <row r="2138" spans="1:4" x14ac:dyDescent="0.25">
      <c r="A2138" s="31">
        <v>43215</v>
      </c>
      <c r="B2138" s="95" t="s">
        <v>9267</v>
      </c>
      <c r="C2138" s="6" t="s">
        <v>105</v>
      </c>
      <c r="D2138" s="11">
        <v>50000</v>
      </c>
    </row>
    <row r="2139" spans="1:4" x14ac:dyDescent="0.25">
      <c r="A2139" s="31">
        <v>43215</v>
      </c>
      <c r="B2139" s="95" t="s">
        <v>9268</v>
      </c>
      <c r="C2139" s="6" t="s">
        <v>107</v>
      </c>
      <c r="D2139" s="11">
        <v>50000</v>
      </c>
    </row>
    <row r="2140" spans="1:4" x14ac:dyDescent="0.25">
      <c r="A2140" s="31">
        <v>43215</v>
      </c>
      <c r="B2140" s="95" t="s">
        <v>9269</v>
      </c>
      <c r="C2140" s="6" t="s">
        <v>105</v>
      </c>
      <c r="D2140" s="11">
        <v>100000</v>
      </c>
    </row>
    <row r="2141" spans="1:4" x14ac:dyDescent="0.25">
      <c r="A2141" s="31">
        <v>43215</v>
      </c>
      <c r="B2141" s="95" t="s">
        <v>9270</v>
      </c>
      <c r="C2141" s="6" t="s">
        <v>105</v>
      </c>
      <c r="D2141" s="11">
        <v>50000</v>
      </c>
    </row>
    <row r="2142" spans="1:4" x14ac:dyDescent="0.25">
      <c r="A2142" s="31">
        <v>43215</v>
      </c>
      <c r="B2142" s="95" t="s">
        <v>9271</v>
      </c>
      <c r="C2142" s="6" t="s">
        <v>105</v>
      </c>
      <c r="D2142" s="11">
        <v>50000</v>
      </c>
    </row>
    <row r="2143" spans="1:4" x14ac:dyDescent="0.25">
      <c r="A2143" s="31">
        <v>43215</v>
      </c>
      <c r="B2143" s="95" t="s">
        <v>9272</v>
      </c>
      <c r="C2143" s="6" t="s">
        <v>107</v>
      </c>
      <c r="D2143" s="11">
        <v>100000</v>
      </c>
    </row>
    <row r="2144" spans="1:4" x14ac:dyDescent="0.25">
      <c r="A2144" s="31">
        <v>43215</v>
      </c>
      <c r="B2144" s="95" t="s">
        <v>3320</v>
      </c>
      <c r="C2144" s="6" t="s">
        <v>105</v>
      </c>
      <c r="D2144" s="11">
        <v>100000</v>
      </c>
    </row>
    <row r="2145" spans="1:4" x14ac:dyDescent="0.25">
      <c r="A2145" s="31">
        <v>43215</v>
      </c>
      <c r="B2145" s="95" t="s">
        <v>9273</v>
      </c>
      <c r="C2145" s="6" t="s">
        <v>105</v>
      </c>
      <c r="D2145" s="11">
        <v>50000</v>
      </c>
    </row>
    <row r="2146" spans="1:4" x14ac:dyDescent="0.25">
      <c r="A2146" s="31">
        <v>43215</v>
      </c>
      <c r="B2146" s="95" t="s">
        <v>9274</v>
      </c>
      <c r="C2146" s="6" t="s">
        <v>105</v>
      </c>
      <c r="D2146" s="11">
        <v>100000</v>
      </c>
    </row>
    <row r="2147" spans="1:4" x14ac:dyDescent="0.25">
      <c r="A2147" s="31">
        <v>43215</v>
      </c>
      <c r="B2147" s="95" t="s">
        <v>9275</v>
      </c>
      <c r="C2147" s="6" t="s">
        <v>105</v>
      </c>
      <c r="D2147" s="11">
        <v>50000</v>
      </c>
    </row>
    <row r="2148" spans="1:4" x14ac:dyDescent="0.25">
      <c r="A2148" s="31">
        <v>43215</v>
      </c>
      <c r="B2148" s="95" t="s">
        <v>9276</v>
      </c>
      <c r="C2148" s="6" t="s">
        <v>105</v>
      </c>
      <c r="D2148" s="11">
        <v>50000</v>
      </c>
    </row>
    <row r="2149" spans="1:4" x14ac:dyDescent="0.25">
      <c r="A2149" s="31">
        <v>43215</v>
      </c>
      <c r="B2149" s="95" t="s">
        <v>9277</v>
      </c>
      <c r="C2149" s="6" t="s">
        <v>105</v>
      </c>
      <c r="D2149" s="11">
        <v>50000</v>
      </c>
    </row>
    <row r="2150" spans="1:4" x14ac:dyDescent="0.25">
      <c r="A2150" s="31">
        <v>43215</v>
      </c>
      <c r="B2150" s="95" t="s">
        <v>9278</v>
      </c>
      <c r="C2150" s="6" t="s">
        <v>105</v>
      </c>
      <c r="D2150" s="11">
        <v>50000</v>
      </c>
    </row>
    <row r="2151" spans="1:4" x14ac:dyDescent="0.25">
      <c r="A2151" s="31">
        <v>43215</v>
      </c>
      <c r="B2151" s="95" t="s">
        <v>9279</v>
      </c>
      <c r="C2151" s="6" t="s">
        <v>105</v>
      </c>
      <c r="D2151" s="11">
        <v>100000</v>
      </c>
    </row>
    <row r="2152" spans="1:4" x14ac:dyDescent="0.25">
      <c r="A2152" s="31">
        <v>43215</v>
      </c>
      <c r="B2152" s="95" t="s">
        <v>9280</v>
      </c>
      <c r="C2152" s="6" t="s">
        <v>105</v>
      </c>
      <c r="D2152" s="11">
        <v>100000</v>
      </c>
    </row>
    <row r="2153" spans="1:4" x14ac:dyDescent="0.25">
      <c r="A2153" s="31">
        <v>43215</v>
      </c>
      <c r="B2153" s="95" t="s">
        <v>9281</v>
      </c>
      <c r="C2153" s="6" t="s">
        <v>105</v>
      </c>
      <c r="D2153" s="11">
        <v>100000</v>
      </c>
    </row>
    <row r="2154" spans="1:4" x14ac:dyDescent="0.25">
      <c r="A2154" s="31">
        <v>43215</v>
      </c>
      <c r="B2154" s="95" t="s">
        <v>9282</v>
      </c>
      <c r="C2154" s="6" t="s">
        <v>105</v>
      </c>
      <c r="D2154" s="11">
        <v>50000</v>
      </c>
    </row>
    <row r="2155" spans="1:4" x14ac:dyDescent="0.25">
      <c r="A2155" s="31">
        <v>43215</v>
      </c>
      <c r="B2155" s="95" t="s">
        <v>9283</v>
      </c>
      <c r="C2155" s="6" t="s">
        <v>105</v>
      </c>
      <c r="D2155" s="11">
        <v>50000</v>
      </c>
    </row>
    <row r="2156" spans="1:4" x14ac:dyDescent="0.25">
      <c r="A2156" s="31">
        <v>43215</v>
      </c>
      <c r="B2156" s="95" t="s">
        <v>9284</v>
      </c>
      <c r="C2156" s="6" t="s">
        <v>107</v>
      </c>
      <c r="D2156" s="11">
        <v>50000</v>
      </c>
    </row>
    <row r="2157" spans="1:4" x14ac:dyDescent="0.25">
      <c r="A2157" s="31">
        <v>43215</v>
      </c>
      <c r="B2157" s="95" t="s">
        <v>9285</v>
      </c>
      <c r="C2157" s="6" t="s">
        <v>104</v>
      </c>
      <c r="D2157" s="11">
        <v>50000</v>
      </c>
    </row>
    <row r="2158" spans="1:4" x14ac:dyDescent="0.25">
      <c r="A2158" s="31">
        <v>43215</v>
      </c>
      <c r="B2158" s="95" t="s">
        <v>9286</v>
      </c>
      <c r="C2158" s="6" t="s">
        <v>105</v>
      </c>
      <c r="D2158" s="11">
        <v>50000</v>
      </c>
    </row>
    <row r="2159" spans="1:4" x14ac:dyDescent="0.25">
      <c r="A2159" s="31">
        <v>43215</v>
      </c>
      <c r="B2159" s="95" t="s">
        <v>9287</v>
      </c>
      <c r="C2159" s="6" t="s">
        <v>104</v>
      </c>
      <c r="D2159" s="11">
        <v>50000</v>
      </c>
    </row>
    <row r="2160" spans="1:4" x14ac:dyDescent="0.25">
      <c r="A2160" s="31">
        <v>43215</v>
      </c>
      <c r="B2160" s="95" t="s">
        <v>9288</v>
      </c>
      <c r="C2160" s="6" t="s">
        <v>104</v>
      </c>
      <c r="D2160" s="11">
        <v>100000</v>
      </c>
    </row>
    <row r="2161" spans="1:4" x14ac:dyDescent="0.25">
      <c r="A2161" s="31">
        <v>43215</v>
      </c>
      <c r="B2161" s="95" t="s">
        <v>9289</v>
      </c>
      <c r="C2161" s="6" t="s">
        <v>104</v>
      </c>
      <c r="D2161" s="11">
        <v>50000</v>
      </c>
    </row>
    <row r="2162" spans="1:4" x14ac:dyDescent="0.25">
      <c r="A2162" s="31">
        <v>43215</v>
      </c>
      <c r="B2162" s="95" t="s">
        <v>9290</v>
      </c>
      <c r="C2162" s="6" t="s">
        <v>107</v>
      </c>
      <c r="D2162" s="11">
        <v>100000</v>
      </c>
    </row>
    <row r="2163" spans="1:4" x14ac:dyDescent="0.25">
      <c r="A2163" s="31">
        <v>43215</v>
      </c>
      <c r="B2163" s="95" t="s">
        <v>9291</v>
      </c>
      <c r="C2163" s="6" t="s">
        <v>104</v>
      </c>
      <c r="D2163" s="11">
        <v>100000</v>
      </c>
    </row>
    <row r="2164" spans="1:4" x14ac:dyDescent="0.25">
      <c r="A2164" s="31">
        <v>43215</v>
      </c>
      <c r="B2164" s="95" t="s">
        <v>9292</v>
      </c>
      <c r="C2164" s="6" t="s">
        <v>107</v>
      </c>
      <c r="D2164" s="11">
        <v>100000</v>
      </c>
    </row>
    <row r="2165" spans="1:4" x14ac:dyDescent="0.25">
      <c r="A2165" s="31">
        <v>43215</v>
      </c>
      <c r="B2165" s="95" t="s">
        <v>9293</v>
      </c>
      <c r="C2165" s="6" t="s">
        <v>104</v>
      </c>
      <c r="D2165" s="11">
        <v>50000</v>
      </c>
    </row>
    <row r="2166" spans="1:4" x14ac:dyDescent="0.25">
      <c r="A2166" s="31">
        <v>43215</v>
      </c>
      <c r="B2166" s="95" t="s">
        <v>9294</v>
      </c>
      <c r="C2166" s="6" t="s">
        <v>104</v>
      </c>
      <c r="D2166" s="11">
        <v>50000</v>
      </c>
    </row>
    <row r="2167" spans="1:4" x14ac:dyDescent="0.25">
      <c r="A2167" s="31">
        <v>43215</v>
      </c>
      <c r="B2167" s="95" t="s">
        <v>9295</v>
      </c>
      <c r="C2167" s="6" t="s">
        <v>104</v>
      </c>
      <c r="D2167" s="11">
        <v>50000</v>
      </c>
    </row>
    <row r="2168" spans="1:4" x14ac:dyDescent="0.25">
      <c r="A2168" s="31">
        <v>43215</v>
      </c>
      <c r="B2168" s="95" t="s">
        <v>9296</v>
      </c>
      <c r="C2168" s="6" t="s">
        <v>104</v>
      </c>
      <c r="D2168" s="11">
        <v>100000</v>
      </c>
    </row>
    <row r="2169" spans="1:4" x14ac:dyDescent="0.25">
      <c r="A2169" s="31">
        <v>43216</v>
      </c>
      <c r="B2169" s="95" t="s">
        <v>9297</v>
      </c>
      <c r="C2169" s="6" t="s">
        <v>105</v>
      </c>
      <c r="D2169" s="11">
        <v>50000</v>
      </c>
    </row>
    <row r="2170" spans="1:4" x14ac:dyDescent="0.25">
      <c r="A2170" s="31">
        <v>43216</v>
      </c>
      <c r="B2170" s="95" t="s">
        <v>9298</v>
      </c>
      <c r="C2170" s="6" t="s">
        <v>105</v>
      </c>
      <c r="D2170" s="11">
        <v>50000</v>
      </c>
    </row>
    <row r="2171" spans="1:4" x14ac:dyDescent="0.25">
      <c r="A2171" s="31">
        <v>43216</v>
      </c>
      <c r="B2171" s="95" t="s">
        <v>9299</v>
      </c>
      <c r="C2171" s="6" t="s">
        <v>105</v>
      </c>
      <c r="D2171" s="11">
        <v>50000</v>
      </c>
    </row>
    <row r="2172" spans="1:4" x14ac:dyDescent="0.25">
      <c r="A2172" s="31">
        <v>43216</v>
      </c>
      <c r="B2172" s="95" t="s">
        <v>9300</v>
      </c>
      <c r="C2172" s="6" t="s">
        <v>104</v>
      </c>
      <c r="D2172" s="11">
        <v>100000</v>
      </c>
    </row>
    <row r="2173" spans="1:4" x14ac:dyDescent="0.25">
      <c r="A2173" s="31">
        <v>43216</v>
      </c>
      <c r="B2173" s="95" t="s">
        <v>9301</v>
      </c>
      <c r="C2173" s="6" t="s">
        <v>107</v>
      </c>
      <c r="D2173" s="11">
        <v>100000</v>
      </c>
    </row>
    <row r="2174" spans="1:4" x14ac:dyDescent="0.25">
      <c r="A2174" s="31">
        <v>43216</v>
      </c>
      <c r="B2174" s="95" t="s">
        <v>9302</v>
      </c>
      <c r="C2174" s="6" t="s">
        <v>105</v>
      </c>
      <c r="D2174" s="11">
        <v>50000</v>
      </c>
    </row>
    <row r="2175" spans="1:4" x14ac:dyDescent="0.25">
      <c r="A2175" s="31">
        <v>43216</v>
      </c>
      <c r="B2175" s="95" t="s">
        <v>9303</v>
      </c>
      <c r="C2175" s="6" t="s">
        <v>105</v>
      </c>
      <c r="D2175" s="11">
        <v>50000</v>
      </c>
    </row>
    <row r="2176" spans="1:4" x14ac:dyDescent="0.25">
      <c r="A2176" s="31">
        <v>43216</v>
      </c>
      <c r="B2176" s="95" t="s">
        <v>9304</v>
      </c>
      <c r="C2176" s="6" t="s">
        <v>105</v>
      </c>
      <c r="D2176" s="11">
        <v>50000</v>
      </c>
    </row>
    <row r="2177" spans="1:4" x14ac:dyDescent="0.25">
      <c r="A2177" s="31">
        <v>43216</v>
      </c>
      <c r="B2177" s="95" t="s">
        <v>9305</v>
      </c>
      <c r="C2177" s="6" t="s">
        <v>105</v>
      </c>
      <c r="D2177" s="11">
        <v>100000</v>
      </c>
    </row>
    <row r="2178" spans="1:4" x14ac:dyDescent="0.25">
      <c r="A2178" s="31">
        <v>43216</v>
      </c>
      <c r="B2178" s="95" t="s">
        <v>9306</v>
      </c>
      <c r="C2178" s="6" t="s">
        <v>105</v>
      </c>
      <c r="D2178" s="11">
        <v>50000</v>
      </c>
    </row>
    <row r="2179" spans="1:4" x14ac:dyDescent="0.25">
      <c r="A2179" s="31">
        <v>43216</v>
      </c>
      <c r="B2179" s="95" t="s">
        <v>9307</v>
      </c>
      <c r="C2179" s="6" t="s">
        <v>105</v>
      </c>
      <c r="D2179" s="11">
        <v>100000</v>
      </c>
    </row>
    <row r="2180" spans="1:4" x14ac:dyDescent="0.25">
      <c r="A2180" s="31">
        <v>43216</v>
      </c>
      <c r="B2180" s="95" t="s">
        <v>9308</v>
      </c>
      <c r="C2180" s="6" t="s">
        <v>105</v>
      </c>
      <c r="D2180" s="11">
        <v>50000</v>
      </c>
    </row>
    <row r="2181" spans="1:4" x14ac:dyDescent="0.25">
      <c r="A2181" s="31">
        <v>43216</v>
      </c>
      <c r="B2181" s="95" t="s">
        <v>9309</v>
      </c>
      <c r="C2181" s="6" t="s">
        <v>105</v>
      </c>
      <c r="D2181" s="11">
        <v>50000</v>
      </c>
    </row>
    <row r="2182" spans="1:4" x14ac:dyDescent="0.25">
      <c r="A2182" s="31">
        <v>43216</v>
      </c>
      <c r="B2182" s="95" t="s">
        <v>9310</v>
      </c>
      <c r="C2182" s="6" t="s">
        <v>105</v>
      </c>
      <c r="D2182" s="11">
        <v>50000</v>
      </c>
    </row>
    <row r="2183" spans="1:4" x14ac:dyDescent="0.25">
      <c r="A2183" s="31">
        <v>43216</v>
      </c>
      <c r="B2183" s="95" t="s">
        <v>9311</v>
      </c>
      <c r="C2183" s="6" t="s">
        <v>105</v>
      </c>
      <c r="D2183" s="11">
        <v>50000</v>
      </c>
    </row>
    <row r="2184" spans="1:4" x14ac:dyDescent="0.25">
      <c r="A2184" s="31">
        <v>43216</v>
      </c>
      <c r="B2184" s="95" t="s">
        <v>9312</v>
      </c>
      <c r="C2184" s="6" t="s">
        <v>105</v>
      </c>
      <c r="D2184" s="11">
        <v>50000</v>
      </c>
    </row>
    <row r="2185" spans="1:4" x14ac:dyDescent="0.25">
      <c r="A2185" s="31">
        <v>43216</v>
      </c>
      <c r="B2185" s="95" t="s">
        <v>9313</v>
      </c>
      <c r="C2185" s="6" t="s">
        <v>105</v>
      </c>
      <c r="D2185" s="11">
        <v>50000</v>
      </c>
    </row>
    <row r="2186" spans="1:4" x14ac:dyDescent="0.25">
      <c r="A2186" s="31">
        <v>43216</v>
      </c>
      <c r="B2186" s="95" t="s">
        <v>9314</v>
      </c>
      <c r="C2186" s="6" t="s">
        <v>105</v>
      </c>
      <c r="D2186" s="11">
        <v>50000</v>
      </c>
    </row>
    <row r="2187" spans="1:4" x14ac:dyDescent="0.25">
      <c r="A2187" s="31">
        <v>43216</v>
      </c>
      <c r="B2187" s="95" t="s">
        <v>9315</v>
      </c>
      <c r="C2187" s="6" t="s">
        <v>105</v>
      </c>
      <c r="D2187" s="11">
        <v>100000</v>
      </c>
    </row>
    <row r="2188" spans="1:4" x14ac:dyDescent="0.25">
      <c r="A2188" s="31">
        <v>43216</v>
      </c>
      <c r="B2188" s="95" t="s">
        <v>9316</v>
      </c>
      <c r="C2188" s="6" t="s">
        <v>104</v>
      </c>
      <c r="D2188" s="11">
        <v>50000</v>
      </c>
    </row>
    <row r="2189" spans="1:4" x14ac:dyDescent="0.25">
      <c r="A2189" s="31">
        <v>43216</v>
      </c>
      <c r="B2189" s="95" t="s">
        <v>9317</v>
      </c>
      <c r="C2189" s="6" t="s">
        <v>107</v>
      </c>
      <c r="D2189" s="11">
        <v>50000</v>
      </c>
    </row>
    <row r="2190" spans="1:4" x14ac:dyDescent="0.25">
      <c r="A2190" s="31">
        <v>43216</v>
      </c>
      <c r="B2190" s="95" t="s">
        <v>9318</v>
      </c>
      <c r="C2190" s="6" t="s">
        <v>105</v>
      </c>
      <c r="D2190" s="11">
        <v>100000</v>
      </c>
    </row>
    <row r="2191" spans="1:4" x14ac:dyDescent="0.25">
      <c r="A2191" s="31">
        <v>43216</v>
      </c>
      <c r="B2191" s="95" t="s">
        <v>9319</v>
      </c>
      <c r="C2191" s="6" t="s">
        <v>104</v>
      </c>
      <c r="D2191" s="11">
        <v>50000</v>
      </c>
    </row>
    <row r="2192" spans="1:4" x14ac:dyDescent="0.25">
      <c r="A2192" s="31">
        <v>43216</v>
      </c>
      <c r="B2192" s="95" t="s">
        <v>9320</v>
      </c>
      <c r="C2192" s="6" t="s">
        <v>105</v>
      </c>
      <c r="D2192" s="11">
        <v>50000</v>
      </c>
    </row>
    <row r="2193" spans="1:4" x14ac:dyDescent="0.25">
      <c r="A2193" s="31">
        <v>43216</v>
      </c>
      <c r="B2193" s="95" t="s">
        <v>9321</v>
      </c>
      <c r="C2193" s="6" t="s">
        <v>104</v>
      </c>
      <c r="D2193" s="11">
        <v>50000</v>
      </c>
    </row>
    <row r="2194" spans="1:4" x14ac:dyDescent="0.25">
      <c r="A2194" s="31">
        <v>43216</v>
      </c>
      <c r="B2194" s="95" t="s">
        <v>9322</v>
      </c>
      <c r="C2194" s="6" t="s">
        <v>107</v>
      </c>
      <c r="D2194" s="11">
        <v>100000</v>
      </c>
    </row>
    <row r="2195" spans="1:4" x14ac:dyDescent="0.25">
      <c r="A2195" s="31">
        <v>43216</v>
      </c>
      <c r="B2195" s="95" t="s">
        <v>9323</v>
      </c>
      <c r="C2195" s="6" t="s">
        <v>105</v>
      </c>
      <c r="D2195" s="11">
        <v>50000</v>
      </c>
    </row>
    <row r="2196" spans="1:4" x14ac:dyDescent="0.25">
      <c r="A2196" s="31">
        <v>43216</v>
      </c>
      <c r="B2196" s="95" t="s">
        <v>9324</v>
      </c>
      <c r="C2196" s="6" t="s">
        <v>104</v>
      </c>
      <c r="D2196" s="11">
        <v>100000</v>
      </c>
    </row>
    <row r="2197" spans="1:4" x14ac:dyDescent="0.25">
      <c r="A2197" s="31">
        <v>43216</v>
      </c>
      <c r="B2197" s="95" t="s">
        <v>9325</v>
      </c>
      <c r="C2197" s="6" t="s">
        <v>104</v>
      </c>
      <c r="D2197" s="11">
        <v>50000</v>
      </c>
    </row>
    <row r="2198" spans="1:4" x14ac:dyDescent="0.25">
      <c r="A2198" s="31">
        <v>43216</v>
      </c>
      <c r="B2198" s="95" t="s">
        <v>9326</v>
      </c>
      <c r="C2198" s="6" t="s">
        <v>105</v>
      </c>
      <c r="D2198" s="11">
        <v>50000</v>
      </c>
    </row>
    <row r="2199" spans="1:4" x14ac:dyDescent="0.25">
      <c r="A2199" s="31">
        <v>43216</v>
      </c>
      <c r="B2199" s="95" t="s">
        <v>9327</v>
      </c>
      <c r="C2199" s="6" t="s">
        <v>105</v>
      </c>
      <c r="D2199" s="11">
        <v>50000</v>
      </c>
    </row>
    <row r="2200" spans="1:4" x14ac:dyDescent="0.25">
      <c r="A2200" s="31">
        <v>43216</v>
      </c>
      <c r="B2200" s="95" t="s">
        <v>9328</v>
      </c>
      <c r="C2200" s="6" t="s">
        <v>105</v>
      </c>
      <c r="D2200" s="11">
        <v>50000</v>
      </c>
    </row>
    <row r="2201" spans="1:4" x14ac:dyDescent="0.25">
      <c r="A2201" s="31">
        <v>43216</v>
      </c>
      <c r="B2201" s="95" t="s">
        <v>9329</v>
      </c>
      <c r="C2201" s="6" t="s">
        <v>105</v>
      </c>
      <c r="D2201" s="11">
        <v>100000</v>
      </c>
    </row>
    <row r="2202" spans="1:4" x14ac:dyDescent="0.25">
      <c r="A2202" s="31">
        <v>43216</v>
      </c>
      <c r="B2202" s="95" t="s">
        <v>9330</v>
      </c>
      <c r="C2202" s="6" t="s">
        <v>105</v>
      </c>
      <c r="D2202" s="11">
        <v>100000</v>
      </c>
    </row>
    <row r="2203" spans="1:4" x14ac:dyDescent="0.25">
      <c r="A2203" s="31">
        <v>43216</v>
      </c>
      <c r="B2203" s="95" t="s">
        <v>9331</v>
      </c>
      <c r="C2203" s="6" t="s">
        <v>107</v>
      </c>
      <c r="D2203" s="11">
        <v>50000</v>
      </c>
    </row>
    <row r="2204" spans="1:4" x14ac:dyDescent="0.25">
      <c r="A2204" s="31">
        <v>43216</v>
      </c>
      <c r="B2204" s="95" t="s">
        <v>9332</v>
      </c>
      <c r="C2204" s="6" t="s">
        <v>105</v>
      </c>
      <c r="D2204" s="11">
        <v>50000</v>
      </c>
    </row>
    <row r="2205" spans="1:4" x14ac:dyDescent="0.25">
      <c r="A2205" s="31">
        <v>43216</v>
      </c>
      <c r="B2205" s="95" t="s">
        <v>9333</v>
      </c>
      <c r="C2205" s="6" t="s">
        <v>105</v>
      </c>
      <c r="D2205" s="11">
        <v>100000</v>
      </c>
    </row>
    <row r="2206" spans="1:4" x14ac:dyDescent="0.25">
      <c r="A2206" s="31">
        <v>43216</v>
      </c>
      <c r="B2206" s="95" t="s">
        <v>9334</v>
      </c>
      <c r="C2206" s="6" t="s">
        <v>105</v>
      </c>
      <c r="D2206" s="11">
        <v>100000</v>
      </c>
    </row>
    <row r="2207" spans="1:4" x14ac:dyDescent="0.25">
      <c r="A2207" s="31">
        <v>43216</v>
      </c>
      <c r="B2207" s="95" t="s">
        <v>9335</v>
      </c>
      <c r="C2207" s="6" t="s">
        <v>105</v>
      </c>
      <c r="D2207" s="11">
        <v>50000</v>
      </c>
    </row>
    <row r="2208" spans="1:4" x14ac:dyDescent="0.25">
      <c r="A2208" s="31">
        <v>43216</v>
      </c>
      <c r="B2208" s="95" t="s">
        <v>9336</v>
      </c>
      <c r="C2208" s="6" t="s">
        <v>105</v>
      </c>
      <c r="D2208" s="11">
        <v>50000</v>
      </c>
    </row>
    <row r="2209" spans="1:4" x14ac:dyDescent="0.25">
      <c r="A2209" s="31">
        <v>43216</v>
      </c>
      <c r="B2209" s="95" t="s">
        <v>9337</v>
      </c>
      <c r="C2209" s="6" t="s">
        <v>107</v>
      </c>
      <c r="D2209" s="11">
        <v>100000</v>
      </c>
    </row>
    <row r="2210" spans="1:4" x14ac:dyDescent="0.25">
      <c r="A2210" s="31">
        <v>43216</v>
      </c>
      <c r="B2210" s="95" t="s">
        <v>9338</v>
      </c>
      <c r="C2210" s="6" t="s">
        <v>105</v>
      </c>
      <c r="D2210" s="11">
        <v>100000</v>
      </c>
    </row>
    <row r="2211" spans="1:4" x14ac:dyDescent="0.25">
      <c r="A2211" s="31">
        <v>43216</v>
      </c>
      <c r="B2211" s="95" t="s">
        <v>9339</v>
      </c>
      <c r="C2211" s="6" t="s">
        <v>104</v>
      </c>
      <c r="D2211" s="11">
        <v>50000</v>
      </c>
    </row>
    <row r="2212" spans="1:4" x14ac:dyDescent="0.25">
      <c r="A2212" s="31">
        <v>43216</v>
      </c>
      <c r="B2212" s="95" t="s">
        <v>9340</v>
      </c>
      <c r="C2212" s="6" t="s">
        <v>107</v>
      </c>
      <c r="D2212" s="11">
        <v>100000</v>
      </c>
    </row>
    <row r="2213" spans="1:4" x14ac:dyDescent="0.25">
      <c r="A2213" s="31">
        <v>43216</v>
      </c>
      <c r="B2213" s="95" t="s">
        <v>9341</v>
      </c>
      <c r="C2213" s="6" t="s">
        <v>105</v>
      </c>
      <c r="D2213" s="11">
        <v>50000</v>
      </c>
    </row>
    <row r="2214" spans="1:4" x14ac:dyDescent="0.25">
      <c r="A2214" s="31">
        <v>43216</v>
      </c>
      <c r="B2214" s="95" t="s">
        <v>9342</v>
      </c>
      <c r="C2214" s="6" t="s">
        <v>104</v>
      </c>
      <c r="D2214" s="11">
        <v>100000</v>
      </c>
    </row>
    <row r="2215" spans="1:4" x14ac:dyDescent="0.25">
      <c r="A2215" s="31">
        <v>43216</v>
      </c>
      <c r="B2215" s="95" t="s">
        <v>9343</v>
      </c>
      <c r="C2215" s="6" t="s">
        <v>105</v>
      </c>
      <c r="D2215" s="11">
        <v>100000</v>
      </c>
    </row>
    <row r="2216" spans="1:4" x14ac:dyDescent="0.25">
      <c r="A2216" s="31">
        <v>43216</v>
      </c>
      <c r="B2216" s="95" t="s">
        <v>9344</v>
      </c>
      <c r="C2216" s="6" t="s">
        <v>105</v>
      </c>
      <c r="D2216" s="11">
        <v>50000</v>
      </c>
    </row>
    <row r="2217" spans="1:4" x14ac:dyDescent="0.25">
      <c r="A2217" s="31">
        <v>43216</v>
      </c>
      <c r="B2217" s="95" t="s">
        <v>9345</v>
      </c>
      <c r="C2217" s="6" t="s">
        <v>105</v>
      </c>
      <c r="D2217" s="11">
        <v>50000</v>
      </c>
    </row>
    <row r="2218" spans="1:4" x14ac:dyDescent="0.25">
      <c r="A2218" s="31">
        <v>43216</v>
      </c>
      <c r="B2218" s="95" t="s">
        <v>9346</v>
      </c>
      <c r="C2218" s="6" t="s">
        <v>105</v>
      </c>
      <c r="D2218" s="11">
        <v>50000</v>
      </c>
    </row>
    <row r="2219" spans="1:4" x14ac:dyDescent="0.25">
      <c r="A2219" s="31">
        <v>43216</v>
      </c>
      <c r="B2219" s="95" t="s">
        <v>9347</v>
      </c>
      <c r="C2219" s="6" t="s">
        <v>105</v>
      </c>
      <c r="D2219" s="11">
        <v>50000</v>
      </c>
    </row>
    <row r="2220" spans="1:4" x14ac:dyDescent="0.25">
      <c r="A2220" s="31">
        <v>43216</v>
      </c>
      <c r="B2220" s="95" t="s">
        <v>9348</v>
      </c>
      <c r="C2220" s="6" t="s">
        <v>105</v>
      </c>
      <c r="D2220" s="11">
        <v>50000</v>
      </c>
    </row>
    <row r="2221" spans="1:4" x14ac:dyDescent="0.25">
      <c r="A2221" s="31">
        <v>43216</v>
      </c>
      <c r="B2221" s="95" t="s">
        <v>9349</v>
      </c>
      <c r="C2221" s="6" t="s">
        <v>105</v>
      </c>
      <c r="D2221" s="11">
        <v>100000</v>
      </c>
    </row>
    <row r="2222" spans="1:4" x14ac:dyDescent="0.25">
      <c r="A2222" s="31">
        <v>43216</v>
      </c>
      <c r="B2222" s="95" t="s">
        <v>9350</v>
      </c>
      <c r="C2222" s="6" t="s">
        <v>105</v>
      </c>
      <c r="D2222" s="11">
        <v>50000</v>
      </c>
    </row>
    <row r="2223" spans="1:4" x14ac:dyDescent="0.25">
      <c r="A2223" s="31">
        <v>43216</v>
      </c>
      <c r="B2223" s="95" t="s">
        <v>9351</v>
      </c>
      <c r="C2223" s="6" t="s">
        <v>105</v>
      </c>
      <c r="D2223" s="11">
        <v>50000</v>
      </c>
    </row>
    <row r="2224" spans="1:4" x14ac:dyDescent="0.25">
      <c r="A2224" s="31">
        <v>43216</v>
      </c>
      <c r="B2224" s="95" t="s">
        <v>9352</v>
      </c>
      <c r="C2224" s="6" t="s">
        <v>105</v>
      </c>
      <c r="D2224" s="11">
        <v>50000</v>
      </c>
    </row>
    <row r="2225" spans="1:4" x14ac:dyDescent="0.25">
      <c r="A2225" s="31">
        <v>43216</v>
      </c>
      <c r="B2225" s="95" t="s">
        <v>9353</v>
      </c>
      <c r="C2225" s="6" t="s">
        <v>105</v>
      </c>
      <c r="D2225" s="11">
        <v>50000</v>
      </c>
    </row>
    <row r="2226" spans="1:4" x14ac:dyDescent="0.25">
      <c r="A2226" s="31">
        <v>43216</v>
      </c>
      <c r="B2226" s="95" t="s">
        <v>9354</v>
      </c>
      <c r="C2226" s="6" t="s">
        <v>105</v>
      </c>
      <c r="D2226" s="11">
        <v>100000</v>
      </c>
    </row>
    <row r="2227" spans="1:4" x14ac:dyDescent="0.25">
      <c r="A2227" s="31">
        <v>43216</v>
      </c>
      <c r="B2227" s="95" t="s">
        <v>9355</v>
      </c>
      <c r="C2227" s="6" t="s">
        <v>105</v>
      </c>
      <c r="D2227" s="11">
        <v>50000</v>
      </c>
    </row>
    <row r="2228" spans="1:4" x14ac:dyDescent="0.25">
      <c r="A2228" s="31">
        <v>43216</v>
      </c>
      <c r="B2228" s="95" t="s">
        <v>9356</v>
      </c>
      <c r="C2228" s="6" t="s">
        <v>104</v>
      </c>
      <c r="D2228" s="11">
        <v>50000</v>
      </c>
    </row>
    <row r="2229" spans="1:4" x14ac:dyDescent="0.25">
      <c r="A2229" s="31">
        <v>43216</v>
      </c>
      <c r="B2229" s="95" t="s">
        <v>9357</v>
      </c>
      <c r="C2229" s="6" t="s">
        <v>104</v>
      </c>
      <c r="D2229" s="11">
        <v>50000</v>
      </c>
    </row>
    <row r="2230" spans="1:4" x14ac:dyDescent="0.25">
      <c r="A2230" s="31">
        <v>43216</v>
      </c>
      <c r="B2230" s="95" t="s">
        <v>9358</v>
      </c>
      <c r="C2230" s="6" t="s">
        <v>107</v>
      </c>
      <c r="D2230" s="11">
        <v>50000</v>
      </c>
    </row>
    <row r="2231" spans="1:4" x14ac:dyDescent="0.25">
      <c r="A2231" s="31">
        <v>43216</v>
      </c>
      <c r="B2231" s="95" t="s">
        <v>9359</v>
      </c>
      <c r="C2231" s="6" t="s">
        <v>107</v>
      </c>
      <c r="D2231" s="11">
        <v>100000</v>
      </c>
    </row>
    <row r="2232" spans="1:4" x14ac:dyDescent="0.25">
      <c r="A2232" s="31">
        <v>43216</v>
      </c>
      <c r="B2232" s="95" t="s">
        <v>9360</v>
      </c>
      <c r="C2232" s="6" t="s">
        <v>107</v>
      </c>
      <c r="D2232" s="11">
        <v>100000</v>
      </c>
    </row>
    <row r="2233" spans="1:4" x14ac:dyDescent="0.25">
      <c r="A2233" s="31">
        <v>43216</v>
      </c>
      <c r="B2233" s="95" t="s">
        <v>9361</v>
      </c>
      <c r="C2233" s="6" t="s">
        <v>104</v>
      </c>
      <c r="D2233" s="11">
        <v>100000</v>
      </c>
    </row>
    <row r="2234" spans="1:4" x14ac:dyDescent="0.25">
      <c r="A2234" s="31">
        <v>43216</v>
      </c>
      <c r="B2234" s="95" t="s">
        <v>9362</v>
      </c>
      <c r="C2234" s="6" t="s">
        <v>104</v>
      </c>
      <c r="D2234" s="11">
        <v>50000</v>
      </c>
    </row>
    <row r="2235" spans="1:4" x14ac:dyDescent="0.25">
      <c r="A2235" s="31">
        <v>43216</v>
      </c>
      <c r="B2235" s="95" t="s">
        <v>9363</v>
      </c>
      <c r="C2235" s="6" t="s">
        <v>105</v>
      </c>
      <c r="D2235" s="11">
        <v>50000</v>
      </c>
    </row>
    <row r="2236" spans="1:4" x14ac:dyDescent="0.25">
      <c r="A2236" s="31">
        <v>43216</v>
      </c>
      <c r="B2236" s="95" t="s">
        <v>9364</v>
      </c>
      <c r="C2236" s="6" t="s">
        <v>107</v>
      </c>
      <c r="D2236" s="11">
        <v>100000</v>
      </c>
    </row>
    <row r="2237" spans="1:4" x14ac:dyDescent="0.25">
      <c r="A2237" s="31">
        <v>43216</v>
      </c>
      <c r="B2237" s="95" t="s">
        <v>9365</v>
      </c>
      <c r="C2237" s="6" t="s">
        <v>104</v>
      </c>
      <c r="D2237" s="11">
        <v>100000</v>
      </c>
    </row>
    <row r="2238" spans="1:4" x14ac:dyDescent="0.25">
      <c r="A2238" s="31">
        <v>43216</v>
      </c>
      <c r="B2238" s="95" t="s">
        <v>9366</v>
      </c>
      <c r="C2238" s="6" t="s">
        <v>105</v>
      </c>
      <c r="D2238" s="11">
        <v>100000</v>
      </c>
    </row>
    <row r="2239" spans="1:4" x14ac:dyDescent="0.25">
      <c r="A2239" s="31">
        <v>43216</v>
      </c>
      <c r="B2239" s="95" t="s">
        <v>9367</v>
      </c>
      <c r="C2239" s="6" t="s">
        <v>105</v>
      </c>
      <c r="D2239" s="11">
        <v>50000</v>
      </c>
    </row>
    <row r="2240" spans="1:4" x14ac:dyDescent="0.25">
      <c r="A2240" s="31">
        <v>43216</v>
      </c>
      <c r="B2240" s="95" t="s">
        <v>9368</v>
      </c>
      <c r="C2240" s="6" t="s">
        <v>104</v>
      </c>
      <c r="D2240" s="11">
        <v>50000</v>
      </c>
    </row>
    <row r="2241" spans="1:4" x14ac:dyDescent="0.25">
      <c r="A2241" s="31">
        <v>43216</v>
      </c>
      <c r="B2241" s="95" t="s">
        <v>9369</v>
      </c>
      <c r="C2241" s="6" t="s">
        <v>107</v>
      </c>
      <c r="D2241" s="11">
        <v>100000</v>
      </c>
    </row>
    <row r="2242" spans="1:4" x14ac:dyDescent="0.25">
      <c r="A2242" s="31">
        <v>43216</v>
      </c>
      <c r="B2242" s="95" t="s">
        <v>9370</v>
      </c>
      <c r="C2242" s="6" t="s">
        <v>104</v>
      </c>
      <c r="D2242" s="11">
        <v>50000</v>
      </c>
    </row>
    <row r="2243" spans="1:4" x14ac:dyDescent="0.25">
      <c r="A2243" s="31">
        <v>43216</v>
      </c>
      <c r="B2243" s="95" t="s">
        <v>9371</v>
      </c>
      <c r="C2243" s="6" t="s">
        <v>105</v>
      </c>
      <c r="D2243" s="11">
        <v>50000</v>
      </c>
    </row>
    <row r="2244" spans="1:4" x14ac:dyDescent="0.25">
      <c r="A2244" s="31">
        <v>43216</v>
      </c>
      <c r="B2244" s="95" t="s">
        <v>9372</v>
      </c>
      <c r="C2244" s="6" t="s">
        <v>105</v>
      </c>
      <c r="D2244" s="11">
        <v>50000</v>
      </c>
    </row>
    <row r="2245" spans="1:4" x14ac:dyDescent="0.25">
      <c r="A2245" s="31">
        <v>43216</v>
      </c>
      <c r="B2245" s="95" t="s">
        <v>9373</v>
      </c>
      <c r="C2245" s="6" t="s">
        <v>105</v>
      </c>
      <c r="D2245" s="11">
        <v>50000</v>
      </c>
    </row>
    <row r="2246" spans="1:4" x14ac:dyDescent="0.25">
      <c r="A2246" s="31">
        <v>43216</v>
      </c>
      <c r="B2246" s="95" t="s">
        <v>9374</v>
      </c>
      <c r="C2246" s="6" t="s">
        <v>105</v>
      </c>
      <c r="D2246" s="11">
        <v>50000</v>
      </c>
    </row>
    <row r="2247" spans="1:4" x14ac:dyDescent="0.25">
      <c r="A2247" s="31">
        <v>43216</v>
      </c>
      <c r="B2247" s="95" t="s">
        <v>9375</v>
      </c>
      <c r="C2247" s="6" t="s">
        <v>107</v>
      </c>
      <c r="D2247" s="11">
        <v>50000</v>
      </c>
    </row>
    <row r="2248" spans="1:4" x14ac:dyDescent="0.25">
      <c r="A2248" s="31">
        <v>43216</v>
      </c>
      <c r="B2248" s="95" t="s">
        <v>9376</v>
      </c>
      <c r="C2248" s="6" t="s">
        <v>105</v>
      </c>
      <c r="D2248" s="11">
        <v>100000</v>
      </c>
    </row>
    <row r="2249" spans="1:4" x14ac:dyDescent="0.25">
      <c r="A2249" s="31">
        <v>43216</v>
      </c>
      <c r="B2249" s="95" t="s">
        <v>9377</v>
      </c>
      <c r="C2249" s="6" t="s">
        <v>107</v>
      </c>
      <c r="D2249" s="11">
        <v>100000</v>
      </c>
    </row>
    <row r="2250" spans="1:4" x14ac:dyDescent="0.25">
      <c r="A2250" s="31">
        <v>43216</v>
      </c>
      <c r="B2250" s="95" t="s">
        <v>9378</v>
      </c>
      <c r="C2250" s="6" t="s">
        <v>105</v>
      </c>
      <c r="D2250" s="11">
        <v>50000</v>
      </c>
    </row>
    <row r="2251" spans="1:4" x14ac:dyDescent="0.25">
      <c r="A2251" s="31">
        <v>43216</v>
      </c>
      <c r="B2251" s="95" t="s">
        <v>9379</v>
      </c>
      <c r="C2251" s="6" t="s">
        <v>105</v>
      </c>
      <c r="D2251" s="11">
        <v>50000</v>
      </c>
    </row>
    <row r="2252" spans="1:4" x14ac:dyDescent="0.25">
      <c r="A2252" s="31">
        <v>43216</v>
      </c>
      <c r="B2252" s="95" t="s">
        <v>9380</v>
      </c>
      <c r="C2252" s="6" t="s">
        <v>105</v>
      </c>
      <c r="D2252" s="11">
        <v>50000</v>
      </c>
    </row>
    <row r="2253" spans="1:4" x14ac:dyDescent="0.25">
      <c r="A2253" s="31">
        <v>43216</v>
      </c>
      <c r="B2253" s="95" t="s">
        <v>9381</v>
      </c>
      <c r="C2253" s="6" t="s">
        <v>105</v>
      </c>
      <c r="D2253" s="11">
        <v>100000</v>
      </c>
    </row>
    <row r="2254" spans="1:4" x14ac:dyDescent="0.25">
      <c r="A2254" s="31">
        <v>43216</v>
      </c>
      <c r="B2254" s="95" t="s">
        <v>9382</v>
      </c>
      <c r="C2254" s="6" t="s">
        <v>105</v>
      </c>
      <c r="D2254" s="11">
        <v>50000</v>
      </c>
    </row>
    <row r="2255" spans="1:4" x14ac:dyDescent="0.25">
      <c r="A2255" s="31">
        <v>43216</v>
      </c>
      <c r="B2255" s="95" t="s">
        <v>9383</v>
      </c>
      <c r="C2255" s="6" t="s">
        <v>105</v>
      </c>
      <c r="D2255" s="11">
        <v>100000</v>
      </c>
    </row>
    <row r="2256" spans="1:4" x14ac:dyDescent="0.25">
      <c r="A2256" s="31">
        <v>43216</v>
      </c>
      <c r="B2256" s="95" t="s">
        <v>9384</v>
      </c>
      <c r="C2256" s="6" t="s">
        <v>105</v>
      </c>
      <c r="D2256" s="11">
        <v>50000</v>
      </c>
    </row>
    <row r="2257" spans="1:4" x14ac:dyDescent="0.25">
      <c r="A2257" s="31">
        <v>43216</v>
      </c>
      <c r="B2257" s="95" t="s">
        <v>9385</v>
      </c>
      <c r="C2257" s="6" t="s">
        <v>105</v>
      </c>
      <c r="D2257" s="11">
        <v>100000</v>
      </c>
    </row>
    <row r="2258" spans="1:4" x14ac:dyDescent="0.25">
      <c r="A2258" s="31">
        <v>43216</v>
      </c>
      <c r="B2258" s="95" t="s">
        <v>9386</v>
      </c>
      <c r="C2258" s="6" t="s">
        <v>105</v>
      </c>
      <c r="D2258" s="11">
        <v>100000</v>
      </c>
    </row>
    <row r="2259" spans="1:4" x14ac:dyDescent="0.25">
      <c r="A2259" s="31">
        <v>43216</v>
      </c>
      <c r="B2259" s="95" t="s">
        <v>9387</v>
      </c>
      <c r="C2259" s="6" t="s">
        <v>105</v>
      </c>
      <c r="D2259" s="11">
        <v>50000</v>
      </c>
    </row>
    <row r="2260" spans="1:4" x14ac:dyDescent="0.25">
      <c r="A2260" s="31">
        <v>43216</v>
      </c>
      <c r="B2260" s="95" t="s">
        <v>9388</v>
      </c>
      <c r="C2260" s="6" t="s">
        <v>105</v>
      </c>
      <c r="D2260" s="11">
        <v>50000</v>
      </c>
    </row>
    <row r="2261" spans="1:4" x14ac:dyDescent="0.25">
      <c r="A2261" s="31">
        <v>43216</v>
      </c>
      <c r="B2261" s="95" t="s">
        <v>9389</v>
      </c>
      <c r="C2261" s="6" t="s">
        <v>105</v>
      </c>
      <c r="D2261" s="11">
        <v>100000</v>
      </c>
    </row>
    <row r="2262" spans="1:4" x14ac:dyDescent="0.25">
      <c r="A2262" s="31">
        <v>43216</v>
      </c>
      <c r="B2262" s="95" t="s">
        <v>9390</v>
      </c>
      <c r="C2262" s="6" t="s">
        <v>105</v>
      </c>
      <c r="D2262" s="11">
        <v>50000</v>
      </c>
    </row>
    <row r="2263" spans="1:4" x14ac:dyDescent="0.25">
      <c r="A2263" s="31">
        <v>43216</v>
      </c>
      <c r="B2263" s="95" t="s">
        <v>9391</v>
      </c>
      <c r="C2263" s="6" t="s">
        <v>105</v>
      </c>
      <c r="D2263" s="11">
        <v>50000</v>
      </c>
    </row>
    <row r="2264" spans="1:4" x14ac:dyDescent="0.25">
      <c r="A2264" s="31">
        <v>43216</v>
      </c>
      <c r="B2264" s="95" t="s">
        <v>9392</v>
      </c>
      <c r="C2264" s="6" t="s">
        <v>105</v>
      </c>
      <c r="D2264" s="11">
        <v>50000</v>
      </c>
    </row>
    <row r="2265" spans="1:4" x14ac:dyDescent="0.25">
      <c r="A2265" s="31">
        <v>43216</v>
      </c>
      <c r="B2265" s="95" t="s">
        <v>9393</v>
      </c>
      <c r="C2265" s="6" t="s">
        <v>105</v>
      </c>
      <c r="D2265" s="11">
        <v>100000</v>
      </c>
    </row>
    <row r="2266" spans="1:4" x14ac:dyDescent="0.25">
      <c r="A2266" s="31">
        <v>43216</v>
      </c>
      <c r="B2266" s="95" t="s">
        <v>9394</v>
      </c>
      <c r="C2266" s="6" t="s">
        <v>105</v>
      </c>
      <c r="D2266" s="11">
        <v>100000</v>
      </c>
    </row>
    <row r="2267" spans="1:4" x14ac:dyDescent="0.25">
      <c r="A2267" s="31">
        <v>43216</v>
      </c>
      <c r="B2267" s="95" t="s">
        <v>9395</v>
      </c>
      <c r="C2267" s="6" t="s">
        <v>105</v>
      </c>
      <c r="D2267" s="11">
        <v>50000</v>
      </c>
    </row>
    <row r="2268" spans="1:4" x14ac:dyDescent="0.25">
      <c r="A2268" s="31">
        <v>43216</v>
      </c>
      <c r="B2268" s="95" t="s">
        <v>9396</v>
      </c>
      <c r="C2268" s="6" t="s">
        <v>105</v>
      </c>
      <c r="D2268" s="11">
        <v>100000</v>
      </c>
    </row>
    <row r="2269" spans="1:4" x14ac:dyDescent="0.25">
      <c r="A2269" s="31">
        <v>43216</v>
      </c>
      <c r="B2269" s="95" t="s">
        <v>2592</v>
      </c>
      <c r="C2269" s="6" t="s">
        <v>105</v>
      </c>
      <c r="D2269" s="11">
        <v>100000</v>
      </c>
    </row>
    <row r="2270" spans="1:4" x14ac:dyDescent="0.25">
      <c r="A2270" s="31">
        <v>43216</v>
      </c>
      <c r="B2270" s="95" t="s">
        <v>9397</v>
      </c>
      <c r="C2270" s="6" t="s">
        <v>105</v>
      </c>
      <c r="D2270" s="11">
        <v>50000</v>
      </c>
    </row>
    <row r="2271" spans="1:4" x14ac:dyDescent="0.25">
      <c r="A2271" s="31">
        <v>43216</v>
      </c>
      <c r="B2271" s="95" t="s">
        <v>9398</v>
      </c>
      <c r="C2271" s="6" t="s">
        <v>107</v>
      </c>
      <c r="D2271" s="11">
        <v>50000</v>
      </c>
    </row>
    <row r="2272" spans="1:4" x14ac:dyDescent="0.25">
      <c r="A2272" s="31">
        <v>43216</v>
      </c>
      <c r="B2272" s="95" t="s">
        <v>9399</v>
      </c>
      <c r="C2272" s="6" t="s">
        <v>104</v>
      </c>
      <c r="D2272" s="11">
        <v>100000</v>
      </c>
    </row>
    <row r="2273" spans="1:4" x14ac:dyDescent="0.25">
      <c r="A2273" s="31">
        <v>43216</v>
      </c>
      <c r="B2273" s="95" t="s">
        <v>9400</v>
      </c>
      <c r="C2273" s="6" t="s">
        <v>105</v>
      </c>
      <c r="D2273" s="11">
        <v>50000</v>
      </c>
    </row>
    <row r="2274" spans="1:4" x14ac:dyDescent="0.25">
      <c r="A2274" s="31">
        <v>43216</v>
      </c>
      <c r="B2274" s="95" t="s">
        <v>9401</v>
      </c>
      <c r="C2274" s="6" t="s">
        <v>105</v>
      </c>
      <c r="D2274" s="11">
        <v>50000</v>
      </c>
    </row>
    <row r="2275" spans="1:4" x14ac:dyDescent="0.25">
      <c r="A2275" s="31">
        <v>43216</v>
      </c>
      <c r="B2275" s="95" t="s">
        <v>9402</v>
      </c>
      <c r="C2275" s="6" t="s">
        <v>105</v>
      </c>
      <c r="D2275" s="11">
        <v>50000</v>
      </c>
    </row>
    <row r="2276" spans="1:4" x14ac:dyDescent="0.25">
      <c r="A2276" s="31">
        <v>43216</v>
      </c>
      <c r="B2276" s="95" t="s">
        <v>9403</v>
      </c>
      <c r="C2276" s="6" t="s">
        <v>105</v>
      </c>
      <c r="D2276" s="11">
        <v>50000</v>
      </c>
    </row>
    <row r="2277" spans="1:4" x14ac:dyDescent="0.25">
      <c r="A2277" s="31">
        <v>43216</v>
      </c>
      <c r="B2277" s="95" t="s">
        <v>9404</v>
      </c>
      <c r="C2277" s="6" t="s">
        <v>105</v>
      </c>
      <c r="D2277" s="11">
        <v>100000</v>
      </c>
    </row>
    <row r="2278" spans="1:4" x14ac:dyDescent="0.25">
      <c r="A2278" s="31">
        <v>43216</v>
      </c>
      <c r="B2278" s="95" t="s">
        <v>9405</v>
      </c>
      <c r="C2278" s="6" t="s">
        <v>105</v>
      </c>
      <c r="D2278" s="11">
        <v>50000</v>
      </c>
    </row>
    <row r="2279" spans="1:4" x14ac:dyDescent="0.25">
      <c r="A2279" s="31">
        <v>43216</v>
      </c>
      <c r="B2279" s="95" t="s">
        <v>9406</v>
      </c>
      <c r="C2279" s="6" t="s">
        <v>105</v>
      </c>
      <c r="D2279" s="11">
        <v>100000</v>
      </c>
    </row>
    <row r="2280" spans="1:4" x14ac:dyDescent="0.25">
      <c r="A2280" s="31">
        <v>43216</v>
      </c>
      <c r="B2280" s="95" t="s">
        <v>9407</v>
      </c>
      <c r="C2280" s="6" t="s">
        <v>105</v>
      </c>
      <c r="D2280" s="11">
        <v>50000</v>
      </c>
    </row>
    <row r="2281" spans="1:4" x14ac:dyDescent="0.25">
      <c r="A2281" s="31">
        <v>43216</v>
      </c>
      <c r="B2281" s="95" t="s">
        <v>9408</v>
      </c>
      <c r="C2281" s="6" t="s">
        <v>105</v>
      </c>
      <c r="D2281" s="11">
        <v>50000</v>
      </c>
    </row>
    <row r="2282" spans="1:4" x14ac:dyDescent="0.25">
      <c r="A2282" s="31">
        <v>43216</v>
      </c>
      <c r="B2282" s="95" t="s">
        <v>9409</v>
      </c>
      <c r="C2282" s="6" t="s">
        <v>107</v>
      </c>
      <c r="D2282" s="11">
        <v>50000</v>
      </c>
    </row>
    <row r="2283" spans="1:4" x14ac:dyDescent="0.25">
      <c r="A2283" s="31">
        <v>43216</v>
      </c>
      <c r="B2283" s="95" t="s">
        <v>9410</v>
      </c>
      <c r="C2283" s="6" t="s">
        <v>105</v>
      </c>
      <c r="D2283" s="11">
        <v>50000</v>
      </c>
    </row>
    <row r="2284" spans="1:4" x14ac:dyDescent="0.25">
      <c r="A2284" s="31">
        <v>43216</v>
      </c>
      <c r="B2284" s="95" t="s">
        <v>9411</v>
      </c>
      <c r="C2284" s="6" t="s">
        <v>107</v>
      </c>
      <c r="D2284" s="11">
        <v>50000</v>
      </c>
    </row>
    <row r="2285" spans="1:4" x14ac:dyDescent="0.25">
      <c r="A2285" s="31">
        <v>43216</v>
      </c>
      <c r="B2285" s="95" t="s">
        <v>9412</v>
      </c>
      <c r="C2285" s="6" t="s">
        <v>105</v>
      </c>
      <c r="D2285" s="11">
        <v>50000</v>
      </c>
    </row>
    <row r="2286" spans="1:4" x14ac:dyDescent="0.25">
      <c r="A2286" s="31">
        <v>43216</v>
      </c>
      <c r="B2286" s="95" t="s">
        <v>9413</v>
      </c>
      <c r="C2286" s="6" t="s">
        <v>105</v>
      </c>
      <c r="D2286" s="11">
        <v>50000</v>
      </c>
    </row>
    <row r="2287" spans="1:4" x14ac:dyDescent="0.25">
      <c r="A2287" s="31">
        <v>43216</v>
      </c>
      <c r="B2287" s="95" t="s">
        <v>9414</v>
      </c>
      <c r="C2287" s="6" t="s">
        <v>105</v>
      </c>
      <c r="D2287" s="11">
        <v>50000</v>
      </c>
    </row>
    <row r="2288" spans="1:4" x14ac:dyDescent="0.25">
      <c r="A2288" s="31">
        <v>43216</v>
      </c>
      <c r="B2288" s="95" t="s">
        <v>9415</v>
      </c>
      <c r="C2288" s="6" t="s">
        <v>105</v>
      </c>
      <c r="D2288" s="11">
        <v>100000</v>
      </c>
    </row>
    <row r="2289" spans="1:4" x14ac:dyDescent="0.25">
      <c r="A2289" s="31">
        <v>43216</v>
      </c>
      <c r="B2289" s="95" t="s">
        <v>9416</v>
      </c>
      <c r="C2289" s="6" t="s">
        <v>105</v>
      </c>
      <c r="D2289" s="11">
        <v>100000</v>
      </c>
    </row>
    <row r="2290" spans="1:4" x14ac:dyDescent="0.25">
      <c r="A2290" s="31">
        <v>43216</v>
      </c>
      <c r="B2290" s="95" t="s">
        <v>9417</v>
      </c>
      <c r="C2290" s="6" t="s">
        <v>107</v>
      </c>
      <c r="D2290" s="11">
        <v>50000</v>
      </c>
    </row>
    <row r="2291" spans="1:4" x14ac:dyDescent="0.25">
      <c r="A2291" s="31">
        <v>43216</v>
      </c>
      <c r="B2291" s="95" t="s">
        <v>9418</v>
      </c>
      <c r="C2291" s="6" t="s">
        <v>104</v>
      </c>
      <c r="D2291" s="11">
        <v>50000</v>
      </c>
    </row>
    <row r="2292" spans="1:4" x14ac:dyDescent="0.25">
      <c r="A2292" s="31">
        <v>43216</v>
      </c>
      <c r="B2292" s="95" t="s">
        <v>9419</v>
      </c>
      <c r="C2292" s="6" t="s">
        <v>105</v>
      </c>
      <c r="D2292" s="11">
        <v>50000</v>
      </c>
    </row>
    <row r="2293" spans="1:4" x14ac:dyDescent="0.25">
      <c r="A2293" s="31">
        <v>43216</v>
      </c>
      <c r="B2293" s="95" t="s">
        <v>9420</v>
      </c>
      <c r="C2293" s="6" t="s">
        <v>107</v>
      </c>
      <c r="D2293" s="11">
        <v>50000</v>
      </c>
    </row>
    <row r="2294" spans="1:4" x14ac:dyDescent="0.25">
      <c r="A2294" s="31">
        <v>43216</v>
      </c>
      <c r="B2294" s="95" t="s">
        <v>9421</v>
      </c>
      <c r="C2294" s="6" t="s">
        <v>104</v>
      </c>
      <c r="D2294" s="11">
        <v>100000</v>
      </c>
    </row>
    <row r="2295" spans="1:4" x14ac:dyDescent="0.25">
      <c r="A2295" s="31">
        <v>43216</v>
      </c>
      <c r="B2295" s="95" t="s">
        <v>9422</v>
      </c>
      <c r="C2295" s="6" t="s">
        <v>105</v>
      </c>
      <c r="D2295" s="11">
        <v>100000</v>
      </c>
    </row>
    <row r="2296" spans="1:4" x14ac:dyDescent="0.25">
      <c r="A2296" s="31">
        <v>43216</v>
      </c>
      <c r="B2296" s="95" t="s">
        <v>9423</v>
      </c>
      <c r="C2296" s="6" t="s">
        <v>105</v>
      </c>
      <c r="D2296" s="11">
        <v>50000</v>
      </c>
    </row>
    <row r="2297" spans="1:4" x14ac:dyDescent="0.25">
      <c r="A2297" s="31">
        <v>43216</v>
      </c>
      <c r="B2297" s="95" t="s">
        <v>9424</v>
      </c>
      <c r="C2297" s="6" t="s">
        <v>104</v>
      </c>
      <c r="D2297" s="11">
        <v>100000</v>
      </c>
    </row>
    <row r="2298" spans="1:4" x14ac:dyDescent="0.25">
      <c r="A2298" s="31">
        <v>43216</v>
      </c>
      <c r="B2298" s="95" t="s">
        <v>9425</v>
      </c>
      <c r="C2298" s="6" t="s">
        <v>104</v>
      </c>
      <c r="D2298" s="11">
        <v>100000</v>
      </c>
    </row>
    <row r="2299" spans="1:4" x14ac:dyDescent="0.25">
      <c r="A2299" s="31">
        <v>43216</v>
      </c>
      <c r="B2299" s="95" t="s">
        <v>9426</v>
      </c>
      <c r="C2299" s="6" t="s">
        <v>107</v>
      </c>
      <c r="D2299" s="11">
        <v>50000</v>
      </c>
    </row>
    <row r="2300" spans="1:4" x14ac:dyDescent="0.25">
      <c r="A2300" s="31">
        <v>43216</v>
      </c>
      <c r="B2300" s="95" t="s">
        <v>9427</v>
      </c>
      <c r="C2300" s="6" t="s">
        <v>105</v>
      </c>
      <c r="D2300" s="11">
        <v>50000</v>
      </c>
    </row>
    <row r="2301" spans="1:4" x14ac:dyDescent="0.25">
      <c r="A2301" s="31">
        <v>43216</v>
      </c>
      <c r="B2301" s="95" t="s">
        <v>9428</v>
      </c>
      <c r="C2301" s="6" t="s">
        <v>105</v>
      </c>
      <c r="D2301" s="11">
        <v>50000</v>
      </c>
    </row>
    <row r="2302" spans="1:4" x14ac:dyDescent="0.25">
      <c r="A2302" s="31">
        <v>43216</v>
      </c>
      <c r="B2302" s="95" t="s">
        <v>9429</v>
      </c>
      <c r="C2302" s="6" t="s">
        <v>104</v>
      </c>
      <c r="D2302" s="11">
        <v>50000</v>
      </c>
    </row>
    <row r="2303" spans="1:4" x14ac:dyDescent="0.25">
      <c r="A2303" s="31">
        <v>43216</v>
      </c>
      <c r="B2303" s="95" t="s">
        <v>9430</v>
      </c>
      <c r="C2303" s="6" t="s">
        <v>104</v>
      </c>
      <c r="D2303" s="11">
        <v>50000</v>
      </c>
    </row>
    <row r="2304" spans="1:4" x14ac:dyDescent="0.25">
      <c r="A2304" s="31">
        <v>43216</v>
      </c>
      <c r="B2304" s="95" t="s">
        <v>9431</v>
      </c>
      <c r="C2304" s="6" t="s">
        <v>105</v>
      </c>
      <c r="D2304" s="11">
        <v>50000</v>
      </c>
    </row>
    <row r="2305" spans="1:4" x14ac:dyDescent="0.25">
      <c r="A2305" s="31">
        <v>43216</v>
      </c>
      <c r="B2305" s="95" t="s">
        <v>9432</v>
      </c>
      <c r="C2305" s="6" t="s">
        <v>105</v>
      </c>
      <c r="D2305" s="11">
        <v>100000</v>
      </c>
    </row>
    <row r="2306" spans="1:4" x14ac:dyDescent="0.25">
      <c r="A2306" s="31">
        <v>43216</v>
      </c>
      <c r="B2306" s="95" t="s">
        <v>9433</v>
      </c>
      <c r="C2306" s="6" t="s">
        <v>105</v>
      </c>
      <c r="D2306" s="11">
        <v>50000</v>
      </c>
    </row>
    <row r="2307" spans="1:4" x14ac:dyDescent="0.25">
      <c r="A2307" s="31">
        <v>43216</v>
      </c>
      <c r="B2307" s="95" t="s">
        <v>9434</v>
      </c>
      <c r="C2307" s="6" t="s">
        <v>107</v>
      </c>
      <c r="D2307" s="11">
        <v>50000</v>
      </c>
    </row>
    <row r="2308" spans="1:4" x14ac:dyDescent="0.25">
      <c r="A2308" s="31">
        <v>43216</v>
      </c>
      <c r="B2308" s="95" t="s">
        <v>9435</v>
      </c>
      <c r="C2308" s="6" t="s">
        <v>105</v>
      </c>
      <c r="D2308" s="11">
        <v>50000</v>
      </c>
    </row>
    <row r="2309" spans="1:4" x14ac:dyDescent="0.25">
      <c r="A2309" s="31">
        <v>43216</v>
      </c>
      <c r="B2309" s="95" t="s">
        <v>9436</v>
      </c>
      <c r="C2309" s="6" t="s">
        <v>105</v>
      </c>
      <c r="D2309" s="11">
        <v>50000</v>
      </c>
    </row>
    <row r="2310" spans="1:4" x14ac:dyDescent="0.25">
      <c r="A2310" s="31">
        <v>43216</v>
      </c>
      <c r="B2310" s="95" t="s">
        <v>9437</v>
      </c>
      <c r="C2310" s="6" t="s">
        <v>105</v>
      </c>
      <c r="D2310" s="11">
        <v>50000</v>
      </c>
    </row>
    <row r="2311" spans="1:4" x14ac:dyDescent="0.25">
      <c r="A2311" s="31">
        <v>43216</v>
      </c>
      <c r="B2311" s="95" t="s">
        <v>9438</v>
      </c>
      <c r="C2311" s="6" t="s">
        <v>105</v>
      </c>
      <c r="D2311" s="11">
        <v>100000</v>
      </c>
    </row>
    <row r="2312" spans="1:4" x14ac:dyDescent="0.25">
      <c r="A2312" s="31">
        <v>43216</v>
      </c>
      <c r="B2312" s="95" t="s">
        <v>9439</v>
      </c>
      <c r="C2312" s="6" t="s">
        <v>105</v>
      </c>
      <c r="D2312" s="11">
        <v>100000</v>
      </c>
    </row>
    <row r="2313" spans="1:4" x14ac:dyDescent="0.25">
      <c r="A2313" s="31">
        <v>43216</v>
      </c>
      <c r="B2313" s="95" t="s">
        <v>9440</v>
      </c>
      <c r="C2313" s="6" t="s">
        <v>105</v>
      </c>
      <c r="D2313" s="11">
        <v>100000</v>
      </c>
    </row>
    <row r="2314" spans="1:4" x14ac:dyDescent="0.25">
      <c r="A2314" s="31">
        <v>43216</v>
      </c>
      <c r="B2314" s="95" t="s">
        <v>9441</v>
      </c>
      <c r="C2314" s="6" t="s">
        <v>105</v>
      </c>
      <c r="D2314" s="11">
        <v>50000</v>
      </c>
    </row>
    <row r="2315" spans="1:4" x14ac:dyDescent="0.25">
      <c r="A2315" s="31">
        <v>43216</v>
      </c>
      <c r="B2315" s="95" t="s">
        <v>9442</v>
      </c>
      <c r="C2315" s="6" t="s">
        <v>105</v>
      </c>
      <c r="D2315" s="11">
        <v>100000</v>
      </c>
    </row>
    <row r="2316" spans="1:4" x14ac:dyDescent="0.25">
      <c r="A2316" s="31">
        <v>43216</v>
      </c>
      <c r="B2316" s="95" t="s">
        <v>9443</v>
      </c>
      <c r="C2316" s="6" t="s">
        <v>105</v>
      </c>
      <c r="D2316" s="11">
        <v>50000</v>
      </c>
    </row>
    <row r="2317" spans="1:4" x14ac:dyDescent="0.25">
      <c r="A2317" s="31">
        <v>43216</v>
      </c>
      <c r="B2317" s="95" t="s">
        <v>9444</v>
      </c>
      <c r="C2317" s="6" t="s">
        <v>105</v>
      </c>
      <c r="D2317" s="11">
        <v>50000</v>
      </c>
    </row>
    <row r="2318" spans="1:4" x14ac:dyDescent="0.25">
      <c r="A2318" s="31">
        <v>43216</v>
      </c>
      <c r="B2318" s="95" t="s">
        <v>9445</v>
      </c>
      <c r="C2318" s="6" t="s">
        <v>105</v>
      </c>
      <c r="D2318" s="11">
        <v>50000</v>
      </c>
    </row>
    <row r="2319" spans="1:4" x14ac:dyDescent="0.25">
      <c r="A2319" s="31">
        <v>43216</v>
      </c>
      <c r="B2319" s="95" t="s">
        <v>9446</v>
      </c>
      <c r="C2319" s="6" t="s">
        <v>105</v>
      </c>
      <c r="D2319" s="11">
        <v>50000</v>
      </c>
    </row>
    <row r="2320" spans="1:4" x14ac:dyDescent="0.25">
      <c r="A2320" s="31">
        <v>43216</v>
      </c>
      <c r="B2320" s="95" t="s">
        <v>9447</v>
      </c>
      <c r="C2320" s="6" t="s">
        <v>105</v>
      </c>
      <c r="D2320" s="11">
        <v>50000</v>
      </c>
    </row>
    <row r="2321" spans="1:4" x14ac:dyDescent="0.25">
      <c r="A2321" s="31">
        <v>43216</v>
      </c>
      <c r="B2321" s="95" t="s">
        <v>9448</v>
      </c>
      <c r="C2321" s="6" t="s">
        <v>107</v>
      </c>
      <c r="D2321" s="11">
        <v>100000</v>
      </c>
    </row>
    <row r="2322" spans="1:4" x14ac:dyDescent="0.25">
      <c r="A2322" s="31">
        <v>43216</v>
      </c>
      <c r="B2322" s="95" t="s">
        <v>9449</v>
      </c>
      <c r="C2322" s="6" t="s">
        <v>105</v>
      </c>
      <c r="D2322" s="11">
        <v>50000</v>
      </c>
    </row>
    <row r="2323" spans="1:4" x14ac:dyDescent="0.25">
      <c r="A2323" s="31">
        <v>43216</v>
      </c>
      <c r="B2323" s="95" t="s">
        <v>9450</v>
      </c>
      <c r="C2323" s="6" t="s">
        <v>105</v>
      </c>
      <c r="D2323" s="11">
        <v>100000</v>
      </c>
    </row>
    <row r="2324" spans="1:4" x14ac:dyDescent="0.25">
      <c r="A2324" s="31">
        <v>43216</v>
      </c>
      <c r="B2324" s="95" t="s">
        <v>9451</v>
      </c>
      <c r="C2324" s="6" t="s">
        <v>105</v>
      </c>
      <c r="D2324" s="11">
        <v>50000</v>
      </c>
    </row>
    <row r="2325" spans="1:4" x14ac:dyDescent="0.25">
      <c r="A2325" s="31">
        <v>43216</v>
      </c>
      <c r="B2325" s="95" t="s">
        <v>9452</v>
      </c>
      <c r="C2325" s="6" t="s">
        <v>105</v>
      </c>
      <c r="D2325" s="11">
        <v>100000</v>
      </c>
    </row>
    <row r="2326" spans="1:4" x14ac:dyDescent="0.25">
      <c r="A2326" s="31">
        <v>43216</v>
      </c>
      <c r="B2326" s="95" t="s">
        <v>9453</v>
      </c>
      <c r="C2326" s="6" t="s">
        <v>105</v>
      </c>
      <c r="D2326" s="11">
        <v>50000</v>
      </c>
    </row>
    <row r="2327" spans="1:4" x14ac:dyDescent="0.25">
      <c r="A2327" s="31">
        <v>43216</v>
      </c>
      <c r="B2327" s="95" t="s">
        <v>9454</v>
      </c>
      <c r="C2327" s="6" t="s">
        <v>105</v>
      </c>
      <c r="D2327" s="11">
        <v>50000</v>
      </c>
    </row>
    <row r="2328" spans="1:4" x14ac:dyDescent="0.25">
      <c r="A2328" s="31">
        <v>43216</v>
      </c>
      <c r="B2328" s="95" t="s">
        <v>9455</v>
      </c>
      <c r="C2328" s="6" t="s">
        <v>105</v>
      </c>
      <c r="D2328" s="11">
        <v>100000</v>
      </c>
    </row>
    <row r="2329" spans="1:4" x14ac:dyDescent="0.25">
      <c r="A2329" s="31">
        <v>43216</v>
      </c>
      <c r="B2329" s="95" t="s">
        <v>9456</v>
      </c>
      <c r="C2329" s="6" t="s">
        <v>105</v>
      </c>
      <c r="D2329" s="11">
        <v>100000</v>
      </c>
    </row>
    <row r="2330" spans="1:4" x14ac:dyDescent="0.25">
      <c r="A2330" s="31">
        <v>43216</v>
      </c>
      <c r="B2330" s="95" t="s">
        <v>9457</v>
      </c>
      <c r="C2330" s="6" t="s">
        <v>105</v>
      </c>
      <c r="D2330" s="11">
        <v>50000</v>
      </c>
    </row>
    <row r="2331" spans="1:4" x14ac:dyDescent="0.25">
      <c r="A2331" s="31">
        <v>43216</v>
      </c>
      <c r="B2331" s="95" t="s">
        <v>9458</v>
      </c>
      <c r="C2331" s="6" t="s">
        <v>105</v>
      </c>
      <c r="D2331" s="11">
        <v>100000</v>
      </c>
    </row>
    <row r="2332" spans="1:4" x14ac:dyDescent="0.25">
      <c r="A2332" s="31">
        <v>43216</v>
      </c>
      <c r="B2332" s="95" t="s">
        <v>9459</v>
      </c>
      <c r="C2332" s="6" t="s">
        <v>105</v>
      </c>
      <c r="D2332" s="11">
        <v>50000</v>
      </c>
    </row>
    <row r="2333" spans="1:4" x14ac:dyDescent="0.25">
      <c r="A2333" s="31">
        <v>43216</v>
      </c>
      <c r="B2333" s="95" t="s">
        <v>9460</v>
      </c>
      <c r="C2333" s="6" t="s">
        <v>105</v>
      </c>
      <c r="D2333" s="11">
        <v>100000</v>
      </c>
    </row>
    <row r="2334" spans="1:4" x14ac:dyDescent="0.25">
      <c r="A2334" s="31">
        <v>43216</v>
      </c>
      <c r="B2334" s="95" t="s">
        <v>9461</v>
      </c>
      <c r="C2334" s="6" t="s">
        <v>105</v>
      </c>
      <c r="D2334" s="11">
        <v>50000</v>
      </c>
    </row>
    <row r="2335" spans="1:4" x14ac:dyDescent="0.25">
      <c r="A2335" s="31">
        <v>43216</v>
      </c>
      <c r="B2335" s="95" t="s">
        <v>9462</v>
      </c>
      <c r="C2335" s="6" t="s">
        <v>105</v>
      </c>
      <c r="D2335" s="11">
        <v>100000</v>
      </c>
    </row>
    <row r="2336" spans="1:4" x14ac:dyDescent="0.25">
      <c r="A2336" s="31">
        <v>43216</v>
      </c>
      <c r="B2336" s="95" t="s">
        <v>9463</v>
      </c>
      <c r="C2336" s="6" t="s">
        <v>105</v>
      </c>
      <c r="D2336" s="11">
        <v>50000</v>
      </c>
    </row>
    <row r="2337" spans="1:4" x14ac:dyDescent="0.25">
      <c r="A2337" s="31">
        <v>43216</v>
      </c>
      <c r="B2337" s="95" t="s">
        <v>9464</v>
      </c>
      <c r="C2337" s="6" t="s">
        <v>105</v>
      </c>
      <c r="D2337" s="11">
        <v>50000</v>
      </c>
    </row>
    <row r="2338" spans="1:4" x14ac:dyDescent="0.25">
      <c r="A2338" s="31">
        <v>43216</v>
      </c>
      <c r="B2338" s="95" t="s">
        <v>9465</v>
      </c>
      <c r="C2338" s="6" t="s">
        <v>105</v>
      </c>
      <c r="D2338" s="11">
        <v>50000</v>
      </c>
    </row>
    <row r="2339" spans="1:4" x14ac:dyDescent="0.25">
      <c r="A2339" s="31">
        <v>43216</v>
      </c>
      <c r="B2339" s="95" t="s">
        <v>9466</v>
      </c>
      <c r="C2339" s="6" t="s">
        <v>105</v>
      </c>
      <c r="D2339" s="11">
        <v>100000</v>
      </c>
    </row>
    <row r="2340" spans="1:4" x14ac:dyDescent="0.25">
      <c r="A2340" s="31">
        <v>43216</v>
      </c>
      <c r="B2340" s="95" t="s">
        <v>9467</v>
      </c>
      <c r="C2340" s="6" t="s">
        <v>105</v>
      </c>
      <c r="D2340" s="11">
        <v>50000</v>
      </c>
    </row>
    <row r="2341" spans="1:4" x14ac:dyDescent="0.25">
      <c r="A2341" s="31">
        <v>43216</v>
      </c>
      <c r="B2341" s="95" t="s">
        <v>9468</v>
      </c>
      <c r="C2341" s="6" t="s">
        <v>105</v>
      </c>
      <c r="D2341" s="11">
        <v>100000</v>
      </c>
    </row>
    <row r="2342" spans="1:4" x14ac:dyDescent="0.25">
      <c r="A2342" s="31">
        <v>43216</v>
      </c>
      <c r="B2342" s="95" t="s">
        <v>9469</v>
      </c>
      <c r="C2342" s="6" t="s">
        <v>105</v>
      </c>
      <c r="D2342" s="11">
        <v>100000</v>
      </c>
    </row>
    <row r="2343" spans="1:4" x14ac:dyDescent="0.25">
      <c r="A2343" s="31">
        <v>43216</v>
      </c>
      <c r="B2343" s="95" t="s">
        <v>9470</v>
      </c>
      <c r="C2343" s="6" t="s">
        <v>105</v>
      </c>
      <c r="D2343" s="11">
        <v>50000</v>
      </c>
    </row>
    <row r="2344" spans="1:4" x14ac:dyDescent="0.25">
      <c r="A2344" s="31">
        <v>43216</v>
      </c>
      <c r="B2344" s="95" t="s">
        <v>9471</v>
      </c>
      <c r="C2344" s="6" t="s">
        <v>105</v>
      </c>
      <c r="D2344" s="11">
        <v>50000</v>
      </c>
    </row>
    <row r="2345" spans="1:4" x14ac:dyDescent="0.25">
      <c r="A2345" s="31">
        <v>43216</v>
      </c>
      <c r="B2345" s="95" t="s">
        <v>9472</v>
      </c>
      <c r="C2345" s="6" t="s">
        <v>105</v>
      </c>
      <c r="D2345" s="11">
        <v>50000</v>
      </c>
    </row>
    <row r="2346" spans="1:4" x14ac:dyDescent="0.25">
      <c r="A2346" s="31">
        <v>43216</v>
      </c>
      <c r="B2346" s="95" t="s">
        <v>9473</v>
      </c>
      <c r="C2346" s="6" t="s">
        <v>105</v>
      </c>
      <c r="D2346" s="11">
        <v>50000</v>
      </c>
    </row>
    <row r="2347" spans="1:4" x14ac:dyDescent="0.25">
      <c r="A2347" s="31">
        <v>43216</v>
      </c>
      <c r="B2347" s="95" t="s">
        <v>9474</v>
      </c>
      <c r="C2347" s="6" t="s">
        <v>105</v>
      </c>
      <c r="D2347" s="11">
        <v>100000</v>
      </c>
    </row>
    <row r="2348" spans="1:4" x14ac:dyDescent="0.25">
      <c r="A2348" s="31">
        <v>43216</v>
      </c>
      <c r="B2348" s="95" t="s">
        <v>9475</v>
      </c>
      <c r="C2348" s="6" t="s">
        <v>105</v>
      </c>
      <c r="D2348" s="11">
        <v>100000</v>
      </c>
    </row>
    <row r="2349" spans="1:4" x14ac:dyDescent="0.25">
      <c r="A2349" s="31">
        <v>43216</v>
      </c>
      <c r="B2349" s="95" t="s">
        <v>9476</v>
      </c>
      <c r="C2349" s="6" t="s">
        <v>105</v>
      </c>
      <c r="D2349" s="11">
        <v>100000</v>
      </c>
    </row>
    <row r="2350" spans="1:4" x14ac:dyDescent="0.25">
      <c r="A2350" s="31">
        <v>43216</v>
      </c>
      <c r="B2350" s="95" t="s">
        <v>9477</v>
      </c>
      <c r="C2350" s="6" t="s">
        <v>105</v>
      </c>
      <c r="D2350" s="11">
        <v>100000</v>
      </c>
    </row>
    <row r="2351" spans="1:4" x14ac:dyDescent="0.25">
      <c r="A2351" s="31">
        <v>43216</v>
      </c>
      <c r="B2351" s="95" t="s">
        <v>9477</v>
      </c>
      <c r="C2351" s="6" t="s">
        <v>105</v>
      </c>
      <c r="D2351" s="11">
        <v>100000</v>
      </c>
    </row>
    <row r="2352" spans="1:4" x14ac:dyDescent="0.25">
      <c r="A2352" s="31">
        <v>43216</v>
      </c>
      <c r="B2352" s="95" t="s">
        <v>9478</v>
      </c>
      <c r="C2352" s="6" t="s">
        <v>105</v>
      </c>
      <c r="D2352" s="11">
        <v>50000</v>
      </c>
    </row>
    <row r="2353" spans="1:4" x14ac:dyDescent="0.25">
      <c r="A2353" s="31">
        <v>43216</v>
      </c>
      <c r="B2353" s="95" t="s">
        <v>9479</v>
      </c>
      <c r="C2353" s="6" t="s">
        <v>105</v>
      </c>
      <c r="D2353" s="11">
        <v>50000</v>
      </c>
    </row>
    <row r="2354" spans="1:4" x14ac:dyDescent="0.25">
      <c r="A2354" s="31">
        <v>43216</v>
      </c>
      <c r="B2354" s="95" t="s">
        <v>9480</v>
      </c>
      <c r="C2354" s="6" t="s">
        <v>105</v>
      </c>
      <c r="D2354" s="11">
        <v>50000</v>
      </c>
    </row>
    <row r="2355" spans="1:4" x14ac:dyDescent="0.25">
      <c r="A2355" s="31">
        <v>43216</v>
      </c>
      <c r="B2355" s="95" t="s">
        <v>9481</v>
      </c>
      <c r="C2355" s="6" t="s">
        <v>105</v>
      </c>
      <c r="D2355" s="11">
        <v>50000</v>
      </c>
    </row>
    <row r="2356" spans="1:4" x14ac:dyDescent="0.25">
      <c r="A2356" s="31">
        <v>43216</v>
      </c>
      <c r="B2356" s="95" t="s">
        <v>9482</v>
      </c>
      <c r="C2356" s="6" t="s">
        <v>105</v>
      </c>
      <c r="D2356" s="11">
        <v>50000</v>
      </c>
    </row>
    <row r="2357" spans="1:4" x14ac:dyDescent="0.25">
      <c r="A2357" s="31">
        <v>43216</v>
      </c>
      <c r="B2357" s="95" t="s">
        <v>9483</v>
      </c>
      <c r="C2357" s="6" t="s">
        <v>105</v>
      </c>
      <c r="D2357" s="11">
        <v>50000</v>
      </c>
    </row>
    <row r="2358" spans="1:4" x14ac:dyDescent="0.25">
      <c r="A2358" s="31">
        <v>43216</v>
      </c>
      <c r="B2358" s="95" t="s">
        <v>9483</v>
      </c>
      <c r="C2358" s="6" t="s">
        <v>105</v>
      </c>
      <c r="D2358" s="11">
        <v>50000</v>
      </c>
    </row>
    <row r="2359" spans="1:4" x14ac:dyDescent="0.25">
      <c r="A2359" s="31">
        <v>43216</v>
      </c>
      <c r="B2359" s="95" t="s">
        <v>9484</v>
      </c>
      <c r="C2359" s="6" t="s">
        <v>105</v>
      </c>
      <c r="D2359" s="11">
        <v>100000</v>
      </c>
    </row>
    <row r="2360" spans="1:4" x14ac:dyDescent="0.25">
      <c r="A2360" s="31">
        <v>43216</v>
      </c>
      <c r="B2360" s="95" t="s">
        <v>9485</v>
      </c>
      <c r="C2360" s="6" t="s">
        <v>105</v>
      </c>
      <c r="D2360" s="11">
        <v>50000</v>
      </c>
    </row>
    <row r="2361" spans="1:4" x14ac:dyDescent="0.25">
      <c r="A2361" s="31">
        <v>43216</v>
      </c>
      <c r="B2361" s="95" t="s">
        <v>9486</v>
      </c>
      <c r="C2361" s="6" t="s">
        <v>105</v>
      </c>
      <c r="D2361" s="11">
        <v>50000</v>
      </c>
    </row>
    <row r="2362" spans="1:4" x14ac:dyDescent="0.25">
      <c r="A2362" s="31">
        <v>43216</v>
      </c>
      <c r="B2362" s="95" t="s">
        <v>9487</v>
      </c>
      <c r="C2362" s="6" t="s">
        <v>105</v>
      </c>
      <c r="D2362" s="11">
        <v>100000</v>
      </c>
    </row>
    <row r="2363" spans="1:4" x14ac:dyDescent="0.25">
      <c r="A2363" s="31">
        <v>43216</v>
      </c>
      <c r="B2363" s="95" t="s">
        <v>9488</v>
      </c>
      <c r="C2363" s="6" t="s">
        <v>105</v>
      </c>
      <c r="D2363" s="11">
        <v>50000</v>
      </c>
    </row>
    <row r="2364" spans="1:4" x14ac:dyDescent="0.25">
      <c r="A2364" s="31">
        <v>43216</v>
      </c>
      <c r="B2364" s="95" t="s">
        <v>9489</v>
      </c>
      <c r="C2364" s="6" t="s">
        <v>105</v>
      </c>
      <c r="D2364" s="11">
        <v>100000</v>
      </c>
    </row>
    <row r="2365" spans="1:4" x14ac:dyDescent="0.25">
      <c r="A2365" s="31">
        <v>43216</v>
      </c>
      <c r="B2365" s="95" t="s">
        <v>9490</v>
      </c>
      <c r="C2365" s="6" t="s">
        <v>105</v>
      </c>
      <c r="D2365" s="11">
        <v>50000</v>
      </c>
    </row>
    <row r="2366" spans="1:4" x14ac:dyDescent="0.25">
      <c r="A2366" s="31">
        <v>43216</v>
      </c>
      <c r="B2366" s="95" t="s">
        <v>9491</v>
      </c>
      <c r="C2366" s="6" t="s">
        <v>105</v>
      </c>
      <c r="D2366" s="11">
        <v>100000</v>
      </c>
    </row>
    <row r="2367" spans="1:4" x14ac:dyDescent="0.25">
      <c r="A2367" s="31">
        <v>43216</v>
      </c>
      <c r="B2367" s="95" t="s">
        <v>9492</v>
      </c>
      <c r="C2367" s="6" t="s">
        <v>105</v>
      </c>
      <c r="D2367" s="11">
        <v>50000</v>
      </c>
    </row>
    <row r="2368" spans="1:4" x14ac:dyDescent="0.25">
      <c r="A2368" s="31">
        <v>43216</v>
      </c>
      <c r="B2368" s="95" t="s">
        <v>9493</v>
      </c>
      <c r="C2368" s="6" t="s">
        <v>105</v>
      </c>
      <c r="D2368" s="11">
        <v>100000</v>
      </c>
    </row>
    <row r="2369" spans="1:4" x14ac:dyDescent="0.25">
      <c r="A2369" s="31">
        <v>43216</v>
      </c>
      <c r="B2369" s="95" t="s">
        <v>9494</v>
      </c>
      <c r="C2369" s="6" t="s">
        <v>105</v>
      </c>
      <c r="D2369" s="11">
        <v>100000</v>
      </c>
    </row>
    <row r="2370" spans="1:4" x14ac:dyDescent="0.25">
      <c r="A2370" s="31">
        <v>43216</v>
      </c>
      <c r="B2370" s="95" t="s">
        <v>9495</v>
      </c>
      <c r="C2370" s="6" t="s">
        <v>105</v>
      </c>
      <c r="D2370" s="11">
        <v>50000</v>
      </c>
    </row>
    <row r="2371" spans="1:4" x14ac:dyDescent="0.25">
      <c r="A2371" s="31">
        <v>43216</v>
      </c>
      <c r="B2371" s="95" t="s">
        <v>9496</v>
      </c>
      <c r="C2371" s="6" t="s">
        <v>105</v>
      </c>
      <c r="D2371" s="11">
        <v>100000</v>
      </c>
    </row>
    <row r="2372" spans="1:4" x14ac:dyDescent="0.25">
      <c r="A2372" s="31">
        <v>43216</v>
      </c>
      <c r="B2372" s="95" t="s">
        <v>9497</v>
      </c>
      <c r="C2372" s="6" t="s">
        <v>105</v>
      </c>
      <c r="D2372" s="11">
        <v>50000</v>
      </c>
    </row>
    <row r="2373" spans="1:4" x14ac:dyDescent="0.25">
      <c r="A2373" s="31">
        <v>43216</v>
      </c>
      <c r="B2373" s="95" t="s">
        <v>9498</v>
      </c>
      <c r="C2373" s="6" t="s">
        <v>105</v>
      </c>
      <c r="D2373" s="11">
        <v>100000</v>
      </c>
    </row>
    <row r="2374" spans="1:4" x14ac:dyDescent="0.25">
      <c r="A2374" s="31">
        <v>43216</v>
      </c>
      <c r="B2374" s="95" t="s">
        <v>9499</v>
      </c>
      <c r="C2374" s="6" t="s">
        <v>105</v>
      </c>
      <c r="D2374" s="11">
        <v>100000</v>
      </c>
    </row>
    <row r="2375" spans="1:4" x14ac:dyDescent="0.25">
      <c r="A2375" s="31">
        <v>43216</v>
      </c>
      <c r="B2375" s="95" t="s">
        <v>9500</v>
      </c>
      <c r="C2375" s="6" t="s">
        <v>105</v>
      </c>
      <c r="D2375" s="11">
        <v>50000</v>
      </c>
    </row>
    <row r="2376" spans="1:4" x14ac:dyDescent="0.25">
      <c r="A2376" s="31">
        <v>43216</v>
      </c>
      <c r="B2376" s="95" t="s">
        <v>9501</v>
      </c>
      <c r="C2376" s="6" t="s">
        <v>107</v>
      </c>
      <c r="D2376" s="11">
        <v>50000</v>
      </c>
    </row>
    <row r="2377" spans="1:4" x14ac:dyDescent="0.25">
      <c r="A2377" s="31">
        <v>43216</v>
      </c>
      <c r="B2377" s="95" t="s">
        <v>9502</v>
      </c>
      <c r="C2377" s="6" t="s">
        <v>105</v>
      </c>
      <c r="D2377" s="11">
        <v>50000</v>
      </c>
    </row>
    <row r="2378" spans="1:4" x14ac:dyDescent="0.25">
      <c r="A2378" s="31">
        <v>43216</v>
      </c>
      <c r="B2378" s="95" t="s">
        <v>9503</v>
      </c>
      <c r="C2378" s="6" t="s">
        <v>107</v>
      </c>
      <c r="D2378" s="11">
        <v>50000</v>
      </c>
    </row>
    <row r="2379" spans="1:4" x14ac:dyDescent="0.25">
      <c r="A2379" s="31">
        <v>43216</v>
      </c>
      <c r="B2379" s="95" t="s">
        <v>9504</v>
      </c>
      <c r="C2379" s="6" t="s">
        <v>105</v>
      </c>
      <c r="D2379" s="11">
        <v>50000</v>
      </c>
    </row>
    <row r="2380" spans="1:4" x14ac:dyDescent="0.25">
      <c r="A2380" s="31">
        <v>43216</v>
      </c>
      <c r="B2380" s="95" t="s">
        <v>9505</v>
      </c>
      <c r="C2380" s="6" t="s">
        <v>104</v>
      </c>
      <c r="D2380" s="11">
        <v>50000</v>
      </c>
    </row>
    <row r="2381" spans="1:4" x14ac:dyDescent="0.25">
      <c r="A2381" s="31">
        <v>43216</v>
      </c>
      <c r="B2381" s="95" t="s">
        <v>9506</v>
      </c>
      <c r="C2381" s="6" t="s">
        <v>105</v>
      </c>
      <c r="D2381" s="11">
        <v>50000</v>
      </c>
    </row>
    <row r="2382" spans="1:4" x14ac:dyDescent="0.25">
      <c r="A2382" s="31">
        <v>43216</v>
      </c>
      <c r="B2382" s="95" t="s">
        <v>9507</v>
      </c>
      <c r="C2382" s="6" t="s">
        <v>107</v>
      </c>
      <c r="D2382" s="11">
        <v>50000</v>
      </c>
    </row>
    <row r="2383" spans="1:4" x14ac:dyDescent="0.25">
      <c r="A2383" s="31">
        <v>43216</v>
      </c>
      <c r="B2383" s="95" t="s">
        <v>9508</v>
      </c>
      <c r="C2383" s="6" t="s">
        <v>105</v>
      </c>
      <c r="D2383" s="11">
        <v>100000</v>
      </c>
    </row>
    <row r="2384" spans="1:4" x14ac:dyDescent="0.25">
      <c r="A2384" s="31">
        <v>43216</v>
      </c>
      <c r="B2384" s="95" t="s">
        <v>9509</v>
      </c>
      <c r="C2384" s="6" t="s">
        <v>105</v>
      </c>
      <c r="D2384" s="11">
        <v>50000</v>
      </c>
    </row>
    <row r="2385" spans="1:4" x14ac:dyDescent="0.25">
      <c r="A2385" s="31">
        <v>43216</v>
      </c>
      <c r="B2385" s="95" t="s">
        <v>9510</v>
      </c>
      <c r="C2385" s="6" t="s">
        <v>105</v>
      </c>
      <c r="D2385" s="11">
        <v>100000</v>
      </c>
    </row>
    <row r="2386" spans="1:4" x14ac:dyDescent="0.25">
      <c r="A2386" s="31">
        <v>43216</v>
      </c>
      <c r="B2386" s="95" t="s">
        <v>9511</v>
      </c>
      <c r="C2386" s="6" t="s">
        <v>105</v>
      </c>
      <c r="D2386" s="11">
        <v>50000</v>
      </c>
    </row>
    <row r="2387" spans="1:4" x14ac:dyDescent="0.25">
      <c r="A2387" s="31">
        <v>43216</v>
      </c>
      <c r="B2387" s="95" t="s">
        <v>9512</v>
      </c>
      <c r="C2387" s="6" t="s">
        <v>107</v>
      </c>
      <c r="D2387" s="11">
        <v>50000</v>
      </c>
    </row>
    <row r="2388" spans="1:4" x14ac:dyDescent="0.25">
      <c r="A2388" s="31">
        <v>43216</v>
      </c>
      <c r="B2388" s="95" t="s">
        <v>9513</v>
      </c>
      <c r="C2388" s="6" t="s">
        <v>105</v>
      </c>
      <c r="D2388" s="11">
        <v>50000</v>
      </c>
    </row>
    <row r="2389" spans="1:4" x14ac:dyDescent="0.25">
      <c r="A2389" s="31">
        <v>43216</v>
      </c>
      <c r="B2389" s="95" t="s">
        <v>9514</v>
      </c>
      <c r="C2389" s="6" t="s">
        <v>105</v>
      </c>
      <c r="D2389" s="11">
        <v>50000</v>
      </c>
    </row>
    <row r="2390" spans="1:4" x14ac:dyDescent="0.25">
      <c r="A2390" s="31">
        <v>43216</v>
      </c>
      <c r="B2390" s="95" t="s">
        <v>9515</v>
      </c>
      <c r="C2390" s="6" t="s">
        <v>104</v>
      </c>
      <c r="D2390" s="11">
        <v>100000</v>
      </c>
    </row>
    <row r="2391" spans="1:4" x14ac:dyDescent="0.25">
      <c r="A2391" s="31">
        <v>43216</v>
      </c>
      <c r="B2391" s="95" t="s">
        <v>9516</v>
      </c>
      <c r="C2391" s="6" t="s">
        <v>107</v>
      </c>
      <c r="D2391" s="11">
        <v>50000</v>
      </c>
    </row>
    <row r="2392" spans="1:4" x14ac:dyDescent="0.25">
      <c r="A2392" s="31">
        <v>43216</v>
      </c>
      <c r="B2392" s="95" t="s">
        <v>8645</v>
      </c>
      <c r="C2392" s="6" t="s">
        <v>105</v>
      </c>
      <c r="D2392" s="11">
        <v>50000</v>
      </c>
    </row>
    <row r="2393" spans="1:4" x14ac:dyDescent="0.25">
      <c r="A2393" s="31">
        <v>43216</v>
      </c>
      <c r="B2393" s="95" t="s">
        <v>9517</v>
      </c>
      <c r="C2393" s="6" t="s">
        <v>105</v>
      </c>
      <c r="D2393" s="11">
        <v>50000</v>
      </c>
    </row>
    <row r="2394" spans="1:4" x14ac:dyDescent="0.25">
      <c r="A2394" s="31">
        <v>43216</v>
      </c>
      <c r="B2394" s="95" t="s">
        <v>9518</v>
      </c>
      <c r="C2394" s="6" t="s">
        <v>105</v>
      </c>
      <c r="D2394" s="11">
        <v>100000</v>
      </c>
    </row>
    <row r="2395" spans="1:4" x14ac:dyDescent="0.25">
      <c r="A2395" s="31">
        <v>43216</v>
      </c>
      <c r="B2395" s="95" t="s">
        <v>9519</v>
      </c>
      <c r="C2395" s="6" t="s">
        <v>105</v>
      </c>
      <c r="D2395" s="11">
        <v>50000</v>
      </c>
    </row>
    <row r="2396" spans="1:4" x14ac:dyDescent="0.25">
      <c r="A2396" s="31">
        <v>43216</v>
      </c>
      <c r="B2396" s="95" t="s">
        <v>9520</v>
      </c>
      <c r="C2396" s="6" t="s">
        <v>105</v>
      </c>
      <c r="D2396" s="11">
        <v>100000</v>
      </c>
    </row>
    <row r="2397" spans="1:4" x14ac:dyDescent="0.25">
      <c r="A2397" s="31">
        <v>43216</v>
      </c>
      <c r="B2397" s="95" t="s">
        <v>9521</v>
      </c>
      <c r="C2397" s="6" t="s">
        <v>105</v>
      </c>
      <c r="D2397" s="11">
        <v>50000</v>
      </c>
    </row>
    <row r="2398" spans="1:4" x14ac:dyDescent="0.25">
      <c r="A2398" s="31">
        <v>43216</v>
      </c>
      <c r="B2398" s="95" t="s">
        <v>9522</v>
      </c>
      <c r="C2398" s="6" t="s">
        <v>105</v>
      </c>
      <c r="D2398" s="11">
        <v>50000</v>
      </c>
    </row>
    <row r="2399" spans="1:4" x14ac:dyDescent="0.25">
      <c r="A2399" s="31">
        <v>43216</v>
      </c>
      <c r="B2399" s="95" t="s">
        <v>9523</v>
      </c>
      <c r="C2399" s="6" t="s">
        <v>105</v>
      </c>
      <c r="D2399" s="11">
        <v>100000</v>
      </c>
    </row>
    <row r="2400" spans="1:4" x14ac:dyDescent="0.25">
      <c r="A2400" s="31">
        <v>43216</v>
      </c>
      <c r="B2400" s="95" t="s">
        <v>9524</v>
      </c>
      <c r="C2400" s="6" t="s">
        <v>104</v>
      </c>
      <c r="D2400" s="11">
        <v>50000</v>
      </c>
    </row>
    <row r="2401" spans="1:4" x14ac:dyDescent="0.25">
      <c r="A2401" s="31">
        <v>43216</v>
      </c>
      <c r="B2401" s="95" t="s">
        <v>9525</v>
      </c>
      <c r="C2401" s="6" t="s">
        <v>105</v>
      </c>
      <c r="D2401" s="11">
        <v>50000</v>
      </c>
    </row>
    <row r="2402" spans="1:4" x14ac:dyDescent="0.25">
      <c r="A2402" s="31">
        <v>43216</v>
      </c>
      <c r="B2402" s="95" t="s">
        <v>9526</v>
      </c>
      <c r="C2402" s="6" t="s">
        <v>105</v>
      </c>
      <c r="D2402" s="11">
        <v>50000</v>
      </c>
    </row>
    <row r="2403" spans="1:4" x14ac:dyDescent="0.25">
      <c r="A2403" s="31">
        <v>43216</v>
      </c>
      <c r="B2403" s="95" t="s">
        <v>9527</v>
      </c>
      <c r="C2403" s="6" t="s">
        <v>105</v>
      </c>
      <c r="D2403" s="11">
        <v>100000</v>
      </c>
    </row>
    <row r="2404" spans="1:4" x14ac:dyDescent="0.25">
      <c r="A2404" s="31">
        <v>43216</v>
      </c>
      <c r="B2404" s="95" t="s">
        <v>9528</v>
      </c>
      <c r="C2404" s="6" t="s">
        <v>105</v>
      </c>
      <c r="D2404" s="11">
        <v>100000</v>
      </c>
    </row>
    <row r="2405" spans="1:4" x14ac:dyDescent="0.25">
      <c r="A2405" s="31">
        <v>43216</v>
      </c>
      <c r="B2405" s="95" t="s">
        <v>9529</v>
      </c>
      <c r="C2405" s="6" t="s">
        <v>107</v>
      </c>
      <c r="D2405" s="11">
        <v>50000</v>
      </c>
    </row>
    <row r="2406" spans="1:4" x14ac:dyDescent="0.25">
      <c r="A2406" s="31">
        <v>43216</v>
      </c>
      <c r="B2406" s="95" t="s">
        <v>9530</v>
      </c>
      <c r="C2406" s="6" t="s">
        <v>104</v>
      </c>
      <c r="D2406" s="11">
        <v>100000</v>
      </c>
    </row>
    <row r="2407" spans="1:4" x14ac:dyDescent="0.25">
      <c r="A2407" s="31">
        <v>43216</v>
      </c>
      <c r="B2407" s="95" t="s">
        <v>9531</v>
      </c>
      <c r="C2407" s="6" t="s">
        <v>107</v>
      </c>
      <c r="D2407" s="11">
        <v>50000</v>
      </c>
    </row>
    <row r="2408" spans="1:4" x14ac:dyDescent="0.25">
      <c r="A2408" s="31">
        <v>43216</v>
      </c>
      <c r="B2408" s="95" t="s">
        <v>8745</v>
      </c>
      <c r="C2408" s="6" t="s">
        <v>107</v>
      </c>
      <c r="D2408" s="11">
        <v>100000</v>
      </c>
    </row>
    <row r="2409" spans="1:4" x14ac:dyDescent="0.25">
      <c r="A2409" s="31">
        <v>43216</v>
      </c>
      <c r="B2409" s="95" t="s">
        <v>9532</v>
      </c>
      <c r="C2409" s="6" t="s">
        <v>107</v>
      </c>
      <c r="D2409" s="11">
        <v>50000</v>
      </c>
    </row>
    <row r="2410" spans="1:4" x14ac:dyDescent="0.25">
      <c r="A2410" s="31">
        <v>43216</v>
      </c>
      <c r="B2410" s="95" t="s">
        <v>9533</v>
      </c>
      <c r="C2410" s="6" t="s">
        <v>104</v>
      </c>
      <c r="D2410" s="11">
        <v>100000</v>
      </c>
    </row>
    <row r="2411" spans="1:4" x14ac:dyDescent="0.25">
      <c r="A2411" s="31">
        <v>43216</v>
      </c>
      <c r="B2411" s="95" t="s">
        <v>9534</v>
      </c>
      <c r="C2411" s="6" t="s">
        <v>104</v>
      </c>
      <c r="D2411" s="11">
        <v>50000</v>
      </c>
    </row>
    <row r="2412" spans="1:4" x14ac:dyDescent="0.25">
      <c r="A2412" s="31">
        <v>43216</v>
      </c>
      <c r="B2412" s="95" t="s">
        <v>9535</v>
      </c>
      <c r="C2412" s="6" t="s">
        <v>104</v>
      </c>
      <c r="D2412" s="11">
        <v>50000</v>
      </c>
    </row>
    <row r="2413" spans="1:4" x14ac:dyDescent="0.25">
      <c r="A2413" s="31">
        <v>43216</v>
      </c>
      <c r="B2413" s="95" t="s">
        <v>9536</v>
      </c>
      <c r="C2413" s="6" t="s">
        <v>105</v>
      </c>
      <c r="D2413" s="11">
        <v>100000</v>
      </c>
    </row>
    <row r="2414" spans="1:4" x14ac:dyDescent="0.25">
      <c r="A2414" s="31">
        <v>43216</v>
      </c>
      <c r="B2414" s="95" t="s">
        <v>9537</v>
      </c>
      <c r="C2414" s="6" t="s">
        <v>105</v>
      </c>
      <c r="D2414" s="11">
        <v>50000</v>
      </c>
    </row>
    <row r="2415" spans="1:4" x14ac:dyDescent="0.25">
      <c r="A2415" s="31">
        <v>43216</v>
      </c>
      <c r="B2415" s="95" t="s">
        <v>9538</v>
      </c>
      <c r="C2415" s="6" t="s">
        <v>105</v>
      </c>
      <c r="D2415" s="11">
        <v>100000</v>
      </c>
    </row>
    <row r="2416" spans="1:4" x14ac:dyDescent="0.25">
      <c r="A2416" s="31">
        <v>43216</v>
      </c>
      <c r="B2416" s="95" t="s">
        <v>9539</v>
      </c>
      <c r="C2416" s="6" t="s">
        <v>105</v>
      </c>
      <c r="D2416" s="11">
        <v>100000</v>
      </c>
    </row>
    <row r="2417" spans="1:4" x14ac:dyDescent="0.25">
      <c r="A2417" s="31">
        <v>43216</v>
      </c>
      <c r="B2417" s="95" t="s">
        <v>9540</v>
      </c>
      <c r="C2417" s="6" t="s">
        <v>105</v>
      </c>
      <c r="D2417" s="11">
        <v>50000</v>
      </c>
    </row>
    <row r="2418" spans="1:4" x14ac:dyDescent="0.25">
      <c r="A2418" s="31">
        <v>43216</v>
      </c>
      <c r="B2418" s="95" t="s">
        <v>9541</v>
      </c>
      <c r="C2418" s="6" t="s">
        <v>105</v>
      </c>
      <c r="D2418" s="11">
        <v>100000</v>
      </c>
    </row>
    <row r="2419" spans="1:4" x14ac:dyDescent="0.25">
      <c r="A2419" s="31">
        <v>43216</v>
      </c>
      <c r="B2419" s="95" t="s">
        <v>2781</v>
      </c>
      <c r="C2419" s="6" t="s">
        <v>105</v>
      </c>
      <c r="D2419" s="11">
        <v>50000</v>
      </c>
    </row>
    <row r="2420" spans="1:4" x14ac:dyDescent="0.25">
      <c r="A2420" s="31">
        <v>43216</v>
      </c>
      <c r="B2420" s="95" t="s">
        <v>9542</v>
      </c>
      <c r="C2420" s="6" t="s">
        <v>105</v>
      </c>
      <c r="D2420" s="11">
        <v>50000</v>
      </c>
    </row>
    <row r="2421" spans="1:4" x14ac:dyDescent="0.25">
      <c r="A2421" s="31">
        <v>43216</v>
      </c>
      <c r="B2421" s="95" t="s">
        <v>9543</v>
      </c>
      <c r="C2421" s="6" t="s">
        <v>105</v>
      </c>
      <c r="D2421" s="11">
        <v>50000</v>
      </c>
    </row>
    <row r="2422" spans="1:4" x14ac:dyDescent="0.25">
      <c r="A2422" s="31">
        <v>43216</v>
      </c>
      <c r="B2422" s="95" t="s">
        <v>9544</v>
      </c>
      <c r="C2422" s="6" t="s">
        <v>105</v>
      </c>
      <c r="D2422" s="11">
        <v>50000</v>
      </c>
    </row>
    <row r="2423" spans="1:4" x14ac:dyDescent="0.25">
      <c r="A2423" s="31">
        <v>43216</v>
      </c>
      <c r="B2423" s="95" t="s">
        <v>9545</v>
      </c>
      <c r="C2423" s="6" t="s">
        <v>105</v>
      </c>
      <c r="D2423" s="11">
        <v>50000</v>
      </c>
    </row>
    <row r="2424" spans="1:4" x14ac:dyDescent="0.25">
      <c r="A2424" s="31">
        <v>43216</v>
      </c>
      <c r="B2424" s="95" t="s">
        <v>9546</v>
      </c>
      <c r="C2424" s="6" t="s">
        <v>105</v>
      </c>
      <c r="D2424" s="11">
        <v>100000</v>
      </c>
    </row>
    <row r="2425" spans="1:4" x14ac:dyDescent="0.25">
      <c r="A2425" s="31">
        <v>43216</v>
      </c>
      <c r="B2425" s="95" t="s">
        <v>9547</v>
      </c>
      <c r="C2425" s="6" t="s">
        <v>105</v>
      </c>
      <c r="D2425" s="11">
        <v>100000</v>
      </c>
    </row>
    <row r="2426" spans="1:4" x14ac:dyDescent="0.25">
      <c r="A2426" s="31">
        <v>43216</v>
      </c>
      <c r="B2426" s="95" t="s">
        <v>9548</v>
      </c>
      <c r="C2426" s="6" t="s">
        <v>105</v>
      </c>
      <c r="D2426" s="11">
        <v>50000</v>
      </c>
    </row>
    <row r="2427" spans="1:4" x14ac:dyDescent="0.25">
      <c r="A2427" s="31">
        <v>43216</v>
      </c>
      <c r="B2427" s="95" t="s">
        <v>9549</v>
      </c>
      <c r="C2427" s="6" t="s">
        <v>104</v>
      </c>
      <c r="D2427" s="11">
        <v>50000</v>
      </c>
    </row>
    <row r="2428" spans="1:4" x14ac:dyDescent="0.25">
      <c r="A2428" s="31">
        <v>43216</v>
      </c>
      <c r="B2428" s="95" t="s">
        <v>9550</v>
      </c>
      <c r="C2428" s="6" t="s">
        <v>105</v>
      </c>
      <c r="D2428" s="11">
        <v>50000</v>
      </c>
    </row>
    <row r="2429" spans="1:4" x14ac:dyDescent="0.25">
      <c r="A2429" s="31">
        <v>43216</v>
      </c>
      <c r="B2429" s="95" t="s">
        <v>9551</v>
      </c>
      <c r="C2429" s="6" t="s">
        <v>106</v>
      </c>
      <c r="D2429" s="11">
        <v>100000</v>
      </c>
    </row>
    <row r="2430" spans="1:4" x14ac:dyDescent="0.25">
      <c r="A2430" s="31">
        <v>43216</v>
      </c>
      <c r="B2430" s="95" t="s">
        <v>9552</v>
      </c>
      <c r="C2430" s="6" t="s">
        <v>104</v>
      </c>
      <c r="D2430" s="11">
        <v>50000</v>
      </c>
    </row>
    <row r="2431" spans="1:4" x14ac:dyDescent="0.25">
      <c r="A2431" s="31">
        <v>43216</v>
      </c>
      <c r="B2431" s="95" t="s">
        <v>9553</v>
      </c>
      <c r="C2431" s="6" t="s">
        <v>105</v>
      </c>
      <c r="D2431" s="11">
        <v>50000</v>
      </c>
    </row>
    <row r="2432" spans="1:4" x14ac:dyDescent="0.25">
      <c r="A2432" s="31">
        <v>43216</v>
      </c>
      <c r="B2432" s="95" t="s">
        <v>8725</v>
      </c>
      <c r="C2432" s="6" t="s">
        <v>107</v>
      </c>
      <c r="D2432" s="11">
        <v>50000</v>
      </c>
    </row>
    <row r="2433" spans="1:4" x14ac:dyDescent="0.25">
      <c r="A2433" s="31">
        <v>43216</v>
      </c>
      <c r="B2433" s="95" t="s">
        <v>9554</v>
      </c>
      <c r="C2433" s="6" t="s">
        <v>104</v>
      </c>
      <c r="D2433" s="11">
        <v>100000</v>
      </c>
    </row>
    <row r="2434" spans="1:4" x14ac:dyDescent="0.25">
      <c r="A2434" s="31">
        <v>43217</v>
      </c>
      <c r="B2434" s="95" t="s">
        <v>9555</v>
      </c>
      <c r="C2434" s="6" t="s">
        <v>105</v>
      </c>
      <c r="D2434" s="11">
        <v>50000</v>
      </c>
    </row>
    <row r="2435" spans="1:4" x14ac:dyDescent="0.25">
      <c r="A2435" s="31">
        <v>43217</v>
      </c>
      <c r="B2435" s="95" t="s">
        <v>9556</v>
      </c>
      <c r="C2435" s="6" t="s">
        <v>105</v>
      </c>
      <c r="D2435" s="11">
        <v>50000</v>
      </c>
    </row>
    <row r="2436" spans="1:4" x14ac:dyDescent="0.25">
      <c r="A2436" s="31">
        <v>43217</v>
      </c>
      <c r="B2436" s="95" t="s">
        <v>9557</v>
      </c>
      <c r="C2436" s="6" t="s">
        <v>105</v>
      </c>
      <c r="D2436" s="11">
        <v>100000</v>
      </c>
    </row>
    <row r="2437" spans="1:4" x14ac:dyDescent="0.25">
      <c r="A2437" s="31">
        <v>43217</v>
      </c>
      <c r="B2437" s="95" t="s">
        <v>9558</v>
      </c>
      <c r="C2437" s="6" t="s">
        <v>105</v>
      </c>
      <c r="D2437" s="11">
        <v>50000</v>
      </c>
    </row>
    <row r="2438" spans="1:4" x14ac:dyDescent="0.25">
      <c r="A2438" s="31">
        <v>43217</v>
      </c>
      <c r="B2438" s="95" t="s">
        <v>9559</v>
      </c>
      <c r="C2438" s="6" t="s">
        <v>105</v>
      </c>
      <c r="D2438" s="11">
        <v>50000</v>
      </c>
    </row>
    <row r="2439" spans="1:4" x14ac:dyDescent="0.25">
      <c r="A2439" s="31">
        <v>43217</v>
      </c>
      <c r="B2439" s="95" t="s">
        <v>9000</v>
      </c>
      <c r="C2439" s="6" t="s">
        <v>105</v>
      </c>
      <c r="D2439" s="11">
        <v>50000</v>
      </c>
    </row>
    <row r="2440" spans="1:4" x14ac:dyDescent="0.25">
      <c r="A2440" s="31">
        <v>43217</v>
      </c>
      <c r="B2440" s="95" t="s">
        <v>9560</v>
      </c>
      <c r="C2440" s="6" t="s">
        <v>105</v>
      </c>
      <c r="D2440" s="11">
        <v>100000</v>
      </c>
    </row>
    <row r="2441" spans="1:4" x14ac:dyDescent="0.25">
      <c r="A2441" s="31">
        <v>43217</v>
      </c>
      <c r="B2441" s="95" t="s">
        <v>9561</v>
      </c>
      <c r="C2441" s="6" t="s">
        <v>105</v>
      </c>
      <c r="D2441" s="11">
        <v>50000</v>
      </c>
    </row>
    <row r="2442" spans="1:4" x14ac:dyDescent="0.25">
      <c r="A2442" s="31">
        <v>43217</v>
      </c>
      <c r="B2442" s="95" t="s">
        <v>9562</v>
      </c>
      <c r="C2442" s="6" t="s">
        <v>105</v>
      </c>
      <c r="D2442" s="11">
        <v>50000</v>
      </c>
    </row>
    <row r="2443" spans="1:4" x14ac:dyDescent="0.25">
      <c r="A2443" s="31">
        <v>43217</v>
      </c>
      <c r="B2443" s="95" t="s">
        <v>9563</v>
      </c>
      <c r="C2443" s="6" t="s">
        <v>105</v>
      </c>
      <c r="D2443" s="11">
        <v>50000</v>
      </c>
    </row>
    <row r="2444" spans="1:4" x14ac:dyDescent="0.25">
      <c r="A2444" s="31">
        <v>43217</v>
      </c>
      <c r="B2444" s="95" t="s">
        <v>9564</v>
      </c>
      <c r="C2444" s="6" t="s">
        <v>105</v>
      </c>
      <c r="D2444" s="11">
        <v>50000</v>
      </c>
    </row>
    <row r="2445" spans="1:4" x14ac:dyDescent="0.25">
      <c r="A2445" s="31">
        <v>43217</v>
      </c>
      <c r="B2445" s="95" t="s">
        <v>9565</v>
      </c>
      <c r="C2445" s="6" t="s">
        <v>105</v>
      </c>
      <c r="D2445" s="11">
        <v>100000</v>
      </c>
    </row>
    <row r="2446" spans="1:4" x14ac:dyDescent="0.25">
      <c r="A2446" s="31">
        <v>43217</v>
      </c>
      <c r="B2446" s="95" t="s">
        <v>9566</v>
      </c>
      <c r="C2446" s="6" t="s">
        <v>105</v>
      </c>
      <c r="D2446" s="11">
        <v>50000</v>
      </c>
    </row>
    <row r="2447" spans="1:4" x14ac:dyDescent="0.25">
      <c r="A2447" s="31">
        <v>43217</v>
      </c>
      <c r="B2447" s="95" t="s">
        <v>9567</v>
      </c>
      <c r="C2447" s="6" t="s">
        <v>104</v>
      </c>
      <c r="D2447" s="11">
        <v>100000</v>
      </c>
    </row>
    <row r="2448" spans="1:4" x14ac:dyDescent="0.25">
      <c r="A2448" s="31">
        <v>43217</v>
      </c>
      <c r="B2448" s="95" t="s">
        <v>9568</v>
      </c>
      <c r="C2448" s="6" t="s">
        <v>105</v>
      </c>
      <c r="D2448" s="11">
        <v>100000</v>
      </c>
    </row>
    <row r="2449" spans="1:4" x14ac:dyDescent="0.25">
      <c r="A2449" s="31">
        <v>43217</v>
      </c>
      <c r="B2449" s="95" t="s">
        <v>9569</v>
      </c>
      <c r="C2449" s="6" t="s">
        <v>105</v>
      </c>
      <c r="D2449" s="11">
        <v>100000</v>
      </c>
    </row>
    <row r="2450" spans="1:4" x14ac:dyDescent="0.25">
      <c r="A2450" s="31">
        <v>43217</v>
      </c>
      <c r="B2450" s="95" t="s">
        <v>9570</v>
      </c>
      <c r="C2450" s="6" t="s">
        <v>105</v>
      </c>
      <c r="D2450" s="11">
        <v>50000</v>
      </c>
    </row>
    <row r="2451" spans="1:4" x14ac:dyDescent="0.25">
      <c r="A2451" s="31">
        <v>43217</v>
      </c>
      <c r="B2451" s="95" t="s">
        <v>3343</v>
      </c>
      <c r="C2451" s="6" t="s">
        <v>107</v>
      </c>
      <c r="D2451" s="11">
        <v>100000</v>
      </c>
    </row>
    <row r="2452" spans="1:4" x14ac:dyDescent="0.25">
      <c r="A2452" s="31">
        <v>43217</v>
      </c>
      <c r="B2452" s="95" t="s">
        <v>3244</v>
      </c>
      <c r="C2452" s="6" t="s">
        <v>105</v>
      </c>
      <c r="D2452" s="11">
        <v>100000</v>
      </c>
    </row>
    <row r="2453" spans="1:4" x14ac:dyDescent="0.25">
      <c r="A2453" s="31">
        <v>43217</v>
      </c>
      <c r="B2453" s="95" t="s">
        <v>9571</v>
      </c>
      <c r="C2453" s="6" t="s">
        <v>105</v>
      </c>
      <c r="D2453" s="11">
        <v>50000</v>
      </c>
    </row>
    <row r="2454" spans="1:4" x14ac:dyDescent="0.25">
      <c r="A2454" s="31">
        <v>43217</v>
      </c>
      <c r="B2454" s="95" t="s">
        <v>9572</v>
      </c>
      <c r="C2454" s="6" t="s">
        <v>105</v>
      </c>
      <c r="D2454" s="11">
        <v>100000</v>
      </c>
    </row>
    <row r="2455" spans="1:4" x14ac:dyDescent="0.25">
      <c r="A2455" s="31">
        <v>43217</v>
      </c>
      <c r="B2455" s="95" t="s">
        <v>9573</v>
      </c>
      <c r="C2455" s="6" t="s">
        <v>105</v>
      </c>
      <c r="D2455" s="11">
        <v>100000</v>
      </c>
    </row>
    <row r="2456" spans="1:4" x14ac:dyDescent="0.25">
      <c r="A2456" s="31">
        <v>43217</v>
      </c>
      <c r="B2456" s="95" t="s">
        <v>9574</v>
      </c>
      <c r="C2456" s="6" t="s">
        <v>105</v>
      </c>
      <c r="D2456" s="11">
        <v>100000</v>
      </c>
    </row>
    <row r="2457" spans="1:4" x14ac:dyDescent="0.25">
      <c r="A2457" s="31">
        <v>43217</v>
      </c>
      <c r="B2457" s="95" t="s">
        <v>9575</v>
      </c>
      <c r="C2457" s="6" t="s">
        <v>107</v>
      </c>
      <c r="D2457" s="11">
        <v>50000</v>
      </c>
    </row>
    <row r="2458" spans="1:4" x14ac:dyDescent="0.25">
      <c r="A2458" s="31">
        <v>43217</v>
      </c>
      <c r="B2458" s="95" t="s">
        <v>9576</v>
      </c>
      <c r="C2458" s="6" t="s">
        <v>105</v>
      </c>
      <c r="D2458" s="11">
        <v>50000</v>
      </c>
    </row>
    <row r="2459" spans="1:4" x14ac:dyDescent="0.25">
      <c r="A2459" s="31">
        <v>43217</v>
      </c>
      <c r="B2459" s="95" t="s">
        <v>9577</v>
      </c>
      <c r="C2459" s="6" t="s">
        <v>105</v>
      </c>
      <c r="D2459" s="11">
        <v>50000</v>
      </c>
    </row>
    <row r="2460" spans="1:4" x14ac:dyDescent="0.25">
      <c r="A2460" s="31">
        <v>43217</v>
      </c>
      <c r="B2460" s="95" t="s">
        <v>9578</v>
      </c>
      <c r="C2460" s="6" t="s">
        <v>105</v>
      </c>
      <c r="D2460" s="11">
        <v>50000</v>
      </c>
    </row>
    <row r="2461" spans="1:4" x14ac:dyDescent="0.25">
      <c r="A2461" s="31">
        <v>43217</v>
      </c>
      <c r="B2461" s="95" t="s">
        <v>9579</v>
      </c>
      <c r="C2461" s="6" t="s">
        <v>105</v>
      </c>
      <c r="D2461" s="11">
        <v>50000</v>
      </c>
    </row>
    <row r="2462" spans="1:4" x14ac:dyDescent="0.25">
      <c r="A2462" s="31">
        <v>43217</v>
      </c>
      <c r="B2462" s="95" t="s">
        <v>9580</v>
      </c>
      <c r="C2462" s="6" t="s">
        <v>105</v>
      </c>
      <c r="D2462" s="11">
        <v>100000</v>
      </c>
    </row>
    <row r="2463" spans="1:4" x14ac:dyDescent="0.25">
      <c r="A2463" s="31">
        <v>43217</v>
      </c>
      <c r="B2463" s="95" t="s">
        <v>9581</v>
      </c>
      <c r="C2463" s="6" t="s">
        <v>104</v>
      </c>
      <c r="D2463" s="11">
        <v>50000</v>
      </c>
    </row>
    <row r="2464" spans="1:4" x14ac:dyDescent="0.25">
      <c r="A2464" s="31">
        <v>43217</v>
      </c>
      <c r="B2464" s="95" t="s">
        <v>9582</v>
      </c>
      <c r="C2464" s="6" t="s">
        <v>107</v>
      </c>
      <c r="D2464" s="11">
        <v>50000</v>
      </c>
    </row>
    <row r="2465" spans="1:4" x14ac:dyDescent="0.25">
      <c r="A2465" s="31">
        <v>43217</v>
      </c>
      <c r="B2465" s="95" t="s">
        <v>9583</v>
      </c>
      <c r="C2465" s="6" t="s">
        <v>105</v>
      </c>
      <c r="D2465" s="11">
        <v>100000</v>
      </c>
    </row>
    <row r="2466" spans="1:4" x14ac:dyDescent="0.25">
      <c r="A2466" s="31">
        <v>43217</v>
      </c>
      <c r="B2466" s="95" t="s">
        <v>9584</v>
      </c>
      <c r="C2466" s="6" t="s">
        <v>104</v>
      </c>
      <c r="D2466" s="11">
        <v>50000</v>
      </c>
    </row>
    <row r="2467" spans="1:4" x14ac:dyDescent="0.25">
      <c r="A2467" s="31">
        <v>43217</v>
      </c>
      <c r="B2467" s="95" t="s">
        <v>9585</v>
      </c>
      <c r="C2467" s="6" t="s">
        <v>105</v>
      </c>
      <c r="D2467" s="11">
        <v>50000</v>
      </c>
    </row>
    <row r="2468" spans="1:4" x14ac:dyDescent="0.25">
      <c r="A2468" s="31">
        <v>43217</v>
      </c>
      <c r="B2468" s="95" t="s">
        <v>9586</v>
      </c>
      <c r="C2468" s="6" t="s">
        <v>105</v>
      </c>
      <c r="D2468" s="11">
        <v>50000</v>
      </c>
    </row>
    <row r="2469" spans="1:4" x14ac:dyDescent="0.25">
      <c r="A2469" s="31">
        <v>43217</v>
      </c>
      <c r="B2469" s="95" t="s">
        <v>9587</v>
      </c>
      <c r="C2469" s="6" t="s">
        <v>107</v>
      </c>
      <c r="D2469" s="11">
        <v>50000</v>
      </c>
    </row>
    <row r="2470" spans="1:4" x14ac:dyDescent="0.25">
      <c r="A2470" s="31">
        <v>43217</v>
      </c>
      <c r="B2470" s="95" t="s">
        <v>9588</v>
      </c>
      <c r="C2470" s="6" t="s">
        <v>105</v>
      </c>
      <c r="D2470" s="11">
        <v>100000</v>
      </c>
    </row>
    <row r="2471" spans="1:4" x14ac:dyDescent="0.25">
      <c r="A2471" s="31">
        <v>43217</v>
      </c>
      <c r="B2471" s="95" t="s">
        <v>9589</v>
      </c>
      <c r="C2471" s="6" t="s">
        <v>105</v>
      </c>
      <c r="D2471" s="11">
        <v>50000</v>
      </c>
    </row>
    <row r="2472" spans="1:4" x14ac:dyDescent="0.25">
      <c r="A2472" s="31">
        <v>43217</v>
      </c>
      <c r="B2472" s="95" t="s">
        <v>9590</v>
      </c>
      <c r="C2472" s="6" t="s">
        <v>105</v>
      </c>
      <c r="D2472" s="11">
        <v>100000</v>
      </c>
    </row>
    <row r="2473" spans="1:4" x14ac:dyDescent="0.25">
      <c r="A2473" s="31">
        <v>43217</v>
      </c>
      <c r="B2473" s="95" t="s">
        <v>9591</v>
      </c>
      <c r="C2473" s="6" t="s">
        <v>105</v>
      </c>
      <c r="D2473" s="11">
        <v>100000</v>
      </c>
    </row>
    <row r="2474" spans="1:4" x14ac:dyDescent="0.25">
      <c r="A2474" s="31">
        <v>43217</v>
      </c>
      <c r="B2474" s="95" t="s">
        <v>9592</v>
      </c>
      <c r="C2474" s="6" t="s">
        <v>105</v>
      </c>
      <c r="D2474" s="11">
        <v>50000</v>
      </c>
    </row>
    <row r="2475" spans="1:4" x14ac:dyDescent="0.25">
      <c r="A2475" s="31">
        <v>43217</v>
      </c>
      <c r="B2475" s="95" t="s">
        <v>9593</v>
      </c>
      <c r="C2475" s="6" t="s">
        <v>105</v>
      </c>
      <c r="D2475" s="11">
        <v>100000</v>
      </c>
    </row>
    <row r="2476" spans="1:4" x14ac:dyDescent="0.25">
      <c r="A2476" s="31">
        <v>43217</v>
      </c>
      <c r="B2476" s="95" t="s">
        <v>9594</v>
      </c>
      <c r="C2476" s="6" t="s">
        <v>105</v>
      </c>
      <c r="D2476" s="11">
        <v>50000</v>
      </c>
    </row>
    <row r="2477" spans="1:4" x14ac:dyDescent="0.25">
      <c r="A2477" s="31">
        <v>43217</v>
      </c>
      <c r="B2477" s="95" t="s">
        <v>9595</v>
      </c>
      <c r="C2477" s="6" t="s">
        <v>107</v>
      </c>
      <c r="D2477" s="11">
        <v>50000</v>
      </c>
    </row>
    <row r="2478" spans="1:4" x14ac:dyDescent="0.25">
      <c r="A2478" s="31">
        <v>43217</v>
      </c>
      <c r="B2478" s="95" t="s">
        <v>9596</v>
      </c>
      <c r="C2478" s="6" t="s">
        <v>105</v>
      </c>
      <c r="D2478" s="11">
        <v>50000</v>
      </c>
    </row>
    <row r="2479" spans="1:4" x14ac:dyDescent="0.25">
      <c r="A2479" s="31">
        <v>43217</v>
      </c>
      <c r="B2479" s="95" t="s">
        <v>9597</v>
      </c>
      <c r="C2479" s="6" t="s">
        <v>105</v>
      </c>
      <c r="D2479" s="11">
        <v>100000</v>
      </c>
    </row>
    <row r="2480" spans="1:4" x14ac:dyDescent="0.25">
      <c r="A2480" s="31">
        <v>43217</v>
      </c>
      <c r="B2480" s="95" t="s">
        <v>9598</v>
      </c>
      <c r="C2480" s="6" t="s">
        <v>105</v>
      </c>
      <c r="D2480" s="11">
        <v>50000</v>
      </c>
    </row>
    <row r="2481" spans="1:4" x14ac:dyDescent="0.25">
      <c r="A2481" s="31">
        <v>43217</v>
      </c>
      <c r="B2481" s="95" t="s">
        <v>9599</v>
      </c>
      <c r="C2481" s="6" t="s">
        <v>105</v>
      </c>
      <c r="D2481" s="11">
        <v>50000</v>
      </c>
    </row>
    <row r="2482" spans="1:4" x14ac:dyDescent="0.25">
      <c r="A2482" s="31">
        <v>43217</v>
      </c>
      <c r="B2482" s="95" t="s">
        <v>9600</v>
      </c>
      <c r="C2482" s="6" t="s">
        <v>105</v>
      </c>
      <c r="D2482" s="11">
        <v>50000</v>
      </c>
    </row>
    <row r="2483" spans="1:4" x14ac:dyDescent="0.25">
      <c r="A2483" s="31">
        <v>43217</v>
      </c>
      <c r="B2483" s="95" t="s">
        <v>9601</v>
      </c>
      <c r="C2483" s="6" t="s">
        <v>105</v>
      </c>
      <c r="D2483" s="11">
        <v>100000</v>
      </c>
    </row>
    <row r="2484" spans="1:4" x14ac:dyDescent="0.25">
      <c r="A2484" s="31">
        <v>43217</v>
      </c>
      <c r="B2484" s="95" t="s">
        <v>9602</v>
      </c>
      <c r="C2484" s="6" t="s">
        <v>105</v>
      </c>
      <c r="D2484" s="11">
        <v>50000</v>
      </c>
    </row>
    <row r="2485" spans="1:4" x14ac:dyDescent="0.25">
      <c r="A2485" s="31">
        <v>43217</v>
      </c>
      <c r="B2485" s="95" t="s">
        <v>9603</v>
      </c>
      <c r="C2485" s="6" t="s">
        <v>105</v>
      </c>
      <c r="D2485" s="11">
        <v>100000</v>
      </c>
    </row>
    <row r="2486" spans="1:4" x14ac:dyDescent="0.25">
      <c r="A2486" s="31">
        <v>43217</v>
      </c>
      <c r="B2486" s="95" t="s">
        <v>9604</v>
      </c>
      <c r="C2486" s="6" t="s">
        <v>105</v>
      </c>
      <c r="D2486" s="11">
        <v>100000</v>
      </c>
    </row>
    <row r="2487" spans="1:4" x14ac:dyDescent="0.25">
      <c r="A2487" s="31">
        <v>43217</v>
      </c>
      <c r="B2487" s="95" t="s">
        <v>9605</v>
      </c>
      <c r="C2487" s="6" t="s">
        <v>105</v>
      </c>
      <c r="D2487" s="11">
        <v>50000</v>
      </c>
    </row>
    <row r="2488" spans="1:4" x14ac:dyDescent="0.25">
      <c r="A2488" s="31">
        <v>43217</v>
      </c>
      <c r="B2488" s="95" t="s">
        <v>9606</v>
      </c>
      <c r="C2488" s="6" t="s">
        <v>105</v>
      </c>
      <c r="D2488" s="11">
        <v>50000</v>
      </c>
    </row>
    <row r="2489" spans="1:4" x14ac:dyDescent="0.25">
      <c r="A2489" s="31">
        <v>43217</v>
      </c>
      <c r="B2489" s="95" t="s">
        <v>9607</v>
      </c>
      <c r="C2489" s="6" t="s">
        <v>107</v>
      </c>
      <c r="D2489" s="11">
        <v>50000</v>
      </c>
    </row>
    <row r="2490" spans="1:4" x14ac:dyDescent="0.25">
      <c r="A2490" s="31">
        <v>43217</v>
      </c>
      <c r="B2490" s="95" t="s">
        <v>9608</v>
      </c>
      <c r="C2490" s="6" t="s">
        <v>106</v>
      </c>
      <c r="D2490" s="11">
        <v>100000</v>
      </c>
    </row>
    <row r="2491" spans="1:4" x14ac:dyDescent="0.25">
      <c r="A2491" s="31">
        <v>43217</v>
      </c>
      <c r="B2491" s="95" t="s">
        <v>9609</v>
      </c>
      <c r="C2491" s="6" t="s">
        <v>105</v>
      </c>
      <c r="D2491" s="11">
        <v>50000</v>
      </c>
    </row>
    <row r="2492" spans="1:4" x14ac:dyDescent="0.25">
      <c r="A2492" s="31">
        <v>43217</v>
      </c>
      <c r="B2492" s="95" t="s">
        <v>9610</v>
      </c>
      <c r="C2492" s="6" t="s">
        <v>105</v>
      </c>
      <c r="D2492" s="11">
        <v>50000</v>
      </c>
    </row>
    <row r="2493" spans="1:4" x14ac:dyDescent="0.25">
      <c r="A2493" s="31">
        <v>43217</v>
      </c>
      <c r="B2493" s="95" t="s">
        <v>9611</v>
      </c>
      <c r="C2493" s="6" t="s">
        <v>104</v>
      </c>
      <c r="D2493" s="11">
        <v>100000</v>
      </c>
    </row>
    <row r="2494" spans="1:4" x14ac:dyDescent="0.25">
      <c r="A2494" s="31">
        <v>43217</v>
      </c>
      <c r="B2494" s="95" t="s">
        <v>9612</v>
      </c>
      <c r="C2494" s="6" t="s">
        <v>105</v>
      </c>
      <c r="D2494" s="11">
        <v>100000</v>
      </c>
    </row>
    <row r="2495" spans="1:4" x14ac:dyDescent="0.25">
      <c r="A2495" s="31">
        <v>43217</v>
      </c>
      <c r="B2495" s="95" t="s">
        <v>9613</v>
      </c>
      <c r="C2495" s="6" t="s">
        <v>107</v>
      </c>
      <c r="D2495" s="11">
        <v>50000</v>
      </c>
    </row>
    <row r="2496" spans="1:4" x14ac:dyDescent="0.25">
      <c r="A2496" s="31">
        <v>43217</v>
      </c>
      <c r="B2496" s="95" t="s">
        <v>9614</v>
      </c>
      <c r="C2496" s="6" t="s">
        <v>105</v>
      </c>
      <c r="D2496" s="11">
        <v>50000</v>
      </c>
    </row>
    <row r="2497" spans="1:4" x14ac:dyDescent="0.25">
      <c r="A2497" s="31">
        <v>43217</v>
      </c>
      <c r="B2497" s="95" t="s">
        <v>9615</v>
      </c>
      <c r="C2497" s="6" t="s">
        <v>105</v>
      </c>
      <c r="D2497" s="11">
        <v>50000</v>
      </c>
    </row>
    <row r="2498" spans="1:4" x14ac:dyDescent="0.25">
      <c r="A2498" s="31">
        <v>43217</v>
      </c>
      <c r="B2498" s="95" t="s">
        <v>9616</v>
      </c>
      <c r="C2498" s="6" t="s">
        <v>106</v>
      </c>
      <c r="D2498" s="11">
        <v>100000</v>
      </c>
    </row>
    <row r="2499" spans="1:4" x14ac:dyDescent="0.25">
      <c r="A2499" s="31">
        <v>43217</v>
      </c>
      <c r="B2499" s="95" t="s">
        <v>9617</v>
      </c>
      <c r="C2499" s="6" t="s">
        <v>105</v>
      </c>
      <c r="D2499" s="11">
        <v>50000</v>
      </c>
    </row>
    <row r="2500" spans="1:4" x14ac:dyDescent="0.25">
      <c r="A2500" s="31">
        <v>43217</v>
      </c>
      <c r="B2500" s="95" t="s">
        <v>9618</v>
      </c>
      <c r="C2500" s="6" t="s">
        <v>107</v>
      </c>
      <c r="D2500" s="11">
        <v>50000</v>
      </c>
    </row>
    <row r="2501" spans="1:4" x14ac:dyDescent="0.25">
      <c r="A2501" s="31">
        <v>43217</v>
      </c>
      <c r="B2501" s="95" t="s">
        <v>9619</v>
      </c>
      <c r="C2501" s="6" t="s">
        <v>105</v>
      </c>
      <c r="D2501" s="11">
        <v>50000</v>
      </c>
    </row>
    <row r="2502" spans="1:4" x14ac:dyDescent="0.25">
      <c r="A2502" s="31">
        <v>43217</v>
      </c>
      <c r="B2502" s="95" t="s">
        <v>9620</v>
      </c>
      <c r="C2502" s="6" t="s">
        <v>107</v>
      </c>
      <c r="D2502" s="11">
        <v>50000</v>
      </c>
    </row>
    <row r="2503" spans="1:4" x14ac:dyDescent="0.25">
      <c r="A2503" s="31">
        <v>43217</v>
      </c>
      <c r="B2503" s="95" t="s">
        <v>9621</v>
      </c>
      <c r="C2503" s="6" t="s">
        <v>105</v>
      </c>
      <c r="D2503" s="11">
        <v>100000</v>
      </c>
    </row>
    <row r="2504" spans="1:4" x14ac:dyDescent="0.25">
      <c r="A2504" s="31">
        <v>43217</v>
      </c>
      <c r="B2504" s="95" t="s">
        <v>9622</v>
      </c>
      <c r="C2504" s="6" t="s">
        <v>105</v>
      </c>
      <c r="D2504" s="11">
        <v>50000</v>
      </c>
    </row>
    <row r="2505" spans="1:4" x14ac:dyDescent="0.25">
      <c r="A2505" s="31">
        <v>43217</v>
      </c>
      <c r="B2505" s="95" t="s">
        <v>9623</v>
      </c>
      <c r="C2505" s="6" t="s">
        <v>105</v>
      </c>
      <c r="D2505" s="11">
        <v>100000</v>
      </c>
    </row>
    <row r="2506" spans="1:4" x14ac:dyDescent="0.25">
      <c r="A2506" s="31">
        <v>43217</v>
      </c>
      <c r="B2506" s="95" t="s">
        <v>9624</v>
      </c>
      <c r="C2506" s="6" t="s">
        <v>107</v>
      </c>
      <c r="D2506" s="11">
        <v>100000</v>
      </c>
    </row>
    <row r="2507" spans="1:4" x14ac:dyDescent="0.25">
      <c r="A2507" s="31">
        <v>43217</v>
      </c>
      <c r="B2507" s="95" t="s">
        <v>9625</v>
      </c>
      <c r="C2507" s="6" t="s">
        <v>107</v>
      </c>
      <c r="D2507" s="11">
        <v>50000</v>
      </c>
    </row>
    <row r="2508" spans="1:4" x14ac:dyDescent="0.25">
      <c r="A2508" s="31">
        <v>43217</v>
      </c>
      <c r="B2508" s="95" t="s">
        <v>9626</v>
      </c>
      <c r="C2508" s="6" t="s">
        <v>105</v>
      </c>
      <c r="D2508" s="11">
        <v>50000</v>
      </c>
    </row>
    <row r="2509" spans="1:4" x14ac:dyDescent="0.25">
      <c r="A2509" s="31">
        <v>43217</v>
      </c>
      <c r="B2509" s="95" t="s">
        <v>9627</v>
      </c>
      <c r="C2509" s="6" t="s">
        <v>105</v>
      </c>
      <c r="D2509" s="11">
        <v>50000</v>
      </c>
    </row>
    <row r="2510" spans="1:4" x14ac:dyDescent="0.25">
      <c r="A2510" s="31">
        <v>43217</v>
      </c>
      <c r="B2510" s="95" t="s">
        <v>9628</v>
      </c>
      <c r="C2510" s="6" t="s">
        <v>107</v>
      </c>
      <c r="D2510" s="11">
        <v>50000</v>
      </c>
    </row>
    <row r="2511" spans="1:4" x14ac:dyDescent="0.25">
      <c r="A2511" s="31">
        <v>43217</v>
      </c>
      <c r="B2511" s="95" t="s">
        <v>9629</v>
      </c>
      <c r="C2511" s="6" t="s">
        <v>105</v>
      </c>
      <c r="D2511" s="11">
        <v>100000</v>
      </c>
    </row>
    <row r="2512" spans="1:4" x14ac:dyDescent="0.25">
      <c r="A2512" s="31">
        <v>43217</v>
      </c>
      <c r="B2512" s="95" t="s">
        <v>9630</v>
      </c>
      <c r="C2512" s="6" t="s">
        <v>105</v>
      </c>
      <c r="D2512" s="11">
        <v>100000</v>
      </c>
    </row>
    <row r="2513" spans="1:4" x14ac:dyDescent="0.25">
      <c r="A2513" s="31">
        <v>43217</v>
      </c>
      <c r="B2513" s="95" t="s">
        <v>9631</v>
      </c>
      <c r="C2513" s="6" t="s">
        <v>105</v>
      </c>
      <c r="D2513" s="11">
        <v>50000</v>
      </c>
    </row>
    <row r="2514" spans="1:4" x14ac:dyDescent="0.25">
      <c r="A2514" s="31">
        <v>43217</v>
      </c>
      <c r="B2514" s="95" t="s">
        <v>9632</v>
      </c>
      <c r="C2514" s="6" t="s">
        <v>105</v>
      </c>
      <c r="D2514" s="11">
        <v>50000</v>
      </c>
    </row>
    <row r="2515" spans="1:4" x14ac:dyDescent="0.25">
      <c r="A2515" s="31">
        <v>43217</v>
      </c>
      <c r="B2515" s="95" t="s">
        <v>9633</v>
      </c>
      <c r="C2515" s="6" t="s">
        <v>104</v>
      </c>
      <c r="D2515" s="11">
        <v>50000</v>
      </c>
    </row>
    <row r="2516" spans="1:4" x14ac:dyDescent="0.25">
      <c r="A2516" s="31">
        <v>43217</v>
      </c>
      <c r="B2516" s="95" t="s">
        <v>9634</v>
      </c>
      <c r="C2516" s="6" t="s">
        <v>107</v>
      </c>
      <c r="D2516" s="11">
        <v>100000</v>
      </c>
    </row>
    <row r="2517" spans="1:4" x14ac:dyDescent="0.25">
      <c r="A2517" s="31">
        <v>43217</v>
      </c>
      <c r="B2517" s="95" t="s">
        <v>9635</v>
      </c>
      <c r="C2517" s="6" t="s">
        <v>105</v>
      </c>
      <c r="D2517" s="11">
        <v>100000</v>
      </c>
    </row>
    <row r="2518" spans="1:4" x14ac:dyDescent="0.25">
      <c r="A2518" s="31">
        <v>43217</v>
      </c>
      <c r="B2518" s="95" t="s">
        <v>9636</v>
      </c>
      <c r="C2518" s="6" t="s">
        <v>105</v>
      </c>
      <c r="D2518" s="11">
        <v>100000</v>
      </c>
    </row>
    <row r="2519" spans="1:4" x14ac:dyDescent="0.25">
      <c r="A2519" s="31">
        <v>43217</v>
      </c>
      <c r="B2519" s="95" t="s">
        <v>9637</v>
      </c>
      <c r="C2519" s="6" t="s">
        <v>105</v>
      </c>
      <c r="D2519" s="11">
        <v>100000</v>
      </c>
    </row>
    <row r="2520" spans="1:4" x14ac:dyDescent="0.25">
      <c r="A2520" s="31">
        <v>43217</v>
      </c>
      <c r="B2520" s="95" t="s">
        <v>9638</v>
      </c>
      <c r="C2520" s="6" t="s">
        <v>105</v>
      </c>
      <c r="D2520" s="11">
        <v>50000</v>
      </c>
    </row>
    <row r="2521" spans="1:4" x14ac:dyDescent="0.25">
      <c r="A2521" s="31">
        <v>43217</v>
      </c>
      <c r="B2521" s="95" t="s">
        <v>9639</v>
      </c>
      <c r="C2521" s="6" t="s">
        <v>105</v>
      </c>
      <c r="D2521" s="11">
        <v>100000</v>
      </c>
    </row>
    <row r="2522" spans="1:4" x14ac:dyDescent="0.25">
      <c r="A2522" s="31">
        <v>43217</v>
      </c>
      <c r="B2522" s="95" t="s">
        <v>9640</v>
      </c>
      <c r="C2522" s="6" t="s">
        <v>105</v>
      </c>
      <c r="D2522" s="11">
        <v>100000</v>
      </c>
    </row>
    <row r="2523" spans="1:4" x14ac:dyDescent="0.25">
      <c r="A2523" s="31">
        <v>43217</v>
      </c>
      <c r="B2523" s="95" t="s">
        <v>9641</v>
      </c>
      <c r="C2523" s="6" t="s">
        <v>105</v>
      </c>
      <c r="D2523" s="11">
        <v>50000</v>
      </c>
    </row>
    <row r="2524" spans="1:4" x14ac:dyDescent="0.25">
      <c r="A2524" s="31">
        <v>43217</v>
      </c>
      <c r="B2524" s="95" t="s">
        <v>9642</v>
      </c>
      <c r="C2524" s="6" t="s">
        <v>105</v>
      </c>
      <c r="D2524" s="11">
        <v>50000</v>
      </c>
    </row>
    <row r="2525" spans="1:4" x14ac:dyDescent="0.25">
      <c r="A2525" s="31">
        <v>43217</v>
      </c>
      <c r="B2525" s="95" t="s">
        <v>9643</v>
      </c>
      <c r="C2525" s="6" t="s">
        <v>105</v>
      </c>
      <c r="D2525" s="11">
        <v>50000</v>
      </c>
    </row>
    <row r="2526" spans="1:4" x14ac:dyDescent="0.25">
      <c r="A2526" s="31">
        <v>43217</v>
      </c>
      <c r="B2526" s="95" t="s">
        <v>9644</v>
      </c>
      <c r="C2526" s="6" t="s">
        <v>105</v>
      </c>
      <c r="D2526" s="11">
        <v>100000</v>
      </c>
    </row>
    <row r="2527" spans="1:4" x14ac:dyDescent="0.25">
      <c r="A2527" s="31">
        <v>43217</v>
      </c>
      <c r="B2527" s="95" t="s">
        <v>9645</v>
      </c>
      <c r="C2527" s="6" t="s">
        <v>105</v>
      </c>
      <c r="D2527" s="11">
        <v>100000</v>
      </c>
    </row>
    <row r="2528" spans="1:4" x14ac:dyDescent="0.25">
      <c r="A2528" s="31">
        <v>43217</v>
      </c>
      <c r="B2528" s="95" t="s">
        <v>9646</v>
      </c>
      <c r="C2528" s="6" t="s">
        <v>105</v>
      </c>
      <c r="D2528" s="11">
        <v>50000</v>
      </c>
    </row>
    <row r="2529" spans="1:4" x14ac:dyDescent="0.25">
      <c r="A2529" s="31">
        <v>43217</v>
      </c>
      <c r="B2529" s="95" t="s">
        <v>9647</v>
      </c>
      <c r="C2529" s="6" t="s">
        <v>105</v>
      </c>
      <c r="D2529" s="11">
        <v>100000</v>
      </c>
    </row>
    <row r="2530" spans="1:4" x14ac:dyDescent="0.25">
      <c r="A2530" s="31">
        <v>43217</v>
      </c>
      <c r="B2530" s="95" t="s">
        <v>9648</v>
      </c>
      <c r="C2530" s="6" t="s">
        <v>105</v>
      </c>
      <c r="D2530" s="11">
        <v>100000</v>
      </c>
    </row>
    <row r="2531" spans="1:4" x14ac:dyDescent="0.25">
      <c r="A2531" s="31">
        <v>43217</v>
      </c>
      <c r="B2531" s="95" t="s">
        <v>9649</v>
      </c>
      <c r="C2531" s="6" t="s">
        <v>105</v>
      </c>
      <c r="D2531" s="11">
        <v>100000</v>
      </c>
    </row>
    <row r="2532" spans="1:4" x14ac:dyDescent="0.25">
      <c r="A2532" s="31">
        <v>43217</v>
      </c>
      <c r="B2532" s="95" t="s">
        <v>9650</v>
      </c>
      <c r="C2532" s="6" t="s">
        <v>105</v>
      </c>
      <c r="D2532" s="11">
        <v>50000</v>
      </c>
    </row>
    <row r="2533" spans="1:4" x14ac:dyDescent="0.25">
      <c r="A2533" s="31">
        <v>43217</v>
      </c>
      <c r="B2533" s="95" t="s">
        <v>9651</v>
      </c>
      <c r="C2533" s="6" t="s">
        <v>104</v>
      </c>
      <c r="D2533" s="11">
        <v>50000</v>
      </c>
    </row>
    <row r="2534" spans="1:4" x14ac:dyDescent="0.25">
      <c r="A2534" s="31">
        <v>43217</v>
      </c>
      <c r="B2534" s="95" t="s">
        <v>9652</v>
      </c>
      <c r="C2534" s="6" t="s">
        <v>105</v>
      </c>
      <c r="D2534" s="11">
        <v>100000</v>
      </c>
    </row>
    <row r="2535" spans="1:4" x14ac:dyDescent="0.25">
      <c r="A2535" s="31">
        <v>43217</v>
      </c>
      <c r="B2535" s="95" t="s">
        <v>9653</v>
      </c>
      <c r="C2535" s="6" t="s">
        <v>107</v>
      </c>
      <c r="D2535" s="11">
        <v>50000</v>
      </c>
    </row>
    <row r="2536" spans="1:4" x14ac:dyDescent="0.25">
      <c r="A2536" s="31">
        <v>43217</v>
      </c>
      <c r="B2536" s="95" t="s">
        <v>9654</v>
      </c>
      <c r="C2536" s="6" t="s">
        <v>105</v>
      </c>
      <c r="D2536" s="11">
        <v>50000</v>
      </c>
    </row>
    <row r="2537" spans="1:4" x14ac:dyDescent="0.25">
      <c r="A2537" s="31">
        <v>43217</v>
      </c>
      <c r="B2537" s="95" t="s">
        <v>9655</v>
      </c>
      <c r="C2537" s="6" t="s">
        <v>105</v>
      </c>
      <c r="D2537" s="11">
        <v>100000</v>
      </c>
    </row>
    <row r="2538" spans="1:4" x14ac:dyDescent="0.25">
      <c r="A2538" s="31">
        <v>43217</v>
      </c>
      <c r="B2538" s="95" t="s">
        <v>9656</v>
      </c>
      <c r="C2538" s="6" t="s">
        <v>105</v>
      </c>
      <c r="D2538" s="11">
        <v>50000</v>
      </c>
    </row>
    <row r="2539" spans="1:4" x14ac:dyDescent="0.25">
      <c r="A2539" s="31">
        <v>43217</v>
      </c>
      <c r="B2539" s="95" t="s">
        <v>9657</v>
      </c>
      <c r="C2539" s="6" t="s">
        <v>105</v>
      </c>
      <c r="D2539" s="11">
        <v>50000</v>
      </c>
    </row>
    <row r="2540" spans="1:4" x14ac:dyDescent="0.25">
      <c r="A2540" s="31">
        <v>43217</v>
      </c>
      <c r="B2540" s="95" t="s">
        <v>9658</v>
      </c>
      <c r="C2540" s="6" t="s">
        <v>104</v>
      </c>
      <c r="D2540" s="11">
        <v>50000</v>
      </c>
    </row>
    <row r="2541" spans="1:4" x14ac:dyDescent="0.25">
      <c r="A2541" s="31">
        <v>43217</v>
      </c>
      <c r="B2541" s="95" t="s">
        <v>9659</v>
      </c>
      <c r="C2541" s="6" t="s">
        <v>104</v>
      </c>
      <c r="D2541" s="11">
        <v>50000</v>
      </c>
    </row>
    <row r="2542" spans="1:4" x14ac:dyDescent="0.25">
      <c r="A2542" s="31">
        <v>43217</v>
      </c>
      <c r="B2542" s="95" t="s">
        <v>9660</v>
      </c>
      <c r="C2542" s="6" t="s">
        <v>105</v>
      </c>
      <c r="D2542" s="11">
        <v>100000</v>
      </c>
    </row>
    <row r="2543" spans="1:4" x14ac:dyDescent="0.25">
      <c r="A2543" s="31">
        <v>43217</v>
      </c>
      <c r="B2543" s="95" t="s">
        <v>9661</v>
      </c>
      <c r="C2543" s="6" t="s">
        <v>105</v>
      </c>
      <c r="D2543" s="11">
        <v>50000</v>
      </c>
    </row>
    <row r="2544" spans="1:4" x14ac:dyDescent="0.25">
      <c r="A2544" s="31">
        <v>43217</v>
      </c>
      <c r="B2544" s="95" t="s">
        <v>9662</v>
      </c>
      <c r="C2544" s="6" t="s">
        <v>105</v>
      </c>
      <c r="D2544" s="11">
        <v>100000</v>
      </c>
    </row>
    <row r="2545" spans="1:4" x14ac:dyDescent="0.25">
      <c r="A2545" s="31">
        <v>43217</v>
      </c>
      <c r="B2545" s="95" t="s">
        <v>9663</v>
      </c>
      <c r="C2545" s="6" t="s">
        <v>105</v>
      </c>
      <c r="D2545" s="11">
        <v>100000</v>
      </c>
    </row>
    <row r="2546" spans="1:4" x14ac:dyDescent="0.25">
      <c r="A2546" s="31">
        <v>43217</v>
      </c>
      <c r="B2546" s="95" t="s">
        <v>9664</v>
      </c>
      <c r="C2546" s="6" t="s">
        <v>105</v>
      </c>
      <c r="D2546" s="11">
        <v>50000</v>
      </c>
    </row>
    <row r="2547" spans="1:4" x14ac:dyDescent="0.25">
      <c r="A2547" s="31">
        <v>43217</v>
      </c>
      <c r="B2547" s="95" t="s">
        <v>9665</v>
      </c>
      <c r="C2547" s="6" t="s">
        <v>107</v>
      </c>
      <c r="D2547" s="11">
        <v>50000</v>
      </c>
    </row>
    <row r="2548" spans="1:4" x14ac:dyDescent="0.25">
      <c r="A2548" s="31">
        <v>43217</v>
      </c>
      <c r="B2548" s="95" t="s">
        <v>9666</v>
      </c>
      <c r="C2548" s="6" t="s">
        <v>105</v>
      </c>
      <c r="D2548" s="11">
        <v>50000</v>
      </c>
    </row>
    <row r="2549" spans="1:4" x14ac:dyDescent="0.25">
      <c r="A2549" s="31">
        <v>43217</v>
      </c>
      <c r="B2549" s="95" t="s">
        <v>9667</v>
      </c>
      <c r="C2549" s="6" t="s">
        <v>105</v>
      </c>
      <c r="D2549" s="11">
        <v>50000</v>
      </c>
    </row>
    <row r="2550" spans="1:4" x14ac:dyDescent="0.25">
      <c r="A2550" s="31">
        <v>43217</v>
      </c>
      <c r="B2550" s="95" t="s">
        <v>9668</v>
      </c>
      <c r="C2550" s="6" t="s">
        <v>105</v>
      </c>
      <c r="D2550" s="11">
        <v>100000</v>
      </c>
    </row>
    <row r="2551" spans="1:4" x14ac:dyDescent="0.25">
      <c r="A2551" s="31">
        <v>43217</v>
      </c>
      <c r="B2551" s="95" t="s">
        <v>9669</v>
      </c>
      <c r="C2551" s="6" t="s">
        <v>105</v>
      </c>
      <c r="D2551" s="11">
        <v>50000</v>
      </c>
    </row>
    <row r="2552" spans="1:4" x14ac:dyDescent="0.25">
      <c r="A2552" s="31">
        <v>43217</v>
      </c>
      <c r="B2552" s="95" t="s">
        <v>9670</v>
      </c>
      <c r="C2552" s="6" t="s">
        <v>105</v>
      </c>
      <c r="D2552" s="11">
        <v>50000</v>
      </c>
    </row>
    <row r="2553" spans="1:4" x14ac:dyDescent="0.25">
      <c r="A2553" s="31">
        <v>43217</v>
      </c>
      <c r="B2553" s="95" t="s">
        <v>9671</v>
      </c>
      <c r="C2553" s="6" t="s">
        <v>105</v>
      </c>
      <c r="D2553" s="11">
        <v>50000</v>
      </c>
    </row>
    <row r="2554" spans="1:4" x14ac:dyDescent="0.25">
      <c r="A2554" s="31">
        <v>43217</v>
      </c>
      <c r="B2554" s="95" t="s">
        <v>9672</v>
      </c>
      <c r="C2554" s="6" t="s">
        <v>105</v>
      </c>
      <c r="D2554" s="11">
        <v>50000</v>
      </c>
    </row>
    <row r="2555" spans="1:4" x14ac:dyDescent="0.25">
      <c r="A2555" s="31">
        <v>43217</v>
      </c>
      <c r="B2555" s="95" t="s">
        <v>9673</v>
      </c>
      <c r="C2555" s="6" t="s">
        <v>105</v>
      </c>
      <c r="D2555" s="11">
        <v>50000</v>
      </c>
    </row>
    <row r="2556" spans="1:4" x14ac:dyDescent="0.25">
      <c r="A2556" s="31">
        <v>43217</v>
      </c>
      <c r="B2556" s="95" t="s">
        <v>9674</v>
      </c>
      <c r="C2556" s="6" t="s">
        <v>105</v>
      </c>
      <c r="D2556" s="11">
        <v>50000</v>
      </c>
    </row>
    <row r="2557" spans="1:4" x14ac:dyDescent="0.25">
      <c r="A2557" s="31">
        <v>43217</v>
      </c>
      <c r="B2557" s="95" t="s">
        <v>9675</v>
      </c>
      <c r="C2557" s="6" t="s">
        <v>105</v>
      </c>
      <c r="D2557" s="11">
        <v>50000</v>
      </c>
    </row>
    <row r="2558" spans="1:4" x14ac:dyDescent="0.25">
      <c r="A2558" s="31">
        <v>43217</v>
      </c>
      <c r="B2558" s="95" t="s">
        <v>9676</v>
      </c>
      <c r="C2558" s="6" t="s">
        <v>105</v>
      </c>
      <c r="D2558" s="11">
        <v>50000</v>
      </c>
    </row>
    <row r="2559" spans="1:4" x14ac:dyDescent="0.25">
      <c r="A2559" s="31">
        <v>43217</v>
      </c>
      <c r="B2559" s="95" t="s">
        <v>9677</v>
      </c>
      <c r="C2559" s="6" t="s">
        <v>105</v>
      </c>
      <c r="D2559" s="11">
        <v>50000</v>
      </c>
    </row>
    <row r="2560" spans="1:4" x14ac:dyDescent="0.25">
      <c r="A2560" s="31">
        <v>43217</v>
      </c>
      <c r="B2560" s="95" t="s">
        <v>9678</v>
      </c>
      <c r="C2560" s="6" t="s">
        <v>105</v>
      </c>
      <c r="D2560" s="11">
        <v>50000</v>
      </c>
    </row>
    <row r="2561" spans="1:4" x14ac:dyDescent="0.25">
      <c r="A2561" s="31">
        <v>43217</v>
      </c>
      <c r="B2561" s="95" t="s">
        <v>9679</v>
      </c>
      <c r="C2561" s="6" t="s">
        <v>105</v>
      </c>
      <c r="D2561" s="11">
        <v>50000</v>
      </c>
    </row>
    <row r="2562" spans="1:4" x14ac:dyDescent="0.25">
      <c r="A2562" s="31">
        <v>43217</v>
      </c>
      <c r="B2562" s="95" t="s">
        <v>9680</v>
      </c>
      <c r="C2562" s="6" t="s">
        <v>107</v>
      </c>
      <c r="D2562" s="11">
        <v>50000</v>
      </c>
    </row>
    <row r="2563" spans="1:4" x14ac:dyDescent="0.25">
      <c r="A2563" s="31">
        <v>43217</v>
      </c>
      <c r="B2563" s="95" t="s">
        <v>9681</v>
      </c>
      <c r="C2563" s="6" t="s">
        <v>105</v>
      </c>
      <c r="D2563" s="11">
        <v>50000</v>
      </c>
    </row>
    <row r="2564" spans="1:4" x14ac:dyDescent="0.25">
      <c r="A2564" s="31">
        <v>43217</v>
      </c>
      <c r="B2564" s="95" t="s">
        <v>9682</v>
      </c>
      <c r="C2564" s="6" t="s">
        <v>107</v>
      </c>
      <c r="D2564" s="11">
        <v>100000</v>
      </c>
    </row>
    <row r="2565" spans="1:4" x14ac:dyDescent="0.25">
      <c r="A2565" s="31">
        <v>43217</v>
      </c>
      <c r="B2565" s="95" t="s">
        <v>9683</v>
      </c>
      <c r="C2565" s="6" t="s">
        <v>104</v>
      </c>
      <c r="D2565" s="11">
        <v>50000</v>
      </c>
    </row>
    <row r="2566" spans="1:4" x14ac:dyDescent="0.25">
      <c r="A2566" s="31">
        <v>43217</v>
      </c>
      <c r="B2566" s="95" t="s">
        <v>9684</v>
      </c>
      <c r="C2566" s="6" t="s">
        <v>105</v>
      </c>
      <c r="D2566" s="11">
        <v>100000</v>
      </c>
    </row>
    <row r="2567" spans="1:4" x14ac:dyDescent="0.25">
      <c r="A2567" s="31">
        <v>43217</v>
      </c>
      <c r="B2567" s="95" t="s">
        <v>9685</v>
      </c>
      <c r="C2567" s="6" t="s">
        <v>107</v>
      </c>
      <c r="D2567" s="11">
        <v>50000</v>
      </c>
    </row>
    <row r="2568" spans="1:4" x14ac:dyDescent="0.25">
      <c r="A2568" s="31">
        <v>43217</v>
      </c>
      <c r="B2568" s="95" t="s">
        <v>9686</v>
      </c>
      <c r="C2568" s="6" t="s">
        <v>105</v>
      </c>
      <c r="D2568" s="11">
        <v>100000</v>
      </c>
    </row>
    <row r="2569" spans="1:4" x14ac:dyDescent="0.25">
      <c r="A2569" s="31">
        <v>43217</v>
      </c>
      <c r="B2569" s="95" t="s">
        <v>9687</v>
      </c>
      <c r="C2569" s="6" t="s">
        <v>105</v>
      </c>
      <c r="D2569" s="11">
        <v>100000</v>
      </c>
    </row>
    <row r="2570" spans="1:4" x14ac:dyDescent="0.25">
      <c r="A2570" s="31">
        <v>43217</v>
      </c>
      <c r="B2570" s="95" t="s">
        <v>9180</v>
      </c>
      <c r="C2570" s="6" t="s">
        <v>107</v>
      </c>
      <c r="D2570" s="11">
        <v>50000</v>
      </c>
    </row>
    <row r="2571" spans="1:4" x14ac:dyDescent="0.25">
      <c r="A2571" s="31">
        <v>43217</v>
      </c>
      <c r="B2571" s="95" t="s">
        <v>9688</v>
      </c>
      <c r="C2571" s="6" t="s">
        <v>107</v>
      </c>
      <c r="D2571" s="11">
        <v>50000</v>
      </c>
    </row>
    <row r="2572" spans="1:4" x14ac:dyDescent="0.25">
      <c r="A2572" s="31">
        <v>43217</v>
      </c>
      <c r="B2572" s="95" t="s">
        <v>9689</v>
      </c>
      <c r="C2572" s="6" t="s">
        <v>105</v>
      </c>
      <c r="D2572" s="11">
        <v>50000</v>
      </c>
    </row>
    <row r="2573" spans="1:4" x14ac:dyDescent="0.25">
      <c r="A2573" s="31">
        <v>43217</v>
      </c>
      <c r="B2573" s="95" t="s">
        <v>9690</v>
      </c>
      <c r="C2573" s="6" t="s">
        <v>105</v>
      </c>
      <c r="D2573" s="11">
        <v>50000</v>
      </c>
    </row>
    <row r="2574" spans="1:4" x14ac:dyDescent="0.25">
      <c r="A2574" s="31">
        <v>43217</v>
      </c>
      <c r="B2574" s="95" t="s">
        <v>9691</v>
      </c>
      <c r="C2574" s="6" t="s">
        <v>105</v>
      </c>
      <c r="D2574" s="11">
        <v>100000</v>
      </c>
    </row>
    <row r="2575" spans="1:4" x14ac:dyDescent="0.25">
      <c r="A2575" s="31">
        <v>43217</v>
      </c>
      <c r="B2575" s="95" t="s">
        <v>9692</v>
      </c>
      <c r="C2575" s="6" t="s">
        <v>107</v>
      </c>
      <c r="D2575" s="11">
        <v>100000</v>
      </c>
    </row>
    <row r="2576" spans="1:4" x14ac:dyDescent="0.25">
      <c r="A2576" s="31">
        <v>43217</v>
      </c>
      <c r="B2576" s="95" t="s">
        <v>9693</v>
      </c>
      <c r="C2576" s="6" t="s">
        <v>105</v>
      </c>
      <c r="D2576" s="11">
        <v>50000</v>
      </c>
    </row>
    <row r="2577" spans="1:4" x14ac:dyDescent="0.25">
      <c r="A2577" s="31">
        <v>43217</v>
      </c>
      <c r="B2577" s="95" t="s">
        <v>9694</v>
      </c>
      <c r="C2577" s="6" t="s">
        <v>105</v>
      </c>
      <c r="D2577" s="11">
        <v>50000</v>
      </c>
    </row>
    <row r="2578" spans="1:4" x14ac:dyDescent="0.25">
      <c r="A2578" s="31">
        <v>43217</v>
      </c>
      <c r="B2578" s="95" t="s">
        <v>9695</v>
      </c>
      <c r="C2578" s="6" t="s">
        <v>105</v>
      </c>
      <c r="D2578" s="11">
        <v>50000</v>
      </c>
    </row>
    <row r="2579" spans="1:4" x14ac:dyDescent="0.25">
      <c r="A2579" s="31">
        <v>43217</v>
      </c>
      <c r="B2579" s="95" t="s">
        <v>9696</v>
      </c>
      <c r="C2579" s="6" t="s">
        <v>104</v>
      </c>
      <c r="D2579" s="11">
        <v>50000</v>
      </c>
    </row>
    <row r="2580" spans="1:4" x14ac:dyDescent="0.25">
      <c r="A2580" s="31">
        <v>43217</v>
      </c>
      <c r="B2580" s="95" t="s">
        <v>9697</v>
      </c>
      <c r="C2580" s="6" t="s">
        <v>104</v>
      </c>
      <c r="D2580" s="11">
        <v>50000</v>
      </c>
    </row>
    <row r="2581" spans="1:4" x14ac:dyDescent="0.25">
      <c r="A2581" s="31">
        <v>43217</v>
      </c>
      <c r="B2581" s="95" t="s">
        <v>9698</v>
      </c>
      <c r="C2581" s="6" t="s">
        <v>107</v>
      </c>
      <c r="D2581" s="11">
        <v>100000</v>
      </c>
    </row>
    <row r="2582" spans="1:4" x14ac:dyDescent="0.25">
      <c r="A2582" s="31">
        <v>43217</v>
      </c>
      <c r="B2582" s="95" t="s">
        <v>9699</v>
      </c>
      <c r="C2582" s="6" t="s">
        <v>107</v>
      </c>
      <c r="D2582" s="11">
        <v>50000</v>
      </c>
    </row>
    <row r="2583" spans="1:4" x14ac:dyDescent="0.25">
      <c r="A2583" s="31">
        <v>43217</v>
      </c>
      <c r="B2583" s="95" t="s">
        <v>9700</v>
      </c>
      <c r="C2583" s="6" t="s">
        <v>105</v>
      </c>
      <c r="D2583" s="11">
        <v>50000</v>
      </c>
    </row>
    <row r="2584" spans="1:4" x14ac:dyDescent="0.25">
      <c r="A2584" s="31">
        <v>43217</v>
      </c>
      <c r="B2584" s="95" t="s">
        <v>9701</v>
      </c>
      <c r="C2584" s="6" t="s">
        <v>105</v>
      </c>
      <c r="D2584" s="11">
        <v>50000</v>
      </c>
    </row>
    <row r="2585" spans="1:4" x14ac:dyDescent="0.25">
      <c r="A2585" s="31">
        <v>43217</v>
      </c>
      <c r="B2585" s="95" t="s">
        <v>9702</v>
      </c>
      <c r="C2585" s="6" t="s">
        <v>105</v>
      </c>
      <c r="D2585" s="11">
        <v>50000</v>
      </c>
    </row>
    <row r="2586" spans="1:4" x14ac:dyDescent="0.25">
      <c r="A2586" s="31">
        <v>43217</v>
      </c>
      <c r="B2586" s="95" t="s">
        <v>9703</v>
      </c>
      <c r="C2586" s="6" t="s">
        <v>105</v>
      </c>
      <c r="D2586" s="11">
        <v>50000</v>
      </c>
    </row>
    <row r="2587" spans="1:4" x14ac:dyDescent="0.25">
      <c r="A2587" s="31">
        <v>43217</v>
      </c>
      <c r="B2587" s="95" t="s">
        <v>9704</v>
      </c>
      <c r="C2587" s="6" t="s">
        <v>105</v>
      </c>
      <c r="D2587" s="11">
        <v>50000</v>
      </c>
    </row>
    <row r="2588" spans="1:4" x14ac:dyDescent="0.25">
      <c r="A2588" s="31">
        <v>43217</v>
      </c>
      <c r="B2588" s="95" t="s">
        <v>9705</v>
      </c>
      <c r="C2588" s="6" t="s">
        <v>107</v>
      </c>
      <c r="D2588" s="11">
        <v>50000</v>
      </c>
    </row>
    <row r="2589" spans="1:4" x14ac:dyDescent="0.25">
      <c r="A2589" s="31">
        <v>43217</v>
      </c>
      <c r="B2589" s="95" t="s">
        <v>9706</v>
      </c>
      <c r="C2589" s="6" t="s">
        <v>105</v>
      </c>
      <c r="D2589" s="11">
        <v>50000</v>
      </c>
    </row>
    <row r="2590" spans="1:4" x14ac:dyDescent="0.25">
      <c r="A2590" s="31">
        <v>43217</v>
      </c>
      <c r="B2590" s="95" t="s">
        <v>9707</v>
      </c>
      <c r="C2590" s="6" t="s">
        <v>107</v>
      </c>
      <c r="D2590" s="11">
        <v>50000</v>
      </c>
    </row>
    <row r="2591" spans="1:4" x14ac:dyDescent="0.25">
      <c r="A2591" s="31">
        <v>43217</v>
      </c>
      <c r="B2591" s="95" t="s">
        <v>9708</v>
      </c>
      <c r="C2591" s="6" t="s">
        <v>105</v>
      </c>
      <c r="D2591" s="11">
        <v>50000</v>
      </c>
    </row>
    <row r="2592" spans="1:4" x14ac:dyDescent="0.25">
      <c r="A2592" s="31">
        <v>43217</v>
      </c>
      <c r="B2592" s="95" t="s">
        <v>9709</v>
      </c>
      <c r="C2592" s="6" t="s">
        <v>105</v>
      </c>
      <c r="D2592" s="11">
        <v>50000</v>
      </c>
    </row>
    <row r="2593" spans="1:4" x14ac:dyDescent="0.25">
      <c r="A2593" s="31">
        <v>43217</v>
      </c>
      <c r="B2593" s="95" t="s">
        <v>9710</v>
      </c>
      <c r="C2593" s="6" t="s">
        <v>105</v>
      </c>
      <c r="D2593" s="11">
        <v>50000</v>
      </c>
    </row>
    <row r="2594" spans="1:4" x14ac:dyDescent="0.25">
      <c r="A2594" s="31">
        <v>43217</v>
      </c>
      <c r="B2594" s="95" t="s">
        <v>9711</v>
      </c>
      <c r="C2594" s="6" t="s">
        <v>105</v>
      </c>
      <c r="D2594" s="11">
        <v>50000</v>
      </c>
    </row>
    <row r="2595" spans="1:4" x14ac:dyDescent="0.25">
      <c r="A2595" s="31">
        <v>43217</v>
      </c>
      <c r="B2595" s="95" t="s">
        <v>9712</v>
      </c>
      <c r="C2595" s="6" t="s">
        <v>105</v>
      </c>
      <c r="D2595" s="11">
        <v>50000</v>
      </c>
    </row>
    <row r="2596" spans="1:4" x14ac:dyDescent="0.25">
      <c r="A2596" s="31">
        <v>43217</v>
      </c>
      <c r="B2596" s="95" t="s">
        <v>9713</v>
      </c>
      <c r="C2596" s="6" t="s">
        <v>105</v>
      </c>
      <c r="D2596" s="11">
        <v>50000</v>
      </c>
    </row>
    <row r="2597" spans="1:4" x14ac:dyDescent="0.25">
      <c r="A2597" s="31">
        <v>43217</v>
      </c>
      <c r="B2597" s="95" t="s">
        <v>9714</v>
      </c>
      <c r="C2597" s="6" t="s">
        <v>105</v>
      </c>
      <c r="D2597" s="11">
        <v>100000</v>
      </c>
    </row>
    <row r="2598" spans="1:4" x14ac:dyDescent="0.25">
      <c r="A2598" s="31">
        <v>43217</v>
      </c>
      <c r="B2598" s="95" t="s">
        <v>9715</v>
      </c>
      <c r="C2598" s="6" t="s">
        <v>105</v>
      </c>
      <c r="D2598" s="11">
        <v>50000</v>
      </c>
    </row>
    <row r="2599" spans="1:4" x14ac:dyDescent="0.25">
      <c r="A2599" s="31">
        <v>43217</v>
      </c>
      <c r="B2599" s="95" t="s">
        <v>9716</v>
      </c>
      <c r="C2599" s="6" t="s">
        <v>105</v>
      </c>
      <c r="D2599" s="11">
        <v>100000</v>
      </c>
    </row>
    <row r="2600" spans="1:4" x14ac:dyDescent="0.25">
      <c r="A2600" s="31">
        <v>43217</v>
      </c>
      <c r="B2600" s="95" t="s">
        <v>9717</v>
      </c>
      <c r="C2600" s="6" t="s">
        <v>105</v>
      </c>
      <c r="D2600" s="11">
        <v>100000</v>
      </c>
    </row>
    <row r="2601" spans="1:4" x14ac:dyDescent="0.25">
      <c r="A2601" s="31">
        <v>43217</v>
      </c>
      <c r="B2601" s="95" t="s">
        <v>9718</v>
      </c>
      <c r="C2601" s="6" t="s">
        <v>105</v>
      </c>
      <c r="D2601" s="11">
        <v>50000</v>
      </c>
    </row>
    <row r="2602" spans="1:4" x14ac:dyDescent="0.25">
      <c r="A2602" s="31">
        <v>43217</v>
      </c>
      <c r="B2602" s="95" t="s">
        <v>9719</v>
      </c>
      <c r="C2602" s="6" t="s">
        <v>105</v>
      </c>
      <c r="D2602" s="11">
        <v>100000</v>
      </c>
    </row>
    <row r="2603" spans="1:4" x14ac:dyDescent="0.25">
      <c r="A2603" s="31">
        <v>43217</v>
      </c>
      <c r="B2603" s="95" t="s">
        <v>9720</v>
      </c>
      <c r="C2603" s="6" t="s">
        <v>105</v>
      </c>
      <c r="D2603" s="11">
        <v>50000</v>
      </c>
    </row>
    <row r="2604" spans="1:4" x14ac:dyDescent="0.25">
      <c r="A2604" s="31">
        <v>43217</v>
      </c>
      <c r="B2604" s="95" t="s">
        <v>9721</v>
      </c>
      <c r="C2604" s="6" t="s">
        <v>105</v>
      </c>
      <c r="D2604" s="11">
        <v>100000</v>
      </c>
    </row>
    <row r="2605" spans="1:4" x14ac:dyDescent="0.25">
      <c r="A2605" s="31">
        <v>43217</v>
      </c>
      <c r="B2605" s="95" t="s">
        <v>9722</v>
      </c>
      <c r="C2605" s="6" t="s">
        <v>105</v>
      </c>
      <c r="D2605" s="11">
        <v>100000</v>
      </c>
    </row>
    <row r="2606" spans="1:4" x14ac:dyDescent="0.25">
      <c r="A2606" s="31">
        <v>43217</v>
      </c>
      <c r="B2606" s="95" t="s">
        <v>9723</v>
      </c>
      <c r="C2606" s="6" t="s">
        <v>104</v>
      </c>
      <c r="D2606" s="11">
        <v>100000</v>
      </c>
    </row>
    <row r="2607" spans="1:4" x14ac:dyDescent="0.25">
      <c r="A2607" s="31">
        <v>43217</v>
      </c>
      <c r="B2607" s="95" t="s">
        <v>9724</v>
      </c>
      <c r="C2607" s="6" t="s">
        <v>104</v>
      </c>
      <c r="D2607" s="11">
        <v>50000</v>
      </c>
    </row>
    <row r="2608" spans="1:4" x14ac:dyDescent="0.25">
      <c r="A2608" s="31">
        <v>43217</v>
      </c>
      <c r="B2608" s="95" t="s">
        <v>9725</v>
      </c>
      <c r="C2608" s="6" t="s">
        <v>105</v>
      </c>
      <c r="D2608" s="11">
        <v>50000</v>
      </c>
    </row>
    <row r="2609" spans="1:4" x14ac:dyDescent="0.25">
      <c r="A2609" s="31">
        <v>43217</v>
      </c>
      <c r="B2609" s="95" t="s">
        <v>9726</v>
      </c>
      <c r="C2609" s="6" t="s">
        <v>105</v>
      </c>
      <c r="D2609" s="11">
        <v>50000</v>
      </c>
    </row>
    <row r="2610" spans="1:4" x14ac:dyDescent="0.25">
      <c r="A2610" s="31">
        <v>43217</v>
      </c>
      <c r="B2610" s="95" t="s">
        <v>9727</v>
      </c>
      <c r="C2610" s="6" t="s">
        <v>105</v>
      </c>
      <c r="D2610" s="11">
        <v>50000</v>
      </c>
    </row>
    <row r="2611" spans="1:4" x14ac:dyDescent="0.25">
      <c r="A2611" s="31">
        <v>43217</v>
      </c>
      <c r="B2611" s="95" t="s">
        <v>9728</v>
      </c>
      <c r="C2611" s="6" t="s">
        <v>105</v>
      </c>
      <c r="D2611" s="11">
        <v>100000</v>
      </c>
    </row>
    <row r="2612" spans="1:4" x14ac:dyDescent="0.25">
      <c r="A2612" s="31">
        <v>43217</v>
      </c>
      <c r="B2612" s="95" t="s">
        <v>9729</v>
      </c>
      <c r="C2612" s="6" t="s">
        <v>105</v>
      </c>
      <c r="D2612" s="11">
        <v>50000</v>
      </c>
    </row>
    <row r="2613" spans="1:4" x14ac:dyDescent="0.25">
      <c r="A2613" s="31">
        <v>43217</v>
      </c>
      <c r="B2613" s="95" t="s">
        <v>9730</v>
      </c>
      <c r="C2613" s="6" t="s">
        <v>105</v>
      </c>
      <c r="D2613" s="11">
        <v>50000</v>
      </c>
    </row>
    <row r="2614" spans="1:4" x14ac:dyDescent="0.25">
      <c r="A2614" s="31">
        <v>43217</v>
      </c>
      <c r="B2614" s="95" t="s">
        <v>9731</v>
      </c>
      <c r="C2614" s="6" t="s">
        <v>105</v>
      </c>
      <c r="D2614" s="11">
        <v>100000</v>
      </c>
    </row>
    <row r="2615" spans="1:4" x14ac:dyDescent="0.25">
      <c r="A2615" s="31">
        <v>43217</v>
      </c>
      <c r="B2615" s="95" t="s">
        <v>9732</v>
      </c>
      <c r="C2615" s="6" t="s">
        <v>105</v>
      </c>
      <c r="D2615" s="11">
        <v>100000</v>
      </c>
    </row>
    <row r="2616" spans="1:4" x14ac:dyDescent="0.25">
      <c r="A2616" s="31">
        <v>43217</v>
      </c>
      <c r="B2616" s="95" t="s">
        <v>9733</v>
      </c>
      <c r="C2616" s="6" t="s">
        <v>105</v>
      </c>
      <c r="D2616" s="11">
        <v>50000</v>
      </c>
    </row>
    <row r="2617" spans="1:4" x14ac:dyDescent="0.25">
      <c r="A2617" s="31">
        <v>43217</v>
      </c>
      <c r="B2617" s="95" t="s">
        <v>9734</v>
      </c>
      <c r="C2617" s="6" t="s">
        <v>107</v>
      </c>
      <c r="D2617" s="11">
        <v>50000</v>
      </c>
    </row>
    <row r="2618" spans="1:4" x14ac:dyDescent="0.25">
      <c r="A2618" s="31">
        <v>43217</v>
      </c>
      <c r="B2618" s="95" t="s">
        <v>9735</v>
      </c>
      <c r="C2618" s="6" t="s">
        <v>105</v>
      </c>
      <c r="D2618" s="11">
        <v>50000</v>
      </c>
    </row>
    <row r="2619" spans="1:4" x14ac:dyDescent="0.25">
      <c r="A2619" s="31">
        <v>43217</v>
      </c>
      <c r="B2619" s="95" t="s">
        <v>9736</v>
      </c>
      <c r="C2619" s="6" t="s">
        <v>107</v>
      </c>
      <c r="D2619" s="11">
        <v>50000</v>
      </c>
    </row>
    <row r="2620" spans="1:4" x14ac:dyDescent="0.25">
      <c r="A2620" s="31">
        <v>43217</v>
      </c>
      <c r="B2620" s="95" t="s">
        <v>9737</v>
      </c>
      <c r="C2620" s="6" t="s">
        <v>104</v>
      </c>
      <c r="D2620" s="11">
        <v>50000</v>
      </c>
    </row>
    <row r="2621" spans="1:4" x14ac:dyDescent="0.25">
      <c r="A2621" s="31">
        <v>43217</v>
      </c>
      <c r="B2621" s="95" t="s">
        <v>9738</v>
      </c>
      <c r="C2621" s="6" t="s">
        <v>105</v>
      </c>
      <c r="D2621" s="11">
        <v>50000</v>
      </c>
    </row>
    <row r="2622" spans="1:4" x14ac:dyDescent="0.25">
      <c r="A2622" s="31">
        <v>43217</v>
      </c>
      <c r="B2622" s="95" t="s">
        <v>9739</v>
      </c>
      <c r="C2622" s="6" t="s">
        <v>105</v>
      </c>
      <c r="D2622" s="11">
        <v>50000</v>
      </c>
    </row>
    <row r="2623" spans="1:4" x14ac:dyDescent="0.25">
      <c r="A2623" s="31">
        <v>43217</v>
      </c>
      <c r="B2623" s="95" t="s">
        <v>9740</v>
      </c>
      <c r="C2623" s="6" t="s">
        <v>107</v>
      </c>
      <c r="D2623" s="11">
        <v>50000</v>
      </c>
    </row>
    <row r="2624" spans="1:4" x14ac:dyDescent="0.25">
      <c r="A2624" s="31">
        <v>43217</v>
      </c>
      <c r="B2624" s="95" t="s">
        <v>9741</v>
      </c>
      <c r="C2624" s="6" t="s">
        <v>105</v>
      </c>
      <c r="D2624" s="11">
        <v>100000</v>
      </c>
    </row>
    <row r="2625" spans="1:4" x14ac:dyDescent="0.25">
      <c r="A2625" s="31">
        <v>43217</v>
      </c>
      <c r="B2625" s="95" t="s">
        <v>9742</v>
      </c>
      <c r="C2625" s="6" t="s">
        <v>105</v>
      </c>
      <c r="D2625" s="11">
        <v>100000</v>
      </c>
    </row>
    <row r="2626" spans="1:4" x14ac:dyDescent="0.25">
      <c r="A2626" s="31">
        <v>43217</v>
      </c>
      <c r="B2626" s="95" t="s">
        <v>9743</v>
      </c>
      <c r="C2626" s="6" t="s">
        <v>105</v>
      </c>
      <c r="D2626" s="11">
        <v>100000</v>
      </c>
    </row>
    <row r="2627" spans="1:4" x14ac:dyDescent="0.25">
      <c r="A2627" s="31">
        <v>43217</v>
      </c>
      <c r="B2627" s="95" t="s">
        <v>9744</v>
      </c>
      <c r="C2627" s="6" t="s">
        <v>105</v>
      </c>
      <c r="D2627" s="11">
        <v>50000</v>
      </c>
    </row>
    <row r="2628" spans="1:4" x14ac:dyDescent="0.25">
      <c r="A2628" s="31">
        <v>43217</v>
      </c>
      <c r="B2628" s="95" t="s">
        <v>9745</v>
      </c>
      <c r="C2628" s="6" t="s">
        <v>107</v>
      </c>
      <c r="D2628" s="11">
        <v>50000</v>
      </c>
    </row>
    <row r="2629" spans="1:4" x14ac:dyDescent="0.25">
      <c r="A2629" s="31">
        <v>43217</v>
      </c>
      <c r="B2629" s="95" t="s">
        <v>9746</v>
      </c>
      <c r="C2629" s="6" t="s">
        <v>107</v>
      </c>
      <c r="D2629" s="11">
        <v>50000</v>
      </c>
    </row>
    <row r="2630" spans="1:4" x14ac:dyDescent="0.25">
      <c r="A2630" s="31">
        <v>43217</v>
      </c>
      <c r="B2630" s="95" t="s">
        <v>9747</v>
      </c>
      <c r="C2630" s="6" t="s">
        <v>105</v>
      </c>
      <c r="D2630" s="11">
        <v>100000</v>
      </c>
    </row>
    <row r="2631" spans="1:4" x14ac:dyDescent="0.25">
      <c r="A2631" s="31">
        <v>43217</v>
      </c>
      <c r="B2631" s="95" t="s">
        <v>3375</v>
      </c>
      <c r="C2631" s="6" t="s">
        <v>105</v>
      </c>
      <c r="D2631" s="11">
        <v>100000</v>
      </c>
    </row>
    <row r="2632" spans="1:4" x14ac:dyDescent="0.25">
      <c r="A2632" s="31">
        <v>43217</v>
      </c>
      <c r="B2632" s="95" t="s">
        <v>9748</v>
      </c>
      <c r="C2632" s="6" t="s">
        <v>105</v>
      </c>
      <c r="D2632" s="11">
        <v>100000</v>
      </c>
    </row>
    <row r="2633" spans="1:4" x14ac:dyDescent="0.25">
      <c r="A2633" s="31">
        <v>43217</v>
      </c>
      <c r="B2633" s="95" t="s">
        <v>9749</v>
      </c>
      <c r="C2633" s="6" t="s">
        <v>105</v>
      </c>
      <c r="D2633" s="11">
        <v>100000</v>
      </c>
    </row>
    <row r="2634" spans="1:4" x14ac:dyDescent="0.25">
      <c r="A2634" s="31">
        <v>43217</v>
      </c>
      <c r="B2634" s="95" t="s">
        <v>9750</v>
      </c>
      <c r="C2634" s="6" t="s">
        <v>104</v>
      </c>
      <c r="D2634" s="11">
        <v>50000</v>
      </c>
    </row>
    <row r="2635" spans="1:4" x14ac:dyDescent="0.25">
      <c r="A2635" s="31">
        <v>43217</v>
      </c>
      <c r="B2635" s="95" t="s">
        <v>9751</v>
      </c>
      <c r="C2635" s="6" t="s">
        <v>106</v>
      </c>
      <c r="D2635" s="11">
        <v>50000</v>
      </c>
    </row>
    <row r="2636" spans="1:4" x14ac:dyDescent="0.25">
      <c r="A2636" s="31">
        <v>43217</v>
      </c>
      <c r="B2636" s="95" t="s">
        <v>9752</v>
      </c>
      <c r="C2636" s="6" t="s">
        <v>107</v>
      </c>
      <c r="D2636" s="11">
        <v>50000</v>
      </c>
    </row>
    <row r="2637" spans="1:4" x14ac:dyDescent="0.25">
      <c r="A2637" s="31">
        <v>43217</v>
      </c>
      <c r="B2637" s="95" t="s">
        <v>9753</v>
      </c>
      <c r="C2637" s="6" t="s">
        <v>105</v>
      </c>
      <c r="D2637" s="11">
        <v>100000</v>
      </c>
    </row>
    <row r="2638" spans="1:4" x14ac:dyDescent="0.25">
      <c r="A2638" s="31">
        <v>43217</v>
      </c>
      <c r="B2638" s="95" t="s">
        <v>9754</v>
      </c>
      <c r="C2638" s="6" t="s">
        <v>104</v>
      </c>
      <c r="D2638" s="11">
        <v>50000</v>
      </c>
    </row>
    <row r="2639" spans="1:4" x14ac:dyDescent="0.25">
      <c r="A2639" s="31">
        <v>43217</v>
      </c>
      <c r="B2639" s="95" t="s">
        <v>9755</v>
      </c>
      <c r="C2639" s="6" t="s">
        <v>105</v>
      </c>
      <c r="D2639" s="11">
        <v>50000</v>
      </c>
    </row>
    <row r="2640" spans="1:4" x14ac:dyDescent="0.25">
      <c r="A2640" s="31">
        <v>43217</v>
      </c>
      <c r="B2640" s="95" t="s">
        <v>9756</v>
      </c>
      <c r="C2640" s="6" t="s">
        <v>107</v>
      </c>
      <c r="D2640" s="11">
        <v>100000</v>
      </c>
    </row>
    <row r="2641" spans="1:4" x14ac:dyDescent="0.25">
      <c r="A2641" s="31">
        <v>43217</v>
      </c>
      <c r="B2641" s="95" t="s">
        <v>9757</v>
      </c>
      <c r="C2641" s="6" t="s">
        <v>104</v>
      </c>
      <c r="D2641" s="11">
        <v>50000</v>
      </c>
    </row>
    <row r="2642" spans="1:4" x14ac:dyDescent="0.25">
      <c r="A2642" s="31">
        <v>43217</v>
      </c>
      <c r="B2642" s="95" t="s">
        <v>9758</v>
      </c>
      <c r="C2642" s="6" t="s">
        <v>105</v>
      </c>
      <c r="D2642" s="11">
        <v>100000</v>
      </c>
    </row>
    <row r="2643" spans="1:4" x14ac:dyDescent="0.25">
      <c r="A2643" s="31">
        <v>43217</v>
      </c>
      <c r="B2643" s="95" t="s">
        <v>9759</v>
      </c>
      <c r="C2643" s="6" t="s">
        <v>107</v>
      </c>
      <c r="D2643" s="11">
        <v>50000</v>
      </c>
    </row>
    <row r="2644" spans="1:4" x14ac:dyDescent="0.25">
      <c r="A2644" s="31">
        <v>43217</v>
      </c>
      <c r="B2644" s="95" t="s">
        <v>9760</v>
      </c>
      <c r="C2644" s="6" t="s">
        <v>105</v>
      </c>
      <c r="D2644" s="11">
        <v>100000</v>
      </c>
    </row>
    <row r="2645" spans="1:4" x14ac:dyDescent="0.25">
      <c r="A2645" s="31">
        <v>43217</v>
      </c>
      <c r="B2645" s="95" t="s">
        <v>9761</v>
      </c>
      <c r="C2645" s="6" t="s">
        <v>105</v>
      </c>
      <c r="D2645" s="11">
        <v>50000</v>
      </c>
    </row>
    <row r="2646" spans="1:4" x14ac:dyDescent="0.25">
      <c r="A2646" s="31">
        <v>43217</v>
      </c>
      <c r="B2646" s="95" t="s">
        <v>9762</v>
      </c>
      <c r="C2646" s="6" t="s">
        <v>105</v>
      </c>
      <c r="D2646" s="11">
        <v>50000</v>
      </c>
    </row>
    <row r="2647" spans="1:4" x14ac:dyDescent="0.25">
      <c r="A2647" s="31">
        <v>43217</v>
      </c>
      <c r="B2647" s="95" t="s">
        <v>9763</v>
      </c>
      <c r="C2647" s="6" t="s">
        <v>105</v>
      </c>
      <c r="D2647" s="11">
        <v>50000</v>
      </c>
    </row>
    <row r="2648" spans="1:4" x14ac:dyDescent="0.25">
      <c r="A2648" s="31">
        <v>43217</v>
      </c>
      <c r="B2648" s="95" t="s">
        <v>9764</v>
      </c>
      <c r="C2648" s="6" t="s">
        <v>105</v>
      </c>
      <c r="D2648" s="11">
        <v>50000</v>
      </c>
    </row>
    <row r="2649" spans="1:4" x14ac:dyDescent="0.25">
      <c r="A2649" s="31">
        <v>43218</v>
      </c>
      <c r="B2649" s="95" t="s">
        <v>9765</v>
      </c>
      <c r="C2649" s="6" t="s">
        <v>105</v>
      </c>
      <c r="D2649" s="11">
        <v>50000</v>
      </c>
    </row>
    <row r="2650" spans="1:4" x14ac:dyDescent="0.25">
      <c r="A2650" s="31">
        <v>43218</v>
      </c>
      <c r="B2650" s="95" t="s">
        <v>9766</v>
      </c>
      <c r="C2650" s="6" t="s">
        <v>105</v>
      </c>
      <c r="D2650" s="11">
        <v>50000</v>
      </c>
    </row>
    <row r="2651" spans="1:4" x14ac:dyDescent="0.25">
      <c r="A2651" s="31">
        <v>43218</v>
      </c>
      <c r="B2651" s="95" t="s">
        <v>9767</v>
      </c>
      <c r="C2651" s="6" t="s">
        <v>105</v>
      </c>
      <c r="D2651" s="11">
        <v>50000</v>
      </c>
    </row>
    <row r="2652" spans="1:4" x14ac:dyDescent="0.25">
      <c r="A2652" s="31">
        <v>43218</v>
      </c>
      <c r="B2652" s="95" t="s">
        <v>9768</v>
      </c>
      <c r="C2652" s="6" t="s">
        <v>105</v>
      </c>
      <c r="D2652" s="11">
        <v>50000</v>
      </c>
    </row>
    <row r="2653" spans="1:4" x14ac:dyDescent="0.25">
      <c r="A2653" s="31">
        <v>43218</v>
      </c>
      <c r="B2653" s="95" t="s">
        <v>9769</v>
      </c>
      <c r="C2653" s="6" t="s">
        <v>105</v>
      </c>
      <c r="D2653" s="11">
        <v>50000</v>
      </c>
    </row>
    <row r="2654" spans="1:4" x14ac:dyDescent="0.25">
      <c r="A2654" s="31">
        <v>43218</v>
      </c>
      <c r="B2654" s="95" t="s">
        <v>9770</v>
      </c>
      <c r="C2654" s="6" t="s">
        <v>105</v>
      </c>
      <c r="D2654" s="11">
        <v>50000</v>
      </c>
    </row>
    <row r="2655" spans="1:4" x14ac:dyDescent="0.25">
      <c r="A2655" s="31">
        <v>43218</v>
      </c>
      <c r="B2655" s="95" t="s">
        <v>9771</v>
      </c>
      <c r="C2655" s="6" t="s">
        <v>105</v>
      </c>
      <c r="D2655" s="11">
        <v>100000</v>
      </c>
    </row>
    <row r="2656" spans="1:4" x14ac:dyDescent="0.25">
      <c r="A2656" s="31">
        <v>43218</v>
      </c>
      <c r="B2656" s="95" t="s">
        <v>9772</v>
      </c>
      <c r="C2656" s="6" t="s">
        <v>107</v>
      </c>
      <c r="D2656" s="11">
        <v>50000</v>
      </c>
    </row>
    <row r="2657" spans="1:4" x14ac:dyDescent="0.25">
      <c r="A2657" s="31">
        <v>43218</v>
      </c>
      <c r="B2657" s="95" t="s">
        <v>9773</v>
      </c>
      <c r="C2657" s="6" t="s">
        <v>105</v>
      </c>
      <c r="D2657" s="11">
        <v>50000</v>
      </c>
    </row>
    <row r="2658" spans="1:4" x14ac:dyDescent="0.25">
      <c r="A2658" s="31">
        <v>43218</v>
      </c>
      <c r="B2658" s="95" t="s">
        <v>9774</v>
      </c>
      <c r="C2658" s="6" t="s">
        <v>104</v>
      </c>
      <c r="D2658" s="11">
        <v>50000</v>
      </c>
    </row>
    <row r="2659" spans="1:4" x14ac:dyDescent="0.25">
      <c r="A2659" s="31">
        <v>43218</v>
      </c>
      <c r="B2659" s="95" t="s">
        <v>9775</v>
      </c>
      <c r="C2659" s="6" t="s">
        <v>105</v>
      </c>
      <c r="D2659" s="11">
        <v>100000</v>
      </c>
    </row>
    <row r="2660" spans="1:4" x14ac:dyDescent="0.25">
      <c r="A2660" s="31">
        <v>43218</v>
      </c>
      <c r="B2660" s="95" t="s">
        <v>9775</v>
      </c>
      <c r="C2660" s="6" t="s">
        <v>105</v>
      </c>
      <c r="D2660" s="11">
        <v>100000</v>
      </c>
    </row>
    <row r="2661" spans="1:4" x14ac:dyDescent="0.25">
      <c r="A2661" s="31">
        <v>43218</v>
      </c>
      <c r="B2661" s="95" t="s">
        <v>9776</v>
      </c>
      <c r="C2661" s="6" t="s">
        <v>105</v>
      </c>
      <c r="D2661" s="11">
        <v>50000</v>
      </c>
    </row>
    <row r="2662" spans="1:4" x14ac:dyDescent="0.25">
      <c r="A2662" s="31">
        <v>43218</v>
      </c>
      <c r="B2662" s="95" t="s">
        <v>9777</v>
      </c>
      <c r="C2662" s="6" t="s">
        <v>105</v>
      </c>
      <c r="D2662" s="11">
        <v>50000</v>
      </c>
    </row>
    <row r="2663" spans="1:4" x14ac:dyDescent="0.25">
      <c r="A2663" s="31">
        <v>43218</v>
      </c>
      <c r="B2663" s="95" t="s">
        <v>9778</v>
      </c>
      <c r="C2663" s="6" t="s">
        <v>105</v>
      </c>
      <c r="D2663" s="11">
        <v>50000</v>
      </c>
    </row>
    <row r="2664" spans="1:4" x14ac:dyDescent="0.25">
      <c r="A2664" s="31">
        <v>43218</v>
      </c>
      <c r="B2664" s="95" t="s">
        <v>9779</v>
      </c>
      <c r="C2664" s="6" t="s">
        <v>105</v>
      </c>
      <c r="D2664" s="11">
        <v>50000</v>
      </c>
    </row>
    <row r="2665" spans="1:4" x14ac:dyDescent="0.25">
      <c r="A2665" s="31">
        <v>43218</v>
      </c>
      <c r="B2665" s="95" t="s">
        <v>9780</v>
      </c>
      <c r="C2665" s="6" t="s">
        <v>105</v>
      </c>
      <c r="D2665" s="11">
        <v>50000</v>
      </c>
    </row>
    <row r="2666" spans="1:4" x14ac:dyDescent="0.25">
      <c r="A2666" s="31">
        <v>43218</v>
      </c>
      <c r="B2666" s="95" t="s">
        <v>9781</v>
      </c>
      <c r="C2666" s="6" t="s">
        <v>105</v>
      </c>
      <c r="D2666" s="11">
        <v>50000</v>
      </c>
    </row>
    <row r="2667" spans="1:4" x14ac:dyDescent="0.25">
      <c r="A2667" s="31">
        <v>43218</v>
      </c>
      <c r="B2667" s="95" t="s">
        <v>9782</v>
      </c>
      <c r="C2667" s="6" t="s">
        <v>104</v>
      </c>
      <c r="D2667" s="11">
        <v>100000</v>
      </c>
    </row>
    <row r="2668" spans="1:4" x14ac:dyDescent="0.25">
      <c r="A2668" s="31">
        <v>43218</v>
      </c>
      <c r="B2668" s="95" t="s">
        <v>9783</v>
      </c>
      <c r="C2668" s="6" t="s">
        <v>105</v>
      </c>
      <c r="D2668" s="11">
        <v>50000</v>
      </c>
    </row>
    <row r="2669" spans="1:4" x14ac:dyDescent="0.25">
      <c r="A2669" s="31">
        <v>43218</v>
      </c>
      <c r="B2669" s="95" t="s">
        <v>9784</v>
      </c>
      <c r="C2669" s="6" t="s">
        <v>105</v>
      </c>
      <c r="D2669" s="11">
        <v>50000</v>
      </c>
    </row>
    <row r="2670" spans="1:4" x14ac:dyDescent="0.25">
      <c r="A2670" s="31">
        <v>43218</v>
      </c>
      <c r="B2670" s="95" t="s">
        <v>9785</v>
      </c>
      <c r="C2670" s="6" t="s">
        <v>107</v>
      </c>
      <c r="D2670" s="11">
        <v>100000</v>
      </c>
    </row>
    <row r="2671" spans="1:4" x14ac:dyDescent="0.25">
      <c r="A2671" s="31">
        <v>43218</v>
      </c>
      <c r="B2671" s="95" t="s">
        <v>9786</v>
      </c>
      <c r="C2671" s="6" t="s">
        <v>104</v>
      </c>
      <c r="D2671" s="11">
        <v>100000</v>
      </c>
    </row>
    <row r="2672" spans="1:4" x14ac:dyDescent="0.25">
      <c r="A2672" s="31">
        <v>43218</v>
      </c>
      <c r="B2672" s="95" t="s">
        <v>9787</v>
      </c>
      <c r="C2672" s="6" t="s">
        <v>105</v>
      </c>
      <c r="D2672" s="11">
        <v>50000</v>
      </c>
    </row>
    <row r="2673" spans="1:4" x14ac:dyDescent="0.25">
      <c r="A2673" s="31">
        <v>43218</v>
      </c>
      <c r="B2673" s="95" t="s">
        <v>9788</v>
      </c>
      <c r="C2673" s="6" t="s">
        <v>105</v>
      </c>
      <c r="D2673" s="11">
        <v>50000</v>
      </c>
    </row>
    <row r="2674" spans="1:4" x14ac:dyDescent="0.25">
      <c r="A2674" s="31">
        <v>43218</v>
      </c>
      <c r="B2674" s="95" t="s">
        <v>9789</v>
      </c>
      <c r="C2674" s="6" t="s">
        <v>105</v>
      </c>
      <c r="D2674" s="11">
        <v>100000</v>
      </c>
    </row>
    <row r="2675" spans="1:4" x14ac:dyDescent="0.25">
      <c r="A2675" s="31">
        <v>43218</v>
      </c>
      <c r="B2675" s="95" t="s">
        <v>9790</v>
      </c>
      <c r="C2675" s="6" t="s">
        <v>105</v>
      </c>
      <c r="D2675" s="11">
        <v>50000</v>
      </c>
    </row>
    <row r="2676" spans="1:4" x14ac:dyDescent="0.25">
      <c r="A2676" s="31">
        <v>43218</v>
      </c>
      <c r="B2676" s="95" t="s">
        <v>9791</v>
      </c>
      <c r="C2676" s="6" t="s">
        <v>105</v>
      </c>
      <c r="D2676" s="11">
        <v>100000</v>
      </c>
    </row>
    <row r="2677" spans="1:4" x14ac:dyDescent="0.25">
      <c r="A2677" s="31">
        <v>43218</v>
      </c>
      <c r="B2677" s="95" t="s">
        <v>9792</v>
      </c>
      <c r="C2677" s="6" t="s">
        <v>105</v>
      </c>
      <c r="D2677" s="11">
        <v>100000</v>
      </c>
    </row>
    <row r="2678" spans="1:4" x14ac:dyDescent="0.25">
      <c r="A2678" s="31">
        <v>43218</v>
      </c>
      <c r="B2678" s="95" t="s">
        <v>9793</v>
      </c>
      <c r="C2678" s="6" t="s">
        <v>105</v>
      </c>
      <c r="D2678" s="11">
        <v>50000</v>
      </c>
    </row>
    <row r="2679" spans="1:4" x14ac:dyDescent="0.25">
      <c r="A2679" s="31">
        <v>43218</v>
      </c>
      <c r="B2679" s="95" t="s">
        <v>9794</v>
      </c>
      <c r="C2679" s="6" t="s">
        <v>104</v>
      </c>
      <c r="D2679" s="11">
        <v>50000</v>
      </c>
    </row>
    <row r="2680" spans="1:4" x14ac:dyDescent="0.25">
      <c r="A2680" s="31">
        <v>43218</v>
      </c>
      <c r="B2680" s="95" t="s">
        <v>9795</v>
      </c>
      <c r="C2680" s="6" t="s">
        <v>104</v>
      </c>
      <c r="D2680" s="11">
        <v>100000</v>
      </c>
    </row>
    <row r="2681" spans="1:4" x14ac:dyDescent="0.25">
      <c r="A2681" s="31">
        <v>43218</v>
      </c>
      <c r="B2681" s="95" t="s">
        <v>9796</v>
      </c>
      <c r="C2681" s="6" t="s">
        <v>107</v>
      </c>
      <c r="D2681" s="11">
        <v>100000</v>
      </c>
    </row>
    <row r="2682" spans="1:4" x14ac:dyDescent="0.25">
      <c r="A2682" s="31">
        <v>43218</v>
      </c>
      <c r="B2682" s="95" t="s">
        <v>9797</v>
      </c>
      <c r="C2682" s="6" t="s">
        <v>104</v>
      </c>
      <c r="D2682" s="11">
        <v>100000</v>
      </c>
    </row>
    <row r="2683" spans="1:4" x14ac:dyDescent="0.25">
      <c r="A2683" s="31">
        <v>43218</v>
      </c>
      <c r="B2683" s="95" t="s">
        <v>9798</v>
      </c>
      <c r="C2683" s="6" t="s">
        <v>105</v>
      </c>
      <c r="D2683" s="11">
        <v>50000</v>
      </c>
    </row>
    <row r="2684" spans="1:4" x14ac:dyDescent="0.25">
      <c r="A2684" s="31">
        <v>43218</v>
      </c>
      <c r="B2684" s="95" t="s">
        <v>9799</v>
      </c>
      <c r="C2684" s="6" t="s">
        <v>105</v>
      </c>
      <c r="D2684" s="11">
        <v>50000</v>
      </c>
    </row>
    <row r="2685" spans="1:4" x14ac:dyDescent="0.25">
      <c r="A2685" s="31">
        <v>43218</v>
      </c>
      <c r="B2685" s="95" t="s">
        <v>9800</v>
      </c>
      <c r="C2685" s="6" t="s">
        <v>104</v>
      </c>
      <c r="D2685" s="11">
        <v>100000</v>
      </c>
    </row>
    <row r="2686" spans="1:4" x14ac:dyDescent="0.25">
      <c r="A2686" s="31">
        <v>43218</v>
      </c>
      <c r="B2686" s="95" t="s">
        <v>9801</v>
      </c>
      <c r="C2686" s="6" t="s">
        <v>104</v>
      </c>
      <c r="D2686" s="11">
        <v>50000</v>
      </c>
    </row>
    <row r="2687" spans="1:4" x14ac:dyDescent="0.25">
      <c r="A2687" s="31">
        <v>43218</v>
      </c>
      <c r="B2687" s="95" t="s">
        <v>9802</v>
      </c>
      <c r="C2687" s="6" t="s">
        <v>105</v>
      </c>
      <c r="D2687" s="11">
        <v>50000</v>
      </c>
    </row>
    <row r="2688" spans="1:4" x14ac:dyDescent="0.25">
      <c r="A2688" s="31">
        <v>43218</v>
      </c>
      <c r="B2688" s="95" t="s">
        <v>9803</v>
      </c>
      <c r="C2688" s="6" t="s">
        <v>105</v>
      </c>
      <c r="D2688" s="11">
        <v>100000</v>
      </c>
    </row>
    <row r="2689" spans="1:4" x14ac:dyDescent="0.25">
      <c r="A2689" s="31">
        <v>43218</v>
      </c>
      <c r="B2689" s="95" t="s">
        <v>9804</v>
      </c>
      <c r="C2689" s="6" t="s">
        <v>105</v>
      </c>
      <c r="D2689" s="11">
        <v>50000</v>
      </c>
    </row>
    <row r="2690" spans="1:4" x14ac:dyDescent="0.25">
      <c r="A2690" s="31">
        <v>43218</v>
      </c>
      <c r="B2690" s="95" t="s">
        <v>9805</v>
      </c>
      <c r="C2690" s="6" t="s">
        <v>104</v>
      </c>
      <c r="D2690" s="11">
        <v>50000</v>
      </c>
    </row>
    <row r="2691" spans="1:4" x14ac:dyDescent="0.25">
      <c r="A2691" s="31">
        <v>43218</v>
      </c>
      <c r="B2691" s="95" t="s">
        <v>9806</v>
      </c>
      <c r="C2691" s="6" t="s">
        <v>105</v>
      </c>
      <c r="D2691" s="11">
        <v>100000</v>
      </c>
    </row>
    <row r="2692" spans="1:4" x14ac:dyDescent="0.25">
      <c r="A2692" s="31">
        <v>43218</v>
      </c>
      <c r="B2692" s="95" t="s">
        <v>9807</v>
      </c>
      <c r="C2692" s="6" t="s">
        <v>107</v>
      </c>
      <c r="D2692" s="11">
        <v>50000</v>
      </c>
    </row>
    <row r="2693" spans="1:4" x14ac:dyDescent="0.25">
      <c r="A2693" s="31">
        <v>43218</v>
      </c>
      <c r="B2693" s="95" t="s">
        <v>9808</v>
      </c>
      <c r="C2693" s="6" t="s">
        <v>105</v>
      </c>
      <c r="D2693" s="11">
        <v>50000</v>
      </c>
    </row>
    <row r="2694" spans="1:4" x14ac:dyDescent="0.25">
      <c r="A2694" s="31">
        <v>43218</v>
      </c>
      <c r="B2694" s="95" t="s">
        <v>9809</v>
      </c>
      <c r="C2694" s="6" t="s">
        <v>107</v>
      </c>
      <c r="D2694" s="11">
        <v>100000</v>
      </c>
    </row>
    <row r="2695" spans="1:4" x14ac:dyDescent="0.25">
      <c r="A2695" s="31">
        <v>43218</v>
      </c>
      <c r="B2695" s="95" t="s">
        <v>9810</v>
      </c>
      <c r="C2695" s="6" t="s">
        <v>107</v>
      </c>
      <c r="D2695" s="11">
        <v>100000</v>
      </c>
    </row>
    <row r="2696" spans="1:4" x14ac:dyDescent="0.25">
      <c r="A2696" s="31">
        <v>43218</v>
      </c>
      <c r="B2696" s="95" t="s">
        <v>9811</v>
      </c>
      <c r="C2696" s="6" t="s">
        <v>105</v>
      </c>
      <c r="D2696" s="11">
        <v>50000</v>
      </c>
    </row>
    <row r="2697" spans="1:4" x14ac:dyDescent="0.25">
      <c r="A2697" s="31">
        <v>43218</v>
      </c>
      <c r="B2697" s="95" t="s">
        <v>9812</v>
      </c>
      <c r="C2697" s="6" t="s">
        <v>105</v>
      </c>
      <c r="D2697" s="11">
        <v>50000</v>
      </c>
    </row>
    <row r="2698" spans="1:4" x14ac:dyDescent="0.25">
      <c r="A2698" s="31">
        <v>43218</v>
      </c>
      <c r="B2698" s="95" t="s">
        <v>9813</v>
      </c>
      <c r="C2698" s="6" t="s">
        <v>105</v>
      </c>
      <c r="D2698" s="11">
        <v>100000</v>
      </c>
    </row>
    <row r="2699" spans="1:4" x14ac:dyDescent="0.25">
      <c r="A2699" s="31">
        <v>43218</v>
      </c>
      <c r="B2699" s="95" t="s">
        <v>9814</v>
      </c>
      <c r="C2699" s="6" t="s">
        <v>105</v>
      </c>
      <c r="D2699" s="11">
        <v>100000</v>
      </c>
    </row>
    <row r="2700" spans="1:4" x14ac:dyDescent="0.25">
      <c r="A2700" s="31">
        <v>43218</v>
      </c>
      <c r="B2700" s="95" t="s">
        <v>9815</v>
      </c>
      <c r="C2700" s="6" t="s">
        <v>105</v>
      </c>
      <c r="D2700" s="11">
        <v>50000</v>
      </c>
    </row>
    <row r="2701" spans="1:4" x14ac:dyDescent="0.25">
      <c r="A2701" s="31">
        <v>43218</v>
      </c>
      <c r="B2701" s="95" t="s">
        <v>9816</v>
      </c>
      <c r="C2701" s="6" t="s">
        <v>105</v>
      </c>
      <c r="D2701" s="11">
        <v>50000</v>
      </c>
    </row>
    <row r="2702" spans="1:4" x14ac:dyDescent="0.25">
      <c r="A2702" s="31">
        <v>43218</v>
      </c>
      <c r="B2702" s="95" t="s">
        <v>9817</v>
      </c>
      <c r="C2702" s="6" t="s">
        <v>105</v>
      </c>
      <c r="D2702" s="11">
        <v>50000</v>
      </c>
    </row>
    <row r="2703" spans="1:4" x14ac:dyDescent="0.25">
      <c r="A2703" s="31">
        <v>43218</v>
      </c>
      <c r="B2703" s="95" t="s">
        <v>9818</v>
      </c>
      <c r="C2703" s="6" t="s">
        <v>105</v>
      </c>
      <c r="D2703" s="11">
        <v>50000</v>
      </c>
    </row>
    <row r="2704" spans="1:4" x14ac:dyDescent="0.25">
      <c r="A2704" s="31">
        <v>43218</v>
      </c>
      <c r="B2704" s="95" t="s">
        <v>9819</v>
      </c>
      <c r="C2704" s="6" t="s">
        <v>107</v>
      </c>
      <c r="D2704" s="11">
        <v>50000</v>
      </c>
    </row>
    <row r="2705" spans="1:4" x14ac:dyDescent="0.25">
      <c r="A2705" s="31">
        <v>43218</v>
      </c>
      <c r="B2705" s="95" t="s">
        <v>9820</v>
      </c>
      <c r="C2705" s="6" t="s">
        <v>105</v>
      </c>
      <c r="D2705" s="11">
        <v>50000</v>
      </c>
    </row>
    <row r="2706" spans="1:4" x14ac:dyDescent="0.25">
      <c r="A2706" s="31">
        <v>43218</v>
      </c>
      <c r="B2706" s="95" t="s">
        <v>9821</v>
      </c>
      <c r="C2706" s="6" t="s">
        <v>105</v>
      </c>
      <c r="D2706" s="11">
        <v>100000</v>
      </c>
    </row>
    <row r="2707" spans="1:4" x14ac:dyDescent="0.25">
      <c r="A2707" s="31">
        <v>43218</v>
      </c>
      <c r="B2707" s="95" t="s">
        <v>9822</v>
      </c>
      <c r="C2707" s="6" t="s">
        <v>105</v>
      </c>
      <c r="D2707" s="11">
        <v>50000</v>
      </c>
    </row>
    <row r="2708" spans="1:4" x14ac:dyDescent="0.25">
      <c r="A2708" s="31">
        <v>43218</v>
      </c>
      <c r="B2708" s="95" t="s">
        <v>9823</v>
      </c>
      <c r="C2708" s="6" t="s">
        <v>105</v>
      </c>
      <c r="D2708" s="11">
        <v>50000</v>
      </c>
    </row>
    <row r="2709" spans="1:4" x14ac:dyDescent="0.25">
      <c r="A2709" s="31">
        <v>43218</v>
      </c>
      <c r="B2709" s="95" t="s">
        <v>8811</v>
      </c>
      <c r="C2709" s="6" t="s">
        <v>105</v>
      </c>
      <c r="D2709" s="11">
        <v>50000</v>
      </c>
    </row>
    <row r="2710" spans="1:4" x14ac:dyDescent="0.25">
      <c r="A2710" s="31">
        <v>43218</v>
      </c>
      <c r="B2710" s="95" t="s">
        <v>9824</v>
      </c>
      <c r="C2710" s="6" t="s">
        <v>105</v>
      </c>
      <c r="D2710" s="11">
        <v>50000</v>
      </c>
    </row>
    <row r="2711" spans="1:4" x14ac:dyDescent="0.25">
      <c r="A2711" s="31">
        <v>43218</v>
      </c>
      <c r="B2711" s="95" t="s">
        <v>9825</v>
      </c>
      <c r="C2711" s="6" t="s">
        <v>105</v>
      </c>
      <c r="D2711" s="11">
        <v>50000</v>
      </c>
    </row>
    <row r="2712" spans="1:4" x14ac:dyDescent="0.25">
      <c r="A2712" s="31">
        <v>43218</v>
      </c>
      <c r="B2712" s="95" t="s">
        <v>9826</v>
      </c>
      <c r="C2712" s="6" t="s">
        <v>105</v>
      </c>
      <c r="D2712" s="11">
        <v>100000</v>
      </c>
    </row>
    <row r="2713" spans="1:4" x14ac:dyDescent="0.25">
      <c r="A2713" s="31">
        <v>43218</v>
      </c>
      <c r="B2713" s="95" t="s">
        <v>9827</v>
      </c>
      <c r="C2713" s="6" t="s">
        <v>105</v>
      </c>
      <c r="D2713" s="11">
        <v>100000</v>
      </c>
    </row>
    <row r="2714" spans="1:4" x14ac:dyDescent="0.25">
      <c r="A2714" s="31">
        <v>43218</v>
      </c>
      <c r="B2714" s="95" t="s">
        <v>9828</v>
      </c>
      <c r="C2714" s="6" t="s">
        <v>105</v>
      </c>
      <c r="D2714" s="11">
        <v>50000</v>
      </c>
    </row>
    <row r="2715" spans="1:4" x14ac:dyDescent="0.25">
      <c r="A2715" s="31">
        <v>43218</v>
      </c>
      <c r="B2715" s="95" t="s">
        <v>9829</v>
      </c>
      <c r="C2715" s="6" t="s">
        <v>105</v>
      </c>
      <c r="D2715" s="11">
        <v>50000</v>
      </c>
    </row>
    <row r="2716" spans="1:4" x14ac:dyDescent="0.25">
      <c r="A2716" s="31">
        <v>43218</v>
      </c>
      <c r="B2716" s="95" t="s">
        <v>9830</v>
      </c>
      <c r="C2716" s="6" t="s">
        <v>104</v>
      </c>
      <c r="D2716" s="11">
        <v>100000</v>
      </c>
    </row>
    <row r="2717" spans="1:4" x14ac:dyDescent="0.25">
      <c r="A2717" s="31">
        <v>43218</v>
      </c>
      <c r="B2717" s="95" t="s">
        <v>9831</v>
      </c>
      <c r="C2717" s="6" t="s">
        <v>105</v>
      </c>
      <c r="D2717" s="11">
        <v>100000</v>
      </c>
    </row>
    <row r="2718" spans="1:4" x14ac:dyDescent="0.25">
      <c r="A2718" s="31">
        <v>43218</v>
      </c>
      <c r="B2718" s="95" t="s">
        <v>9832</v>
      </c>
      <c r="C2718" s="6" t="s">
        <v>105</v>
      </c>
      <c r="D2718" s="11">
        <v>100000</v>
      </c>
    </row>
    <row r="2719" spans="1:4" x14ac:dyDescent="0.25">
      <c r="A2719" s="31">
        <v>43218</v>
      </c>
      <c r="B2719" s="95" t="s">
        <v>9833</v>
      </c>
      <c r="C2719" s="6" t="s">
        <v>107</v>
      </c>
      <c r="D2719" s="11">
        <v>50000</v>
      </c>
    </row>
    <row r="2720" spans="1:4" x14ac:dyDescent="0.25">
      <c r="A2720" s="31">
        <v>43218</v>
      </c>
      <c r="B2720" s="95" t="s">
        <v>9834</v>
      </c>
      <c r="C2720" s="6" t="s">
        <v>104</v>
      </c>
      <c r="D2720" s="11">
        <v>50000</v>
      </c>
    </row>
    <row r="2721" spans="1:4" x14ac:dyDescent="0.25">
      <c r="A2721" s="31">
        <v>43218</v>
      </c>
      <c r="B2721" s="95" t="s">
        <v>9835</v>
      </c>
      <c r="C2721" s="6" t="s">
        <v>105</v>
      </c>
      <c r="D2721" s="11">
        <v>50000</v>
      </c>
    </row>
    <row r="2722" spans="1:4" x14ac:dyDescent="0.25">
      <c r="A2722" s="31">
        <v>43218</v>
      </c>
      <c r="B2722" s="95" t="s">
        <v>9836</v>
      </c>
      <c r="C2722" s="6" t="s">
        <v>104</v>
      </c>
      <c r="D2722" s="11">
        <v>100000</v>
      </c>
    </row>
    <row r="2723" spans="1:4" x14ac:dyDescent="0.25">
      <c r="A2723" s="31">
        <v>43218</v>
      </c>
      <c r="B2723" s="95" t="s">
        <v>9837</v>
      </c>
      <c r="C2723" s="6" t="s">
        <v>105</v>
      </c>
      <c r="D2723" s="11">
        <v>100000</v>
      </c>
    </row>
    <row r="2724" spans="1:4" x14ac:dyDescent="0.25">
      <c r="A2724" s="31">
        <v>43218</v>
      </c>
      <c r="B2724" s="95" t="s">
        <v>9838</v>
      </c>
      <c r="C2724" s="6" t="s">
        <v>105</v>
      </c>
      <c r="D2724" s="11">
        <v>50000</v>
      </c>
    </row>
    <row r="2725" spans="1:4" x14ac:dyDescent="0.25">
      <c r="A2725" s="31">
        <v>43218</v>
      </c>
      <c r="B2725" s="95" t="s">
        <v>9839</v>
      </c>
      <c r="C2725" s="6" t="s">
        <v>105</v>
      </c>
      <c r="D2725" s="11">
        <v>50000</v>
      </c>
    </row>
    <row r="2726" spans="1:4" x14ac:dyDescent="0.25">
      <c r="A2726" s="31">
        <v>43218</v>
      </c>
      <c r="B2726" s="95" t="s">
        <v>9840</v>
      </c>
      <c r="C2726" s="6" t="s">
        <v>105</v>
      </c>
      <c r="D2726" s="11">
        <v>100000</v>
      </c>
    </row>
    <row r="2727" spans="1:4" x14ac:dyDescent="0.25">
      <c r="A2727" s="31">
        <v>43218</v>
      </c>
      <c r="B2727" s="95" t="s">
        <v>9841</v>
      </c>
      <c r="C2727" s="6" t="s">
        <v>105</v>
      </c>
      <c r="D2727" s="11">
        <v>100000</v>
      </c>
    </row>
    <row r="2728" spans="1:4" x14ac:dyDescent="0.25">
      <c r="A2728" s="31">
        <v>43218</v>
      </c>
      <c r="B2728" s="95" t="s">
        <v>9842</v>
      </c>
      <c r="C2728" s="6" t="s">
        <v>105</v>
      </c>
      <c r="D2728" s="11">
        <v>50000</v>
      </c>
    </row>
    <row r="2729" spans="1:4" x14ac:dyDescent="0.25">
      <c r="A2729" s="31">
        <v>43218</v>
      </c>
      <c r="B2729" s="95" t="s">
        <v>9843</v>
      </c>
      <c r="C2729" s="6" t="s">
        <v>105</v>
      </c>
      <c r="D2729" s="11">
        <v>50000</v>
      </c>
    </row>
    <row r="2730" spans="1:4" x14ac:dyDescent="0.25">
      <c r="A2730" s="31">
        <v>43218</v>
      </c>
      <c r="B2730" s="95" t="s">
        <v>9844</v>
      </c>
      <c r="C2730" s="6" t="s">
        <v>105</v>
      </c>
      <c r="D2730" s="11">
        <v>50000</v>
      </c>
    </row>
    <row r="2731" spans="1:4" x14ac:dyDescent="0.25">
      <c r="A2731" s="31">
        <v>43218</v>
      </c>
      <c r="B2731" s="95" t="s">
        <v>9845</v>
      </c>
      <c r="C2731" s="6" t="s">
        <v>104</v>
      </c>
      <c r="D2731" s="11">
        <v>50000</v>
      </c>
    </row>
    <row r="2732" spans="1:4" x14ac:dyDescent="0.25">
      <c r="A2732" s="31">
        <v>43218</v>
      </c>
      <c r="B2732" s="95" t="s">
        <v>9846</v>
      </c>
      <c r="C2732" s="6" t="s">
        <v>105</v>
      </c>
      <c r="D2732" s="11">
        <v>50000</v>
      </c>
    </row>
    <row r="2733" spans="1:4" x14ac:dyDescent="0.25">
      <c r="A2733" s="31">
        <v>43218</v>
      </c>
      <c r="B2733" s="95" t="s">
        <v>9847</v>
      </c>
      <c r="C2733" s="6" t="s">
        <v>105</v>
      </c>
      <c r="D2733" s="11">
        <v>100000</v>
      </c>
    </row>
    <row r="2734" spans="1:4" x14ac:dyDescent="0.25">
      <c r="A2734" s="31">
        <v>43218</v>
      </c>
      <c r="B2734" s="95" t="s">
        <v>9848</v>
      </c>
      <c r="C2734" s="6" t="s">
        <v>105</v>
      </c>
      <c r="D2734" s="11">
        <v>50000</v>
      </c>
    </row>
    <row r="2735" spans="1:4" x14ac:dyDescent="0.25">
      <c r="A2735" s="31">
        <v>43218</v>
      </c>
      <c r="B2735" s="95" t="s">
        <v>9849</v>
      </c>
      <c r="C2735" s="6" t="s">
        <v>105</v>
      </c>
      <c r="D2735" s="11">
        <v>50000</v>
      </c>
    </row>
    <row r="2736" spans="1:4" x14ac:dyDescent="0.25">
      <c r="A2736" s="31">
        <v>43218</v>
      </c>
      <c r="B2736" s="95" t="s">
        <v>9850</v>
      </c>
      <c r="C2736" s="6" t="s">
        <v>105</v>
      </c>
      <c r="D2736" s="11">
        <v>50000</v>
      </c>
    </row>
    <row r="2737" spans="1:4" x14ac:dyDescent="0.25">
      <c r="A2737" s="31">
        <v>43218</v>
      </c>
      <c r="B2737" s="95" t="s">
        <v>9851</v>
      </c>
      <c r="C2737" s="6" t="s">
        <v>105</v>
      </c>
      <c r="D2737" s="11">
        <v>50000</v>
      </c>
    </row>
    <row r="2738" spans="1:4" x14ac:dyDescent="0.25">
      <c r="A2738" s="31">
        <v>43218</v>
      </c>
      <c r="B2738" s="95" t="s">
        <v>9852</v>
      </c>
      <c r="C2738" s="6" t="s">
        <v>105</v>
      </c>
      <c r="D2738" s="11">
        <v>50000</v>
      </c>
    </row>
    <row r="2739" spans="1:4" x14ac:dyDescent="0.25">
      <c r="A2739" s="31">
        <v>43218</v>
      </c>
      <c r="B2739" s="95" t="s">
        <v>9853</v>
      </c>
      <c r="C2739" s="6" t="s">
        <v>105</v>
      </c>
      <c r="D2739" s="11">
        <v>50000</v>
      </c>
    </row>
    <row r="2740" spans="1:4" x14ac:dyDescent="0.25">
      <c r="A2740" s="31">
        <v>43218</v>
      </c>
      <c r="B2740" s="95" t="s">
        <v>9854</v>
      </c>
      <c r="C2740" s="6" t="s">
        <v>105</v>
      </c>
      <c r="D2740" s="11">
        <v>50000</v>
      </c>
    </row>
    <row r="2741" spans="1:4" x14ac:dyDescent="0.25">
      <c r="A2741" s="31">
        <v>43218</v>
      </c>
      <c r="B2741" s="95" t="s">
        <v>9855</v>
      </c>
      <c r="C2741" s="6" t="s">
        <v>105</v>
      </c>
      <c r="D2741" s="11">
        <v>50000</v>
      </c>
    </row>
    <row r="2742" spans="1:4" x14ac:dyDescent="0.25">
      <c r="A2742" s="31">
        <v>43218</v>
      </c>
      <c r="B2742" s="95" t="s">
        <v>9856</v>
      </c>
      <c r="C2742" s="6" t="s">
        <v>105</v>
      </c>
      <c r="D2742" s="11">
        <v>100000</v>
      </c>
    </row>
    <row r="2743" spans="1:4" x14ac:dyDescent="0.25">
      <c r="A2743" s="31">
        <v>43218</v>
      </c>
      <c r="B2743" s="95" t="s">
        <v>9857</v>
      </c>
      <c r="C2743" s="6" t="s">
        <v>105</v>
      </c>
      <c r="D2743" s="11">
        <v>50000</v>
      </c>
    </row>
    <row r="2744" spans="1:4" x14ac:dyDescent="0.25">
      <c r="A2744" s="31">
        <v>43218</v>
      </c>
      <c r="B2744" s="95" t="s">
        <v>9858</v>
      </c>
      <c r="C2744" s="6" t="s">
        <v>105</v>
      </c>
      <c r="D2744" s="11">
        <v>100000</v>
      </c>
    </row>
    <row r="2745" spans="1:4" x14ac:dyDescent="0.25">
      <c r="A2745" s="31">
        <v>43218</v>
      </c>
      <c r="B2745" s="95" t="s">
        <v>9859</v>
      </c>
      <c r="C2745" s="6" t="s">
        <v>107</v>
      </c>
      <c r="D2745" s="11">
        <v>50000</v>
      </c>
    </row>
    <row r="2746" spans="1:4" x14ac:dyDescent="0.25">
      <c r="A2746" s="31">
        <v>43218</v>
      </c>
      <c r="B2746" s="95" t="s">
        <v>9860</v>
      </c>
      <c r="C2746" s="6" t="s">
        <v>105</v>
      </c>
      <c r="D2746" s="11">
        <v>50000</v>
      </c>
    </row>
    <row r="2747" spans="1:4" x14ac:dyDescent="0.25">
      <c r="A2747" s="31">
        <v>43218</v>
      </c>
      <c r="B2747" s="95" t="s">
        <v>9861</v>
      </c>
      <c r="C2747" s="6" t="s">
        <v>107</v>
      </c>
      <c r="D2747" s="11">
        <v>50000</v>
      </c>
    </row>
    <row r="2748" spans="1:4" x14ac:dyDescent="0.25">
      <c r="A2748" s="31">
        <v>43218</v>
      </c>
      <c r="B2748" s="95" t="s">
        <v>9862</v>
      </c>
      <c r="C2748" s="6" t="s">
        <v>104</v>
      </c>
      <c r="D2748" s="11">
        <v>100000</v>
      </c>
    </row>
    <row r="2749" spans="1:4" x14ac:dyDescent="0.25">
      <c r="A2749" s="31">
        <v>43218</v>
      </c>
      <c r="B2749" s="95" t="s">
        <v>9863</v>
      </c>
      <c r="C2749" s="6" t="s">
        <v>107</v>
      </c>
      <c r="D2749" s="11">
        <v>50000</v>
      </c>
    </row>
    <row r="2750" spans="1:4" x14ac:dyDescent="0.25">
      <c r="A2750" s="31">
        <v>43218</v>
      </c>
      <c r="B2750" s="95" t="s">
        <v>9864</v>
      </c>
      <c r="C2750" s="6" t="s">
        <v>104</v>
      </c>
      <c r="D2750" s="11">
        <v>100000</v>
      </c>
    </row>
    <row r="2751" spans="1:4" x14ac:dyDescent="0.25">
      <c r="A2751" s="31">
        <v>43218</v>
      </c>
      <c r="B2751" s="95" t="s">
        <v>9865</v>
      </c>
      <c r="C2751" s="6" t="s">
        <v>105</v>
      </c>
      <c r="D2751" s="11">
        <v>50000</v>
      </c>
    </row>
    <row r="2752" spans="1:4" x14ac:dyDescent="0.25">
      <c r="A2752" s="31">
        <v>43218</v>
      </c>
      <c r="B2752" s="95" t="s">
        <v>9866</v>
      </c>
      <c r="C2752" s="6" t="s">
        <v>105</v>
      </c>
      <c r="D2752" s="11">
        <v>100000</v>
      </c>
    </row>
    <row r="2753" spans="1:4" x14ac:dyDescent="0.25">
      <c r="A2753" s="31">
        <v>43218</v>
      </c>
      <c r="B2753" s="95" t="s">
        <v>9867</v>
      </c>
      <c r="C2753" s="6" t="s">
        <v>105</v>
      </c>
      <c r="D2753" s="11">
        <v>50000</v>
      </c>
    </row>
    <row r="2754" spans="1:4" x14ac:dyDescent="0.25">
      <c r="A2754" s="31">
        <v>43218</v>
      </c>
      <c r="B2754" s="95" t="s">
        <v>9868</v>
      </c>
      <c r="C2754" s="6" t="s">
        <v>105</v>
      </c>
      <c r="D2754" s="11">
        <v>100000</v>
      </c>
    </row>
    <row r="2755" spans="1:4" x14ac:dyDescent="0.25">
      <c r="A2755" s="31">
        <v>43218</v>
      </c>
      <c r="B2755" s="95" t="s">
        <v>9869</v>
      </c>
      <c r="C2755" s="6" t="s">
        <v>105</v>
      </c>
      <c r="D2755" s="11">
        <v>50000</v>
      </c>
    </row>
    <row r="2756" spans="1:4" x14ac:dyDescent="0.25">
      <c r="A2756" s="31">
        <v>43218</v>
      </c>
      <c r="B2756" s="95" t="s">
        <v>9870</v>
      </c>
      <c r="C2756" s="6" t="s">
        <v>104</v>
      </c>
      <c r="D2756" s="11">
        <v>50000</v>
      </c>
    </row>
    <row r="2757" spans="1:4" x14ac:dyDescent="0.25">
      <c r="A2757" s="31">
        <v>43218</v>
      </c>
      <c r="B2757" s="95" t="s">
        <v>9871</v>
      </c>
      <c r="C2757" s="6" t="s">
        <v>105</v>
      </c>
      <c r="D2757" s="11">
        <v>100000</v>
      </c>
    </row>
    <row r="2758" spans="1:4" x14ac:dyDescent="0.25">
      <c r="A2758" s="31">
        <v>43218</v>
      </c>
      <c r="B2758" s="95" t="s">
        <v>9872</v>
      </c>
      <c r="C2758" s="6" t="s">
        <v>105</v>
      </c>
      <c r="D2758" s="11">
        <v>100000</v>
      </c>
    </row>
    <row r="2759" spans="1:4" x14ac:dyDescent="0.25">
      <c r="A2759" s="31">
        <v>43218</v>
      </c>
      <c r="B2759" s="95" t="s">
        <v>9873</v>
      </c>
      <c r="C2759" s="6" t="s">
        <v>104</v>
      </c>
      <c r="D2759" s="11">
        <v>50000</v>
      </c>
    </row>
    <row r="2760" spans="1:4" x14ac:dyDescent="0.25">
      <c r="A2760" s="31">
        <v>43218</v>
      </c>
      <c r="B2760" s="95" t="s">
        <v>9874</v>
      </c>
      <c r="C2760" s="6" t="s">
        <v>105</v>
      </c>
      <c r="D2760" s="11">
        <v>100000</v>
      </c>
    </row>
    <row r="2761" spans="1:4" x14ac:dyDescent="0.25">
      <c r="A2761" s="31">
        <v>43218</v>
      </c>
      <c r="B2761" s="95" t="s">
        <v>9875</v>
      </c>
      <c r="C2761" s="6" t="s">
        <v>105</v>
      </c>
      <c r="D2761" s="11">
        <v>100000</v>
      </c>
    </row>
    <row r="2762" spans="1:4" x14ac:dyDescent="0.25">
      <c r="A2762" s="31">
        <v>43218</v>
      </c>
      <c r="B2762" s="95" t="s">
        <v>9876</v>
      </c>
      <c r="C2762" s="6" t="s">
        <v>105</v>
      </c>
      <c r="D2762" s="11">
        <v>50000</v>
      </c>
    </row>
    <row r="2763" spans="1:4" x14ac:dyDescent="0.25">
      <c r="A2763" s="31">
        <v>43218</v>
      </c>
      <c r="B2763" s="95" t="s">
        <v>9877</v>
      </c>
      <c r="C2763" s="6" t="s">
        <v>105</v>
      </c>
      <c r="D2763" s="11">
        <v>50000</v>
      </c>
    </row>
    <row r="2764" spans="1:4" x14ac:dyDescent="0.25">
      <c r="A2764" s="31">
        <v>43218</v>
      </c>
      <c r="B2764" s="95" t="s">
        <v>9878</v>
      </c>
      <c r="C2764" s="6" t="s">
        <v>107</v>
      </c>
      <c r="D2764" s="11">
        <v>50000</v>
      </c>
    </row>
    <row r="2765" spans="1:4" x14ac:dyDescent="0.25">
      <c r="A2765" s="31">
        <v>43218</v>
      </c>
      <c r="B2765" s="95" t="s">
        <v>9879</v>
      </c>
      <c r="C2765" s="6" t="s">
        <v>105</v>
      </c>
      <c r="D2765" s="11">
        <v>50000</v>
      </c>
    </row>
    <row r="2766" spans="1:4" x14ac:dyDescent="0.25">
      <c r="A2766" s="31">
        <v>43218</v>
      </c>
      <c r="B2766" s="95" t="s">
        <v>9880</v>
      </c>
      <c r="C2766" s="6" t="s">
        <v>105</v>
      </c>
      <c r="D2766" s="11">
        <v>100000</v>
      </c>
    </row>
    <row r="2767" spans="1:4" x14ac:dyDescent="0.25">
      <c r="A2767" s="31">
        <v>43218</v>
      </c>
      <c r="B2767" s="95" t="s">
        <v>9881</v>
      </c>
      <c r="C2767" s="6" t="s">
        <v>105</v>
      </c>
      <c r="D2767" s="11">
        <v>100000</v>
      </c>
    </row>
    <row r="2768" spans="1:4" x14ac:dyDescent="0.25">
      <c r="A2768" s="31">
        <v>43218</v>
      </c>
      <c r="B2768" s="95" t="s">
        <v>9882</v>
      </c>
      <c r="C2768" s="6" t="s">
        <v>105</v>
      </c>
      <c r="D2768" s="11">
        <v>50000</v>
      </c>
    </row>
    <row r="2769" spans="1:4" x14ac:dyDescent="0.25">
      <c r="A2769" s="31">
        <v>43218</v>
      </c>
      <c r="B2769" s="95" t="s">
        <v>9883</v>
      </c>
      <c r="C2769" s="6" t="s">
        <v>104</v>
      </c>
      <c r="D2769" s="11">
        <v>50000</v>
      </c>
    </row>
    <row r="2770" spans="1:4" x14ac:dyDescent="0.25">
      <c r="A2770" s="31">
        <v>43218</v>
      </c>
      <c r="B2770" s="95" t="s">
        <v>9884</v>
      </c>
      <c r="C2770" s="6" t="s">
        <v>107</v>
      </c>
      <c r="D2770" s="11">
        <v>100000</v>
      </c>
    </row>
    <row r="2771" spans="1:4" x14ac:dyDescent="0.25">
      <c r="A2771" s="31">
        <v>43218</v>
      </c>
      <c r="B2771" s="95" t="s">
        <v>9885</v>
      </c>
      <c r="C2771" s="6" t="s">
        <v>105</v>
      </c>
      <c r="D2771" s="11">
        <v>100000</v>
      </c>
    </row>
    <row r="2772" spans="1:4" x14ac:dyDescent="0.25">
      <c r="A2772" s="31">
        <v>43218</v>
      </c>
      <c r="B2772" s="95" t="s">
        <v>9886</v>
      </c>
      <c r="C2772" s="6" t="s">
        <v>104</v>
      </c>
      <c r="D2772" s="11">
        <v>50000</v>
      </c>
    </row>
    <row r="2773" spans="1:4" x14ac:dyDescent="0.25">
      <c r="A2773" s="31">
        <v>43218</v>
      </c>
      <c r="B2773" s="95" t="s">
        <v>9887</v>
      </c>
      <c r="C2773" s="6" t="s">
        <v>105</v>
      </c>
      <c r="D2773" s="11">
        <v>100000</v>
      </c>
    </row>
    <row r="2774" spans="1:4" x14ac:dyDescent="0.25">
      <c r="A2774" s="31">
        <v>43218</v>
      </c>
      <c r="B2774" s="95" t="s">
        <v>9888</v>
      </c>
      <c r="C2774" s="6" t="s">
        <v>105</v>
      </c>
      <c r="D2774" s="11">
        <v>50000</v>
      </c>
    </row>
    <row r="2775" spans="1:4" x14ac:dyDescent="0.25">
      <c r="A2775" s="31">
        <v>43218</v>
      </c>
      <c r="B2775" s="95" t="s">
        <v>9889</v>
      </c>
      <c r="C2775" s="6" t="s">
        <v>107</v>
      </c>
      <c r="D2775" s="11">
        <v>50000</v>
      </c>
    </row>
    <row r="2776" spans="1:4" x14ac:dyDescent="0.25">
      <c r="A2776" s="31">
        <v>43218</v>
      </c>
      <c r="B2776" s="95" t="s">
        <v>9890</v>
      </c>
      <c r="C2776" s="6" t="s">
        <v>107</v>
      </c>
      <c r="D2776" s="11">
        <v>100000</v>
      </c>
    </row>
    <row r="2777" spans="1:4" x14ac:dyDescent="0.25">
      <c r="A2777" s="31">
        <v>43218</v>
      </c>
      <c r="B2777" s="95" t="s">
        <v>9891</v>
      </c>
      <c r="C2777" s="6" t="s">
        <v>105</v>
      </c>
      <c r="D2777" s="11">
        <v>50000</v>
      </c>
    </row>
    <row r="2778" spans="1:4" x14ac:dyDescent="0.25">
      <c r="A2778" s="31">
        <v>43218</v>
      </c>
      <c r="B2778" s="95" t="s">
        <v>9892</v>
      </c>
      <c r="C2778" s="6" t="s">
        <v>105</v>
      </c>
      <c r="D2778" s="11">
        <v>100000</v>
      </c>
    </row>
    <row r="2779" spans="1:4" x14ac:dyDescent="0.25">
      <c r="A2779" s="31">
        <v>43218</v>
      </c>
      <c r="B2779" s="95" t="s">
        <v>9893</v>
      </c>
      <c r="C2779" s="6" t="s">
        <v>105</v>
      </c>
      <c r="D2779" s="11">
        <v>50000</v>
      </c>
    </row>
    <row r="2780" spans="1:4" x14ac:dyDescent="0.25">
      <c r="A2780" s="31">
        <v>43218</v>
      </c>
      <c r="B2780" s="95" t="s">
        <v>9894</v>
      </c>
      <c r="C2780" s="6" t="s">
        <v>105</v>
      </c>
      <c r="D2780" s="11">
        <v>50000</v>
      </c>
    </row>
    <row r="2781" spans="1:4" x14ac:dyDescent="0.25">
      <c r="A2781" s="31">
        <v>43218</v>
      </c>
      <c r="B2781" s="95" t="s">
        <v>9895</v>
      </c>
      <c r="C2781" s="6" t="s">
        <v>107</v>
      </c>
      <c r="D2781" s="11">
        <v>50000</v>
      </c>
    </row>
    <row r="2782" spans="1:4" x14ac:dyDescent="0.25">
      <c r="A2782" s="31">
        <v>43218</v>
      </c>
      <c r="B2782" s="95" t="s">
        <v>9896</v>
      </c>
      <c r="C2782" s="6" t="s">
        <v>105</v>
      </c>
      <c r="D2782" s="11">
        <v>100000</v>
      </c>
    </row>
    <row r="2783" spans="1:4" x14ac:dyDescent="0.25">
      <c r="A2783" s="31">
        <v>43218</v>
      </c>
      <c r="B2783" s="95" t="s">
        <v>9897</v>
      </c>
      <c r="C2783" s="6" t="s">
        <v>105</v>
      </c>
      <c r="D2783" s="11">
        <v>50000</v>
      </c>
    </row>
    <row r="2784" spans="1:4" x14ac:dyDescent="0.25">
      <c r="A2784" s="31">
        <v>43218</v>
      </c>
      <c r="B2784" s="95" t="s">
        <v>9898</v>
      </c>
      <c r="C2784" s="6" t="s">
        <v>105</v>
      </c>
      <c r="D2784" s="11">
        <v>50000</v>
      </c>
    </row>
    <row r="2785" spans="1:4" x14ac:dyDescent="0.25">
      <c r="A2785" s="31">
        <v>43218</v>
      </c>
      <c r="B2785" s="95" t="s">
        <v>9899</v>
      </c>
      <c r="C2785" s="6" t="s">
        <v>107</v>
      </c>
      <c r="D2785" s="11">
        <v>50000</v>
      </c>
    </row>
    <row r="2786" spans="1:4" x14ac:dyDescent="0.25">
      <c r="A2786" s="31">
        <v>43218</v>
      </c>
      <c r="B2786" s="95" t="s">
        <v>9900</v>
      </c>
      <c r="C2786" s="6" t="s">
        <v>105</v>
      </c>
      <c r="D2786" s="11">
        <v>100000</v>
      </c>
    </row>
    <row r="2787" spans="1:4" x14ac:dyDescent="0.25">
      <c r="A2787" s="31">
        <v>43218</v>
      </c>
      <c r="B2787" s="95" t="s">
        <v>2523</v>
      </c>
      <c r="C2787" s="6" t="s">
        <v>105</v>
      </c>
      <c r="D2787" s="11">
        <v>50000</v>
      </c>
    </row>
    <row r="2788" spans="1:4" x14ac:dyDescent="0.25">
      <c r="A2788" s="31">
        <v>43218</v>
      </c>
      <c r="B2788" s="95" t="s">
        <v>9901</v>
      </c>
      <c r="C2788" s="6" t="s">
        <v>105</v>
      </c>
      <c r="D2788" s="11">
        <v>100000</v>
      </c>
    </row>
    <row r="2789" spans="1:4" x14ac:dyDescent="0.25">
      <c r="A2789" s="31">
        <v>43218</v>
      </c>
      <c r="B2789" s="95" t="s">
        <v>9902</v>
      </c>
      <c r="C2789" s="6" t="s">
        <v>105</v>
      </c>
      <c r="D2789" s="11">
        <v>100000</v>
      </c>
    </row>
    <row r="2790" spans="1:4" x14ac:dyDescent="0.25">
      <c r="A2790" s="31">
        <v>43218</v>
      </c>
      <c r="B2790" s="95" t="s">
        <v>9903</v>
      </c>
      <c r="C2790" s="6" t="s">
        <v>105</v>
      </c>
      <c r="D2790" s="11">
        <v>100000</v>
      </c>
    </row>
    <row r="2791" spans="1:4" x14ac:dyDescent="0.25">
      <c r="A2791" s="31">
        <v>43218</v>
      </c>
      <c r="B2791" s="95" t="s">
        <v>9904</v>
      </c>
      <c r="C2791" s="6" t="s">
        <v>105</v>
      </c>
      <c r="D2791" s="11">
        <v>50000</v>
      </c>
    </row>
    <row r="2792" spans="1:4" x14ac:dyDescent="0.25">
      <c r="A2792" s="31">
        <v>43218</v>
      </c>
      <c r="B2792" s="95" t="s">
        <v>9905</v>
      </c>
      <c r="C2792" s="6" t="s">
        <v>107</v>
      </c>
      <c r="D2792" s="11">
        <v>50000</v>
      </c>
    </row>
    <row r="2793" spans="1:4" x14ac:dyDescent="0.25">
      <c r="A2793" s="31">
        <v>43218</v>
      </c>
      <c r="B2793" s="95" t="s">
        <v>9906</v>
      </c>
      <c r="C2793" s="6" t="s">
        <v>107</v>
      </c>
      <c r="D2793" s="11">
        <v>100000</v>
      </c>
    </row>
    <row r="2794" spans="1:4" x14ac:dyDescent="0.25">
      <c r="A2794" s="31">
        <v>43218</v>
      </c>
      <c r="B2794" s="95" t="s">
        <v>9907</v>
      </c>
      <c r="C2794" s="6" t="s">
        <v>105</v>
      </c>
      <c r="D2794" s="11">
        <v>50000</v>
      </c>
    </row>
    <row r="2795" spans="1:4" x14ac:dyDescent="0.25">
      <c r="A2795" s="31">
        <v>43218</v>
      </c>
      <c r="B2795" s="95" t="s">
        <v>9908</v>
      </c>
      <c r="C2795" s="6" t="s">
        <v>105</v>
      </c>
      <c r="D2795" s="11">
        <v>100000</v>
      </c>
    </row>
    <row r="2796" spans="1:4" x14ac:dyDescent="0.25">
      <c r="A2796" s="31">
        <v>43218</v>
      </c>
      <c r="B2796" s="95" t="s">
        <v>9909</v>
      </c>
      <c r="C2796" s="6" t="s">
        <v>105</v>
      </c>
      <c r="D2796" s="11">
        <v>50000</v>
      </c>
    </row>
    <row r="2797" spans="1:4" x14ac:dyDescent="0.25">
      <c r="A2797" s="31">
        <v>43218</v>
      </c>
      <c r="B2797" s="95" t="s">
        <v>9910</v>
      </c>
      <c r="C2797" s="6" t="s">
        <v>105</v>
      </c>
      <c r="D2797" s="11">
        <v>50000</v>
      </c>
    </row>
    <row r="2798" spans="1:4" x14ac:dyDescent="0.25">
      <c r="A2798" s="31">
        <v>43218</v>
      </c>
      <c r="B2798" s="95" t="s">
        <v>9911</v>
      </c>
      <c r="C2798" s="6" t="s">
        <v>105</v>
      </c>
      <c r="D2798" s="11">
        <v>50000</v>
      </c>
    </row>
    <row r="2799" spans="1:4" x14ac:dyDescent="0.25">
      <c r="A2799" s="31">
        <v>43218</v>
      </c>
      <c r="B2799" s="95" t="s">
        <v>9912</v>
      </c>
      <c r="C2799" s="6" t="s">
        <v>105</v>
      </c>
      <c r="D2799" s="11">
        <v>50000</v>
      </c>
    </row>
    <row r="2800" spans="1:4" x14ac:dyDescent="0.25">
      <c r="A2800" s="31">
        <v>43218</v>
      </c>
      <c r="B2800" s="95" t="s">
        <v>3570</v>
      </c>
      <c r="C2800" s="6" t="s">
        <v>104</v>
      </c>
      <c r="D2800" s="11">
        <v>100000</v>
      </c>
    </row>
    <row r="2801" spans="1:4" x14ac:dyDescent="0.25">
      <c r="A2801" s="31">
        <v>43218</v>
      </c>
      <c r="B2801" s="95" t="s">
        <v>9913</v>
      </c>
      <c r="C2801" s="6" t="s">
        <v>105</v>
      </c>
      <c r="D2801" s="11">
        <v>50000</v>
      </c>
    </row>
    <row r="2802" spans="1:4" x14ac:dyDescent="0.25">
      <c r="A2802" s="31">
        <v>43218</v>
      </c>
      <c r="B2802" s="95" t="s">
        <v>9914</v>
      </c>
      <c r="C2802" s="6" t="s">
        <v>107</v>
      </c>
      <c r="D2802" s="11">
        <v>100000</v>
      </c>
    </row>
    <row r="2803" spans="1:4" x14ac:dyDescent="0.25">
      <c r="A2803" s="31">
        <v>43218</v>
      </c>
      <c r="B2803" s="95" t="s">
        <v>9915</v>
      </c>
      <c r="C2803" s="6" t="s">
        <v>105</v>
      </c>
      <c r="D2803" s="11">
        <v>50000</v>
      </c>
    </row>
    <row r="2804" spans="1:4" x14ac:dyDescent="0.25">
      <c r="A2804" s="31">
        <v>43218</v>
      </c>
      <c r="B2804" s="95" t="s">
        <v>9916</v>
      </c>
      <c r="C2804" s="6" t="s">
        <v>105</v>
      </c>
      <c r="D2804" s="11">
        <v>50000</v>
      </c>
    </row>
    <row r="2805" spans="1:4" x14ac:dyDescent="0.25">
      <c r="A2805" s="31">
        <v>43218</v>
      </c>
      <c r="B2805" s="95" t="s">
        <v>9917</v>
      </c>
      <c r="C2805" s="6" t="s">
        <v>105</v>
      </c>
      <c r="D2805" s="11">
        <v>50000</v>
      </c>
    </row>
    <row r="2806" spans="1:4" x14ac:dyDescent="0.25">
      <c r="A2806" s="31">
        <v>43218</v>
      </c>
      <c r="B2806" s="95" t="s">
        <v>9918</v>
      </c>
      <c r="C2806" s="6" t="s">
        <v>105</v>
      </c>
      <c r="D2806" s="11">
        <v>50000</v>
      </c>
    </row>
    <row r="2807" spans="1:4" x14ac:dyDescent="0.25">
      <c r="A2807" s="31">
        <v>43218</v>
      </c>
      <c r="B2807" s="95" t="s">
        <v>9919</v>
      </c>
      <c r="C2807" s="6" t="s">
        <v>104</v>
      </c>
      <c r="D2807" s="11">
        <v>50000</v>
      </c>
    </row>
    <row r="2808" spans="1:4" x14ac:dyDescent="0.25">
      <c r="A2808" s="31">
        <v>43218</v>
      </c>
      <c r="B2808" s="95" t="s">
        <v>9920</v>
      </c>
      <c r="C2808" s="6" t="s">
        <v>105</v>
      </c>
      <c r="D2808" s="11">
        <v>100000</v>
      </c>
    </row>
    <row r="2809" spans="1:4" x14ac:dyDescent="0.25">
      <c r="A2809" s="31">
        <v>43218</v>
      </c>
      <c r="B2809" s="95" t="s">
        <v>9921</v>
      </c>
      <c r="C2809" s="6" t="s">
        <v>104</v>
      </c>
      <c r="D2809" s="11">
        <v>50000</v>
      </c>
    </row>
    <row r="2810" spans="1:4" x14ac:dyDescent="0.25">
      <c r="A2810" s="31">
        <v>43218</v>
      </c>
      <c r="B2810" s="95" t="s">
        <v>9922</v>
      </c>
      <c r="C2810" s="6" t="s">
        <v>105</v>
      </c>
      <c r="D2810" s="11">
        <v>100000</v>
      </c>
    </row>
    <row r="2811" spans="1:4" x14ac:dyDescent="0.25">
      <c r="A2811" s="31">
        <v>43218</v>
      </c>
      <c r="B2811" s="95" t="s">
        <v>9923</v>
      </c>
      <c r="C2811" s="6" t="s">
        <v>105</v>
      </c>
      <c r="D2811" s="11">
        <v>50000</v>
      </c>
    </row>
    <row r="2812" spans="1:4" x14ac:dyDescent="0.25">
      <c r="A2812" s="31">
        <v>43218</v>
      </c>
      <c r="B2812" s="95" t="s">
        <v>9924</v>
      </c>
      <c r="C2812" s="6" t="s">
        <v>105</v>
      </c>
      <c r="D2812" s="11">
        <v>50000</v>
      </c>
    </row>
    <row r="2813" spans="1:4" x14ac:dyDescent="0.25">
      <c r="A2813" s="31">
        <v>43218</v>
      </c>
      <c r="B2813" s="95" t="s">
        <v>9925</v>
      </c>
      <c r="C2813" s="6" t="s">
        <v>105</v>
      </c>
      <c r="D2813" s="11">
        <v>50000</v>
      </c>
    </row>
    <row r="2814" spans="1:4" x14ac:dyDescent="0.25">
      <c r="A2814" s="31">
        <v>43218</v>
      </c>
      <c r="B2814" s="95" t="s">
        <v>9926</v>
      </c>
      <c r="C2814" s="6" t="s">
        <v>104</v>
      </c>
      <c r="D2814" s="11">
        <v>100000</v>
      </c>
    </row>
    <row r="2815" spans="1:4" x14ac:dyDescent="0.25">
      <c r="A2815" s="31">
        <v>43218</v>
      </c>
      <c r="B2815" s="95" t="s">
        <v>9927</v>
      </c>
      <c r="C2815" s="6" t="s">
        <v>107</v>
      </c>
      <c r="D2815" s="11">
        <v>100000</v>
      </c>
    </row>
    <row r="2816" spans="1:4" x14ac:dyDescent="0.25">
      <c r="A2816" s="31">
        <v>43218</v>
      </c>
      <c r="B2816" s="95" t="s">
        <v>9928</v>
      </c>
      <c r="C2816" s="6" t="s">
        <v>104</v>
      </c>
      <c r="D2816" s="11">
        <v>50000</v>
      </c>
    </row>
    <row r="2817" spans="1:4" x14ac:dyDescent="0.25">
      <c r="A2817" s="31">
        <v>43218</v>
      </c>
      <c r="B2817" s="95" t="s">
        <v>9929</v>
      </c>
      <c r="C2817" s="6" t="s">
        <v>105</v>
      </c>
      <c r="D2817" s="11">
        <v>100000</v>
      </c>
    </row>
    <row r="2818" spans="1:4" x14ac:dyDescent="0.25">
      <c r="A2818" s="31">
        <v>43218</v>
      </c>
      <c r="B2818" s="95" t="s">
        <v>9930</v>
      </c>
      <c r="C2818" s="6" t="s">
        <v>104</v>
      </c>
      <c r="D2818" s="11">
        <v>50000</v>
      </c>
    </row>
    <row r="2819" spans="1:4" x14ac:dyDescent="0.25">
      <c r="A2819" s="31">
        <v>43218</v>
      </c>
      <c r="B2819" s="95" t="s">
        <v>9931</v>
      </c>
      <c r="C2819" s="6" t="s">
        <v>104</v>
      </c>
      <c r="D2819" s="11">
        <v>50000</v>
      </c>
    </row>
    <row r="2820" spans="1:4" x14ac:dyDescent="0.25">
      <c r="A2820" s="31">
        <v>43218</v>
      </c>
      <c r="B2820" s="95" t="s">
        <v>9932</v>
      </c>
      <c r="C2820" s="6" t="s">
        <v>105</v>
      </c>
      <c r="D2820" s="11">
        <v>100000</v>
      </c>
    </row>
    <row r="2821" spans="1:4" x14ac:dyDescent="0.25">
      <c r="A2821" s="31">
        <v>43218</v>
      </c>
      <c r="B2821" s="95" t="s">
        <v>9933</v>
      </c>
      <c r="C2821" s="6" t="s">
        <v>104</v>
      </c>
      <c r="D2821" s="11">
        <v>50000</v>
      </c>
    </row>
    <row r="2822" spans="1:4" x14ac:dyDescent="0.25">
      <c r="A2822" s="31">
        <v>43218</v>
      </c>
      <c r="B2822" s="95" t="s">
        <v>9934</v>
      </c>
      <c r="C2822" s="6" t="s">
        <v>104</v>
      </c>
      <c r="D2822" s="11">
        <v>50000</v>
      </c>
    </row>
    <row r="2823" spans="1:4" x14ac:dyDescent="0.25">
      <c r="A2823" s="31">
        <v>43218</v>
      </c>
      <c r="B2823" s="95" t="s">
        <v>9935</v>
      </c>
      <c r="C2823" s="6" t="s">
        <v>105</v>
      </c>
      <c r="D2823" s="11">
        <v>100000</v>
      </c>
    </row>
    <row r="2824" spans="1:4" x14ac:dyDescent="0.25">
      <c r="A2824" s="31">
        <v>43218</v>
      </c>
      <c r="B2824" s="95" t="s">
        <v>9936</v>
      </c>
      <c r="C2824" s="6" t="s">
        <v>105</v>
      </c>
      <c r="D2824" s="11">
        <v>100000</v>
      </c>
    </row>
    <row r="2825" spans="1:4" x14ac:dyDescent="0.25">
      <c r="A2825" s="31">
        <v>43218</v>
      </c>
      <c r="B2825" s="95" t="s">
        <v>9937</v>
      </c>
      <c r="C2825" s="6" t="s">
        <v>105</v>
      </c>
      <c r="D2825" s="11">
        <v>50000</v>
      </c>
    </row>
    <row r="2826" spans="1:4" x14ac:dyDescent="0.25">
      <c r="A2826" s="31">
        <v>43218</v>
      </c>
      <c r="B2826" s="95" t="s">
        <v>9938</v>
      </c>
      <c r="C2826" s="6" t="s">
        <v>107</v>
      </c>
      <c r="D2826" s="11">
        <v>100000</v>
      </c>
    </row>
    <row r="2827" spans="1:4" x14ac:dyDescent="0.25">
      <c r="A2827" s="31">
        <v>43218</v>
      </c>
      <c r="B2827" s="95" t="s">
        <v>9939</v>
      </c>
      <c r="C2827" s="6" t="s">
        <v>104</v>
      </c>
      <c r="D2827" s="11">
        <v>100000</v>
      </c>
    </row>
    <row r="2828" spans="1:4" x14ac:dyDescent="0.25">
      <c r="A2828" s="31">
        <v>43218</v>
      </c>
      <c r="B2828" s="95" t="s">
        <v>9940</v>
      </c>
      <c r="C2828" s="6" t="s">
        <v>107</v>
      </c>
      <c r="D2828" s="11">
        <v>100000</v>
      </c>
    </row>
    <row r="2829" spans="1:4" x14ac:dyDescent="0.25">
      <c r="A2829" s="31">
        <v>43218</v>
      </c>
      <c r="B2829" s="95" t="s">
        <v>9941</v>
      </c>
      <c r="C2829" s="6" t="s">
        <v>105</v>
      </c>
      <c r="D2829" s="11">
        <v>50000</v>
      </c>
    </row>
    <row r="2830" spans="1:4" x14ac:dyDescent="0.25">
      <c r="A2830" s="31">
        <v>43218</v>
      </c>
      <c r="B2830" s="95" t="s">
        <v>9942</v>
      </c>
      <c r="C2830" s="6" t="s">
        <v>105</v>
      </c>
      <c r="D2830" s="11">
        <v>50000</v>
      </c>
    </row>
    <row r="2831" spans="1:4" x14ac:dyDescent="0.25">
      <c r="A2831" s="31">
        <v>43218</v>
      </c>
      <c r="B2831" s="95" t="s">
        <v>9943</v>
      </c>
      <c r="C2831" s="6" t="s">
        <v>105</v>
      </c>
      <c r="D2831" s="11">
        <v>50000</v>
      </c>
    </row>
    <row r="2832" spans="1:4" x14ac:dyDescent="0.25">
      <c r="A2832" s="31">
        <v>43218</v>
      </c>
      <c r="B2832" s="95" t="s">
        <v>9944</v>
      </c>
      <c r="C2832" s="6" t="s">
        <v>105</v>
      </c>
      <c r="D2832" s="11">
        <v>50000</v>
      </c>
    </row>
    <row r="2833" spans="1:4" x14ac:dyDescent="0.25">
      <c r="A2833" s="31">
        <v>43218</v>
      </c>
      <c r="B2833" s="95" t="s">
        <v>9945</v>
      </c>
      <c r="C2833" s="6" t="s">
        <v>105</v>
      </c>
      <c r="D2833" s="11">
        <v>50000</v>
      </c>
    </row>
    <row r="2834" spans="1:4" x14ac:dyDescent="0.25">
      <c r="A2834" s="31">
        <v>43218</v>
      </c>
      <c r="B2834" s="95" t="s">
        <v>9946</v>
      </c>
      <c r="C2834" s="6" t="s">
        <v>105</v>
      </c>
      <c r="D2834" s="11">
        <v>50000</v>
      </c>
    </row>
    <row r="2835" spans="1:4" x14ac:dyDescent="0.25">
      <c r="A2835" s="31">
        <v>43218</v>
      </c>
      <c r="B2835" s="95" t="s">
        <v>9947</v>
      </c>
      <c r="C2835" s="6" t="s">
        <v>105</v>
      </c>
      <c r="D2835" s="11">
        <v>100000</v>
      </c>
    </row>
    <row r="2836" spans="1:4" x14ac:dyDescent="0.25">
      <c r="A2836" s="31">
        <v>43218</v>
      </c>
      <c r="B2836" s="95" t="s">
        <v>9948</v>
      </c>
      <c r="C2836" s="6" t="s">
        <v>105</v>
      </c>
      <c r="D2836" s="11">
        <v>50000</v>
      </c>
    </row>
    <row r="2837" spans="1:4" x14ac:dyDescent="0.25">
      <c r="A2837" s="31">
        <v>43218</v>
      </c>
      <c r="B2837" s="95" t="s">
        <v>9949</v>
      </c>
      <c r="C2837" s="6" t="s">
        <v>105</v>
      </c>
      <c r="D2837" s="11">
        <v>50000</v>
      </c>
    </row>
    <row r="2838" spans="1:4" x14ac:dyDescent="0.25">
      <c r="A2838" s="31">
        <v>43218</v>
      </c>
      <c r="B2838" s="95" t="s">
        <v>9950</v>
      </c>
      <c r="C2838" s="6" t="s">
        <v>105</v>
      </c>
      <c r="D2838" s="11">
        <v>100000</v>
      </c>
    </row>
    <row r="2839" spans="1:4" x14ac:dyDescent="0.25">
      <c r="A2839" s="31">
        <v>43218</v>
      </c>
      <c r="B2839" s="95" t="s">
        <v>9951</v>
      </c>
      <c r="C2839" s="6" t="s">
        <v>104</v>
      </c>
      <c r="D2839" s="11">
        <v>50000</v>
      </c>
    </row>
    <row r="2840" spans="1:4" x14ac:dyDescent="0.25">
      <c r="A2840" s="31">
        <v>43218</v>
      </c>
      <c r="B2840" s="95" t="s">
        <v>9952</v>
      </c>
      <c r="C2840" s="6" t="s">
        <v>105</v>
      </c>
      <c r="D2840" s="11">
        <v>100000</v>
      </c>
    </row>
    <row r="2841" spans="1:4" x14ac:dyDescent="0.25">
      <c r="A2841" s="31">
        <v>43218</v>
      </c>
      <c r="B2841" s="95" t="s">
        <v>9953</v>
      </c>
      <c r="C2841" s="6" t="s">
        <v>105</v>
      </c>
      <c r="D2841" s="11">
        <v>50000</v>
      </c>
    </row>
    <row r="2842" spans="1:4" x14ac:dyDescent="0.25">
      <c r="A2842" s="31">
        <v>43218</v>
      </c>
      <c r="B2842" s="95" t="s">
        <v>9954</v>
      </c>
      <c r="C2842" s="6" t="s">
        <v>105</v>
      </c>
      <c r="D2842" s="11">
        <v>50000</v>
      </c>
    </row>
    <row r="2843" spans="1:4" x14ac:dyDescent="0.25">
      <c r="A2843" s="31">
        <v>43218</v>
      </c>
      <c r="B2843" s="95" t="s">
        <v>9955</v>
      </c>
      <c r="C2843" s="6" t="s">
        <v>105</v>
      </c>
      <c r="D2843" s="11">
        <v>100000</v>
      </c>
    </row>
    <row r="2844" spans="1:4" x14ac:dyDescent="0.25">
      <c r="A2844" s="31">
        <v>43218</v>
      </c>
      <c r="B2844" s="95" t="s">
        <v>9956</v>
      </c>
      <c r="C2844" s="6" t="s">
        <v>105</v>
      </c>
      <c r="D2844" s="11">
        <v>50000</v>
      </c>
    </row>
    <row r="2845" spans="1:4" x14ac:dyDescent="0.25">
      <c r="A2845" s="31">
        <v>43218</v>
      </c>
      <c r="B2845" s="95" t="s">
        <v>9957</v>
      </c>
      <c r="C2845" s="6" t="s">
        <v>105</v>
      </c>
      <c r="D2845" s="11">
        <v>50000</v>
      </c>
    </row>
    <row r="2846" spans="1:4" x14ac:dyDescent="0.25">
      <c r="A2846" s="31">
        <v>43218</v>
      </c>
      <c r="B2846" s="95" t="s">
        <v>9958</v>
      </c>
      <c r="C2846" s="6" t="s">
        <v>105</v>
      </c>
      <c r="D2846" s="11">
        <v>50000</v>
      </c>
    </row>
    <row r="2847" spans="1:4" x14ac:dyDescent="0.25">
      <c r="A2847" s="31">
        <v>43218</v>
      </c>
      <c r="B2847" s="95" t="s">
        <v>9959</v>
      </c>
      <c r="C2847" s="6" t="s">
        <v>105</v>
      </c>
      <c r="D2847" s="11">
        <v>50000</v>
      </c>
    </row>
    <row r="2848" spans="1:4" x14ac:dyDescent="0.25">
      <c r="A2848" s="31">
        <v>43218</v>
      </c>
      <c r="B2848" s="95" t="s">
        <v>9960</v>
      </c>
      <c r="C2848" s="6" t="s">
        <v>105</v>
      </c>
      <c r="D2848" s="11">
        <v>50000</v>
      </c>
    </row>
    <row r="2849" spans="1:4" x14ac:dyDescent="0.25">
      <c r="A2849" s="31">
        <v>43218</v>
      </c>
      <c r="B2849" s="95" t="s">
        <v>9961</v>
      </c>
      <c r="C2849" s="6" t="s">
        <v>105</v>
      </c>
      <c r="D2849" s="11">
        <v>100000</v>
      </c>
    </row>
    <row r="2850" spans="1:4" x14ac:dyDescent="0.25">
      <c r="A2850" s="31">
        <v>43218</v>
      </c>
      <c r="B2850" s="95" t="s">
        <v>9962</v>
      </c>
      <c r="C2850" s="6" t="s">
        <v>105</v>
      </c>
      <c r="D2850" s="11">
        <v>100000</v>
      </c>
    </row>
    <row r="2851" spans="1:4" x14ac:dyDescent="0.25">
      <c r="A2851" s="31">
        <v>43218</v>
      </c>
      <c r="B2851" s="95" t="s">
        <v>9963</v>
      </c>
      <c r="C2851" s="6" t="s">
        <v>105</v>
      </c>
      <c r="D2851" s="11">
        <v>100000</v>
      </c>
    </row>
    <row r="2852" spans="1:4" x14ac:dyDescent="0.25">
      <c r="A2852" s="31">
        <v>43218</v>
      </c>
      <c r="B2852" s="95" t="s">
        <v>9964</v>
      </c>
      <c r="C2852" s="6" t="s">
        <v>105</v>
      </c>
      <c r="D2852" s="11">
        <v>50000</v>
      </c>
    </row>
    <row r="2853" spans="1:4" x14ac:dyDescent="0.25">
      <c r="A2853" s="31">
        <v>43218</v>
      </c>
      <c r="B2853" s="95" t="s">
        <v>9965</v>
      </c>
      <c r="C2853" s="6" t="s">
        <v>105</v>
      </c>
      <c r="D2853" s="11">
        <v>100000</v>
      </c>
    </row>
    <row r="2854" spans="1:4" x14ac:dyDescent="0.25">
      <c r="A2854" s="31">
        <v>43218</v>
      </c>
      <c r="B2854" s="95" t="s">
        <v>9966</v>
      </c>
      <c r="C2854" s="6" t="s">
        <v>105</v>
      </c>
      <c r="D2854" s="11">
        <v>100000</v>
      </c>
    </row>
    <row r="2855" spans="1:4" x14ac:dyDescent="0.25">
      <c r="A2855" s="31">
        <v>43218</v>
      </c>
      <c r="B2855" s="95" t="s">
        <v>9967</v>
      </c>
      <c r="C2855" s="6" t="s">
        <v>107</v>
      </c>
      <c r="D2855" s="11">
        <v>50000</v>
      </c>
    </row>
    <row r="2856" spans="1:4" x14ac:dyDescent="0.25">
      <c r="A2856" s="31">
        <v>43218</v>
      </c>
      <c r="B2856" s="95" t="s">
        <v>9968</v>
      </c>
      <c r="C2856" s="6" t="s">
        <v>105</v>
      </c>
      <c r="D2856" s="11">
        <v>50000</v>
      </c>
    </row>
    <row r="2857" spans="1:4" x14ac:dyDescent="0.25">
      <c r="A2857" s="31">
        <v>43218</v>
      </c>
      <c r="B2857" s="95" t="s">
        <v>9969</v>
      </c>
      <c r="C2857" s="6" t="s">
        <v>105</v>
      </c>
      <c r="D2857" s="11">
        <v>50000</v>
      </c>
    </row>
    <row r="2858" spans="1:4" x14ac:dyDescent="0.25">
      <c r="A2858" s="31">
        <v>43218</v>
      </c>
      <c r="B2858" s="95" t="s">
        <v>9970</v>
      </c>
      <c r="C2858" s="6" t="s">
        <v>105</v>
      </c>
      <c r="D2858" s="11">
        <v>50000</v>
      </c>
    </row>
    <row r="2859" spans="1:4" x14ac:dyDescent="0.25">
      <c r="A2859" s="31">
        <v>43218</v>
      </c>
      <c r="B2859" s="95" t="s">
        <v>9971</v>
      </c>
      <c r="C2859" s="6" t="s">
        <v>105</v>
      </c>
      <c r="D2859" s="11">
        <v>100000</v>
      </c>
    </row>
    <row r="2860" spans="1:4" x14ac:dyDescent="0.25">
      <c r="A2860" s="31">
        <v>43218</v>
      </c>
      <c r="B2860" s="95" t="s">
        <v>9972</v>
      </c>
      <c r="C2860" s="6" t="s">
        <v>105</v>
      </c>
      <c r="D2860" s="11">
        <v>50000</v>
      </c>
    </row>
    <row r="2861" spans="1:4" x14ac:dyDescent="0.25">
      <c r="A2861" s="31">
        <v>43218</v>
      </c>
      <c r="B2861" s="95" t="s">
        <v>9973</v>
      </c>
      <c r="C2861" s="6" t="s">
        <v>105</v>
      </c>
      <c r="D2861" s="11">
        <v>100000</v>
      </c>
    </row>
    <row r="2862" spans="1:4" x14ac:dyDescent="0.25">
      <c r="A2862" s="31">
        <v>43218</v>
      </c>
      <c r="B2862" s="95" t="s">
        <v>9974</v>
      </c>
      <c r="C2862" s="6" t="s">
        <v>105</v>
      </c>
      <c r="D2862" s="11">
        <v>100000</v>
      </c>
    </row>
    <row r="2863" spans="1:4" x14ac:dyDescent="0.25">
      <c r="A2863" s="31">
        <v>43218</v>
      </c>
      <c r="B2863" s="95" t="s">
        <v>9975</v>
      </c>
      <c r="C2863" s="6" t="s">
        <v>105</v>
      </c>
      <c r="D2863" s="11">
        <v>100000</v>
      </c>
    </row>
    <row r="2864" spans="1:4" x14ac:dyDescent="0.25">
      <c r="A2864" s="31">
        <v>43218</v>
      </c>
      <c r="B2864" s="95" t="s">
        <v>9976</v>
      </c>
      <c r="C2864" s="6" t="s">
        <v>107</v>
      </c>
      <c r="D2864" s="11">
        <v>100000</v>
      </c>
    </row>
    <row r="2865" spans="1:4" x14ac:dyDescent="0.25">
      <c r="A2865" s="31">
        <v>43218</v>
      </c>
      <c r="B2865" s="95" t="s">
        <v>9977</v>
      </c>
      <c r="C2865" s="6" t="s">
        <v>105</v>
      </c>
      <c r="D2865" s="11">
        <v>50000</v>
      </c>
    </row>
    <row r="2866" spans="1:4" x14ac:dyDescent="0.25">
      <c r="A2866" s="31">
        <v>43218</v>
      </c>
      <c r="B2866" s="95" t="s">
        <v>9978</v>
      </c>
      <c r="C2866" s="6" t="s">
        <v>104</v>
      </c>
      <c r="D2866" s="11">
        <v>50000</v>
      </c>
    </row>
    <row r="2867" spans="1:4" x14ac:dyDescent="0.25">
      <c r="A2867" s="31">
        <v>43218</v>
      </c>
      <c r="B2867" s="95" t="s">
        <v>9979</v>
      </c>
      <c r="C2867" s="6" t="s">
        <v>105</v>
      </c>
      <c r="D2867" s="11">
        <v>50000</v>
      </c>
    </row>
    <row r="2868" spans="1:4" x14ac:dyDescent="0.25">
      <c r="A2868" s="31">
        <v>43218</v>
      </c>
      <c r="B2868" s="95" t="s">
        <v>9980</v>
      </c>
      <c r="C2868" s="6" t="s">
        <v>105</v>
      </c>
      <c r="D2868" s="11">
        <v>50000</v>
      </c>
    </row>
    <row r="2869" spans="1:4" x14ac:dyDescent="0.25">
      <c r="A2869" s="31">
        <v>43218</v>
      </c>
      <c r="B2869" s="95" t="s">
        <v>9981</v>
      </c>
      <c r="C2869" s="6" t="s">
        <v>105</v>
      </c>
      <c r="D2869" s="11">
        <v>50000</v>
      </c>
    </row>
    <row r="2870" spans="1:4" x14ac:dyDescent="0.25">
      <c r="A2870" s="31">
        <v>43218</v>
      </c>
      <c r="B2870" s="95" t="s">
        <v>9982</v>
      </c>
      <c r="C2870" s="6" t="s">
        <v>107</v>
      </c>
      <c r="D2870" s="11">
        <v>100000</v>
      </c>
    </row>
    <row r="2871" spans="1:4" x14ac:dyDescent="0.25">
      <c r="A2871" s="31">
        <v>43218</v>
      </c>
      <c r="B2871" s="95" t="s">
        <v>9983</v>
      </c>
      <c r="C2871" s="6" t="s">
        <v>104</v>
      </c>
      <c r="D2871" s="11">
        <v>50000</v>
      </c>
    </row>
    <row r="2872" spans="1:4" x14ac:dyDescent="0.25">
      <c r="A2872" s="31">
        <v>43218</v>
      </c>
      <c r="B2872" s="95" t="s">
        <v>9984</v>
      </c>
      <c r="C2872" s="6" t="s">
        <v>105</v>
      </c>
      <c r="D2872" s="11">
        <v>50000</v>
      </c>
    </row>
    <row r="2873" spans="1:4" x14ac:dyDescent="0.25">
      <c r="A2873" s="31">
        <v>43218</v>
      </c>
      <c r="B2873" s="95" t="s">
        <v>9985</v>
      </c>
      <c r="C2873" s="6" t="s">
        <v>105</v>
      </c>
      <c r="D2873" s="11">
        <v>50000</v>
      </c>
    </row>
    <row r="2874" spans="1:4" x14ac:dyDescent="0.25">
      <c r="A2874" s="31">
        <v>43218</v>
      </c>
      <c r="B2874" s="95" t="s">
        <v>9986</v>
      </c>
      <c r="C2874" s="6" t="s">
        <v>105</v>
      </c>
      <c r="D2874" s="11">
        <v>50000</v>
      </c>
    </row>
    <row r="2875" spans="1:4" x14ac:dyDescent="0.25">
      <c r="A2875" s="31">
        <v>43218</v>
      </c>
      <c r="B2875" s="95" t="s">
        <v>9987</v>
      </c>
      <c r="C2875" s="6" t="s">
        <v>105</v>
      </c>
      <c r="D2875" s="11">
        <v>50000</v>
      </c>
    </row>
    <row r="2876" spans="1:4" x14ac:dyDescent="0.25">
      <c r="A2876" s="31">
        <v>43218</v>
      </c>
      <c r="B2876" s="95" t="s">
        <v>9988</v>
      </c>
      <c r="C2876" s="6" t="s">
        <v>105</v>
      </c>
      <c r="D2876" s="11">
        <v>50000</v>
      </c>
    </row>
    <row r="2877" spans="1:4" x14ac:dyDescent="0.25">
      <c r="A2877" s="31">
        <v>43218</v>
      </c>
      <c r="B2877" s="95" t="s">
        <v>9989</v>
      </c>
      <c r="C2877" s="6" t="s">
        <v>105</v>
      </c>
      <c r="D2877" s="11">
        <v>50000</v>
      </c>
    </row>
    <row r="2878" spans="1:4" x14ac:dyDescent="0.25">
      <c r="A2878" s="31">
        <v>43219</v>
      </c>
      <c r="B2878" s="95" t="s">
        <v>9990</v>
      </c>
      <c r="C2878" s="6" t="s">
        <v>105</v>
      </c>
      <c r="D2878" s="11">
        <v>50000</v>
      </c>
    </row>
    <row r="2879" spans="1:4" x14ac:dyDescent="0.25">
      <c r="A2879" s="31">
        <v>43219</v>
      </c>
      <c r="B2879" s="95" t="s">
        <v>9991</v>
      </c>
      <c r="C2879" s="6" t="s">
        <v>105</v>
      </c>
      <c r="D2879" s="11">
        <v>50000</v>
      </c>
    </row>
    <row r="2880" spans="1:4" x14ac:dyDescent="0.25">
      <c r="A2880" s="31">
        <v>43219</v>
      </c>
      <c r="B2880" s="95" t="s">
        <v>9992</v>
      </c>
      <c r="C2880" s="6" t="s">
        <v>105</v>
      </c>
      <c r="D2880" s="11">
        <v>100000</v>
      </c>
    </row>
    <row r="2881" spans="1:4" x14ac:dyDescent="0.25">
      <c r="A2881" s="31">
        <v>43219</v>
      </c>
      <c r="B2881" s="95" t="s">
        <v>9993</v>
      </c>
      <c r="C2881" s="6" t="s">
        <v>105</v>
      </c>
      <c r="D2881" s="11">
        <v>50000</v>
      </c>
    </row>
    <row r="2882" spans="1:4" x14ac:dyDescent="0.25">
      <c r="A2882" s="31">
        <v>43219</v>
      </c>
      <c r="B2882" s="95" t="s">
        <v>9994</v>
      </c>
      <c r="C2882" s="6" t="s">
        <v>105</v>
      </c>
      <c r="D2882" s="11">
        <v>100000</v>
      </c>
    </row>
    <row r="2883" spans="1:4" x14ac:dyDescent="0.25">
      <c r="A2883" s="31">
        <v>43219</v>
      </c>
      <c r="B2883" s="95" t="s">
        <v>9995</v>
      </c>
      <c r="C2883" s="6" t="s">
        <v>104</v>
      </c>
      <c r="D2883" s="11">
        <v>50000</v>
      </c>
    </row>
    <row r="2884" spans="1:4" x14ac:dyDescent="0.25">
      <c r="A2884" s="31">
        <v>43219</v>
      </c>
      <c r="B2884" s="95" t="s">
        <v>9996</v>
      </c>
      <c r="C2884" s="6" t="s">
        <v>105</v>
      </c>
      <c r="D2884" s="11">
        <v>50000</v>
      </c>
    </row>
    <row r="2885" spans="1:4" x14ac:dyDescent="0.25">
      <c r="A2885" s="31">
        <v>43219</v>
      </c>
      <c r="B2885" s="95" t="s">
        <v>9997</v>
      </c>
      <c r="C2885" s="6" t="s">
        <v>105</v>
      </c>
      <c r="D2885" s="11">
        <v>100000</v>
      </c>
    </row>
    <row r="2886" spans="1:4" x14ac:dyDescent="0.25">
      <c r="A2886" s="31">
        <v>43219</v>
      </c>
      <c r="B2886" s="95" t="s">
        <v>9998</v>
      </c>
      <c r="C2886" s="6" t="s">
        <v>105</v>
      </c>
      <c r="D2886" s="11">
        <v>50000</v>
      </c>
    </row>
    <row r="2887" spans="1:4" x14ac:dyDescent="0.25">
      <c r="A2887" s="31">
        <v>43219</v>
      </c>
      <c r="B2887" s="95" t="s">
        <v>9999</v>
      </c>
      <c r="C2887" s="6" t="s">
        <v>107</v>
      </c>
      <c r="D2887" s="11">
        <v>50000</v>
      </c>
    </row>
    <row r="2888" spans="1:4" x14ac:dyDescent="0.25">
      <c r="A2888" s="31">
        <v>43219</v>
      </c>
      <c r="B2888" s="95" t="s">
        <v>10000</v>
      </c>
      <c r="C2888" s="6" t="s">
        <v>104</v>
      </c>
      <c r="D2888" s="11">
        <v>50000</v>
      </c>
    </row>
    <row r="2889" spans="1:4" x14ac:dyDescent="0.25">
      <c r="A2889" s="31">
        <v>43219</v>
      </c>
      <c r="B2889" s="95" t="s">
        <v>10001</v>
      </c>
      <c r="C2889" s="6" t="s">
        <v>107</v>
      </c>
      <c r="D2889" s="11">
        <v>50000</v>
      </c>
    </row>
    <row r="2890" spans="1:4" x14ac:dyDescent="0.25">
      <c r="A2890" s="31">
        <v>43219</v>
      </c>
      <c r="B2890" s="95" t="s">
        <v>10002</v>
      </c>
      <c r="C2890" s="6" t="s">
        <v>105</v>
      </c>
      <c r="D2890" s="11">
        <v>100000</v>
      </c>
    </row>
    <row r="2891" spans="1:4" x14ac:dyDescent="0.25">
      <c r="A2891" s="31">
        <v>43219</v>
      </c>
      <c r="B2891" s="95" t="s">
        <v>10003</v>
      </c>
      <c r="C2891" s="6" t="s">
        <v>107</v>
      </c>
      <c r="D2891" s="11">
        <v>50000</v>
      </c>
    </row>
    <row r="2892" spans="1:4" x14ac:dyDescent="0.25">
      <c r="A2892" s="31">
        <v>43219</v>
      </c>
      <c r="B2892" s="95" t="s">
        <v>10004</v>
      </c>
      <c r="C2892" s="6" t="s">
        <v>104</v>
      </c>
      <c r="D2892" s="11">
        <v>100000</v>
      </c>
    </row>
    <row r="2893" spans="1:4" x14ac:dyDescent="0.25">
      <c r="A2893" s="31">
        <v>43219</v>
      </c>
      <c r="B2893" s="95" t="s">
        <v>10005</v>
      </c>
      <c r="C2893" s="6" t="s">
        <v>105</v>
      </c>
      <c r="D2893" s="11">
        <v>50000</v>
      </c>
    </row>
    <row r="2894" spans="1:4" x14ac:dyDescent="0.25">
      <c r="A2894" s="31">
        <v>43219</v>
      </c>
      <c r="B2894" s="95" t="s">
        <v>10006</v>
      </c>
      <c r="C2894" s="6" t="s">
        <v>107</v>
      </c>
      <c r="D2894" s="11">
        <v>50000</v>
      </c>
    </row>
    <row r="2895" spans="1:4" x14ac:dyDescent="0.25">
      <c r="A2895" s="31">
        <v>43219</v>
      </c>
      <c r="B2895" s="95" t="s">
        <v>10007</v>
      </c>
      <c r="C2895" s="6" t="s">
        <v>105</v>
      </c>
      <c r="D2895" s="11">
        <v>100000</v>
      </c>
    </row>
    <row r="2896" spans="1:4" x14ac:dyDescent="0.25">
      <c r="A2896" s="31">
        <v>43219</v>
      </c>
      <c r="B2896" s="95" t="s">
        <v>10008</v>
      </c>
      <c r="C2896" s="6" t="s">
        <v>105</v>
      </c>
      <c r="D2896" s="11">
        <v>50000</v>
      </c>
    </row>
    <row r="2897" spans="1:4" x14ac:dyDescent="0.25">
      <c r="A2897" s="31">
        <v>43219</v>
      </c>
      <c r="B2897" s="95" t="s">
        <v>10009</v>
      </c>
      <c r="C2897" s="6" t="s">
        <v>105</v>
      </c>
      <c r="D2897" s="11">
        <v>50000</v>
      </c>
    </row>
    <row r="2898" spans="1:4" x14ac:dyDescent="0.25">
      <c r="A2898" s="31">
        <v>43219</v>
      </c>
      <c r="B2898" s="95" t="s">
        <v>10010</v>
      </c>
      <c r="C2898" s="6" t="s">
        <v>105</v>
      </c>
      <c r="D2898" s="11">
        <v>100000</v>
      </c>
    </row>
    <row r="2899" spans="1:4" x14ac:dyDescent="0.25">
      <c r="A2899" s="31">
        <v>43219</v>
      </c>
      <c r="B2899" s="95" t="s">
        <v>10011</v>
      </c>
      <c r="C2899" s="6" t="s">
        <v>105</v>
      </c>
      <c r="D2899" s="11">
        <v>50000</v>
      </c>
    </row>
    <row r="2900" spans="1:4" x14ac:dyDescent="0.25">
      <c r="A2900" s="31">
        <v>43219</v>
      </c>
      <c r="B2900" s="95" t="s">
        <v>10012</v>
      </c>
      <c r="C2900" s="6" t="s">
        <v>105</v>
      </c>
      <c r="D2900" s="11">
        <v>50000</v>
      </c>
    </row>
    <row r="2901" spans="1:4" x14ac:dyDescent="0.25">
      <c r="A2901" s="31">
        <v>43219</v>
      </c>
      <c r="B2901" s="95" t="s">
        <v>10013</v>
      </c>
      <c r="C2901" s="6" t="s">
        <v>105</v>
      </c>
      <c r="D2901" s="11">
        <v>100000</v>
      </c>
    </row>
    <row r="2902" spans="1:4" x14ac:dyDescent="0.25">
      <c r="A2902" s="31">
        <v>43219</v>
      </c>
      <c r="B2902" s="95" t="s">
        <v>10014</v>
      </c>
      <c r="C2902" s="6" t="s">
        <v>107</v>
      </c>
      <c r="D2902" s="11">
        <v>100000</v>
      </c>
    </row>
    <row r="2903" spans="1:4" x14ac:dyDescent="0.25">
      <c r="A2903" s="31">
        <v>43219</v>
      </c>
      <c r="B2903" s="95" t="s">
        <v>10015</v>
      </c>
      <c r="C2903" s="6" t="s">
        <v>105</v>
      </c>
      <c r="D2903" s="11">
        <v>50000</v>
      </c>
    </row>
    <row r="2904" spans="1:4" x14ac:dyDescent="0.25">
      <c r="A2904" s="31">
        <v>43219</v>
      </c>
      <c r="B2904" s="95" t="s">
        <v>10016</v>
      </c>
      <c r="C2904" s="6" t="s">
        <v>105</v>
      </c>
      <c r="D2904" s="11">
        <v>50000</v>
      </c>
    </row>
    <row r="2905" spans="1:4" x14ac:dyDescent="0.25">
      <c r="A2905" s="31">
        <v>43219</v>
      </c>
      <c r="B2905" s="95" t="s">
        <v>10017</v>
      </c>
      <c r="C2905" s="6" t="s">
        <v>104</v>
      </c>
      <c r="D2905" s="11">
        <v>100000</v>
      </c>
    </row>
    <row r="2906" spans="1:4" x14ac:dyDescent="0.25">
      <c r="A2906" s="31">
        <v>43219</v>
      </c>
      <c r="B2906" s="95" t="s">
        <v>10018</v>
      </c>
      <c r="C2906" s="6" t="s">
        <v>105</v>
      </c>
      <c r="D2906" s="11">
        <v>100000</v>
      </c>
    </row>
    <row r="2907" spans="1:4" x14ac:dyDescent="0.25">
      <c r="A2907" s="31">
        <v>43219</v>
      </c>
      <c r="B2907" s="95" t="s">
        <v>10019</v>
      </c>
      <c r="C2907" s="6" t="s">
        <v>105</v>
      </c>
      <c r="D2907" s="11">
        <v>50000</v>
      </c>
    </row>
    <row r="2908" spans="1:4" x14ac:dyDescent="0.25">
      <c r="A2908" s="31">
        <v>43219</v>
      </c>
      <c r="B2908" s="95" t="s">
        <v>10020</v>
      </c>
      <c r="C2908" s="6" t="s">
        <v>105</v>
      </c>
      <c r="D2908" s="11">
        <v>100000</v>
      </c>
    </row>
    <row r="2909" spans="1:4" x14ac:dyDescent="0.25">
      <c r="A2909" s="31">
        <v>43219</v>
      </c>
      <c r="B2909" s="95" t="s">
        <v>10021</v>
      </c>
      <c r="C2909" s="6" t="s">
        <v>105</v>
      </c>
      <c r="D2909" s="11">
        <v>100000</v>
      </c>
    </row>
    <row r="2910" spans="1:4" x14ac:dyDescent="0.25">
      <c r="A2910" s="31">
        <v>43219</v>
      </c>
      <c r="B2910" s="95" t="s">
        <v>10022</v>
      </c>
      <c r="C2910" s="6" t="s">
        <v>105</v>
      </c>
      <c r="D2910" s="11">
        <v>50000</v>
      </c>
    </row>
    <row r="2911" spans="1:4" x14ac:dyDescent="0.25">
      <c r="A2911" s="31">
        <v>43219</v>
      </c>
      <c r="B2911" s="95" t="s">
        <v>10023</v>
      </c>
      <c r="C2911" s="6" t="s">
        <v>105</v>
      </c>
      <c r="D2911" s="11">
        <v>50000</v>
      </c>
    </row>
    <row r="2912" spans="1:4" x14ac:dyDescent="0.25">
      <c r="A2912" s="31">
        <v>43219</v>
      </c>
      <c r="B2912" s="95" t="s">
        <v>10024</v>
      </c>
      <c r="C2912" s="6" t="s">
        <v>104</v>
      </c>
      <c r="D2912" s="11">
        <v>50000</v>
      </c>
    </row>
    <row r="2913" spans="1:4" x14ac:dyDescent="0.25">
      <c r="A2913" s="31">
        <v>43219</v>
      </c>
      <c r="B2913" s="95" t="s">
        <v>10025</v>
      </c>
      <c r="C2913" s="6" t="s">
        <v>104</v>
      </c>
      <c r="D2913" s="11">
        <v>100000</v>
      </c>
    </row>
    <row r="2914" spans="1:4" x14ac:dyDescent="0.25">
      <c r="A2914" s="31">
        <v>43219</v>
      </c>
      <c r="B2914" s="95" t="s">
        <v>10026</v>
      </c>
      <c r="C2914" s="6" t="s">
        <v>105</v>
      </c>
      <c r="D2914" s="11">
        <v>100000</v>
      </c>
    </row>
    <row r="2915" spans="1:4" x14ac:dyDescent="0.25">
      <c r="A2915" s="31">
        <v>43219</v>
      </c>
      <c r="B2915" s="95" t="s">
        <v>10027</v>
      </c>
      <c r="C2915" s="6" t="s">
        <v>105</v>
      </c>
      <c r="D2915" s="11">
        <v>50000</v>
      </c>
    </row>
    <row r="2916" spans="1:4" x14ac:dyDescent="0.25">
      <c r="A2916" s="31">
        <v>43219</v>
      </c>
      <c r="B2916" s="95" t="s">
        <v>10028</v>
      </c>
      <c r="C2916" s="6" t="s">
        <v>107</v>
      </c>
      <c r="D2916" s="11">
        <v>50000</v>
      </c>
    </row>
    <row r="2917" spans="1:4" x14ac:dyDescent="0.25">
      <c r="A2917" s="31">
        <v>43219</v>
      </c>
      <c r="B2917" s="95" t="s">
        <v>10029</v>
      </c>
      <c r="C2917" s="6" t="s">
        <v>104</v>
      </c>
      <c r="D2917" s="11">
        <v>50000</v>
      </c>
    </row>
    <row r="2918" spans="1:4" x14ac:dyDescent="0.25">
      <c r="A2918" s="31">
        <v>43219</v>
      </c>
      <c r="B2918" s="95" t="s">
        <v>10030</v>
      </c>
      <c r="C2918" s="6" t="s">
        <v>105</v>
      </c>
      <c r="D2918" s="11">
        <v>50000</v>
      </c>
    </row>
    <row r="2919" spans="1:4" x14ac:dyDescent="0.25">
      <c r="A2919" s="31">
        <v>43219</v>
      </c>
      <c r="B2919" s="95" t="s">
        <v>2481</v>
      </c>
      <c r="C2919" s="6" t="s">
        <v>105</v>
      </c>
      <c r="D2919" s="11">
        <v>100000</v>
      </c>
    </row>
    <row r="2920" spans="1:4" x14ac:dyDescent="0.25">
      <c r="A2920" s="31">
        <v>43219</v>
      </c>
      <c r="B2920" s="95" t="s">
        <v>10031</v>
      </c>
      <c r="C2920" s="6" t="s">
        <v>105</v>
      </c>
      <c r="D2920" s="11">
        <v>50000</v>
      </c>
    </row>
    <row r="2921" spans="1:4" x14ac:dyDescent="0.25">
      <c r="A2921" s="31">
        <v>43219</v>
      </c>
      <c r="B2921" s="95" t="s">
        <v>10032</v>
      </c>
      <c r="C2921" s="6" t="s">
        <v>105</v>
      </c>
      <c r="D2921" s="11">
        <v>50000</v>
      </c>
    </row>
    <row r="2922" spans="1:4" x14ac:dyDescent="0.25">
      <c r="A2922" s="31">
        <v>43219</v>
      </c>
      <c r="B2922" s="95" t="s">
        <v>10033</v>
      </c>
      <c r="C2922" s="6" t="s">
        <v>107</v>
      </c>
      <c r="D2922" s="11">
        <v>100000</v>
      </c>
    </row>
    <row r="2923" spans="1:4" x14ac:dyDescent="0.25">
      <c r="A2923" s="31">
        <v>43219</v>
      </c>
      <c r="B2923" s="95" t="s">
        <v>10034</v>
      </c>
      <c r="C2923" s="6" t="s">
        <v>105</v>
      </c>
      <c r="D2923" s="11">
        <v>100000</v>
      </c>
    </row>
    <row r="2924" spans="1:4" x14ac:dyDescent="0.25">
      <c r="A2924" s="31">
        <v>43219</v>
      </c>
      <c r="B2924" s="95" t="s">
        <v>10035</v>
      </c>
      <c r="C2924" s="6" t="s">
        <v>105</v>
      </c>
      <c r="D2924" s="11">
        <v>50000</v>
      </c>
    </row>
    <row r="2925" spans="1:4" x14ac:dyDescent="0.25">
      <c r="A2925" s="31">
        <v>43219</v>
      </c>
      <c r="B2925" s="95" t="s">
        <v>10036</v>
      </c>
      <c r="C2925" s="6" t="s">
        <v>104</v>
      </c>
      <c r="D2925" s="11">
        <v>50000</v>
      </c>
    </row>
    <row r="2926" spans="1:4" x14ac:dyDescent="0.25">
      <c r="A2926" s="31">
        <v>43219</v>
      </c>
      <c r="B2926" s="95" t="s">
        <v>10037</v>
      </c>
      <c r="C2926" s="6" t="s">
        <v>105</v>
      </c>
      <c r="D2926" s="11">
        <v>50000</v>
      </c>
    </row>
    <row r="2927" spans="1:4" x14ac:dyDescent="0.25">
      <c r="A2927" s="31">
        <v>43219</v>
      </c>
      <c r="B2927" s="95" t="s">
        <v>10038</v>
      </c>
      <c r="C2927" s="6" t="s">
        <v>104</v>
      </c>
      <c r="D2927" s="11">
        <v>50000</v>
      </c>
    </row>
    <row r="2928" spans="1:4" x14ac:dyDescent="0.25">
      <c r="A2928" s="31">
        <v>43219</v>
      </c>
      <c r="B2928" s="95" t="s">
        <v>10039</v>
      </c>
      <c r="C2928" s="6" t="s">
        <v>105</v>
      </c>
      <c r="D2928" s="11">
        <v>50000</v>
      </c>
    </row>
    <row r="2929" spans="1:4" x14ac:dyDescent="0.25">
      <c r="A2929" s="31">
        <v>43219</v>
      </c>
      <c r="B2929" s="95" t="s">
        <v>10040</v>
      </c>
      <c r="C2929" s="6" t="s">
        <v>105</v>
      </c>
      <c r="D2929" s="11">
        <v>100000</v>
      </c>
    </row>
    <row r="2930" spans="1:4" x14ac:dyDescent="0.25">
      <c r="A2930" s="31">
        <v>43219</v>
      </c>
      <c r="B2930" s="95" t="s">
        <v>10041</v>
      </c>
      <c r="C2930" s="6" t="s">
        <v>105</v>
      </c>
      <c r="D2930" s="11">
        <v>50000</v>
      </c>
    </row>
    <row r="2931" spans="1:4" x14ac:dyDescent="0.25">
      <c r="A2931" s="31">
        <v>43219</v>
      </c>
      <c r="B2931" s="95" t="s">
        <v>10042</v>
      </c>
      <c r="C2931" s="6" t="s">
        <v>105</v>
      </c>
      <c r="D2931" s="11">
        <v>50000</v>
      </c>
    </row>
    <row r="2932" spans="1:4" x14ac:dyDescent="0.25">
      <c r="A2932" s="31">
        <v>43219</v>
      </c>
      <c r="B2932" s="95" t="s">
        <v>10043</v>
      </c>
      <c r="C2932" s="6" t="s">
        <v>105</v>
      </c>
      <c r="D2932" s="11">
        <v>50000</v>
      </c>
    </row>
    <row r="2933" spans="1:4" x14ac:dyDescent="0.25">
      <c r="A2933" s="31">
        <v>43219</v>
      </c>
      <c r="B2933" s="95" t="s">
        <v>10044</v>
      </c>
      <c r="C2933" s="6" t="s">
        <v>105</v>
      </c>
      <c r="D2933" s="11">
        <v>50000</v>
      </c>
    </row>
    <row r="2934" spans="1:4" x14ac:dyDescent="0.25">
      <c r="A2934" s="31">
        <v>43219</v>
      </c>
      <c r="B2934" s="95" t="s">
        <v>10045</v>
      </c>
      <c r="C2934" s="6" t="s">
        <v>105</v>
      </c>
      <c r="D2934" s="11">
        <v>100000</v>
      </c>
    </row>
    <row r="2935" spans="1:4" x14ac:dyDescent="0.25">
      <c r="A2935" s="31">
        <v>43219</v>
      </c>
      <c r="B2935" s="95" t="s">
        <v>10046</v>
      </c>
      <c r="C2935" s="6" t="s">
        <v>105</v>
      </c>
      <c r="D2935" s="11">
        <v>100000</v>
      </c>
    </row>
    <row r="2936" spans="1:4" x14ac:dyDescent="0.25">
      <c r="A2936" s="31">
        <v>43219</v>
      </c>
      <c r="B2936" s="95" t="s">
        <v>10047</v>
      </c>
      <c r="C2936" s="6" t="s">
        <v>105</v>
      </c>
      <c r="D2936" s="11">
        <v>50000</v>
      </c>
    </row>
    <row r="2937" spans="1:4" x14ac:dyDescent="0.25">
      <c r="A2937" s="31">
        <v>43219</v>
      </c>
      <c r="B2937" s="95" t="s">
        <v>10048</v>
      </c>
      <c r="C2937" s="6" t="s">
        <v>105</v>
      </c>
      <c r="D2937" s="11">
        <v>100000</v>
      </c>
    </row>
    <row r="2938" spans="1:4" x14ac:dyDescent="0.25">
      <c r="A2938" s="31">
        <v>43219</v>
      </c>
      <c r="B2938" s="95" t="s">
        <v>10049</v>
      </c>
      <c r="C2938" s="6" t="s">
        <v>105</v>
      </c>
      <c r="D2938" s="11">
        <v>50000</v>
      </c>
    </row>
    <row r="2939" spans="1:4" x14ac:dyDescent="0.25">
      <c r="A2939" s="31">
        <v>43219</v>
      </c>
      <c r="B2939" s="95" t="s">
        <v>10050</v>
      </c>
      <c r="C2939" s="6" t="s">
        <v>104</v>
      </c>
      <c r="D2939" s="11">
        <v>50000</v>
      </c>
    </row>
    <row r="2940" spans="1:4" x14ac:dyDescent="0.25">
      <c r="A2940" s="31">
        <v>43219</v>
      </c>
      <c r="B2940" s="95" t="s">
        <v>10051</v>
      </c>
      <c r="C2940" s="6" t="s">
        <v>105</v>
      </c>
      <c r="D2940" s="11">
        <v>50000</v>
      </c>
    </row>
    <row r="2941" spans="1:4" x14ac:dyDescent="0.25">
      <c r="A2941" s="31">
        <v>43219</v>
      </c>
      <c r="B2941" s="95" t="s">
        <v>10052</v>
      </c>
      <c r="C2941" s="6" t="s">
        <v>105</v>
      </c>
      <c r="D2941" s="11">
        <v>50000</v>
      </c>
    </row>
    <row r="2942" spans="1:4" x14ac:dyDescent="0.25">
      <c r="A2942" s="31">
        <v>43219</v>
      </c>
      <c r="B2942" s="95" t="s">
        <v>10053</v>
      </c>
      <c r="C2942" s="6" t="s">
        <v>105</v>
      </c>
      <c r="D2942" s="11">
        <v>50000</v>
      </c>
    </row>
    <row r="2943" spans="1:4" x14ac:dyDescent="0.25">
      <c r="A2943" s="31">
        <v>43219</v>
      </c>
      <c r="B2943" s="95" t="s">
        <v>10054</v>
      </c>
      <c r="C2943" s="6" t="s">
        <v>105</v>
      </c>
      <c r="D2943" s="11">
        <v>50000</v>
      </c>
    </row>
    <row r="2944" spans="1:4" x14ac:dyDescent="0.25">
      <c r="A2944" s="31">
        <v>43219</v>
      </c>
      <c r="B2944" s="95" t="s">
        <v>10055</v>
      </c>
      <c r="C2944" s="6" t="s">
        <v>105</v>
      </c>
      <c r="D2944" s="11">
        <v>100000</v>
      </c>
    </row>
    <row r="2945" spans="1:4" x14ac:dyDescent="0.25">
      <c r="A2945" s="31">
        <v>43219</v>
      </c>
      <c r="B2945" s="95" t="s">
        <v>10056</v>
      </c>
      <c r="C2945" s="6" t="s">
        <v>105</v>
      </c>
      <c r="D2945" s="11">
        <v>100000</v>
      </c>
    </row>
    <row r="2946" spans="1:4" x14ac:dyDescent="0.25">
      <c r="A2946" s="31">
        <v>43219</v>
      </c>
      <c r="B2946" s="95" t="s">
        <v>10057</v>
      </c>
      <c r="C2946" s="6" t="s">
        <v>105</v>
      </c>
      <c r="D2946" s="11">
        <v>50000</v>
      </c>
    </row>
    <row r="2947" spans="1:4" x14ac:dyDescent="0.25">
      <c r="A2947" s="31">
        <v>43219</v>
      </c>
      <c r="B2947" s="95" t="s">
        <v>10058</v>
      </c>
      <c r="C2947" s="6" t="s">
        <v>105</v>
      </c>
      <c r="D2947" s="11">
        <v>50000</v>
      </c>
    </row>
    <row r="2948" spans="1:4" x14ac:dyDescent="0.25">
      <c r="A2948" s="31">
        <v>43219</v>
      </c>
      <c r="B2948" s="95" t="s">
        <v>10059</v>
      </c>
      <c r="C2948" s="6" t="s">
        <v>107</v>
      </c>
      <c r="D2948" s="11">
        <v>50000</v>
      </c>
    </row>
    <row r="2949" spans="1:4" x14ac:dyDescent="0.25">
      <c r="A2949" s="31">
        <v>43219</v>
      </c>
      <c r="B2949" s="95" t="s">
        <v>10060</v>
      </c>
      <c r="C2949" s="6" t="s">
        <v>105</v>
      </c>
      <c r="D2949" s="11">
        <v>100000</v>
      </c>
    </row>
    <row r="2950" spans="1:4" x14ac:dyDescent="0.25">
      <c r="A2950" s="31">
        <v>43219</v>
      </c>
      <c r="B2950" s="95" t="s">
        <v>10061</v>
      </c>
      <c r="C2950" s="6" t="s">
        <v>105</v>
      </c>
      <c r="D2950" s="11">
        <v>100000</v>
      </c>
    </row>
    <row r="2951" spans="1:4" x14ac:dyDescent="0.25">
      <c r="A2951" s="31">
        <v>43219</v>
      </c>
      <c r="B2951" s="95" t="s">
        <v>10062</v>
      </c>
      <c r="C2951" s="6" t="s">
        <v>105</v>
      </c>
      <c r="D2951" s="11">
        <v>100000</v>
      </c>
    </row>
    <row r="2952" spans="1:4" x14ac:dyDescent="0.25">
      <c r="A2952" s="31">
        <v>43219</v>
      </c>
      <c r="B2952" s="95" t="s">
        <v>10063</v>
      </c>
      <c r="C2952" s="6" t="s">
        <v>107</v>
      </c>
      <c r="D2952" s="11">
        <v>100000</v>
      </c>
    </row>
    <row r="2953" spans="1:4" x14ac:dyDescent="0.25">
      <c r="A2953" s="31">
        <v>43219</v>
      </c>
      <c r="B2953" s="95" t="s">
        <v>10064</v>
      </c>
      <c r="C2953" s="6" t="s">
        <v>105</v>
      </c>
      <c r="D2953" s="11">
        <v>50000</v>
      </c>
    </row>
    <row r="2954" spans="1:4" x14ac:dyDescent="0.25">
      <c r="A2954" s="31">
        <v>43219</v>
      </c>
      <c r="B2954" s="95" t="s">
        <v>10065</v>
      </c>
      <c r="C2954" s="6" t="s">
        <v>105</v>
      </c>
      <c r="D2954" s="11">
        <v>50000</v>
      </c>
    </row>
    <row r="2955" spans="1:4" x14ac:dyDescent="0.25">
      <c r="A2955" s="31">
        <v>43219</v>
      </c>
      <c r="B2955" s="95" t="s">
        <v>10066</v>
      </c>
      <c r="C2955" s="6" t="s">
        <v>105</v>
      </c>
      <c r="D2955" s="11">
        <v>100000</v>
      </c>
    </row>
    <row r="2956" spans="1:4" x14ac:dyDescent="0.25">
      <c r="A2956" s="31">
        <v>43219</v>
      </c>
      <c r="B2956" s="95" t="s">
        <v>10067</v>
      </c>
      <c r="C2956" s="6" t="s">
        <v>105</v>
      </c>
      <c r="D2956" s="11">
        <v>50000</v>
      </c>
    </row>
    <row r="2957" spans="1:4" x14ac:dyDescent="0.25">
      <c r="A2957" s="31">
        <v>43219</v>
      </c>
      <c r="B2957" s="95" t="s">
        <v>10068</v>
      </c>
      <c r="C2957" s="6" t="s">
        <v>105</v>
      </c>
      <c r="D2957" s="11">
        <v>50000</v>
      </c>
    </row>
    <row r="2958" spans="1:4" x14ac:dyDescent="0.25">
      <c r="A2958" s="31">
        <v>43219</v>
      </c>
      <c r="B2958" s="95" t="s">
        <v>8503</v>
      </c>
      <c r="C2958" s="6" t="s">
        <v>105</v>
      </c>
      <c r="D2958" s="11">
        <v>100000</v>
      </c>
    </row>
    <row r="2959" spans="1:4" x14ac:dyDescent="0.25">
      <c r="A2959" s="31">
        <v>43219</v>
      </c>
      <c r="B2959" s="95" t="s">
        <v>10069</v>
      </c>
      <c r="C2959" s="6" t="s">
        <v>107</v>
      </c>
      <c r="D2959" s="11">
        <v>100000</v>
      </c>
    </row>
    <row r="2960" spans="1:4" x14ac:dyDescent="0.25">
      <c r="A2960" s="31">
        <v>43219</v>
      </c>
      <c r="B2960" s="95" t="s">
        <v>10070</v>
      </c>
      <c r="C2960" s="6" t="s">
        <v>104</v>
      </c>
      <c r="D2960" s="11">
        <v>100000</v>
      </c>
    </row>
    <row r="2961" spans="1:4" x14ac:dyDescent="0.25">
      <c r="A2961" s="31">
        <v>43219</v>
      </c>
      <c r="B2961" s="95" t="s">
        <v>10071</v>
      </c>
      <c r="C2961" s="6" t="s">
        <v>105</v>
      </c>
      <c r="D2961" s="11">
        <v>50000</v>
      </c>
    </row>
    <row r="2962" spans="1:4" x14ac:dyDescent="0.25">
      <c r="A2962" s="31">
        <v>43219</v>
      </c>
      <c r="B2962" s="95" t="s">
        <v>10072</v>
      </c>
      <c r="C2962" s="6" t="s">
        <v>105</v>
      </c>
      <c r="D2962" s="11">
        <v>50000</v>
      </c>
    </row>
    <row r="2963" spans="1:4" x14ac:dyDescent="0.25">
      <c r="A2963" s="31">
        <v>43219</v>
      </c>
      <c r="B2963" s="95" t="s">
        <v>10073</v>
      </c>
      <c r="C2963" s="6" t="s">
        <v>104</v>
      </c>
      <c r="D2963" s="11">
        <v>50000</v>
      </c>
    </row>
    <row r="2964" spans="1:4" x14ac:dyDescent="0.25">
      <c r="A2964" s="31">
        <v>43219</v>
      </c>
      <c r="B2964" s="95" t="s">
        <v>10074</v>
      </c>
      <c r="C2964" s="6" t="s">
        <v>107</v>
      </c>
      <c r="D2964" s="11">
        <v>50000</v>
      </c>
    </row>
    <row r="2965" spans="1:4" x14ac:dyDescent="0.25">
      <c r="A2965" s="31">
        <v>43219</v>
      </c>
      <c r="B2965" s="95" t="s">
        <v>10075</v>
      </c>
      <c r="C2965" s="6" t="s">
        <v>105</v>
      </c>
      <c r="D2965" s="11">
        <v>100000</v>
      </c>
    </row>
    <row r="2966" spans="1:4" x14ac:dyDescent="0.25">
      <c r="A2966" s="31">
        <v>43219</v>
      </c>
      <c r="B2966" s="95" t="s">
        <v>10076</v>
      </c>
      <c r="C2966" s="6" t="s">
        <v>105</v>
      </c>
      <c r="D2966" s="11">
        <v>100000</v>
      </c>
    </row>
    <row r="2967" spans="1:4" x14ac:dyDescent="0.25">
      <c r="A2967" s="31">
        <v>43219</v>
      </c>
      <c r="B2967" s="95" t="s">
        <v>10077</v>
      </c>
      <c r="C2967" s="6" t="s">
        <v>104</v>
      </c>
      <c r="D2967" s="11">
        <v>50000</v>
      </c>
    </row>
    <row r="2968" spans="1:4" x14ac:dyDescent="0.25">
      <c r="A2968" s="31">
        <v>43219</v>
      </c>
      <c r="B2968" s="95" t="s">
        <v>10078</v>
      </c>
      <c r="C2968" s="6" t="s">
        <v>104</v>
      </c>
      <c r="D2968" s="11">
        <v>100000</v>
      </c>
    </row>
    <row r="2969" spans="1:4" x14ac:dyDescent="0.25">
      <c r="A2969" s="31">
        <v>43219</v>
      </c>
      <c r="B2969" s="95" t="s">
        <v>10079</v>
      </c>
      <c r="C2969" s="6" t="s">
        <v>104</v>
      </c>
      <c r="D2969" s="11">
        <v>100000</v>
      </c>
    </row>
    <row r="2970" spans="1:4" x14ac:dyDescent="0.25">
      <c r="A2970" s="31">
        <v>43219</v>
      </c>
      <c r="B2970" s="95" t="s">
        <v>10080</v>
      </c>
      <c r="C2970" s="6" t="s">
        <v>104</v>
      </c>
      <c r="D2970" s="11">
        <v>50000</v>
      </c>
    </row>
    <row r="2971" spans="1:4" x14ac:dyDescent="0.25">
      <c r="A2971" s="31">
        <v>43219</v>
      </c>
      <c r="B2971" s="95" t="s">
        <v>10081</v>
      </c>
      <c r="C2971" s="6" t="s">
        <v>105</v>
      </c>
      <c r="D2971" s="11">
        <v>50000</v>
      </c>
    </row>
    <row r="2972" spans="1:4" x14ac:dyDescent="0.25">
      <c r="A2972" s="31">
        <v>43219</v>
      </c>
      <c r="B2972" s="95" t="s">
        <v>10082</v>
      </c>
      <c r="C2972" s="6" t="s">
        <v>104</v>
      </c>
      <c r="D2972" s="11">
        <v>100000</v>
      </c>
    </row>
    <row r="2973" spans="1:4" x14ac:dyDescent="0.25">
      <c r="A2973" s="31">
        <v>43219</v>
      </c>
      <c r="B2973" s="95" t="s">
        <v>10083</v>
      </c>
      <c r="C2973" s="6" t="s">
        <v>105</v>
      </c>
      <c r="D2973" s="11">
        <v>100000</v>
      </c>
    </row>
    <row r="2974" spans="1:4" x14ac:dyDescent="0.25">
      <c r="A2974" s="31">
        <v>43219</v>
      </c>
      <c r="B2974" s="95" t="s">
        <v>10084</v>
      </c>
      <c r="C2974" s="6" t="s">
        <v>105</v>
      </c>
      <c r="D2974" s="11">
        <v>50000</v>
      </c>
    </row>
    <row r="2975" spans="1:4" x14ac:dyDescent="0.25">
      <c r="A2975" s="31">
        <v>43219</v>
      </c>
      <c r="B2975" s="95" t="s">
        <v>10085</v>
      </c>
      <c r="C2975" s="6" t="s">
        <v>104</v>
      </c>
      <c r="D2975" s="11">
        <v>100000</v>
      </c>
    </row>
    <row r="2976" spans="1:4" x14ac:dyDescent="0.25">
      <c r="A2976" s="31">
        <v>43219</v>
      </c>
      <c r="B2976" s="95" t="s">
        <v>10086</v>
      </c>
      <c r="C2976" s="6" t="s">
        <v>105</v>
      </c>
      <c r="D2976" s="11">
        <v>50000</v>
      </c>
    </row>
    <row r="2977" spans="1:4" x14ac:dyDescent="0.25">
      <c r="A2977" s="31">
        <v>43219</v>
      </c>
      <c r="B2977" s="95" t="s">
        <v>10087</v>
      </c>
      <c r="C2977" s="6" t="s">
        <v>105</v>
      </c>
      <c r="D2977" s="11">
        <v>50000</v>
      </c>
    </row>
    <row r="2978" spans="1:4" x14ac:dyDescent="0.25">
      <c r="A2978" s="31">
        <v>43219</v>
      </c>
      <c r="B2978" s="95" t="s">
        <v>10088</v>
      </c>
      <c r="C2978" s="6" t="s">
        <v>105</v>
      </c>
      <c r="D2978" s="11">
        <v>100000</v>
      </c>
    </row>
    <row r="2979" spans="1:4" x14ac:dyDescent="0.25">
      <c r="A2979" s="31">
        <v>43219</v>
      </c>
      <c r="B2979" s="95" t="s">
        <v>10089</v>
      </c>
      <c r="C2979" s="6" t="s">
        <v>105</v>
      </c>
      <c r="D2979" s="11">
        <v>100000</v>
      </c>
    </row>
    <row r="2980" spans="1:4" x14ac:dyDescent="0.25">
      <c r="A2980" s="31">
        <v>43219</v>
      </c>
      <c r="B2980" s="95" t="s">
        <v>10090</v>
      </c>
      <c r="C2980" s="6" t="s">
        <v>105</v>
      </c>
      <c r="D2980" s="11">
        <v>50000</v>
      </c>
    </row>
    <row r="2981" spans="1:4" x14ac:dyDescent="0.25">
      <c r="A2981" s="31">
        <v>43219</v>
      </c>
      <c r="B2981" s="95" t="s">
        <v>10091</v>
      </c>
      <c r="C2981" s="6" t="s">
        <v>104</v>
      </c>
      <c r="D2981" s="11">
        <v>50000</v>
      </c>
    </row>
    <row r="2982" spans="1:4" x14ac:dyDescent="0.25">
      <c r="A2982" s="31">
        <v>43219</v>
      </c>
      <c r="B2982" s="95" t="s">
        <v>10092</v>
      </c>
      <c r="C2982" s="6" t="s">
        <v>104</v>
      </c>
      <c r="D2982" s="11">
        <v>50000</v>
      </c>
    </row>
    <row r="2983" spans="1:4" x14ac:dyDescent="0.25">
      <c r="A2983" s="31">
        <v>43219</v>
      </c>
      <c r="B2983" s="95" t="s">
        <v>10093</v>
      </c>
      <c r="C2983" s="6" t="s">
        <v>105</v>
      </c>
      <c r="D2983" s="11">
        <v>100000</v>
      </c>
    </row>
    <row r="2984" spans="1:4" x14ac:dyDescent="0.25">
      <c r="A2984" s="31">
        <v>43219</v>
      </c>
      <c r="B2984" s="95" t="s">
        <v>10094</v>
      </c>
      <c r="C2984" s="6" t="s">
        <v>105</v>
      </c>
      <c r="D2984" s="11">
        <v>50000</v>
      </c>
    </row>
    <row r="2985" spans="1:4" x14ac:dyDescent="0.25">
      <c r="A2985" s="31">
        <v>43219</v>
      </c>
      <c r="B2985" s="95" t="s">
        <v>10095</v>
      </c>
      <c r="C2985" s="6" t="s">
        <v>107</v>
      </c>
      <c r="D2985" s="11">
        <v>50000</v>
      </c>
    </row>
    <row r="2986" spans="1:4" x14ac:dyDescent="0.25">
      <c r="A2986" s="31">
        <v>43219</v>
      </c>
      <c r="B2986" s="95" t="s">
        <v>10096</v>
      </c>
      <c r="C2986" s="6" t="s">
        <v>104</v>
      </c>
      <c r="D2986" s="11">
        <v>50000</v>
      </c>
    </row>
    <row r="2987" spans="1:4" x14ac:dyDescent="0.25">
      <c r="A2987" s="31">
        <v>43219</v>
      </c>
      <c r="B2987" s="95" t="s">
        <v>10097</v>
      </c>
      <c r="C2987" s="6" t="s">
        <v>105</v>
      </c>
      <c r="D2987" s="11">
        <v>100000</v>
      </c>
    </row>
    <row r="2988" spans="1:4" x14ac:dyDescent="0.25">
      <c r="A2988" s="31">
        <v>43219</v>
      </c>
      <c r="B2988" s="95" t="s">
        <v>10098</v>
      </c>
      <c r="C2988" s="6" t="s">
        <v>105</v>
      </c>
      <c r="D2988" s="11">
        <v>50000</v>
      </c>
    </row>
    <row r="2989" spans="1:4" x14ac:dyDescent="0.25">
      <c r="A2989" s="31">
        <v>43219</v>
      </c>
      <c r="B2989" s="95" t="s">
        <v>10099</v>
      </c>
      <c r="C2989" s="6" t="s">
        <v>105</v>
      </c>
      <c r="D2989" s="11">
        <v>100000</v>
      </c>
    </row>
    <row r="2990" spans="1:4" x14ac:dyDescent="0.25">
      <c r="A2990" s="31">
        <v>43219</v>
      </c>
      <c r="B2990" s="95" t="s">
        <v>10100</v>
      </c>
      <c r="C2990" s="6" t="s">
        <v>105</v>
      </c>
      <c r="D2990" s="11">
        <v>50000</v>
      </c>
    </row>
    <row r="2991" spans="1:4" x14ac:dyDescent="0.25">
      <c r="A2991" s="31">
        <v>43219</v>
      </c>
      <c r="B2991" s="95" t="s">
        <v>10101</v>
      </c>
      <c r="C2991" s="6" t="s">
        <v>104</v>
      </c>
      <c r="D2991" s="11">
        <v>50000</v>
      </c>
    </row>
    <row r="2992" spans="1:4" x14ac:dyDescent="0.25">
      <c r="A2992" s="31">
        <v>43219</v>
      </c>
      <c r="B2992" s="95" t="s">
        <v>10102</v>
      </c>
      <c r="C2992" s="6" t="s">
        <v>104</v>
      </c>
      <c r="D2992" s="11">
        <v>50000</v>
      </c>
    </row>
    <row r="2993" spans="1:4" x14ac:dyDescent="0.25">
      <c r="A2993" s="31">
        <v>43219</v>
      </c>
      <c r="B2993" s="95" t="s">
        <v>10103</v>
      </c>
      <c r="C2993" s="6" t="s">
        <v>107</v>
      </c>
      <c r="D2993" s="11">
        <v>50000</v>
      </c>
    </row>
    <row r="2994" spans="1:4" x14ac:dyDescent="0.25">
      <c r="A2994" s="31">
        <v>43219</v>
      </c>
      <c r="B2994" s="95" t="s">
        <v>10104</v>
      </c>
      <c r="C2994" s="6" t="s">
        <v>105</v>
      </c>
      <c r="D2994" s="11">
        <v>100000</v>
      </c>
    </row>
    <row r="2995" spans="1:4" x14ac:dyDescent="0.25">
      <c r="A2995" s="31">
        <v>43219</v>
      </c>
      <c r="B2995" s="95" t="s">
        <v>10105</v>
      </c>
      <c r="C2995" s="6" t="s">
        <v>107</v>
      </c>
      <c r="D2995" s="11">
        <v>50000</v>
      </c>
    </row>
    <row r="2996" spans="1:4" x14ac:dyDescent="0.25">
      <c r="A2996" s="31">
        <v>43219</v>
      </c>
      <c r="B2996" s="95" t="s">
        <v>10106</v>
      </c>
      <c r="C2996" s="6" t="s">
        <v>105</v>
      </c>
      <c r="D2996" s="11">
        <v>50000</v>
      </c>
    </row>
    <row r="2997" spans="1:4" x14ac:dyDescent="0.25">
      <c r="A2997" s="31">
        <v>43219</v>
      </c>
      <c r="B2997" s="95" t="s">
        <v>10107</v>
      </c>
      <c r="C2997" s="6" t="s">
        <v>105</v>
      </c>
      <c r="D2997" s="11">
        <v>50000</v>
      </c>
    </row>
    <row r="2998" spans="1:4" x14ac:dyDescent="0.25">
      <c r="A2998" s="31">
        <v>43219</v>
      </c>
      <c r="B2998" s="95" t="s">
        <v>10108</v>
      </c>
      <c r="C2998" s="6" t="s">
        <v>105</v>
      </c>
      <c r="D2998" s="11">
        <v>50000</v>
      </c>
    </row>
    <row r="2999" spans="1:4" x14ac:dyDescent="0.25">
      <c r="A2999" s="31">
        <v>43219</v>
      </c>
      <c r="B2999" s="95" t="s">
        <v>10109</v>
      </c>
      <c r="C2999" s="6" t="s">
        <v>106</v>
      </c>
      <c r="D2999" s="11">
        <v>50000</v>
      </c>
    </row>
    <row r="3000" spans="1:4" x14ac:dyDescent="0.25">
      <c r="A3000" s="31">
        <v>43219</v>
      </c>
      <c r="B3000" s="95" t="s">
        <v>10110</v>
      </c>
      <c r="C3000" s="6" t="s">
        <v>105</v>
      </c>
      <c r="D3000" s="11">
        <v>50000</v>
      </c>
    </row>
    <row r="3001" spans="1:4" x14ac:dyDescent="0.25">
      <c r="A3001" s="31">
        <v>43219</v>
      </c>
      <c r="B3001" s="95" t="s">
        <v>10111</v>
      </c>
      <c r="C3001" s="6" t="s">
        <v>105</v>
      </c>
      <c r="D3001" s="11">
        <v>50000</v>
      </c>
    </row>
    <row r="3002" spans="1:4" x14ac:dyDescent="0.25">
      <c r="A3002" s="31">
        <v>43219</v>
      </c>
      <c r="B3002" s="95" t="s">
        <v>10112</v>
      </c>
      <c r="C3002" s="6" t="s">
        <v>105</v>
      </c>
      <c r="D3002" s="11">
        <v>50000</v>
      </c>
    </row>
    <row r="3003" spans="1:4" x14ac:dyDescent="0.25">
      <c r="A3003" s="31">
        <v>43219</v>
      </c>
      <c r="B3003" s="95" t="s">
        <v>10113</v>
      </c>
      <c r="C3003" s="6" t="s">
        <v>104</v>
      </c>
      <c r="D3003" s="11">
        <v>50000</v>
      </c>
    </row>
    <row r="3004" spans="1:4" x14ac:dyDescent="0.25">
      <c r="A3004" s="31">
        <v>43219</v>
      </c>
      <c r="B3004" s="95" t="s">
        <v>10114</v>
      </c>
      <c r="C3004" s="6" t="s">
        <v>107</v>
      </c>
      <c r="D3004" s="11">
        <v>100000</v>
      </c>
    </row>
    <row r="3005" spans="1:4" x14ac:dyDescent="0.25">
      <c r="A3005" s="31">
        <v>43219</v>
      </c>
      <c r="B3005" s="95" t="s">
        <v>10115</v>
      </c>
      <c r="C3005" s="6" t="s">
        <v>104</v>
      </c>
      <c r="D3005" s="11">
        <v>50000</v>
      </c>
    </row>
    <row r="3006" spans="1:4" x14ac:dyDescent="0.25">
      <c r="A3006" s="31">
        <v>43219</v>
      </c>
      <c r="B3006" s="95" t="s">
        <v>10116</v>
      </c>
      <c r="C3006" s="6" t="s">
        <v>105</v>
      </c>
      <c r="D3006" s="11">
        <v>50000</v>
      </c>
    </row>
    <row r="3007" spans="1:4" x14ac:dyDescent="0.25">
      <c r="A3007" s="31">
        <v>43219</v>
      </c>
      <c r="B3007" s="95" t="s">
        <v>10117</v>
      </c>
      <c r="C3007" s="6" t="s">
        <v>105</v>
      </c>
      <c r="D3007" s="11">
        <v>100000</v>
      </c>
    </row>
    <row r="3008" spans="1:4" x14ac:dyDescent="0.25">
      <c r="A3008" s="31">
        <v>43219</v>
      </c>
      <c r="B3008" s="95" t="s">
        <v>10118</v>
      </c>
      <c r="C3008" s="6" t="s">
        <v>105</v>
      </c>
      <c r="D3008" s="11">
        <v>100000</v>
      </c>
    </row>
    <row r="3009" spans="1:4" x14ac:dyDescent="0.25">
      <c r="A3009" s="31">
        <v>43219</v>
      </c>
      <c r="B3009" s="95" t="s">
        <v>10119</v>
      </c>
      <c r="C3009" s="6" t="s">
        <v>105</v>
      </c>
      <c r="D3009" s="11">
        <v>50000</v>
      </c>
    </row>
    <row r="3010" spans="1:4" x14ac:dyDescent="0.25">
      <c r="A3010" s="31">
        <v>43219</v>
      </c>
      <c r="B3010" s="95" t="s">
        <v>10120</v>
      </c>
      <c r="C3010" s="6" t="s">
        <v>104</v>
      </c>
      <c r="D3010" s="11">
        <v>50000</v>
      </c>
    </row>
    <row r="3011" spans="1:4" x14ac:dyDescent="0.25">
      <c r="A3011" s="31">
        <v>43219</v>
      </c>
      <c r="B3011" s="95" t="s">
        <v>10121</v>
      </c>
      <c r="C3011" s="6" t="s">
        <v>105</v>
      </c>
      <c r="D3011" s="11">
        <v>100000</v>
      </c>
    </row>
    <row r="3012" spans="1:4" x14ac:dyDescent="0.25">
      <c r="A3012" s="31">
        <v>43219</v>
      </c>
      <c r="B3012" s="95" t="s">
        <v>10122</v>
      </c>
      <c r="C3012" s="6" t="s">
        <v>105</v>
      </c>
      <c r="D3012" s="11">
        <v>100000</v>
      </c>
    </row>
    <row r="3013" spans="1:4" x14ac:dyDescent="0.25">
      <c r="A3013" s="31">
        <v>43219</v>
      </c>
      <c r="B3013" s="95" t="s">
        <v>10123</v>
      </c>
      <c r="C3013" s="6" t="s">
        <v>105</v>
      </c>
      <c r="D3013" s="11">
        <v>50000</v>
      </c>
    </row>
    <row r="3014" spans="1:4" x14ac:dyDescent="0.25">
      <c r="A3014" s="31">
        <v>43219</v>
      </c>
      <c r="B3014" s="95" t="s">
        <v>10124</v>
      </c>
      <c r="C3014" s="6" t="s">
        <v>107</v>
      </c>
      <c r="D3014" s="11">
        <v>100000</v>
      </c>
    </row>
    <row r="3015" spans="1:4" x14ac:dyDescent="0.25">
      <c r="A3015" s="31">
        <v>43219</v>
      </c>
      <c r="B3015" s="95" t="s">
        <v>10125</v>
      </c>
      <c r="C3015" s="6" t="s">
        <v>105</v>
      </c>
      <c r="D3015" s="11">
        <v>50000</v>
      </c>
    </row>
    <row r="3016" spans="1:4" x14ac:dyDescent="0.25">
      <c r="A3016" s="31">
        <v>43219</v>
      </c>
      <c r="B3016" s="95" t="s">
        <v>10126</v>
      </c>
      <c r="C3016" s="6" t="s">
        <v>105</v>
      </c>
      <c r="D3016" s="11">
        <v>100000</v>
      </c>
    </row>
    <row r="3017" spans="1:4" x14ac:dyDescent="0.25">
      <c r="A3017" s="31">
        <v>43219</v>
      </c>
      <c r="B3017" s="95" t="s">
        <v>3075</v>
      </c>
      <c r="C3017" s="6" t="s">
        <v>105</v>
      </c>
      <c r="D3017" s="11">
        <v>50000</v>
      </c>
    </row>
    <row r="3018" spans="1:4" x14ac:dyDescent="0.25">
      <c r="A3018" s="31">
        <v>43219</v>
      </c>
      <c r="B3018" s="95" t="s">
        <v>10127</v>
      </c>
      <c r="C3018" s="6" t="s">
        <v>105</v>
      </c>
      <c r="D3018" s="11">
        <v>50000</v>
      </c>
    </row>
    <row r="3019" spans="1:4" x14ac:dyDescent="0.25">
      <c r="A3019" s="31">
        <v>43219</v>
      </c>
      <c r="B3019" s="95" t="s">
        <v>10128</v>
      </c>
      <c r="C3019" s="6" t="s">
        <v>107</v>
      </c>
      <c r="D3019" s="11">
        <v>100000</v>
      </c>
    </row>
    <row r="3020" spans="1:4" x14ac:dyDescent="0.25">
      <c r="A3020" s="31">
        <v>43219</v>
      </c>
      <c r="B3020" s="95" t="s">
        <v>10129</v>
      </c>
      <c r="C3020" s="6" t="s">
        <v>105</v>
      </c>
      <c r="D3020" s="11">
        <v>50000</v>
      </c>
    </row>
    <row r="3021" spans="1:4" x14ac:dyDescent="0.25">
      <c r="A3021" s="31">
        <v>43219</v>
      </c>
      <c r="B3021" s="95" t="s">
        <v>10130</v>
      </c>
      <c r="C3021" s="6" t="s">
        <v>104</v>
      </c>
      <c r="D3021" s="11">
        <v>50000</v>
      </c>
    </row>
    <row r="3022" spans="1:4" x14ac:dyDescent="0.25">
      <c r="A3022" s="31">
        <v>43219</v>
      </c>
      <c r="B3022" s="95" t="s">
        <v>10131</v>
      </c>
      <c r="C3022" s="6" t="s">
        <v>104</v>
      </c>
      <c r="D3022" s="11">
        <v>50000</v>
      </c>
    </row>
    <row r="3023" spans="1:4" x14ac:dyDescent="0.25">
      <c r="A3023" s="31">
        <v>43219</v>
      </c>
      <c r="B3023" s="95" t="s">
        <v>10132</v>
      </c>
      <c r="C3023" s="6" t="s">
        <v>105</v>
      </c>
      <c r="D3023" s="11">
        <v>50000</v>
      </c>
    </row>
    <row r="3024" spans="1:4" x14ac:dyDescent="0.25">
      <c r="A3024" s="31">
        <v>43219</v>
      </c>
      <c r="B3024" s="95" t="s">
        <v>10133</v>
      </c>
      <c r="C3024" s="6" t="s">
        <v>105</v>
      </c>
      <c r="D3024" s="11">
        <v>50000</v>
      </c>
    </row>
    <row r="3025" spans="1:4" x14ac:dyDescent="0.25">
      <c r="A3025" s="31">
        <v>43219</v>
      </c>
      <c r="B3025" s="95" t="s">
        <v>10134</v>
      </c>
      <c r="C3025" s="6" t="s">
        <v>105</v>
      </c>
      <c r="D3025" s="11">
        <v>50000</v>
      </c>
    </row>
    <row r="3026" spans="1:4" x14ac:dyDescent="0.25">
      <c r="A3026" s="31">
        <v>43219</v>
      </c>
      <c r="B3026" s="95" t="s">
        <v>10135</v>
      </c>
      <c r="C3026" s="6" t="s">
        <v>104</v>
      </c>
      <c r="D3026" s="11">
        <v>50000</v>
      </c>
    </row>
    <row r="3027" spans="1:4" x14ac:dyDescent="0.25">
      <c r="A3027" s="31">
        <v>43219</v>
      </c>
      <c r="B3027" s="95" t="s">
        <v>10136</v>
      </c>
      <c r="C3027" s="6" t="s">
        <v>105</v>
      </c>
      <c r="D3027" s="11">
        <v>50000</v>
      </c>
    </row>
    <row r="3028" spans="1:4" x14ac:dyDescent="0.25">
      <c r="A3028" s="31">
        <v>43219</v>
      </c>
      <c r="B3028" s="95" t="s">
        <v>10137</v>
      </c>
      <c r="C3028" s="6" t="s">
        <v>105</v>
      </c>
      <c r="D3028" s="11">
        <v>50000</v>
      </c>
    </row>
    <row r="3029" spans="1:4" x14ac:dyDescent="0.25">
      <c r="A3029" s="31">
        <v>43219</v>
      </c>
      <c r="B3029" s="95" t="s">
        <v>10138</v>
      </c>
      <c r="C3029" s="6" t="s">
        <v>107</v>
      </c>
      <c r="D3029" s="11">
        <v>50000</v>
      </c>
    </row>
    <row r="3030" spans="1:4" x14ac:dyDescent="0.25">
      <c r="A3030" s="31">
        <v>43219</v>
      </c>
      <c r="B3030" s="95" t="s">
        <v>10139</v>
      </c>
      <c r="C3030" s="6" t="s">
        <v>105</v>
      </c>
      <c r="D3030" s="11">
        <v>100000</v>
      </c>
    </row>
    <row r="3031" spans="1:4" x14ac:dyDescent="0.25">
      <c r="A3031" s="31">
        <v>43219</v>
      </c>
      <c r="B3031" s="95" t="s">
        <v>10140</v>
      </c>
      <c r="C3031" s="6" t="s">
        <v>105</v>
      </c>
      <c r="D3031" s="11">
        <v>50000</v>
      </c>
    </row>
    <row r="3032" spans="1:4" x14ac:dyDescent="0.25">
      <c r="A3032" s="31">
        <v>43219</v>
      </c>
      <c r="B3032" s="95" t="s">
        <v>10141</v>
      </c>
      <c r="C3032" s="6" t="s">
        <v>105</v>
      </c>
      <c r="D3032" s="11">
        <v>50000</v>
      </c>
    </row>
    <row r="3033" spans="1:4" x14ac:dyDescent="0.25">
      <c r="A3033" s="31">
        <v>43219</v>
      </c>
      <c r="B3033" s="95" t="s">
        <v>10142</v>
      </c>
      <c r="C3033" s="6" t="s">
        <v>104</v>
      </c>
      <c r="D3033" s="11">
        <v>100000</v>
      </c>
    </row>
    <row r="3034" spans="1:4" x14ac:dyDescent="0.25">
      <c r="A3034" s="31">
        <v>43219</v>
      </c>
      <c r="B3034" s="95" t="s">
        <v>10143</v>
      </c>
      <c r="C3034" s="6" t="s">
        <v>104</v>
      </c>
      <c r="D3034" s="11">
        <v>50000</v>
      </c>
    </row>
    <row r="3035" spans="1:4" x14ac:dyDescent="0.25">
      <c r="A3035" s="31">
        <v>43219</v>
      </c>
      <c r="B3035" s="95" t="s">
        <v>10144</v>
      </c>
      <c r="C3035" s="6" t="s">
        <v>105</v>
      </c>
      <c r="D3035" s="11">
        <v>50000</v>
      </c>
    </row>
    <row r="3036" spans="1:4" x14ac:dyDescent="0.25">
      <c r="A3036" s="31">
        <v>43219</v>
      </c>
      <c r="B3036" s="95" t="s">
        <v>10145</v>
      </c>
      <c r="C3036" s="6" t="s">
        <v>105</v>
      </c>
      <c r="D3036" s="11">
        <v>50000</v>
      </c>
    </row>
    <row r="3037" spans="1:4" x14ac:dyDescent="0.25">
      <c r="A3037" s="31">
        <v>43219</v>
      </c>
      <c r="B3037" s="95" t="s">
        <v>10146</v>
      </c>
      <c r="C3037" s="6" t="s">
        <v>105</v>
      </c>
      <c r="D3037" s="11">
        <v>100000</v>
      </c>
    </row>
    <row r="3038" spans="1:4" x14ac:dyDescent="0.25">
      <c r="A3038" s="31">
        <v>43219</v>
      </c>
      <c r="B3038" s="95" t="s">
        <v>10147</v>
      </c>
      <c r="C3038" s="6" t="s">
        <v>105</v>
      </c>
      <c r="D3038" s="11">
        <v>50000</v>
      </c>
    </row>
    <row r="3039" spans="1:4" x14ac:dyDescent="0.25">
      <c r="A3039" s="31">
        <v>43219</v>
      </c>
      <c r="B3039" s="95" t="s">
        <v>10148</v>
      </c>
      <c r="C3039" s="6" t="s">
        <v>105</v>
      </c>
      <c r="D3039" s="11">
        <v>50000</v>
      </c>
    </row>
    <row r="3040" spans="1:4" x14ac:dyDescent="0.25">
      <c r="A3040" s="31">
        <v>43219</v>
      </c>
      <c r="B3040" s="95" t="s">
        <v>10149</v>
      </c>
      <c r="C3040" s="6" t="s">
        <v>105</v>
      </c>
      <c r="D3040" s="11">
        <v>50000</v>
      </c>
    </row>
    <row r="3041" spans="1:4" x14ac:dyDescent="0.25">
      <c r="A3041" s="31">
        <v>43219</v>
      </c>
      <c r="B3041" s="95" t="s">
        <v>10150</v>
      </c>
      <c r="C3041" s="6" t="s">
        <v>105</v>
      </c>
      <c r="D3041" s="11">
        <v>50000</v>
      </c>
    </row>
    <row r="3042" spans="1:4" x14ac:dyDescent="0.25">
      <c r="A3042" s="31">
        <v>43219</v>
      </c>
      <c r="B3042" s="95" t="s">
        <v>10151</v>
      </c>
      <c r="C3042" s="6" t="s">
        <v>105</v>
      </c>
      <c r="D3042" s="11">
        <v>50000</v>
      </c>
    </row>
    <row r="3043" spans="1:4" x14ac:dyDescent="0.25">
      <c r="A3043" s="31">
        <v>43219</v>
      </c>
      <c r="B3043" s="95" t="s">
        <v>10152</v>
      </c>
      <c r="C3043" s="6" t="s">
        <v>105</v>
      </c>
      <c r="D3043" s="11">
        <v>100000</v>
      </c>
    </row>
    <row r="3044" spans="1:4" x14ac:dyDescent="0.25">
      <c r="A3044" s="31">
        <v>43219</v>
      </c>
      <c r="B3044" s="95" t="s">
        <v>10153</v>
      </c>
      <c r="C3044" s="6" t="s">
        <v>105</v>
      </c>
      <c r="D3044" s="11">
        <v>100000</v>
      </c>
    </row>
    <row r="3045" spans="1:4" x14ac:dyDescent="0.25">
      <c r="A3045" s="31">
        <v>43219</v>
      </c>
      <c r="B3045" s="95" t="s">
        <v>10154</v>
      </c>
      <c r="C3045" s="6" t="s">
        <v>105</v>
      </c>
      <c r="D3045" s="11">
        <v>50000</v>
      </c>
    </row>
    <row r="3046" spans="1:4" x14ac:dyDescent="0.25">
      <c r="A3046" s="31">
        <v>43219</v>
      </c>
      <c r="B3046" s="95" t="s">
        <v>10155</v>
      </c>
      <c r="C3046" s="6" t="s">
        <v>107</v>
      </c>
      <c r="D3046" s="11">
        <v>50000</v>
      </c>
    </row>
    <row r="3047" spans="1:4" x14ac:dyDescent="0.25">
      <c r="A3047" s="31">
        <v>43219</v>
      </c>
      <c r="B3047" s="95" t="s">
        <v>10156</v>
      </c>
      <c r="C3047" s="6" t="s">
        <v>105</v>
      </c>
      <c r="D3047" s="11">
        <v>100000</v>
      </c>
    </row>
    <row r="3048" spans="1:4" x14ac:dyDescent="0.25">
      <c r="A3048" s="31">
        <v>43219</v>
      </c>
      <c r="B3048" s="95" t="s">
        <v>10157</v>
      </c>
      <c r="C3048" s="6" t="s">
        <v>105</v>
      </c>
      <c r="D3048" s="11">
        <v>100000</v>
      </c>
    </row>
    <row r="3049" spans="1:4" x14ac:dyDescent="0.25">
      <c r="A3049" s="31">
        <v>43219</v>
      </c>
      <c r="B3049" s="95" t="s">
        <v>10158</v>
      </c>
      <c r="C3049" s="6" t="s">
        <v>105</v>
      </c>
      <c r="D3049" s="11">
        <v>50000</v>
      </c>
    </row>
    <row r="3050" spans="1:4" x14ac:dyDescent="0.25">
      <c r="A3050" s="31">
        <v>43219</v>
      </c>
      <c r="B3050" s="95" t="s">
        <v>10159</v>
      </c>
      <c r="C3050" s="6" t="s">
        <v>105</v>
      </c>
      <c r="D3050" s="11">
        <v>50000</v>
      </c>
    </row>
    <row r="3051" spans="1:4" x14ac:dyDescent="0.25">
      <c r="A3051" s="31">
        <v>43219</v>
      </c>
      <c r="B3051" s="95" t="s">
        <v>10160</v>
      </c>
      <c r="C3051" s="6" t="s">
        <v>105</v>
      </c>
      <c r="D3051" s="11">
        <v>50000</v>
      </c>
    </row>
    <row r="3052" spans="1:4" x14ac:dyDescent="0.25">
      <c r="A3052" s="31">
        <v>43219</v>
      </c>
      <c r="B3052" s="95" t="s">
        <v>10161</v>
      </c>
      <c r="C3052" s="6" t="s">
        <v>105</v>
      </c>
      <c r="D3052" s="11">
        <v>100000</v>
      </c>
    </row>
    <row r="3053" spans="1:4" x14ac:dyDescent="0.25">
      <c r="A3053" s="31">
        <v>43219</v>
      </c>
      <c r="B3053" s="95" t="s">
        <v>10162</v>
      </c>
      <c r="C3053" s="6" t="s">
        <v>104</v>
      </c>
      <c r="D3053" s="11">
        <v>50000</v>
      </c>
    </row>
    <row r="3054" spans="1:4" x14ac:dyDescent="0.25">
      <c r="A3054" s="31">
        <v>43219</v>
      </c>
      <c r="B3054" s="95" t="s">
        <v>10163</v>
      </c>
      <c r="C3054" s="6" t="s">
        <v>106</v>
      </c>
      <c r="D3054" s="11">
        <v>50000</v>
      </c>
    </row>
    <row r="3055" spans="1:4" x14ac:dyDescent="0.25">
      <c r="A3055" s="31">
        <v>43219</v>
      </c>
      <c r="B3055" s="95" t="s">
        <v>10164</v>
      </c>
      <c r="C3055" s="6" t="s">
        <v>105</v>
      </c>
      <c r="D3055" s="11">
        <v>50000</v>
      </c>
    </row>
    <row r="3056" spans="1:4" x14ac:dyDescent="0.25">
      <c r="A3056" s="31">
        <v>43219</v>
      </c>
      <c r="B3056" s="95" t="s">
        <v>10165</v>
      </c>
      <c r="C3056" s="6" t="s">
        <v>105</v>
      </c>
      <c r="D3056" s="11">
        <v>50000</v>
      </c>
    </row>
    <row r="3057" spans="1:4" x14ac:dyDescent="0.25">
      <c r="A3057" s="31">
        <v>43219</v>
      </c>
      <c r="B3057" s="95" t="s">
        <v>10166</v>
      </c>
      <c r="C3057" s="6" t="s">
        <v>105</v>
      </c>
      <c r="D3057" s="11">
        <v>50000</v>
      </c>
    </row>
    <row r="3058" spans="1:4" x14ac:dyDescent="0.25">
      <c r="A3058" s="31">
        <v>43219</v>
      </c>
      <c r="B3058" s="95" t="s">
        <v>10167</v>
      </c>
      <c r="C3058" s="6" t="s">
        <v>105</v>
      </c>
      <c r="D3058" s="11">
        <v>50000</v>
      </c>
    </row>
    <row r="3059" spans="1:4" x14ac:dyDescent="0.25">
      <c r="A3059" s="31">
        <v>43219</v>
      </c>
      <c r="B3059" s="95" t="s">
        <v>10168</v>
      </c>
      <c r="C3059" s="6" t="s">
        <v>105</v>
      </c>
      <c r="D3059" s="11">
        <v>100000</v>
      </c>
    </row>
    <row r="3060" spans="1:4" x14ac:dyDescent="0.25">
      <c r="A3060" s="31">
        <v>43219</v>
      </c>
      <c r="B3060" s="95" t="s">
        <v>10169</v>
      </c>
      <c r="C3060" s="6" t="s">
        <v>105</v>
      </c>
      <c r="D3060" s="11">
        <v>100000</v>
      </c>
    </row>
    <row r="3061" spans="1:4" x14ac:dyDescent="0.25">
      <c r="A3061" s="31">
        <v>43219</v>
      </c>
      <c r="B3061" s="95" t="s">
        <v>10170</v>
      </c>
      <c r="C3061" s="6" t="s">
        <v>105</v>
      </c>
      <c r="D3061" s="11">
        <v>50000</v>
      </c>
    </row>
    <row r="3062" spans="1:4" x14ac:dyDescent="0.25">
      <c r="A3062" s="31">
        <v>43219</v>
      </c>
      <c r="B3062" s="95" t="s">
        <v>10171</v>
      </c>
      <c r="C3062" s="6" t="s">
        <v>107</v>
      </c>
      <c r="D3062" s="11">
        <v>50000</v>
      </c>
    </row>
    <row r="3063" spans="1:4" x14ac:dyDescent="0.25">
      <c r="A3063" s="31">
        <v>43219</v>
      </c>
      <c r="B3063" s="95" t="s">
        <v>10172</v>
      </c>
      <c r="C3063" s="6" t="s">
        <v>105</v>
      </c>
      <c r="D3063" s="11">
        <v>50000</v>
      </c>
    </row>
    <row r="3064" spans="1:4" x14ac:dyDescent="0.25">
      <c r="A3064" s="31">
        <v>43219</v>
      </c>
      <c r="B3064" s="95" t="s">
        <v>10173</v>
      </c>
      <c r="C3064" s="6" t="s">
        <v>105</v>
      </c>
      <c r="D3064" s="11">
        <v>100000</v>
      </c>
    </row>
    <row r="3065" spans="1:4" x14ac:dyDescent="0.25">
      <c r="A3065" s="31">
        <v>43219</v>
      </c>
      <c r="B3065" s="95" t="s">
        <v>10174</v>
      </c>
      <c r="C3065" s="6" t="s">
        <v>104</v>
      </c>
      <c r="D3065" s="11">
        <v>50000</v>
      </c>
    </row>
    <row r="3066" spans="1:4" x14ac:dyDescent="0.25">
      <c r="A3066" s="31">
        <v>43219</v>
      </c>
      <c r="B3066" s="95" t="s">
        <v>10175</v>
      </c>
      <c r="C3066" s="6" t="s">
        <v>105</v>
      </c>
      <c r="D3066" s="11">
        <v>100000</v>
      </c>
    </row>
    <row r="3067" spans="1:4" x14ac:dyDescent="0.25">
      <c r="A3067" s="31">
        <v>43219</v>
      </c>
      <c r="B3067" s="95" t="s">
        <v>10176</v>
      </c>
      <c r="C3067" s="6" t="s">
        <v>105</v>
      </c>
      <c r="D3067" s="11">
        <v>50000</v>
      </c>
    </row>
    <row r="3068" spans="1:4" x14ac:dyDescent="0.25">
      <c r="A3068" s="31">
        <v>43219</v>
      </c>
      <c r="B3068" s="95" t="s">
        <v>10177</v>
      </c>
      <c r="C3068" s="6" t="s">
        <v>105</v>
      </c>
      <c r="D3068" s="11">
        <v>50000</v>
      </c>
    </row>
    <row r="3069" spans="1:4" x14ac:dyDescent="0.25">
      <c r="A3069" s="31">
        <v>43219</v>
      </c>
      <c r="B3069" s="95" t="s">
        <v>10178</v>
      </c>
      <c r="C3069" s="6" t="s">
        <v>105</v>
      </c>
      <c r="D3069" s="11">
        <v>50000</v>
      </c>
    </row>
    <row r="3070" spans="1:4" x14ac:dyDescent="0.25">
      <c r="A3070" s="31">
        <v>43219</v>
      </c>
      <c r="B3070" s="95" t="s">
        <v>10179</v>
      </c>
      <c r="C3070" s="6" t="s">
        <v>105</v>
      </c>
      <c r="D3070" s="11">
        <v>50000</v>
      </c>
    </row>
    <row r="3071" spans="1:4" x14ac:dyDescent="0.25">
      <c r="A3071" s="31">
        <v>43219</v>
      </c>
      <c r="B3071" s="95" t="s">
        <v>10180</v>
      </c>
      <c r="C3071" s="6" t="s">
        <v>105</v>
      </c>
      <c r="D3071" s="11">
        <v>100000</v>
      </c>
    </row>
    <row r="3072" spans="1:4" x14ac:dyDescent="0.25">
      <c r="A3072" s="31">
        <v>43219</v>
      </c>
      <c r="B3072" s="95" t="s">
        <v>10181</v>
      </c>
      <c r="C3072" s="6" t="s">
        <v>105</v>
      </c>
      <c r="D3072" s="11">
        <v>100000</v>
      </c>
    </row>
    <row r="3073" spans="1:4" x14ac:dyDescent="0.25">
      <c r="A3073" s="31">
        <v>43219</v>
      </c>
      <c r="B3073" s="95" t="s">
        <v>8594</v>
      </c>
      <c r="C3073" s="6" t="s">
        <v>105</v>
      </c>
      <c r="D3073" s="11">
        <v>50000</v>
      </c>
    </row>
    <row r="3074" spans="1:4" x14ac:dyDescent="0.25">
      <c r="A3074" s="31">
        <v>43219</v>
      </c>
      <c r="B3074" s="95" t="s">
        <v>10182</v>
      </c>
      <c r="C3074" s="6" t="s">
        <v>105</v>
      </c>
      <c r="D3074" s="11">
        <v>100000</v>
      </c>
    </row>
    <row r="3075" spans="1:4" x14ac:dyDescent="0.25">
      <c r="A3075" s="31">
        <v>43219</v>
      </c>
      <c r="B3075" s="95" t="s">
        <v>10183</v>
      </c>
      <c r="C3075" s="6" t="s">
        <v>107</v>
      </c>
      <c r="D3075" s="11">
        <v>100000</v>
      </c>
    </row>
    <row r="3076" spans="1:4" x14ac:dyDescent="0.25">
      <c r="A3076" s="31">
        <v>43219</v>
      </c>
      <c r="B3076" s="95" t="s">
        <v>10184</v>
      </c>
      <c r="C3076" s="6" t="s">
        <v>105</v>
      </c>
      <c r="D3076" s="11">
        <v>50000</v>
      </c>
    </row>
    <row r="3077" spans="1:4" x14ac:dyDescent="0.25">
      <c r="A3077" s="31">
        <v>43219</v>
      </c>
      <c r="B3077" s="95" t="s">
        <v>10185</v>
      </c>
      <c r="C3077" s="6" t="s">
        <v>105</v>
      </c>
      <c r="D3077" s="11">
        <v>50000</v>
      </c>
    </row>
    <row r="3078" spans="1:4" x14ac:dyDescent="0.25">
      <c r="A3078" s="31">
        <v>43219</v>
      </c>
      <c r="B3078" s="95" t="s">
        <v>10186</v>
      </c>
      <c r="C3078" s="6" t="s">
        <v>105</v>
      </c>
      <c r="D3078" s="11">
        <v>50000</v>
      </c>
    </row>
    <row r="3079" spans="1:4" x14ac:dyDescent="0.25">
      <c r="A3079" s="31">
        <v>43219</v>
      </c>
      <c r="B3079" s="95" t="s">
        <v>10187</v>
      </c>
      <c r="C3079" s="6" t="s">
        <v>105</v>
      </c>
      <c r="D3079" s="11">
        <v>50000</v>
      </c>
    </row>
    <row r="3080" spans="1:4" x14ac:dyDescent="0.25">
      <c r="A3080" s="31">
        <v>43219</v>
      </c>
      <c r="B3080" s="95" t="s">
        <v>10188</v>
      </c>
      <c r="C3080" s="6" t="s">
        <v>105</v>
      </c>
      <c r="D3080" s="11">
        <v>50000</v>
      </c>
    </row>
    <row r="3081" spans="1:4" x14ac:dyDescent="0.25">
      <c r="A3081" s="31">
        <v>43219</v>
      </c>
      <c r="B3081" s="95" t="s">
        <v>10189</v>
      </c>
      <c r="C3081" s="6" t="s">
        <v>107</v>
      </c>
      <c r="D3081" s="11">
        <v>50000</v>
      </c>
    </row>
    <row r="3082" spans="1:4" x14ac:dyDescent="0.25">
      <c r="A3082" s="31">
        <v>43219</v>
      </c>
      <c r="B3082" s="95" t="s">
        <v>10190</v>
      </c>
      <c r="C3082" s="6" t="s">
        <v>105</v>
      </c>
      <c r="D3082" s="11">
        <v>50000</v>
      </c>
    </row>
    <row r="3083" spans="1:4" x14ac:dyDescent="0.25">
      <c r="A3083" s="31">
        <v>43219</v>
      </c>
      <c r="B3083" s="95" t="s">
        <v>10191</v>
      </c>
      <c r="C3083" s="6" t="s">
        <v>105</v>
      </c>
      <c r="D3083" s="11">
        <v>50000</v>
      </c>
    </row>
    <row r="3084" spans="1:4" x14ac:dyDescent="0.25">
      <c r="A3084" s="31">
        <v>43219</v>
      </c>
      <c r="B3084" s="95" t="s">
        <v>10192</v>
      </c>
      <c r="C3084" s="6" t="s">
        <v>107</v>
      </c>
      <c r="D3084" s="11">
        <v>50000</v>
      </c>
    </row>
    <row r="3085" spans="1:4" x14ac:dyDescent="0.25">
      <c r="A3085" s="31">
        <v>43219</v>
      </c>
      <c r="B3085" s="95" t="s">
        <v>10193</v>
      </c>
      <c r="C3085" s="6" t="s">
        <v>105</v>
      </c>
      <c r="D3085" s="11">
        <v>50000</v>
      </c>
    </row>
    <row r="3086" spans="1:4" x14ac:dyDescent="0.25">
      <c r="A3086" s="31">
        <v>43220</v>
      </c>
      <c r="B3086" s="95" t="s">
        <v>10194</v>
      </c>
      <c r="C3086" s="6" t="s">
        <v>105</v>
      </c>
      <c r="D3086" s="11">
        <v>50000</v>
      </c>
    </row>
    <row r="3087" spans="1:4" x14ac:dyDescent="0.25">
      <c r="A3087" s="31">
        <v>43220</v>
      </c>
      <c r="B3087" s="95" t="s">
        <v>10195</v>
      </c>
      <c r="C3087" s="6" t="s">
        <v>105</v>
      </c>
      <c r="D3087" s="11">
        <v>50000</v>
      </c>
    </row>
    <row r="3088" spans="1:4" x14ac:dyDescent="0.25">
      <c r="A3088" s="31">
        <v>43220</v>
      </c>
      <c r="B3088" s="95" t="s">
        <v>10196</v>
      </c>
      <c r="C3088" s="6" t="s">
        <v>105</v>
      </c>
      <c r="D3088" s="11">
        <v>100000</v>
      </c>
    </row>
    <row r="3089" spans="1:4" x14ac:dyDescent="0.25">
      <c r="A3089" s="31">
        <v>43220</v>
      </c>
      <c r="B3089" s="95" t="s">
        <v>10197</v>
      </c>
      <c r="C3089" s="6" t="s">
        <v>105</v>
      </c>
      <c r="D3089" s="11">
        <v>50000</v>
      </c>
    </row>
    <row r="3090" spans="1:4" x14ac:dyDescent="0.25">
      <c r="A3090" s="31">
        <v>43220</v>
      </c>
      <c r="B3090" s="95" t="s">
        <v>10198</v>
      </c>
      <c r="C3090" s="6" t="s">
        <v>104</v>
      </c>
      <c r="D3090" s="11">
        <v>50000</v>
      </c>
    </row>
    <row r="3091" spans="1:4" x14ac:dyDescent="0.25">
      <c r="A3091" s="31">
        <v>43220</v>
      </c>
      <c r="B3091" s="95" t="s">
        <v>10199</v>
      </c>
      <c r="C3091" s="6" t="s">
        <v>105</v>
      </c>
      <c r="D3091" s="11">
        <v>50000</v>
      </c>
    </row>
    <row r="3092" spans="1:4" x14ac:dyDescent="0.25">
      <c r="A3092" s="31">
        <v>43220</v>
      </c>
      <c r="B3092" s="95" t="s">
        <v>10200</v>
      </c>
      <c r="C3092" s="6" t="s">
        <v>107</v>
      </c>
      <c r="D3092" s="11">
        <v>100000</v>
      </c>
    </row>
    <row r="3093" spans="1:4" x14ac:dyDescent="0.25">
      <c r="A3093" s="31">
        <v>43220</v>
      </c>
      <c r="B3093" s="95" t="s">
        <v>10201</v>
      </c>
      <c r="C3093" s="6" t="s">
        <v>105</v>
      </c>
      <c r="D3093" s="11">
        <v>50000</v>
      </c>
    </row>
    <row r="3094" spans="1:4" x14ac:dyDescent="0.25">
      <c r="A3094" s="31">
        <v>43220</v>
      </c>
      <c r="B3094" s="95" t="s">
        <v>10202</v>
      </c>
      <c r="C3094" s="6" t="s">
        <v>107</v>
      </c>
      <c r="D3094" s="11">
        <v>50000</v>
      </c>
    </row>
    <row r="3095" spans="1:4" x14ac:dyDescent="0.25">
      <c r="A3095" s="31">
        <v>43220</v>
      </c>
      <c r="B3095" s="95" t="s">
        <v>10203</v>
      </c>
      <c r="C3095" s="6" t="s">
        <v>104</v>
      </c>
      <c r="D3095" s="11">
        <v>50000</v>
      </c>
    </row>
    <row r="3096" spans="1:4" x14ac:dyDescent="0.25">
      <c r="A3096" s="31">
        <v>43220</v>
      </c>
      <c r="B3096" s="95" t="s">
        <v>10204</v>
      </c>
      <c r="C3096" s="6" t="s">
        <v>105</v>
      </c>
      <c r="D3096" s="11">
        <v>100000</v>
      </c>
    </row>
    <row r="3097" spans="1:4" x14ac:dyDescent="0.25">
      <c r="A3097" s="31">
        <v>43220</v>
      </c>
      <c r="B3097" s="95" t="s">
        <v>10205</v>
      </c>
      <c r="C3097" s="6" t="s">
        <v>105</v>
      </c>
      <c r="D3097" s="11">
        <v>50000</v>
      </c>
    </row>
    <row r="3098" spans="1:4" x14ac:dyDescent="0.25">
      <c r="A3098" s="31">
        <v>43220</v>
      </c>
      <c r="B3098" s="95" t="s">
        <v>10206</v>
      </c>
      <c r="C3098" s="6" t="s">
        <v>105</v>
      </c>
      <c r="D3098" s="11">
        <v>100000</v>
      </c>
    </row>
    <row r="3099" spans="1:4" x14ac:dyDescent="0.25">
      <c r="A3099" s="31">
        <v>43220</v>
      </c>
      <c r="B3099" s="95" t="s">
        <v>10207</v>
      </c>
      <c r="C3099" s="6" t="s">
        <v>105</v>
      </c>
      <c r="D3099" s="11">
        <v>100000</v>
      </c>
    </row>
    <row r="3100" spans="1:4" x14ac:dyDescent="0.25">
      <c r="A3100" s="31">
        <v>43220</v>
      </c>
      <c r="B3100" s="95" t="s">
        <v>10208</v>
      </c>
      <c r="C3100" s="6" t="s">
        <v>105</v>
      </c>
      <c r="D3100" s="11">
        <v>50000</v>
      </c>
    </row>
    <row r="3101" spans="1:4" x14ac:dyDescent="0.25">
      <c r="A3101" s="31">
        <v>43220</v>
      </c>
      <c r="B3101" s="95" t="s">
        <v>10209</v>
      </c>
      <c r="C3101" s="6" t="s">
        <v>107</v>
      </c>
      <c r="D3101" s="11">
        <v>100000</v>
      </c>
    </row>
    <row r="3102" spans="1:4" x14ac:dyDescent="0.25">
      <c r="A3102" s="31">
        <v>43220</v>
      </c>
      <c r="B3102" s="95" t="s">
        <v>10210</v>
      </c>
      <c r="C3102" s="6" t="s">
        <v>105</v>
      </c>
      <c r="D3102" s="11">
        <v>50000</v>
      </c>
    </row>
    <row r="3103" spans="1:4" x14ac:dyDescent="0.25">
      <c r="A3103" s="31">
        <v>43220</v>
      </c>
      <c r="B3103" s="95" t="s">
        <v>10211</v>
      </c>
      <c r="C3103" s="6" t="s">
        <v>107</v>
      </c>
      <c r="D3103" s="11">
        <v>50000</v>
      </c>
    </row>
    <row r="3104" spans="1:4" x14ac:dyDescent="0.25">
      <c r="A3104" s="31">
        <v>43220</v>
      </c>
      <c r="B3104" s="95" t="s">
        <v>10212</v>
      </c>
      <c r="C3104" s="6" t="s">
        <v>105</v>
      </c>
      <c r="D3104" s="11">
        <v>100000</v>
      </c>
    </row>
    <row r="3105" spans="1:4" x14ac:dyDescent="0.25">
      <c r="A3105" s="31">
        <v>43220</v>
      </c>
      <c r="B3105" s="95" t="s">
        <v>10213</v>
      </c>
      <c r="C3105" s="6" t="s">
        <v>105</v>
      </c>
      <c r="D3105" s="11">
        <v>50000</v>
      </c>
    </row>
    <row r="3106" spans="1:4" x14ac:dyDescent="0.25">
      <c r="A3106" s="31">
        <v>43220</v>
      </c>
      <c r="B3106" s="95" t="s">
        <v>10214</v>
      </c>
      <c r="C3106" s="6" t="s">
        <v>105</v>
      </c>
      <c r="D3106" s="11">
        <v>50000</v>
      </c>
    </row>
    <row r="3107" spans="1:4" x14ac:dyDescent="0.25">
      <c r="A3107" s="31">
        <v>43220</v>
      </c>
      <c r="B3107" s="95" t="s">
        <v>10215</v>
      </c>
      <c r="C3107" s="6" t="s">
        <v>105</v>
      </c>
      <c r="D3107" s="11">
        <v>50000</v>
      </c>
    </row>
    <row r="3108" spans="1:4" x14ac:dyDescent="0.25">
      <c r="A3108" s="31">
        <v>43220</v>
      </c>
      <c r="B3108" s="95" t="s">
        <v>10216</v>
      </c>
      <c r="C3108" s="6" t="s">
        <v>105</v>
      </c>
      <c r="D3108" s="11">
        <v>50000</v>
      </c>
    </row>
    <row r="3109" spans="1:4" x14ac:dyDescent="0.25">
      <c r="A3109" s="31">
        <v>43220</v>
      </c>
      <c r="B3109" s="95" t="s">
        <v>10217</v>
      </c>
      <c r="C3109" s="6" t="s">
        <v>105</v>
      </c>
      <c r="D3109" s="11">
        <v>100000</v>
      </c>
    </row>
    <row r="3110" spans="1:4" x14ac:dyDescent="0.25">
      <c r="A3110" s="31">
        <v>43220</v>
      </c>
      <c r="B3110" s="95" t="s">
        <v>10218</v>
      </c>
      <c r="C3110" s="6" t="s">
        <v>105</v>
      </c>
      <c r="D3110" s="11">
        <v>50000</v>
      </c>
    </row>
    <row r="3111" spans="1:4" x14ac:dyDescent="0.25">
      <c r="A3111" s="31">
        <v>43220</v>
      </c>
      <c r="B3111" s="95" t="s">
        <v>10219</v>
      </c>
      <c r="C3111" s="6" t="s">
        <v>105</v>
      </c>
      <c r="D3111" s="11">
        <v>50000</v>
      </c>
    </row>
    <row r="3112" spans="1:4" x14ac:dyDescent="0.25">
      <c r="A3112" s="31">
        <v>43220</v>
      </c>
      <c r="B3112" s="95" t="s">
        <v>10220</v>
      </c>
      <c r="C3112" s="6" t="s">
        <v>105</v>
      </c>
      <c r="D3112" s="11">
        <v>50000</v>
      </c>
    </row>
    <row r="3113" spans="1:4" x14ac:dyDescent="0.25">
      <c r="A3113" s="31">
        <v>43220</v>
      </c>
      <c r="B3113" s="95" t="s">
        <v>10221</v>
      </c>
      <c r="C3113" s="6" t="s">
        <v>104</v>
      </c>
      <c r="D3113" s="11">
        <v>50000</v>
      </c>
    </row>
    <row r="3114" spans="1:4" x14ac:dyDescent="0.25">
      <c r="A3114" s="31">
        <v>43220</v>
      </c>
      <c r="B3114" s="95" t="s">
        <v>10222</v>
      </c>
      <c r="C3114" s="6" t="s">
        <v>105</v>
      </c>
      <c r="D3114" s="11">
        <v>50000</v>
      </c>
    </row>
    <row r="3115" spans="1:4" x14ac:dyDescent="0.25">
      <c r="A3115" s="31">
        <v>43220</v>
      </c>
      <c r="B3115" s="95" t="s">
        <v>3533</v>
      </c>
      <c r="C3115" s="6" t="s">
        <v>105</v>
      </c>
      <c r="D3115" s="11">
        <v>50000</v>
      </c>
    </row>
    <row r="3116" spans="1:4" x14ac:dyDescent="0.25">
      <c r="A3116" s="31">
        <v>43220</v>
      </c>
      <c r="B3116" s="95" t="s">
        <v>10223</v>
      </c>
      <c r="C3116" s="6" t="s">
        <v>105</v>
      </c>
      <c r="D3116" s="11">
        <v>50000</v>
      </c>
    </row>
    <row r="3117" spans="1:4" x14ac:dyDescent="0.25">
      <c r="A3117" s="31">
        <v>43220</v>
      </c>
      <c r="B3117" s="95" t="s">
        <v>10224</v>
      </c>
      <c r="C3117" s="6" t="s">
        <v>105</v>
      </c>
      <c r="D3117" s="11">
        <v>50000</v>
      </c>
    </row>
    <row r="3118" spans="1:4" x14ac:dyDescent="0.25">
      <c r="A3118" s="31">
        <v>43220</v>
      </c>
      <c r="B3118" s="95" t="s">
        <v>10225</v>
      </c>
      <c r="C3118" s="6" t="s">
        <v>107</v>
      </c>
      <c r="D3118" s="11">
        <v>100000</v>
      </c>
    </row>
    <row r="3119" spans="1:4" x14ac:dyDescent="0.25">
      <c r="A3119" s="31">
        <v>43220</v>
      </c>
      <c r="B3119" s="95" t="s">
        <v>10226</v>
      </c>
      <c r="C3119" s="6" t="s">
        <v>104</v>
      </c>
      <c r="D3119" s="11">
        <v>100000</v>
      </c>
    </row>
    <row r="3120" spans="1:4" x14ac:dyDescent="0.25">
      <c r="A3120" s="31">
        <v>43220</v>
      </c>
      <c r="B3120" s="95" t="s">
        <v>10227</v>
      </c>
      <c r="C3120" s="6" t="s">
        <v>105</v>
      </c>
      <c r="D3120" s="11">
        <v>50000</v>
      </c>
    </row>
    <row r="3121" spans="1:4" x14ac:dyDescent="0.25">
      <c r="A3121" s="31">
        <v>43220</v>
      </c>
      <c r="B3121" s="95" t="s">
        <v>10228</v>
      </c>
      <c r="C3121" s="6" t="s">
        <v>105</v>
      </c>
      <c r="D3121" s="11">
        <v>100000</v>
      </c>
    </row>
    <row r="3122" spans="1:4" x14ac:dyDescent="0.25">
      <c r="A3122" s="31">
        <v>43220</v>
      </c>
      <c r="B3122" s="95" t="s">
        <v>10229</v>
      </c>
      <c r="C3122" s="6" t="s">
        <v>104</v>
      </c>
      <c r="D3122" s="11">
        <v>50000</v>
      </c>
    </row>
    <row r="3123" spans="1:4" x14ac:dyDescent="0.25">
      <c r="A3123" s="31">
        <v>43220</v>
      </c>
      <c r="B3123" s="95" t="s">
        <v>10230</v>
      </c>
      <c r="C3123" s="6" t="s">
        <v>105</v>
      </c>
      <c r="D3123" s="11">
        <v>100000</v>
      </c>
    </row>
    <row r="3124" spans="1:4" x14ac:dyDescent="0.25">
      <c r="A3124" s="31">
        <v>43220</v>
      </c>
      <c r="B3124" s="95" t="s">
        <v>10231</v>
      </c>
      <c r="C3124" s="6" t="s">
        <v>106</v>
      </c>
      <c r="D3124" s="11">
        <v>100000</v>
      </c>
    </row>
    <row r="3125" spans="1:4" x14ac:dyDescent="0.25">
      <c r="A3125" s="31">
        <v>43220</v>
      </c>
      <c r="B3125" s="95" t="s">
        <v>10232</v>
      </c>
      <c r="C3125" s="6" t="s">
        <v>105</v>
      </c>
      <c r="D3125" s="11">
        <v>100000</v>
      </c>
    </row>
    <row r="3126" spans="1:4" x14ac:dyDescent="0.25">
      <c r="A3126" s="31">
        <v>43220</v>
      </c>
      <c r="B3126" s="95" t="s">
        <v>10233</v>
      </c>
      <c r="C3126" s="6" t="s">
        <v>105</v>
      </c>
      <c r="D3126" s="11">
        <v>50000</v>
      </c>
    </row>
    <row r="3127" spans="1:4" x14ac:dyDescent="0.25">
      <c r="A3127" s="31">
        <v>43220</v>
      </c>
      <c r="B3127" s="95" t="s">
        <v>10234</v>
      </c>
      <c r="C3127" s="6" t="s">
        <v>105</v>
      </c>
      <c r="D3127" s="11">
        <v>50000</v>
      </c>
    </row>
    <row r="3128" spans="1:4" x14ac:dyDescent="0.25">
      <c r="A3128" s="31">
        <v>43220</v>
      </c>
      <c r="B3128" s="95" t="s">
        <v>10235</v>
      </c>
      <c r="C3128" s="6" t="s">
        <v>105</v>
      </c>
      <c r="D3128" s="11">
        <v>100000</v>
      </c>
    </row>
    <row r="3129" spans="1:4" x14ac:dyDescent="0.25">
      <c r="A3129" s="31">
        <v>43220</v>
      </c>
      <c r="B3129" s="95" t="s">
        <v>10236</v>
      </c>
      <c r="C3129" s="6" t="s">
        <v>105</v>
      </c>
      <c r="D3129" s="11">
        <v>50000</v>
      </c>
    </row>
    <row r="3130" spans="1:4" x14ac:dyDescent="0.25">
      <c r="A3130" s="31">
        <v>43220</v>
      </c>
      <c r="B3130" s="95" t="s">
        <v>10237</v>
      </c>
      <c r="C3130" s="6" t="s">
        <v>105</v>
      </c>
      <c r="D3130" s="11">
        <v>100000</v>
      </c>
    </row>
    <row r="3131" spans="1:4" x14ac:dyDescent="0.25">
      <c r="A3131" s="31">
        <v>43220</v>
      </c>
      <c r="B3131" s="95" t="s">
        <v>10238</v>
      </c>
      <c r="C3131" s="6" t="s">
        <v>105</v>
      </c>
      <c r="D3131" s="11">
        <v>100000</v>
      </c>
    </row>
    <row r="3132" spans="1:4" x14ac:dyDescent="0.25">
      <c r="A3132" s="31">
        <v>43220</v>
      </c>
      <c r="B3132" s="95" t="s">
        <v>10239</v>
      </c>
      <c r="C3132" s="6" t="s">
        <v>105</v>
      </c>
      <c r="D3132" s="11">
        <v>50000</v>
      </c>
    </row>
    <row r="3133" spans="1:4" x14ac:dyDescent="0.25">
      <c r="A3133" s="31">
        <v>43220</v>
      </c>
      <c r="B3133" s="95" t="s">
        <v>10240</v>
      </c>
      <c r="C3133" s="6" t="s">
        <v>105</v>
      </c>
      <c r="D3133" s="11">
        <v>50000</v>
      </c>
    </row>
    <row r="3134" spans="1:4" x14ac:dyDescent="0.25">
      <c r="A3134" s="31">
        <v>43220</v>
      </c>
      <c r="B3134" s="95" t="s">
        <v>10241</v>
      </c>
      <c r="C3134" s="6" t="s">
        <v>107</v>
      </c>
      <c r="D3134" s="11">
        <v>100000</v>
      </c>
    </row>
    <row r="3135" spans="1:4" x14ac:dyDescent="0.25">
      <c r="A3135" s="31">
        <v>43220</v>
      </c>
      <c r="B3135" s="95" t="s">
        <v>10242</v>
      </c>
      <c r="C3135" s="6" t="s">
        <v>105</v>
      </c>
      <c r="D3135" s="11">
        <v>100000</v>
      </c>
    </row>
    <row r="3136" spans="1:4" x14ac:dyDescent="0.25">
      <c r="A3136" s="31">
        <v>43220</v>
      </c>
      <c r="B3136" s="95" t="s">
        <v>10243</v>
      </c>
      <c r="C3136" s="6" t="s">
        <v>104</v>
      </c>
      <c r="D3136" s="11">
        <v>50000</v>
      </c>
    </row>
    <row r="3137" spans="1:4" x14ac:dyDescent="0.25">
      <c r="A3137" s="31">
        <v>43220</v>
      </c>
      <c r="B3137" s="95" t="s">
        <v>10244</v>
      </c>
      <c r="C3137" s="6" t="s">
        <v>105</v>
      </c>
      <c r="D3137" s="11">
        <v>50000</v>
      </c>
    </row>
    <row r="3138" spans="1:4" x14ac:dyDescent="0.25">
      <c r="A3138" s="31">
        <v>43220</v>
      </c>
      <c r="B3138" s="95" t="s">
        <v>10245</v>
      </c>
      <c r="C3138" s="6" t="s">
        <v>104</v>
      </c>
      <c r="D3138" s="11">
        <v>100000</v>
      </c>
    </row>
    <row r="3139" spans="1:4" x14ac:dyDescent="0.25">
      <c r="A3139" s="31">
        <v>43220</v>
      </c>
      <c r="B3139" s="95" t="s">
        <v>10246</v>
      </c>
      <c r="C3139" s="6" t="s">
        <v>107</v>
      </c>
      <c r="D3139" s="11">
        <v>50000</v>
      </c>
    </row>
    <row r="3140" spans="1:4" x14ac:dyDescent="0.25">
      <c r="A3140" s="31">
        <v>43220</v>
      </c>
      <c r="B3140" s="95" t="s">
        <v>10247</v>
      </c>
      <c r="C3140" s="6" t="s">
        <v>105</v>
      </c>
      <c r="D3140" s="11">
        <v>50000</v>
      </c>
    </row>
    <row r="3141" spans="1:4" x14ac:dyDescent="0.25">
      <c r="A3141" s="31">
        <v>43220</v>
      </c>
      <c r="B3141" s="95" t="s">
        <v>10248</v>
      </c>
      <c r="C3141" s="6" t="s">
        <v>105</v>
      </c>
      <c r="D3141" s="11">
        <v>100000</v>
      </c>
    </row>
    <row r="3142" spans="1:4" x14ac:dyDescent="0.25">
      <c r="A3142" s="31">
        <v>43220</v>
      </c>
      <c r="B3142" s="95" t="s">
        <v>10249</v>
      </c>
      <c r="C3142" s="6" t="s">
        <v>104</v>
      </c>
      <c r="D3142" s="11">
        <v>50000</v>
      </c>
    </row>
    <row r="3143" spans="1:4" x14ac:dyDescent="0.25">
      <c r="A3143" s="31">
        <v>43220</v>
      </c>
      <c r="B3143" s="95" t="s">
        <v>10250</v>
      </c>
      <c r="C3143" s="6" t="s">
        <v>104</v>
      </c>
      <c r="D3143" s="11">
        <v>50000</v>
      </c>
    </row>
    <row r="3144" spans="1:4" x14ac:dyDescent="0.25">
      <c r="A3144" s="31">
        <v>43220</v>
      </c>
      <c r="B3144" s="95" t="s">
        <v>10251</v>
      </c>
      <c r="C3144" s="6" t="s">
        <v>105</v>
      </c>
      <c r="D3144" s="11">
        <v>100000</v>
      </c>
    </row>
    <row r="3145" spans="1:4" x14ac:dyDescent="0.25">
      <c r="A3145" s="31">
        <v>43220</v>
      </c>
      <c r="B3145" s="95" t="s">
        <v>10252</v>
      </c>
      <c r="C3145" s="6" t="s">
        <v>105</v>
      </c>
      <c r="D3145" s="11">
        <v>100000</v>
      </c>
    </row>
    <row r="3146" spans="1:4" x14ac:dyDescent="0.25">
      <c r="A3146" s="31">
        <v>43220</v>
      </c>
      <c r="B3146" s="95" t="s">
        <v>10253</v>
      </c>
      <c r="C3146" s="6" t="s">
        <v>105</v>
      </c>
      <c r="D3146" s="11">
        <v>50000</v>
      </c>
    </row>
    <row r="3147" spans="1:4" x14ac:dyDescent="0.25">
      <c r="A3147" s="31">
        <v>43220</v>
      </c>
      <c r="B3147" s="95" t="s">
        <v>10254</v>
      </c>
      <c r="C3147" s="6" t="s">
        <v>105</v>
      </c>
      <c r="D3147" s="11">
        <v>50000</v>
      </c>
    </row>
    <row r="3148" spans="1:4" x14ac:dyDescent="0.25">
      <c r="A3148" s="31">
        <v>43220</v>
      </c>
      <c r="B3148" s="95" t="s">
        <v>10255</v>
      </c>
      <c r="C3148" s="6" t="s">
        <v>105</v>
      </c>
      <c r="D3148" s="11">
        <v>100000</v>
      </c>
    </row>
    <row r="3149" spans="1:4" x14ac:dyDescent="0.25">
      <c r="A3149" s="31">
        <v>43220</v>
      </c>
      <c r="B3149" s="95" t="s">
        <v>10256</v>
      </c>
      <c r="C3149" s="6" t="s">
        <v>105</v>
      </c>
      <c r="D3149" s="11">
        <v>50000</v>
      </c>
    </row>
    <row r="3150" spans="1:4" x14ac:dyDescent="0.25">
      <c r="A3150" s="31">
        <v>43220</v>
      </c>
      <c r="B3150" s="95" t="s">
        <v>10257</v>
      </c>
      <c r="C3150" s="6" t="s">
        <v>105</v>
      </c>
      <c r="D3150" s="11">
        <v>100000</v>
      </c>
    </row>
    <row r="3151" spans="1:4" x14ac:dyDescent="0.25">
      <c r="A3151" s="31">
        <v>43220</v>
      </c>
      <c r="B3151" s="95" t="s">
        <v>10258</v>
      </c>
      <c r="C3151" s="6" t="s">
        <v>105</v>
      </c>
      <c r="D3151" s="11">
        <v>100000</v>
      </c>
    </row>
    <row r="3152" spans="1:4" x14ac:dyDescent="0.25">
      <c r="A3152" s="31">
        <v>43220</v>
      </c>
      <c r="B3152" s="95" t="s">
        <v>10259</v>
      </c>
      <c r="C3152" s="6" t="s">
        <v>105</v>
      </c>
      <c r="D3152" s="11">
        <v>100000</v>
      </c>
    </row>
    <row r="3153" spans="1:4" x14ac:dyDescent="0.25">
      <c r="A3153" s="31">
        <v>43220</v>
      </c>
      <c r="B3153" s="95" t="s">
        <v>10260</v>
      </c>
      <c r="C3153" s="6" t="s">
        <v>105</v>
      </c>
      <c r="D3153" s="11">
        <v>50000</v>
      </c>
    </row>
    <row r="3154" spans="1:4" x14ac:dyDescent="0.25">
      <c r="A3154" s="31">
        <v>43220</v>
      </c>
      <c r="B3154" s="95" t="s">
        <v>10261</v>
      </c>
      <c r="C3154" s="6" t="s">
        <v>105</v>
      </c>
      <c r="D3154" s="11">
        <v>50000</v>
      </c>
    </row>
    <row r="3155" spans="1:4" x14ac:dyDescent="0.25">
      <c r="A3155" s="31">
        <v>43220</v>
      </c>
      <c r="B3155" s="95" t="s">
        <v>10262</v>
      </c>
      <c r="C3155" s="6" t="s">
        <v>105</v>
      </c>
      <c r="D3155" s="11">
        <v>50000</v>
      </c>
    </row>
    <row r="3156" spans="1:4" x14ac:dyDescent="0.25">
      <c r="A3156" s="31">
        <v>43220</v>
      </c>
      <c r="B3156" s="95" t="s">
        <v>10263</v>
      </c>
      <c r="C3156" s="6" t="s">
        <v>105</v>
      </c>
      <c r="D3156" s="11">
        <v>50000</v>
      </c>
    </row>
    <row r="3157" spans="1:4" x14ac:dyDescent="0.25">
      <c r="A3157" s="31">
        <v>43220</v>
      </c>
      <c r="B3157" s="95" t="s">
        <v>10264</v>
      </c>
      <c r="C3157" s="6" t="s">
        <v>105</v>
      </c>
      <c r="D3157" s="11">
        <v>50000</v>
      </c>
    </row>
    <row r="3158" spans="1:4" x14ac:dyDescent="0.25">
      <c r="A3158" s="31">
        <v>43220</v>
      </c>
      <c r="B3158" s="95" t="s">
        <v>10265</v>
      </c>
      <c r="C3158" s="6" t="s">
        <v>104</v>
      </c>
      <c r="D3158" s="11">
        <v>50000</v>
      </c>
    </row>
    <row r="3159" spans="1:4" x14ac:dyDescent="0.25">
      <c r="A3159" s="31">
        <v>43220</v>
      </c>
      <c r="B3159" s="95" t="s">
        <v>10001</v>
      </c>
      <c r="C3159" s="6" t="s">
        <v>107</v>
      </c>
      <c r="D3159" s="11">
        <v>100000</v>
      </c>
    </row>
    <row r="3160" spans="1:4" x14ac:dyDescent="0.25">
      <c r="A3160" s="31">
        <v>43220</v>
      </c>
      <c r="B3160" s="95" t="s">
        <v>10266</v>
      </c>
      <c r="C3160" s="6" t="s">
        <v>105</v>
      </c>
      <c r="D3160" s="11">
        <v>50000</v>
      </c>
    </row>
    <row r="3161" spans="1:4" x14ac:dyDescent="0.25">
      <c r="A3161" s="31">
        <v>43220</v>
      </c>
      <c r="B3161" s="95" t="s">
        <v>10267</v>
      </c>
      <c r="C3161" s="6" t="s">
        <v>105</v>
      </c>
      <c r="D3161" s="11">
        <v>50000</v>
      </c>
    </row>
    <row r="3162" spans="1:4" x14ac:dyDescent="0.25">
      <c r="A3162" s="31">
        <v>43220</v>
      </c>
      <c r="B3162" s="95" t="s">
        <v>10268</v>
      </c>
      <c r="C3162" s="6" t="s">
        <v>105</v>
      </c>
      <c r="D3162" s="11">
        <v>50000</v>
      </c>
    </row>
    <row r="3163" spans="1:4" x14ac:dyDescent="0.25">
      <c r="A3163" s="31">
        <v>43220</v>
      </c>
      <c r="B3163" s="95" t="s">
        <v>10269</v>
      </c>
      <c r="C3163" s="6" t="s">
        <v>105</v>
      </c>
      <c r="D3163" s="11">
        <v>50000</v>
      </c>
    </row>
    <row r="3164" spans="1:4" x14ac:dyDescent="0.25">
      <c r="A3164" s="31">
        <v>43220</v>
      </c>
      <c r="B3164" s="95" t="s">
        <v>10270</v>
      </c>
      <c r="C3164" s="6" t="s">
        <v>107</v>
      </c>
      <c r="D3164" s="11">
        <v>50000</v>
      </c>
    </row>
    <row r="3165" spans="1:4" x14ac:dyDescent="0.25">
      <c r="A3165" s="31">
        <v>43220</v>
      </c>
      <c r="B3165" s="95" t="s">
        <v>2615</v>
      </c>
      <c r="C3165" s="6" t="s">
        <v>107</v>
      </c>
      <c r="D3165" s="11">
        <v>100000</v>
      </c>
    </row>
    <row r="3166" spans="1:4" x14ac:dyDescent="0.25">
      <c r="A3166" s="31">
        <v>43220</v>
      </c>
      <c r="B3166" s="95" t="s">
        <v>10271</v>
      </c>
      <c r="C3166" s="6" t="s">
        <v>105</v>
      </c>
      <c r="D3166" s="11">
        <v>100000</v>
      </c>
    </row>
    <row r="3167" spans="1:4" x14ac:dyDescent="0.25">
      <c r="A3167" s="31">
        <v>43220</v>
      </c>
      <c r="B3167" s="95" t="s">
        <v>10272</v>
      </c>
      <c r="C3167" s="6" t="s">
        <v>105</v>
      </c>
      <c r="D3167" s="11">
        <v>50000</v>
      </c>
    </row>
    <row r="3168" spans="1:4" x14ac:dyDescent="0.25">
      <c r="A3168" s="31">
        <v>43220</v>
      </c>
      <c r="B3168" s="95" t="s">
        <v>10273</v>
      </c>
      <c r="C3168" s="6" t="s">
        <v>105</v>
      </c>
      <c r="D3168" s="11">
        <v>100000</v>
      </c>
    </row>
    <row r="3169" spans="1:4" x14ac:dyDescent="0.25">
      <c r="A3169" s="31">
        <v>43220</v>
      </c>
      <c r="B3169" s="95" t="s">
        <v>10274</v>
      </c>
      <c r="C3169" s="6" t="s">
        <v>105</v>
      </c>
      <c r="D3169" s="11">
        <v>100000</v>
      </c>
    </row>
    <row r="3170" spans="1:4" x14ac:dyDescent="0.25">
      <c r="A3170" s="31">
        <v>43220</v>
      </c>
      <c r="B3170" s="95" t="s">
        <v>10275</v>
      </c>
      <c r="C3170" s="6" t="s">
        <v>105</v>
      </c>
      <c r="D3170" s="11">
        <v>100000</v>
      </c>
    </row>
    <row r="3171" spans="1:4" x14ac:dyDescent="0.25">
      <c r="A3171" s="31">
        <v>43220</v>
      </c>
      <c r="B3171" s="95" t="s">
        <v>10276</v>
      </c>
      <c r="C3171" s="6" t="s">
        <v>105</v>
      </c>
      <c r="D3171" s="11">
        <v>50000</v>
      </c>
    </row>
    <row r="3172" spans="1:4" x14ac:dyDescent="0.25">
      <c r="A3172" s="31">
        <v>43220</v>
      </c>
      <c r="B3172" s="95" t="s">
        <v>10277</v>
      </c>
      <c r="C3172" s="6" t="s">
        <v>105</v>
      </c>
      <c r="D3172" s="11">
        <v>50000</v>
      </c>
    </row>
    <row r="3173" spans="1:4" x14ac:dyDescent="0.25">
      <c r="A3173" s="31">
        <v>43220</v>
      </c>
      <c r="B3173" s="95" t="s">
        <v>10278</v>
      </c>
      <c r="C3173" s="6" t="s">
        <v>105</v>
      </c>
      <c r="D3173" s="11">
        <v>50000</v>
      </c>
    </row>
    <row r="3174" spans="1:4" x14ac:dyDescent="0.25">
      <c r="A3174" s="31">
        <v>43220</v>
      </c>
      <c r="B3174" s="95" t="s">
        <v>10279</v>
      </c>
      <c r="C3174" s="6" t="s">
        <v>105</v>
      </c>
      <c r="D3174" s="11">
        <v>100000</v>
      </c>
    </row>
    <row r="3175" spans="1:4" x14ac:dyDescent="0.25">
      <c r="A3175" s="31">
        <v>43220</v>
      </c>
      <c r="B3175" s="95" t="s">
        <v>8596</v>
      </c>
      <c r="C3175" s="6" t="s">
        <v>105</v>
      </c>
      <c r="D3175" s="11">
        <v>50000</v>
      </c>
    </row>
    <row r="3176" spans="1:4" x14ac:dyDescent="0.25">
      <c r="A3176" s="31">
        <v>43220</v>
      </c>
      <c r="B3176" s="95" t="s">
        <v>10280</v>
      </c>
      <c r="C3176" s="6" t="s">
        <v>105</v>
      </c>
      <c r="D3176" s="11">
        <v>100000</v>
      </c>
    </row>
    <row r="3177" spans="1:4" x14ac:dyDescent="0.25">
      <c r="A3177" s="31">
        <v>43220</v>
      </c>
      <c r="B3177" s="95" t="s">
        <v>10281</v>
      </c>
      <c r="C3177" s="6" t="s">
        <v>105</v>
      </c>
      <c r="D3177" s="11">
        <v>50000</v>
      </c>
    </row>
    <row r="3178" spans="1:4" x14ac:dyDescent="0.25">
      <c r="A3178" s="31">
        <v>43220</v>
      </c>
      <c r="B3178" s="95" t="s">
        <v>10282</v>
      </c>
      <c r="C3178" s="6" t="s">
        <v>107</v>
      </c>
      <c r="D3178" s="11">
        <v>100000</v>
      </c>
    </row>
    <row r="3179" spans="1:4" x14ac:dyDescent="0.25">
      <c r="A3179" s="31">
        <v>43220</v>
      </c>
      <c r="B3179" s="95" t="s">
        <v>10283</v>
      </c>
      <c r="C3179" s="6" t="s">
        <v>104</v>
      </c>
      <c r="D3179" s="11">
        <v>100000</v>
      </c>
    </row>
    <row r="3180" spans="1:4" x14ac:dyDescent="0.25">
      <c r="A3180" s="31">
        <v>43220</v>
      </c>
      <c r="B3180" s="95" t="s">
        <v>10284</v>
      </c>
      <c r="C3180" s="6" t="s">
        <v>106</v>
      </c>
      <c r="D3180" s="11">
        <v>50000</v>
      </c>
    </row>
    <row r="3181" spans="1:4" x14ac:dyDescent="0.25">
      <c r="A3181" s="31">
        <v>43220</v>
      </c>
      <c r="B3181" s="95" t="s">
        <v>10285</v>
      </c>
      <c r="C3181" s="6" t="s">
        <v>105</v>
      </c>
      <c r="D3181" s="11">
        <v>100000</v>
      </c>
    </row>
    <row r="3182" spans="1:4" x14ac:dyDescent="0.25">
      <c r="A3182" s="31">
        <v>43220</v>
      </c>
      <c r="B3182" s="95" t="s">
        <v>10286</v>
      </c>
      <c r="C3182" s="6" t="s">
        <v>104</v>
      </c>
      <c r="D3182" s="11">
        <v>50000</v>
      </c>
    </row>
    <row r="3183" spans="1:4" x14ac:dyDescent="0.25">
      <c r="A3183" s="31">
        <v>43220</v>
      </c>
      <c r="B3183" s="95" t="s">
        <v>10287</v>
      </c>
      <c r="C3183" s="6" t="s">
        <v>104</v>
      </c>
      <c r="D3183" s="11">
        <v>100000</v>
      </c>
    </row>
    <row r="3184" spans="1:4" x14ac:dyDescent="0.25">
      <c r="A3184" s="31">
        <v>43220</v>
      </c>
      <c r="B3184" s="95" t="s">
        <v>10288</v>
      </c>
      <c r="C3184" s="6" t="s">
        <v>104</v>
      </c>
      <c r="D3184" s="11">
        <v>50000</v>
      </c>
    </row>
    <row r="3185" spans="1:4" x14ac:dyDescent="0.25">
      <c r="A3185" s="31">
        <v>43220</v>
      </c>
      <c r="B3185" s="95" t="s">
        <v>10289</v>
      </c>
      <c r="C3185" s="6" t="s">
        <v>107</v>
      </c>
      <c r="D3185" s="11">
        <v>50000</v>
      </c>
    </row>
    <row r="3186" spans="1:4" x14ac:dyDescent="0.25">
      <c r="A3186" s="31">
        <v>43220</v>
      </c>
      <c r="B3186" s="95" t="s">
        <v>10290</v>
      </c>
      <c r="C3186" s="6" t="s">
        <v>107</v>
      </c>
      <c r="D3186" s="11">
        <v>50000</v>
      </c>
    </row>
    <row r="3187" spans="1:4" x14ac:dyDescent="0.25">
      <c r="A3187" s="31">
        <v>43220</v>
      </c>
      <c r="B3187" s="95" t="s">
        <v>10291</v>
      </c>
      <c r="C3187" s="6" t="s">
        <v>105</v>
      </c>
      <c r="D3187" s="11">
        <v>100000</v>
      </c>
    </row>
    <row r="3188" spans="1:4" x14ac:dyDescent="0.25">
      <c r="A3188" s="31">
        <v>43220</v>
      </c>
      <c r="B3188" s="95" t="s">
        <v>10292</v>
      </c>
      <c r="C3188" s="6" t="s">
        <v>105</v>
      </c>
      <c r="D3188" s="11">
        <v>100000</v>
      </c>
    </row>
    <row r="3189" spans="1:4" x14ac:dyDescent="0.25">
      <c r="A3189" s="31">
        <v>43220</v>
      </c>
      <c r="B3189" s="95" t="s">
        <v>10293</v>
      </c>
      <c r="C3189" s="6" t="s">
        <v>104</v>
      </c>
      <c r="D3189" s="11">
        <v>50000</v>
      </c>
    </row>
    <row r="3190" spans="1:4" x14ac:dyDescent="0.25">
      <c r="A3190" s="31">
        <v>43220</v>
      </c>
      <c r="B3190" s="95" t="s">
        <v>10294</v>
      </c>
      <c r="C3190" s="6" t="s">
        <v>105</v>
      </c>
      <c r="D3190" s="11">
        <v>50000</v>
      </c>
    </row>
    <row r="3191" spans="1:4" x14ac:dyDescent="0.25">
      <c r="A3191" s="31">
        <v>43220</v>
      </c>
      <c r="B3191" s="95" t="s">
        <v>10295</v>
      </c>
      <c r="C3191" s="6" t="s">
        <v>104</v>
      </c>
      <c r="D3191" s="11">
        <v>50000</v>
      </c>
    </row>
    <row r="3192" spans="1:4" x14ac:dyDescent="0.25">
      <c r="A3192" s="31">
        <v>43220</v>
      </c>
      <c r="B3192" s="95" t="s">
        <v>10296</v>
      </c>
      <c r="C3192" s="6" t="s">
        <v>107</v>
      </c>
      <c r="D3192" s="11">
        <v>50000</v>
      </c>
    </row>
    <row r="3193" spans="1:4" x14ac:dyDescent="0.25">
      <c r="A3193" s="31">
        <v>43220</v>
      </c>
      <c r="B3193" s="95" t="s">
        <v>10297</v>
      </c>
      <c r="C3193" s="6" t="s">
        <v>105</v>
      </c>
      <c r="D3193" s="11">
        <v>50000</v>
      </c>
    </row>
    <row r="3194" spans="1:4" x14ac:dyDescent="0.25">
      <c r="A3194" s="31">
        <v>43220</v>
      </c>
      <c r="B3194" s="95" t="s">
        <v>10298</v>
      </c>
      <c r="C3194" s="6" t="s">
        <v>105</v>
      </c>
      <c r="D3194" s="11">
        <v>50000</v>
      </c>
    </row>
    <row r="3195" spans="1:4" x14ac:dyDescent="0.25">
      <c r="A3195" s="31">
        <v>43220</v>
      </c>
      <c r="B3195" s="95" t="s">
        <v>10299</v>
      </c>
      <c r="C3195" s="6" t="s">
        <v>105</v>
      </c>
      <c r="D3195" s="11">
        <v>50000</v>
      </c>
    </row>
    <row r="3196" spans="1:4" x14ac:dyDescent="0.25">
      <c r="A3196" s="31">
        <v>43220</v>
      </c>
      <c r="B3196" s="95" t="s">
        <v>10300</v>
      </c>
      <c r="C3196" s="6" t="s">
        <v>104</v>
      </c>
      <c r="D3196" s="11">
        <v>50000</v>
      </c>
    </row>
    <row r="3197" spans="1:4" x14ac:dyDescent="0.25">
      <c r="A3197" s="31">
        <v>43220</v>
      </c>
      <c r="B3197" s="95" t="s">
        <v>10301</v>
      </c>
      <c r="C3197" s="6" t="s">
        <v>105</v>
      </c>
      <c r="D3197" s="11">
        <v>50000</v>
      </c>
    </row>
    <row r="3198" spans="1:4" x14ac:dyDescent="0.25">
      <c r="A3198" s="31">
        <v>43220</v>
      </c>
      <c r="B3198" s="95" t="s">
        <v>10302</v>
      </c>
      <c r="C3198" s="6" t="s">
        <v>107</v>
      </c>
      <c r="D3198" s="11">
        <v>100000</v>
      </c>
    </row>
    <row r="3199" spans="1:4" x14ac:dyDescent="0.25">
      <c r="A3199" s="31">
        <v>43220</v>
      </c>
      <c r="B3199" s="95" t="s">
        <v>10303</v>
      </c>
      <c r="C3199" s="6" t="s">
        <v>105</v>
      </c>
      <c r="D3199" s="11">
        <v>50000</v>
      </c>
    </row>
    <row r="3200" spans="1:4" x14ac:dyDescent="0.25">
      <c r="A3200" s="31">
        <v>43220</v>
      </c>
      <c r="B3200" s="95" t="s">
        <v>10304</v>
      </c>
      <c r="C3200" s="6" t="s">
        <v>107</v>
      </c>
      <c r="D3200" s="11">
        <v>50000</v>
      </c>
    </row>
    <row r="3201" spans="1:4" x14ac:dyDescent="0.25">
      <c r="A3201" s="31">
        <v>43220</v>
      </c>
      <c r="B3201" s="95" t="s">
        <v>10305</v>
      </c>
      <c r="C3201" s="6" t="s">
        <v>105</v>
      </c>
      <c r="D3201" s="11">
        <v>100000</v>
      </c>
    </row>
    <row r="3202" spans="1:4" x14ac:dyDescent="0.25">
      <c r="A3202" s="31">
        <v>43220</v>
      </c>
      <c r="B3202" s="95" t="s">
        <v>10306</v>
      </c>
      <c r="C3202" s="6" t="s">
        <v>104</v>
      </c>
      <c r="D3202" s="11">
        <v>50000</v>
      </c>
    </row>
    <row r="3203" spans="1:4" x14ac:dyDescent="0.25">
      <c r="A3203" s="31">
        <v>43220</v>
      </c>
      <c r="B3203" s="95" t="s">
        <v>10116</v>
      </c>
      <c r="C3203" s="6" t="s">
        <v>105</v>
      </c>
      <c r="D3203" s="11">
        <v>100000</v>
      </c>
    </row>
    <row r="3204" spans="1:4" x14ac:dyDescent="0.25">
      <c r="A3204" s="31">
        <v>43220</v>
      </c>
      <c r="B3204" s="95" t="s">
        <v>10307</v>
      </c>
      <c r="C3204" s="6" t="s">
        <v>107</v>
      </c>
      <c r="D3204" s="11">
        <v>50000</v>
      </c>
    </row>
    <row r="3205" spans="1:4" x14ac:dyDescent="0.25">
      <c r="A3205" s="31">
        <v>43220</v>
      </c>
      <c r="B3205" s="95" t="s">
        <v>10308</v>
      </c>
      <c r="C3205" s="6" t="s">
        <v>105</v>
      </c>
      <c r="D3205" s="11">
        <v>50000</v>
      </c>
    </row>
    <row r="3206" spans="1:4" x14ac:dyDescent="0.25">
      <c r="A3206" s="31">
        <v>43220</v>
      </c>
      <c r="B3206" s="95" t="s">
        <v>10309</v>
      </c>
      <c r="C3206" s="6" t="s">
        <v>107</v>
      </c>
      <c r="D3206" s="11">
        <v>50000</v>
      </c>
    </row>
    <row r="3207" spans="1:4" x14ac:dyDescent="0.25">
      <c r="A3207" s="31">
        <v>43220</v>
      </c>
      <c r="B3207" s="95" t="s">
        <v>10310</v>
      </c>
      <c r="C3207" s="6" t="s">
        <v>105</v>
      </c>
      <c r="D3207" s="11">
        <v>100000</v>
      </c>
    </row>
    <row r="3208" spans="1:4" x14ac:dyDescent="0.25">
      <c r="A3208" s="31">
        <v>43220</v>
      </c>
      <c r="B3208" s="95" t="s">
        <v>10311</v>
      </c>
      <c r="C3208" s="6" t="s">
        <v>105</v>
      </c>
      <c r="D3208" s="11">
        <v>50000</v>
      </c>
    </row>
    <row r="3209" spans="1:4" x14ac:dyDescent="0.25">
      <c r="A3209" s="31">
        <v>43220</v>
      </c>
      <c r="B3209" s="95" t="s">
        <v>10312</v>
      </c>
      <c r="C3209" s="6" t="s">
        <v>107</v>
      </c>
      <c r="D3209" s="11">
        <v>50000</v>
      </c>
    </row>
    <row r="3210" spans="1:4" x14ac:dyDescent="0.25">
      <c r="A3210" s="31">
        <v>43220</v>
      </c>
      <c r="B3210" s="95" t="s">
        <v>10313</v>
      </c>
      <c r="C3210" s="6" t="s">
        <v>107</v>
      </c>
      <c r="D3210" s="11">
        <v>100000</v>
      </c>
    </row>
    <row r="3211" spans="1:4" x14ac:dyDescent="0.25">
      <c r="A3211" s="31">
        <v>43220</v>
      </c>
      <c r="B3211" s="95" t="s">
        <v>10314</v>
      </c>
      <c r="C3211" s="6" t="s">
        <v>105</v>
      </c>
      <c r="D3211" s="11">
        <v>50000</v>
      </c>
    </row>
    <row r="3212" spans="1:4" x14ac:dyDescent="0.25">
      <c r="A3212" s="31">
        <v>43220</v>
      </c>
      <c r="B3212" s="95" t="s">
        <v>10315</v>
      </c>
      <c r="C3212" s="6" t="s">
        <v>105</v>
      </c>
      <c r="D3212" s="11">
        <v>50000</v>
      </c>
    </row>
    <row r="3213" spans="1:4" x14ac:dyDescent="0.25">
      <c r="A3213" s="31">
        <v>43220</v>
      </c>
      <c r="B3213" s="95" t="s">
        <v>10316</v>
      </c>
      <c r="C3213" s="6" t="s">
        <v>105</v>
      </c>
      <c r="D3213" s="11">
        <v>100000</v>
      </c>
    </row>
    <row r="3214" spans="1:4" x14ac:dyDescent="0.25">
      <c r="A3214" s="31">
        <v>43220</v>
      </c>
      <c r="B3214" s="95" t="s">
        <v>10317</v>
      </c>
      <c r="C3214" s="6" t="s">
        <v>107</v>
      </c>
      <c r="D3214" s="11">
        <v>50000</v>
      </c>
    </row>
    <row r="3215" spans="1:4" x14ac:dyDescent="0.25">
      <c r="A3215" s="31">
        <v>43220</v>
      </c>
      <c r="B3215" s="95" t="s">
        <v>10318</v>
      </c>
      <c r="C3215" s="6" t="s">
        <v>107</v>
      </c>
      <c r="D3215" s="11">
        <v>50000</v>
      </c>
    </row>
    <row r="3216" spans="1:4" x14ac:dyDescent="0.25">
      <c r="A3216" s="31">
        <v>43220</v>
      </c>
      <c r="B3216" s="95" t="s">
        <v>10319</v>
      </c>
      <c r="C3216" s="6" t="s">
        <v>105</v>
      </c>
      <c r="D3216" s="11">
        <v>100000</v>
      </c>
    </row>
    <row r="3217" spans="1:4" x14ac:dyDescent="0.25">
      <c r="A3217" s="31">
        <v>43220</v>
      </c>
      <c r="B3217" s="95" t="s">
        <v>10320</v>
      </c>
      <c r="C3217" s="6" t="s">
        <v>105</v>
      </c>
      <c r="D3217" s="11">
        <v>50000</v>
      </c>
    </row>
    <row r="3218" spans="1:4" x14ac:dyDescent="0.25">
      <c r="A3218" s="31">
        <v>43220</v>
      </c>
      <c r="B3218" s="95" t="s">
        <v>10321</v>
      </c>
      <c r="C3218" s="6" t="s">
        <v>105</v>
      </c>
      <c r="D3218" s="11">
        <v>50000</v>
      </c>
    </row>
    <row r="3219" spans="1:4" x14ac:dyDescent="0.25">
      <c r="A3219" s="31">
        <v>43220</v>
      </c>
      <c r="B3219" s="95" t="s">
        <v>10322</v>
      </c>
      <c r="C3219" s="6" t="s">
        <v>105</v>
      </c>
      <c r="D3219" s="11">
        <v>100000</v>
      </c>
    </row>
    <row r="3220" spans="1:4" x14ac:dyDescent="0.25">
      <c r="A3220" s="31">
        <v>43220</v>
      </c>
      <c r="B3220" s="95" t="s">
        <v>2812</v>
      </c>
      <c r="C3220" s="6" t="s">
        <v>105</v>
      </c>
      <c r="D3220" s="11">
        <v>50000</v>
      </c>
    </row>
    <row r="3221" spans="1:4" x14ac:dyDescent="0.25">
      <c r="A3221" s="31">
        <v>43220</v>
      </c>
      <c r="B3221" s="95" t="s">
        <v>10323</v>
      </c>
      <c r="C3221" s="6" t="s">
        <v>105</v>
      </c>
      <c r="D3221" s="11">
        <v>50000</v>
      </c>
    </row>
    <row r="3222" spans="1:4" x14ac:dyDescent="0.25">
      <c r="A3222" s="31">
        <v>43220</v>
      </c>
      <c r="B3222" s="95" t="s">
        <v>10324</v>
      </c>
      <c r="C3222" s="6" t="s">
        <v>105</v>
      </c>
      <c r="D3222" s="11">
        <v>100000</v>
      </c>
    </row>
    <row r="3223" spans="1:4" x14ac:dyDescent="0.25">
      <c r="A3223" s="31">
        <v>43220</v>
      </c>
      <c r="B3223" s="95" t="s">
        <v>10325</v>
      </c>
      <c r="C3223" s="6" t="s">
        <v>105</v>
      </c>
      <c r="D3223" s="11">
        <v>50000</v>
      </c>
    </row>
    <row r="3224" spans="1:4" x14ac:dyDescent="0.25">
      <c r="A3224" s="31">
        <v>43220</v>
      </c>
      <c r="B3224" s="95" t="s">
        <v>9130</v>
      </c>
      <c r="C3224" s="6" t="s">
        <v>105</v>
      </c>
      <c r="D3224" s="11">
        <v>50000</v>
      </c>
    </row>
    <row r="3225" spans="1:4" x14ac:dyDescent="0.25">
      <c r="A3225" s="31">
        <v>43220</v>
      </c>
      <c r="B3225" s="95" t="s">
        <v>2790</v>
      </c>
      <c r="C3225" s="6" t="s">
        <v>107</v>
      </c>
      <c r="D3225" s="11">
        <v>100000</v>
      </c>
    </row>
    <row r="3226" spans="1:4" x14ac:dyDescent="0.25">
      <c r="A3226" s="31">
        <v>43220</v>
      </c>
      <c r="B3226" s="95" t="s">
        <v>10326</v>
      </c>
      <c r="C3226" s="6" t="s">
        <v>107</v>
      </c>
      <c r="D3226" s="11">
        <v>50000</v>
      </c>
    </row>
    <row r="3227" spans="1:4" x14ac:dyDescent="0.25">
      <c r="A3227" s="31">
        <v>43220</v>
      </c>
      <c r="B3227" s="95" t="s">
        <v>9938</v>
      </c>
      <c r="C3227" s="6" t="s">
        <v>107</v>
      </c>
      <c r="D3227" s="11">
        <v>50000</v>
      </c>
    </row>
    <row r="3228" spans="1:4" x14ac:dyDescent="0.25">
      <c r="A3228" s="31">
        <v>43220</v>
      </c>
      <c r="B3228" s="95" t="s">
        <v>10327</v>
      </c>
      <c r="C3228" s="6" t="s">
        <v>105</v>
      </c>
      <c r="D3228" s="11">
        <v>50000</v>
      </c>
    </row>
    <row r="3229" spans="1:4" x14ac:dyDescent="0.25">
      <c r="A3229" s="31">
        <v>43220</v>
      </c>
      <c r="B3229" s="95" t="s">
        <v>10328</v>
      </c>
      <c r="C3229" s="6" t="s">
        <v>107</v>
      </c>
      <c r="D3229" s="11">
        <v>50000</v>
      </c>
    </row>
    <row r="3230" spans="1:4" x14ac:dyDescent="0.25">
      <c r="A3230" s="31">
        <v>43220</v>
      </c>
      <c r="B3230" s="95" t="s">
        <v>10329</v>
      </c>
      <c r="C3230" s="6" t="s">
        <v>107</v>
      </c>
      <c r="D3230" s="11">
        <v>50000</v>
      </c>
    </row>
    <row r="3231" spans="1:4" x14ac:dyDescent="0.25">
      <c r="A3231" s="31">
        <v>43220</v>
      </c>
      <c r="B3231" s="95" t="s">
        <v>10330</v>
      </c>
      <c r="C3231" s="6" t="s">
        <v>104</v>
      </c>
      <c r="D3231" s="11">
        <v>100000</v>
      </c>
    </row>
    <row r="3232" spans="1:4" x14ac:dyDescent="0.25">
      <c r="A3232" s="31">
        <v>43220</v>
      </c>
      <c r="B3232" s="95" t="s">
        <v>10331</v>
      </c>
      <c r="C3232" s="6" t="s">
        <v>105</v>
      </c>
      <c r="D3232" s="11">
        <v>50000</v>
      </c>
    </row>
    <row r="3233" spans="1:4" x14ac:dyDescent="0.25">
      <c r="A3233" s="31">
        <v>43220</v>
      </c>
      <c r="B3233" s="95" t="s">
        <v>10332</v>
      </c>
      <c r="C3233" s="6" t="s">
        <v>107</v>
      </c>
      <c r="D3233" s="11">
        <v>100000</v>
      </c>
    </row>
    <row r="3234" spans="1:4" x14ac:dyDescent="0.25">
      <c r="A3234" s="31">
        <v>43220</v>
      </c>
      <c r="B3234" s="95" t="s">
        <v>10333</v>
      </c>
      <c r="C3234" s="6" t="s">
        <v>105</v>
      </c>
      <c r="D3234" s="11">
        <v>50000</v>
      </c>
    </row>
    <row r="3235" spans="1:4" x14ac:dyDescent="0.25">
      <c r="A3235" s="31">
        <v>43220</v>
      </c>
      <c r="B3235" s="95" t="s">
        <v>10334</v>
      </c>
      <c r="C3235" s="6" t="s">
        <v>105</v>
      </c>
      <c r="D3235" s="11">
        <v>50000</v>
      </c>
    </row>
    <row r="3236" spans="1:4" x14ac:dyDescent="0.25">
      <c r="A3236" s="31">
        <v>43220</v>
      </c>
      <c r="B3236" s="95" t="s">
        <v>10335</v>
      </c>
      <c r="C3236" s="6" t="s">
        <v>105</v>
      </c>
      <c r="D3236" s="11">
        <v>50000</v>
      </c>
    </row>
    <row r="3237" spans="1:4" x14ac:dyDescent="0.25">
      <c r="A3237" s="31">
        <v>43220</v>
      </c>
      <c r="B3237" s="95" t="s">
        <v>10336</v>
      </c>
      <c r="C3237" s="6" t="s">
        <v>105</v>
      </c>
      <c r="D3237" s="11">
        <v>100000</v>
      </c>
    </row>
    <row r="3238" spans="1:4" x14ac:dyDescent="0.25">
      <c r="A3238" s="31">
        <v>43220</v>
      </c>
      <c r="B3238" s="95" t="s">
        <v>10337</v>
      </c>
      <c r="C3238" s="6" t="s">
        <v>105</v>
      </c>
      <c r="D3238" s="11">
        <v>100000</v>
      </c>
    </row>
    <row r="3239" spans="1:4" x14ac:dyDescent="0.25">
      <c r="A3239" s="31">
        <v>43220</v>
      </c>
      <c r="B3239" s="95" t="s">
        <v>10338</v>
      </c>
      <c r="C3239" s="6" t="s">
        <v>105</v>
      </c>
      <c r="D3239" s="11">
        <v>50000</v>
      </c>
    </row>
    <row r="3240" spans="1:4" x14ac:dyDescent="0.25">
      <c r="A3240" s="31">
        <v>43220</v>
      </c>
      <c r="B3240" s="95" t="s">
        <v>10339</v>
      </c>
      <c r="C3240" s="6" t="s">
        <v>105</v>
      </c>
      <c r="D3240" s="11">
        <v>50000</v>
      </c>
    </row>
    <row r="3241" spans="1:4" x14ac:dyDescent="0.25">
      <c r="A3241" s="31">
        <v>43220</v>
      </c>
      <c r="B3241" s="95" t="s">
        <v>10340</v>
      </c>
      <c r="C3241" s="6" t="s">
        <v>104</v>
      </c>
      <c r="D3241" s="11">
        <v>50000</v>
      </c>
    </row>
    <row r="3242" spans="1:4" x14ac:dyDescent="0.25">
      <c r="A3242" s="31">
        <v>43220</v>
      </c>
      <c r="B3242" s="95" t="s">
        <v>10341</v>
      </c>
      <c r="C3242" s="6" t="s">
        <v>104</v>
      </c>
      <c r="D3242" s="11">
        <v>50000</v>
      </c>
    </row>
    <row r="3243" spans="1:4" x14ac:dyDescent="0.25">
      <c r="A3243" s="31">
        <v>43220</v>
      </c>
      <c r="B3243" s="95" t="s">
        <v>10342</v>
      </c>
      <c r="C3243" s="6" t="s">
        <v>107</v>
      </c>
      <c r="D3243" s="11">
        <v>50000</v>
      </c>
    </row>
    <row r="3244" spans="1:4" x14ac:dyDescent="0.25">
      <c r="A3244" s="31">
        <v>43220</v>
      </c>
      <c r="B3244" s="95" t="s">
        <v>10343</v>
      </c>
      <c r="C3244" s="6" t="s">
        <v>104</v>
      </c>
      <c r="D3244" s="11">
        <v>50000</v>
      </c>
    </row>
    <row r="3245" spans="1:4" x14ac:dyDescent="0.25">
      <c r="A3245" s="31">
        <v>43220</v>
      </c>
      <c r="B3245" s="95" t="s">
        <v>10344</v>
      </c>
      <c r="C3245" s="6" t="s">
        <v>104</v>
      </c>
      <c r="D3245" s="11">
        <v>50000</v>
      </c>
    </row>
    <row r="3246" spans="1:4" x14ac:dyDescent="0.25">
      <c r="A3246" s="31">
        <v>43220</v>
      </c>
      <c r="B3246" s="95" t="s">
        <v>10345</v>
      </c>
      <c r="C3246" s="6" t="s">
        <v>105</v>
      </c>
      <c r="D3246" s="11">
        <v>50000</v>
      </c>
    </row>
    <row r="3247" spans="1:4" x14ac:dyDescent="0.25">
      <c r="A3247" s="31">
        <v>43220</v>
      </c>
      <c r="B3247" s="95" t="s">
        <v>10346</v>
      </c>
      <c r="C3247" s="6" t="s">
        <v>105</v>
      </c>
      <c r="D3247" s="11">
        <v>100000</v>
      </c>
    </row>
    <row r="3248" spans="1:4" x14ac:dyDescent="0.25">
      <c r="A3248" s="31">
        <v>43220</v>
      </c>
      <c r="B3248" s="95" t="s">
        <v>10347</v>
      </c>
      <c r="C3248" s="6" t="s">
        <v>107</v>
      </c>
      <c r="D3248" s="11">
        <v>100000</v>
      </c>
    </row>
    <row r="3249" spans="1:4" x14ac:dyDescent="0.25">
      <c r="A3249" s="31">
        <v>43220</v>
      </c>
      <c r="B3249" s="95" t="s">
        <v>10348</v>
      </c>
      <c r="C3249" s="6" t="s">
        <v>105</v>
      </c>
      <c r="D3249" s="11">
        <v>50000</v>
      </c>
    </row>
    <row r="3250" spans="1:4" x14ac:dyDescent="0.25">
      <c r="A3250" s="31">
        <v>43220</v>
      </c>
      <c r="B3250" s="95" t="s">
        <v>10349</v>
      </c>
      <c r="C3250" s="6" t="s">
        <v>105</v>
      </c>
      <c r="D3250" s="11">
        <v>50000</v>
      </c>
    </row>
    <row r="3251" spans="1:4" x14ac:dyDescent="0.25">
      <c r="A3251" s="31">
        <v>43220</v>
      </c>
      <c r="B3251" s="95" t="s">
        <v>10350</v>
      </c>
      <c r="C3251" s="6" t="s">
        <v>105</v>
      </c>
      <c r="D3251" s="11">
        <v>50000</v>
      </c>
    </row>
    <row r="3252" spans="1:4" x14ac:dyDescent="0.25">
      <c r="A3252" s="31">
        <v>43220</v>
      </c>
      <c r="B3252" s="95" t="s">
        <v>10351</v>
      </c>
      <c r="C3252" s="6" t="s">
        <v>105</v>
      </c>
      <c r="D3252" s="11">
        <v>50000</v>
      </c>
    </row>
    <row r="3253" spans="1:4" x14ac:dyDescent="0.25">
      <c r="A3253" s="31">
        <v>43220</v>
      </c>
      <c r="B3253" s="95" t="s">
        <v>10352</v>
      </c>
      <c r="C3253" s="6" t="s">
        <v>107</v>
      </c>
      <c r="D3253" s="11">
        <v>50000</v>
      </c>
    </row>
    <row r="3254" spans="1:4" x14ac:dyDescent="0.25">
      <c r="A3254" s="31">
        <v>43220</v>
      </c>
      <c r="B3254" s="95" t="s">
        <v>10353</v>
      </c>
      <c r="C3254" s="6" t="s">
        <v>105</v>
      </c>
      <c r="D3254" s="11">
        <v>50000</v>
      </c>
    </row>
    <row r="3255" spans="1:4" x14ac:dyDescent="0.25">
      <c r="A3255" s="31">
        <v>43220</v>
      </c>
      <c r="B3255" s="95" t="s">
        <v>10354</v>
      </c>
      <c r="C3255" s="6" t="s">
        <v>107</v>
      </c>
      <c r="D3255" s="11">
        <v>50000</v>
      </c>
    </row>
    <row r="3256" spans="1:4" x14ac:dyDescent="0.25">
      <c r="A3256" s="31">
        <v>43220</v>
      </c>
      <c r="B3256" s="95" t="s">
        <v>10355</v>
      </c>
      <c r="C3256" s="6" t="s">
        <v>104</v>
      </c>
      <c r="D3256" s="11">
        <v>100000</v>
      </c>
    </row>
    <row r="3257" spans="1:4" x14ac:dyDescent="0.25">
      <c r="A3257" s="31">
        <v>43220</v>
      </c>
      <c r="B3257" s="95" t="s">
        <v>10356</v>
      </c>
      <c r="C3257" s="6" t="s">
        <v>105</v>
      </c>
      <c r="D3257" s="11">
        <v>100000</v>
      </c>
    </row>
    <row r="3258" spans="1:4" x14ac:dyDescent="0.25">
      <c r="A3258" s="31">
        <v>43220</v>
      </c>
      <c r="B3258" s="95" t="s">
        <v>10357</v>
      </c>
      <c r="C3258" s="6" t="s">
        <v>105</v>
      </c>
      <c r="D3258" s="11">
        <v>50000</v>
      </c>
    </row>
    <row r="3259" spans="1:4" x14ac:dyDescent="0.25">
      <c r="A3259" s="31">
        <v>43220</v>
      </c>
      <c r="B3259" s="95" t="s">
        <v>10358</v>
      </c>
      <c r="C3259" s="6" t="s">
        <v>104</v>
      </c>
      <c r="D3259" s="11">
        <v>50000</v>
      </c>
    </row>
    <row r="3260" spans="1:4" x14ac:dyDescent="0.25">
      <c r="A3260" s="31">
        <v>43220</v>
      </c>
      <c r="B3260" s="95" t="s">
        <v>10359</v>
      </c>
      <c r="C3260" s="6" t="s">
        <v>104</v>
      </c>
      <c r="D3260" s="11">
        <v>50000</v>
      </c>
    </row>
    <row r="3261" spans="1:4" x14ac:dyDescent="0.25">
      <c r="A3261" s="31">
        <v>43220</v>
      </c>
      <c r="B3261" s="95" t="s">
        <v>9585</v>
      </c>
      <c r="C3261" s="6" t="s">
        <v>105</v>
      </c>
      <c r="D3261" s="11">
        <v>100000</v>
      </c>
    </row>
    <row r="3262" spans="1:4" x14ac:dyDescent="0.25">
      <c r="A3262" s="31">
        <v>43220</v>
      </c>
      <c r="B3262" s="95" t="s">
        <v>10360</v>
      </c>
      <c r="C3262" s="6" t="s">
        <v>105</v>
      </c>
      <c r="D3262" s="11">
        <v>100000</v>
      </c>
    </row>
    <row r="3263" spans="1:4" x14ac:dyDescent="0.25">
      <c r="A3263" s="31">
        <v>43220</v>
      </c>
      <c r="B3263" s="95" t="s">
        <v>10361</v>
      </c>
      <c r="C3263" s="6" t="s">
        <v>105</v>
      </c>
      <c r="D3263" s="11">
        <v>100000</v>
      </c>
    </row>
    <row r="3264" spans="1:4" x14ac:dyDescent="0.25">
      <c r="A3264" s="31">
        <v>43220</v>
      </c>
      <c r="B3264" s="95" t="s">
        <v>10362</v>
      </c>
      <c r="C3264" s="6" t="s">
        <v>105</v>
      </c>
      <c r="D3264" s="11">
        <v>50000</v>
      </c>
    </row>
    <row r="3265" spans="1:4" x14ac:dyDescent="0.25">
      <c r="A3265" s="31">
        <v>43220</v>
      </c>
      <c r="B3265" s="95" t="s">
        <v>10363</v>
      </c>
      <c r="C3265" s="6" t="s">
        <v>105</v>
      </c>
      <c r="D3265" s="11">
        <v>100000</v>
      </c>
    </row>
    <row r="3266" spans="1:4" x14ac:dyDescent="0.25">
      <c r="A3266" s="31">
        <v>43220</v>
      </c>
      <c r="B3266" s="95" t="s">
        <v>10364</v>
      </c>
      <c r="C3266" s="6" t="s">
        <v>105</v>
      </c>
      <c r="D3266" s="11">
        <v>100000</v>
      </c>
    </row>
    <row r="3267" spans="1:4" x14ac:dyDescent="0.25">
      <c r="A3267" s="31">
        <v>43220</v>
      </c>
      <c r="B3267" s="95" t="s">
        <v>10365</v>
      </c>
      <c r="C3267" s="6" t="s">
        <v>105</v>
      </c>
      <c r="D3267" s="11">
        <v>50000</v>
      </c>
    </row>
    <row r="3268" spans="1:4" x14ac:dyDescent="0.25">
      <c r="A3268" s="31">
        <v>43220</v>
      </c>
      <c r="B3268" s="95" t="s">
        <v>10366</v>
      </c>
      <c r="C3268" s="6" t="s">
        <v>105</v>
      </c>
      <c r="D3268" s="11">
        <v>50000</v>
      </c>
    </row>
    <row r="3269" spans="1:4" x14ac:dyDescent="0.25">
      <c r="A3269" s="31">
        <v>43220</v>
      </c>
      <c r="B3269" s="95" t="s">
        <v>10367</v>
      </c>
      <c r="C3269" s="6" t="s">
        <v>104</v>
      </c>
      <c r="D3269" s="11">
        <v>50000</v>
      </c>
    </row>
    <row r="3270" spans="1:4" x14ac:dyDescent="0.25">
      <c r="A3270" s="31">
        <v>43220</v>
      </c>
      <c r="B3270" s="95" t="s">
        <v>10368</v>
      </c>
      <c r="C3270" s="6" t="s">
        <v>105</v>
      </c>
      <c r="D3270" s="11">
        <v>50000</v>
      </c>
    </row>
    <row r="3271" spans="1:4" x14ac:dyDescent="0.25">
      <c r="A3271" s="31">
        <v>43220</v>
      </c>
      <c r="B3271" s="95" t="s">
        <v>10369</v>
      </c>
      <c r="C3271" s="6" t="s">
        <v>105</v>
      </c>
      <c r="D3271" s="11">
        <v>50000</v>
      </c>
    </row>
    <row r="3272" spans="1:4" x14ac:dyDescent="0.25">
      <c r="A3272" s="31">
        <v>43220</v>
      </c>
      <c r="B3272" s="95" t="s">
        <v>10370</v>
      </c>
      <c r="C3272" s="6" t="s">
        <v>107</v>
      </c>
      <c r="D3272" s="11">
        <v>50000</v>
      </c>
    </row>
    <row r="3273" spans="1:4" x14ac:dyDescent="0.25">
      <c r="A3273" s="31">
        <v>43220</v>
      </c>
      <c r="B3273" s="95" t="s">
        <v>10371</v>
      </c>
      <c r="C3273" s="6" t="s">
        <v>105</v>
      </c>
      <c r="D3273" s="11">
        <v>100000</v>
      </c>
    </row>
    <row r="3274" spans="1:4" x14ac:dyDescent="0.25">
      <c r="A3274" s="31">
        <v>43220</v>
      </c>
      <c r="B3274" s="95" t="s">
        <v>10372</v>
      </c>
      <c r="C3274" s="6" t="s">
        <v>105</v>
      </c>
      <c r="D3274" s="11">
        <v>100000</v>
      </c>
    </row>
    <row r="3275" spans="1:4" x14ac:dyDescent="0.25">
      <c r="A3275" s="31">
        <v>43220</v>
      </c>
      <c r="B3275" s="95" t="s">
        <v>10373</v>
      </c>
      <c r="C3275" s="6" t="s">
        <v>105</v>
      </c>
      <c r="D3275" s="11">
        <v>100000</v>
      </c>
    </row>
    <row r="3276" spans="1:4" x14ac:dyDescent="0.25">
      <c r="A3276" s="31">
        <v>43220</v>
      </c>
      <c r="B3276" s="95" t="s">
        <v>10374</v>
      </c>
      <c r="C3276" s="6" t="s">
        <v>105</v>
      </c>
      <c r="D3276" s="11">
        <v>50000</v>
      </c>
    </row>
    <row r="3277" spans="1:4" x14ac:dyDescent="0.25">
      <c r="A3277" s="31">
        <v>43220</v>
      </c>
      <c r="B3277" s="95" t="s">
        <v>10375</v>
      </c>
      <c r="C3277" s="6" t="s">
        <v>105</v>
      </c>
      <c r="D3277" s="11">
        <v>50000</v>
      </c>
    </row>
    <row r="3278" spans="1:4" x14ac:dyDescent="0.25">
      <c r="A3278" s="31">
        <v>43220</v>
      </c>
      <c r="B3278" s="95" t="s">
        <v>10376</v>
      </c>
      <c r="C3278" s="6" t="s">
        <v>105</v>
      </c>
      <c r="D3278" s="11">
        <v>50000</v>
      </c>
    </row>
    <row r="3279" spans="1:4" x14ac:dyDescent="0.25">
      <c r="A3279" s="31">
        <v>43220</v>
      </c>
      <c r="B3279" s="95" t="s">
        <v>10377</v>
      </c>
      <c r="C3279" s="6" t="s">
        <v>105</v>
      </c>
      <c r="D3279" s="11">
        <v>50000</v>
      </c>
    </row>
    <row r="3280" spans="1:4" x14ac:dyDescent="0.25">
      <c r="A3280" s="31">
        <v>43220</v>
      </c>
      <c r="B3280" s="95" t="s">
        <v>10378</v>
      </c>
      <c r="C3280" s="6" t="s">
        <v>105</v>
      </c>
      <c r="D3280" s="11">
        <v>50000</v>
      </c>
    </row>
    <row r="3281" spans="1:4" x14ac:dyDescent="0.25">
      <c r="A3281" s="31">
        <v>43220</v>
      </c>
      <c r="B3281" s="95" t="s">
        <v>10379</v>
      </c>
      <c r="C3281" s="6" t="s">
        <v>105</v>
      </c>
      <c r="D3281" s="11">
        <v>100000</v>
      </c>
    </row>
    <row r="3282" spans="1:4" x14ac:dyDescent="0.25">
      <c r="A3282" s="31">
        <v>43220</v>
      </c>
      <c r="B3282" s="95" t="s">
        <v>10380</v>
      </c>
      <c r="C3282" s="6" t="s">
        <v>107</v>
      </c>
      <c r="D3282" s="11">
        <v>50000</v>
      </c>
    </row>
    <row r="3283" spans="1:4" x14ac:dyDescent="0.25">
      <c r="A3283" s="31">
        <v>43220</v>
      </c>
      <c r="B3283" s="95" t="s">
        <v>10381</v>
      </c>
      <c r="C3283" s="6" t="s">
        <v>105</v>
      </c>
      <c r="D3283" s="11">
        <v>50000</v>
      </c>
    </row>
    <row r="3284" spans="1:4" x14ac:dyDescent="0.25">
      <c r="A3284" s="31">
        <v>43220</v>
      </c>
      <c r="B3284" s="95" t="s">
        <v>10382</v>
      </c>
      <c r="C3284" s="6" t="s">
        <v>105</v>
      </c>
      <c r="D3284" s="11">
        <v>50000</v>
      </c>
    </row>
    <row r="3285" spans="1:4" x14ac:dyDescent="0.25">
      <c r="A3285" s="31">
        <v>43220</v>
      </c>
      <c r="B3285" s="95" t="s">
        <v>10383</v>
      </c>
      <c r="C3285" s="6" t="s">
        <v>105</v>
      </c>
      <c r="D3285" s="11">
        <v>50000</v>
      </c>
    </row>
    <row r="3286" spans="1:4" x14ac:dyDescent="0.25">
      <c r="A3286" s="31">
        <v>43220</v>
      </c>
      <c r="B3286" s="95" t="s">
        <v>10384</v>
      </c>
      <c r="C3286" s="6" t="s">
        <v>105</v>
      </c>
      <c r="D3286" s="11">
        <v>50000</v>
      </c>
    </row>
    <row r="3287" spans="1:4" x14ac:dyDescent="0.25">
      <c r="A3287" s="31">
        <v>43220</v>
      </c>
      <c r="B3287" s="95" t="s">
        <v>10385</v>
      </c>
      <c r="C3287" s="6" t="s">
        <v>105</v>
      </c>
      <c r="D3287" s="11">
        <v>100000</v>
      </c>
    </row>
    <row r="3288" spans="1:4" x14ac:dyDescent="0.25">
      <c r="A3288" s="31">
        <v>43220</v>
      </c>
      <c r="B3288" s="95" t="s">
        <v>10386</v>
      </c>
      <c r="C3288" s="6" t="s">
        <v>105</v>
      </c>
      <c r="D3288" s="11">
        <v>50000</v>
      </c>
    </row>
    <row r="3289" spans="1:4" x14ac:dyDescent="0.25">
      <c r="A3289" s="31">
        <v>43220</v>
      </c>
      <c r="B3289" s="95" t="s">
        <v>3183</v>
      </c>
      <c r="C3289" s="6" t="s">
        <v>105</v>
      </c>
      <c r="D3289" s="11">
        <v>100000</v>
      </c>
    </row>
    <row r="3290" spans="1:4" x14ac:dyDescent="0.25">
      <c r="A3290" s="31">
        <v>43220</v>
      </c>
      <c r="B3290" s="95" t="s">
        <v>10387</v>
      </c>
      <c r="C3290" s="6" t="s">
        <v>104</v>
      </c>
      <c r="D3290" s="11">
        <v>50000</v>
      </c>
    </row>
    <row r="3291" spans="1:4" x14ac:dyDescent="0.25">
      <c r="A3291" s="31">
        <v>43220</v>
      </c>
      <c r="B3291" s="95" t="s">
        <v>10388</v>
      </c>
      <c r="C3291" s="6" t="s">
        <v>105</v>
      </c>
      <c r="D3291" s="11">
        <v>100000</v>
      </c>
    </row>
    <row r="3292" spans="1:4" x14ac:dyDescent="0.25">
      <c r="A3292" s="31">
        <v>43220</v>
      </c>
      <c r="B3292" s="95" t="s">
        <v>10389</v>
      </c>
      <c r="C3292" s="6" t="s">
        <v>105</v>
      </c>
      <c r="D3292" s="11">
        <v>50000</v>
      </c>
    </row>
    <row r="3293" spans="1:4" x14ac:dyDescent="0.25">
      <c r="A3293" s="31">
        <v>43220</v>
      </c>
      <c r="B3293" s="95" t="s">
        <v>10390</v>
      </c>
      <c r="C3293" s="6" t="s">
        <v>105</v>
      </c>
      <c r="D3293" s="11">
        <v>50000</v>
      </c>
    </row>
    <row r="3294" spans="1:4" x14ac:dyDescent="0.25">
      <c r="A3294" s="31">
        <v>43220</v>
      </c>
      <c r="B3294" s="95" t="s">
        <v>10391</v>
      </c>
      <c r="C3294" s="6" t="s">
        <v>105</v>
      </c>
      <c r="D3294" s="11">
        <v>100000</v>
      </c>
    </row>
    <row r="3295" spans="1:4" x14ac:dyDescent="0.25">
      <c r="A3295" s="31">
        <v>43220</v>
      </c>
      <c r="B3295" s="95" t="s">
        <v>10392</v>
      </c>
      <c r="C3295" s="6" t="s">
        <v>105</v>
      </c>
      <c r="D3295" s="11">
        <v>100000</v>
      </c>
    </row>
    <row r="3296" spans="1:4" x14ac:dyDescent="0.25">
      <c r="A3296" s="31">
        <v>43220</v>
      </c>
      <c r="B3296" s="95" t="s">
        <v>10393</v>
      </c>
      <c r="C3296" s="6" t="s">
        <v>105</v>
      </c>
      <c r="D3296" s="11">
        <v>50000</v>
      </c>
    </row>
    <row r="3297" spans="1:4" x14ac:dyDescent="0.25">
      <c r="A3297" s="31">
        <v>43220</v>
      </c>
      <c r="B3297" s="95" t="s">
        <v>10394</v>
      </c>
      <c r="C3297" s="6" t="s">
        <v>105</v>
      </c>
      <c r="D3297" s="11">
        <v>100000</v>
      </c>
    </row>
    <row r="3298" spans="1:4" x14ac:dyDescent="0.25">
      <c r="A3298" s="31">
        <v>43220</v>
      </c>
      <c r="B3298" s="95" t="s">
        <v>10395</v>
      </c>
      <c r="C3298" s="6" t="s">
        <v>105</v>
      </c>
      <c r="D3298" s="11">
        <v>50000</v>
      </c>
    </row>
    <row r="3299" spans="1:4" x14ac:dyDescent="0.25">
      <c r="A3299" s="31">
        <v>43221</v>
      </c>
      <c r="B3299" s="95" t="s">
        <v>10396</v>
      </c>
      <c r="C3299" s="6" t="s">
        <v>105</v>
      </c>
      <c r="D3299" s="11">
        <v>50000</v>
      </c>
    </row>
    <row r="3300" spans="1:4" x14ac:dyDescent="0.25">
      <c r="A3300" s="31">
        <v>43221</v>
      </c>
      <c r="B3300" s="95" t="s">
        <v>10397</v>
      </c>
      <c r="C3300" s="6" t="s">
        <v>104</v>
      </c>
      <c r="D3300" s="11">
        <v>50000</v>
      </c>
    </row>
    <row r="3301" spans="1:4" x14ac:dyDescent="0.25">
      <c r="A3301" s="31">
        <v>43221</v>
      </c>
      <c r="B3301" s="95" t="s">
        <v>10398</v>
      </c>
      <c r="C3301" s="6" t="s">
        <v>105</v>
      </c>
      <c r="D3301" s="11">
        <v>100000</v>
      </c>
    </row>
    <row r="3302" spans="1:4" x14ac:dyDescent="0.25">
      <c r="A3302" s="31">
        <v>43221</v>
      </c>
      <c r="B3302" s="95" t="s">
        <v>10399</v>
      </c>
      <c r="C3302" s="6" t="s">
        <v>105</v>
      </c>
      <c r="D3302" s="11">
        <v>100000</v>
      </c>
    </row>
    <row r="3303" spans="1:4" x14ac:dyDescent="0.25">
      <c r="A3303" s="31">
        <v>43221</v>
      </c>
      <c r="B3303" s="95" t="s">
        <v>10400</v>
      </c>
      <c r="C3303" s="6" t="s">
        <v>104</v>
      </c>
      <c r="D3303" s="11">
        <v>50000</v>
      </c>
    </row>
    <row r="3304" spans="1:4" x14ac:dyDescent="0.25">
      <c r="A3304" s="31">
        <v>43221</v>
      </c>
      <c r="B3304" s="95" t="s">
        <v>10401</v>
      </c>
      <c r="C3304" s="6" t="s">
        <v>105</v>
      </c>
      <c r="D3304" s="11">
        <v>100000</v>
      </c>
    </row>
    <row r="3305" spans="1:4" x14ac:dyDescent="0.25">
      <c r="A3305" s="31">
        <v>43221</v>
      </c>
      <c r="B3305" s="95" t="s">
        <v>10402</v>
      </c>
      <c r="C3305" s="6" t="s">
        <v>105</v>
      </c>
      <c r="D3305" s="11">
        <v>50000</v>
      </c>
    </row>
    <row r="3306" spans="1:4" x14ac:dyDescent="0.25">
      <c r="A3306" s="31">
        <v>43221</v>
      </c>
      <c r="B3306" s="95" t="s">
        <v>10403</v>
      </c>
      <c r="C3306" s="6" t="s">
        <v>105</v>
      </c>
      <c r="D3306" s="11">
        <v>50000</v>
      </c>
    </row>
    <row r="3307" spans="1:4" x14ac:dyDescent="0.25">
      <c r="A3307" s="31">
        <v>43221</v>
      </c>
      <c r="B3307" s="95" t="s">
        <v>10404</v>
      </c>
      <c r="C3307" s="6" t="s">
        <v>105</v>
      </c>
      <c r="D3307" s="11">
        <v>50000</v>
      </c>
    </row>
    <row r="3308" spans="1:4" x14ac:dyDescent="0.25">
      <c r="A3308" s="31">
        <v>43221</v>
      </c>
      <c r="B3308" s="95" t="s">
        <v>10405</v>
      </c>
      <c r="C3308" s="6" t="s">
        <v>105</v>
      </c>
      <c r="D3308" s="11">
        <v>100000</v>
      </c>
    </row>
    <row r="3309" spans="1:4" x14ac:dyDescent="0.25">
      <c r="A3309" s="31">
        <v>43221</v>
      </c>
      <c r="B3309" s="95" t="s">
        <v>10406</v>
      </c>
      <c r="C3309" s="6" t="s">
        <v>105</v>
      </c>
      <c r="D3309" s="11">
        <v>100000</v>
      </c>
    </row>
    <row r="3310" spans="1:4" x14ac:dyDescent="0.25">
      <c r="A3310" s="31">
        <v>43221</v>
      </c>
      <c r="B3310" s="95" t="s">
        <v>10407</v>
      </c>
      <c r="C3310" s="6" t="s">
        <v>105</v>
      </c>
      <c r="D3310" s="11">
        <v>100000</v>
      </c>
    </row>
    <row r="3311" spans="1:4" x14ac:dyDescent="0.25">
      <c r="A3311" s="31">
        <v>43221</v>
      </c>
      <c r="B3311" s="95" t="s">
        <v>10408</v>
      </c>
      <c r="C3311" s="6" t="s">
        <v>105</v>
      </c>
      <c r="D3311" s="11">
        <v>50000</v>
      </c>
    </row>
    <row r="3312" spans="1:4" x14ac:dyDescent="0.25">
      <c r="A3312" s="31">
        <v>43221</v>
      </c>
      <c r="B3312" s="95" t="s">
        <v>10409</v>
      </c>
      <c r="C3312" s="6" t="s">
        <v>105</v>
      </c>
      <c r="D3312" s="11">
        <v>50000</v>
      </c>
    </row>
    <row r="3313" spans="1:4" x14ac:dyDescent="0.25">
      <c r="A3313" s="31">
        <v>43221</v>
      </c>
      <c r="B3313" s="95" t="s">
        <v>10410</v>
      </c>
      <c r="C3313" s="6" t="s">
        <v>105</v>
      </c>
      <c r="D3313" s="11">
        <v>50000</v>
      </c>
    </row>
    <row r="3314" spans="1:4" x14ac:dyDescent="0.25">
      <c r="A3314" s="31">
        <v>43221</v>
      </c>
      <c r="B3314" s="95" t="s">
        <v>10411</v>
      </c>
      <c r="C3314" s="6" t="s">
        <v>107</v>
      </c>
      <c r="D3314" s="11">
        <v>50000</v>
      </c>
    </row>
    <row r="3315" spans="1:4" x14ac:dyDescent="0.25">
      <c r="A3315" s="31">
        <v>43221</v>
      </c>
      <c r="B3315" s="95" t="s">
        <v>10412</v>
      </c>
      <c r="C3315" s="6" t="s">
        <v>105</v>
      </c>
      <c r="D3315" s="11">
        <v>100000</v>
      </c>
    </row>
    <row r="3316" spans="1:4" x14ac:dyDescent="0.25">
      <c r="A3316" s="31">
        <v>43221</v>
      </c>
      <c r="B3316" s="95" t="s">
        <v>10413</v>
      </c>
      <c r="C3316" s="6" t="s">
        <v>105</v>
      </c>
      <c r="D3316" s="11">
        <v>100000</v>
      </c>
    </row>
    <row r="3317" spans="1:4" x14ac:dyDescent="0.25">
      <c r="A3317" s="31">
        <v>43221</v>
      </c>
      <c r="B3317" s="95" t="s">
        <v>10414</v>
      </c>
      <c r="C3317" s="6" t="s">
        <v>105</v>
      </c>
      <c r="D3317" s="11">
        <v>50000</v>
      </c>
    </row>
    <row r="3318" spans="1:4" x14ac:dyDescent="0.25">
      <c r="A3318" s="31">
        <v>43221</v>
      </c>
      <c r="B3318" s="95" t="s">
        <v>10415</v>
      </c>
      <c r="C3318" s="6" t="s">
        <v>105</v>
      </c>
      <c r="D3318" s="11">
        <v>50000</v>
      </c>
    </row>
    <row r="3319" spans="1:4" x14ac:dyDescent="0.25">
      <c r="A3319" s="31">
        <v>43221</v>
      </c>
      <c r="B3319" s="95" t="s">
        <v>10416</v>
      </c>
      <c r="C3319" s="6" t="s">
        <v>107</v>
      </c>
      <c r="D3319" s="11">
        <v>50000</v>
      </c>
    </row>
    <row r="3320" spans="1:4" x14ac:dyDescent="0.25">
      <c r="A3320" s="31">
        <v>43221</v>
      </c>
      <c r="B3320" s="95" t="s">
        <v>10417</v>
      </c>
      <c r="C3320" s="6" t="s">
        <v>105</v>
      </c>
      <c r="D3320" s="11">
        <v>50000</v>
      </c>
    </row>
    <row r="3321" spans="1:4" x14ac:dyDescent="0.25">
      <c r="A3321" s="31">
        <v>43221</v>
      </c>
      <c r="B3321" s="95" t="s">
        <v>10418</v>
      </c>
      <c r="C3321" s="6" t="s">
        <v>107</v>
      </c>
      <c r="D3321" s="11">
        <v>50000</v>
      </c>
    </row>
    <row r="3322" spans="1:4" x14ac:dyDescent="0.25">
      <c r="A3322" s="31">
        <v>43221</v>
      </c>
      <c r="B3322" s="95" t="s">
        <v>10419</v>
      </c>
      <c r="C3322" s="6" t="s">
        <v>107</v>
      </c>
      <c r="D3322" s="11">
        <v>50000</v>
      </c>
    </row>
    <row r="3323" spans="1:4" x14ac:dyDescent="0.25">
      <c r="A3323" s="31">
        <v>43221</v>
      </c>
      <c r="B3323" s="95" t="s">
        <v>10420</v>
      </c>
      <c r="C3323" s="6" t="s">
        <v>105</v>
      </c>
      <c r="D3323" s="11">
        <v>50000</v>
      </c>
    </row>
    <row r="3324" spans="1:4" x14ac:dyDescent="0.25">
      <c r="A3324" s="31">
        <v>43221</v>
      </c>
      <c r="B3324" s="95" t="s">
        <v>10421</v>
      </c>
      <c r="C3324" s="6" t="s">
        <v>105</v>
      </c>
      <c r="D3324" s="11">
        <v>100000</v>
      </c>
    </row>
    <row r="3325" spans="1:4" x14ac:dyDescent="0.25">
      <c r="A3325" s="31">
        <v>43221</v>
      </c>
      <c r="B3325" s="95" t="s">
        <v>10422</v>
      </c>
      <c r="C3325" s="6" t="s">
        <v>105</v>
      </c>
      <c r="D3325" s="11">
        <v>100000</v>
      </c>
    </row>
    <row r="3326" spans="1:4" x14ac:dyDescent="0.25">
      <c r="A3326" s="31">
        <v>43221</v>
      </c>
      <c r="B3326" s="95" t="s">
        <v>10423</v>
      </c>
      <c r="C3326" s="6" t="s">
        <v>105</v>
      </c>
      <c r="D3326" s="11">
        <v>50000</v>
      </c>
    </row>
    <row r="3327" spans="1:4" x14ac:dyDescent="0.25">
      <c r="A3327" s="31">
        <v>43221</v>
      </c>
      <c r="B3327" s="95" t="s">
        <v>10424</v>
      </c>
      <c r="C3327" s="6" t="s">
        <v>104</v>
      </c>
      <c r="D3327" s="11">
        <v>50000</v>
      </c>
    </row>
    <row r="3328" spans="1:4" x14ac:dyDescent="0.25">
      <c r="A3328" s="31">
        <v>43221</v>
      </c>
      <c r="B3328" s="95" t="s">
        <v>10425</v>
      </c>
      <c r="C3328" s="6" t="s">
        <v>105</v>
      </c>
      <c r="D3328" s="11">
        <v>50000</v>
      </c>
    </row>
    <row r="3329" spans="1:4" x14ac:dyDescent="0.25">
      <c r="A3329" s="31">
        <v>43221</v>
      </c>
      <c r="B3329" s="95" t="s">
        <v>10426</v>
      </c>
      <c r="C3329" s="6" t="s">
        <v>104</v>
      </c>
      <c r="D3329" s="11">
        <v>50000</v>
      </c>
    </row>
    <row r="3330" spans="1:4" x14ac:dyDescent="0.25">
      <c r="A3330" s="31">
        <v>43221</v>
      </c>
      <c r="B3330" s="95" t="s">
        <v>10427</v>
      </c>
      <c r="C3330" s="6" t="s">
        <v>104</v>
      </c>
      <c r="D3330" s="11">
        <v>50000</v>
      </c>
    </row>
    <row r="3331" spans="1:4" x14ac:dyDescent="0.25">
      <c r="A3331" s="31">
        <v>43221</v>
      </c>
      <c r="B3331" s="95" t="s">
        <v>10428</v>
      </c>
      <c r="C3331" s="6" t="s">
        <v>105</v>
      </c>
      <c r="D3331" s="11">
        <v>50000</v>
      </c>
    </row>
    <row r="3332" spans="1:4" x14ac:dyDescent="0.25">
      <c r="A3332" s="31">
        <v>43221</v>
      </c>
      <c r="B3332" s="95" t="s">
        <v>10429</v>
      </c>
      <c r="C3332" s="6" t="s">
        <v>105</v>
      </c>
      <c r="D3332" s="11">
        <v>50000</v>
      </c>
    </row>
    <row r="3333" spans="1:4" x14ac:dyDescent="0.25">
      <c r="A3333" s="31">
        <v>43221</v>
      </c>
      <c r="B3333" s="95" t="s">
        <v>10430</v>
      </c>
      <c r="C3333" s="6" t="s">
        <v>105</v>
      </c>
      <c r="D3333" s="11">
        <v>100000</v>
      </c>
    </row>
    <row r="3334" spans="1:4" x14ac:dyDescent="0.25">
      <c r="A3334" s="31">
        <v>43221</v>
      </c>
      <c r="B3334" s="95" t="s">
        <v>10431</v>
      </c>
      <c r="C3334" s="6" t="s">
        <v>104</v>
      </c>
      <c r="D3334" s="11">
        <v>50000</v>
      </c>
    </row>
    <row r="3335" spans="1:4" x14ac:dyDescent="0.25">
      <c r="A3335" s="31">
        <v>43221</v>
      </c>
      <c r="B3335" s="95" t="s">
        <v>10432</v>
      </c>
      <c r="C3335" s="6" t="s">
        <v>105</v>
      </c>
      <c r="D3335" s="11">
        <v>100000</v>
      </c>
    </row>
    <row r="3336" spans="1:4" x14ac:dyDescent="0.25">
      <c r="A3336" s="31">
        <v>43221</v>
      </c>
      <c r="B3336" s="95" t="s">
        <v>10433</v>
      </c>
      <c r="C3336" s="6" t="s">
        <v>107</v>
      </c>
      <c r="D3336" s="11">
        <v>50000</v>
      </c>
    </row>
    <row r="3337" spans="1:4" x14ac:dyDescent="0.25">
      <c r="A3337" s="31">
        <v>43221</v>
      </c>
      <c r="B3337" s="95" t="s">
        <v>10434</v>
      </c>
      <c r="C3337" s="6" t="s">
        <v>105</v>
      </c>
      <c r="D3337" s="11">
        <v>50000</v>
      </c>
    </row>
    <row r="3338" spans="1:4" x14ac:dyDescent="0.25">
      <c r="A3338" s="31">
        <v>43221</v>
      </c>
      <c r="B3338" s="95" t="s">
        <v>10435</v>
      </c>
      <c r="C3338" s="6" t="s">
        <v>105</v>
      </c>
      <c r="D3338" s="11">
        <v>50000</v>
      </c>
    </row>
    <row r="3339" spans="1:4" x14ac:dyDescent="0.25">
      <c r="A3339" s="31">
        <v>43221</v>
      </c>
      <c r="B3339" s="95" t="s">
        <v>2613</v>
      </c>
      <c r="C3339" s="6" t="s">
        <v>104</v>
      </c>
      <c r="D3339" s="11">
        <v>50000</v>
      </c>
    </row>
    <row r="3340" spans="1:4" x14ac:dyDescent="0.25">
      <c r="A3340" s="31">
        <v>43221</v>
      </c>
      <c r="B3340" s="95" t="s">
        <v>10436</v>
      </c>
      <c r="C3340" s="6" t="s">
        <v>105</v>
      </c>
      <c r="D3340" s="11">
        <v>100000</v>
      </c>
    </row>
    <row r="3341" spans="1:4" x14ac:dyDescent="0.25">
      <c r="A3341" s="31">
        <v>43221</v>
      </c>
      <c r="B3341" s="95" t="s">
        <v>2972</v>
      </c>
      <c r="C3341" s="6" t="s">
        <v>105</v>
      </c>
      <c r="D3341" s="11">
        <v>50000</v>
      </c>
    </row>
    <row r="3342" spans="1:4" x14ac:dyDescent="0.25">
      <c r="A3342" s="31">
        <v>43221</v>
      </c>
      <c r="B3342" s="95" t="s">
        <v>10437</v>
      </c>
      <c r="C3342" s="6" t="s">
        <v>105</v>
      </c>
      <c r="D3342" s="11">
        <v>50000</v>
      </c>
    </row>
    <row r="3343" spans="1:4" x14ac:dyDescent="0.25">
      <c r="A3343" s="31">
        <v>43221</v>
      </c>
      <c r="B3343" s="95" t="s">
        <v>10438</v>
      </c>
      <c r="C3343" s="6" t="s">
        <v>105</v>
      </c>
      <c r="D3343" s="11">
        <v>50000</v>
      </c>
    </row>
    <row r="3344" spans="1:4" x14ac:dyDescent="0.25">
      <c r="A3344" s="31">
        <v>43221</v>
      </c>
      <c r="B3344" s="95" t="s">
        <v>10439</v>
      </c>
      <c r="C3344" s="6" t="s">
        <v>105</v>
      </c>
      <c r="D3344" s="11">
        <v>50000</v>
      </c>
    </row>
    <row r="3345" spans="1:4" x14ac:dyDescent="0.25">
      <c r="A3345" s="31">
        <v>43221</v>
      </c>
      <c r="B3345" s="95" t="s">
        <v>10440</v>
      </c>
      <c r="C3345" s="6" t="s">
        <v>105</v>
      </c>
      <c r="D3345" s="11">
        <v>50000</v>
      </c>
    </row>
    <row r="3346" spans="1:4" x14ac:dyDescent="0.25">
      <c r="A3346" s="31">
        <v>43221</v>
      </c>
      <c r="B3346" s="95" t="s">
        <v>10441</v>
      </c>
      <c r="C3346" s="6" t="s">
        <v>105</v>
      </c>
      <c r="D3346" s="11">
        <v>50000</v>
      </c>
    </row>
    <row r="3347" spans="1:4" x14ac:dyDescent="0.25">
      <c r="A3347" s="31">
        <v>43221</v>
      </c>
      <c r="B3347" s="95" t="s">
        <v>10442</v>
      </c>
      <c r="C3347" s="6" t="s">
        <v>105</v>
      </c>
      <c r="D3347" s="11">
        <v>50000</v>
      </c>
    </row>
    <row r="3348" spans="1:4" x14ac:dyDescent="0.25">
      <c r="A3348" s="31">
        <v>43221</v>
      </c>
      <c r="B3348" s="95" t="s">
        <v>10443</v>
      </c>
      <c r="C3348" s="6" t="s">
        <v>105</v>
      </c>
      <c r="D3348" s="11">
        <v>50000</v>
      </c>
    </row>
    <row r="3349" spans="1:4" x14ac:dyDescent="0.25">
      <c r="A3349" s="31">
        <v>43221</v>
      </c>
      <c r="B3349" s="95" t="s">
        <v>10444</v>
      </c>
      <c r="C3349" s="6" t="s">
        <v>105</v>
      </c>
      <c r="D3349" s="11">
        <v>100000</v>
      </c>
    </row>
    <row r="3350" spans="1:4" x14ac:dyDescent="0.25">
      <c r="A3350" s="31">
        <v>43221</v>
      </c>
      <c r="B3350" s="95" t="s">
        <v>10445</v>
      </c>
      <c r="C3350" s="6" t="s">
        <v>105</v>
      </c>
      <c r="D3350" s="11">
        <v>100000</v>
      </c>
    </row>
    <row r="3351" spans="1:4" x14ac:dyDescent="0.25">
      <c r="A3351" s="31">
        <v>43221</v>
      </c>
      <c r="B3351" s="95" t="s">
        <v>10446</v>
      </c>
      <c r="C3351" s="6" t="s">
        <v>105</v>
      </c>
      <c r="D3351" s="11">
        <v>100000</v>
      </c>
    </row>
    <row r="3352" spans="1:4" x14ac:dyDescent="0.25">
      <c r="A3352" s="31">
        <v>43221</v>
      </c>
      <c r="B3352" s="95" t="s">
        <v>10447</v>
      </c>
      <c r="C3352" s="6" t="s">
        <v>105</v>
      </c>
      <c r="D3352" s="11">
        <v>50000</v>
      </c>
    </row>
    <row r="3353" spans="1:4" x14ac:dyDescent="0.25">
      <c r="A3353" s="31">
        <v>43221</v>
      </c>
      <c r="B3353" s="95" t="s">
        <v>10325</v>
      </c>
      <c r="C3353" s="6" t="s">
        <v>105</v>
      </c>
      <c r="D3353" s="11">
        <v>50000</v>
      </c>
    </row>
    <row r="3354" spans="1:4" x14ac:dyDescent="0.25">
      <c r="A3354" s="31">
        <v>43221</v>
      </c>
      <c r="B3354" s="95" t="s">
        <v>10448</v>
      </c>
      <c r="C3354" s="6" t="s">
        <v>104</v>
      </c>
      <c r="D3354" s="11">
        <v>50000</v>
      </c>
    </row>
    <row r="3355" spans="1:4" x14ac:dyDescent="0.25">
      <c r="A3355" s="31">
        <v>43221</v>
      </c>
      <c r="B3355" s="95" t="s">
        <v>10449</v>
      </c>
      <c r="C3355" s="6" t="s">
        <v>107</v>
      </c>
      <c r="D3355" s="11">
        <v>50000</v>
      </c>
    </row>
    <row r="3356" spans="1:4" x14ac:dyDescent="0.25">
      <c r="A3356" s="31">
        <v>43221</v>
      </c>
      <c r="B3356" s="95" t="s">
        <v>10450</v>
      </c>
      <c r="C3356" s="6" t="s">
        <v>107</v>
      </c>
      <c r="D3356" s="11">
        <v>100000</v>
      </c>
    </row>
    <row r="3357" spans="1:4" x14ac:dyDescent="0.25">
      <c r="A3357" s="31">
        <v>43221</v>
      </c>
      <c r="B3357" s="95" t="s">
        <v>10451</v>
      </c>
      <c r="C3357" s="6" t="s">
        <v>107</v>
      </c>
      <c r="D3357" s="11">
        <v>50000</v>
      </c>
    </row>
    <row r="3358" spans="1:4" x14ac:dyDescent="0.25">
      <c r="A3358" s="31">
        <v>43221</v>
      </c>
      <c r="B3358" s="95" t="s">
        <v>10452</v>
      </c>
      <c r="C3358" s="6" t="s">
        <v>106</v>
      </c>
      <c r="D3358" s="11">
        <v>50000</v>
      </c>
    </row>
    <row r="3359" spans="1:4" x14ac:dyDescent="0.25">
      <c r="A3359" s="31">
        <v>43221</v>
      </c>
      <c r="B3359" s="95" t="s">
        <v>10453</v>
      </c>
      <c r="C3359" s="6" t="s">
        <v>105</v>
      </c>
      <c r="D3359" s="11">
        <v>50000</v>
      </c>
    </row>
    <row r="3360" spans="1:4" x14ac:dyDescent="0.25">
      <c r="A3360" s="31">
        <v>43221</v>
      </c>
      <c r="B3360" s="95" t="s">
        <v>10454</v>
      </c>
      <c r="C3360" s="6" t="s">
        <v>107</v>
      </c>
      <c r="D3360" s="11">
        <v>50000</v>
      </c>
    </row>
    <row r="3361" spans="1:4" x14ac:dyDescent="0.25">
      <c r="A3361" s="31">
        <v>43221</v>
      </c>
      <c r="B3361" s="95" t="s">
        <v>10455</v>
      </c>
      <c r="C3361" s="6" t="s">
        <v>105</v>
      </c>
      <c r="D3361" s="11">
        <v>50000</v>
      </c>
    </row>
    <row r="3362" spans="1:4" x14ac:dyDescent="0.25">
      <c r="A3362" s="31">
        <v>43221</v>
      </c>
      <c r="B3362" s="95" t="s">
        <v>10456</v>
      </c>
      <c r="C3362" s="6" t="s">
        <v>105</v>
      </c>
      <c r="D3362" s="11">
        <v>50000</v>
      </c>
    </row>
    <row r="3363" spans="1:4" x14ac:dyDescent="0.25">
      <c r="A3363" s="31">
        <v>43221</v>
      </c>
      <c r="B3363" s="95" t="s">
        <v>10457</v>
      </c>
      <c r="C3363" s="6" t="s">
        <v>105</v>
      </c>
      <c r="D3363" s="11">
        <v>50000</v>
      </c>
    </row>
    <row r="3364" spans="1:4" x14ac:dyDescent="0.25">
      <c r="A3364" s="31">
        <v>43221</v>
      </c>
      <c r="B3364" s="95" t="s">
        <v>10458</v>
      </c>
      <c r="C3364" s="6" t="s">
        <v>107</v>
      </c>
      <c r="D3364" s="11">
        <v>50000</v>
      </c>
    </row>
    <row r="3365" spans="1:4" x14ac:dyDescent="0.25">
      <c r="A3365" s="31">
        <v>43221</v>
      </c>
      <c r="B3365" s="95" t="s">
        <v>10459</v>
      </c>
      <c r="C3365" s="6" t="s">
        <v>105</v>
      </c>
      <c r="D3365" s="11">
        <v>100000</v>
      </c>
    </row>
    <row r="3366" spans="1:4" x14ac:dyDescent="0.25">
      <c r="A3366" s="31">
        <v>43221</v>
      </c>
      <c r="B3366" s="95" t="s">
        <v>10460</v>
      </c>
      <c r="C3366" s="6" t="s">
        <v>107</v>
      </c>
      <c r="D3366" s="11">
        <v>100000</v>
      </c>
    </row>
    <row r="3367" spans="1:4" x14ac:dyDescent="0.25">
      <c r="A3367" s="31">
        <v>43221</v>
      </c>
      <c r="B3367" s="95" t="s">
        <v>10461</v>
      </c>
      <c r="C3367" s="6" t="s">
        <v>104</v>
      </c>
      <c r="D3367" s="11">
        <v>50000</v>
      </c>
    </row>
    <row r="3368" spans="1:4" x14ac:dyDescent="0.25">
      <c r="A3368" s="31">
        <v>43221</v>
      </c>
      <c r="B3368" s="95" t="s">
        <v>10462</v>
      </c>
      <c r="C3368" s="6" t="s">
        <v>106</v>
      </c>
      <c r="D3368" s="11">
        <v>50000</v>
      </c>
    </row>
    <row r="3369" spans="1:4" x14ac:dyDescent="0.25">
      <c r="A3369" s="31">
        <v>43221</v>
      </c>
      <c r="B3369" s="95" t="s">
        <v>10463</v>
      </c>
      <c r="C3369" s="6" t="s">
        <v>104</v>
      </c>
      <c r="D3369" s="11">
        <v>100000</v>
      </c>
    </row>
    <row r="3370" spans="1:4" x14ac:dyDescent="0.25">
      <c r="A3370" s="31">
        <v>43221</v>
      </c>
      <c r="B3370" s="95" t="s">
        <v>10464</v>
      </c>
      <c r="C3370" s="6" t="s">
        <v>107</v>
      </c>
      <c r="D3370" s="11">
        <v>50000</v>
      </c>
    </row>
    <row r="3371" spans="1:4" x14ac:dyDescent="0.25">
      <c r="A3371" s="31">
        <v>43221</v>
      </c>
      <c r="B3371" s="95" t="s">
        <v>10465</v>
      </c>
      <c r="C3371" s="6" t="s">
        <v>104</v>
      </c>
      <c r="D3371" s="11">
        <v>50000</v>
      </c>
    </row>
    <row r="3372" spans="1:4" x14ac:dyDescent="0.25">
      <c r="A3372" s="31">
        <v>43221</v>
      </c>
      <c r="B3372" s="95" t="s">
        <v>9132</v>
      </c>
      <c r="C3372" s="6" t="s">
        <v>105</v>
      </c>
      <c r="D3372" s="11">
        <v>50000</v>
      </c>
    </row>
    <row r="3373" spans="1:4" x14ac:dyDescent="0.25">
      <c r="A3373" s="31">
        <v>43221</v>
      </c>
      <c r="B3373" s="95" t="s">
        <v>10466</v>
      </c>
      <c r="C3373" s="6" t="s">
        <v>105</v>
      </c>
      <c r="D3373" s="11">
        <v>100000</v>
      </c>
    </row>
    <row r="3374" spans="1:4" x14ac:dyDescent="0.25">
      <c r="A3374" s="31">
        <v>43221</v>
      </c>
      <c r="B3374" s="95" t="s">
        <v>10467</v>
      </c>
      <c r="C3374" s="6" t="s">
        <v>105</v>
      </c>
      <c r="D3374" s="11">
        <v>100000</v>
      </c>
    </row>
    <row r="3375" spans="1:4" x14ac:dyDescent="0.25">
      <c r="A3375" s="31">
        <v>43221</v>
      </c>
      <c r="B3375" s="95" t="s">
        <v>10468</v>
      </c>
      <c r="C3375" s="6" t="s">
        <v>104</v>
      </c>
      <c r="D3375" s="11">
        <v>100000</v>
      </c>
    </row>
    <row r="3376" spans="1:4" x14ac:dyDescent="0.25">
      <c r="A3376" s="31">
        <v>43221</v>
      </c>
      <c r="B3376" s="95" t="s">
        <v>10469</v>
      </c>
      <c r="C3376" s="6" t="s">
        <v>105</v>
      </c>
      <c r="D3376" s="11">
        <v>50000</v>
      </c>
    </row>
    <row r="3377" spans="1:4" x14ac:dyDescent="0.25">
      <c r="A3377" s="31">
        <v>43221</v>
      </c>
      <c r="B3377" s="95" t="s">
        <v>10470</v>
      </c>
      <c r="C3377" s="6" t="s">
        <v>105</v>
      </c>
      <c r="D3377" s="11">
        <v>50000</v>
      </c>
    </row>
    <row r="3378" spans="1:4" x14ac:dyDescent="0.25">
      <c r="A3378" s="31">
        <v>43221</v>
      </c>
      <c r="B3378" s="95" t="s">
        <v>10471</v>
      </c>
      <c r="C3378" s="6" t="s">
        <v>105</v>
      </c>
      <c r="D3378" s="11">
        <v>50000</v>
      </c>
    </row>
    <row r="3379" spans="1:4" x14ac:dyDescent="0.25">
      <c r="A3379" s="31">
        <v>43221</v>
      </c>
      <c r="B3379" s="95" t="s">
        <v>10472</v>
      </c>
      <c r="C3379" s="6" t="s">
        <v>107</v>
      </c>
      <c r="D3379" s="11">
        <v>50000</v>
      </c>
    </row>
    <row r="3380" spans="1:4" x14ac:dyDescent="0.25">
      <c r="A3380" s="31">
        <v>43221</v>
      </c>
      <c r="B3380" s="95" t="s">
        <v>10473</v>
      </c>
      <c r="C3380" s="6" t="s">
        <v>105</v>
      </c>
      <c r="D3380" s="11">
        <v>50000</v>
      </c>
    </row>
    <row r="3381" spans="1:4" x14ac:dyDescent="0.25">
      <c r="A3381" s="31">
        <v>43221</v>
      </c>
      <c r="B3381" s="95" t="s">
        <v>10474</v>
      </c>
      <c r="C3381" s="6" t="s">
        <v>104</v>
      </c>
      <c r="D3381" s="11">
        <v>50000</v>
      </c>
    </row>
    <row r="3382" spans="1:4" x14ac:dyDescent="0.25">
      <c r="A3382" s="31">
        <v>43221</v>
      </c>
      <c r="B3382" s="95" t="s">
        <v>10475</v>
      </c>
      <c r="C3382" s="6" t="s">
        <v>104</v>
      </c>
      <c r="D3382" s="11">
        <v>50000</v>
      </c>
    </row>
    <row r="3383" spans="1:4" x14ac:dyDescent="0.25">
      <c r="A3383" s="31">
        <v>43221</v>
      </c>
      <c r="B3383" s="95" t="s">
        <v>10476</v>
      </c>
      <c r="C3383" s="6" t="s">
        <v>107</v>
      </c>
      <c r="D3383" s="11">
        <v>50000</v>
      </c>
    </row>
    <row r="3384" spans="1:4" x14ac:dyDescent="0.25">
      <c r="A3384" s="31">
        <v>43221</v>
      </c>
      <c r="B3384" s="95" t="s">
        <v>10477</v>
      </c>
      <c r="C3384" s="6" t="s">
        <v>104</v>
      </c>
      <c r="D3384" s="11">
        <v>100000</v>
      </c>
    </row>
    <row r="3385" spans="1:4" x14ac:dyDescent="0.25">
      <c r="A3385" s="31">
        <v>43221</v>
      </c>
      <c r="B3385" s="95" t="s">
        <v>10478</v>
      </c>
      <c r="C3385" s="6" t="s">
        <v>107</v>
      </c>
      <c r="D3385" s="11">
        <v>50000</v>
      </c>
    </row>
    <row r="3386" spans="1:4" x14ac:dyDescent="0.25">
      <c r="A3386" s="31">
        <v>43221</v>
      </c>
      <c r="B3386" s="95" t="s">
        <v>10479</v>
      </c>
      <c r="C3386" s="6" t="s">
        <v>105</v>
      </c>
      <c r="D3386" s="11">
        <v>50000</v>
      </c>
    </row>
    <row r="3387" spans="1:4" x14ac:dyDescent="0.25">
      <c r="A3387" s="31">
        <v>43221</v>
      </c>
      <c r="B3387" s="95" t="s">
        <v>10480</v>
      </c>
      <c r="C3387" s="6" t="s">
        <v>105</v>
      </c>
      <c r="D3387" s="11">
        <v>50000</v>
      </c>
    </row>
    <row r="3388" spans="1:4" x14ac:dyDescent="0.25">
      <c r="A3388" s="31">
        <v>43221</v>
      </c>
      <c r="B3388" s="95" t="s">
        <v>10481</v>
      </c>
      <c r="C3388" s="6" t="s">
        <v>105</v>
      </c>
      <c r="D3388" s="11">
        <v>50000</v>
      </c>
    </row>
    <row r="3389" spans="1:4" x14ac:dyDescent="0.25">
      <c r="A3389" s="31">
        <v>43221</v>
      </c>
      <c r="B3389" s="95" t="s">
        <v>10482</v>
      </c>
      <c r="C3389" s="6" t="s">
        <v>104</v>
      </c>
      <c r="D3389" s="11">
        <v>100000</v>
      </c>
    </row>
    <row r="3390" spans="1:4" x14ac:dyDescent="0.25">
      <c r="A3390" s="31">
        <v>43221</v>
      </c>
      <c r="B3390" s="95" t="s">
        <v>10483</v>
      </c>
      <c r="C3390" s="6" t="s">
        <v>105</v>
      </c>
      <c r="D3390" s="11">
        <v>50000</v>
      </c>
    </row>
    <row r="3391" spans="1:4" x14ac:dyDescent="0.25">
      <c r="A3391" s="31">
        <v>43221</v>
      </c>
      <c r="B3391" s="95" t="s">
        <v>10484</v>
      </c>
      <c r="C3391" s="6" t="s">
        <v>105</v>
      </c>
      <c r="D3391" s="11">
        <v>100000</v>
      </c>
    </row>
    <row r="3392" spans="1:4" x14ac:dyDescent="0.25">
      <c r="A3392" s="31">
        <v>43221</v>
      </c>
      <c r="B3392" s="95" t="s">
        <v>10485</v>
      </c>
      <c r="C3392" s="6" t="s">
        <v>105</v>
      </c>
      <c r="D3392" s="11">
        <v>50000</v>
      </c>
    </row>
    <row r="3393" spans="1:4" x14ac:dyDescent="0.25">
      <c r="A3393" s="31">
        <v>43221</v>
      </c>
      <c r="B3393" s="95" t="s">
        <v>10486</v>
      </c>
      <c r="C3393" s="6" t="s">
        <v>107</v>
      </c>
      <c r="D3393" s="11">
        <v>50000</v>
      </c>
    </row>
    <row r="3394" spans="1:4" x14ac:dyDescent="0.25">
      <c r="A3394" s="31">
        <v>43221</v>
      </c>
      <c r="B3394" s="95" t="s">
        <v>10487</v>
      </c>
      <c r="C3394" s="6" t="s">
        <v>105</v>
      </c>
      <c r="D3394" s="11">
        <v>50000</v>
      </c>
    </row>
    <row r="3395" spans="1:4" x14ac:dyDescent="0.25">
      <c r="A3395" s="31">
        <v>43221</v>
      </c>
      <c r="B3395" s="95" t="s">
        <v>10488</v>
      </c>
      <c r="C3395" s="6" t="s">
        <v>104</v>
      </c>
      <c r="D3395" s="11">
        <v>100000</v>
      </c>
    </row>
    <row r="3396" spans="1:4" x14ac:dyDescent="0.25">
      <c r="A3396" s="31">
        <v>43221</v>
      </c>
      <c r="B3396" s="95" t="s">
        <v>10489</v>
      </c>
      <c r="C3396" s="6" t="s">
        <v>105</v>
      </c>
      <c r="D3396" s="11">
        <v>50000</v>
      </c>
    </row>
    <row r="3397" spans="1:4" x14ac:dyDescent="0.25">
      <c r="A3397" s="31">
        <v>43221</v>
      </c>
      <c r="B3397" s="95" t="s">
        <v>10490</v>
      </c>
      <c r="C3397" s="6" t="s">
        <v>105</v>
      </c>
      <c r="D3397" s="11">
        <v>50000</v>
      </c>
    </row>
    <row r="3398" spans="1:4" x14ac:dyDescent="0.25">
      <c r="A3398" s="31">
        <v>43221</v>
      </c>
      <c r="B3398" s="95" t="s">
        <v>2934</v>
      </c>
      <c r="C3398" s="6" t="s">
        <v>105</v>
      </c>
      <c r="D3398" s="11">
        <v>50000</v>
      </c>
    </row>
    <row r="3399" spans="1:4" x14ac:dyDescent="0.25">
      <c r="A3399" s="31">
        <v>43221</v>
      </c>
      <c r="B3399" s="95" t="s">
        <v>10491</v>
      </c>
      <c r="C3399" s="6" t="s">
        <v>107</v>
      </c>
      <c r="D3399" s="11">
        <v>100000</v>
      </c>
    </row>
    <row r="3400" spans="1:4" x14ac:dyDescent="0.25">
      <c r="A3400" s="31">
        <v>43221</v>
      </c>
      <c r="B3400" s="95" t="s">
        <v>10492</v>
      </c>
      <c r="C3400" s="6" t="s">
        <v>105</v>
      </c>
      <c r="D3400" s="11">
        <v>50000</v>
      </c>
    </row>
    <row r="3401" spans="1:4" x14ac:dyDescent="0.25">
      <c r="A3401" s="31">
        <v>43221</v>
      </c>
      <c r="B3401" s="95" t="s">
        <v>10493</v>
      </c>
      <c r="C3401" s="6" t="s">
        <v>107</v>
      </c>
      <c r="D3401" s="11">
        <v>50000</v>
      </c>
    </row>
    <row r="3402" spans="1:4" x14ac:dyDescent="0.25">
      <c r="A3402" s="31">
        <v>43221</v>
      </c>
      <c r="B3402" s="95" t="s">
        <v>10494</v>
      </c>
      <c r="C3402" s="6" t="s">
        <v>105</v>
      </c>
      <c r="D3402" s="11">
        <v>50000</v>
      </c>
    </row>
    <row r="3403" spans="1:4" x14ac:dyDescent="0.25">
      <c r="A3403" s="31">
        <v>43221</v>
      </c>
      <c r="B3403" s="95" t="s">
        <v>10495</v>
      </c>
      <c r="C3403" s="6" t="s">
        <v>104</v>
      </c>
      <c r="D3403" s="11">
        <v>50000</v>
      </c>
    </row>
    <row r="3404" spans="1:4" x14ac:dyDescent="0.25">
      <c r="A3404" s="31">
        <v>43221</v>
      </c>
      <c r="B3404" s="95" t="s">
        <v>10496</v>
      </c>
      <c r="C3404" s="6" t="s">
        <v>105</v>
      </c>
      <c r="D3404" s="11">
        <v>50000</v>
      </c>
    </row>
    <row r="3405" spans="1:4" x14ac:dyDescent="0.25">
      <c r="A3405" s="31">
        <v>43221</v>
      </c>
      <c r="B3405" s="95" t="s">
        <v>10497</v>
      </c>
      <c r="C3405" s="6" t="s">
        <v>104</v>
      </c>
      <c r="D3405" s="11">
        <v>100000</v>
      </c>
    </row>
    <row r="3406" spans="1:4" x14ac:dyDescent="0.25">
      <c r="A3406" s="31">
        <v>43221</v>
      </c>
      <c r="B3406" s="95" t="s">
        <v>10498</v>
      </c>
      <c r="C3406" s="6" t="s">
        <v>104</v>
      </c>
      <c r="D3406" s="11">
        <v>50000</v>
      </c>
    </row>
    <row r="3407" spans="1:4" x14ac:dyDescent="0.25">
      <c r="A3407" s="31">
        <v>43221</v>
      </c>
      <c r="B3407" s="95" t="s">
        <v>10499</v>
      </c>
      <c r="C3407" s="6" t="s">
        <v>105</v>
      </c>
      <c r="D3407" s="11">
        <v>50000</v>
      </c>
    </row>
    <row r="3408" spans="1:4" x14ac:dyDescent="0.25">
      <c r="A3408" s="31">
        <v>43221</v>
      </c>
      <c r="B3408" s="95" t="s">
        <v>10500</v>
      </c>
      <c r="C3408" s="6" t="s">
        <v>104</v>
      </c>
      <c r="D3408" s="11">
        <v>50000</v>
      </c>
    </row>
    <row r="3409" spans="1:4" x14ac:dyDescent="0.25">
      <c r="A3409" s="31">
        <v>43221</v>
      </c>
      <c r="B3409" s="95" t="s">
        <v>10501</v>
      </c>
      <c r="C3409" s="6" t="s">
        <v>105</v>
      </c>
      <c r="D3409" s="11">
        <v>50000</v>
      </c>
    </row>
    <row r="3410" spans="1:4" x14ac:dyDescent="0.25">
      <c r="A3410" s="31">
        <v>43221</v>
      </c>
      <c r="B3410" s="95" t="s">
        <v>10502</v>
      </c>
      <c r="C3410" s="6" t="s">
        <v>105</v>
      </c>
      <c r="D3410" s="11">
        <v>50000</v>
      </c>
    </row>
    <row r="3411" spans="1:4" x14ac:dyDescent="0.25">
      <c r="A3411" s="31">
        <v>43221</v>
      </c>
      <c r="B3411" s="95" t="s">
        <v>10503</v>
      </c>
      <c r="C3411" s="6" t="s">
        <v>107</v>
      </c>
      <c r="D3411" s="11">
        <v>50000</v>
      </c>
    </row>
    <row r="3412" spans="1:4" x14ac:dyDescent="0.25">
      <c r="A3412" s="31">
        <v>43221</v>
      </c>
      <c r="B3412" s="95" t="s">
        <v>10504</v>
      </c>
      <c r="C3412" s="6" t="s">
        <v>107</v>
      </c>
      <c r="D3412" s="11">
        <v>50000</v>
      </c>
    </row>
    <row r="3413" spans="1:4" x14ac:dyDescent="0.25">
      <c r="A3413" s="31">
        <v>43221</v>
      </c>
      <c r="B3413" s="95" t="s">
        <v>10505</v>
      </c>
      <c r="C3413" s="6" t="s">
        <v>107</v>
      </c>
      <c r="D3413" s="11">
        <v>50000</v>
      </c>
    </row>
    <row r="3414" spans="1:4" x14ac:dyDescent="0.25">
      <c r="A3414" s="31">
        <v>43221</v>
      </c>
      <c r="B3414" s="95" t="s">
        <v>10506</v>
      </c>
      <c r="C3414" s="6" t="s">
        <v>107</v>
      </c>
      <c r="D3414" s="11">
        <v>50000</v>
      </c>
    </row>
    <row r="3415" spans="1:4" x14ac:dyDescent="0.25">
      <c r="A3415" s="31">
        <v>43221</v>
      </c>
      <c r="B3415" s="95" t="s">
        <v>10507</v>
      </c>
      <c r="C3415" s="6" t="s">
        <v>105</v>
      </c>
      <c r="D3415" s="11">
        <v>100000</v>
      </c>
    </row>
    <row r="3416" spans="1:4" x14ac:dyDescent="0.25">
      <c r="A3416" s="31">
        <v>43221</v>
      </c>
      <c r="B3416" s="95" t="s">
        <v>10508</v>
      </c>
      <c r="C3416" s="6" t="s">
        <v>105</v>
      </c>
      <c r="D3416" s="11">
        <v>50000</v>
      </c>
    </row>
    <row r="3417" spans="1:4" x14ac:dyDescent="0.25">
      <c r="A3417" s="31">
        <v>43221</v>
      </c>
      <c r="B3417" s="95" t="s">
        <v>9452</v>
      </c>
      <c r="C3417" s="6" t="s">
        <v>105</v>
      </c>
      <c r="D3417" s="11">
        <v>50000</v>
      </c>
    </row>
    <row r="3418" spans="1:4" x14ac:dyDescent="0.25">
      <c r="A3418" s="31">
        <v>43221</v>
      </c>
      <c r="B3418" s="95" t="s">
        <v>10509</v>
      </c>
      <c r="C3418" s="6" t="s">
        <v>105</v>
      </c>
      <c r="D3418" s="11">
        <v>100000</v>
      </c>
    </row>
    <row r="3419" spans="1:4" x14ac:dyDescent="0.25">
      <c r="A3419" s="31">
        <v>43221</v>
      </c>
      <c r="B3419" s="95" t="s">
        <v>10510</v>
      </c>
      <c r="C3419" s="6" t="s">
        <v>107</v>
      </c>
      <c r="D3419" s="11">
        <v>50000</v>
      </c>
    </row>
    <row r="3420" spans="1:4" x14ac:dyDescent="0.25">
      <c r="A3420" s="31">
        <v>43221</v>
      </c>
      <c r="B3420" s="95" t="s">
        <v>10511</v>
      </c>
      <c r="C3420" s="6" t="s">
        <v>104</v>
      </c>
      <c r="D3420" s="11">
        <v>50000</v>
      </c>
    </row>
    <row r="3421" spans="1:4" x14ac:dyDescent="0.25">
      <c r="A3421" s="31">
        <v>43221</v>
      </c>
      <c r="B3421" s="95" t="s">
        <v>10512</v>
      </c>
      <c r="C3421" s="6" t="s">
        <v>104</v>
      </c>
      <c r="D3421" s="11">
        <v>50000</v>
      </c>
    </row>
    <row r="3422" spans="1:4" x14ac:dyDescent="0.25">
      <c r="A3422" s="31">
        <v>43221</v>
      </c>
      <c r="B3422" s="95" t="s">
        <v>10513</v>
      </c>
      <c r="C3422" s="6" t="s">
        <v>105</v>
      </c>
      <c r="D3422" s="11">
        <v>50000</v>
      </c>
    </row>
    <row r="3423" spans="1:4" x14ac:dyDescent="0.25">
      <c r="A3423" s="31">
        <v>43221</v>
      </c>
      <c r="B3423" s="95" t="s">
        <v>10514</v>
      </c>
      <c r="C3423" s="6" t="s">
        <v>105</v>
      </c>
      <c r="D3423" s="11">
        <v>100000</v>
      </c>
    </row>
    <row r="3424" spans="1:4" x14ac:dyDescent="0.25">
      <c r="A3424" s="31">
        <v>43221</v>
      </c>
      <c r="B3424" s="95" t="s">
        <v>10515</v>
      </c>
      <c r="C3424" s="6" t="s">
        <v>104</v>
      </c>
      <c r="D3424" s="11">
        <v>100000</v>
      </c>
    </row>
    <row r="3425" spans="1:4" x14ac:dyDescent="0.25">
      <c r="A3425" s="31">
        <v>43221</v>
      </c>
      <c r="B3425" s="95" t="s">
        <v>10516</v>
      </c>
      <c r="C3425" s="6" t="s">
        <v>105</v>
      </c>
      <c r="D3425" s="11">
        <v>50000</v>
      </c>
    </row>
    <row r="3426" spans="1:4" x14ac:dyDescent="0.25">
      <c r="A3426" s="31">
        <v>43221</v>
      </c>
      <c r="B3426" s="95" t="s">
        <v>10517</v>
      </c>
      <c r="C3426" s="6" t="s">
        <v>105</v>
      </c>
      <c r="D3426" s="11">
        <v>50000</v>
      </c>
    </row>
    <row r="3427" spans="1:4" x14ac:dyDescent="0.25">
      <c r="A3427" s="31">
        <v>43221</v>
      </c>
      <c r="B3427" s="95" t="s">
        <v>10518</v>
      </c>
      <c r="C3427" s="6" t="s">
        <v>105</v>
      </c>
      <c r="D3427" s="11">
        <v>50000</v>
      </c>
    </row>
    <row r="3428" spans="1:4" x14ac:dyDescent="0.25">
      <c r="A3428" s="31">
        <v>43221</v>
      </c>
      <c r="B3428" s="95" t="s">
        <v>10519</v>
      </c>
      <c r="C3428" s="6" t="s">
        <v>105</v>
      </c>
      <c r="D3428" s="11">
        <v>50000</v>
      </c>
    </row>
    <row r="3429" spans="1:4" x14ac:dyDescent="0.25">
      <c r="A3429" s="31">
        <v>43221</v>
      </c>
      <c r="B3429" s="95" t="s">
        <v>10520</v>
      </c>
      <c r="C3429" s="6" t="s">
        <v>105</v>
      </c>
      <c r="D3429" s="11">
        <v>50000</v>
      </c>
    </row>
    <row r="3430" spans="1:4" x14ac:dyDescent="0.25">
      <c r="A3430" s="31">
        <v>43221</v>
      </c>
      <c r="B3430" s="95" t="s">
        <v>10521</v>
      </c>
      <c r="C3430" s="6" t="s">
        <v>105</v>
      </c>
      <c r="D3430" s="11">
        <v>50000</v>
      </c>
    </row>
    <row r="3431" spans="1:4" x14ac:dyDescent="0.25">
      <c r="A3431" s="31">
        <v>43221</v>
      </c>
      <c r="B3431" s="95" t="s">
        <v>10522</v>
      </c>
      <c r="C3431" s="6" t="s">
        <v>105</v>
      </c>
      <c r="D3431" s="11">
        <v>50000</v>
      </c>
    </row>
    <row r="3432" spans="1:4" x14ac:dyDescent="0.25">
      <c r="A3432" s="31">
        <v>43221</v>
      </c>
      <c r="B3432" s="95" t="s">
        <v>10523</v>
      </c>
      <c r="C3432" s="6" t="s">
        <v>105</v>
      </c>
      <c r="D3432" s="11">
        <v>50000</v>
      </c>
    </row>
    <row r="3433" spans="1:4" x14ac:dyDescent="0.25">
      <c r="A3433" s="31">
        <v>43221</v>
      </c>
      <c r="B3433" s="95" t="s">
        <v>10524</v>
      </c>
      <c r="C3433" s="6" t="s">
        <v>104</v>
      </c>
      <c r="D3433" s="11">
        <v>100000</v>
      </c>
    </row>
    <row r="3434" spans="1:4" x14ac:dyDescent="0.25">
      <c r="A3434" s="31">
        <v>43221</v>
      </c>
      <c r="B3434" s="95" t="s">
        <v>10525</v>
      </c>
      <c r="C3434" s="6" t="s">
        <v>107</v>
      </c>
      <c r="D3434" s="11">
        <v>50000</v>
      </c>
    </row>
    <row r="3435" spans="1:4" x14ac:dyDescent="0.25">
      <c r="A3435" s="31">
        <v>43221</v>
      </c>
      <c r="B3435" s="95" t="s">
        <v>10526</v>
      </c>
      <c r="C3435" s="6" t="s">
        <v>105</v>
      </c>
      <c r="D3435" s="11">
        <v>50000</v>
      </c>
    </row>
    <row r="3436" spans="1:4" x14ac:dyDescent="0.25">
      <c r="A3436" s="31">
        <v>43221</v>
      </c>
      <c r="B3436" s="95" t="s">
        <v>10527</v>
      </c>
      <c r="C3436" s="6" t="s">
        <v>104</v>
      </c>
      <c r="D3436" s="11">
        <v>100000</v>
      </c>
    </row>
    <row r="3437" spans="1:4" x14ac:dyDescent="0.25">
      <c r="A3437" s="31">
        <v>43221</v>
      </c>
      <c r="B3437" s="95" t="s">
        <v>10528</v>
      </c>
      <c r="C3437" s="6" t="s">
        <v>104</v>
      </c>
      <c r="D3437" s="11">
        <v>50000</v>
      </c>
    </row>
    <row r="3438" spans="1:4" x14ac:dyDescent="0.25">
      <c r="A3438" s="31">
        <v>43221</v>
      </c>
      <c r="B3438" s="95" t="s">
        <v>10529</v>
      </c>
      <c r="C3438" s="6" t="s">
        <v>107</v>
      </c>
      <c r="D3438" s="11">
        <v>50000</v>
      </c>
    </row>
    <row r="3439" spans="1:4" x14ac:dyDescent="0.25">
      <c r="A3439" s="31">
        <v>43221</v>
      </c>
      <c r="B3439" s="95" t="s">
        <v>10530</v>
      </c>
      <c r="C3439" s="6" t="s">
        <v>104</v>
      </c>
      <c r="D3439" s="11">
        <v>50000</v>
      </c>
    </row>
    <row r="3440" spans="1:4" x14ac:dyDescent="0.25">
      <c r="A3440" s="31">
        <v>43221</v>
      </c>
      <c r="B3440" s="95" t="s">
        <v>10531</v>
      </c>
      <c r="C3440" s="6" t="s">
        <v>104</v>
      </c>
      <c r="D3440" s="11">
        <v>100000</v>
      </c>
    </row>
    <row r="3441" spans="1:4" x14ac:dyDescent="0.25">
      <c r="A3441" s="31">
        <v>43221</v>
      </c>
      <c r="B3441" s="95" t="s">
        <v>10532</v>
      </c>
      <c r="C3441" s="6" t="s">
        <v>104</v>
      </c>
      <c r="D3441" s="11">
        <v>50000</v>
      </c>
    </row>
    <row r="3442" spans="1:4" x14ac:dyDescent="0.25">
      <c r="A3442" s="31">
        <v>43221</v>
      </c>
      <c r="B3442" s="95" t="s">
        <v>10533</v>
      </c>
      <c r="C3442" s="6" t="s">
        <v>105</v>
      </c>
      <c r="D3442" s="11">
        <v>50000</v>
      </c>
    </row>
    <row r="3443" spans="1:4" x14ac:dyDescent="0.25">
      <c r="A3443" s="31">
        <v>43221</v>
      </c>
      <c r="B3443" s="95" t="s">
        <v>10534</v>
      </c>
      <c r="C3443" s="6" t="s">
        <v>105</v>
      </c>
      <c r="D3443" s="11">
        <v>50000</v>
      </c>
    </row>
    <row r="3444" spans="1:4" x14ac:dyDescent="0.25">
      <c r="A3444" s="31">
        <v>43221</v>
      </c>
      <c r="B3444" s="95" t="s">
        <v>10535</v>
      </c>
      <c r="C3444" s="6" t="s">
        <v>104</v>
      </c>
      <c r="D3444" s="11">
        <v>50000</v>
      </c>
    </row>
    <row r="3445" spans="1:4" x14ac:dyDescent="0.25">
      <c r="A3445" s="31">
        <v>43221</v>
      </c>
      <c r="B3445" s="95" t="s">
        <v>10536</v>
      </c>
      <c r="C3445" s="6" t="s">
        <v>107</v>
      </c>
      <c r="D3445" s="11">
        <v>50000</v>
      </c>
    </row>
    <row r="3446" spans="1:4" x14ac:dyDescent="0.25">
      <c r="A3446" s="31">
        <v>43221</v>
      </c>
      <c r="B3446" s="95" t="s">
        <v>10537</v>
      </c>
      <c r="C3446" s="6" t="s">
        <v>107</v>
      </c>
      <c r="D3446" s="11">
        <v>50000</v>
      </c>
    </row>
    <row r="3447" spans="1:4" x14ac:dyDescent="0.25">
      <c r="A3447" s="31">
        <v>43221</v>
      </c>
      <c r="B3447" s="95" t="s">
        <v>10538</v>
      </c>
      <c r="C3447" s="6" t="s">
        <v>105</v>
      </c>
      <c r="D3447" s="11">
        <v>50000</v>
      </c>
    </row>
    <row r="3448" spans="1:4" x14ac:dyDescent="0.25">
      <c r="A3448" s="31">
        <v>43221</v>
      </c>
      <c r="B3448" s="95" t="s">
        <v>10539</v>
      </c>
      <c r="C3448" s="6" t="s">
        <v>105</v>
      </c>
      <c r="D3448" s="11">
        <v>100000</v>
      </c>
    </row>
    <row r="3449" spans="1:4" x14ac:dyDescent="0.25">
      <c r="A3449" s="31">
        <v>43221</v>
      </c>
      <c r="B3449" s="95" t="s">
        <v>10540</v>
      </c>
      <c r="C3449" s="6" t="s">
        <v>105</v>
      </c>
      <c r="D3449" s="11">
        <v>100000</v>
      </c>
    </row>
    <row r="3450" spans="1:4" x14ac:dyDescent="0.25">
      <c r="A3450" s="31">
        <v>43221</v>
      </c>
      <c r="B3450" s="95" t="s">
        <v>10541</v>
      </c>
      <c r="C3450" s="6" t="s">
        <v>105</v>
      </c>
      <c r="D3450" s="11">
        <v>50000</v>
      </c>
    </row>
    <row r="3451" spans="1:4" x14ac:dyDescent="0.25">
      <c r="A3451" s="31">
        <v>43221</v>
      </c>
      <c r="B3451" s="95" t="s">
        <v>10542</v>
      </c>
      <c r="C3451" s="6" t="s">
        <v>107</v>
      </c>
      <c r="D3451" s="11">
        <v>50000</v>
      </c>
    </row>
    <row r="3452" spans="1:4" x14ac:dyDescent="0.25">
      <c r="A3452" s="31">
        <v>43221</v>
      </c>
      <c r="B3452" s="95" t="s">
        <v>10543</v>
      </c>
      <c r="C3452" s="6" t="s">
        <v>698</v>
      </c>
      <c r="D3452" s="11">
        <v>50000</v>
      </c>
    </row>
    <row r="3453" spans="1:4" x14ac:dyDescent="0.25">
      <c r="A3453" s="31">
        <v>43221</v>
      </c>
      <c r="B3453" s="95" t="s">
        <v>10544</v>
      </c>
      <c r="C3453" s="6" t="s">
        <v>107</v>
      </c>
      <c r="D3453" s="11">
        <v>100000</v>
      </c>
    </row>
    <row r="3454" spans="1:4" x14ac:dyDescent="0.25">
      <c r="A3454" s="31">
        <v>43221</v>
      </c>
      <c r="B3454" s="95" t="s">
        <v>10545</v>
      </c>
      <c r="C3454" s="6" t="s">
        <v>104</v>
      </c>
      <c r="D3454" s="11">
        <v>50000</v>
      </c>
    </row>
    <row r="3455" spans="1:4" x14ac:dyDescent="0.25">
      <c r="A3455" s="31">
        <v>43221</v>
      </c>
      <c r="B3455" s="95" t="s">
        <v>10546</v>
      </c>
      <c r="C3455" s="6" t="s">
        <v>105</v>
      </c>
      <c r="D3455" s="11">
        <v>50000</v>
      </c>
    </row>
    <row r="3456" spans="1:4" x14ac:dyDescent="0.25">
      <c r="A3456" s="31">
        <v>43221</v>
      </c>
      <c r="B3456" s="95" t="s">
        <v>10547</v>
      </c>
      <c r="C3456" s="6" t="s">
        <v>105</v>
      </c>
      <c r="D3456" s="11">
        <v>100000</v>
      </c>
    </row>
    <row r="3457" spans="1:4" x14ac:dyDescent="0.25">
      <c r="A3457" s="31">
        <v>43221</v>
      </c>
      <c r="B3457" s="95" t="s">
        <v>10548</v>
      </c>
      <c r="C3457" s="6" t="s">
        <v>105</v>
      </c>
      <c r="D3457" s="11">
        <v>50000</v>
      </c>
    </row>
    <row r="3458" spans="1:4" x14ac:dyDescent="0.25">
      <c r="A3458" s="31">
        <v>43221</v>
      </c>
      <c r="B3458" s="95" t="s">
        <v>10549</v>
      </c>
      <c r="C3458" s="6" t="s">
        <v>105</v>
      </c>
      <c r="D3458" s="11">
        <v>100000</v>
      </c>
    </row>
    <row r="3459" spans="1:4" x14ac:dyDescent="0.25">
      <c r="A3459" s="31">
        <v>43221</v>
      </c>
      <c r="B3459" s="95" t="s">
        <v>10550</v>
      </c>
      <c r="C3459" s="6" t="s">
        <v>105</v>
      </c>
      <c r="D3459" s="11">
        <v>100000</v>
      </c>
    </row>
    <row r="3460" spans="1:4" x14ac:dyDescent="0.25">
      <c r="A3460" s="31">
        <v>43221</v>
      </c>
      <c r="B3460" s="95" t="s">
        <v>10551</v>
      </c>
      <c r="C3460" s="6" t="s">
        <v>105</v>
      </c>
      <c r="D3460" s="11">
        <v>50000</v>
      </c>
    </row>
    <row r="3461" spans="1:4" x14ac:dyDescent="0.25">
      <c r="A3461" s="31">
        <v>43221</v>
      </c>
      <c r="B3461" s="95" t="s">
        <v>10552</v>
      </c>
      <c r="C3461" s="6" t="s">
        <v>105</v>
      </c>
      <c r="D3461" s="11">
        <v>100000</v>
      </c>
    </row>
    <row r="3462" spans="1:4" x14ac:dyDescent="0.25">
      <c r="A3462" s="31">
        <v>43221</v>
      </c>
      <c r="B3462" s="95" t="s">
        <v>10553</v>
      </c>
      <c r="C3462" s="6" t="s">
        <v>105</v>
      </c>
      <c r="D3462" s="11">
        <v>100000</v>
      </c>
    </row>
    <row r="3463" spans="1:4" x14ac:dyDescent="0.25">
      <c r="A3463" s="31">
        <v>43221</v>
      </c>
      <c r="B3463" s="95" t="s">
        <v>10554</v>
      </c>
      <c r="C3463" s="6" t="s">
        <v>105</v>
      </c>
      <c r="D3463" s="11">
        <v>100000</v>
      </c>
    </row>
    <row r="3464" spans="1:4" x14ac:dyDescent="0.25">
      <c r="A3464" s="31">
        <v>43221</v>
      </c>
      <c r="B3464" s="95" t="s">
        <v>10555</v>
      </c>
      <c r="C3464" s="6" t="s">
        <v>104</v>
      </c>
      <c r="D3464" s="11">
        <v>100000</v>
      </c>
    </row>
    <row r="3465" spans="1:4" x14ac:dyDescent="0.25">
      <c r="A3465" s="31">
        <v>43221</v>
      </c>
      <c r="B3465" s="95" t="s">
        <v>10556</v>
      </c>
      <c r="C3465" s="6" t="s">
        <v>104</v>
      </c>
      <c r="D3465" s="11">
        <v>50000</v>
      </c>
    </row>
    <row r="3466" spans="1:4" x14ac:dyDescent="0.25">
      <c r="A3466" s="31">
        <v>43221</v>
      </c>
      <c r="B3466" s="95" t="s">
        <v>10557</v>
      </c>
      <c r="C3466" s="6" t="s">
        <v>107</v>
      </c>
      <c r="D3466" s="11">
        <v>50000</v>
      </c>
    </row>
    <row r="3467" spans="1:4" x14ac:dyDescent="0.25">
      <c r="A3467" s="31">
        <v>43221</v>
      </c>
      <c r="B3467" s="95" t="s">
        <v>10558</v>
      </c>
      <c r="C3467" s="6" t="s">
        <v>105</v>
      </c>
      <c r="D3467" s="11">
        <v>100000</v>
      </c>
    </row>
    <row r="3468" spans="1:4" x14ac:dyDescent="0.25">
      <c r="A3468" s="31">
        <v>43221</v>
      </c>
      <c r="B3468" s="95" t="s">
        <v>10559</v>
      </c>
      <c r="C3468" s="6" t="s">
        <v>105</v>
      </c>
      <c r="D3468" s="11">
        <v>50000</v>
      </c>
    </row>
    <row r="3469" spans="1:4" x14ac:dyDescent="0.25">
      <c r="A3469" s="31">
        <v>43221</v>
      </c>
      <c r="B3469" s="95" t="s">
        <v>10560</v>
      </c>
      <c r="C3469" s="6" t="s">
        <v>105</v>
      </c>
      <c r="D3469" s="11">
        <v>50000</v>
      </c>
    </row>
    <row r="3470" spans="1:4" x14ac:dyDescent="0.25">
      <c r="A3470" s="31">
        <v>43221</v>
      </c>
      <c r="B3470" s="95" t="s">
        <v>10561</v>
      </c>
      <c r="C3470" s="6" t="s">
        <v>105</v>
      </c>
      <c r="D3470" s="11">
        <v>50000</v>
      </c>
    </row>
    <row r="3471" spans="1:4" x14ac:dyDescent="0.25">
      <c r="A3471" s="31">
        <v>43221</v>
      </c>
      <c r="B3471" s="95" t="s">
        <v>10562</v>
      </c>
      <c r="C3471" s="6" t="s">
        <v>107</v>
      </c>
      <c r="D3471" s="11">
        <v>100000</v>
      </c>
    </row>
    <row r="3472" spans="1:4" x14ac:dyDescent="0.25">
      <c r="A3472" s="31">
        <v>43221</v>
      </c>
      <c r="B3472" s="95" t="s">
        <v>10563</v>
      </c>
      <c r="C3472" s="6" t="s">
        <v>105</v>
      </c>
      <c r="D3472" s="11">
        <v>50000</v>
      </c>
    </row>
    <row r="3473" spans="1:4" x14ac:dyDescent="0.25">
      <c r="A3473" s="31">
        <v>43221</v>
      </c>
      <c r="B3473" s="95" t="s">
        <v>10564</v>
      </c>
      <c r="C3473" s="6" t="s">
        <v>105</v>
      </c>
      <c r="D3473" s="11">
        <v>100000</v>
      </c>
    </row>
    <row r="3474" spans="1:4" x14ac:dyDescent="0.25">
      <c r="A3474" s="31">
        <v>43221</v>
      </c>
      <c r="B3474" s="95" t="s">
        <v>10565</v>
      </c>
      <c r="C3474" s="6" t="s">
        <v>105</v>
      </c>
      <c r="D3474" s="11">
        <v>50000</v>
      </c>
    </row>
    <row r="3475" spans="1:4" x14ac:dyDescent="0.25">
      <c r="A3475" s="31">
        <v>43221</v>
      </c>
      <c r="B3475" s="95" t="s">
        <v>10566</v>
      </c>
      <c r="C3475" s="6" t="s">
        <v>105</v>
      </c>
      <c r="D3475" s="11">
        <v>50000</v>
      </c>
    </row>
    <row r="3476" spans="1:4" x14ac:dyDescent="0.25">
      <c r="A3476" s="31">
        <v>43221</v>
      </c>
      <c r="B3476" s="95" t="s">
        <v>10567</v>
      </c>
      <c r="C3476" s="6" t="s">
        <v>105</v>
      </c>
      <c r="D3476" s="11">
        <v>50000</v>
      </c>
    </row>
    <row r="3477" spans="1:4" x14ac:dyDescent="0.25">
      <c r="A3477" s="31">
        <v>43221</v>
      </c>
      <c r="B3477" s="95" t="s">
        <v>10568</v>
      </c>
      <c r="C3477" s="6" t="s">
        <v>105</v>
      </c>
      <c r="D3477" s="11">
        <v>100000</v>
      </c>
    </row>
    <row r="3478" spans="1:4" x14ac:dyDescent="0.25">
      <c r="A3478" s="31">
        <v>43221</v>
      </c>
      <c r="B3478" s="95" t="s">
        <v>10569</v>
      </c>
      <c r="C3478" s="6" t="s">
        <v>105</v>
      </c>
      <c r="D3478" s="11">
        <v>50000</v>
      </c>
    </row>
    <row r="3479" spans="1:4" x14ac:dyDescent="0.25">
      <c r="A3479" s="31">
        <v>43221</v>
      </c>
      <c r="B3479" s="95" t="s">
        <v>10570</v>
      </c>
      <c r="C3479" s="6" t="s">
        <v>105</v>
      </c>
      <c r="D3479" s="11">
        <v>50000</v>
      </c>
    </row>
    <row r="3480" spans="1:4" x14ac:dyDescent="0.25">
      <c r="A3480" s="31">
        <v>43221</v>
      </c>
      <c r="B3480" s="95" t="s">
        <v>10571</v>
      </c>
      <c r="C3480" s="6" t="s">
        <v>105</v>
      </c>
      <c r="D3480" s="11">
        <v>100000</v>
      </c>
    </row>
    <row r="3481" spans="1:4" x14ac:dyDescent="0.25">
      <c r="A3481" s="31">
        <v>43221</v>
      </c>
      <c r="B3481" s="95" t="s">
        <v>10572</v>
      </c>
      <c r="C3481" s="6" t="s">
        <v>104</v>
      </c>
      <c r="D3481" s="11">
        <v>50000</v>
      </c>
    </row>
    <row r="3482" spans="1:4" x14ac:dyDescent="0.25">
      <c r="A3482" s="31">
        <v>43221</v>
      </c>
      <c r="B3482" s="95" t="s">
        <v>10573</v>
      </c>
      <c r="C3482" s="6" t="s">
        <v>105</v>
      </c>
      <c r="D3482" s="11">
        <v>50000</v>
      </c>
    </row>
    <row r="3483" spans="1:4" x14ac:dyDescent="0.25">
      <c r="A3483" s="31">
        <v>43221</v>
      </c>
      <c r="B3483" s="95" t="s">
        <v>10574</v>
      </c>
      <c r="C3483" s="6" t="s">
        <v>105</v>
      </c>
      <c r="D3483" s="11">
        <v>50000</v>
      </c>
    </row>
    <row r="3484" spans="1:4" x14ac:dyDescent="0.25">
      <c r="A3484" s="31">
        <v>43221</v>
      </c>
      <c r="B3484" s="95" t="s">
        <v>10575</v>
      </c>
      <c r="C3484" s="6" t="s">
        <v>105</v>
      </c>
      <c r="D3484" s="11">
        <v>100000</v>
      </c>
    </row>
    <row r="3485" spans="1:4" x14ac:dyDescent="0.25">
      <c r="A3485" s="31">
        <v>43221</v>
      </c>
      <c r="B3485" s="95" t="s">
        <v>10576</v>
      </c>
      <c r="C3485" s="6" t="s">
        <v>107</v>
      </c>
      <c r="D3485" s="11">
        <v>50000</v>
      </c>
    </row>
    <row r="3486" spans="1:4" x14ac:dyDescent="0.25">
      <c r="A3486" s="31">
        <v>43221</v>
      </c>
      <c r="B3486" s="95" t="s">
        <v>10577</v>
      </c>
      <c r="C3486" s="6" t="s">
        <v>107</v>
      </c>
      <c r="D3486" s="11">
        <v>50000</v>
      </c>
    </row>
    <row r="3487" spans="1:4" x14ac:dyDescent="0.25">
      <c r="A3487" s="31">
        <v>43221</v>
      </c>
      <c r="B3487" s="95" t="s">
        <v>10578</v>
      </c>
      <c r="C3487" s="6" t="s">
        <v>105</v>
      </c>
      <c r="D3487" s="11">
        <v>50000</v>
      </c>
    </row>
    <row r="3488" spans="1:4" x14ac:dyDescent="0.25">
      <c r="A3488" s="31">
        <v>43221</v>
      </c>
      <c r="B3488" s="95" t="s">
        <v>10579</v>
      </c>
      <c r="C3488" s="6" t="s">
        <v>105</v>
      </c>
      <c r="D3488" s="11">
        <v>100000</v>
      </c>
    </row>
    <row r="3489" spans="1:4" x14ac:dyDescent="0.25">
      <c r="A3489" s="31">
        <v>43221</v>
      </c>
      <c r="B3489" s="95" t="s">
        <v>10580</v>
      </c>
      <c r="C3489" s="6" t="s">
        <v>105</v>
      </c>
      <c r="D3489" s="11">
        <v>50000</v>
      </c>
    </row>
    <row r="3490" spans="1:4" x14ac:dyDescent="0.25">
      <c r="A3490" s="31">
        <v>43221</v>
      </c>
      <c r="B3490" s="95" t="s">
        <v>10581</v>
      </c>
      <c r="C3490" s="6" t="s">
        <v>105</v>
      </c>
      <c r="D3490" s="11">
        <v>100000</v>
      </c>
    </row>
    <row r="3491" spans="1:4" x14ac:dyDescent="0.25">
      <c r="A3491" s="31">
        <v>43221</v>
      </c>
      <c r="B3491" s="95" t="s">
        <v>10582</v>
      </c>
      <c r="C3491" s="6" t="s">
        <v>105</v>
      </c>
      <c r="D3491" s="11">
        <v>50000</v>
      </c>
    </row>
    <row r="3492" spans="1:4" x14ac:dyDescent="0.25">
      <c r="A3492" s="31">
        <v>43221</v>
      </c>
      <c r="B3492" s="95" t="s">
        <v>10583</v>
      </c>
      <c r="C3492" s="6" t="s">
        <v>105</v>
      </c>
      <c r="D3492" s="11">
        <v>100000</v>
      </c>
    </row>
    <row r="3493" spans="1:4" x14ac:dyDescent="0.25">
      <c r="A3493" s="31">
        <v>43221</v>
      </c>
      <c r="B3493" s="95" t="s">
        <v>10584</v>
      </c>
      <c r="C3493" s="6" t="s">
        <v>105</v>
      </c>
      <c r="D3493" s="11">
        <v>100000</v>
      </c>
    </row>
    <row r="3494" spans="1:4" x14ac:dyDescent="0.25">
      <c r="A3494" s="31">
        <v>43221</v>
      </c>
      <c r="B3494" s="95" t="s">
        <v>10585</v>
      </c>
      <c r="C3494" s="6" t="s">
        <v>105</v>
      </c>
      <c r="D3494" s="11">
        <v>50000</v>
      </c>
    </row>
    <row r="3495" spans="1:4" x14ac:dyDescent="0.25">
      <c r="A3495" s="31">
        <v>43221</v>
      </c>
      <c r="B3495" s="95" t="s">
        <v>10586</v>
      </c>
      <c r="C3495" s="6" t="s">
        <v>107</v>
      </c>
      <c r="D3495" s="11">
        <v>50000</v>
      </c>
    </row>
    <row r="3496" spans="1:4" x14ac:dyDescent="0.25">
      <c r="A3496" s="31">
        <v>43221</v>
      </c>
      <c r="B3496" s="95" t="s">
        <v>10587</v>
      </c>
      <c r="C3496" s="6" t="s">
        <v>105</v>
      </c>
      <c r="D3496" s="11">
        <v>50000</v>
      </c>
    </row>
    <row r="3497" spans="1:4" x14ac:dyDescent="0.25">
      <c r="A3497" s="31">
        <v>43221</v>
      </c>
      <c r="B3497" s="95" t="s">
        <v>10014</v>
      </c>
      <c r="C3497" s="6" t="s">
        <v>107</v>
      </c>
      <c r="D3497" s="11">
        <v>100000</v>
      </c>
    </row>
    <row r="3498" spans="1:4" x14ac:dyDescent="0.25">
      <c r="A3498" s="31">
        <v>43221</v>
      </c>
      <c r="B3498" s="95" t="s">
        <v>10588</v>
      </c>
      <c r="C3498" s="6" t="s">
        <v>105</v>
      </c>
      <c r="D3498" s="11">
        <v>100000</v>
      </c>
    </row>
    <row r="3499" spans="1:4" x14ac:dyDescent="0.25">
      <c r="A3499" s="31">
        <v>43221</v>
      </c>
      <c r="B3499" s="95" t="s">
        <v>10589</v>
      </c>
      <c r="C3499" s="6" t="s">
        <v>105</v>
      </c>
      <c r="D3499" s="11">
        <v>50000</v>
      </c>
    </row>
    <row r="3500" spans="1:4" x14ac:dyDescent="0.25">
      <c r="A3500" s="31">
        <v>43221</v>
      </c>
      <c r="B3500" s="95" t="s">
        <v>10590</v>
      </c>
      <c r="C3500" s="6" t="s">
        <v>105</v>
      </c>
      <c r="D3500" s="11">
        <v>50000</v>
      </c>
    </row>
    <row r="3501" spans="1:4" x14ac:dyDescent="0.25">
      <c r="A3501" s="31">
        <v>43221</v>
      </c>
      <c r="B3501" s="95" t="s">
        <v>10591</v>
      </c>
      <c r="C3501" s="6" t="s">
        <v>105</v>
      </c>
      <c r="D3501" s="11">
        <v>50000</v>
      </c>
    </row>
    <row r="3502" spans="1:4" x14ac:dyDescent="0.25">
      <c r="A3502" s="31">
        <v>43221</v>
      </c>
      <c r="B3502" s="95" t="s">
        <v>10592</v>
      </c>
      <c r="C3502" s="6" t="s">
        <v>105</v>
      </c>
      <c r="D3502" s="11">
        <v>100000</v>
      </c>
    </row>
    <row r="3503" spans="1:4" x14ac:dyDescent="0.25">
      <c r="A3503" s="31">
        <v>43221</v>
      </c>
      <c r="B3503" s="95" t="s">
        <v>10593</v>
      </c>
      <c r="C3503" s="6" t="s">
        <v>105</v>
      </c>
      <c r="D3503" s="11">
        <v>50000</v>
      </c>
    </row>
    <row r="3504" spans="1:4" x14ac:dyDescent="0.25">
      <c r="A3504" s="31">
        <v>43221</v>
      </c>
      <c r="B3504" s="95" t="s">
        <v>10594</v>
      </c>
      <c r="C3504" s="6" t="s">
        <v>105</v>
      </c>
      <c r="D3504" s="11">
        <v>50000</v>
      </c>
    </row>
    <row r="3505" spans="1:4" x14ac:dyDescent="0.25">
      <c r="A3505" s="31">
        <v>43221</v>
      </c>
      <c r="B3505" s="95" t="s">
        <v>10595</v>
      </c>
      <c r="C3505" s="6" t="s">
        <v>105</v>
      </c>
      <c r="D3505" s="11">
        <v>100000</v>
      </c>
    </row>
    <row r="3506" spans="1:4" x14ac:dyDescent="0.25">
      <c r="A3506" s="31">
        <v>43221</v>
      </c>
      <c r="B3506" s="95" t="s">
        <v>10596</v>
      </c>
      <c r="C3506" s="6" t="s">
        <v>107</v>
      </c>
      <c r="D3506" s="11">
        <v>50000</v>
      </c>
    </row>
    <row r="3507" spans="1:4" x14ac:dyDescent="0.25">
      <c r="A3507" s="31">
        <v>43221</v>
      </c>
      <c r="B3507" s="95" t="s">
        <v>10597</v>
      </c>
      <c r="C3507" s="6" t="s">
        <v>105</v>
      </c>
      <c r="D3507" s="11">
        <v>50000</v>
      </c>
    </row>
    <row r="3508" spans="1:4" x14ac:dyDescent="0.25">
      <c r="A3508" s="31">
        <v>43221</v>
      </c>
      <c r="B3508" s="95" t="s">
        <v>10598</v>
      </c>
      <c r="C3508" s="6" t="s">
        <v>105</v>
      </c>
      <c r="D3508" s="11">
        <v>50000</v>
      </c>
    </row>
    <row r="3509" spans="1:4" x14ac:dyDescent="0.25">
      <c r="A3509" s="31">
        <v>43221</v>
      </c>
      <c r="B3509" s="95" t="s">
        <v>10599</v>
      </c>
      <c r="C3509" s="6" t="s">
        <v>105</v>
      </c>
      <c r="D3509" s="11">
        <v>50000</v>
      </c>
    </row>
    <row r="3510" spans="1:4" x14ac:dyDescent="0.25">
      <c r="A3510" s="31">
        <v>43221</v>
      </c>
      <c r="B3510" s="95" t="s">
        <v>10600</v>
      </c>
      <c r="C3510" s="6" t="s">
        <v>105</v>
      </c>
      <c r="D3510" s="11">
        <v>50000</v>
      </c>
    </row>
    <row r="3511" spans="1:4" x14ac:dyDescent="0.25">
      <c r="A3511" s="31">
        <v>43221</v>
      </c>
      <c r="B3511" s="95" t="s">
        <v>10601</v>
      </c>
      <c r="C3511" s="6" t="s">
        <v>105</v>
      </c>
      <c r="D3511" s="11">
        <v>50000</v>
      </c>
    </row>
    <row r="3512" spans="1:4" x14ac:dyDescent="0.25">
      <c r="A3512" s="31">
        <v>43221</v>
      </c>
      <c r="B3512" s="95" t="s">
        <v>10602</v>
      </c>
      <c r="C3512" s="6" t="s">
        <v>105</v>
      </c>
      <c r="D3512" s="11">
        <v>50000</v>
      </c>
    </row>
    <row r="3513" spans="1:4" x14ac:dyDescent="0.25">
      <c r="A3513" s="31">
        <v>43221</v>
      </c>
      <c r="B3513" s="95" t="s">
        <v>10603</v>
      </c>
      <c r="C3513" s="6" t="s">
        <v>105</v>
      </c>
      <c r="D3513" s="11">
        <v>50000</v>
      </c>
    </row>
    <row r="3514" spans="1:4" x14ac:dyDescent="0.25">
      <c r="A3514" s="31">
        <v>43221</v>
      </c>
      <c r="B3514" s="95" t="s">
        <v>10604</v>
      </c>
      <c r="C3514" s="6" t="s">
        <v>105</v>
      </c>
      <c r="D3514" s="11">
        <v>50000</v>
      </c>
    </row>
    <row r="3515" spans="1:4" x14ac:dyDescent="0.25">
      <c r="A3515" s="31">
        <v>43221</v>
      </c>
      <c r="B3515" s="95" t="s">
        <v>10605</v>
      </c>
      <c r="C3515" s="6" t="s">
        <v>105</v>
      </c>
      <c r="D3515" s="11">
        <v>50000</v>
      </c>
    </row>
    <row r="3516" spans="1:4" x14ac:dyDescent="0.25">
      <c r="A3516" s="31">
        <v>43221</v>
      </c>
      <c r="B3516" s="95" t="s">
        <v>10606</v>
      </c>
      <c r="C3516" s="6" t="s">
        <v>105</v>
      </c>
      <c r="D3516" s="11">
        <v>50000</v>
      </c>
    </row>
    <row r="3517" spans="1:4" x14ac:dyDescent="0.25">
      <c r="A3517" s="31">
        <v>43221</v>
      </c>
      <c r="B3517" s="95" t="s">
        <v>10607</v>
      </c>
      <c r="C3517" s="6" t="s">
        <v>105</v>
      </c>
      <c r="D3517" s="11">
        <v>50000</v>
      </c>
    </row>
    <row r="3518" spans="1:4" x14ac:dyDescent="0.25">
      <c r="A3518" s="31">
        <v>43221</v>
      </c>
      <c r="B3518" s="95" t="s">
        <v>10608</v>
      </c>
      <c r="C3518" s="6" t="s">
        <v>105</v>
      </c>
      <c r="D3518" s="11">
        <v>50000</v>
      </c>
    </row>
    <row r="3519" spans="1:4" x14ac:dyDescent="0.25">
      <c r="A3519" s="31">
        <v>43221</v>
      </c>
      <c r="B3519" s="95" t="s">
        <v>10609</v>
      </c>
      <c r="C3519" s="6" t="s">
        <v>105</v>
      </c>
      <c r="D3519" s="11">
        <v>100000</v>
      </c>
    </row>
    <row r="3520" spans="1:4" x14ac:dyDescent="0.25">
      <c r="A3520" s="31">
        <v>43221</v>
      </c>
      <c r="B3520" s="95" t="s">
        <v>10610</v>
      </c>
      <c r="C3520" s="6" t="s">
        <v>105</v>
      </c>
      <c r="D3520" s="11">
        <v>50000</v>
      </c>
    </row>
    <row r="3521" spans="1:4" x14ac:dyDescent="0.25">
      <c r="A3521" s="31">
        <v>43221</v>
      </c>
      <c r="B3521" s="95" t="s">
        <v>10611</v>
      </c>
      <c r="C3521" s="6" t="s">
        <v>105</v>
      </c>
      <c r="D3521" s="11">
        <v>50000</v>
      </c>
    </row>
    <row r="3522" spans="1:4" x14ac:dyDescent="0.25">
      <c r="A3522" s="31">
        <v>43221</v>
      </c>
      <c r="B3522" s="95" t="s">
        <v>10612</v>
      </c>
      <c r="C3522" s="6" t="s">
        <v>105</v>
      </c>
      <c r="D3522" s="11">
        <v>100000</v>
      </c>
    </row>
    <row r="3523" spans="1:4" x14ac:dyDescent="0.25">
      <c r="A3523" s="31">
        <v>43221</v>
      </c>
      <c r="B3523" s="95" t="s">
        <v>10613</v>
      </c>
      <c r="C3523" s="6" t="s">
        <v>105</v>
      </c>
      <c r="D3523" s="11">
        <v>50000</v>
      </c>
    </row>
    <row r="3524" spans="1:4" x14ac:dyDescent="0.25">
      <c r="A3524" s="31">
        <v>43221</v>
      </c>
      <c r="B3524" s="95" t="s">
        <v>10614</v>
      </c>
      <c r="C3524" s="6" t="s">
        <v>105</v>
      </c>
      <c r="D3524" s="11">
        <v>50000</v>
      </c>
    </row>
    <row r="3525" spans="1:4" x14ac:dyDescent="0.25">
      <c r="A3525" s="31">
        <v>43221</v>
      </c>
      <c r="B3525" s="95" t="s">
        <v>10615</v>
      </c>
      <c r="C3525" s="6" t="s">
        <v>105</v>
      </c>
      <c r="D3525" s="11">
        <v>50000</v>
      </c>
    </row>
    <row r="3526" spans="1:4" x14ac:dyDescent="0.25">
      <c r="A3526" s="31">
        <v>43221</v>
      </c>
      <c r="B3526" s="95" t="s">
        <v>10616</v>
      </c>
      <c r="C3526" s="6" t="s">
        <v>105</v>
      </c>
      <c r="D3526" s="11">
        <v>50000</v>
      </c>
    </row>
    <row r="3527" spans="1:4" x14ac:dyDescent="0.25">
      <c r="A3527" s="31">
        <v>43221</v>
      </c>
      <c r="B3527" s="95" t="s">
        <v>10617</v>
      </c>
      <c r="C3527" s="6" t="s">
        <v>105</v>
      </c>
      <c r="D3527" s="11">
        <v>50000</v>
      </c>
    </row>
    <row r="3528" spans="1:4" x14ac:dyDescent="0.25">
      <c r="A3528" s="31">
        <v>43221</v>
      </c>
      <c r="B3528" s="95" t="s">
        <v>10618</v>
      </c>
      <c r="C3528" s="6" t="s">
        <v>105</v>
      </c>
      <c r="D3528" s="11">
        <v>50000</v>
      </c>
    </row>
    <row r="3529" spans="1:4" x14ac:dyDescent="0.25">
      <c r="A3529" s="31">
        <v>43222</v>
      </c>
      <c r="B3529" s="95" t="s">
        <v>12655</v>
      </c>
      <c r="C3529" s="6" t="s">
        <v>107</v>
      </c>
      <c r="D3529" s="11">
        <v>100000</v>
      </c>
    </row>
    <row r="3530" spans="1:4" x14ac:dyDescent="0.25">
      <c r="A3530" s="31">
        <v>43222</v>
      </c>
      <c r="B3530" s="95" t="s">
        <v>12656</v>
      </c>
      <c r="C3530" s="6" t="s">
        <v>105</v>
      </c>
      <c r="D3530" s="11">
        <v>50000</v>
      </c>
    </row>
    <row r="3531" spans="1:4" x14ac:dyDescent="0.25">
      <c r="A3531" s="31">
        <v>43222</v>
      </c>
      <c r="B3531" s="95" t="s">
        <v>12657</v>
      </c>
      <c r="C3531" s="6" t="s">
        <v>105</v>
      </c>
      <c r="D3531" s="11">
        <v>50000</v>
      </c>
    </row>
    <row r="3532" spans="1:4" x14ac:dyDescent="0.25">
      <c r="A3532" s="31">
        <v>43222</v>
      </c>
      <c r="B3532" s="95" t="s">
        <v>12658</v>
      </c>
      <c r="C3532" s="6" t="s">
        <v>105</v>
      </c>
      <c r="D3532" s="11">
        <v>50000</v>
      </c>
    </row>
    <row r="3533" spans="1:4" x14ac:dyDescent="0.25">
      <c r="A3533" s="31">
        <v>43222</v>
      </c>
      <c r="B3533" s="95" t="s">
        <v>12659</v>
      </c>
      <c r="C3533" s="6" t="s">
        <v>105</v>
      </c>
      <c r="D3533" s="11">
        <v>50000</v>
      </c>
    </row>
    <row r="3534" spans="1:4" x14ac:dyDescent="0.25">
      <c r="A3534" s="31">
        <v>43222</v>
      </c>
      <c r="B3534" s="95" t="s">
        <v>12660</v>
      </c>
      <c r="C3534" s="6" t="s">
        <v>105</v>
      </c>
      <c r="D3534" s="11">
        <v>50000</v>
      </c>
    </row>
    <row r="3535" spans="1:4" x14ac:dyDescent="0.25">
      <c r="A3535" s="31">
        <v>43222</v>
      </c>
      <c r="B3535" s="95" t="s">
        <v>12661</v>
      </c>
      <c r="C3535" s="6" t="s">
        <v>105</v>
      </c>
      <c r="D3535" s="11">
        <v>100000</v>
      </c>
    </row>
    <row r="3536" spans="1:4" x14ac:dyDescent="0.25">
      <c r="A3536" s="31">
        <v>43222</v>
      </c>
      <c r="B3536" s="95" t="s">
        <v>12662</v>
      </c>
      <c r="C3536" s="6" t="s">
        <v>105</v>
      </c>
      <c r="D3536" s="11">
        <v>50000</v>
      </c>
    </row>
    <row r="3537" spans="1:4" x14ac:dyDescent="0.25">
      <c r="A3537" s="31">
        <v>43222</v>
      </c>
      <c r="B3537" s="95" t="s">
        <v>12663</v>
      </c>
      <c r="C3537" s="6" t="s">
        <v>104</v>
      </c>
      <c r="D3537" s="11">
        <v>100000</v>
      </c>
    </row>
    <row r="3538" spans="1:4" x14ac:dyDescent="0.25">
      <c r="A3538" s="31">
        <v>43222</v>
      </c>
      <c r="B3538" s="95" t="s">
        <v>12664</v>
      </c>
      <c r="C3538" s="6" t="s">
        <v>105</v>
      </c>
      <c r="D3538" s="11">
        <v>50000</v>
      </c>
    </row>
    <row r="3539" spans="1:4" x14ac:dyDescent="0.25">
      <c r="A3539" s="31">
        <v>43222</v>
      </c>
      <c r="B3539" s="95" t="s">
        <v>12665</v>
      </c>
      <c r="C3539" s="6" t="s">
        <v>105</v>
      </c>
      <c r="D3539" s="11">
        <v>100000</v>
      </c>
    </row>
    <row r="3540" spans="1:4" x14ac:dyDescent="0.25">
      <c r="A3540" s="31">
        <v>43222</v>
      </c>
      <c r="B3540" s="95" t="s">
        <v>12666</v>
      </c>
      <c r="C3540" s="6" t="s">
        <v>105</v>
      </c>
      <c r="D3540" s="11">
        <v>50000</v>
      </c>
    </row>
    <row r="3541" spans="1:4" x14ac:dyDescent="0.25">
      <c r="A3541" s="31">
        <v>43222</v>
      </c>
      <c r="B3541" s="95" t="s">
        <v>12667</v>
      </c>
      <c r="C3541" s="6" t="s">
        <v>105</v>
      </c>
      <c r="D3541" s="11">
        <v>50000</v>
      </c>
    </row>
    <row r="3542" spans="1:4" x14ac:dyDescent="0.25">
      <c r="A3542" s="31">
        <v>43222</v>
      </c>
      <c r="B3542" s="95" t="s">
        <v>12668</v>
      </c>
      <c r="C3542" s="6" t="s">
        <v>105</v>
      </c>
      <c r="D3542" s="11">
        <v>50000</v>
      </c>
    </row>
    <row r="3543" spans="1:4" x14ac:dyDescent="0.25">
      <c r="A3543" s="31">
        <v>43222</v>
      </c>
      <c r="B3543" s="95" t="s">
        <v>12669</v>
      </c>
      <c r="C3543" s="6" t="s">
        <v>107</v>
      </c>
      <c r="D3543" s="11">
        <v>100000</v>
      </c>
    </row>
    <row r="3544" spans="1:4" x14ac:dyDescent="0.25">
      <c r="A3544" s="31">
        <v>43222</v>
      </c>
      <c r="B3544" s="95" t="s">
        <v>12670</v>
      </c>
      <c r="C3544" s="6" t="s">
        <v>104</v>
      </c>
      <c r="D3544" s="11">
        <v>50000</v>
      </c>
    </row>
    <row r="3545" spans="1:4" x14ac:dyDescent="0.25">
      <c r="A3545" s="31">
        <v>43222</v>
      </c>
      <c r="B3545" s="95" t="s">
        <v>12671</v>
      </c>
      <c r="C3545" s="6" t="s">
        <v>105</v>
      </c>
      <c r="D3545" s="11">
        <v>100000</v>
      </c>
    </row>
    <row r="3546" spans="1:4" x14ac:dyDescent="0.25">
      <c r="A3546" s="31">
        <v>43222</v>
      </c>
      <c r="B3546" s="95" t="s">
        <v>12672</v>
      </c>
      <c r="C3546" s="6" t="s">
        <v>105</v>
      </c>
      <c r="D3546" s="11">
        <v>50000</v>
      </c>
    </row>
    <row r="3547" spans="1:4" x14ac:dyDescent="0.25">
      <c r="A3547" s="31">
        <v>43222</v>
      </c>
      <c r="B3547" s="95" t="s">
        <v>12673</v>
      </c>
      <c r="C3547" s="6" t="s">
        <v>104</v>
      </c>
      <c r="D3547" s="11">
        <v>50000</v>
      </c>
    </row>
    <row r="3548" spans="1:4" x14ac:dyDescent="0.25">
      <c r="A3548" s="31">
        <v>43222</v>
      </c>
      <c r="B3548" s="95" t="s">
        <v>12674</v>
      </c>
      <c r="C3548" s="6" t="s">
        <v>104</v>
      </c>
      <c r="D3548" s="11">
        <v>50000</v>
      </c>
    </row>
    <row r="3549" spans="1:4" x14ac:dyDescent="0.25">
      <c r="A3549" s="31">
        <v>43222</v>
      </c>
      <c r="B3549" s="95" t="s">
        <v>12675</v>
      </c>
      <c r="C3549" s="6" t="s">
        <v>107</v>
      </c>
      <c r="D3549" s="11">
        <v>100000</v>
      </c>
    </row>
    <row r="3550" spans="1:4" x14ac:dyDescent="0.25">
      <c r="A3550" s="31">
        <v>43222</v>
      </c>
      <c r="B3550" s="95" t="s">
        <v>12676</v>
      </c>
      <c r="C3550" s="6" t="s">
        <v>104</v>
      </c>
      <c r="D3550" s="11">
        <v>50000</v>
      </c>
    </row>
    <row r="3551" spans="1:4" x14ac:dyDescent="0.25">
      <c r="A3551" s="31">
        <v>43222</v>
      </c>
      <c r="B3551" s="95" t="s">
        <v>12677</v>
      </c>
      <c r="C3551" s="6" t="s">
        <v>107</v>
      </c>
      <c r="D3551" s="11">
        <v>50000</v>
      </c>
    </row>
    <row r="3552" spans="1:4" x14ac:dyDescent="0.25">
      <c r="A3552" s="31">
        <v>43222</v>
      </c>
      <c r="B3552" s="95" t="s">
        <v>12678</v>
      </c>
      <c r="C3552" s="6" t="s">
        <v>104</v>
      </c>
      <c r="D3552" s="11">
        <v>50000</v>
      </c>
    </row>
    <row r="3553" spans="1:4" x14ac:dyDescent="0.25">
      <c r="A3553" s="31">
        <v>43222</v>
      </c>
      <c r="B3553" s="95" t="s">
        <v>12679</v>
      </c>
      <c r="C3553" s="6" t="s">
        <v>105</v>
      </c>
      <c r="D3553" s="11">
        <v>100000</v>
      </c>
    </row>
    <row r="3554" spans="1:4" x14ac:dyDescent="0.25">
      <c r="A3554" s="31">
        <v>43222</v>
      </c>
      <c r="B3554" s="95" t="s">
        <v>12680</v>
      </c>
      <c r="C3554" s="6" t="s">
        <v>105</v>
      </c>
      <c r="D3554" s="11">
        <v>100000</v>
      </c>
    </row>
    <row r="3555" spans="1:4" x14ac:dyDescent="0.25">
      <c r="A3555" s="31">
        <v>43222</v>
      </c>
      <c r="B3555" s="95" t="s">
        <v>12681</v>
      </c>
      <c r="C3555" s="6" t="s">
        <v>105</v>
      </c>
      <c r="D3555" s="11">
        <v>50000</v>
      </c>
    </row>
    <row r="3556" spans="1:4" x14ac:dyDescent="0.25">
      <c r="A3556" s="31">
        <v>43222</v>
      </c>
      <c r="B3556" s="95" t="s">
        <v>12682</v>
      </c>
      <c r="C3556" s="6" t="s">
        <v>107</v>
      </c>
      <c r="D3556" s="11">
        <v>50000</v>
      </c>
    </row>
    <row r="3557" spans="1:4" x14ac:dyDescent="0.25">
      <c r="A3557" s="31">
        <v>43222</v>
      </c>
      <c r="B3557" s="95" t="s">
        <v>12683</v>
      </c>
      <c r="C3557" s="6" t="s">
        <v>105</v>
      </c>
      <c r="D3557" s="11">
        <v>50000</v>
      </c>
    </row>
    <row r="3558" spans="1:4" x14ac:dyDescent="0.25">
      <c r="A3558" s="31">
        <v>43222</v>
      </c>
      <c r="B3558" s="95" t="s">
        <v>12683</v>
      </c>
      <c r="C3558" s="6" t="s">
        <v>105</v>
      </c>
      <c r="D3558" s="11">
        <v>50000</v>
      </c>
    </row>
    <row r="3559" spans="1:4" x14ac:dyDescent="0.25">
      <c r="A3559" s="31">
        <v>43222</v>
      </c>
      <c r="B3559" s="95" t="s">
        <v>12684</v>
      </c>
      <c r="C3559" s="6" t="s">
        <v>105</v>
      </c>
      <c r="D3559" s="11">
        <v>100000</v>
      </c>
    </row>
    <row r="3560" spans="1:4" x14ac:dyDescent="0.25">
      <c r="A3560" s="31">
        <v>43222</v>
      </c>
      <c r="B3560" s="95" t="s">
        <v>12685</v>
      </c>
      <c r="C3560" s="6" t="s">
        <v>107</v>
      </c>
      <c r="D3560" s="11">
        <v>50000</v>
      </c>
    </row>
    <row r="3561" spans="1:4" x14ac:dyDescent="0.25">
      <c r="A3561" s="31">
        <v>43222</v>
      </c>
      <c r="B3561" s="95" t="s">
        <v>12686</v>
      </c>
      <c r="C3561" s="6" t="s">
        <v>105</v>
      </c>
      <c r="D3561" s="11">
        <v>50000</v>
      </c>
    </row>
    <row r="3562" spans="1:4" x14ac:dyDescent="0.25">
      <c r="A3562" s="31">
        <v>43222</v>
      </c>
      <c r="B3562" s="95" t="s">
        <v>12687</v>
      </c>
      <c r="C3562" s="6" t="s">
        <v>107</v>
      </c>
      <c r="D3562" s="11">
        <v>50000</v>
      </c>
    </row>
    <row r="3563" spans="1:4" x14ac:dyDescent="0.25">
      <c r="A3563" s="31">
        <v>43222</v>
      </c>
      <c r="B3563" s="95" t="s">
        <v>12688</v>
      </c>
      <c r="C3563" s="6" t="s">
        <v>105</v>
      </c>
      <c r="D3563" s="11">
        <v>50000</v>
      </c>
    </row>
    <row r="3564" spans="1:4" x14ac:dyDescent="0.25">
      <c r="A3564" s="31">
        <v>43222</v>
      </c>
      <c r="B3564" s="95" t="s">
        <v>12689</v>
      </c>
      <c r="C3564" s="6" t="s">
        <v>107</v>
      </c>
      <c r="D3564" s="11">
        <v>50000</v>
      </c>
    </row>
    <row r="3565" spans="1:4" x14ac:dyDescent="0.25">
      <c r="A3565" s="31">
        <v>43222</v>
      </c>
      <c r="B3565" s="95" t="s">
        <v>12690</v>
      </c>
      <c r="C3565" s="6" t="s">
        <v>105</v>
      </c>
      <c r="D3565" s="11">
        <v>50000</v>
      </c>
    </row>
    <row r="3566" spans="1:4" x14ac:dyDescent="0.25">
      <c r="A3566" s="31">
        <v>43222</v>
      </c>
      <c r="B3566" s="95" t="s">
        <v>12691</v>
      </c>
      <c r="C3566" s="6" t="s">
        <v>105</v>
      </c>
      <c r="D3566" s="11">
        <v>50000</v>
      </c>
    </row>
    <row r="3567" spans="1:4" x14ac:dyDescent="0.25">
      <c r="A3567" s="31">
        <v>43222</v>
      </c>
      <c r="B3567" s="95" t="s">
        <v>12692</v>
      </c>
      <c r="C3567" s="6" t="s">
        <v>105</v>
      </c>
      <c r="D3567" s="11">
        <v>100000</v>
      </c>
    </row>
    <row r="3568" spans="1:4" x14ac:dyDescent="0.25">
      <c r="A3568" s="31">
        <v>43222</v>
      </c>
      <c r="B3568" s="95" t="s">
        <v>12693</v>
      </c>
      <c r="C3568" s="6" t="s">
        <v>104</v>
      </c>
      <c r="D3568" s="11">
        <v>50000</v>
      </c>
    </row>
    <row r="3569" spans="1:4" x14ac:dyDescent="0.25">
      <c r="A3569" s="31">
        <v>43222</v>
      </c>
      <c r="B3569" s="95" t="s">
        <v>12694</v>
      </c>
      <c r="C3569" s="6" t="s">
        <v>105</v>
      </c>
      <c r="D3569" s="11">
        <v>50000</v>
      </c>
    </row>
    <row r="3570" spans="1:4" x14ac:dyDescent="0.25">
      <c r="A3570" s="31">
        <v>43222</v>
      </c>
      <c r="B3570" s="95" t="s">
        <v>12695</v>
      </c>
      <c r="C3570" s="6" t="s">
        <v>105</v>
      </c>
      <c r="D3570" s="11">
        <v>50000</v>
      </c>
    </row>
    <row r="3571" spans="1:4" x14ac:dyDescent="0.25">
      <c r="A3571" s="31">
        <v>43222</v>
      </c>
      <c r="B3571" s="95" t="s">
        <v>12696</v>
      </c>
      <c r="C3571" s="6" t="s">
        <v>105</v>
      </c>
      <c r="D3571" s="11">
        <v>50000</v>
      </c>
    </row>
    <row r="3572" spans="1:4" x14ac:dyDescent="0.25">
      <c r="A3572" s="31">
        <v>43222</v>
      </c>
      <c r="B3572" s="95" t="s">
        <v>10619</v>
      </c>
      <c r="C3572" s="6" t="s">
        <v>105</v>
      </c>
      <c r="D3572" s="11">
        <v>50000</v>
      </c>
    </row>
    <row r="3573" spans="1:4" x14ac:dyDescent="0.25">
      <c r="A3573" s="31">
        <v>43222</v>
      </c>
      <c r="B3573" s="95" t="s">
        <v>10620</v>
      </c>
      <c r="C3573" s="6" t="s">
        <v>105</v>
      </c>
      <c r="D3573" s="11">
        <v>50000</v>
      </c>
    </row>
    <row r="3574" spans="1:4" x14ac:dyDescent="0.25">
      <c r="A3574" s="31">
        <v>43222</v>
      </c>
      <c r="B3574" s="95" t="s">
        <v>10621</v>
      </c>
      <c r="C3574" s="6" t="s">
        <v>104</v>
      </c>
      <c r="D3574" s="11">
        <v>50000</v>
      </c>
    </row>
    <row r="3575" spans="1:4" x14ac:dyDescent="0.25">
      <c r="A3575" s="31">
        <v>43222</v>
      </c>
      <c r="B3575" s="95" t="s">
        <v>10622</v>
      </c>
      <c r="C3575" s="6" t="s">
        <v>105</v>
      </c>
      <c r="D3575" s="11">
        <v>100000</v>
      </c>
    </row>
    <row r="3576" spans="1:4" x14ac:dyDescent="0.25">
      <c r="A3576" s="31">
        <v>43222</v>
      </c>
      <c r="B3576" s="95" t="s">
        <v>10623</v>
      </c>
      <c r="C3576" s="6" t="s">
        <v>105</v>
      </c>
      <c r="D3576" s="11">
        <v>100000</v>
      </c>
    </row>
    <row r="3577" spans="1:4" x14ac:dyDescent="0.25">
      <c r="A3577" s="31">
        <v>43222</v>
      </c>
      <c r="B3577" s="95" t="s">
        <v>10624</v>
      </c>
      <c r="C3577" s="6" t="s">
        <v>104</v>
      </c>
      <c r="D3577" s="11">
        <v>50000</v>
      </c>
    </row>
    <row r="3578" spans="1:4" x14ac:dyDescent="0.25">
      <c r="A3578" s="31">
        <v>43222</v>
      </c>
      <c r="B3578" s="95" t="s">
        <v>10625</v>
      </c>
      <c r="C3578" s="6" t="s">
        <v>107</v>
      </c>
      <c r="D3578" s="11">
        <v>50000</v>
      </c>
    </row>
    <row r="3579" spans="1:4" x14ac:dyDescent="0.25">
      <c r="A3579" s="31">
        <v>43222</v>
      </c>
      <c r="B3579" s="95" t="s">
        <v>10626</v>
      </c>
      <c r="C3579" s="6" t="s">
        <v>104</v>
      </c>
      <c r="D3579" s="11">
        <v>50000</v>
      </c>
    </row>
    <row r="3580" spans="1:4" x14ac:dyDescent="0.25">
      <c r="A3580" s="31">
        <v>43222</v>
      </c>
      <c r="B3580" s="95" t="s">
        <v>2839</v>
      </c>
      <c r="C3580" s="6" t="s">
        <v>105</v>
      </c>
      <c r="D3580" s="11">
        <v>100000</v>
      </c>
    </row>
    <row r="3581" spans="1:4" x14ac:dyDescent="0.25">
      <c r="A3581" s="31">
        <v>43222</v>
      </c>
      <c r="B3581" s="95" t="s">
        <v>10627</v>
      </c>
      <c r="C3581" s="6" t="s">
        <v>105</v>
      </c>
      <c r="D3581" s="11">
        <v>50000</v>
      </c>
    </row>
    <row r="3582" spans="1:4" x14ac:dyDescent="0.25">
      <c r="A3582" s="31">
        <v>43222</v>
      </c>
      <c r="B3582" s="95" t="s">
        <v>10628</v>
      </c>
      <c r="C3582" s="6" t="s">
        <v>105</v>
      </c>
      <c r="D3582" s="11">
        <v>50000</v>
      </c>
    </row>
    <row r="3583" spans="1:4" x14ac:dyDescent="0.25">
      <c r="A3583" s="31">
        <v>43222</v>
      </c>
      <c r="B3583" s="95" t="s">
        <v>9998</v>
      </c>
      <c r="C3583" s="6" t="s">
        <v>105</v>
      </c>
      <c r="D3583" s="11">
        <v>100000</v>
      </c>
    </row>
    <row r="3584" spans="1:4" x14ac:dyDescent="0.25">
      <c r="A3584" s="31">
        <v>43222</v>
      </c>
      <c r="B3584" s="95" t="s">
        <v>8675</v>
      </c>
      <c r="C3584" s="6" t="s">
        <v>105</v>
      </c>
      <c r="D3584" s="11">
        <v>50000</v>
      </c>
    </row>
    <row r="3585" spans="1:4" x14ac:dyDescent="0.25">
      <c r="A3585" s="31">
        <v>43222</v>
      </c>
      <c r="B3585" s="95" t="s">
        <v>10629</v>
      </c>
      <c r="C3585" s="6" t="s">
        <v>105</v>
      </c>
      <c r="D3585" s="11">
        <v>50000</v>
      </c>
    </row>
    <row r="3586" spans="1:4" x14ac:dyDescent="0.25">
      <c r="A3586" s="31">
        <v>43222</v>
      </c>
      <c r="B3586" s="95" t="s">
        <v>10630</v>
      </c>
      <c r="C3586" s="6" t="s">
        <v>105</v>
      </c>
      <c r="D3586" s="11">
        <v>50000</v>
      </c>
    </row>
    <row r="3587" spans="1:4" x14ac:dyDescent="0.25">
      <c r="A3587" s="31">
        <v>43222</v>
      </c>
      <c r="B3587" s="95" t="s">
        <v>10631</v>
      </c>
      <c r="C3587" s="6" t="s">
        <v>105</v>
      </c>
      <c r="D3587" s="11">
        <v>100000</v>
      </c>
    </row>
    <row r="3588" spans="1:4" x14ac:dyDescent="0.25">
      <c r="A3588" s="31">
        <v>43222</v>
      </c>
      <c r="B3588" s="95" t="s">
        <v>10632</v>
      </c>
      <c r="C3588" s="6" t="s">
        <v>104</v>
      </c>
      <c r="D3588" s="11">
        <v>50000</v>
      </c>
    </row>
    <row r="3589" spans="1:4" x14ac:dyDescent="0.25">
      <c r="A3589" s="31">
        <v>43222</v>
      </c>
      <c r="B3589" s="95" t="s">
        <v>10633</v>
      </c>
      <c r="C3589" s="6" t="s">
        <v>105</v>
      </c>
      <c r="D3589" s="11">
        <v>50000</v>
      </c>
    </row>
    <row r="3590" spans="1:4" x14ac:dyDescent="0.25">
      <c r="A3590" s="31">
        <v>43222</v>
      </c>
      <c r="B3590" s="95" t="s">
        <v>10634</v>
      </c>
      <c r="C3590" s="6" t="s">
        <v>105</v>
      </c>
      <c r="D3590" s="11">
        <v>100000</v>
      </c>
    </row>
    <row r="3591" spans="1:4" x14ac:dyDescent="0.25">
      <c r="A3591" s="31">
        <v>43222</v>
      </c>
      <c r="B3591" s="95" t="s">
        <v>10635</v>
      </c>
      <c r="C3591" s="6" t="s">
        <v>105</v>
      </c>
      <c r="D3591" s="11">
        <v>50000</v>
      </c>
    </row>
    <row r="3592" spans="1:4" x14ac:dyDescent="0.25">
      <c r="A3592" s="31">
        <v>43222</v>
      </c>
      <c r="B3592" s="95" t="s">
        <v>10636</v>
      </c>
      <c r="C3592" s="6" t="s">
        <v>105</v>
      </c>
      <c r="D3592" s="11">
        <v>100000</v>
      </c>
    </row>
    <row r="3593" spans="1:4" x14ac:dyDescent="0.25">
      <c r="A3593" s="31">
        <v>43222</v>
      </c>
      <c r="B3593" s="95" t="s">
        <v>10637</v>
      </c>
      <c r="C3593" s="6" t="s">
        <v>105</v>
      </c>
      <c r="D3593" s="11">
        <v>100000</v>
      </c>
    </row>
    <row r="3594" spans="1:4" x14ac:dyDescent="0.25">
      <c r="A3594" s="31">
        <v>43222</v>
      </c>
      <c r="B3594" s="95" t="s">
        <v>10638</v>
      </c>
      <c r="C3594" s="6" t="s">
        <v>105</v>
      </c>
      <c r="D3594" s="11">
        <v>100000</v>
      </c>
    </row>
    <row r="3595" spans="1:4" x14ac:dyDescent="0.25">
      <c r="A3595" s="31">
        <v>43222</v>
      </c>
      <c r="B3595" s="95" t="s">
        <v>10639</v>
      </c>
      <c r="C3595" s="6" t="s">
        <v>105</v>
      </c>
      <c r="D3595" s="11">
        <v>50000</v>
      </c>
    </row>
    <row r="3596" spans="1:4" x14ac:dyDescent="0.25">
      <c r="A3596" s="31">
        <v>43222</v>
      </c>
      <c r="B3596" s="95" t="s">
        <v>10640</v>
      </c>
      <c r="C3596" s="6" t="s">
        <v>104</v>
      </c>
      <c r="D3596" s="11">
        <v>100000</v>
      </c>
    </row>
    <row r="3597" spans="1:4" x14ac:dyDescent="0.25">
      <c r="A3597" s="31">
        <v>43222</v>
      </c>
      <c r="B3597" s="95" t="s">
        <v>3251</v>
      </c>
      <c r="C3597" s="6" t="s">
        <v>105</v>
      </c>
      <c r="D3597" s="11">
        <v>50000</v>
      </c>
    </row>
    <row r="3598" spans="1:4" x14ac:dyDescent="0.25">
      <c r="A3598" s="31">
        <v>43222</v>
      </c>
      <c r="B3598" s="95" t="s">
        <v>10641</v>
      </c>
      <c r="C3598" s="6" t="s">
        <v>105</v>
      </c>
      <c r="D3598" s="11">
        <v>50000</v>
      </c>
    </row>
    <row r="3599" spans="1:4" x14ac:dyDescent="0.25">
      <c r="A3599" s="31">
        <v>43222</v>
      </c>
      <c r="B3599" s="95" t="s">
        <v>10642</v>
      </c>
      <c r="C3599" s="6" t="s">
        <v>104</v>
      </c>
      <c r="D3599" s="11">
        <v>100000</v>
      </c>
    </row>
    <row r="3600" spans="1:4" x14ac:dyDescent="0.25">
      <c r="A3600" s="31">
        <v>43222</v>
      </c>
      <c r="B3600" s="95" t="s">
        <v>10643</v>
      </c>
      <c r="C3600" s="6" t="s">
        <v>105</v>
      </c>
      <c r="D3600" s="11">
        <v>100000</v>
      </c>
    </row>
    <row r="3601" spans="1:4" x14ac:dyDescent="0.25">
      <c r="A3601" s="31">
        <v>43222</v>
      </c>
      <c r="B3601" s="95" t="s">
        <v>10644</v>
      </c>
      <c r="C3601" s="6" t="s">
        <v>105</v>
      </c>
      <c r="D3601" s="11">
        <v>50000</v>
      </c>
    </row>
    <row r="3602" spans="1:4" x14ac:dyDescent="0.25">
      <c r="A3602" s="31">
        <v>43222</v>
      </c>
      <c r="B3602" s="95" t="s">
        <v>10645</v>
      </c>
      <c r="C3602" s="6" t="s">
        <v>107</v>
      </c>
      <c r="D3602" s="11">
        <v>100000</v>
      </c>
    </row>
    <row r="3603" spans="1:4" x14ac:dyDescent="0.25">
      <c r="A3603" s="31">
        <v>43222</v>
      </c>
      <c r="B3603" s="95" t="s">
        <v>10646</v>
      </c>
      <c r="C3603" s="6" t="s">
        <v>105</v>
      </c>
      <c r="D3603" s="11">
        <v>100000</v>
      </c>
    </row>
    <row r="3604" spans="1:4" x14ac:dyDescent="0.25">
      <c r="A3604" s="31">
        <v>43222</v>
      </c>
      <c r="B3604" s="95" t="s">
        <v>10647</v>
      </c>
      <c r="C3604" s="6" t="s">
        <v>105</v>
      </c>
      <c r="D3604" s="11">
        <v>100000</v>
      </c>
    </row>
    <row r="3605" spans="1:4" x14ac:dyDescent="0.25">
      <c r="A3605" s="31">
        <v>43222</v>
      </c>
      <c r="B3605" s="95" t="s">
        <v>10648</v>
      </c>
      <c r="C3605" s="6" t="s">
        <v>104</v>
      </c>
      <c r="D3605" s="11">
        <v>100000</v>
      </c>
    </row>
    <row r="3606" spans="1:4" x14ac:dyDescent="0.25">
      <c r="A3606" s="31">
        <v>43222</v>
      </c>
      <c r="B3606" s="95" t="s">
        <v>10649</v>
      </c>
      <c r="C3606" s="6" t="s">
        <v>104</v>
      </c>
      <c r="D3606" s="11">
        <v>100000</v>
      </c>
    </row>
    <row r="3607" spans="1:4" x14ac:dyDescent="0.25">
      <c r="A3607" s="31">
        <v>43222</v>
      </c>
      <c r="B3607" s="95" t="s">
        <v>10650</v>
      </c>
      <c r="C3607" s="6" t="s">
        <v>105</v>
      </c>
      <c r="D3607" s="11">
        <v>50000</v>
      </c>
    </row>
    <row r="3608" spans="1:4" x14ac:dyDescent="0.25">
      <c r="A3608" s="31">
        <v>43222</v>
      </c>
      <c r="B3608" s="95" t="s">
        <v>10651</v>
      </c>
      <c r="C3608" s="6" t="s">
        <v>104</v>
      </c>
      <c r="D3608" s="11">
        <v>50000</v>
      </c>
    </row>
    <row r="3609" spans="1:4" x14ac:dyDescent="0.25">
      <c r="A3609" s="31">
        <v>43222</v>
      </c>
      <c r="B3609" s="95" t="s">
        <v>10652</v>
      </c>
      <c r="C3609" s="6" t="s">
        <v>104</v>
      </c>
      <c r="D3609" s="11">
        <v>100000</v>
      </c>
    </row>
    <row r="3610" spans="1:4" x14ac:dyDescent="0.25">
      <c r="A3610" s="31">
        <v>43222</v>
      </c>
      <c r="B3610" s="95" t="s">
        <v>10653</v>
      </c>
      <c r="C3610" s="6" t="s">
        <v>105</v>
      </c>
      <c r="D3610" s="11">
        <v>50000</v>
      </c>
    </row>
    <row r="3611" spans="1:4" x14ac:dyDescent="0.25">
      <c r="A3611" s="31">
        <v>43222</v>
      </c>
      <c r="B3611" s="95" t="s">
        <v>10654</v>
      </c>
      <c r="C3611" s="6" t="s">
        <v>105</v>
      </c>
      <c r="D3611" s="11">
        <v>50000</v>
      </c>
    </row>
    <row r="3612" spans="1:4" x14ac:dyDescent="0.25">
      <c r="A3612" s="31">
        <v>43222</v>
      </c>
      <c r="B3612" s="95" t="s">
        <v>10655</v>
      </c>
      <c r="C3612" s="6" t="s">
        <v>105</v>
      </c>
      <c r="D3612" s="11">
        <v>100000</v>
      </c>
    </row>
    <row r="3613" spans="1:4" x14ac:dyDescent="0.25">
      <c r="A3613" s="31">
        <v>43222</v>
      </c>
      <c r="B3613" s="95" t="s">
        <v>10656</v>
      </c>
      <c r="C3613" s="6" t="s">
        <v>105</v>
      </c>
      <c r="D3613" s="11">
        <v>50000</v>
      </c>
    </row>
    <row r="3614" spans="1:4" x14ac:dyDescent="0.25">
      <c r="A3614" s="31">
        <v>43222</v>
      </c>
      <c r="B3614" s="95" t="s">
        <v>10657</v>
      </c>
      <c r="C3614" s="6" t="s">
        <v>104</v>
      </c>
      <c r="D3614" s="11">
        <v>100000</v>
      </c>
    </row>
    <row r="3615" spans="1:4" x14ac:dyDescent="0.25">
      <c r="A3615" s="31">
        <v>43222</v>
      </c>
      <c r="B3615" s="95" t="s">
        <v>10658</v>
      </c>
      <c r="C3615" s="6" t="s">
        <v>105</v>
      </c>
      <c r="D3615" s="11">
        <v>50000</v>
      </c>
    </row>
    <row r="3616" spans="1:4" x14ac:dyDescent="0.25">
      <c r="A3616" s="31">
        <v>43222</v>
      </c>
      <c r="B3616" s="95" t="s">
        <v>10659</v>
      </c>
      <c r="C3616" s="6" t="s">
        <v>107</v>
      </c>
      <c r="D3616" s="11">
        <v>100000</v>
      </c>
    </row>
    <row r="3617" spans="1:4" x14ac:dyDescent="0.25">
      <c r="A3617" s="31">
        <v>43222</v>
      </c>
      <c r="B3617" s="95" t="s">
        <v>10660</v>
      </c>
      <c r="C3617" s="6" t="s">
        <v>104</v>
      </c>
      <c r="D3617" s="11">
        <v>100000</v>
      </c>
    </row>
    <row r="3618" spans="1:4" x14ac:dyDescent="0.25">
      <c r="A3618" s="31">
        <v>43222</v>
      </c>
      <c r="B3618" s="95" t="s">
        <v>10661</v>
      </c>
      <c r="C3618" s="6" t="s">
        <v>105</v>
      </c>
      <c r="D3618" s="11">
        <v>100000</v>
      </c>
    </row>
    <row r="3619" spans="1:4" x14ac:dyDescent="0.25">
      <c r="A3619" s="31">
        <v>43222</v>
      </c>
      <c r="B3619" s="95" t="s">
        <v>10662</v>
      </c>
      <c r="C3619" s="6" t="s">
        <v>107</v>
      </c>
      <c r="D3619" s="11">
        <v>100000</v>
      </c>
    </row>
    <row r="3620" spans="1:4" x14ac:dyDescent="0.25">
      <c r="A3620" s="31">
        <v>43222</v>
      </c>
      <c r="B3620" s="95" t="s">
        <v>10663</v>
      </c>
      <c r="C3620" s="6" t="s">
        <v>105</v>
      </c>
      <c r="D3620" s="11">
        <v>50000</v>
      </c>
    </row>
    <row r="3621" spans="1:4" x14ac:dyDescent="0.25">
      <c r="A3621" s="31">
        <v>43222</v>
      </c>
      <c r="B3621" s="95" t="s">
        <v>10664</v>
      </c>
      <c r="C3621" s="6" t="s">
        <v>105</v>
      </c>
      <c r="D3621" s="11">
        <v>50000</v>
      </c>
    </row>
    <row r="3622" spans="1:4" x14ac:dyDescent="0.25">
      <c r="A3622" s="31">
        <v>43222</v>
      </c>
      <c r="B3622" s="95" t="s">
        <v>10665</v>
      </c>
      <c r="C3622" s="6" t="s">
        <v>105</v>
      </c>
      <c r="D3622" s="11">
        <v>50000</v>
      </c>
    </row>
    <row r="3623" spans="1:4" x14ac:dyDescent="0.25">
      <c r="A3623" s="31">
        <v>43222</v>
      </c>
      <c r="B3623" s="95" t="s">
        <v>10666</v>
      </c>
      <c r="C3623" s="6" t="s">
        <v>105</v>
      </c>
      <c r="D3623" s="11">
        <v>100000</v>
      </c>
    </row>
    <row r="3624" spans="1:4" x14ac:dyDescent="0.25">
      <c r="A3624" s="31">
        <v>43222</v>
      </c>
      <c r="B3624" s="95" t="s">
        <v>10667</v>
      </c>
      <c r="C3624" s="6" t="s">
        <v>104</v>
      </c>
      <c r="D3624" s="11">
        <v>100000</v>
      </c>
    </row>
    <row r="3625" spans="1:4" x14ac:dyDescent="0.25">
      <c r="A3625" s="31">
        <v>43222</v>
      </c>
      <c r="B3625" s="95" t="s">
        <v>10668</v>
      </c>
      <c r="C3625" s="6" t="s">
        <v>105</v>
      </c>
      <c r="D3625" s="11">
        <v>50000</v>
      </c>
    </row>
    <row r="3626" spans="1:4" x14ac:dyDescent="0.25">
      <c r="A3626" s="31">
        <v>43222</v>
      </c>
      <c r="B3626" s="95" t="s">
        <v>10669</v>
      </c>
      <c r="C3626" s="6" t="s">
        <v>105</v>
      </c>
      <c r="D3626" s="11">
        <v>100000</v>
      </c>
    </row>
    <row r="3627" spans="1:4" x14ac:dyDescent="0.25">
      <c r="A3627" s="31">
        <v>43222</v>
      </c>
      <c r="B3627" s="95" t="s">
        <v>10670</v>
      </c>
      <c r="C3627" s="6" t="s">
        <v>105</v>
      </c>
      <c r="D3627" s="11">
        <v>100000</v>
      </c>
    </row>
    <row r="3628" spans="1:4" x14ac:dyDescent="0.25">
      <c r="A3628" s="31">
        <v>43222</v>
      </c>
      <c r="B3628" s="95" t="s">
        <v>10671</v>
      </c>
      <c r="C3628" s="6" t="s">
        <v>105</v>
      </c>
      <c r="D3628" s="11">
        <v>100000</v>
      </c>
    </row>
    <row r="3629" spans="1:4" x14ac:dyDescent="0.25">
      <c r="A3629" s="31">
        <v>43222</v>
      </c>
      <c r="B3629" s="95" t="s">
        <v>10672</v>
      </c>
      <c r="C3629" s="6" t="s">
        <v>106</v>
      </c>
      <c r="D3629" s="11">
        <v>100000</v>
      </c>
    </row>
    <row r="3630" spans="1:4" x14ac:dyDescent="0.25">
      <c r="A3630" s="31">
        <v>43222</v>
      </c>
      <c r="B3630" s="95" t="s">
        <v>10673</v>
      </c>
      <c r="C3630" s="6" t="s">
        <v>105</v>
      </c>
      <c r="D3630" s="11">
        <v>50000</v>
      </c>
    </row>
    <row r="3631" spans="1:4" x14ac:dyDescent="0.25">
      <c r="A3631" s="31">
        <v>43222</v>
      </c>
      <c r="B3631" s="95" t="s">
        <v>10674</v>
      </c>
      <c r="C3631" s="6" t="s">
        <v>104</v>
      </c>
      <c r="D3631" s="11">
        <v>100000</v>
      </c>
    </row>
    <row r="3632" spans="1:4" x14ac:dyDescent="0.25">
      <c r="A3632" s="31">
        <v>43222</v>
      </c>
      <c r="B3632" s="95" t="s">
        <v>10675</v>
      </c>
      <c r="C3632" s="6" t="s">
        <v>104</v>
      </c>
      <c r="D3632" s="11">
        <v>100000</v>
      </c>
    </row>
    <row r="3633" spans="1:4" x14ac:dyDescent="0.25">
      <c r="A3633" s="31">
        <v>43222</v>
      </c>
      <c r="B3633" s="95" t="s">
        <v>10676</v>
      </c>
      <c r="C3633" s="6" t="s">
        <v>105</v>
      </c>
      <c r="D3633" s="11">
        <v>50000</v>
      </c>
    </row>
    <row r="3634" spans="1:4" x14ac:dyDescent="0.25">
      <c r="A3634" s="31">
        <v>43222</v>
      </c>
      <c r="B3634" s="95" t="s">
        <v>10677</v>
      </c>
      <c r="C3634" s="6" t="s">
        <v>105</v>
      </c>
      <c r="D3634" s="11">
        <v>100000</v>
      </c>
    </row>
    <row r="3635" spans="1:4" x14ac:dyDescent="0.25">
      <c r="A3635" s="31">
        <v>43222</v>
      </c>
      <c r="B3635" s="95" t="s">
        <v>10678</v>
      </c>
      <c r="C3635" s="6" t="s">
        <v>105</v>
      </c>
      <c r="D3635" s="11">
        <v>50000</v>
      </c>
    </row>
    <row r="3636" spans="1:4" x14ac:dyDescent="0.25">
      <c r="A3636" s="31">
        <v>43222</v>
      </c>
      <c r="B3636" s="95" t="s">
        <v>10679</v>
      </c>
      <c r="C3636" s="6" t="s">
        <v>105</v>
      </c>
      <c r="D3636" s="11">
        <v>50000</v>
      </c>
    </row>
    <row r="3637" spans="1:4" x14ac:dyDescent="0.25">
      <c r="A3637" s="31">
        <v>43222</v>
      </c>
      <c r="B3637" s="95" t="s">
        <v>10680</v>
      </c>
      <c r="C3637" s="6" t="s">
        <v>105</v>
      </c>
      <c r="D3637" s="11">
        <v>50000</v>
      </c>
    </row>
    <row r="3638" spans="1:4" x14ac:dyDescent="0.25">
      <c r="A3638" s="31">
        <v>43222</v>
      </c>
      <c r="B3638" s="95" t="s">
        <v>10681</v>
      </c>
      <c r="C3638" s="6" t="s">
        <v>105</v>
      </c>
      <c r="D3638" s="11">
        <v>50000</v>
      </c>
    </row>
    <row r="3639" spans="1:4" x14ac:dyDescent="0.25">
      <c r="A3639" s="31">
        <v>43222</v>
      </c>
      <c r="B3639" s="95" t="s">
        <v>10682</v>
      </c>
      <c r="C3639" s="6" t="s">
        <v>105</v>
      </c>
      <c r="D3639" s="11">
        <v>100000</v>
      </c>
    </row>
    <row r="3640" spans="1:4" x14ac:dyDescent="0.25">
      <c r="A3640" s="31">
        <v>43222</v>
      </c>
      <c r="B3640" s="95" t="s">
        <v>10683</v>
      </c>
      <c r="C3640" s="6" t="s">
        <v>105</v>
      </c>
      <c r="D3640" s="11">
        <v>50000</v>
      </c>
    </row>
    <row r="3641" spans="1:4" x14ac:dyDescent="0.25">
      <c r="A3641" s="31">
        <v>43222</v>
      </c>
      <c r="B3641" s="95" t="s">
        <v>10684</v>
      </c>
      <c r="C3641" s="6" t="s">
        <v>104</v>
      </c>
      <c r="D3641" s="11">
        <v>100000</v>
      </c>
    </row>
    <row r="3642" spans="1:4" x14ac:dyDescent="0.25">
      <c r="A3642" s="31">
        <v>43222</v>
      </c>
      <c r="B3642" s="95" t="s">
        <v>10685</v>
      </c>
      <c r="C3642" s="6" t="s">
        <v>105</v>
      </c>
      <c r="D3642" s="11">
        <v>50000</v>
      </c>
    </row>
    <row r="3643" spans="1:4" x14ac:dyDescent="0.25">
      <c r="A3643" s="31">
        <v>43222</v>
      </c>
      <c r="B3643" s="95" t="s">
        <v>10686</v>
      </c>
      <c r="C3643" s="6" t="s">
        <v>105</v>
      </c>
      <c r="D3643" s="11">
        <v>50000</v>
      </c>
    </row>
    <row r="3644" spans="1:4" x14ac:dyDescent="0.25">
      <c r="A3644" s="31">
        <v>43222</v>
      </c>
      <c r="B3644" s="95" t="s">
        <v>10687</v>
      </c>
      <c r="C3644" s="6" t="s">
        <v>105</v>
      </c>
      <c r="D3644" s="11">
        <v>100000</v>
      </c>
    </row>
    <row r="3645" spans="1:4" x14ac:dyDescent="0.25">
      <c r="A3645" s="31">
        <v>43222</v>
      </c>
      <c r="B3645" s="95" t="s">
        <v>10688</v>
      </c>
      <c r="C3645" s="6" t="s">
        <v>105</v>
      </c>
      <c r="D3645" s="11">
        <v>50000</v>
      </c>
    </row>
    <row r="3646" spans="1:4" x14ac:dyDescent="0.25">
      <c r="A3646" s="31">
        <v>43222</v>
      </c>
      <c r="B3646" s="95" t="s">
        <v>10689</v>
      </c>
      <c r="C3646" s="6" t="s">
        <v>107</v>
      </c>
      <c r="D3646" s="11">
        <v>100000</v>
      </c>
    </row>
    <row r="3647" spans="1:4" x14ac:dyDescent="0.25">
      <c r="A3647" s="31">
        <v>43222</v>
      </c>
      <c r="B3647" s="95" t="s">
        <v>10690</v>
      </c>
      <c r="C3647" s="6" t="s">
        <v>105</v>
      </c>
      <c r="D3647" s="11">
        <v>100000</v>
      </c>
    </row>
    <row r="3648" spans="1:4" x14ac:dyDescent="0.25">
      <c r="A3648" s="31">
        <v>43222</v>
      </c>
      <c r="B3648" s="95" t="s">
        <v>10691</v>
      </c>
      <c r="C3648" s="6" t="s">
        <v>104</v>
      </c>
      <c r="D3648" s="11">
        <v>50000</v>
      </c>
    </row>
    <row r="3649" spans="1:4" x14ac:dyDescent="0.25">
      <c r="A3649" s="31">
        <v>43222</v>
      </c>
      <c r="B3649" s="95" t="s">
        <v>10692</v>
      </c>
      <c r="C3649" s="6" t="s">
        <v>105</v>
      </c>
      <c r="D3649" s="11">
        <v>50000</v>
      </c>
    </row>
    <row r="3650" spans="1:4" x14ac:dyDescent="0.25">
      <c r="A3650" s="31">
        <v>43222</v>
      </c>
      <c r="B3650" s="95" t="s">
        <v>10693</v>
      </c>
      <c r="C3650" s="6" t="s">
        <v>105</v>
      </c>
      <c r="D3650" s="11">
        <v>50000</v>
      </c>
    </row>
    <row r="3651" spans="1:4" x14ac:dyDescent="0.25">
      <c r="A3651" s="31">
        <v>43222</v>
      </c>
      <c r="B3651" s="95" t="s">
        <v>10694</v>
      </c>
      <c r="C3651" s="6" t="s">
        <v>107</v>
      </c>
      <c r="D3651" s="11">
        <v>50000</v>
      </c>
    </row>
    <row r="3652" spans="1:4" x14ac:dyDescent="0.25">
      <c r="A3652" s="31">
        <v>43222</v>
      </c>
      <c r="B3652" s="95" t="s">
        <v>8424</v>
      </c>
      <c r="C3652" s="6" t="s">
        <v>105</v>
      </c>
      <c r="D3652" s="11">
        <v>100000</v>
      </c>
    </row>
    <row r="3653" spans="1:4" x14ac:dyDescent="0.25">
      <c r="A3653" s="31">
        <v>43222</v>
      </c>
      <c r="B3653" s="95" t="s">
        <v>10695</v>
      </c>
      <c r="C3653" s="6" t="s">
        <v>105</v>
      </c>
      <c r="D3653" s="11">
        <v>100000</v>
      </c>
    </row>
    <row r="3654" spans="1:4" x14ac:dyDescent="0.25">
      <c r="A3654" s="31">
        <v>43222</v>
      </c>
      <c r="B3654" s="95" t="s">
        <v>10696</v>
      </c>
      <c r="C3654" s="6" t="s">
        <v>107</v>
      </c>
      <c r="D3654" s="11">
        <v>50000</v>
      </c>
    </row>
    <row r="3655" spans="1:4" x14ac:dyDescent="0.25">
      <c r="A3655" s="31">
        <v>43222</v>
      </c>
      <c r="B3655" s="95" t="s">
        <v>10697</v>
      </c>
      <c r="C3655" s="6" t="s">
        <v>105</v>
      </c>
      <c r="D3655" s="11">
        <v>50000</v>
      </c>
    </row>
    <row r="3656" spans="1:4" x14ac:dyDescent="0.25">
      <c r="A3656" s="31">
        <v>43222</v>
      </c>
      <c r="B3656" s="95" t="s">
        <v>10698</v>
      </c>
      <c r="C3656" s="6" t="s">
        <v>105</v>
      </c>
      <c r="D3656" s="11">
        <v>50000</v>
      </c>
    </row>
    <row r="3657" spans="1:4" x14ac:dyDescent="0.25">
      <c r="A3657" s="31">
        <v>43222</v>
      </c>
      <c r="B3657" s="95" t="s">
        <v>10699</v>
      </c>
      <c r="C3657" s="6" t="s">
        <v>105</v>
      </c>
      <c r="D3657" s="11">
        <v>100000</v>
      </c>
    </row>
    <row r="3658" spans="1:4" x14ac:dyDescent="0.25">
      <c r="A3658" s="31">
        <v>43222</v>
      </c>
      <c r="B3658" s="95" t="s">
        <v>10700</v>
      </c>
      <c r="C3658" s="6" t="s">
        <v>104</v>
      </c>
      <c r="D3658" s="11">
        <v>50000</v>
      </c>
    </row>
    <row r="3659" spans="1:4" x14ac:dyDescent="0.25">
      <c r="A3659" s="31">
        <v>43222</v>
      </c>
      <c r="B3659" s="95" t="s">
        <v>10701</v>
      </c>
      <c r="C3659" s="6" t="s">
        <v>107</v>
      </c>
      <c r="D3659" s="11">
        <v>100000</v>
      </c>
    </row>
    <row r="3660" spans="1:4" x14ac:dyDescent="0.25">
      <c r="A3660" s="31">
        <v>43222</v>
      </c>
      <c r="B3660" s="95" t="s">
        <v>10702</v>
      </c>
      <c r="C3660" s="6" t="s">
        <v>105</v>
      </c>
      <c r="D3660" s="11">
        <v>100000</v>
      </c>
    </row>
    <row r="3661" spans="1:4" x14ac:dyDescent="0.25">
      <c r="A3661" s="31">
        <v>43222</v>
      </c>
      <c r="B3661" s="95" t="s">
        <v>10703</v>
      </c>
      <c r="C3661" s="6" t="s">
        <v>105</v>
      </c>
      <c r="D3661" s="11">
        <v>50000</v>
      </c>
    </row>
    <row r="3662" spans="1:4" x14ac:dyDescent="0.25">
      <c r="A3662" s="31">
        <v>43222</v>
      </c>
      <c r="B3662" s="95" t="s">
        <v>10704</v>
      </c>
      <c r="C3662" s="6" t="s">
        <v>107</v>
      </c>
      <c r="D3662" s="11">
        <v>50000</v>
      </c>
    </row>
    <row r="3663" spans="1:4" x14ac:dyDescent="0.25">
      <c r="A3663" s="31">
        <v>43222</v>
      </c>
      <c r="B3663" s="95" t="s">
        <v>10705</v>
      </c>
      <c r="C3663" s="6" t="s">
        <v>104</v>
      </c>
      <c r="D3663" s="11">
        <v>50000</v>
      </c>
    </row>
    <row r="3664" spans="1:4" x14ac:dyDescent="0.25">
      <c r="A3664" s="31">
        <v>43222</v>
      </c>
      <c r="B3664" s="95" t="s">
        <v>10706</v>
      </c>
      <c r="C3664" s="6" t="s">
        <v>105</v>
      </c>
      <c r="D3664" s="11">
        <v>50000</v>
      </c>
    </row>
    <row r="3665" spans="1:4" x14ac:dyDescent="0.25">
      <c r="A3665" s="31">
        <v>43222</v>
      </c>
      <c r="B3665" s="95" t="s">
        <v>10707</v>
      </c>
      <c r="C3665" s="6" t="s">
        <v>107</v>
      </c>
      <c r="D3665" s="11">
        <v>50000</v>
      </c>
    </row>
    <row r="3666" spans="1:4" x14ac:dyDescent="0.25">
      <c r="A3666" s="31">
        <v>43222</v>
      </c>
      <c r="B3666" s="95" t="s">
        <v>10708</v>
      </c>
      <c r="C3666" s="6" t="s">
        <v>107</v>
      </c>
      <c r="D3666" s="11">
        <v>50000</v>
      </c>
    </row>
    <row r="3667" spans="1:4" x14ac:dyDescent="0.25">
      <c r="A3667" s="31">
        <v>43222</v>
      </c>
      <c r="B3667" s="95" t="s">
        <v>10709</v>
      </c>
      <c r="C3667" s="6" t="s">
        <v>104</v>
      </c>
      <c r="D3667" s="11">
        <v>100000</v>
      </c>
    </row>
    <row r="3668" spans="1:4" x14ac:dyDescent="0.25">
      <c r="A3668" s="31">
        <v>43222</v>
      </c>
      <c r="B3668" s="95" t="s">
        <v>10710</v>
      </c>
      <c r="C3668" s="6" t="s">
        <v>105</v>
      </c>
      <c r="D3668" s="11">
        <v>50000</v>
      </c>
    </row>
    <row r="3669" spans="1:4" x14ac:dyDescent="0.25">
      <c r="A3669" s="31">
        <v>43222</v>
      </c>
      <c r="B3669" s="95" t="s">
        <v>10711</v>
      </c>
      <c r="C3669" s="6" t="s">
        <v>105</v>
      </c>
      <c r="D3669" s="11">
        <v>50000</v>
      </c>
    </row>
    <row r="3670" spans="1:4" x14ac:dyDescent="0.25">
      <c r="A3670" s="31">
        <v>43222</v>
      </c>
      <c r="B3670" s="95" t="s">
        <v>10712</v>
      </c>
      <c r="C3670" s="6" t="s">
        <v>104</v>
      </c>
      <c r="D3670" s="11">
        <v>50000</v>
      </c>
    </row>
    <row r="3671" spans="1:4" x14ac:dyDescent="0.25">
      <c r="A3671" s="31">
        <v>43222</v>
      </c>
      <c r="B3671" s="95" t="s">
        <v>10713</v>
      </c>
      <c r="C3671" s="6" t="s">
        <v>105</v>
      </c>
      <c r="D3671" s="11">
        <v>100000</v>
      </c>
    </row>
    <row r="3672" spans="1:4" x14ac:dyDescent="0.25">
      <c r="A3672" s="31">
        <v>43222</v>
      </c>
      <c r="B3672" s="95" t="s">
        <v>10714</v>
      </c>
      <c r="C3672" s="6" t="s">
        <v>107</v>
      </c>
      <c r="D3672" s="11">
        <v>50000</v>
      </c>
    </row>
    <row r="3673" spans="1:4" x14ac:dyDescent="0.25">
      <c r="A3673" s="31">
        <v>43222</v>
      </c>
      <c r="B3673" s="95" t="s">
        <v>10715</v>
      </c>
      <c r="C3673" s="6" t="s">
        <v>107</v>
      </c>
      <c r="D3673" s="11">
        <v>50000</v>
      </c>
    </row>
    <row r="3674" spans="1:4" x14ac:dyDescent="0.25">
      <c r="A3674" s="31">
        <v>43222</v>
      </c>
      <c r="B3674" s="95" t="s">
        <v>10716</v>
      </c>
      <c r="C3674" s="6" t="s">
        <v>105</v>
      </c>
      <c r="D3674" s="11">
        <v>50000</v>
      </c>
    </row>
    <row r="3675" spans="1:4" x14ac:dyDescent="0.25">
      <c r="A3675" s="31">
        <v>43222</v>
      </c>
      <c r="B3675" s="95" t="s">
        <v>10717</v>
      </c>
      <c r="C3675" s="6" t="s">
        <v>105</v>
      </c>
      <c r="D3675" s="11">
        <v>50000</v>
      </c>
    </row>
    <row r="3676" spans="1:4" x14ac:dyDescent="0.25">
      <c r="A3676" s="31">
        <v>43222</v>
      </c>
      <c r="B3676" s="95" t="s">
        <v>10718</v>
      </c>
      <c r="C3676" s="6" t="s">
        <v>105</v>
      </c>
      <c r="D3676" s="11">
        <v>50000</v>
      </c>
    </row>
    <row r="3677" spans="1:4" x14ac:dyDescent="0.25">
      <c r="A3677" s="31">
        <v>43222</v>
      </c>
      <c r="B3677" s="95" t="s">
        <v>10719</v>
      </c>
      <c r="C3677" s="6" t="s">
        <v>105</v>
      </c>
      <c r="D3677" s="11">
        <v>50000</v>
      </c>
    </row>
    <row r="3678" spans="1:4" x14ac:dyDescent="0.25">
      <c r="A3678" s="31">
        <v>43222</v>
      </c>
      <c r="B3678" s="95" t="s">
        <v>10720</v>
      </c>
      <c r="C3678" s="6" t="s">
        <v>105</v>
      </c>
      <c r="D3678" s="11">
        <v>50000</v>
      </c>
    </row>
    <row r="3679" spans="1:4" x14ac:dyDescent="0.25">
      <c r="A3679" s="31">
        <v>43222</v>
      </c>
      <c r="B3679" s="95" t="s">
        <v>10721</v>
      </c>
      <c r="C3679" s="6" t="s">
        <v>105</v>
      </c>
      <c r="D3679" s="11">
        <v>50000</v>
      </c>
    </row>
    <row r="3680" spans="1:4" x14ac:dyDescent="0.25">
      <c r="A3680" s="31">
        <v>43222</v>
      </c>
      <c r="B3680" s="95" t="s">
        <v>10722</v>
      </c>
      <c r="C3680" s="6" t="s">
        <v>107</v>
      </c>
      <c r="D3680" s="11">
        <v>50000</v>
      </c>
    </row>
    <row r="3681" spans="1:4" x14ac:dyDescent="0.25">
      <c r="A3681" s="31">
        <v>43222</v>
      </c>
      <c r="B3681" s="95" t="s">
        <v>10723</v>
      </c>
      <c r="C3681" s="6" t="s">
        <v>107</v>
      </c>
      <c r="D3681" s="11">
        <v>50000</v>
      </c>
    </row>
    <row r="3682" spans="1:4" x14ac:dyDescent="0.25">
      <c r="A3682" s="31">
        <v>43222</v>
      </c>
      <c r="B3682" s="95" t="s">
        <v>10724</v>
      </c>
      <c r="C3682" s="6" t="s">
        <v>105</v>
      </c>
      <c r="D3682" s="11">
        <v>100000</v>
      </c>
    </row>
    <row r="3683" spans="1:4" x14ac:dyDescent="0.25">
      <c r="A3683" s="31">
        <v>43222</v>
      </c>
      <c r="B3683" s="95" t="s">
        <v>10725</v>
      </c>
      <c r="C3683" s="6" t="s">
        <v>105</v>
      </c>
      <c r="D3683" s="11">
        <v>50000</v>
      </c>
    </row>
    <row r="3684" spans="1:4" x14ac:dyDescent="0.25">
      <c r="A3684" s="31">
        <v>43222</v>
      </c>
      <c r="B3684" s="95" t="s">
        <v>10726</v>
      </c>
      <c r="C3684" s="6" t="s">
        <v>105</v>
      </c>
      <c r="D3684" s="11">
        <v>100000</v>
      </c>
    </row>
    <row r="3685" spans="1:4" x14ac:dyDescent="0.25">
      <c r="A3685" s="31">
        <v>43222</v>
      </c>
      <c r="B3685" s="95" t="s">
        <v>10727</v>
      </c>
      <c r="C3685" s="6" t="s">
        <v>105</v>
      </c>
      <c r="D3685" s="11">
        <v>50000</v>
      </c>
    </row>
    <row r="3686" spans="1:4" x14ac:dyDescent="0.25">
      <c r="A3686" s="31">
        <v>43222</v>
      </c>
      <c r="B3686" s="95" t="s">
        <v>10728</v>
      </c>
      <c r="C3686" s="6" t="s">
        <v>107</v>
      </c>
      <c r="D3686" s="11">
        <v>50000</v>
      </c>
    </row>
    <row r="3687" spans="1:4" x14ac:dyDescent="0.25">
      <c r="A3687" s="31">
        <v>43222</v>
      </c>
      <c r="B3687" s="95" t="s">
        <v>10729</v>
      </c>
      <c r="C3687" s="6" t="s">
        <v>105</v>
      </c>
      <c r="D3687" s="11">
        <v>50000</v>
      </c>
    </row>
    <row r="3688" spans="1:4" x14ac:dyDescent="0.25">
      <c r="A3688" s="31">
        <v>43222</v>
      </c>
      <c r="B3688" s="95" t="s">
        <v>10730</v>
      </c>
      <c r="C3688" s="6" t="s">
        <v>105</v>
      </c>
      <c r="D3688" s="11">
        <v>50000</v>
      </c>
    </row>
    <row r="3689" spans="1:4" x14ac:dyDescent="0.25">
      <c r="A3689" s="31">
        <v>43222</v>
      </c>
      <c r="B3689" s="95" t="s">
        <v>10731</v>
      </c>
      <c r="C3689" s="6" t="s">
        <v>105</v>
      </c>
      <c r="D3689" s="11">
        <v>100000</v>
      </c>
    </row>
    <row r="3690" spans="1:4" x14ac:dyDescent="0.25">
      <c r="A3690" s="31">
        <v>43222</v>
      </c>
      <c r="B3690" s="95" t="s">
        <v>10732</v>
      </c>
      <c r="C3690" s="6" t="s">
        <v>105</v>
      </c>
      <c r="D3690" s="11">
        <v>50000</v>
      </c>
    </row>
    <row r="3691" spans="1:4" x14ac:dyDescent="0.25">
      <c r="A3691" s="31">
        <v>43222</v>
      </c>
      <c r="B3691" s="95" t="s">
        <v>10733</v>
      </c>
      <c r="C3691" s="6" t="s">
        <v>105</v>
      </c>
      <c r="D3691" s="11">
        <v>100000</v>
      </c>
    </row>
    <row r="3692" spans="1:4" x14ac:dyDescent="0.25">
      <c r="A3692" s="31">
        <v>43222</v>
      </c>
      <c r="B3692" s="95" t="s">
        <v>10734</v>
      </c>
      <c r="C3692" s="6" t="s">
        <v>105</v>
      </c>
      <c r="D3692" s="11">
        <v>50000</v>
      </c>
    </row>
    <row r="3693" spans="1:4" x14ac:dyDescent="0.25">
      <c r="A3693" s="31">
        <v>43222</v>
      </c>
      <c r="B3693" s="95" t="s">
        <v>10735</v>
      </c>
      <c r="C3693" s="6" t="s">
        <v>104</v>
      </c>
      <c r="D3693" s="11">
        <v>50000</v>
      </c>
    </row>
    <row r="3694" spans="1:4" x14ac:dyDescent="0.25">
      <c r="A3694" s="31">
        <v>43222</v>
      </c>
      <c r="B3694" s="95" t="s">
        <v>10736</v>
      </c>
      <c r="C3694" s="6" t="s">
        <v>105</v>
      </c>
      <c r="D3694" s="11">
        <v>50000</v>
      </c>
    </row>
    <row r="3695" spans="1:4" x14ac:dyDescent="0.25">
      <c r="A3695" s="31">
        <v>43222</v>
      </c>
      <c r="B3695" s="95" t="s">
        <v>10737</v>
      </c>
      <c r="C3695" s="6" t="s">
        <v>105</v>
      </c>
      <c r="D3695" s="11">
        <v>50000</v>
      </c>
    </row>
    <row r="3696" spans="1:4" x14ac:dyDescent="0.25">
      <c r="A3696" s="31">
        <v>43222</v>
      </c>
      <c r="B3696" s="95" t="s">
        <v>10738</v>
      </c>
      <c r="C3696" s="6" t="s">
        <v>105</v>
      </c>
      <c r="D3696" s="11">
        <v>100000</v>
      </c>
    </row>
    <row r="3697" spans="1:4" x14ac:dyDescent="0.25">
      <c r="A3697" s="31">
        <v>43222</v>
      </c>
      <c r="B3697" s="95" t="s">
        <v>10739</v>
      </c>
      <c r="C3697" s="6" t="s">
        <v>105</v>
      </c>
      <c r="D3697" s="11">
        <v>50000</v>
      </c>
    </row>
    <row r="3698" spans="1:4" x14ac:dyDescent="0.25">
      <c r="A3698" s="31">
        <v>43222</v>
      </c>
      <c r="B3698" s="95" t="s">
        <v>10740</v>
      </c>
      <c r="C3698" s="6" t="s">
        <v>105</v>
      </c>
      <c r="D3698" s="11">
        <v>50000</v>
      </c>
    </row>
    <row r="3699" spans="1:4" x14ac:dyDescent="0.25">
      <c r="A3699" s="31">
        <v>43222</v>
      </c>
      <c r="B3699" s="95" t="s">
        <v>10741</v>
      </c>
      <c r="C3699" s="6" t="s">
        <v>105</v>
      </c>
      <c r="D3699" s="11">
        <v>100000</v>
      </c>
    </row>
    <row r="3700" spans="1:4" x14ac:dyDescent="0.25">
      <c r="A3700" s="31">
        <v>43222</v>
      </c>
      <c r="B3700" s="95" t="s">
        <v>10742</v>
      </c>
      <c r="C3700" s="6" t="s">
        <v>105</v>
      </c>
      <c r="D3700" s="11">
        <v>50000</v>
      </c>
    </row>
    <row r="3701" spans="1:4" x14ac:dyDescent="0.25">
      <c r="A3701" s="31">
        <v>43222</v>
      </c>
      <c r="B3701" s="95" t="s">
        <v>10743</v>
      </c>
      <c r="C3701" s="6" t="s">
        <v>104</v>
      </c>
      <c r="D3701" s="11">
        <v>100000</v>
      </c>
    </row>
    <row r="3702" spans="1:4" x14ac:dyDescent="0.25">
      <c r="A3702" s="31">
        <v>43222</v>
      </c>
      <c r="B3702" s="95" t="s">
        <v>10744</v>
      </c>
      <c r="C3702" s="6" t="s">
        <v>104</v>
      </c>
      <c r="D3702" s="11">
        <v>50000</v>
      </c>
    </row>
    <row r="3703" spans="1:4" x14ac:dyDescent="0.25">
      <c r="A3703" s="31">
        <v>43222</v>
      </c>
      <c r="B3703" s="95" t="s">
        <v>10745</v>
      </c>
      <c r="C3703" s="6" t="s">
        <v>104</v>
      </c>
      <c r="D3703" s="11">
        <v>50000</v>
      </c>
    </row>
    <row r="3704" spans="1:4" x14ac:dyDescent="0.25">
      <c r="A3704" s="31">
        <v>43222</v>
      </c>
      <c r="B3704" s="95" t="s">
        <v>10746</v>
      </c>
      <c r="C3704" s="6" t="s">
        <v>107</v>
      </c>
      <c r="D3704" s="11">
        <v>100000</v>
      </c>
    </row>
    <row r="3705" spans="1:4" x14ac:dyDescent="0.25">
      <c r="A3705" s="31">
        <v>43222</v>
      </c>
      <c r="B3705" s="95" t="s">
        <v>10747</v>
      </c>
      <c r="C3705" s="6" t="s">
        <v>105</v>
      </c>
      <c r="D3705" s="11">
        <v>50000</v>
      </c>
    </row>
    <row r="3706" spans="1:4" x14ac:dyDescent="0.25">
      <c r="A3706" s="31">
        <v>43222</v>
      </c>
      <c r="B3706" s="95" t="s">
        <v>10748</v>
      </c>
      <c r="C3706" s="6" t="s">
        <v>107</v>
      </c>
      <c r="D3706" s="11">
        <v>50000</v>
      </c>
    </row>
    <row r="3707" spans="1:4" x14ac:dyDescent="0.25">
      <c r="A3707" s="31">
        <v>43222</v>
      </c>
      <c r="B3707" s="95" t="s">
        <v>10749</v>
      </c>
      <c r="C3707" s="6" t="s">
        <v>105</v>
      </c>
      <c r="D3707" s="11">
        <v>100000</v>
      </c>
    </row>
    <row r="3708" spans="1:4" x14ac:dyDescent="0.25">
      <c r="A3708" s="31">
        <v>43222</v>
      </c>
      <c r="B3708" s="95" t="s">
        <v>10750</v>
      </c>
      <c r="C3708" s="6" t="s">
        <v>105</v>
      </c>
      <c r="D3708" s="11">
        <v>50000</v>
      </c>
    </row>
    <row r="3709" spans="1:4" x14ac:dyDescent="0.25">
      <c r="A3709" s="31">
        <v>43222</v>
      </c>
      <c r="B3709" s="95" t="s">
        <v>10751</v>
      </c>
      <c r="C3709" s="6" t="s">
        <v>105</v>
      </c>
      <c r="D3709" s="11">
        <v>50000</v>
      </c>
    </row>
    <row r="3710" spans="1:4" x14ac:dyDescent="0.25">
      <c r="A3710" s="31">
        <v>43222</v>
      </c>
      <c r="B3710" s="95" t="s">
        <v>10752</v>
      </c>
      <c r="C3710" s="6" t="s">
        <v>105</v>
      </c>
      <c r="D3710" s="11">
        <v>100000</v>
      </c>
    </row>
    <row r="3711" spans="1:4" x14ac:dyDescent="0.25">
      <c r="A3711" s="31">
        <v>43222</v>
      </c>
      <c r="B3711" s="95" t="s">
        <v>10753</v>
      </c>
      <c r="C3711" s="6" t="s">
        <v>107</v>
      </c>
      <c r="D3711" s="11">
        <v>50000</v>
      </c>
    </row>
    <row r="3712" spans="1:4" x14ac:dyDescent="0.25">
      <c r="A3712" s="31">
        <v>43222</v>
      </c>
      <c r="B3712" s="95" t="s">
        <v>10754</v>
      </c>
      <c r="C3712" s="6" t="s">
        <v>105</v>
      </c>
      <c r="D3712" s="11">
        <v>100000</v>
      </c>
    </row>
    <row r="3713" spans="1:4" x14ac:dyDescent="0.25">
      <c r="A3713" s="31">
        <v>43222</v>
      </c>
      <c r="B3713" s="95" t="s">
        <v>10755</v>
      </c>
      <c r="C3713" s="6" t="s">
        <v>105</v>
      </c>
      <c r="D3713" s="11">
        <v>50000</v>
      </c>
    </row>
    <row r="3714" spans="1:4" x14ac:dyDescent="0.25">
      <c r="A3714" s="31">
        <v>43222</v>
      </c>
      <c r="B3714" s="95" t="s">
        <v>10756</v>
      </c>
      <c r="C3714" s="6" t="s">
        <v>104</v>
      </c>
      <c r="D3714" s="11">
        <v>50000</v>
      </c>
    </row>
    <row r="3715" spans="1:4" x14ac:dyDescent="0.25">
      <c r="A3715" s="31">
        <v>43222</v>
      </c>
      <c r="B3715" s="95" t="s">
        <v>10757</v>
      </c>
      <c r="C3715" s="6" t="s">
        <v>107</v>
      </c>
      <c r="D3715" s="11">
        <v>50000</v>
      </c>
    </row>
    <row r="3716" spans="1:4" x14ac:dyDescent="0.25">
      <c r="A3716" s="31">
        <v>43222</v>
      </c>
      <c r="B3716" s="95" t="s">
        <v>10758</v>
      </c>
      <c r="C3716" s="6" t="s">
        <v>107</v>
      </c>
      <c r="D3716" s="11">
        <v>100000</v>
      </c>
    </row>
    <row r="3717" spans="1:4" x14ac:dyDescent="0.25">
      <c r="A3717" s="31">
        <v>43222</v>
      </c>
      <c r="B3717" s="95" t="s">
        <v>10759</v>
      </c>
      <c r="C3717" s="6" t="s">
        <v>104</v>
      </c>
      <c r="D3717" s="11">
        <v>50000</v>
      </c>
    </row>
    <row r="3718" spans="1:4" x14ac:dyDescent="0.25">
      <c r="A3718" s="31">
        <v>43222</v>
      </c>
      <c r="B3718" s="95" t="s">
        <v>8927</v>
      </c>
      <c r="C3718" s="6" t="s">
        <v>105</v>
      </c>
      <c r="D3718" s="11">
        <v>100000</v>
      </c>
    </row>
    <row r="3719" spans="1:4" x14ac:dyDescent="0.25">
      <c r="A3719" s="31">
        <v>43222</v>
      </c>
      <c r="B3719" s="95" t="s">
        <v>10760</v>
      </c>
      <c r="C3719" s="6" t="s">
        <v>107</v>
      </c>
      <c r="D3719" s="11">
        <v>100000</v>
      </c>
    </row>
    <row r="3720" spans="1:4" x14ac:dyDescent="0.25">
      <c r="A3720" s="31">
        <v>43222</v>
      </c>
      <c r="B3720" s="95" t="s">
        <v>10761</v>
      </c>
      <c r="C3720" s="6" t="s">
        <v>105</v>
      </c>
      <c r="D3720" s="11">
        <v>50000</v>
      </c>
    </row>
    <row r="3721" spans="1:4" x14ac:dyDescent="0.25">
      <c r="A3721" s="31">
        <v>43222</v>
      </c>
      <c r="B3721" s="95" t="s">
        <v>10762</v>
      </c>
      <c r="C3721" s="6" t="s">
        <v>107</v>
      </c>
      <c r="D3721" s="11">
        <v>100000</v>
      </c>
    </row>
    <row r="3722" spans="1:4" x14ac:dyDescent="0.25">
      <c r="A3722" s="31">
        <v>43222</v>
      </c>
      <c r="B3722" s="95" t="s">
        <v>10763</v>
      </c>
      <c r="C3722" s="6" t="s">
        <v>104</v>
      </c>
      <c r="D3722" s="11">
        <v>50000</v>
      </c>
    </row>
    <row r="3723" spans="1:4" x14ac:dyDescent="0.25">
      <c r="A3723" s="31">
        <v>43222</v>
      </c>
      <c r="B3723" s="95" t="s">
        <v>10764</v>
      </c>
      <c r="C3723" s="6" t="s">
        <v>105</v>
      </c>
      <c r="D3723" s="11">
        <v>50000</v>
      </c>
    </row>
    <row r="3724" spans="1:4" x14ac:dyDescent="0.25">
      <c r="A3724" s="31">
        <v>43222</v>
      </c>
      <c r="B3724" s="95" t="s">
        <v>10765</v>
      </c>
      <c r="C3724" s="6" t="s">
        <v>105</v>
      </c>
      <c r="D3724" s="11">
        <v>100000</v>
      </c>
    </row>
    <row r="3725" spans="1:4" x14ac:dyDescent="0.25">
      <c r="A3725" s="31">
        <v>43222</v>
      </c>
      <c r="B3725" s="95" t="s">
        <v>10766</v>
      </c>
      <c r="C3725" s="6" t="s">
        <v>105</v>
      </c>
      <c r="D3725" s="11">
        <v>100000</v>
      </c>
    </row>
    <row r="3726" spans="1:4" x14ac:dyDescent="0.25">
      <c r="A3726" s="31">
        <v>43222</v>
      </c>
      <c r="B3726" s="95" t="s">
        <v>10767</v>
      </c>
      <c r="C3726" s="6" t="s">
        <v>104</v>
      </c>
      <c r="D3726" s="11">
        <v>50000</v>
      </c>
    </row>
    <row r="3727" spans="1:4" x14ac:dyDescent="0.25">
      <c r="A3727" s="31">
        <v>43222</v>
      </c>
      <c r="B3727" s="95" t="s">
        <v>10768</v>
      </c>
      <c r="C3727" s="6" t="s">
        <v>105</v>
      </c>
      <c r="D3727" s="11">
        <v>50000</v>
      </c>
    </row>
    <row r="3728" spans="1:4" x14ac:dyDescent="0.25">
      <c r="A3728" s="31">
        <v>43222</v>
      </c>
      <c r="B3728" s="95" t="s">
        <v>10769</v>
      </c>
      <c r="C3728" s="6" t="s">
        <v>104</v>
      </c>
      <c r="D3728" s="11">
        <v>50000</v>
      </c>
    </row>
    <row r="3729" spans="1:4" x14ac:dyDescent="0.25">
      <c r="A3729" s="31">
        <v>43222</v>
      </c>
      <c r="B3729" s="95" t="s">
        <v>10770</v>
      </c>
      <c r="C3729" s="6" t="s">
        <v>104</v>
      </c>
      <c r="D3729" s="11">
        <v>50000</v>
      </c>
    </row>
    <row r="3730" spans="1:4" x14ac:dyDescent="0.25">
      <c r="A3730" s="31">
        <v>43222</v>
      </c>
      <c r="B3730" s="95" t="s">
        <v>10771</v>
      </c>
      <c r="C3730" s="6" t="s">
        <v>107</v>
      </c>
      <c r="D3730" s="11">
        <v>50000</v>
      </c>
    </row>
    <row r="3731" spans="1:4" x14ac:dyDescent="0.25">
      <c r="A3731" s="31">
        <v>43222</v>
      </c>
      <c r="B3731" s="95" t="s">
        <v>10772</v>
      </c>
      <c r="C3731" s="6" t="s">
        <v>105</v>
      </c>
      <c r="D3731" s="11">
        <v>50000</v>
      </c>
    </row>
    <row r="3732" spans="1:4" x14ac:dyDescent="0.25">
      <c r="A3732" s="31">
        <v>43222</v>
      </c>
      <c r="B3732" s="95" t="s">
        <v>10773</v>
      </c>
      <c r="C3732" s="6" t="s">
        <v>105</v>
      </c>
      <c r="D3732" s="11">
        <v>100000</v>
      </c>
    </row>
    <row r="3733" spans="1:4" x14ac:dyDescent="0.25">
      <c r="A3733" s="31">
        <v>43222</v>
      </c>
      <c r="B3733" s="95" t="s">
        <v>10774</v>
      </c>
      <c r="C3733" s="6" t="s">
        <v>104</v>
      </c>
      <c r="D3733" s="11">
        <v>50000</v>
      </c>
    </row>
    <row r="3734" spans="1:4" x14ac:dyDescent="0.25">
      <c r="A3734" s="31">
        <v>43222</v>
      </c>
      <c r="B3734" s="95" t="s">
        <v>10775</v>
      </c>
      <c r="C3734" s="6" t="s">
        <v>105</v>
      </c>
      <c r="D3734" s="11">
        <v>100000</v>
      </c>
    </row>
    <row r="3735" spans="1:4" x14ac:dyDescent="0.25">
      <c r="A3735" s="31">
        <v>43222</v>
      </c>
      <c r="B3735" s="95" t="s">
        <v>10776</v>
      </c>
      <c r="C3735" s="6" t="s">
        <v>105</v>
      </c>
      <c r="D3735" s="11">
        <v>50000</v>
      </c>
    </row>
    <row r="3736" spans="1:4" x14ac:dyDescent="0.25">
      <c r="A3736" s="31">
        <v>43222</v>
      </c>
      <c r="B3736" s="95" t="s">
        <v>10777</v>
      </c>
      <c r="C3736" s="6" t="s">
        <v>105</v>
      </c>
      <c r="D3736" s="11">
        <v>50000</v>
      </c>
    </row>
    <row r="3737" spans="1:4" x14ac:dyDescent="0.25">
      <c r="A3737" s="31">
        <v>43222</v>
      </c>
      <c r="B3737" s="95" t="s">
        <v>10778</v>
      </c>
      <c r="C3737" s="6" t="s">
        <v>105</v>
      </c>
      <c r="D3737" s="11">
        <v>100000</v>
      </c>
    </row>
    <row r="3738" spans="1:4" x14ac:dyDescent="0.25">
      <c r="A3738" s="31">
        <v>43222</v>
      </c>
      <c r="B3738" s="95" t="s">
        <v>10779</v>
      </c>
      <c r="C3738" s="6" t="s">
        <v>105</v>
      </c>
      <c r="D3738" s="11">
        <v>50000</v>
      </c>
    </row>
    <row r="3739" spans="1:4" x14ac:dyDescent="0.25">
      <c r="A3739" s="31">
        <v>43222</v>
      </c>
      <c r="B3739" s="95" t="s">
        <v>10780</v>
      </c>
      <c r="C3739" s="6" t="s">
        <v>104</v>
      </c>
      <c r="D3739" s="11">
        <v>100000</v>
      </c>
    </row>
    <row r="3740" spans="1:4" x14ac:dyDescent="0.25">
      <c r="A3740" s="31">
        <v>43222</v>
      </c>
      <c r="B3740" s="95" t="s">
        <v>10781</v>
      </c>
      <c r="C3740" s="6" t="s">
        <v>105</v>
      </c>
      <c r="D3740" s="11">
        <v>50000</v>
      </c>
    </row>
    <row r="3741" spans="1:4" x14ac:dyDescent="0.25">
      <c r="A3741" s="31">
        <v>43222</v>
      </c>
      <c r="B3741" s="95" t="s">
        <v>10782</v>
      </c>
      <c r="C3741" s="6" t="s">
        <v>105</v>
      </c>
      <c r="D3741" s="11">
        <v>50000</v>
      </c>
    </row>
    <row r="3742" spans="1:4" x14ac:dyDescent="0.25">
      <c r="A3742" s="31">
        <v>43222</v>
      </c>
      <c r="B3742" s="95" t="s">
        <v>10783</v>
      </c>
      <c r="C3742" s="6" t="s">
        <v>105</v>
      </c>
      <c r="D3742" s="11">
        <v>100000</v>
      </c>
    </row>
    <row r="3743" spans="1:4" x14ac:dyDescent="0.25">
      <c r="A3743" s="31">
        <v>43222</v>
      </c>
      <c r="B3743" s="95" t="s">
        <v>10784</v>
      </c>
      <c r="C3743" s="6" t="s">
        <v>105</v>
      </c>
      <c r="D3743" s="11">
        <v>100000</v>
      </c>
    </row>
    <row r="3744" spans="1:4" x14ac:dyDescent="0.25">
      <c r="A3744" s="31">
        <v>43222</v>
      </c>
      <c r="B3744" s="95" t="s">
        <v>10785</v>
      </c>
      <c r="C3744" s="6" t="s">
        <v>105</v>
      </c>
      <c r="D3744" s="11">
        <v>50000</v>
      </c>
    </row>
    <row r="3745" spans="1:4" x14ac:dyDescent="0.25">
      <c r="A3745" s="31">
        <v>43222</v>
      </c>
      <c r="B3745" s="95" t="s">
        <v>9124</v>
      </c>
      <c r="C3745" s="6" t="s">
        <v>105</v>
      </c>
      <c r="D3745" s="11">
        <v>50000</v>
      </c>
    </row>
    <row r="3746" spans="1:4" x14ac:dyDescent="0.25">
      <c r="A3746" s="31">
        <v>43222</v>
      </c>
      <c r="B3746" s="95" t="s">
        <v>10786</v>
      </c>
      <c r="C3746" s="6" t="s">
        <v>105</v>
      </c>
      <c r="D3746" s="11">
        <v>100000</v>
      </c>
    </row>
    <row r="3747" spans="1:4" x14ac:dyDescent="0.25">
      <c r="A3747" s="31">
        <v>43222</v>
      </c>
      <c r="B3747" s="95" t="s">
        <v>10787</v>
      </c>
      <c r="C3747" s="6" t="s">
        <v>105</v>
      </c>
      <c r="D3747" s="11">
        <v>50000</v>
      </c>
    </row>
    <row r="3748" spans="1:4" x14ac:dyDescent="0.25">
      <c r="A3748" s="31">
        <v>43222</v>
      </c>
      <c r="B3748" s="95" t="s">
        <v>10788</v>
      </c>
      <c r="C3748" s="6" t="s">
        <v>105</v>
      </c>
      <c r="D3748" s="11">
        <v>100000</v>
      </c>
    </row>
    <row r="3749" spans="1:4" x14ac:dyDescent="0.25">
      <c r="A3749" s="31">
        <v>43222</v>
      </c>
      <c r="B3749" s="95" t="s">
        <v>10789</v>
      </c>
      <c r="C3749" s="6" t="s">
        <v>107</v>
      </c>
      <c r="D3749" s="11">
        <v>50000</v>
      </c>
    </row>
    <row r="3750" spans="1:4" x14ac:dyDescent="0.25">
      <c r="A3750" s="31">
        <v>43222</v>
      </c>
      <c r="B3750" s="95" t="s">
        <v>10790</v>
      </c>
      <c r="C3750" s="6" t="s">
        <v>105</v>
      </c>
      <c r="D3750" s="11">
        <v>50000</v>
      </c>
    </row>
    <row r="3751" spans="1:4" x14ac:dyDescent="0.25">
      <c r="A3751" s="31">
        <v>43222</v>
      </c>
      <c r="B3751" s="95" t="s">
        <v>10791</v>
      </c>
      <c r="C3751" s="6" t="s">
        <v>107</v>
      </c>
      <c r="D3751" s="11">
        <v>50000</v>
      </c>
    </row>
    <row r="3752" spans="1:4" x14ac:dyDescent="0.25">
      <c r="A3752" s="31">
        <v>43222</v>
      </c>
      <c r="B3752" s="95" t="s">
        <v>10792</v>
      </c>
      <c r="C3752" s="6" t="s">
        <v>105</v>
      </c>
      <c r="D3752" s="11">
        <v>50000</v>
      </c>
    </row>
    <row r="3753" spans="1:4" x14ac:dyDescent="0.25">
      <c r="A3753" s="31">
        <v>43222</v>
      </c>
      <c r="B3753" s="95" t="s">
        <v>10793</v>
      </c>
      <c r="C3753" s="6" t="s">
        <v>107</v>
      </c>
      <c r="D3753" s="11">
        <v>50000</v>
      </c>
    </row>
    <row r="3754" spans="1:4" x14ac:dyDescent="0.25">
      <c r="A3754" s="31">
        <v>43222</v>
      </c>
      <c r="B3754" s="95" t="s">
        <v>10794</v>
      </c>
      <c r="C3754" s="6" t="s">
        <v>105</v>
      </c>
      <c r="D3754" s="11">
        <v>50000</v>
      </c>
    </row>
    <row r="3755" spans="1:4" x14ac:dyDescent="0.25">
      <c r="A3755" s="31">
        <v>43222</v>
      </c>
      <c r="B3755" s="95" t="s">
        <v>10795</v>
      </c>
      <c r="C3755" s="6" t="s">
        <v>105</v>
      </c>
      <c r="D3755" s="11">
        <v>50000</v>
      </c>
    </row>
    <row r="3756" spans="1:4" x14ac:dyDescent="0.25">
      <c r="A3756" s="31">
        <v>43222</v>
      </c>
      <c r="B3756" s="95" t="s">
        <v>10796</v>
      </c>
      <c r="C3756" s="6" t="s">
        <v>105</v>
      </c>
      <c r="D3756" s="11">
        <v>50000</v>
      </c>
    </row>
    <row r="3757" spans="1:4" x14ac:dyDescent="0.25">
      <c r="A3757" s="31">
        <v>43222</v>
      </c>
      <c r="B3757" s="95" t="s">
        <v>10797</v>
      </c>
      <c r="C3757" s="6" t="s">
        <v>104</v>
      </c>
      <c r="D3757" s="11">
        <v>50000</v>
      </c>
    </row>
    <row r="3758" spans="1:4" x14ac:dyDescent="0.25">
      <c r="A3758" s="31">
        <v>43222</v>
      </c>
      <c r="B3758" s="95" t="s">
        <v>10798</v>
      </c>
      <c r="C3758" s="6" t="s">
        <v>105</v>
      </c>
      <c r="D3758" s="11">
        <v>50000</v>
      </c>
    </row>
    <row r="3759" spans="1:4" x14ac:dyDescent="0.25">
      <c r="A3759" s="31">
        <v>43222</v>
      </c>
      <c r="B3759" s="95" t="s">
        <v>10799</v>
      </c>
      <c r="C3759" s="6" t="s">
        <v>105</v>
      </c>
      <c r="D3759" s="11">
        <v>50000</v>
      </c>
    </row>
    <row r="3760" spans="1:4" x14ac:dyDescent="0.25">
      <c r="A3760" s="31">
        <v>43222</v>
      </c>
      <c r="B3760" s="95" t="s">
        <v>10800</v>
      </c>
      <c r="C3760" s="6" t="s">
        <v>104</v>
      </c>
      <c r="D3760" s="11">
        <v>100000</v>
      </c>
    </row>
    <row r="3761" spans="1:4" x14ac:dyDescent="0.25">
      <c r="A3761" s="31">
        <v>43222</v>
      </c>
      <c r="B3761" s="95" t="s">
        <v>10801</v>
      </c>
      <c r="C3761" s="6" t="s">
        <v>105</v>
      </c>
      <c r="D3761" s="11">
        <v>50000</v>
      </c>
    </row>
    <row r="3762" spans="1:4" x14ac:dyDescent="0.25">
      <c r="A3762" s="31">
        <v>43222</v>
      </c>
      <c r="B3762" s="95" t="s">
        <v>10802</v>
      </c>
      <c r="C3762" s="6" t="s">
        <v>105</v>
      </c>
      <c r="D3762" s="11">
        <v>50000</v>
      </c>
    </row>
    <row r="3763" spans="1:4" x14ac:dyDescent="0.25">
      <c r="A3763" s="31">
        <v>43222</v>
      </c>
      <c r="B3763" s="95" t="s">
        <v>10803</v>
      </c>
      <c r="C3763" s="6" t="s">
        <v>105</v>
      </c>
      <c r="D3763" s="11">
        <v>50000</v>
      </c>
    </row>
    <row r="3764" spans="1:4" x14ac:dyDescent="0.25">
      <c r="A3764" s="31">
        <v>43222</v>
      </c>
      <c r="B3764" s="95" t="s">
        <v>10804</v>
      </c>
      <c r="C3764" s="6" t="s">
        <v>105</v>
      </c>
      <c r="D3764" s="11">
        <v>100000</v>
      </c>
    </row>
    <row r="3765" spans="1:4" x14ac:dyDescent="0.25">
      <c r="A3765" s="31">
        <v>43222</v>
      </c>
      <c r="B3765" s="95" t="s">
        <v>10805</v>
      </c>
      <c r="C3765" s="6" t="s">
        <v>105</v>
      </c>
      <c r="D3765" s="11">
        <v>100000</v>
      </c>
    </row>
    <row r="3766" spans="1:4" x14ac:dyDescent="0.25">
      <c r="A3766" s="31">
        <v>43222</v>
      </c>
      <c r="B3766" s="95" t="s">
        <v>10806</v>
      </c>
      <c r="C3766" s="6" t="s">
        <v>105</v>
      </c>
      <c r="D3766" s="11">
        <v>50000</v>
      </c>
    </row>
    <row r="3767" spans="1:4" x14ac:dyDescent="0.25">
      <c r="A3767" s="31">
        <v>43222</v>
      </c>
      <c r="B3767" s="95" t="s">
        <v>10807</v>
      </c>
      <c r="C3767" s="6" t="s">
        <v>105</v>
      </c>
      <c r="D3767" s="11">
        <v>100000</v>
      </c>
    </row>
    <row r="3768" spans="1:4" x14ac:dyDescent="0.25">
      <c r="A3768" s="31">
        <v>43222</v>
      </c>
      <c r="B3768" s="95" t="s">
        <v>10808</v>
      </c>
      <c r="C3768" s="6" t="s">
        <v>105</v>
      </c>
      <c r="D3768" s="11">
        <v>50000</v>
      </c>
    </row>
    <row r="3769" spans="1:4" x14ac:dyDescent="0.25">
      <c r="A3769" s="31">
        <v>43222</v>
      </c>
      <c r="B3769" s="95" t="s">
        <v>3077</v>
      </c>
      <c r="C3769" s="6" t="s">
        <v>105</v>
      </c>
      <c r="D3769" s="11">
        <v>100000</v>
      </c>
    </row>
    <row r="3770" spans="1:4" x14ac:dyDescent="0.25">
      <c r="A3770" s="31">
        <v>43222</v>
      </c>
      <c r="B3770" s="95" t="s">
        <v>10809</v>
      </c>
      <c r="C3770" s="6" t="s">
        <v>105</v>
      </c>
      <c r="D3770" s="11">
        <v>50000</v>
      </c>
    </row>
    <row r="3771" spans="1:4" x14ac:dyDescent="0.25">
      <c r="A3771" s="31">
        <v>43222</v>
      </c>
      <c r="B3771" s="95" t="s">
        <v>10810</v>
      </c>
      <c r="C3771" s="6" t="s">
        <v>105</v>
      </c>
      <c r="D3771" s="11">
        <v>50000</v>
      </c>
    </row>
    <row r="3772" spans="1:4" x14ac:dyDescent="0.25">
      <c r="A3772" s="31">
        <v>43222</v>
      </c>
      <c r="B3772" s="95" t="s">
        <v>10811</v>
      </c>
      <c r="C3772" s="6" t="s">
        <v>105</v>
      </c>
      <c r="D3772" s="11">
        <v>100000</v>
      </c>
    </row>
    <row r="3773" spans="1:4" x14ac:dyDescent="0.25">
      <c r="A3773" s="31">
        <v>43222</v>
      </c>
      <c r="B3773" s="95" t="s">
        <v>10812</v>
      </c>
      <c r="C3773" s="6" t="s">
        <v>105</v>
      </c>
      <c r="D3773" s="11">
        <v>100000</v>
      </c>
    </row>
    <row r="3774" spans="1:4" x14ac:dyDescent="0.25">
      <c r="A3774" s="31">
        <v>43222</v>
      </c>
      <c r="B3774" s="95" t="s">
        <v>10813</v>
      </c>
      <c r="C3774" s="6" t="s">
        <v>105</v>
      </c>
      <c r="D3774" s="11">
        <v>100000</v>
      </c>
    </row>
    <row r="3775" spans="1:4" x14ac:dyDescent="0.25">
      <c r="A3775" s="31">
        <v>43222</v>
      </c>
      <c r="B3775" s="95" t="s">
        <v>10814</v>
      </c>
      <c r="C3775" s="6" t="s">
        <v>105</v>
      </c>
      <c r="D3775" s="11">
        <v>50000</v>
      </c>
    </row>
    <row r="3776" spans="1:4" x14ac:dyDescent="0.25">
      <c r="A3776" s="31">
        <v>43222</v>
      </c>
      <c r="B3776" s="95" t="s">
        <v>10815</v>
      </c>
      <c r="C3776" s="6" t="s">
        <v>105</v>
      </c>
      <c r="D3776" s="11">
        <v>50000</v>
      </c>
    </row>
    <row r="3777" spans="1:4" x14ac:dyDescent="0.25">
      <c r="A3777" s="31">
        <v>43223</v>
      </c>
      <c r="B3777" s="95" t="s">
        <v>12697</v>
      </c>
      <c r="C3777" s="6" t="s">
        <v>105</v>
      </c>
      <c r="D3777" s="11">
        <v>50000</v>
      </c>
    </row>
    <row r="3778" spans="1:4" x14ac:dyDescent="0.25">
      <c r="A3778" s="31">
        <v>43223</v>
      </c>
      <c r="B3778" s="95" t="s">
        <v>12698</v>
      </c>
      <c r="C3778" s="6" t="s">
        <v>105</v>
      </c>
      <c r="D3778" s="11">
        <v>100000</v>
      </c>
    </row>
    <row r="3779" spans="1:4" x14ac:dyDescent="0.25">
      <c r="A3779" s="31">
        <v>43223</v>
      </c>
      <c r="B3779" s="95" t="s">
        <v>12699</v>
      </c>
      <c r="C3779" s="6" t="s">
        <v>106</v>
      </c>
      <c r="D3779" s="11">
        <v>100000</v>
      </c>
    </row>
    <row r="3780" spans="1:4" x14ac:dyDescent="0.25">
      <c r="A3780" s="31">
        <v>43223</v>
      </c>
      <c r="B3780" s="95" t="s">
        <v>12700</v>
      </c>
      <c r="C3780" s="6" t="s">
        <v>104</v>
      </c>
      <c r="D3780" s="11">
        <v>50000</v>
      </c>
    </row>
    <row r="3781" spans="1:4" x14ac:dyDescent="0.25">
      <c r="A3781" s="31">
        <v>43223</v>
      </c>
      <c r="B3781" s="95" t="s">
        <v>12701</v>
      </c>
      <c r="C3781" s="6" t="s">
        <v>107</v>
      </c>
      <c r="D3781" s="11">
        <v>50000</v>
      </c>
    </row>
    <row r="3782" spans="1:4" x14ac:dyDescent="0.25">
      <c r="A3782" s="31">
        <v>43223</v>
      </c>
      <c r="B3782" s="95" t="s">
        <v>12702</v>
      </c>
      <c r="C3782" s="6" t="s">
        <v>105</v>
      </c>
      <c r="D3782" s="11">
        <v>50000</v>
      </c>
    </row>
    <row r="3783" spans="1:4" x14ac:dyDescent="0.25">
      <c r="A3783" s="31">
        <v>43223</v>
      </c>
      <c r="B3783" s="95" t="s">
        <v>12703</v>
      </c>
      <c r="C3783" s="6" t="s">
        <v>105</v>
      </c>
      <c r="D3783" s="11">
        <v>50000</v>
      </c>
    </row>
    <row r="3784" spans="1:4" x14ac:dyDescent="0.25">
      <c r="A3784" s="31">
        <v>43223</v>
      </c>
      <c r="B3784" s="95" t="s">
        <v>12704</v>
      </c>
      <c r="C3784" s="6" t="s">
        <v>104</v>
      </c>
      <c r="D3784" s="11">
        <v>50000</v>
      </c>
    </row>
    <row r="3785" spans="1:4" x14ac:dyDescent="0.25">
      <c r="A3785" s="31">
        <v>43223</v>
      </c>
      <c r="B3785" s="95" t="s">
        <v>12705</v>
      </c>
      <c r="C3785" s="6" t="s">
        <v>105</v>
      </c>
      <c r="D3785" s="11">
        <v>50000</v>
      </c>
    </row>
    <row r="3786" spans="1:4" x14ac:dyDescent="0.25">
      <c r="A3786" s="31">
        <v>43223</v>
      </c>
      <c r="B3786" s="95" t="s">
        <v>12706</v>
      </c>
      <c r="C3786" s="6" t="s">
        <v>105</v>
      </c>
      <c r="D3786" s="11">
        <v>50000</v>
      </c>
    </row>
    <row r="3787" spans="1:4" x14ac:dyDescent="0.25">
      <c r="A3787" s="31">
        <v>43223</v>
      </c>
      <c r="B3787" s="95" t="s">
        <v>12707</v>
      </c>
      <c r="C3787" s="6" t="s">
        <v>105</v>
      </c>
      <c r="D3787" s="11">
        <v>50000</v>
      </c>
    </row>
    <row r="3788" spans="1:4" x14ac:dyDescent="0.25">
      <c r="A3788" s="31">
        <v>43223</v>
      </c>
      <c r="B3788" s="95" t="s">
        <v>12708</v>
      </c>
      <c r="C3788" s="6" t="s">
        <v>107</v>
      </c>
      <c r="D3788" s="11">
        <v>50000</v>
      </c>
    </row>
    <row r="3789" spans="1:4" x14ac:dyDescent="0.25">
      <c r="A3789" s="31">
        <v>43223</v>
      </c>
      <c r="B3789" s="95" t="s">
        <v>12709</v>
      </c>
      <c r="C3789" s="6" t="s">
        <v>105</v>
      </c>
      <c r="D3789" s="11">
        <v>50000</v>
      </c>
    </row>
    <row r="3790" spans="1:4" x14ac:dyDescent="0.25">
      <c r="A3790" s="31">
        <v>43223</v>
      </c>
      <c r="B3790" s="95" t="s">
        <v>12710</v>
      </c>
      <c r="C3790" s="6" t="s">
        <v>105</v>
      </c>
      <c r="D3790" s="11">
        <v>50000</v>
      </c>
    </row>
    <row r="3791" spans="1:4" x14ac:dyDescent="0.25">
      <c r="A3791" s="31">
        <v>43223</v>
      </c>
      <c r="B3791" s="95" t="s">
        <v>12711</v>
      </c>
      <c r="C3791" s="6" t="s">
        <v>105</v>
      </c>
      <c r="D3791" s="11">
        <v>50000</v>
      </c>
    </row>
    <row r="3792" spans="1:4" x14ac:dyDescent="0.25">
      <c r="A3792" s="31">
        <v>43223</v>
      </c>
      <c r="B3792" s="95" t="s">
        <v>12712</v>
      </c>
      <c r="C3792" s="6" t="s">
        <v>105</v>
      </c>
      <c r="D3792" s="11">
        <v>50000</v>
      </c>
    </row>
    <row r="3793" spans="1:4" x14ac:dyDescent="0.25">
      <c r="A3793" s="31">
        <v>43223</v>
      </c>
      <c r="B3793" s="95" t="s">
        <v>12713</v>
      </c>
      <c r="C3793" s="6" t="s">
        <v>105</v>
      </c>
      <c r="D3793" s="11">
        <v>100000</v>
      </c>
    </row>
    <row r="3794" spans="1:4" x14ac:dyDescent="0.25">
      <c r="A3794" s="31">
        <v>43223</v>
      </c>
      <c r="B3794" s="95" t="s">
        <v>12714</v>
      </c>
      <c r="C3794" s="6" t="s">
        <v>105</v>
      </c>
      <c r="D3794" s="11">
        <v>100000</v>
      </c>
    </row>
    <row r="3795" spans="1:4" x14ac:dyDescent="0.25">
      <c r="A3795" s="31">
        <v>43223</v>
      </c>
      <c r="B3795" s="95" t="s">
        <v>12715</v>
      </c>
      <c r="C3795" s="6" t="s">
        <v>105</v>
      </c>
      <c r="D3795" s="11">
        <v>50000</v>
      </c>
    </row>
    <row r="3796" spans="1:4" x14ac:dyDescent="0.25">
      <c r="A3796" s="31">
        <v>43223</v>
      </c>
      <c r="B3796" s="95" t="s">
        <v>12716</v>
      </c>
      <c r="C3796" s="6" t="s">
        <v>105</v>
      </c>
      <c r="D3796" s="11">
        <v>100000</v>
      </c>
    </row>
    <row r="3797" spans="1:4" x14ac:dyDescent="0.25">
      <c r="A3797" s="31">
        <v>43223</v>
      </c>
      <c r="B3797" s="95" t="s">
        <v>12717</v>
      </c>
      <c r="C3797" s="6" t="s">
        <v>105</v>
      </c>
      <c r="D3797" s="11">
        <v>100000</v>
      </c>
    </row>
    <row r="3798" spans="1:4" x14ac:dyDescent="0.25">
      <c r="A3798" s="31">
        <v>43223</v>
      </c>
      <c r="B3798" s="95" t="s">
        <v>12718</v>
      </c>
      <c r="C3798" s="6" t="s">
        <v>104</v>
      </c>
      <c r="D3798" s="11">
        <v>50000</v>
      </c>
    </row>
    <row r="3799" spans="1:4" x14ac:dyDescent="0.25">
      <c r="A3799" s="31">
        <v>43223</v>
      </c>
      <c r="B3799" s="95" t="s">
        <v>12719</v>
      </c>
      <c r="C3799" s="6" t="s">
        <v>105</v>
      </c>
      <c r="D3799" s="11">
        <v>50000</v>
      </c>
    </row>
    <row r="3800" spans="1:4" x14ac:dyDescent="0.25">
      <c r="A3800" s="31">
        <v>43223</v>
      </c>
      <c r="B3800" s="95" t="s">
        <v>12720</v>
      </c>
      <c r="C3800" s="6" t="s">
        <v>107</v>
      </c>
      <c r="D3800" s="11">
        <v>100000</v>
      </c>
    </row>
    <row r="3801" spans="1:4" x14ac:dyDescent="0.25">
      <c r="A3801" s="31">
        <v>43223</v>
      </c>
      <c r="B3801" s="95" t="s">
        <v>12721</v>
      </c>
      <c r="C3801" s="6" t="s">
        <v>104</v>
      </c>
      <c r="D3801" s="11">
        <v>50000</v>
      </c>
    </row>
    <row r="3802" spans="1:4" x14ac:dyDescent="0.25">
      <c r="A3802" s="31">
        <v>43223</v>
      </c>
      <c r="B3802" s="95" t="s">
        <v>12722</v>
      </c>
      <c r="C3802" s="6" t="s">
        <v>104</v>
      </c>
      <c r="D3802" s="11">
        <v>50000</v>
      </c>
    </row>
    <row r="3803" spans="1:4" x14ac:dyDescent="0.25">
      <c r="A3803" s="31">
        <v>43223</v>
      </c>
      <c r="B3803" s="95" t="s">
        <v>12723</v>
      </c>
      <c r="C3803" s="6" t="s">
        <v>105</v>
      </c>
      <c r="D3803" s="11">
        <v>50000</v>
      </c>
    </row>
    <row r="3804" spans="1:4" x14ac:dyDescent="0.25">
      <c r="A3804" s="31">
        <v>43223</v>
      </c>
      <c r="B3804" s="95" t="s">
        <v>12724</v>
      </c>
      <c r="C3804" s="6" t="s">
        <v>104</v>
      </c>
      <c r="D3804" s="11">
        <v>50000</v>
      </c>
    </row>
    <row r="3805" spans="1:4" x14ac:dyDescent="0.25">
      <c r="A3805" s="31">
        <v>43223</v>
      </c>
      <c r="B3805" s="95" t="s">
        <v>12725</v>
      </c>
      <c r="C3805" s="6" t="s">
        <v>105</v>
      </c>
      <c r="D3805" s="11">
        <v>50000</v>
      </c>
    </row>
    <row r="3806" spans="1:4" x14ac:dyDescent="0.25">
      <c r="A3806" s="31">
        <v>43223</v>
      </c>
      <c r="B3806" s="95" t="s">
        <v>12726</v>
      </c>
      <c r="C3806" s="6" t="s">
        <v>105</v>
      </c>
      <c r="D3806" s="11">
        <v>50000</v>
      </c>
    </row>
    <row r="3807" spans="1:4" x14ac:dyDescent="0.25">
      <c r="A3807" s="31">
        <v>43223</v>
      </c>
      <c r="B3807" s="95" t="s">
        <v>10392</v>
      </c>
      <c r="C3807" s="6" t="s">
        <v>105</v>
      </c>
      <c r="D3807" s="11">
        <v>50000</v>
      </c>
    </row>
    <row r="3808" spans="1:4" x14ac:dyDescent="0.25">
      <c r="A3808" s="31">
        <v>43223</v>
      </c>
      <c r="B3808" s="95" t="s">
        <v>12727</v>
      </c>
      <c r="C3808" s="6" t="s">
        <v>105</v>
      </c>
      <c r="D3808" s="11">
        <v>50000</v>
      </c>
    </row>
    <row r="3809" spans="1:4" x14ac:dyDescent="0.25">
      <c r="A3809" s="31">
        <v>43223</v>
      </c>
      <c r="B3809" s="95" t="s">
        <v>12728</v>
      </c>
      <c r="C3809" s="6" t="s">
        <v>105</v>
      </c>
      <c r="D3809" s="11">
        <v>100000</v>
      </c>
    </row>
    <row r="3810" spans="1:4" x14ac:dyDescent="0.25">
      <c r="A3810" s="31">
        <v>43223</v>
      </c>
      <c r="B3810" s="95" t="s">
        <v>12729</v>
      </c>
      <c r="C3810" s="6" t="s">
        <v>105</v>
      </c>
      <c r="D3810" s="11">
        <v>50000</v>
      </c>
    </row>
    <row r="3811" spans="1:4" x14ac:dyDescent="0.25">
      <c r="A3811" s="31">
        <v>43223</v>
      </c>
      <c r="B3811" s="95" t="s">
        <v>12730</v>
      </c>
      <c r="C3811" s="6" t="s">
        <v>105</v>
      </c>
      <c r="D3811" s="11">
        <v>100000</v>
      </c>
    </row>
    <row r="3812" spans="1:4" x14ac:dyDescent="0.25">
      <c r="A3812" s="31">
        <v>43223</v>
      </c>
      <c r="B3812" s="95" t="s">
        <v>12731</v>
      </c>
      <c r="C3812" s="6" t="s">
        <v>105</v>
      </c>
      <c r="D3812" s="11">
        <v>100000</v>
      </c>
    </row>
    <row r="3813" spans="1:4" x14ac:dyDescent="0.25">
      <c r="A3813" s="31">
        <v>43223</v>
      </c>
      <c r="B3813" s="95" t="s">
        <v>12732</v>
      </c>
      <c r="C3813" s="6" t="s">
        <v>105</v>
      </c>
      <c r="D3813" s="11">
        <v>50000</v>
      </c>
    </row>
    <row r="3814" spans="1:4" x14ac:dyDescent="0.25">
      <c r="A3814" s="31">
        <v>43223</v>
      </c>
      <c r="B3814" s="95" t="s">
        <v>12733</v>
      </c>
      <c r="C3814" s="6" t="s">
        <v>105</v>
      </c>
      <c r="D3814" s="11">
        <v>50000</v>
      </c>
    </row>
    <row r="3815" spans="1:4" x14ac:dyDescent="0.25">
      <c r="A3815" s="31">
        <v>43223</v>
      </c>
      <c r="B3815" s="95" t="s">
        <v>12734</v>
      </c>
      <c r="C3815" s="6" t="s">
        <v>107</v>
      </c>
      <c r="D3815" s="11">
        <v>100000</v>
      </c>
    </row>
    <row r="3816" spans="1:4" x14ac:dyDescent="0.25">
      <c r="A3816" s="31">
        <v>43223</v>
      </c>
      <c r="B3816" s="95" t="s">
        <v>12735</v>
      </c>
      <c r="C3816" s="6" t="s">
        <v>105</v>
      </c>
      <c r="D3816" s="11">
        <v>100000</v>
      </c>
    </row>
    <row r="3817" spans="1:4" x14ac:dyDescent="0.25">
      <c r="A3817" s="31">
        <v>43223</v>
      </c>
      <c r="B3817" s="95" t="s">
        <v>12736</v>
      </c>
      <c r="C3817" s="6" t="s">
        <v>106</v>
      </c>
      <c r="D3817" s="11">
        <v>50000</v>
      </c>
    </row>
    <row r="3818" spans="1:4" x14ac:dyDescent="0.25">
      <c r="A3818" s="31">
        <v>43223</v>
      </c>
      <c r="B3818" s="95" t="s">
        <v>12737</v>
      </c>
      <c r="C3818" s="6" t="s">
        <v>105</v>
      </c>
      <c r="D3818" s="11">
        <v>50000</v>
      </c>
    </row>
    <row r="3819" spans="1:4" x14ac:dyDescent="0.25">
      <c r="A3819" s="31">
        <v>43223</v>
      </c>
      <c r="B3819" s="95" t="s">
        <v>12738</v>
      </c>
      <c r="C3819" s="6" t="s">
        <v>104</v>
      </c>
      <c r="D3819" s="11">
        <v>100000</v>
      </c>
    </row>
    <row r="3820" spans="1:4" x14ac:dyDescent="0.25">
      <c r="A3820" s="31">
        <v>43223</v>
      </c>
      <c r="B3820" s="95" t="s">
        <v>12739</v>
      </c>
      <c r="C3820" s="6" t="s">
        <v>104</v>
      </c>
      <c r="D3820" s="11">
        <v>50000</v>
      </c>
    </row>
    <row r="3821" spans="1:4" x14ac:dyDescent="0.25">
      <c r="A3821" s="31">
        <v>43223</v>
      </c>
      <c r="B3821" s="95" t="s">
        <v>12740</v>
      </c>
      <c r="C3821" s="6" t="s">
        <v>104</v>
      </c>
      <c r="D3821" s="11">
        <v>100000</v>
      </c>
    </row>
    <row r="3822" spans="1:4" x14ac:dyDescent="0.25">
      <c r="A3822" s="31">
        <v>43223</v>
      </c>
      <c r="B3822" s="95" t="s">
        <v>12741</v>
      </c>
      <c r="C3822" s="6" t="s">
        <v>105</v>
      </c>
      <c r="D3822" s="11">
        <v>50000</v>
      </c>
    </row>
    <row r="3823" spans="1:4" x14ac:dyDescent="0.25">
      <c r="A3823" s="31">
        <v>43223</v>
      </c>
      <c r="B3823" s="95" t="s">
        <v>12742</v>
      </c>
      <c r="C3823" s="6" t="s">
        <v>105</v>
      </c>
      <c r="D3823" s="11">
        <v>100000</v>
      </c>
    </row>
    <row r="3824" spans="1:4" x14ac:dyDescent="0.25">
      <c r="A3824" s="31">
        <v>43223</v>
      </c>
      <c r="B3824" s="95" t="s">
        <v>12743</v>
      </c>
      <c r="C3824" s="6" t="s">
        <v>105</v>
      </c>
      <c r="D3824" s="11">
        <v>100000</v>
      </c>
    </row>
    <row r="3825" spans="1:4" x14ac:dyDescent="0.25">
      <c r="A3825" s="31">
        <v>43223</v>
      </c>
      <c r="B3825" s="95" t="s">
        <v>12744</v>
      </c>
      <c r="C3825" s="6" t="s">
        <v>105</v>
      </c>
      <c r="D3825" s="11">
        <v>100000</v>
      </c>
    </row>
    <row r="3826" spans="1:4" x14ac:dyDescent="0.25">
      <c r="A3826" s="31">
        <v>43223</v>
      </c>
      <c r="B3826" s="95" t="s">
        <v>12745</v>
      </c>
      <c r="C3826" s="6" t="s">
        <v>105</v>
      </c>
      <c r="D3826" s="11">
        <v>100000</v>
      </c>
    </row>
    <row r="3827" spans="1:4" x14ac:dyDescent="0.25">
      <c r="A3827" s="31">
        <v>43223</v>
      </c>
      <c r="B3827" s="95" t="s">
        <v>12746</v>
      </c>
      <c r="C3827" s="6" t="s">
        <v>105</v>
      </c>
      <c r="D3827" s="11">
        <v>100000</v>
      </c>
    </row>
    <row r="3828" spans="1:4" x14ac:dyDescent="0.25">
      <c r="A3828" s="31">
        <v>43223</v>
      </c>
      <c r="B3828" s="95" t="s">
        <v>12747</v>
      </c>
      <c r="C3828" s="6" t="s">
        <v>105</v>
      </c>
      <c r="D3828" s="11">
        <v>50000</v>
      </c>
    </row>
    <row r="3829" spans="1:4" x14ac:dyDescent="0.25">
      <c r="A3829" s="31">
        <v>43223</v>
      </c>
      <c r="B3829" s="95" t="s">
        <v>12748</v>
      </c>
      <c r="C3829" s="6" t="s">
        <v>105</v>
      </c>
      <c r="D3829" s="11">
        <v>50000</v>
      </c>
    </row>
    <row r="3830" spans="1:4" x14ac:dyDescent="0.25">
      <c r="A3830" s="31">
        <v>43223</v>
      </c>
      <c r="B3830" s="95" t="s">
        <v>12749</v>
      </c>
      <c r="C3830" s="6" t="s">
        <v>105</v>
      </c>
      <c r="D3830" s="11">
        <v>100000</v>
      </c>
    </row>
    <row r="3831" spans="1:4" x14ac:dyDescent="0.25">
      <c r="A3831" s="31">
        <v>43223</v>
      </c>
      <c r="B3831" s="95" t="s">
        <v>12750</v>
      </c>
      <c r="C3831" s="6" t="s">
        <v>105</v>
      </c>
      <c r="D3831" s="11">
        <v>50000</v>
      </c>
    </row>
    <row r="3832" spans="1:4" x14ac:dyDescent="0.25">
      <c r="A3832" s="31">
        <v>43223</v>
      </c>
      <c r="B3832" s="95" t="s">
        <v>12751</v>
      </c>
      <c r="C3832" s="6" t="s">
        <v>105</v>
      </c>
      <c r="D3832" s="11">
        <v>50000</v>
      </c>
    </row>
    <row r="3833" spans="1:4" x14ac:dyDescent="0.25">
      <c r="A3833" s="31">
        <v>43223</v>
      </c>
      <c r="B3833" s="95" t="s">
        <v>12752</v>
      </c>
      <c r="C3833" s="6" t="s">
        <v>107</v>
      </c>
      <c r="D3833" s="11">
        <v>50000</v>
      </c>
    </row>
    <row r="3834" spans="1:4" x14ac:dyDescent="0.25">
      <c r="A3834" s="31">
        <v>43223</v>
      </c>
      <c r="B3834" s="95" t="s">
        <v>12753</v>
      </c>
      <c r="C3834" s="6" t="s">
        <v>105</v>
      </c>
      <c r="D3834" s="11">
        <v>50000</v>
      </c>
    </row>
    <row r="3835" spans="1:4" x14ac:dyDescent="0.25">
      <c r="A3835" s="31">
        <v>43223</v>
      </c>
      <c r="B3835" s="95" t="s">
        <v>12754</v>
      </c>
      <c r="C3835" s="6" t="s">
        <v>105</v>
      </c>
      <c r="D3835" s="11">
        <v>50000</v>
      </c>
    </row>
    <row r="3836" spans="1:4" x14ac:dyDescent="0.25">
      <c r="A3836" s="31">
        <v>43223</v>
      </c>
      <c r="B3836" s="95" t="s">
        <v>12755</v>
      </c>
      <c r="C3836" s="6" t="s">
        <v>105</v>
      </c>
      <c r="D3836" s="11">
        <v>50000</v>
      </c>
    </row>
    <row r="3837" spans="1:4" x14ac:dyDescent="0.25">
      <c r="A3837" s="31">
        <v>43223</v>
      </c>
      <c r="B3837" s="95" t="s">
        <v>12756</v>
      </c>
      <c r="C3837" s="6" t="s">
        <v>105</v>
      </c>
      <c r="D3837" s="11">
        <v>50000</v>
      </c>
    </row>
    <row r="3838" spans="1:4" x14ac:dyDescent="0.25">
      <c r="A3838" s="31">
        <v>43223</v>
      </c>
      <c r="B3838" s="95" t="s">
        <v>12757</v>
      </c>
      <c r="C3838" s="6" t="s">
        <v>104</v>
      </c>
      <c r="D3838" s="11">
        <v>100000</v>
      </c>
    </row>
    <row r="3839" spans="1:4" x14ac:dyDescent="0.25">
      <c r="A3839" s="31">
        <v>43223</v>
      </c>
      <c r="B3839" s="95" t="s">
        <v>12758</v>
      </c>
      <c r="C3839" s="6" t="s">
        <v>105</v>
      </c>
      <c r="D3839" s="11">
        <v>50000</v>
      </c>
    </row>
    <row r="3840" spans="1:4" x14ac:dyDescent="0.25">
      <c r="A3840" s="31">
        <v>43223</v>
      </c>
      <c r="B3840" s="95" t="s">
        <v>12759</v>
      </c>
      <c r="C3840" s="6" t="s">
        <v>104</v>
      </c>
      <c r="D3840" s="11">
        <v>100000</v>
      </c>
    </row>
    <row r="3841" spans="1:4" x14ac:dyDescent="0.25">
      <c r="A3841" s="31">
        <v>43223</v>
      </c>
      <c r="B3841" s="95" t="s">
        <v>12760</v>
      </c>
      <c r="C3841" s="6" t="s">
        <v>105</v>
      </c>
      <c r="D3841" s="11">
        <v>50000</v>
      </c>
    </row>
    <row r="3842" spans="1:4" x14ac:dyDescent="0.25">
      <c r="A3842" s="31">
        <v>43223</v>
      </c>
      <c r="B3842" s="95" t="s">
        <v>12761</v>
      </c>
      <c r="C3842" s="6" t="s">
        <v>107</v>
      </c>
      <c r="D3842" s="11">
        <v>50000</v>
      </c>
    </row>
    <row r="3843" spans="1:4" x14ac:dyDescent="0.25">
      <c r="A3843" s="31">
        <v>43223</v>
      </c>
      <c r="B3843" s="95" t="s">
        <v>12762</v>
      </c>
      <c r="C3843" s="6" t="s">
        <v>105</v>
      </c>
      <c r="D3843" s="11">
        <v>100000</v>
      </c>
    </row>
    <row r="3844" spans="1:4" x14ac:dyDescent="0.25">
      <c r="A3844" s="31">
        <v>43223</v>
      </c>
      <c r="B3844" s="95" t="s">
        <v>12763</v>
      </c>
      <c r="C3844" s="6" t="s">
        <v>105</v>
      </c>
      <c r="D3844" s="11">
        <v>50000</v>
      </c>
    </row>
    <row r="3845" spans="1:4" x14ac:dyDescent="0.25">
      <c r="A3845" s="31">
        <v>43223</v>
      </c>
      <c r="B3845" s="95" t="s">
        <v>10708</v>
      </c>
      <c r="C3845" s="6" t="s">
        <v>107</v>
      </c>
      <c r="D3845" s="11">
        <v>100000</v>
      </c>
    </row>
    <row r="3846" spans="1:4" x14ac:dyDescent="0.25">
      <c r="A3846" s="31">
        <v>43223</v>
      </c>
      <c r="B3846" s="95" t="s">
        <v>12764</v>
      </c>
      <c r="C3846" s="6" t="s">
        <v>107</v>
      </c>
      <c r="D3846" s="11">
        <v>50000</v>
      </c>
    </row>
    <row r="3847" spans="1:4" x14ac:dyDescent="0.25">
      <c r="A3847" s="31">
        <v>43223</v>
      </c>
      <c r="B3847" s="95" t="s">
        <v>12765</v>
      </c>
      <c r="C3847" s="6" t="s">
        <v>105</v>
      </c>
      <c r="D3847" s="11">
        <v>50000</v>
      </c>
    </row>
    <row r="3848" spans="1:4" x14ac:dyDescent="0.25">
      <c r="A3848" s="31">
        <v>43223</v>
      </c>
      <c r="B3848" s="95" t="s">
        <v>12766</v>
      </c>
      <c r="C3848" s="6" t="s">
        <v>105</v>
      </c>
      <c r="D3848" s="11">
        <v>50000</v>
      </c>
    </row>
    <row r="3849" spans="1:4" x14ac:dyDescent="0.25">
      <c r="A3849" s="31">
        <v>43223</v>
      </c>
      <c r="B3849" s="95" t="s">
        <v>12767</v>
      </c>
      <c r="C3849" s="6" t="s">
        <v>105</v>
      </c>
      <c r="D3849" s="11">
        <v>100000</v>
      </c>
    </row>
    <row r="3850" spans="1:4" x14ac:dyDescent="0.25">
      <c r="A3850" s="31">
        <v>43223</v>
      </c>
      <c r="B3850" s="95" t="s">
        <v>12768</v>
      </c>
      <c r="C3850" s="6" t="s">
        <v>107</v>
      </c>
      <c r="D3850" s="11">
        <v>50000</v>
      </c>
    </row>
    <row r="3851" spans="1:4" x14ac:dyDescent="0.25">
      <c r="A3851" s="31">
        <v>43223</v>
      </c>
      <c r="B3851" s="95" t="s">
        <v>12769</v>
      </c>
      <c r="C3851" s="6" t="s">
        <v>105</v>
      </c>
      <c r="D3851" s="11">
        <v>50000</v>
      </c>
    </row>
    <row r="3852" spans="1:4" x14ac:dyDescent="0.25">
      <c r="A3852" s="31">
        <v>43223</v>
      </c>
      <c r="B3852" s="95" t="s">
        <v>12770</v>
      </c>
      <c r="C3852" s="6" t="s">
        <v>105</v>
      </c>
      <c r="D3852" s="11">
        <v>50000</v>
      </c>
    </row>
    <row r="3853" spans="1:4" x14ac:dyDescent="0.25">
      <c r="A3853" s="31">
        <v>43223</v>
      </c>
      <c r="B3853" s="95" t="s">
        <v>12771</v>
      </c>
      <c r="C3853" s="6" t="s">
        <v>105</v>
      </c>
      <c r="D3853" s="11">
        <v>100000</v>
      </c>
    </row>
    <row r="3854" spans="1:4" x14ac:dyDescent="0.25">
      <c r="A3854" s="31">
        <v>43223</v>
      </c>
      <c r="B3854" s="95" t="s">
        <v>12772</v>
      </c>
      <c r="C3854" s="6" t="s">
        <v>105</v>
      </c>
      <c r="D3854" s="11">
        <v>100000</v>
      </c>
    </row>
    <row r="3855" spans="1:4" x14ac:dyDescent="0.25">
      <c r="A3855" s="31">
        <v>43223</v>
      </c>
      <c r="B3855" s="95" t="s">
        <v>12773</v>
      </c>
      <c r="C3855" s="6" t="s">
        <v>105</v>
      </c>
      <c r="D3855" s="11">
        <v>50000</v>
      </c>
    </row>
    <row r="3856" spans="1:4" x14ac:dyDescent="0.25">
      <c r="A3856" s="31">
        <v>43223</v>
      </c>
      <c r="B3856" s="95" t="s">
        <v>12774</v>
      </c>
      <c r="C3856" s="6" t="s">
        <v>106</v>
      </c>
      <c r="D3856" s="11">
        <v>50000</v>
      </c>
    </row>
    <row r="3857" spans="1:4" x14ac:dyDescent="0.25">
      <c r="A3857" s="31">
        <v>43223</v>
      </c>
      <c r="B3857" s="95" t="s">
        <v>12775</v>
      </c>
      <c r="C3857" s="6" t="s">
        <v>105</v>
      </c>
      <c r="D3857" s="11">
        <v>50000</v>
      </c>
    </row>
    <row r="3858" spans="1:4" x14ac:dyDescent="0.25">
      <c r="A3858" s="31">
        <v>43223</v>
      </c>
      <c r="B3858" s="95" t="s">
        <v>12776</v>
      </c>
      <c r="C3858" s="6" t="s">
        <v>105</v>
      </c>
      <c r="D3858" s="11">
        <v>100000</v>
      </c>
    </row>
    <row r="3859" spans="1:4" x14ac:dyDescent="0.25">
      <c r="A3859" s="31">
        <v>43223</v>
      </c>
      <c r="B3859" s="95" t="s">
        <v>12777</v>
      </c>
      <c r="C3859" s="6" t="s">
        <v>105</v>
      </c>
      <c r="D3859" s="11">
        <v>100000</v>
      </c>
    </row>
    <row r="3860" spans="1:4" x14ac:dyDescent="0.25">
      <c r="A3860" s="31">
        <v>43223</v>
      </c>
      <c r="B3860" s="95" t="s">
        <v>12778</v>
      </c>
      <c r="C3860" s="6" t="s">
        <v>105</v>
      </c>
      <c r="D3860" s="11">
        <v>50000</v>
      </c>
    </row>
    <row r="3861" spans="1:4" x14ac:dyDescent="0.25">
      <c r="A3861" s="31">
        <v>43223</v>
      </c>
      <c r="B3861" s="95" t="s">
        <v>12779</v>
      </c>
      <c r="C3861" s="6" t="s">
        <v>105</v>
      </c>
      <c r="D3861" s="11">
        <v>50000</v>
      </c>
    </row>
    <row r="3862" spans="1:4" x14ac:dyDescent="0.25">
      <c r="A3862" s="31">
        <v>43223</v>
      </c>
      <c r="B3862" s="95" t="s">
        <v>12780</v>
      </c>
      <c r="C3862" s="6" t="s">
        <v>107</v>
      </c>
      <c r="D3862" s="11">
        <v>50000</v>
      </c>
    </row>
    <row r="3863" spans="1:4" x14ac:dyDescent="0.25">
      <c r="A3863" s="31">
        <v>43223</v>
      </c>
      <c r="B3863" s="95" t="s">
        <v>12781</v>
      </c>
      <c r="C3863" s="6" t="s">
        <v>105</v>
      </c>
      <c r="D3863" s="11">
        <v>100000</v>
      </c>
    </row>
    <row r="3864" spans="1:4" x14ac:dyDescent="0.25">
      <c r="A3864" s="31">
        <v>43223</v>
      </c>
      <c r="B3864" s="95" t="s">
        <v>12782</v>
      </c>
      <c r="C3864" s="6" t="s">
        <v>105</v>
      </c>
      <c r="D3864" s="11">
        <v>50000</v>
      </c>
    </row>
    <row r="3865" spans="1:4" x14ac:dyDescent="0.25">
      <c r="A3865" s="31">
        <v>43223</v>
      </c>
      <c r="B3865" s="95" t="s">
        <v>12783</v>
      </c>
      <c r="C3865" s="6" t="s">
        <v>105</v>
      </c>
      <c r="D3865" s="11">
        <v>100000</v>
      </c>
    </row>
    <row r="3866" spans="1:4" x14ac:dyDescent="0.25">
      <c r="A3866" s="31">
        <v>43223</v>
      </c>
      <c r="B3866" s="95" t="s">
        <v>12784</v>
      </c>
      <c r="C3866" s="6" t="s">
        <v>105</v>
      </c>
      <c r="D3866" s="11">
        <v>100000</v>
      </c>
    </row>
    <row r="3867" spans="1:4" x14ac:dyDescent="0.25">
      <c r="A3867" s="31">
        <v>43223</v>
      </c>
      <c r="B3867" s="95" t="s">
        <v>12785</v>
      </c>
      <c r="C3867" s="6" t="s">
        <v>107</v>
      </c>
      <c r="D3867" s="11">
        <v>100000</v>
      </c>
    </row>
    <row r="3868" spans="1:4" x14ac:dyDescent="0.25">
      <c r="A3868" s="31">
        <v>43223</v>
      </c>
      <c r="B3868" s="95" t="s">
        <v>12786</v>
      </c>
      <c r="C3868" s="6" t="s">
        <v>105</v>
      </c>
      <c r="D3868" s="11">
        <v>50000</v>
      </c>
    </row>
    <row r="3869" spans="1:4" x14ac:dyDescent="0.25">
      <c r="A3869" s="31">
        <v>43223</v>
      </c>
      <c r="B3869" s="95" t="s">
        <v>12787</v>
      </c>
      <c r="C3869" s="6" t="s">
        <v>105</v>
      </c>
      <c r="D3869" s="11">
        <v>100000</v>
      </c>
    </row>
    <row r="3870" spans="1:4" x14ac:dyDescent="0.25">
      <c r="A3870" s="31">
        <v>43223</v>
      </c>
      <c r="B3870" s="95" t="s">
        <v>12788</v>
      </c>
      <c r="C3870" s="6" t="s">
        <v>107</v>
      </c>
      <c r="D3870" s="11">
        <v>100000</v>
      </c>
    </row>
    <row r="3871" spans="1:4" x14ac:dyDescent="0.25">
      <c r="A3871" s="31">
        <v>43223</v>
      </c>
      <c r="B3871" s="95" t="s">
        <v>12789</v>
      </c>
      <c r="C3871" s="6" t="s">
        <v>105</v>
      </c>
      <c r="D3871" s="11">
        <v>50000</v>
      </c>
    </row>
    <row r="3872" spans="1:4" x14ac:dyDescent="0.25">
      <c r="A3872" s="31">
        <v>43223</v>
      </c>
      <c r="B3872" s="95" t="s">
        <v>12790</v>
      </c>
      <c r="C3872" s="6" t="s">
        <v>105</v>
      </c>
      <c r="D3872" s="11">
        <v>50000</v>
      </c>
    </row>
    <row r="3873" spans="1:4" x14ac:dyDescent="0.25">
      <c r="A3873" s="31">
        <v>43223</v>
      </c>
      <c r="B3873" s="95" t="s">
        <v>12791</v>
      </c>
      <c r="C3873" s="6" t="s">
        <v>104</v>
      </c>
      <c r="D3873" s="11">
        <v>50000</v>
      </c>
    </row>
    <row r="3874" spans="1:4" x14ac:dyDescent="0.25">
      <c r="A3874" s="31">
        <v>43223</v>
      </c>
      <c r="B3874" s="95" t="s">
        <v>12792</v>
      </c>
      <c r="C3874" s="6" t="s">
        <v>104</v>
      </c>
      <c r="D3874" s="11">
        <v>100000</v>
      </c>
    </row>
    <row r="3875" spans="1:4" x14ac:dyDescent="0.25">
      <c r="A3875" s="31">
        <v>43223</v>
      </c>
      <c r="B3875" s="95" t="s">
        <v>9570</v>
      </c>
      <c r="C3875" s="6" t="s">
        <v>105</v>
      </c>
      <c r="D3875" s="11">
        <v>100000</v>
      </c>
    </row>
    <row r="3876" spans="1:4" x14ac:dyDescent="0.25">
      <c r="A3876" s="31">
        <v>43223</v>
      </c>
      <c r="B3876" s="95" t="s">
        <v>12793</v>
      </c>
      <c r="C3876" s="6" t="s">
        <v>107</v>
      </c>
      <c r="D3876" s="11">
        <v>50000</v>
      </c>
    </row>
    <row r="3877" spans="1:4" x14ac:dyDescent="0.25">
      <c r="A3877" s="31">
        <v>43223</v>
      </c>
      <c r="B3877" s="95" t="s">
        <v>12794</v>
      </c>
      <c r="C3877" s="6" t="s">
        <v>107</v>
      </c>
      <c r="D3877" s="11">
        <v>50000</v>
      </c>
    </row>
    <row r="3878" spans="1:4" x14ac:dyDescent="0.25">
      <c r="A3878" s="31">
        <v>43223</v>
      </c>
      <c r="B3878" s="95" t="s">
        <v>12795</v>
      </c>
      <c r="C3878" s="6" t="s">
        <v>105</v>
      </c>
      <c r="D3878" s="11">
        <v>100000</v>
      </c>
    </row>
    <row r="3879" spans="1:4" x14ac:dyDescent="0.25">
      <c r="A3879" s="31">
        <v>43223</v>
      </c>
      <c r="B3879" s="95" t="s">
        <v>12796</v>
      </c>
      <c r="C3879" s="6" t="s">
        <v>105</v>
      </c>
      <c r="D3879" s="11">
        <v>50000</v>
      </c>
    </row>
    <row r="3880" spans="1:4" x14ac:dyDescent="0.25">
      <c r="A3880" s="31">
        <v>43223</v>
      </c>
      <c r="B3880" s="95" t="s">
        <v>12797</v>
      </c>
      <c r="C3880" s="6" t="s">
        <v>105</v>
      </c>
      <c r="D3880" s="11">
        <v>100000</v>
      </c>
    </row>
    <row r="3881" spans="1:4" x14ac:dyDescent="0.25">
      <c r="A3881" s="31">
        <v>43223</v>
      </c>
      <c r="B3881" s="95" t="s">
        <v>12798</v>
      </c>
      <c r="C3881" s="6" t="s">
        <v>107</v>
      </c>
      <c r="D3881" s="11">
        <v>50000</v>
      </c>
    </row>
    <row r="3882" spans="1:4" x14ac:dyDescent="0.25">
      <c r="A3882" s="31">
        <v>43223</v>
      </c>
      <c r="B3882" s="95" t="s">
        <v>12799</v>
      </c>
      <c r="C3882" s="6" t="s">
        <v>107</v>
      </c>
      <c r="D3882" s="11">
        <v>50000</v>
      </c>
    </row>
    <row r="3883" spans="1:4" x14ac:dyDescent="0.25">
      <c r="A3883" s="31">
        <v>43223</v>
      </c>
      <c r="B3883" s="95" t="s">
        <v>12800</v>
      </c>
      <c r="C3883" s="6" t="s">
        <v>105</v>
      </c>
      <c r="D3883" s="11">
        <v>100000</v>
      </c>
    </row>
    <row r="3884" spans="1:4" x14ac:dyDescent="0.25">
      <c r="A3884" s="31">
        <v>43223</v>
      </c>
      <c r="B3884" s="95" t="s">
        <v>12801</v>
      </c>
      <c r="C3884" s="6" t="s">
        <v>105</v>
      </c>
      <c r="D3884" s="11">
        <v>50000</v>
      </c>
    </row>
    <row r="3885" spans="1:4" x14ac:dyDescent="0.25">
      <c r="A3885" s="31">
        <v>43223</v>
      </c>
      <c r="B3885" s="95" t="s">
        <v>12802</v>
      </c>
      <c r="C3885" s="6" t="s">
        <v>105</v>
      </c>
      <c r="D3885" s="11">
        <v>100000</v>
      </c>
    </row>
    <row r="3886" spans="1:4" x14ac:dyDescent="0.25">
      <c r="A3886" s="31">
        <v>43223</v>
      </c>
      <c r="B3886" s="95" t="s">
        <v>9508</v>
      </c>
      <c r="C3886" s="6" t="s">
        <v>105</v>
      </c>
      <c r="D3886" s="11">
        <v>100000</v>
      </c>
    </row>
    <row r="3887" spans="1:4" x14ac:dyDescent="0.25">
      <c r="A3887" s="31">
        <v>43223</v>
      </c>
      <c r="B3887" s="95" t="s">
        <v>12803</v>
      </c>
      <c r="C3887" s="6" t="s">
        <v>105</v>
      </c>
      <c r="D3887" s="11">
        <v>50000</v>
      </c>
    </row>
    <row r="3888" spans="1:4" x14ac:dyDescent="0.25">
      <c r="A3888" s="31">
        <v>43223</v>
      </c>
      <c r="B3888" s="95" t="s">
        <v>12804</v>
      </c>
      <c r="C3888" s="6" t="s">
        <v>105</v>
      </c>
      <c r="D3888" s="11">
        <v>100000</v>
      </c>
    </row>
    <row r="3889" spans="1:4" x14ac:dyDescent="0.25">
      <c r="A3889" s="31">
        <v>43223</v>
      </c>
      <c r="B3889" s="95" t="s">
        <v>12805</v>
      </c>
      <c r="C3889" s="6" t="s">
        <v>105</v>
      </c>
      <c r="D3889" s="11">
        <v>100000</v>
      </c>
    </row>
    <row r="3890" spans="1:4" x14ac:dyDescent="0.25">
      <c r="A3890" s="31">
        <v>43223</v>
      </c>
      <c r="B3890" s="95" t="s">
        <v>12806</v>
      </c>
      <c r="C3890" s="6" t="s">
        <v>105</v>
      </c>
      <c r="D3890" s="11">
        <v>100000</v>
      </c>
    </row>
    <row r="3891" spans="1:4" x14ac:dyDescent="0.25">
      <c r="A3891" s="31">
        <v>43223</v>
      </c>
      <c r="B3891" s="95" t="s">
        <v>12807</v>
      </c>
      <c r="C3891" s="6" t="s">
        <v>105</v>
      </c>
      <c r="D3891" s="11">
        <v>50000</v>
      </c>
    </row>
    <row r="3892" spans="1:4" x14ac:dyDescent="0.25">
      <c r="A3892" s="31">
        <v>43223</v>
      </c>
      <c r="B3892" s="95" t="s">
        <v>12808</v>
      </c>
      <c r="C3892" s="6" t="s">
        <v>105</v>
      </c>
      <c r="D3892" s="11">
        <v>100000</v>
      </c>
    </row>
    <row r="3893" spans="1:4" x14ac:dyDescent="0.25">
      <c r="A3893" s="31">
        <v>43223</v>
      </c>
      <c r="B3893" s="95" t="s">
        <v>12809</v>
      </c>
      <c r="C3893" s="6" t="s">
        <v>105</v>
      </c>
      <c r="D3893" s="11">
        <v>50000</v>
      </c>
    </row>
    <row r="3894" spans="1:4" x14ac:dyDescent="0.25">
      <c r="A3894" s="31">
        <v>43223</v>
      </c>
      <c r="B3894" s="95" t="s">
        <v>12810</v>
      </c>
      <c r="C3894" s="6" t="s">
        <v>105</v>
      </c>
      <c r="D3894" s="11">
        <v>100000</v>
      </c>
    </row>
    <row r="3895" spans="1:4" x14ac:dyDescent="0.25">
      <c r="A3895" s="31">
        <v>43223</v>
      </c>
      <c r="B3895" s="95" t="s">
        <v>12811</v>
      </c>
      <c r="C3895" s="6" t="s">
        <v>105</v>
      </c>
      <c r="D3895" s="11">
        <v>100000</v>
      </c>
    </row>
    <row r="3896" spans="1:4" x14ac:dyDescent="0.25">
      <c r="A3896" s="31">
        <v>43223</v>
      </c>
      <c r="B3896" s="95" t="s">
        <v>12812</v>
      </c>
      <c r="C3896" s="6" t="s">
        <v>104</v>
      </c>
      <c r="D3896" s="11">
        <v>50000</v>
      </c>
    </row>
    <row r="3897" spans="1:4" x14ac:dyDescent="0.25">
      <c r="A3897" s="31">
        <v>43223</v>
      </c>
      <c r="B3897" s="95" t="s">
        <v>12813</v>
      </c>
      <c r="C3897" s="6" t="s">
        <v>105</v>
      </c>
      <c r="D3897" s="11">
        <v>100000</v>
      </c>
    </row>
    <row r="3898" spans="1:4" x14ac:dyDescent="0.25">
      <c r="A3898" s="31">
        <v>43223</v>
      </c>
      <c r="B3898" s="95" t="s">
        <v>12814</v>
      </c>
      <c r="C3898" s="6" t="s">
        <v>105</v>
      </c>
      <c r="D3898" s="11">
        <v>100000</v>
      </c>
    </row>
    <row r="3899" spans="1:4" x14ac:dyDescent="0.25">
      <c r="A3899" s="31">
        <v>43223</v>
      </c>
      <c r="B3899" s="95" t="s">
        <v>12815</v>
      </c>
      <c r="C3899" s="6" t="s">
        <v>107</v>
      </c>
      <c r="D3899" s="11">
        <v>50000</v>
      </c>
    </row>
    <row r="3900" spans="1:4" x14ac:dyDescent="0.25">
      <c r="A3900" s="31">
        <v>43223</v>
      </c>
      <c r="B3900" s="95" t="s">
        <v>12816</v>
      </c>
      <c r="C3900" s="6" t="s">
        <v>104</v>
      </c>
      <c r="D3900" s="11">
        <v>50000</v>
      </c>
    </row>
    <row r="3901" spans="1:4" x14ac:dyDescent="0.25">
      <c r="A3901" s="31">
        <v>43223</v>
      </c>
      <c r="B3901" s="95" t="s">
        <v>12817</v>
      </c>
      <c r="C3901" s="6" t="s">
        <v>105</v>
      </c>
      <c r="D3901" s="11">
        <v>100000</v>
      </c>
    </row>
    <row r="3902" spans="1:4" x14ac:dyDescent="0.25">
      <c r="A3902" s="31">
        <v>43223</v>
      </c>
      <c r="B3902" s="95" t="s">
        <v>12818</v>
      </c>
      <c r="C3902" s="6" t="s">
        <v>105</v>
      </c>
      <c r="D3902" s="11">
        <v>100000</v>
      </c>
    </row>
    <row r="3903" spans="1:4" x14ac:dyDescent="0.25">
      <c r="A3903" s="31">
        <v>43223</v>
      </c>
      <c r="B3903" s="95" t="s">
        <v>12819</v>
      </c>
      <c r="C3903" s="6" t="s">
        <v>105</v>
      </c>
      <c r="D3903" s="11">
        <v>50000</v>
      </c>
    </row>
    <row r="3904" spans="1:4" x14ac:dyDescent="0.25">
      <c r="A3904" s="31">
        <v>43223</v>
      </c>
      <c r="B3904" s="95" t="s">
        <v>12820</v>
      </c>
      <c r="C3904" s="6" t="s">
        <v>104</v>
      </c>
      <c r="D3904" s="11">
        <v>50000</v>
      </c>
    </row>
    <row r="3905" spans="1:4" x14ac:dyDescent="0.25">
      <c r="A3905" s="31">
        <v>43223</v>
      </c>
      <c r="B3905" s="95" t="s">
        <v>12821</v>
      </c>
      <c r="C3905" s="6" t="s">
        <v>104</v>
      </c>
      <c r="D3905" s="11">
        <v>100000</v>
      </c>
    </row>
    <row r="3906" spans="1:4" x14ac:dyDescent="0.25">
      <c r="A3906" s="31">
        <v>43223</v>
      </c>
      <c r="B3906" s="95" t="s">
        <v>12822</v>
      </c>
      <c r="C3906" s="6" t="s">
        <v>105</v>
      </c>
      <c r="D3906" s="11">
        <v>50000</v>
      </c>
    </row>
    <row r="3907" spans="1:4" x14ac:dyDescent="0.25">
      <c r="A3907" s="31">
        <v>43223</v>
      </c>
      <c r="B3907" s="95" t="s">
        <v>12823</v>
      </c>
      <c r="C3907" s="6" t="s">
        <v>105</v>
      </c>
      <c r="D3907" s="11">
        <v>100000</v>
      </c>
    </row>
    <row r="3908" spans="1:4" x14ac:dyDescent="0.25">
      <c r="A3908" s="31">
        <v>43223</v>
      </c>
      <c r="B3908" s="95" t="s">
        <v>12824</v>
      </c>
      <c r="C3908" s="6" t="s">
        <v>105</v>
      </c>
      <c r="D3908" s="11">
        <v>100000</v>
      </c>
    </row>
    <row r="3909" spans="1:4" x14ac:dyDescent="0.25">
      <c r="A3909" s="31">
        <v>43223</v>
      </c>
      <c r="B3909" s="95" t="s">
        <v>12825</v>
      </c>
      <c r="C3909" s="6" t="s">
        <v>105</v>
      </c>
      <c r="D3909" s="11">
        <v>100000</v>
      </c>
    </row>
    <row r="3910" spans="1:4" x14ac:dyDescent="0.25">
      <c r="A3910" s="31">
        <v>43223</v>
      </c>
      <c r="B3910" s="95" t="s">
        <v>12826</v>
      </c>
      <c r="C3910" s="6" t="s">
        <v>105</v>
      </c>
      <c r="D3910" s="11">
        <v>100000</v>
      </c>
    </row>
    <row r="3911" spans="1:4" x14ac:dyDescent="0.25">
      <c r="A3911" s="31">
        <v>43223</v>
      </c>
      <c r="B3911" s="95" t="s">
        <v>12827</v>
      </c>
      <c r="C3911" s="6" t="s">
        <v>104</v>
      </c>
      <c r="D3911" s="11">
        <v>100000</v>
      </c>
    </row>
    <row r="3912" spans="1:4" x14ac:dyDescent="0.25">
      <c r="A3912" s="31">
        <v>43223</v>
      </c>
      <c r="B3912" s="95" t="s">
        <v>12828</v>
      </c>
      <c r="C3912" s="6" t="s">
        <v>105</v>
      </c>
      <c r="D3912" s="11">
        <v>50000</v>
      </c>
    </row>
    <row r="3913" spans="1:4" x14ac:dyDescent="0.25">
      <c r="A3913" s="31">
        <v>43223</v>
      </c>
      <c r="B3913" s="95" t="s">
        <v>12829</v>
      </c>
      <c r="C3913" s="6" t="s">
        <v>105</v>
      </c>
      <c r="D3913" s="11">
        <v>50000</v>
      </c>
    </row>
    <row r="3914" spans="1:4" x14ac:dyDescent="0.25">
      <c r="A3914" s="31">
        <v>43223</v>
      </c>
      <c r="B3914" s="95" t="s">
        <v>12830</v>
      </c>
      <c r="C3914" s="6" t="s">
        <v>105</v>
      </c>
      <c r="D3914" s="11">
        <v>50000</v>
      </c>
    </row>
    <row r="3915" spans="1:4" x14ac:dyDescent="0.25">
      <c r="A3915" s="31">
        <v>43223</v>
      </c>
      <c r="B3915" s="95" t="s">
        <v>12831</v>
      </c>
      <c r="C3915" s="6" t="s">
        <v>106</v>
      </c>
      <c r="D3915" s="11">
        <v>100000</v>
      </c>
    </row>
    <row r="3916" spans="1:4" x14ac:dyDescent="0.25">
      <c r="A3916" s="31">
        <v>43223</v>
      </c>
      <c r="B3916" s="95" t="s">
        <v>12832</v>
      </c>
      <c r="C3916" s="6" t="s">
        <v>105</v>
      </c>
      <c r="D3916" s="11">
        <v>100000</v>
      </c>
    </row>
    <row r="3917" spans="1:4" x14ac:dyDescent="0.25">
      <c r="A3917" s="31">
        <v>43223</v>
      </c>
      <c r="B3917" s="95" t="s">
        <v>12833</v>
      </c>
      <c r="C3917" s="6" t="s">
        <v>105</v>
      </c>
      <c r="D3917" s="11">
        <v>100000</v>
      </c>
    </row>
    <row r="3918" spans="1:4" x14ac:dyDescent="0.25">
      <c r="A3918" s="31">
        <v>43223</v>
      </c>
      <c r="B3918" s="95" t="s">
        <v>12834</v>
      </c>
      <c r="C3918" s="6" t="s">
        <v>105</v>
      </c>
      <c r="D3918" s="11">
        <v>100000</v>
      </c>
    </row>
    <row r="3919" spans="1:4" x14ac:dyDescent="0.25">
      <c r="A3919" s="31">
        <v>43223</v>
      </c>
      <c r="B3919" s="95" t="s">
        <v>12834</v>
      </c>
      <c r="C3919" s="6" t="s">
        <v>105</v>
      </c>
      <c r="D3919" s="11">
        <v>100000</v>
      </c>
    </row>
    <row r="3920" spans="1:4" x14ac:dyDescent="0.25">
      <c r="A3920" s="31">
        <v>43223</v>
      </c>
      <c r="B3920" s="95" t="s">
        <v>12835</v>
      </c>
      <c r="C3920" s="6" t="s">
        <v>105</v>
      </c>
      <c r="D3920" s="11">
        <v>50000</v>
      </c>
    </row>
    <row r="3921" spans="1:4" x14ac:dyDescent="0.25">
      <c r="A3921" s="31">
        <v>43223</v>
      </c>
      <c r="B3921" s="95" t="s">
        <v>12836</v>
      </c>
      <c r="C3921" s="6" t="s">
        <v>105</v>
      </c>
      <c r="D3921" s="11">
        <v>50000</v>
      </c>
    </row>
    <row r="3922" spans="1:4" x14ac:dyDescent="0.25">
      <c r="A3922" s="31">
        <v>43223</v>
      </c>
      <c r="B3922" s="95" t="s">
        <v>12837</v>
      </c>
      <c r="C3922" s="6" t="s">
        <v>105</v>
      </c>
      <c r="D3922" s="11">
        <v>50000</v>
      </c>
    </row>
    <row r="3923" spans="1:4" x14ac:dyDescent="0.25">
      <c r="A3923" s="31">
        <v>43223</v>
      </c>
      <c r="B3923" s="95" t="s">
        <v>12838</v>
      </c>
      <c r="C3923" s="6" t="s">
        <v>105</v>
      </c>
      <c r="D3923" s="11">
        <v>50000</v>
      </c>
    </row>
    <row r="3924" spans="1:4" x14ac:dyDescent="0.25">
      <c r="A3924" s="31">
        <v>43223</v>
      </c>
      <c r="B3924" s="95" t="s">
        <v>12839</v>
      </c>
      <c r="C3924" s="6" t="s">
        <v>105</v>
      </c>
      <c r="D3924" s="11">
        <v>50000</v>
      </c>
    </row>
    <row r="3925" spans="1:4" x14ac:dyDescent="0.25">
      <c r="A3925" s="31">
        <v>43223</v>
      </c>
      <c r="B3925" s="95" t="s">
        <v>12840</v>
      </c>
      <c r="C3925" s="6" t="s">
        <v>107</v>
      </c>
      <c r="D3925" s="11">
        <v>50000</v>
      </c>
    </row>
    <row r="3926" spans="1:4" x14ac:dyDescent="0.25">
      <c r="A3926" s="31">
        <v>43223</v>
      </c>
      <c r="B3926" s="95" t="s">
        <v>12841</v>
      </c>
      <c r="C3926" s="6" t="s">
        <v>105</v>
      </c>
      <c r="D3926" s="11">
        <v>50000</v>
      </c>
    </row>
    <row r="3927" spans="1:4" x14ac:dyDescent="0.25">
      <c r="A3927" s="31">
        <v>43223</v>
      </c>
      <c r="B3927" s="95" t="s">
        <v>12842</v>
      </c>
      <c r="C3927" s="6" t="s">
        <v>105</v>
      </c>
      <c r="D3927" s="11">
        <v>50000</v>
      </c>
    </row>
    <row r="3928" spans="1:4" x14ac:dyDescent="0.25">
      <c r="A3928" s="31">
        <v>43223</v>
      </c>
      <c r="B3928" s="95" t="s">
        <v>12843</v>
      </c>
      <c r="C3928" s="6" t="s">
        <v>107</v>
      </c>
      <c r="D3928" s="11">
        <v>50000</v>
      </c>
    </row>
    <row r="3929" spans="1:4" x14ac:dyDescent="0.25">
      <c r="A3929" s="31">
        <v>43223</v>
      </c>
      <c r="B3929" s="95" t="s">
        <v>12844</v>
      </c>
      <c r="C3929" s="6" t="s">
        <v>105</v>
      </c>
      <c r="D3929" s="11">
        <v>50000</v>
      </c>
    </row>
    <row r="3930" spans="1:4" x14ac:dyDescent="0.25">
      <c r="A3930" s="31">
        <v>43223</v>
      </c>
      <c r="B3930" s="95" t="s">
        <v>12845</v>
      </c>
      <c r="C3930" s="6" t="s">
        <v>105</v>
      </c>
      <c r="D3930" s="11">
        <v>100000</v>
      </c>
    </row>
    <row r="3931" spans="1:4" x14ac:dyDescent="0.25">
      <c r="A3931" s="31">
        <v>43223</v>
      </c>
      <c r="B3931" s="95" t="s">
        <v>12846</v>
      </c>
      <c r="C3931" s="6" t="s">
        <v>107</v>
      </c>
      <c r="D3931" s="11">
        <v>100000</v>
      </c>
    </row>
    <row r="3932" spans="1:4" x14ac:dyDescent="0.25">
      <c r="A3932" s="31">
        <v>43223</v>
      </c>
      <c r="B3932" s="95" t="s">
        <v>12847</v>
      </c>
      <c r="C3932" s="6" t="s">
        <v>105</v>
      </c>
      <c r="D3932" s="11">
        <v>50000</v>
      </c>
    </row>
    <row r="3933" spans="1:4" x14ac:dyDescent="0.25">
      <c r="A3933" s="31">
        <v>43223</v>
      </c>
      <c r="B3933" s="95" t="s">
        <v>12848</v>
      </c>
      <c r="C3933" s="6" t="s">
        <v>104</v>
      </c>
      <c r="D3933" s="11">
        <v>50000</v>
      </c>
    </row>
    <row r="3934" spans="1:4" x14ac:dyDescent="0.25">
      <c r="A3934" s="31">
        <v>43223</v>
      </c>
      <c r="B3934" s="95" t="s">
        <v>12849</v>
      </c>
      <c r="C3934" s="6" t="s">
        <v>104</v>
      </c>
      <c r="D3934" s="11">
        <v>50000</v>
      </c>
    </row>
    <row r="3935" spans="1:4" x14ac:dyDescent="0.25">
      <c r="A3935" s="31">
        <v>43223</v>
      </c>
      <c r="B3935" s="95" t="s">
        <v>12850</v>
      </c>
      <c r="C3935" s="6" t="s">
        <v>105</v>
      </c>
      <c r="D3935" s="11">
        <v>50000</v>
      </c>
    </row>
    <row r="3936" spans="1:4" x14ac:dyDescent="0.25">
      <c r="A3936" s="31">
        <v>43223</v>
      </c>
      <c r="B3936" s="95" t="s">
        <v>12851</v>
      </c>
      <c r="C3936" s="6" t="s">
        <v>105</v>
      </c>
      <c r="D3936" s="11">
        <v>100000</v>
      </c>
    </row>
    <row r="3937" spans="1:4" x14ac:dyDescent="0.25">
      <c r="A3937" s="31">
        <v>43223</v>
      </c>
      <c r="B3937" s="95" t="s">
        <v>12852</v>
      </c>
      <c r="C3937" s="6" t="s">
        <v>105</v>
      </c>
      <c r="D3937" s="11">
        <v>50000</v>
      </c>
    </row>
    <row r="3938" spans="1:4" x14ac:dyDescent="0.25">
      <c r="A3938" s="31">
        <v>43223</v>
      </c>
      <c r="B3938" s="95" t="s">
        <v>12853</v>
      </c>
      <c r="C3938" s="6" t="s">
        <v>105</v>
      </c>
      <c r="D3938" s="11">
        <v>100000</v>
      </c>
    </row>
    <row r="3939" spans="1:4" x14ac:dyDescent="0.25">
      <c r="A3939" s="31">
        <v>43223</v>
      </c>
      <c r="B3939" s="95" t="s">
        <v>12854</v>
      </c>
      <c r="C3939" s="6" t="s">
        <v>105</v>
      </c>
      <c r="D3939" s="11">
        <v>100000</v>
      </c>
    </row>
    <row r="3940" spans="1:4" x14ac:dyDescent="0.25">
      <c r="A3940" s="31">
        <v>43223</v>
      </c>
      <c r="B3940" s="95" t="s">
        <v>12855</v>
      </c>
      <c r="C3940" s="6" t="s">
        <v>105</v>
      </c>
      <c r="D3940" s="11">
        <v>100000</v>
      </c>
    </row>
    <row r="3941" spans="1:4" x14ac:dyDescent="0.25">
      <c r="A3941" s="31">
        <v>43223</v>
      </c>
      <c r="B3941" s="95" t="s">
        <v>12856</v>
      </c>
      <c r="C3941" s="6" t="s">
        <v>105</v>
      </c>
      <c r="D3941" s="11">
        <v>50000</v>
      </c>
    </row>
    <row r="3942" spans="1:4" x14ac:dyDescent="0.25">
      <c r="A3942" s="31">
        <v>43223</v>
      </c>
      <c r="B3942" s="95" t="s">
        <v>12857</v>
      </c>
      <c r="C3942" s="6" t="s">
        <v>105</v>
      </c>
      <c r="D3942" s="11">
        <v>50000</v>
      </c>
    </row>
    <row r="3943" spans="1:4" x14ac:dyDescent="0.25">
      <c r="A3943" s="31">
        <v>43223</v>
      </c>
      <c r="B3943" s="95" t="s">
        <v>12858</v>
      </c>
      <c r="C3943" s="6" t="s">
        <v>105</v>
      </c>
      <c r="D3943" s="11">
        <v>50000</v>
      </c>
    </row>
    <row r="3944" spans="1:4" x14ac:dyDescent="0.25">
      <c r="A3944" s="31">
        <v>43223</v>
      </c>
      <c r="B3944" s="95" t="s">
        <v>12859</v>
      </c>
      <c r="C3944" s="6" t="s">
        <v>105</v>
      </c>
      <c r="D3944" s="11">
        <v>50000</v>
      </c>
    </row>
    <row r="3945" spans="1:4" x14ac:dyDescent="0.25">
      <c r="A3945" s="31">
        <v>43223</v>
      </c>
      <c r="B3945" s="95" t="s">
        <v>12860</v>
      </c>
      <c r="C3945" s="6" t="s">
        <v>105</v>
      </c>
      <c r="D3945" s="11">
        <v>50000</v>
      </c>
    </row>
    <row r="3946" spans="1:4" x14ac:dyDescent="0.25">
      <c r="A3946" s="31">
        <v>43223</v>
      </c>
      <c r="B3946" s="95" t="s">
        <v>12861</v>
      </c>
      <c r="C3946" s="6" t="s">
        <v>105</v>
      </c>
      <c r="D3946" s="11">
        <v>50000</v>
      </c>
    </row>
    <row r="3947" spans="1:4" x14ac:dyDescent="0.25">
      <c r="A3947" s="31">
        <v>43223</v>
      </c>
      <c r="B3947" s="95" t="s">
        <v>12862</v>
      </c>
      <c r="C3947" s="6" t="s">
        <v>107</v>
      </c>
      <c r="D3947" s="11">
        <v>50000</v>
      </c>
    </row>
    <row r="3948" spans="1:4" x14ac:dyDescent="0.25">
      <c r="A3948" s="31">
        <v>43223</v>
      </c>
      <c r="B3948" s="95" t="s">
        <v>3017</v>
      </c>
      <c r="C3948" s="6" t="s">
        <v>105</v>
      </c>
      <c r="D3948" s="11">
        <v>50000</v>
      </c>
    </row>
    <row r="3949" spans="1:4" x14ac:dyDescent="0.25">
      <c r="A3949" s="31">
        <v>43223</v>
      </c>
      <c r="B3949" s="95" t="s">
        <v>12863</v>
      </c>
      <c r="C3949" s="6" t="s">
        <v>104</v>
      </c>
      <c r="D3949" s="11">
        <v>100000</v>
      </c>
    </row>
    <row r="3950" spans="1:4" x14ac:dyDescent="0.25">
      <c r="A3950" s="31">
        <v>43223</v>
      </c>
      <c r="B3950" s="95" t="s">
        <v>8446</v>
      </c>
      <c r="C3950" s="6" t="s">
        <v>105</v>
      </c>
      <c r="D3950" s="11">
        <v>50000</v>
      </c>
    </row>
    <row r="3951" spans="1:4" x14ac:dyDescent="0.25">
      <c r="A3951" s="31">
        <v>43223</v>
      </c>
      <c r="B3951" s="95" t="s">
        <v>12864</v>
      </c>
      <c r="C3951" s="6" t="s">
        <v>107</v>
      </c>
      <c r="D3951" s="11">
        <v>100000</v>
      </c>
    </row>
    <row r="3952" spans="1:4" x14ac:dyDescent="0.25">
      <c r="A3952" s="31">
        <v>43223</v>
      </c>
      <c r="B3952" s="95" t="s">
        <v>12865</v>
      </c>
      <c r="C3952" s="6" t="s">
        <v>105</v>
      </c>
      <c r="D3952" s="11">
        <v>100000</v>
      </c>
    </row>
    <row r="3953" spans="1:4" x14ac:dyDescent="0.25">
      <c r="A3953" s="31">
        <v>43223</v>
      </c>
      <c r="B3953" s="95" t="s">
        <v>12866</v>
      </c>
      <c r="C3953" s="6" t="s">
        <v>105</v>
      </c>
      <c r="D3953" s="11">
        <v>50000</v>
      </c>
    </row>
    <row r="3954" spans="1:4" x14ac:dyDescent="0.25">
      <c r="A3954" s="31">
        <v>43223</v>
      </c>
      <c r="B3954" s="95" t="s">
        <v>12867</v>
      </c>
      <c r="C3954" s="6" t="s">
        <v>105</v>
      </c>
      <c r="D3954" s="11">
        <v>100000</v>
      </c>
    </row>
    <row r="3955" spans="1:4" x14ac:dyDescent="0.25">
      <c r="A3955" s="31">
        <v>43223</v>
      </c>
      <c r="B3955" s="95" t="s">
        <v>12868</v>
      </c>
      <c r="C3955" s="6" t="s">
        <v>104</v>
      </c>
      <c r="D3955" s="11">
        <v>100000</v>
      </c>
    </row>
    <row r="3956" spans="1:4" x14ac:dyDescent="0.25">
      <c r="A3956" s="31">
        <v>43223</v>
      </c>
      <c r="B3956" s="95" t="s">
        <v>9925</v>
      </c>
      <c r="C3956" s="6" t="s">
        <v>105</v>
      </c>
      <c r="D3956" s="11">
        <v>50000</v>
      </c>
    </row>
    <row r="3957" spans="1:4" x14ac:dyDescent="0.25">
      <c r="A3957" s="31">
        <v>43223</v>
      </c>
      <c r="B3957" s="95" t="s">
        <v>12869</v>
      </c>
      <c r="C3957" s="6" t="s">
        <v>105</v>
      </c>
      <c r="D3957" s="11">
        <v>100000</v>
      </c>
    </row>
    <row r="3958" spans="1:4" x14ac:dyDescent="0.25">
      <c r="A3958" s="31">
        <v>43223</v>
      </c>
      <c r="B3958" s="95" t="s">
        <v>12870</v>
      </c>
      <c r="C3958" s="6" t="s">
        <v>105</v>
      </c>
      <c r="D3958" s="11">
        <v>50000</v>
      </c>
    </row>
    <row r="3959" spans="1:4" x14ac:dyDescent="0.25">
      <c r="A3959" s="31">
        <v>43223</v>
      </c>
      <c r="B3959" s="95" t="s">
        <v>12871</v>
      </c>
      <c r="C3959" s="6" t="s">
        <v>105</v>
      </c>
      <c r="D3959" s="11">
        <v>50000</v>
      </c>
    </row>
    <row r="3960" spans="1:4" x14ac:dyDescent="0.25">
      <c r="A3960" s="31">
        <v>43223</v>
      </c>
      <c r="B3960" s="95" t="s">
        <v>12872</v>
      </c>
      <c r="C3960" s="6" t="s">
        <v>105</v>
      </c>
      <c r="D3960" s="11">
        <v>100000</v>
      </c>
    </row>
    <row r="3961" spans="1:4" x14ac:dyDescent="0.25">
      <c r="A3961" s="31">
        <v>43223</v>
      </c>
      <c r="B3961" s="95" t="s">
        <v>12873</v>
      </c>
      <c r="C3961" s="6" t="s">
        <v>105</v>
      </c>
      <c r="D3961" s="11">
        <v>50000</v>
      </c>
    </row>
    <row r="3962" spans="1:4" x14ac:dyDescent="0.25">
      <c r="A3962" s="31">
        <v>43223</v>
      </c>
      <c r="B3962" s="95" t="s">
        <v>12874</v>
      </c>
      <c r="C3962" s="6" t="s">
        <v>105</v>
      </c>
      <c r="D3962" s="11">
        <v>50000</v>
      </c>
    </row>
    <row r="3963" spans="1:4" x14ac:dyDescent="0.25">
      <c r="A3963" s="31">
        <v>43223</v>
      </c>
      <c r="B3963" s="95" t="s">
        <v>12875</v>
      </c>
      <c r="C3963" s="6" t="s">
        <v>105</v>
      </c>
      <c r="D3963" s="11">
        <v>50000</v>
      </c>
    </row>
    <row r="3964" spans="1:4" x14ac:dyDescent="0.25">
      <c r="A3964" s="31">
        <v>43223</v>
      </c>
      <c r="B3964" s="95" t="s">
        <v>9226</v>
      </c>
      <c r="C3964" s="6" t="s">
        <v>105</v>
      </c>
      <c r="D3964" s="11">
        <v>50000</v>
      </c>
    </row>
    <row r="3965" spans="1:4" x14ac:dyDescent="0.25">
      <c r="A3965" s="31">
        <v>43223</v>
      </c>
      <c r="B3965" s="95" t="s">
        <v>12876</v>
      </c>
      <c r="C3965" s="6" t="s">
        <v>105</v>
      </c>
      <c r="D3965" s="11">
        <v>100000</v>
      </c>
    </row>
    <row r="3966" spans="1:4" x14ac:dyDescent="0.25">
      <c r="A3966" s="31">
        <v>43223</v>
      </c>
      <c r="B3966" s="95" t="s">
        <v>12877</v>
      </c>
      <c r="C3966" s="6" t="s">
        <v>105</v>
      </c>
      <c r="D3966" s="11">
        <v>50000</v>
      </c>
    </row>
    <row r="3967" spans="1:4" x14ac:dyDescent="0.25">
      <c r="A3967" s="31">
        <v>43223</v>
      </c>
      <c r="B3967" s="95" t="s">
        <v>12878</v>
      </c>
      <c r="C3967" s="6" t="s">
        <v>104</v>
      </c>
      <c r="D3967" s="11">
        <v>50000</v>
      </c>
    </row>
    <row r="3968" spans="1:4" x14ac:dyDescent="0.25">
      <c r="A3968" s="31">
        <v>43223</v>
      </c>
      <c r="B3968" s="95" t="s">
        <v>9432</v>
      </c>
      <c r="C3968" s="6" t="s">
        <v>105</v>
      </c>
      <c r="D3968" s="11">
        <v>50000</v>
      </c>
    </row>
    <row r="3969" spans="1:4" x14ac:dyDescent="0.25">
      <c r="A3969" s="31">
        <v>43223</v>
      </c>
      <c r="B3969" s="95" t="s">
        <v>12879</v>
      </c>
      <c r="C3969" s="6" t="s">
        <v>105</v>
      </c>
      <c r="D3969" s="11">
        <v>100000</v>
      </c>
    </row>
    <row r="3970" spans="1:4" x14ac:dyDescent="0.25">
      <c r="A3970" s="31">
        <v>43223</v>
      </c>
      <c r="B3970" s="95" t="s">
        <v>12880</v>
      </c>
      <c r="C3970" s="6" t="s">
        <v>104</v>
      </c>
      <c r="D3970" s="11">
        <v>100000</v>
      </c>
    </row>
    <row r="3971" spans="1:4" x14ac:dyDescent="0.25">
      <c r="A3971" s="31">
        <v>43223</v>
      </c>
      <c r="B3971" s="95" t="s">
        <v>12881</v>
      </c>
      <c r="C3971" s="6" t="s">
        <v>107</v>
      </c>
      <c r="D3971" s="11">
        <v>50000</v>
      </c>
    </row>
    <row r="3972" spans="1:4" x14ac:dyDescent="0.25">
      <c r="A3972" s="31">
        <v>43223</v>
      </c>
      <c r="B3972" s="95" t="s">
        <v>12882</v>
      </c>
      <c r="C3972" s="6" t="s">
        <v>105</v>
      </c>
      <c r="D3972" s="11">
        <v>50000</v>
      </c>
    </row>
    <row r="3973" spans="1:4" x14ac:dyDescent="0.25">
      <c r="A3973" s="31">
        <v>43223</v>
      </c>
      <c r="B3973" s="95" t="s">
        <v>12883</v>
      </c>
      <c r="C3973" s="6" t="s">
        <v>107</v>
      </c>
      <c r="D3973" s="11">
        <v>100000</v>
      </c>
    </row>
    <row r="3974" spans="1:4" x14ac:dyDescent="0.25">
      <c r="A3974" s="31">
        <v>43223</v>
      </c>
      <c r="B3974" s="95" t="s">
        <v>12884</v>
      </c>
      <c r="C3974" s="6" t="s">
        <v>105</v>
      </c>
      <c r="D3974" s="11">
        <v>50000</v>
      </c>
    </row>
    <row r="3975" spans="1:4" x14ac:dyDescent="0.25">
      <c r="A3975" s="31">
        <v>43223</v>
      </c>
      <c r="B3975" s="95" t="s">
        <v>12885</v>
      </c>
      <c r="C3975" s="6" t="s">
        <v>105</v>
      </c>
      <c r="D3975" s="11">
        <v>50000</v>
      </c>
    </row>
    <row r="3976" spans="1:4" x14ac:dyDescent="0.25">
      <c r="A3976" s="31">
        <v>43223</v>
      </c>
      <c r="B3976" s="95" t="s">
        <v>12886</v>
      </c>
      <c r="C3976" s="6" t="s">
        <v>105</v>
      </c>
      <c r="D3976" s="11">
        <v>50000</v>
      </c>
    </row>
    <row r="3977" spans="1:4" x14ac:dyDescent="0.25">
      <c r="A3977" s="31">
        <v>43223</v>
      </c>
      <c r="B3977" s="95" t="s">
        <v>10492</v>
      </c>
      <c r="C3977" s="6" t="s">
        <v>105</v>
      </c>
      <c r="D3977" s="11">
        <v>50000</v>
      </c>
    </row>
    <row r="3978" spans="1:4" x14ac:dyDescent="0.25">
      <c r="A3978" s="31">
        <v>43223</v>
      </c>
      <c r="B3978" s="95" t="s">
        <v>12887</v>
      </c>
      <c r="C3978" s="6" t="s">
        <v>105</v>
      </c>
      <c r="D3978" s="11">
        <v>50000</v>
      </c>
    </row>
    <row r="3979" spans="1:4" x14ac:dyDescent="0.25">
      <c r="A3979" s="31">
        <v>43223</v>
      </c>
      <c r="B3979" s="95" t="s">
        <v>12888</v>
      </c>
      <c r="C3979" s="6" t="s">
        <v>105</v>
      </c>
      <c r="D3979" s="11">
        <v>50000</v>
      </c>
    </row>
    <row r="3980" spans="1:4" x14ac:dyDescent="0.25">
      <c r="A3980" s="31">
        <v>43223</v>
      </c>
      <c r="B3980" s="95" t="s">
        <v>12889</v>
      </c>
      <c r="C3980" s="6" t="s">
        <v>105</v>
      </c>
      <c r="D3980" s="11">
        <v>50000</v>
      </c>
    </row>
    <row r="3981" spans="1:4" x14ac:dyDescent="0.25">
      <c r="A3981" s="31">
        <v>43223</v>
      </c>
      <c r="B3981" s="95" t="s">
        <v>12890</v>
      </c>
      <c r="C3981" s="6" t="s">
        <v>105</v>
      </c>
      <c r="D3981" s="11">
        <v>50000</v>
      </c>
    </row>
    <row r="3982" spans="1:4" x14ac:dyDescent="0.25">
      <c r="A3982" s="31">
        <v>43223</v>
      </c>
      <c r="B3982" s="95" t="s">
        <v>12891</v>
      </c>
      <c r="C3982" s="6" t="s">
        <v>105</v>
      </c>
      <c r="D3982" s="11">
        <v>50000</v>
      </c>
    </row>
    <row r="3983" spans="1:4" x14ac:dyDescent="0.25">
      <c r="A3983" s="31">
        <v>43223</v>
      </c>
      <c r="B3983" s="95" t="s">
        <v>12892</v>
      </c>
      <c r="C3983" s="6" t="s">
        <v>107</v>
      </c>
      <c r="D3983" s="11">
        <v>50000</v>
      </c>
    </row>
    <row r="3984" spans="1:4" x14ac:dyDescent="0.25">
      <c r="A3984" s="31">
        <v>43223</v>
      </c>
      <c r="B3984" s="95" t="s">
        <v>12893</v>
      </c>
      <c r="C3984" s="6" t="s">
        <v>107</v>
      </c>
      <c r="D3984" s="11">
        <v>50000</v>
      </c>
    </row>
    <row r="3985" spans="1:4" x14ac:dyDescent="0.25">
      <c r="A3985" s="31">
        <v>43223</v>
      </c>
      <c r="B3985" s="95" t="s">
        <v>12894</v>
      </c>
      <c r="C3985" s="6" t="s">
        <v>105</v>
      </c>
      <c r="D3985" s="11">
        <v>50000</v>
      </c>
    </row>
    <row r="3986" spans="1:4" x14ac:dyDescent="0.25">
      <c r="A3986" s="31">
        <v>43223</v>
      </c>
      <c r="B3986" s="95" t="s">
        <v>12895</v>
      </c>
      <c r="C3986" s="6" t="s">
        <v>105</v>
      </c>
      <c r="D3986" s="11">
        <v>50000</v>
      </c>
    </row>
    <row r="3987" spans="1:4" x14ac:dyDescent="0.25">
      <c r="A3987" s="31">
        <v>43223</v>
      </c>
      <c r="B3987" s="95" t="s">
        <v>12896</v>
      </c>
      <c r="C3987" s="6" t="s">
        <v>105</v>
      </c>
      <c r="D3987" s="11">
        <v>50000</v>
      </c>
    </row>
    <row r="3988" spans="1:4" x14ac:dyDescent="0.25">
      <c r="A3988" s="31">
        <v>43223</v>
      </c>
      <c r="B3988" s="95" t="s">
        <v>12897</v>
      </c>
      <c r="C3988" s="6" t="s">
        <v>105</v>
      </c>
      <c r="D3988" s="11">
        <v>50000</v>
      </c>
    </row>
    <row r="3989" spans="1:4" x14ac:dyDescent="0.25">
      <c r="A3989" s="31">
        <v>43223</v>
      </c>
      <c r="B3989" s="95" t="s">
        <v>2593</v>
      </c>
      <c r="C3989" s="6" t="s">
        <v>105</v>
      </c>
      <c r="D3989" s="11">
        <v>100000</v>
      </c>
    </row>
    <row r="3990" spans="1:4" x14ac:dyDescent="0.25">
      <c r="A3990" s="31">
        <v>43223</v>
      </c>
      <c r="B3990" s="95" t="s">
        <v>12898</v>
      </c>
      <c r="C3990" s="6" t="s">
        <v>105</v>
      </c>
      <c r="D3990" s="11">
        <v>100000</v>
      </c>
    </row>
    <row r="3991" spans="1:4" x14ac:dyDescent="0.25">
      <c r="A3991" s="31">
        <v>43223</v>
      </c>
      <c r="B3991" s="95" t="s">
        <v>12899</v>
      </c>
      <c r="C3991" s="6" t="s">
        <v>105</v>
      </c>
      <c r="D3991" s="11">
        <v>50000</v>
      </c>
    </row>
    <row r="3992" spans="1:4" x14ac:dyDescent="0.25">
      <c r="A3992" s="31">
        <v>43223</v>
      </c>
      <c r="B3992" s="95" t="s">
        <v>12900</v>
      </c>
      <c r="C3992" s="6" t="s">
        <v>104</v>
      </c>
      <c r="D3992" s="11">
        <v>50000</v>
      </c>
    </row>
    <row r="3993" spans="1:4" x14ac:dyDescent="0.25">
      <c r="A3993" s="31">
        <v>43223</v>
      </c>
      <c r="B3993" s="95" t="s">
        <v>12901</v>
      </c>
      <c r="C3993" s="6" t="s">
        <v>105</v>
      </c>
      <c r="D3993" s="11">
        <v>50000</v>
      </c>
    </row>
    <row r="3994" spans="1:4" x14ac:dyDescent="0.25">
      <c r="A3994" s="31">
        <v>43223</v>
      </c>
      <c r="B3994" s="95" t="s">
        <v>12902</v>
      </c>
      <c r="C3994" s="6" t="s">
        <v>104</v>
      </c>
      <c r="D3994" s="11">
        <v>50000</v>
      </c>
    </row>
    <row r="3995" spans="1:4" x14ac:dyDescent="0.25">
      <c r="A3995" s="31">
        <v>43224</v>
      </c>
      <c r="B3995" s="95" t="s">
        <v>12903</v>
      </c>
      <c r="C3995" s="6" t="s">
        <v>104</v>
      </c>
      <c r="D3995" s="11">
        <v>100000</v>
      </c>
    </row>
    <row r="3996" spans="1:4" x14ac:dyDescent="0.25">
      <c r="A3996" s="31">
        <v>43224</v>
      </c>
      <c r="B3996" s="95" t="s">
        <v>12904</v>
      </c>
      <c r="C3996" s="6" t="s">
        <v>105</v>
      </c>
      <c r="D3996" s="11">
        <v>100000</v>
      </c>
    </row>
    <row r="3997" spans="1:4" x14ac:dyDescent="0.25">
      <c r="A3997" s="31">
        <v>43224</v>
      </c>
      <c r="B3997" s="95" t="s">
        <v>12905</v>
      </c>
      <c r="C3997" s="6" t="s">
        <v>105</v>
      </c>
      <c r="D3997" s="11">
        <v>50000</v>
      </c>
    </row>
    <row r="3998" spans="1:4" x14ac:dyDescent="0.25">
      <c r="A3998" s="31">
        <v>43224</v>
      </c>
      <c r="B3998" s="95" t="s">
        <v>12906</v>
      </c>
      <c r="C3998" s="6" t="s">
        <v>106</v>
      </c>
      <c r="D3998" s="11">
        <v>50000</v>
      </c>
    </row>
    <row r="3999" spans="1:4" x14ac:dyDescent="0.25">
      <c r="A3999" s="31">
        <v>43224</v>
      </c>
      <c r="B3999" s="95" t="s">
        <v>12907</v>
      </c>
      <c r="C3999" s="6" t="s">
        <v>104</v>
      </c>
      <c r="D3999" s="11">
        <v>50000</v>
      </c>
    </row>
    <row r="4000" spans="1:4" x14ac:dyDescent="0.25">
      <c r="A4000" s="31">
        <v>43224</v>
      </c>
      <c r="B4000" s="95" t="s">
        <v>12908</v>
      </c>
      <c r="C4000" s="6" t="s">
        <v>104</v>
      </c>
      <c r="D4000" s="11">
        <v>50000</v>
      </c>
    </row>
    <row r="4001" spans="1:4" x14ac:dyDescent="0.25">
      <c r="A4001" s="31">
        <v>43224</v>
      </c>
      <c r="B4001" s="95" t="s">
        <v>12909</v>
      </c>
      <c r="C4001" s="6" t="s">
        <v>105</v>
      </c>
      <c r="D4001" s="11">
        <v>50000</v>
      </c>
    </row>
    <row r="4002" spans="1:4" x14ac:dyDescent="0.25">
      <c r="A4002" s="31">
        <v>43224</v>
      </c>
      <c r="B4002" s="95" t="s">
        <v>12910</v>
      </c>
      <c r="C4002" s="6" t="s">
        <v>105</v>
      </c>
      <c r="D4002" s="11">
        <v>50000</v>
      </c>
    </row>
    <row r="4003" spans="1:4" x14ac:dyDescent="0.25">
      <c r="A4003" s="31">
        <v>43224</v>
      </c>
      <c r="B4003" s="95" t="s">
        <v>12911</v>
      </c>
      <c r="C4003" s="6" t="s">
        <v>105</v>
      </c>
      <c r="D4003" s="11">
        <v>50000</v>
      </c>
    </row>
    <row r="4004" spans="1:4" x14ac:dyDescent="0.25">
      <c r="A4004" s="31">
        <v>43224</v>
      </c>
      <c r="B4004" s="95" t="s">
        <v>12912</v>
      </c>
      <c r="C4004" s="6" t="s">
        <v>106</v>
      </c>
      <c r="D4004" s="11">
        <v>50000</v>
      </c>
    </row>
    <row r="4005" spans="1:4" x14ac:dyDescent="0.25">
      <c r="A4005" s="31">
        <v>43224</v>
      </c>
      <c r="B4005" s="95" t="s">
        <v>12913</v>
      </c>
      <c r="C4005" s="6" t="s">
        <v>107</v>
      </c>
      <c r="D4005" s="11">
        <v>50000</v>
      </c>
    </row>
    <row r="4006" spans="1:4" x14ac:dyDescent="0.25">
      <c r="A4006" s="31">
        <v>43224</v>
      </c>
      <c r="B4006" s="95" t="s">
        <v>12914</v>
      </c>
      <c r="C4006" s="6" t="s">
        <v>105</v>
      </c>
      <c r="D4006" s="11">
        <v>50000</v>
      </c>
    </row>
    <row r="4007" spans="1:4" x14ac:dyDescent="0.25">
      <c r="A4007" s="31">
        <v>43224</v>
      </c>
      <c r="B4007" s="95" t="s">
        <v>12915</v>
      </c>
      <c r="C4007" s="6" t="s">
        <v>104</v>
      </c>
      <c r="D4007" s="11">
        <v>50000</v>
      </c>
    </row>
    <row r="4008" spans="1:4" x14ac:dyDescent="0.25">
      <c r="A4008" s="31">
        <v>43224</v>
      </c>
      <c r="B4008" s="95" t="s">
        <v>12916</v>
      </c>
      <c r="C4008" s="6" t="s">
        <v>105</v>
      </c>
      <c r="D4008" s="11">
        <v>50000</v>
      </c>
    </row>
    <row r="4009" spans="1:4" x14ac:dyDescent="0.25">
      <c r="A4009" s="31">
        <v>43224</v>
      </c>
      <c r="B4009" s="95" t="s">
        <v>12917</v>
      </c>
      <c r="C4009" s="6" t="s">
        <v>107</v>
      </c>
      <c r="D4009" s="11">
        <v>50000</v>
      </c>
    </row>
    <row r="4010" spans="1:4" x14ac:dyDescent="0.25">
      <c r="A4010" s="31">
        <v>43224</v>
      </c>
      <c r="B4010" s="95" t="s">
        <v>12918</v>
      </c>
      <c r="C4010" s="6" t="s">
        <v>105</v>
      </c>
      <c r="D4010" s="11">
        <v>100000</v>
      </c>
    </row>
    <row r="4011" spans="1:4" x14ac:dyDescent="0.25">
      <c r="A4011" s="31">
        <v>43224</v>
      </c>
      <c r="B4011" s="95" t="s">
        <v>12919</v>
      </c>
      <c r="C4011" s="6" t="s">
        <v>107</v>
      </c>
      <c r="D4011" s="11">
        <v>50000</v>
      </c>
    </row>
    <row r="4012" spans="1:4" x14ac:dyDescent="0.25">
      <c r="A4012" s="31">
        <v>43224</v>
      </c>
      <c r="B4012" s="95" t="s">
        <v>12920</v>
      </c>
      <c r="C4012" s="6" t="s">
        <v>104</v>
      </c>
      <c r="D4012" s="11">
        <v>100000</v>
      </c>
    </row>
    <row r="4013" spans="1:4" x14ac:dyDescent="0.25">
      <c r="A4013" s="31">
        <v>43224</v>
      </c>
      <c r="B4013" s="95" t="s">
        <v>12921</v>
      </c>
      <c r="C4013" s="6" t="s">
        <v>105</v>
      </c>
      <c r="D4013" s="11">
        <v>50000</v>
      </c>
    </row>
    <row r="4014" spans="1:4" x14ac:dyDescent="0.25">
      <c r="A4014" s="31">
        <v>43224</v>
      </c>
      <c r="B4014" s="95" t="s">
        <v>12922</v>
      </c>
      <c r="C4014" s="6" t="s">
        <v>105</v>
      </c>
      <c r="D4014" s="11">
        <v>50000</v>
      </c>
    </row>
    <row r="4015" spans="1:4" x14ac:dyDescent="0.25">
      <c r="A4015" s="31">
        <v>43224</v>
      </c>
      <c r="B4015" s="95" t="s">
        <v>12923</v>
      </c>
      <c r="C4015" s="6" t="s">
        <v>105</v>
      </c>
      <c r="D4015" s="11">
        <v>100000</v>
      </c>
    </row>
    <row r="4016" spans="1:4" x14ac:dyDescent="0.25">
      <c r="A4016" s="31">
        <v>43224</v>
      </c>
      <c r="B4016" s="95" t="s">
        <v>12924</v>
      </c>
      <c r="C4016" s="6" t="s">
        <v>107</v>
      </c>
      <c r="D4016" s="11">
        <v>100000</v>
      </c>
    </row>
    <row r="4017" spans="1:4" x14ac:dyDescent="0.25">
      <c r="A4017" s="31">
        <v>43224</v>
      </c>
      <c r="B4017" s="95" t="s">
        <v>12925</v>
      </c>
      <c r="C4017" s="6" t="s">
        <v>106</v>
      </c>
      <c r="D4017" s="11">
        <v>100000</v>
      </c>
    </row>
    <row r="4018" spans="1:4" x14ac:dyDescent="0.25">
      <c r="A4018" s="31">
        <v>43224</v>
      </c>
      <c r="B4018" s="95" t="s">
        <v>12926</v>
      </c>
      <c r="C4018" s="6" t="s">
        <v>105</v>
      </c>
      <c r="D4018" s="11">
        <v>50000</v>
      </c>
    </row>
    <row r="4019" spans="1:4" x14ac:dyDescent="0.25">
      <c r="A4019" s="31">
        <v>43224</v>
      </c>
      <c r="B4019" s="95" t="s">
        <v>12927</v>
      </c>
      <c r="C4019" s="6" t="s">
        <v>105</v>
      </c>
      <c r="D4019" s="11">
        <v>100000</v>
      </c>
    </row>
    <row r="4020" spans="1:4" x14ac:dyDescent="0.25">
      <c r="A4020" s="31">
        <v>43224</v>
      </c>
      <c r="B4020" s="95" t="s">
        <v>12928</v>
      </c>
      <c r="C4020" s="6" t="s">
        <v>105</v>
      </c>
      <c r="D4020" s="11">
        <v>50000</v>
      </c>
    </row>
    <row r="4021" spans="1:4" x14ac:dyDescent="0.25">
      <c r="A4021" s="31">
        <v>43224</v>
      </c>
      <c r="B4021" s="95" t="s">
        <v>12929</v>
      </c>
      <c r="C4021" s="6" t="s">
        <v>107</v>
      </c>
      <c r="D4021" s="11">
        <v>50000</v>
      </c>
    </row>
    <row r="4022" spans="1:4" x14ac:dyDescent="0.25">
      <c r="A4022" s="31">
        <v>43224</v>
      </c>
      <c r="B4022" s="95" t="s">
        <v>12930</v>
      </c>
      <c r="C4022" s="6" t="s">
        <v>105</v>
      </c>
      <c r="D4022" s="11">
        <v>50000</v>
      </c>
    </row>
    <row r="4023" spans="1:4" x14ac:dyDescent="0.25">
      <c r="A4023" s="31">
        <v>43224</v>
      </c>
      <c r="B4023" s="95" t="s">
        <v>12931</v>
      </c>
      <c r="C4023" s="6" t="s">
        <v>105</v>
      </c>
      <c r="D4023" s="11">
        <v>100000</v>
      </c>
    </row>
    <row r="4024" spans="1:4" x14ac:dyDescent="0.25">
      <c r="A4024" s="31">
        <v>43224</v>
      </c>
      <c r="B4024" s="95" t="s">
        <v>12932</v>
      </c>
      <c r="C4024" s="6" t="s">
        <v>105</v>
      </c>
      <c r="D4024" s="11">
        <v>100000</v>
      </c>
    </row>
    <row r="4025" spans="1:4" x14ac:dyDescent="0.25">
      <c r="A4025" s="31">
        <v>43224</v>
      </c>
      <c r="B4025" s="95" t="s">
        <v>12933</v>
      </c>
      <c r="C4025" s="6" t="s">
        <v>107</v>
      </c>
      <c r="D4025" s="11">
        <v>50000</v>
      </c>
    </row>
    <row r="4026" spans="1:4" x14ac:dyDescent="0.25">
      <c r="A4026" s="31">
        <v>43224</v>
      </c>
      <c r="B4026" s="95" t="s">
        <v>12934</v>
      </c>
      <c r="C4026" s="6" t="s">
        <v>104</v>
      </c>
      <c r="D4026" s="11">
        <v>100000</v>
      </c>
    </row>
    <row r="4027" spans="1:4" x14ac:dyDescent="0.25">
      <c r="A4027" s="31">
        <v>43224</v>
      </c>
      <c r="B4027" s="95" t="s">
        <v>12935</v>
      </c>
      <c r="C4027" s="6" t="s">
        <v>105</v>
      </c>
      <c r="D4027" s="11">
        <v>50000</v>
      </c>
    </row>
    <row r="4028" spans="1:4" x14ac:dyDescent="0.25">
      <c r="A4028" s="31">
        <v>43224</v>
      </c>
      <c r="B4028" s="95" t="s">
        <v>12936</v>
      </c>
      <c r="C4028" s="6" t="s">
        <v>107</v>
      </c>
      <c r="D4028" s="11">
        <v>100000</v>
      </c>
    </row>
    <row r="4029" spans="1:4" x14ac:dyDescent="0.25">
      <c r="A4029" s="31">
        <v>43224</v>
      </c>
      <c r="B4029" s="95" t="s">
        <v>12937</v>
      </c>
      <c r="C4029" s="6" t="s">
        <v>104</v>
      </c>
      <c r="D4029" s="11">
        <v>50000</v>
      </c>
    </row>
    <row r="4030" spans="1:4" x14ac:dyDescent="0.25">
      <c r="A4030" s="31">
        <v>43224</v>
      </c>
      <c r="B4030" s="95" t="s">
        <v>12938</v>
      </c>
      <c r="C4030" s="6" t="s">
        <v>105</v>
      </c>
      <c r="D4030" s="11">
        <v>50000</v>
      </c>
    </row>
    <row r="4031" spans="1:4" x14ac:dyDescent="0.25">
      <c r="A4031" s="31">
        <v>43224</v>
      </c>
      <c r="B4031" s="95" t="s">
        <v>12939</v>
      </c>
      <c r="C4031" s="6" t="s">
        <v>105</v>
      </c>
      <c r="D4031" s="11">
        <v>100000</v>
      </c>
    </row>
    <row r="4032" spans="1:4" x14ac:dyDescent="0.25">
      <c r="A4032" s="31">
        <v>43224</v>
      </c>
      <c r="B4032" s="95" t="s">
        <v>12940</v>
      </c>
      <c r="C4032" s="6" t="s">
        <v>107</v>
      </c>
      <c r="D4032" s="11">
        <v>50000</v>
      </c>
    </row>
    <row r="4033" spans="1:4" x14ac:dyDescent="0.25">
      <c r="A4033" s="31">
        <v>43224</v>
      </c>
      <c r="B4033" s="95" t="s">
        <v>12941</v>
      </c>
      <c r="C4033" s="6" t="s">
        <v>105</v>
      </c>
      <c r="D4033" s="11">
        <v>50000</v>
      </c>
    </row>
    <row r="4034" spans="1:4" x14ac:dyDescent="0.25">
      <c r="A4034" s="31">
        <v>43224</v>
      </c>
      <c r="B4034" s="95" t="s">
        <v>12942</v>
      </c>
      <c r="C4034" s="6" t="s">
        <v>105</v>
      </c>
      <c r="D4034" s="11">
        <v>50000</v>
      </c>
    </row>
    <row r="4035" spans="1:4" x14ac:dyDescent="0.25">
      <c r="A4035" s="31">
        <v>43224</v>
      </c>
      <c r="B4035" s="95" t="s">
        <v>12943</v>
      </c>
      <c r="C4035" s="6" t="s">
        <v>105</v>
      </c>
      <c r="D4035" s="11">
        <v>50000</v>
      </c>
    </row>
    <row r="4036" spans="1:4" x14ac:dyDescent="0.25">
      <c r="A4036" s="31">
        <v>43224</v>
      </c>
      <c r="B4036" s="95" t="s">
        <v>12944</v>
      </c>
      <c r="C4036" s="6" t="s">
        <v>107</v>
      </c>
      <c r="D4036" s="11">
        <v>50000</v>
      </c>
    </row>
    <row r="4037" spans="1:4" x14ac:dyDescent="0.25">
      <c r="A4037" s="31">
        <v>43224</v>
      </c>
      <c r="B4037" s="95" t="s">
        <v>12945</v>
      </c>
      <c r="C4037" s="6" t="s">
        <v>106</v>
      </c>
      <c r="D4037" s="11">
        <v>50000</v>
      </c>
    </row>
    <row r="4038" spans="1:4" x14ac:dyDescent="0.25">
      <c r="A4038" s="31">
        <v>43224</v>
      </c>
      <c r="B4038" s="95" t="s">
        <v>12946</v>
      </c>
      <c r="C4038" s="6" t="s">
        <v>107</v>
      </c>
      <c r="D4038" s="11">
        <v>100000</v>
      </c>
    </row>
    <row r="4039" spans="1:4" x14ac:dyDescent="0.25">
      <c r="A4039" s="31">
        <v>43224</v>
      </c>
      <c r="B4039" s="95" t="s">
        <v>12947</v>
      </c>
      <c r="C4039" s="6" t="s">
        <v>105</v>
      </c>
      <c r="D4039" s="11">
        <v>50000</v>
      </c>
    </row>
    <row r="4040" spans="1:4" x14ac:dyDescent="0.25">
      <c r="A4040" s="31">
        <v>43224</v>
      </c>
      <c r="B4040" s="95" t="s">
        <v>12948</v>
      </c>
      <c r="C4040" s="6" t="s">
        <v>105</v>
      </c>
      <c r="D4040" s="11">
        <v>100000</v>
      </c>
    </row>
    <row r="4041" spans="1:4" x14ac:dyDescent="0.25">
      <c r="A4041" s="31">
        <v>43224</v>
      </c>
      <c r="B4041" s="95" t="s">
        <v>12949</v>
      </c>
      <c r="C4041" s="6" t="s">
        <v>104</v>
      </c>
      <c r="D4041" s="11">
        <v>100000</v>
      </c>
    </row>
    <row r="4042" spans="1:4" x14ac:dyDescent="0.25">
      <c r="A4042" s="31">
        <v>43224</v>
      </c>
      <c r="B4042" s="95" t="s">
        <v>12950</v>
      </c>
      <c r="C4042" s="6" t="s">
        <v>105</v>
      </c>
      <c r="D4042" s="11">
        <v>50000</v>
      </c>
    </row>
    <row r="4043" spans="1:4" x14ac:dyDescent="0.25">
      <c r="A4043" s="31">
        <v>43224</v>
      </c>
      <c r="B4043" s="95" t="s">
        <v>12951</v>
      </c>
      <c r="C4043" s="6" t="s">
        <v>105</v>
      </c>
      <c r="D4043" s="11">
        <v>50000</v>
      </c>
    </row>
    <row r="4044" spans="1:4" x14ac:dyDescent="0.25">
      <c r="A4044" s="31">
        <v>43224</v>
      </c>
      <c r="B4044" s="95" t="s">
        <v>12952</v>
      </c>
      <c r="C4044" s="6" t="s">
        <v>107</v>
      </c>
      <c r="D4044" s="11">
        <v>100000</v>
      </c>
    </row>
    <row r="4045" spans="1:4" x14ac:dyDescent="0.25">
      <c r="A4045" s="31">
        <v>43224</v>
      </c>
      <c r="B4045" s="95" t="s">
        <v>12953</v>
      </c>
      <c r="C4045" s="6" t="s">
        <v>105</v>
      </c>
      <c r="D4045" s="11">
        <v>100000</v>
      </c>
    </row>
    <row r="4046" spans="1:4" x14ac:dyDescent="0.25">
      <c r="A4046" s="31">
        <v>43224</v>
      </c>
      <c r="B4046" s="95" t="s">
        <v>12954</v>
      </c>
      <c r="C4046" s="6" t="s">
        <v>107</v>
      </c>
      <c r="D4046" s="11">
        <v>100000</v>
      </c>
    </row>
    <row r="4047" spans="1:4" x14ac:dyDescent="0.25">
      <c r="A4047" s="31">
        <v>43224</v>
      </c>
      <c r="B4047" s="95" t="s">
        <v>12955</v>
      </c>
      <c r="C4047" s="6" t="s">
        <v>105</v>
      </c>
      <c r="D4047" s="11">
        <v>50000</v>
      </c>
    </row>
    <row r="4048" spans="1:4" x14ac:dyDescent="0.25">
      <c r="A4048" s="31">
        <v>43224</v>
      </c>
      <c r="B4048" s="95" t="s">
        <v>12956</v>
      </c>
      <c r="C4048" s="6" t="s">
        <v>105</v>
      </c>
      <c r="D4048" s="11">
        <v>50000</v>
      </c>
    </row>
    <row r="4049" spans="1:4" x14ac:dyDescent="0.25">
      <c r="A4049" s="31">
        <v>43224</v>
      </c>
      <c r="B4049" s="95" t="s">
        <v>12957</v>
      </c>
      <c r="C4049" s="6" t="s">
        <v>105</v>
      </c>
      <c r="D4049" s="11">
        <v>100000</v>
      </c>
    </row>
    <row r="4050" spans="1:4" x14ac:dyDescent="0.25">
      <c r="A4050" s="31">
        <v>43224</v>
      </c>
      <c r="B4050" s="95" t="s">
        <v>12958</v>
      </c>
      <c r="C4050" s="6" t="s">
        <v>105</v>
      </c>
      <c r="D4050" s="11">
        <v>100000</v>
      </c>
    </row>
    <row r="4051" spans="1:4" x14ac:dyDescent="0.25">
      <c r="A4051" s="31">
        <v>43224</v>
      </c>
      <c r="B4051" s="95" t="s">
        <v>12959</v>
      </c>
      <c r="C4051" s="6" t="s">
        <v>105</v>
      </c>
      <c r="D4051" s="11">
        <v>50000</v>
      </c>
    </row>
    <row r="4052" spans="1:4" x14ac:dyDescent="0.25">
      <c r="A4052" s="31">
        <v>43224</v>
      </c>
      <c r="B4052" s="95" t="s">
        <v>12960</v>
      </c>
      <c r="C4052" s="6" t="s">
        <v>104</v>
      </c>
      <c r="D4052" s="11">
        <v>50000</v>
      </c>
    </row>
    <row r="4053" spans="1:4" x14ac:dyDescent="0.25">
      <c r="A4053" s="31">
        <v>43224</v>
      </c>
      <c r="B4053" s="95" t="s">
        <v>12961</v>
      </c>
      <c r="C4053" s="6" t="s">
        <v>105</v>
      </c>
      <c r="D4053" s="11">
        <v>50000</v>
      </c>
    </row>
    <row r="4054" spans="1:4" x14ac:dyDescent="0.25">
      <c r="A4054" s="31">
        <v>43224</v>
      </c>
      <c r="B4054" s="95" t="s">
        <v>12962</v>
      </c>
      <c r="C4054" s="6" t="s">
        <v>105</v>
      </c>
      <c r="D4054" s="11">
        <v>50000</v>
      </c>
    </row>
    <row r="4055" spans="1:4" x14ac:dyDescent="0.25">
      <c r="A4055" s="31">
        <v>43224</v>
      </c>
      <c r="B4055" s="95" t="s">
        <v>12963</v>
      </c>
      <c r="C4055" s="6" t="s">
        <v>107</v>
      </c>
      <c r="D4055" s="11">
        <v>50000</v>
      </c>
    </row>
    <row r="4056" spans="1:4" x14ac:dyDescent="0.25">
      <c r="A4056" s="31">
        <v>43224</v>
      </c>
      <c r="B4056" s="95" t="s">
        <v>12964</v>
      </c>
      <c r="C4056" s="6" t="s">
        <v>105</v>
      </c>
      <c r="D4056" s="11">
        <v>50000</v>
      </c>
    </row>
    <row r="4057" spans="1:4" x14ac:dyDescent="0.25">
      <c r="A4057" s="31">
        <v>43224</v>
      </c>
      <c r="B4057" s="95" t="s">
        <v>12965</v>
      </c>
      <c r="C4057" s="6" t="s">
        <v>105</v>
      </c>
      <c r="D4057" s="11">
        <v>50000</v>
      </c>
    </row>
    <row r="4058" spans="1:4" x14ac:dyDescent="0.25">
      <c r="A4058" s="31">
        <v>43224</v>
      </c>
      <c r="B4058" s="95" t="s">
        <v>12966</v>
      </c>
      <c r="C4058" s="6" t="s">
        <v>105</v>
      </c>
      <c r="D4058" s="11">
        <v>50000</v>
      </c>
    </row>
    <row r="4059" spans="1:4" x14ac:dyDescent="0.25">
      <c r="A4059" s="31">
        <v>43224</v>
      </c>
      <c r="B4059" s="95" t="s">
        <v>12967</v>
      </c>
      <c r="C4059" s="6" t="s">
        <v>105</v>
      </c>
      <c r="D4059" s="11">
        <v>50000</v>
      </c>
    </row>
    <row r="4060" spans="1:4" x14ac:dyDescent="0.25">
      <c r="A4060" s="31">
        <v>43224</v>
      </c>
      <c r="B4060" s="95" t="s">
        <v>12968</v>
      </c>
      <c r="C4060" s="6" t="s">
        <v>105</v>
      </c>
      <c r="D4060" s="11">
        <v>100000</v>
      </c>
    </row>
    <row r="4061" spans="1:4" x14ac:dyDescent="0.25">
      <c r="A4061" s="31">
        <v>43224</v>
      </c>
      <c r="B4061" s="95" t="s">
        <v>12969</v>
      </c>
      <c r="C4061" s="6" t="s">
        <v>105</v>
      </c>
      <c r="D4061" s="11">
        <v>50000</v>
      </c>
    </row>
    <row r="4062" spans="1:4" x14ac:dyDescent="0.25">
      <c r="A4062" s="31">
        <v>43224</v>
      </c>
      <c r="B4062" s="95" t="s">
        <v>12970</v>
      </c>
      <c r="C4062" s="6" t="s">
        <v>105</v>
      </c>
      <c r="D4062" s="11">
        <v>50000</v>
      </c>
    </row>
    <row r="4063" spans="1:4" x14ac:dyDescent="0.25">
      <c r="A4063" s="31">
        <v>43224</v>
      </c>
      <c r="B4063" s="95" t="s">
        <v>12971</v>
      </c>
      <c r="C4063" s="6" t="s">
        <v>105</v>
      </c>
      <c r="D4063" s="11">
        <v>100000</v>
      </c>
    </row>
    <row r="4064" spans="1:4" x14ac:dyDescent="0.25">
      <c r="A4064" s="31">
        <v>43224</v>
      </c>
      <c r="B4064" s="95" t="s">
        <v>12972</v>
      </c>
      <c r="C4064" s="6" t="s">
        <v>107</v>
      </c>
      <c r="D4064" s="11">
        <v>50000</v>
      </c>
    </row>
    <row r="4065" spans="1:4" x14ac:dyDescent="0.25">
      <c r="A4065" s="31">
        <v>43224</v>
      </c>
      <c r="B4065" s="95" t="s">
        <v>9856</v>
      </c>
      <c r="C4065" s="6" t="s">
        <v>105</v>
      </c>
      <c r="D4065" s="11">
        <v>50000</v>
      </c>
    </row>
    <row r="4066" spans="1:4" x14ac:dyDescent="0.25">
      <c r="A4066" s="31">
        <v>43224</v>
      </c>
      <c r="B4066" s="95" t="s">
        <v>12973</v>
      </c>
      <c r="C4066" s="6" t="s">
        <v>105</v>
      </c>
      <c r="D4066" s="11">
        <v>100000</v>
      </c>
    </row>
    <row r="4067" spans="1:4" x14ac:dyDescent="0.25">
      <c r="A4067" s="31">
        <v>43224</v>
      </c>
      <c r="B4067" s="95" t="s">
        <v>12974</v>
      </c>
      <c r="C4067" s="6" t="s">
        <v>105</v>
      </c>
      <c r="D4067" s="11">
        <v>50000</v>
      </c>
    </row>
    <row r="4068" spans="1:4" x14ac:dyDescent="0.25">
      <c r="A4068" s="31">
        <v>43224</v>
      </c>
      <c r="B4068" s="95" t="s">
        <v>12975</v>
      </c>
      <c r="C4068" s="6" t="s">
        <v>105</v>
      </c>
      <c r="D4068" s="11">
        <v>50000</v>
      </c>
    </row>
    <row r="4069" spans="1:4" x14ac:dyDescent="0.25">
      <c r="A4069" s="31">
        <v>43224</v>
      </c>
      <c r="B4069" s="95" t="s">
        <v>12976</v>
      </c>
      <c r="C4069" s="6" t="s">
        <v>105</v>
      </c>
      <c r="D4069" s="11">
        <v>50000</v>
      </c>
    </row>
    <row r="4070" spans="1:4" x14ac:dyDescent="0.25">
      <c r="A4070" s="31">
        <v>43224</v>
      </c>
      <c r="B4070" s="95" t="s">
        <v>12977</v>
      </c>
      <c r="C4070" s="6" t="s">
        <v>105</v>
      </c>
      <c r="D4070" s="11">
        <v>50000</v>
      </c>
    </row>
    <row r="4071" spans="1:4" x14ac:dyDescent="0.25">
      <c r="A4071" s="31">
        <v>43224</v>
      </c>
      <c r="B4071" s="95" t="s">
        <v>12978</v>
      </c>
      <c r="C4071" s="6" t="s">
        <v>105</v>
      </c>
      <c r="D4071" s="11">
        <v>50000</v>
      </c>
    </row>
    <row r="4072" spans="1:4" x14ac:dyDescent="0.25">
      <c r="A4072" s="31">
        <v>43224</v>
      </c>
      <c r="B4072" s="95" t="s">
        <v>12979</v>
      </c>
      <c r="C4072" s="6" t="s">
        <v>105</v>
      </c>
      <c r="D4072" s="11">
        <v>50000</v>
      </c>
    </row>
    <row r="4073" spans="1:4" x14ac:dyDescent="0.25">
      <c r="A4073" s="31">
        <v>43224</v>
      </c>
      <c r="B4073" s="95" t="s">
        <v>12980</v>
      </c>
      <c r="C4073" s="6" t="s">
        <v>105</v>
      </c>
      <c r="D4073" s="11">
        <v>50000</v>
      </c>
    </row>
    <row r="4074" spans="1:4" x14ac:dyDescent="0.25">
      <c r="A4074" s="31">
        <v>43224</v>
      </c>
      <c r="B4074" s="95" t="s">
        <v>12981</v>
      </c>
      <c r="C4074" s="6" t="s">
        <v>105</v>
      </c>
      <c r="D4074" s="11">
        <v>100000</v>
      </c>
    </row>
    <row r="4075" spans="1:4" x14ac:dyDescent="0.25">
      <c r="A4075" s="31">
        <v>43224</v>
      </c>
      <c r="B4075" s="95" t="s">
        <v>12982</v>
      </c>
      <c r="C4075" s="6" t="s">
        <v>105</v>
      </c>
      <c r="D4075" s="11">
        <v>50000</v>
      </c>
    </row>
    <row r="4076" spans="1:4" x14ac:dyDescent="0.25">
      <c r="A4076" s="31">
        <v>43224</v>
      </c>
      <c r="B4076" s="95" t="s">
        <v>12983</v>
      </c>
      <c r="C4076" s="6" t="s">
        <v>105</v>
      </c>
      <c r="D4076" s="11">
        <v>50000</v>
      </c>
    </row>
    <row r="4077" spans="1:4" x14ac:dyDescent="0.25">
      <c r="A4077" s="31">
        <v>43224</v>
      </c>
      <c r="B4077" s="95" t="s">
        <v>12984</v>
      </c>
      <c r="C4077" s="6" t="s">
        <v>104</v>
      </c>
      <c r="D4077" s="11">
        <v>50000</v>
      </c>
    </row>
    <row r="4078" spans="1:4" x14ac:dyDescent="0.25">
      <c r="A4078" s="31">
        <v>43224</v>
      </c>
      <c r="B4078" s="95" t="s">
        <v>12985</v>
      </c>
      <c r="C4078" s="6" t="s">
        <v>104</v>
      </c>
      <c r="D4078" s="11">
        <v>100000</v>
      </c>
    </row>
    <row r="4079" spans="1:4" x14ac:dyDescent="0.25">
      <c r="A4079" s="31">
        <v>43224</v>
      </c>
      <c r="B4079" s="95" t="s">
        <v>12986</v>
      </c>
      <c r="C4079" s="6" t="s">
        <v>105</v>
      </c>
      <c r="D4079" s="11">
        <v>100000</v>
      </c>
    </row>
    <row r="4080" spans="1:4" x14ac:dyDescent="0.25">
      <c r="A4080" s="31">
        <v>43224</v>
      </c>
      <c r="B4080" s="95" t="s">
        <v>12987</v>
      </c>
      <c r="C4080" s="6" t="s">
        <v>105</v>
      </c>
      <c r="D4080" s="11">
        <v>100000</v>
      </c>
    </row>
    <row r="4081" spans="1:4" x14ac:dyDescent="0.25">
      <c r="A4081" s="31">
        <v>43224</v>
      </c>
      <c r="B4081" s="95" t="s">
        <v>12988</v>
      </c>
      <c r="C4081" s="6" t="s">
        <v>105</v>
      </c>
      <c r="D4081" s="11">
        <v>50000</v>
      </c>
    </row>
    <row r="4082" spans="1:4" x14ac:dyDescent="0.25">
      <c r="A4082" s="31">
        <v>43224</v>
      </c>
      <c r="B4082" s="95" t="s">
        <v>12989</v>
      </c>
      <c r="C4082" s="6" t="s">
        <v>105</v>
      </c>
      <c r="D4082" s="11">
        <v>100000</v>
      </c>
    </row>
    <row r="4083" spans="1:4" x14ac:dyDescent="0.25">
      <c r="A4083" s="31">
        <v>43224</v>
      </c>
      <c r="B4083" s="95" t="s">
        <v>12990</v>
      </c>
      <c r="C4083" s="6" t="s">
        <v>105</v>
      </c>
      <c r="D4083" s="11">
        <v>50000</v>
      </c>
    </row>
    <row r="4084" spans="1:4" x14ac:dyDescent="0.25">
      <c r="A4084" s="31">
        <v>43224</v>
      </c>
      <c r="B4084" s="95" t="s">
        <v>12991</v>
      </c>
      <c r="C4084" s="6" t="s">
        <v>104</v>
      </c>
      <c r="D4084" s="11">
        <v>50000</v>
      </c>
    </row>
    <row r="4085" spans="1:4" x14ac:dyDescent="0.25">
      <c r="A4085" s="31">
        <v>43224</v>
      </c>
      <c r="B4085" s="95" t="s">
        <v>12992</v>
      </c>
      <c r="C4085" s="6" t="s">
        <v>107</v>
      </c>
      <c r="D4085" s="11">
        <v>100000</v>
      </c>
    </row>
    <row r="4086" spans="1:4" x14ac:dyDescent="0.25">
      <c r="A4086" s="31">
        <v>43224</v>
      </c>
      <c r="B4086" s="95" t="s">
        <v>12993</v>
      </c>
      <c r="C4086" s="6" t="s">
        <v>104</v>
      </c>
      <c r="D4086" s="11">
        <v>100000</v>
      </c>
    </row>
    <row r="4087" spans="1:4" x14ac:dyDescent="0.25">
      <c r="A4087" s="31">
        <v>43224</v>
      </c>
      <c r="B4087" s="95" t="s">
        <v>12994</v>
      </c>
      <c r="C4087" s="6" t="s">
        <v>105</v>
      </c>
      <c r="D4087" s="11">
        <v>50000</v>
      </c>
    </row>
    <row r="4088" spans="1:4" x14ac:dyDescent="0.25">
      <c r="A4088" s="31">
        <v>43224</v>
      </c>
      <c r="B4088" s="95" t="s">
        <v>12995</v>
      </c>
      <c r="C4088" s="6" t="s">
        <v>104</v>
      </c>
      <c r="D4088" s="11">
        <v>50000</v>
      </c>
    </row>
    <row r="4089" spans="1:4" x14ac:dyDescent="0.25">
      <c r="A4089" s="31">
        <v>43224</v>
      </c>
      <c r="B4089" s="95" t="s">
        <v>12996</v>
      </c>
      <c r="C4089" s="6" t="s">
        <v>104</v>
      </c>
      <c r="D4089" s="11">
        <v>100000</v>
      </c>
    </row>
    <row r="4090" spans="1:4" x14ac:dyDescent="0.25">
      <c r="A4090" s="31">
        <v>43224</v>
      </c>
      <c r="B4090" s="95" t="s">
        <v>12997</v>
      </c>
      <c r="C4090" s="6" t="s">
        <v>105</v>
      </c>
      <c r="D4090" s="11">
        <v>50000</v>
      </c>
    </row>
    <row r="4091" spans="1:4" x14ac:dyDescent="0.25">
      <c r="A4091" s="31">
        <v>43224</v>
      </c>
      <c r="B4091" s="95" t="s">
        <v>12998</v>
      </c>
      <c r="C4091" s="6" t="s">
        <v>105</v>
      </c>
      <c r="D4091" s="11">
        <v>50000</v>
      </c>
    </row>
    <row r="4092" spans="1:4" x14ac:dyDescent="0.25">
      <c r="A4092" s="31">
        <v>43224</v>
      </c>
      <c r="B4092" s="95" t="s">
        <v>12999</v>
      </c>
      <c r="C4092" s="6" t="s">
        <v>105</v>
      </c>
      <c r="D4092" s="11">
        <v>100000</v>
      </c>
    </row>
    <row r="4093" spans="1:4" x14ac:dyDescent="0.25">
      <c r="A4093" s="31">
        <v>43224</v>
      </c>
      <c r="B4093" s="95" t="s">
        <v>13000</v>
      </c>
      <c r="C4093" s="6" t="s">
        <v>105</v>
      </c>
      <c r="D4093" s="11">
        <v>50000</v>
      </c>
    </row>
    <row r="4094" spans="1:4" x14ac:dyDescent="0.25">
      <c r="A4094" s="31">
        <v>43224</v>
      </c>
      <c r="B4094" s="95" t="s">
        <v>13001</v>
      </c>
      <c r="C4094" s="6" t="s">
        <v>105</v>
      </c>
      <c r="D4094" s="11">
        <v>100000</v>
      </c>
    </row>
    <row r="4095" spans="1:4" x14ac:dyDescent="0.25">
      <c r="A4095" s="31">
        <v>43224</v>
      </c>
      <c r="B4095" s="95" t="s">
        <v>13002</v>
      </c>
      <c r="C4095" s="6" t="s">
        <v>105</v>
      </c>
      <c r="D4095" s="11">
        <v>100000</v>
      </c>
    </row>
    <row r="4096" spans="1:4" x14ac:dyDescent="0.25">
      <c r="A4096" s="31">
        <v>43224</v>
      </c>
      <c r="B4096" s="95" t="s">
        <v>13003</v>
      </c>
      <c r="C4096" s="6" t="s">
        <v>105</v>
      </c>
      <c r="D4096" s="11">
        <v>50000</v>
      </c>
    </row>
    <row r="4097" spans="1:4" x14ac:dyDescent="0.25">
      <c r="A4097" s="31">
        <v>43224</v>
      </c>
      <c r="B4097" s="95" t="s">
        <v>13004</v>
      </c>
      <c r="C4097" s="6" t="s">
        <v>105</v>
      </c>
      <c r="D4097" s="11">
        <v>100000</v>
      </c>
    </row>
    <row r="4098" spans="1:4" x14ac:dyDescent="0.25">
      <c r="A4098" s="31">
        <v>43224</v>
      </c>
      <c r="B4098" s="95" t="s">
        <v>13005</v>
      </c>
      <c r="C4098" s="6" t="s">
        <v>105</v>
      </c>
      <c r="D4098" s="11">
        <v>50000</v>
      </c>
    </row>
    <row r="4099" spans="1:4" x14ac:dyDescent="0.25">
      <c r="A4099" s="31">
        <v>43224</v>
      </c>
      <c r="B4099" s="95" t="s">
        <v>13006</v>
      </c>
      <c r="C4099" s="6" t="s">
        <v>105</v>
      </c>
      <c r="D4099" s="11">
        <v>50000</v>
      </c>
    </row>
    <row r="4100" spans="1:4" x14ac:dyDescent="0.25">
      <c r="A4100" s="31">
        <v>43224</v>
      </c>
      <c r="B4100" s="95" t="s">
        <v>13007</v>
      </c>
      <c r="C4100" s="6" t="s">
        <v>104</v>
      </c>
      <c r="D4100" s="11">
        <v>50000</v>
      </c>
    </row>
    <row r="4101" spans="1:4" x14ac:dyDescent="0.25">
      <c r="A4101" s="31">
        <v>43224</v>
      </c>
      <c r="B4101" s="95" t="s">
        <v>13008</v>
      </c>
      <c r="C4101" s="6" t="s">
        <v>105</v>
      </c>
      <c r="D4101" s="11">
        <v>100000</v>
      </c>
    </row>
    <row r="4102" spans="1:4" x14ac:dyDescent="0.25">
      <c r="A4102" s="31">
        <v>43224</v>
      </c>
      <c r="B4102" s="95" t="s">
        <v>13009</v>
      </c>
      <c r="C4102" s="6" t="s">
        <v>105</v>
      </c>
      <c r="D4102" s="11">
        <v>100000</v>
      </c>
    </row>
    <row r="4103" spans="1:4" x14ac:dyDescent="0.25">
      <c r="A4103" s="31">
        <v>43224</v>
      </c>
      <c r="B4103" s="95" t="s">
        <v>13010</v>
      </c>
      <c r="C4103" s="6" t="s">
        <v>105</v>
      </c>
      <c r="D4103" s="11">
        <v>100000</v>
      </c>
    </row>
    <row r="4104" spans="1:4" x14ac:dyDescent="0.25">
      <c r="A4104" s="31">
        <v>43224</v>
      </c>
      <c r="B4104" s="95" t="s">
        <v>13011</v>
      </c>
      <c r="C4104" s="6" t="s">
        <v>107</v>
      </c>
      <c r="D4104" s="11">
        <v>50000</v>
      </c>
    </row>
    <row r="4105" spans="1:4" x14ac:dyDescent="0.25">
      <c r="A4105" s="31">
        <v>43224</v>
      </c>
      <c r="B4105" s="95" t="s">
        <v>13012</v>
      </c>
      <c r="C4105" s="6" t="s">
        <v>105</v>
      </c>
      <c r="D4105" s="11">
        <v>50000</v>
      </c>
    </row>
    <row r="4106" spans="1:4" x14ac:dyDescent="0.25">
      <c r="A4106" s="31">
        <v>43224</v>
      </c>
      <c r="B4106" s="95" t="s">
        <v>13013</v>
      </c>
      <c r="C4106" s="6" t="s">
        <v>105</v>
      </c>
      <c r="D4106" s="11">
        <v>50000</v>
      </c>
    </row>
    <row r="4107" spans="1:4" x14ac:dyDescent="0.25">
      <c r="A4107" s="31">
        <v>43224</v>
      </c>
      <c r="B4107" s="95" t="s">
        <v>13014</v>
      </c>
      <c r="C4107" s="6" t="s">
        <v>105</v>
      </c>
      <c r="D4107" s="11">
        <v>50000</v>
      </c>
    </row>
    <row r="4108" spans="1:4" x14ac:dyDescent="0.25">
      <c r="A4108" s="31">
        <v>43224</v>
      </c>
      <c r="B4108" s="95" t="s">
        <v>13015</v>
      </c>
      <c r="C4108" s="6" t="s">
        <v>105</v>
      </c>
      <c r="D4108" s="11">
        <v>50000</v>
      </c>
    </row>
    <row r="4109" spans="1:4" x14ac:dyDescent="0.25">
      <c r="A4109" s="31">
        <v>43224</v>
      </c>
      <c r="B4109" s="95" t="s">
        <v>13016</v>
      </c>
      <c r="C4109" s="6" t="s">
        <v>105</v>
      </c>
      <c r="D4109" s="11">
        <v>50000</v>
      </c>
    </row>
    <row r="4110" spans="1:4" x14ac:dyDescent="0.25">
      <c r="A4110" s="31">
        <v>43224</v>
      </c>
      <c r="B4110" s="95" t="s">
        <v>13017</v>
      </c>
      <c r="C4110" s="6" t="s">
        <v>105</v>
      </c>
      <c r="D4110" s="11">
        <v>100000</v>
      </c>
    </row>
    <row r="4111" spans="1:4" x14ac:dyDescent="0.25">
      <c r="A4111" s="31">
        <v>43224</v>
      </c>
      <c r="B4111" s="95" t="s">
        <v>13018</v>
      </c>
      <c r="C4111" s="6" t="s">
        <v>105</v>
      </c>
      <c r="D4111" s="11">
        <v>50000</v>
      </c>
    </row>
    <row r="4112" spans="1:4" x14ac:dyDescent="0.25">
      <c r="A4112" s="31">
        <v>43224</v>
      </c>
      <c r="B4112" s="95" t="s">
        <v>13019</v>
      </c>
      <c r="C4112" s="6" t="s">
        <v>105</v>
      </c>
      <c r="D4112" s="11">
        <v>100000</v>
      </c>
    </row>
    <row r="4113" spans="1:4" x14ac:dyDescent="0.25">
      <c r="A4113" s="31">
        <v>43224</v>
      </c>
      <c r="B4113" s="95" t="s">
        <v>13020</v>
      </c>
      <c r="C4113" s="6" t="s">
        <v>105</v>
      </c>
      <c r="D4113" s="11">
        <v>50000</v>
      </c>
    </row>
    <row r="4114" spans="1:4" x14ac:dyDescent="0.25">
      <c r="A4114" s="31">
        <v>43224</v>
      </c>
      <c r="B4114" s="95" t="s">
        <v>13021</v>
      </c>
      <c r="C4114" s="6" t="s">
        <v>105</v>
      </c>
      <c r="D4114" s="11">
        <v>50000</v>
      </c>
    </row>
    <row r="4115" spans="1:4" x14ac:dyDescent="0.25">
      <c r="A4115" s="31">
        <v>43224</v>
      </c>
      <c r="B4115" s="95" t="s">
        <v>13022</v>
      </c>
      <c r="C4115" s="6" t="s">
        <v>105</v>
      </c>
      <c r="D4115" s="11">
        <v>50000</v>
      </c>
    </row>
    <row r="4116" spans="1:4" x14ac:dyDescent="0.25">
      <c r="A4116" s="31">
        <v>43224</v>
      </c>
      <c r="B4116" s="95" t="s">
        <v>13023</v>
      </c>
      <c r="C4116" s="6" t="s">
        <v>105</v>
      </c>
      <c r="D4116" s="11">
        <v>50000</v>
      </c>
    </row>
    <row r="4117" spans="1:4" x14ac:dyDescent="0.25">
      <c r="A4117" s="31">
        <v>43224</v>
      </c>
      <c r="B4117" s="95" t="s">
        <v>13024</v>
      </c>
      <c r="C4117" s="6" t="s">
        <v>107</v>
      </c>
      <c r="D4117" s="11">
        <v>50000</v>
      </c>
    </row>
    <row r="4118" spans="1:4" x14ac:dyDescent="0.25">
      <c r="A4118" s="31">
        <v>43224</v>
      </c>
      <c r="B4118" s="95" t="s">
        <v>13025</v>
      </c>
      <c r="C4118" s="6" t="s">
        <v>104</v>
      </c>
      <c r="D4118" s="11">
        <v>50000</v>
      </c>
    </row>
    <row r="4119" spans="1:4" x14ac:dyDescent="0.25">
      <c r="A4119" s="31">
        <v>43224</v>
      </c>
      <c r="B4119" s="95" t="s">
        <v>8542</v>
      </c>
      <c r="C4119" s="6" t="s">
        <v>107</v>
      </c>
      <c r="D4119" s="11">
        <v>50000</v>
      </c>
    </row>
    <row r="4120" spans="1:4" x14ac:dyDescent="0.25">
      <c r="A4120" s="31">
        <v>43224</v>
      </c>
      <c r="B4120" s="95" t="s">
        <v>13026</v>
      </c>
      <c r="C4120" s="6" t="s">
        <v>107</v>
      </c>
      <c r="D4120" s="11">
        <v>100000</v>
      </c>
    </row>
    <row r="4121" spans="1:4" x14ac:dyDescent="0.25">
      <c r="A4121" s="31">
        <v>43224</v>
      </c>
      <c r="B4121" s="95" t="s">
        <v>13027</v>
      </c>
      <c r="C4121" s="6" t="s">
        <v>107</v>
      </c>
      <c r="D4121" s="11">
        <v>50000</v>
      </c>
    </row>
    <row r="4122" spans="1:4" x14ac:dyDescent="0.25">
      <c r="A4122" s="31">
        <v>43224</v>
      </c>
      <c r="B4122" s="95" t="s">
        <v>13028</v>
      </c>
      <c r="C4122" s="6" t="s">
        <v>107</v>
      </c>
      <c r="D4122" s="11">
        <v>50000</v>
      </c>
    </row>
    <row r="4123" spans="1:4" x14ac:dyDescent="0.25">
      <c r="A4123" s="31">
        <v>43224</v>
      </c>
      <c r="B4123" s="95" t="s">
        <v>13029</v>
      </c>
      <c r="C4123" s="6" t="s">
        <v>105</v>
      </c>
      <c r="D4123" s="11">
        <v>50000</v>
      </c>
    </row>
    <row r="4124" spans="1:4" x14ac:dyDescent="0.25">
      <c r="A4124" s="31">
        <v>43224</v>
      </c>
      <c r="B4124" s="95" t="s">
        <v>13030</v>
      </c>
      <c r="C4124" s="6" t="s">
        <v>105</v>
      </c>
      <c r="D4124" s="11">
        <v>50000</v>
      </c>
    </row>
    <row r="4125" spans="1:4" x14ac:dyDescent="0.25">
      <c r="A4125" s="31">
        <v>43224</v>
      </c>
      <c r="B4125" s="95" t="s">
        <v>13031</v>
      </c>
      <c r="C4125" s="6" t="s">
        <v>105</v>
      </c>
      <c r="D4125" s="11">
        <v>100000</v>
      </c>
    </row>
    <row r="4126" spans="1:4" x14ac:dyDescent="0.25">
      <c r="A4126" s="31">
        <v>43224</v>
      </c>
      <c r="B4126" s="95" t="s">
        <v>13032</v>
      </c>
      <c r="C4126" s="6" t="s">
        <v>105</v>
      </c>
      <c r="D4126" s="11">
        <v>50000</v>
      </c>
    </row>
    <row r="4127" spans="1:4" x14ac:dyDescent="0.25">
      <c r="A4127" s="31">
        <v>43224</v>
      </c>
      <c r="B4127" s="95" t="s">
        <v>13033</v>
      </c>
      <c r="C4127" s="6" t="s">
        <v>104</v>
      </c>
      <c r="D4127" s="11">
        <v>50000</v>
      </c>
    </row>
    <row r="4128" spans="1:4" x14ac:dyDescent="0.25">
      <c r="A4128" s="31">
        <v>43224</v>
      </c>
      <c r="B4128" s="95" t="s">
        <v>13034</v>
      </c>
      <c r="C4128" s="6" t="s">
        <v>104</v>
      </c>
      <c r="D4128" s="11">
        <v>50000</v>
      </c>
    </row>
    <row r="4129" spans="1:4" x14ac:dyDescent="0.25">
      <c r="A4129" s="31">
        <v>43224</v>
      </c>
      <c r="B4129" s="95" t="s">
        <v>13035</v>
      </c>
      <c r="C4129" s="6" t="s">
        <v>105</v>
      </c>
      <c r="D4129" s="11">
        <v>50000</v>
      </c>
    </row>
    <row r="4130" spans="1:4" x14ac:dyDescent="0.25">
      <c r="A4130" s="31">
        <v>43224</v>
      </c>
      <c r="B4130" s="95" t="s">
        <v>13036</v>
      </c>
      <c r="C4130" s="6" t="s">
        <v>105</v>
      </c>
      <c r="D4130" s="11">
        <v>50000</v>
      </c>
    </row>
    <row r="4131" spans="1:4" x14ac:dyDescent="0.25">
      <c r="A4131" s="31">
        <v>43224</v>
      </c>
      <c r="B4131" s="95" t="s">
        <v>13037</v>
      </c>
      <c r="C4131" s="6" t="s">
        <v>105</v>
      </c>
      <c r="D4131" s="11">
        <v>50000</v>
      </c>
    </row>
    <row r="4132" spans="1:4" x14ac:dyDescent="0.25">
      <c r="A4132" s="31">
        <v>43224</v>
      </c>
      <c r="B4132" s="95" t="s">
        <v>13038</v>
      </c>
      <c r="C4132" s="6" t="s">
        <v>104</v>
      </c>
      <c r="D4132" s="11">
        <v>50000</v>
      </c>
    </row>
    <row r="4133" spans="1:4" x14ac:dyDescent="0.25">
      <c r="A4133" s="31">
        <v>43224</v>
      </c>
      <c r="B4133" s="95" t="s">
        <v>13039</v>
      </c>
      <c r="C4133" s="6" t="s">
        <v>105</v>
      </c>
      <c r="D4133" s="11">
        <v>50000</v>
      </c>
    </row>
    <row r="4134" spans="1:4" x14ac:dyDescent="0.25">
      <c r="A4134" s="31">
        <v>43224</v>
      </c>
      <c r="B4134" s="95" t="s">
        <v>13040</v>
      </c>
      <c r="C4134" s="6" t="s">
        <v>105</v>
      </c>
      <c r="D4134" s="11">
        <v>50000</v>
      </c>
    </row>
    <row r="4135" spans="1:4" x14ac:dyDescent="0.25">
      <c r="A4135" s="31">
        <v>43224</v>
      </c>
      <c r="B4135" s="95" t="s">
        <v>13041</v>
      </c>
      <c r="C4135" s="6" t="s">
        <v>105</v>
      </c>
      <c r="D4135" s="11">
        <v>50000</v>
      </c>
    </row>
    <row r="4136" spans="1:4" x14ac:dyDescent="0.25">
      <c r="A4136" s="31">
        <v>43224</v>
      </c>
      <c r="B4136" s="95" t="s">
        <v>13042</v>
      </c>
      <c r="C4136" s="6" t="s">
        <v>105</v>
      </c>
      <c r="D4136" s="11">
        <v>50000</v>
      </c>
    </row>
    <row r="4137" spans="1:4" x14ac:dyDescent="0.25">
      <c r="A4137" s="31">
        <v>43224</v>
      </c>
      <c r="B4137" s="95" t="s">
        <v>13043</v>
      </c>
      <c r="C4137" s="6" t="s">
        <v>105</v>
      </c>
      <c r="D4137" s="11">
        <v>100000</v>
      </c>
    </row>
    <row r="4138" spans="1:4" x14ac:dyDescent="0.25">
      <c r="A4138" s="31">
        <v>43224</v>
      </c>
      <c r="B4138" s="95" t="s">
        <v>13044</v>
      </c>
      <c r="C4138" s="6" t="s">
        <v>105</v>
      </c>
      <c r="D4138" s="11">
        <v>100000</v>
      </c>
    </row>
    <row r="4139" spans="1:4" x14ac:dyDescent="0.25">
      <c r="A4139" s="31">
        <v>43224</v>
      </c>
      <c r="B4139" s="95" t="s">
        <v>13045</v>
      </c>
      <c r="C4139" s="6" t="s">
        <v>104</v>
      </c>
      <c r="D4139" s="11">
        <v>100000</v>
      </c>
    </row>
    <row r="4140" spans="1:4" x14ac:dyDescent="0.25">
      <c r="A4140" s="31">
        <v>43224</v>
      </c>
      <c r="B4140" s="95" t="s">
        <v>10317</v>
      </c>
      <c r="C4140" s="6" t="s">
        <v>107</v>
      </c>
      <c r="D4140" s="11">
        <v>50000</v>
      </c>
    </row>
    <row r="4141" spans="1:4" x14ac:dyDescent="0.25">
      <c r="A4141" s="31">
        <v>43224</v>
      </c>
      <c r="B4141" s="95" t="s">
        <v>13046</v>
      </c>
      <c r="C4141" s="6" t="s">
        <v>105</v>
      </c>
      <c r="D4141" s="11">
        <v>50000</v>
      </c>
    </row>
    <row r="4142" spans="1:4" x14ac:dyDescent="0.25">
      <c r="A4142" s="31">
        <v>43224</v>
      </c>
      <c r="B4142" s="95" t="s">
        <v>13047</v>
      </c>
      <c r="C4142" s="6" t="s">
        <v>105</v>
      </c>
      <c r="D4142" s="11">
        <v>100000</v>
      </c>
    </row>
    <row r="4143" spans="1:4" x14ac:dyDescent="0.25">
      <c r="A4143" s="31">
        <v>43224</v>
      </c>
      <c r="B4143" s="95" t="s">
        <v>13048</v>
      </c>
      <c r="C4143" s="6" t="s">
        <v>105</v>
      </c>
      <c r="D4143" s="11">
        <v>100000</v>
      </c>
    </row>
    <row r="4144" spans="1:4" x14ac:dyDescent="0.25">
      <c r="A4144" s="31">
        <v>43224</v>
      </c>
      <c r="B4144" s="95" t="s">
        <v>13049</v>
      </c>
      <c r="C4144" s="6" t="s">
        <v>105</v>
      </c>
      <c r="D4144" s="11">
        <v>100000</v>
      </c>
    </row>
    <row r="4145" spans="1:4" x14ac:dyDescent="0.25">
      <c r="A4145" s="31">
        <v>43224</v>
      </c>
      <c r="B4145" s="95" t="s">
        <v>13050</v>
      </c>
      <c r="C4145" s="6" t="s">
        <v>105</v>
      </c>
      <c r="D4145" s="11">
        <v>50000</v>
      </c>
    </row>
    <row r="4146" spans="1:4" x14ac:dyDescent="0.25">
      <c r="A4146" s="31">
        <v>43224</v>
      </c>
      <c r="B4146" s="95" t="s">
        <v>13051</v>
      </c>
      <c r="C4146" s="6" t="s">
        <v>105</v>
      </c>
      <c r="D4146" s="11">
        <v>100000</v>
      </c>
    </row>
    <row r="4147" spans="1:4" x14ac:dyDescent="0.25">
      <c r="A4147" s="31">
        <v>43224</v>
      </c>
      <c r="B4147" s="95" t="s">
        <v>13052</v>
      </c>
      <c r="C4147" s="6" t="s">
        <v>105</v>
      </c>
      <c r="D4147" s="11">
        <v>50000</v>
      </c>
    </row>
    <row r="4148" spans="1:4" x14ac:dyDescent="0.25">
      <c r="A4148" s="31">
        <v>43224</v>
      </c>
      <c r="B4148" s="95" t="s">
        <v>13053</v>
      </c>
      <c r="C4148" s="6" t="s">
        <v>105</v>
      </c>
      <c r="D4148" s="11">
        <v>100000</v>
      </c>
    </row>
    <row r="4149" spans="1:4" x14ac:dyDescent="0.25">
      <c r="A4149" s="31">
        <v>43224</v>
      </c>
      <c r="B4149" s="95" t="s">
        <v>13054</v>
      </c>
      <c r="C4149" s="6" t="s">
        <v>105</v>
      </c>
      <c r="D4149" s="11">
        <v>100000</v>
      </c>
    </row>
    <row r="4150" spans="1:4" x14ac:dyDescent="0.25">
      <c r="A4150" s="31">
        <v>43224</v>
      </c>
      <c r="B4150" s="95" t="s">
        <v>13055</v>
      </c>
      <c r="C4150" s="6" t="s">
        <v>105</v>
      </c>
      <c r="D4150" s="11">
        <v>50000</v>
      </c>
    </row>
    <row r="4151" spans="1:4" x14ac:dyDescent="0.25">
      <c r="A4151" s="31">
        <v>43224</v>
      </c>
      <c r="B4151" s="95" t="s">
        <v>13056</v>
      </c>
      <c r="C4151" s="6" t="s">
        <v>107</v>
      </c>
      <c r="D4151" s="11">
        <v>100000</v>
      </c>
    </row>
    <row r="4152" spans="1:4" x14ac:dyDescent="0.25">
      <c r="A4152" s="31">
        <v>43224</v>
      </c>
      <c r="B4152" s="95" t="s">
        <v>13057</v>
      </c>
      <c r="C4152" s="6" t="s">
        <v>105</v>
      </c>
      <c r="D4152" s="11">
        <v>50000</v>
      </c>
    </row>
    <row r="4153" spans="1:4" x14ac:dyDescent="0.25">
      <c r="A4153" s="31">
        <v>43224</v>
      </c>
      <c r="B4153" s="95" t="s">
        <v>13058</v>
      </c>
      <c r="C4153" s="6" t="s">
        <v>105</v>
      </c>
      <c r="D4153" s="11">
        <v>50000</v>
      </c>
    </row>
    <row r="4154" spans="1:4" x14ac:dyDescent="0.25">
      <c r="A4154" s="31">
        <v>43224</v>
      </c>
      <c r="B4154" s="95" t="s">
        <v>13059</v>
      </c>
      <c r="C4154" s="6" t="s">
        <v>104</v>
      </c>
      <c r="D4154" s="11">
        <v>100000</v>
      </c>
    </row>
    <row r="4155" spans="1:4" x14ac:dyDescent="0.25">
      <c r="A4155" s="31">
        <v>43224</v>
      </c>
      <c r="B4155" s="95" t="s">
        <v>13060</v>
      </c>
      <c r="C4155" s="6" t="s">
        <v>104</v>
      </c>
      <c r="D4155" s="11">
        <v>100000</v>
      </c>
    </row>
    <row r="4156" spans="1:4" x14ac:dyDescent="0.25">
      <c r="A4156" s="31">
        <v>43224</v>
      </c>
      <c r="B4156" s="95" t="s">
        <v>13061</v>
      </c>
      <c r="C4156" s="6" t="s">
        <v>107</v>
      </c>
      <c r="D4156" s="11">
        <v>50000</v>
      </c>
    </row>
    <row r="4157" spans="1:4" x14ac:dyDescent="0.25">
      <c r="A4157" s="31">
        <v>43224</v>
      </c>
      <c r="B4157" s="95" t="s">
        <v>13062</v>
      </c>
      <c r="C4157" s="6" t="s">
        <v>105</v>
      </c>
      <c r="D4157" s="11">
        <v>50000</v>
      </c>
    </row>
    <row r="4158" spans="1:4" x14ac:dyDescent="0.25">
      <c r="A4158" s="31">
        <v>43224</v>
      </c>
      <c r="B4158" s="95" t="s">
        <v>13063</v>
      </c>
      <c r="C4158" s="6" t="s">
        <v>105</v>
      </c>
      <c r="D4158" s="11">
        <v>50000</v>
      </c>
    </row>
    <row r="4159" spans="1:4" x14ac:dyDescent="0.25">
      <c r="A4159" s="31">
        <v>43224</v>
      </c>
      <c r="B4159" s="95" t="s">
        <v>13064</v>
      </c>
      <c r="C4159" s="6" t="s">
        <v>107</v>
      </c>
      <c r="D4159" s="11">
        <v>100000</v>
      </c>
    </row>
    <row r="4160" spans="1:4" x14ac:dyDescent="0.25">
      <c r="A4160" s="31">
        <v>43224</v>
      </c>
      <c r="B4160" s="95" t="s">
        <v>13065</v>
      </c>
      <c r="C4160" s="6" t="s">
        <v>105</v>
      </c>
      <c r="D4160" s="11">
        <v>50000</v>
      </c>
    </row>
    <row r="4161" spans="1:4" x14ac:dyDescent="0.25">
      <c r="A4161" s="31">
        <v>43224</v>
      </c>
      <c r="B4161" s="95" t="s">
        <v>13066</v>
      </c>
      <c r="C4161" s="6" t="s">
        <v>105</v>
      </c>
      <c r="D4161" s="11">
        <v>100000</v>
      </c>
    </row>
    <row r="4162" spans="1:4" x14ac:dyDescent="0.25">
      <c r="A4162" s="31">
        <v>43224</v>
      </c>
      <c r="B4162" s="95" t="s">
        <v>13067</v>
      </c>
      <c r="C4162" s="6" t="s">
        <v>106</v>
      </c>
      <c r="D4162" s="11">
        <v>50000</v>
      </c>
    </row>
    <row r="4163" spans="1:4" x14ac:dyDescent="0.25">
      <c r="A4163" s="31">
        <v>43224</v>
      </c>
      <c r="B4163" s="95" t="s">
        <v>13068</v>
      </c>
      <c r="C4163" s="6" t="s">
        <v>105</v>
      </c>
      <c r="D4163" s="11">
        <v>50000</v>
      </c>
    </row>
    <row r="4164" spans="1:4" x14ac:dyDescent="0.25">
      <c r="A4164" s="31">
        <v>43224</v>
      </c>
      <c r="B4164" s="95" t="s">
        <v>13069</v>
      </c>
      <c r="C4164" s="6" t="s">
        <v>105</v>
      </c>
      <c r="D4164" s="11">
        <v>50000</v>
      </c>
    </row>
    <row r="4165" spans="1:4" x14ac:dyDescent="0.25">
      <c r="A4165" s="31">
        <v>43224</v>
      </c>
      <c r="B4165" s="95" t="s">
        <v>13070</v>
      </c>
      <c r="C4165" s="6" t="s">
        <v>107</v>
      </c>
      <c r="D4165" s="11">
        <v>50000</v>
      </c>
    </row>
    <row r="4166" spans="1:4" x14ac:dyDescent="0.25">
      <c r="A4166" s="31">
        <v>43224</v>
      </c>
      <c r="B4166" s="95" t="s">
        <v>13071</v>
      </c>
      <c r="C4166" s="6" t="s">
        <v>105</v>
      </c>
      <c r="D4166" s="11">
        <v>50000</v>
      </c>
    </row>
    <row r="4167" spans="1:4" x14ac:dyDescent="0.25">
      <c r="A4167" s="31">
        <v>43224</v>
      </c>
      <c r="B4167" s="95" t="s">
        <v>13072</v>
      </c>
      <c r="C4167" s="6" t="s">
        <v>105</v>
      </c>
      <c r="D4167" s="11">
        <v>50000</v>
      </c>
    </row>
    <row r="4168" spans="1:4" x14ac:dyDescent="0.25">
      <c r="A4168" s="31">
        <v>43224</v>
      </c>
      <c r="B4168" s="95" t="s">
        <v>13073</v>
      </c>
      <c r="C4168" s="6" t="s">
        <v>105</v>
      </c>
      <c r="D4168" s="11">
        <v>50000</v>
      </c>
    </row>
    <row r="4169" spans="1:4" x14ac:dyDescent="0.25">
      <c r="A4169" s="31">
        <v>43224</v>
      </c>
      <c r="B4169" s="95" t="s">
        <v>13074</v>
      </c>
      <c r="C4169" s="6" t="s">
        <v>105</v>
      </c>
      <c r="D4169" s="11">
        <v>50000</v>
      </c>
    </row>
    <row r="4170" spans="1:4" x14ac:dyDescent="0.25">
      <c r="A4170" s="31">
        <v>43224</v>
      </c>
      <c r="B4170" s="95" t="s">
        <v>13075</v>
      </c>
      <c r="C4170" s="6" t="s">
        <v>104</v>
      </c>
      <c r="D4170" s="11">
        <v>100000</v>
      </c>
    </row>
    <row r="4171" spans="1:4" x14ac:dyDescent="0.25">
      <c r="A4171" s="31">
        <v>43224</v>
      </c>
      <c r="B4171" s="95" t="s">
        <v>3450</v>
      </c>
      <c r="C4171" s="6" t="s">
        <v>105</v>
      </c>
      <c r="D4171" s="11">
        <v>50000</v>
      </c>
    </row>
    <row r="4172" spans="1:4" x14ac:dyDescent="0.25">
      <c r="A4172" s="31">
        <v>43224</v>
      </c>
      <c r="B4172" s="95" t="s">
        <v>13076</v>
      </c>
      <c r="C4172" s="6" t="s">
        <v>105</v>
      </c>
      <c r="D4172" s="11">
        <v>50000</v>
      </c>
    </row>
    <row r="4173" spans="1:4" x14ac:dyDescent="0.25">
      <c r="A4173" s="31">
        <v>43224</v>
      </c>
      <c r="B4173" s="95" t="s">
        <v>13077</v>
      </c>
      <c r="C4173" s="6" t="s">
        <v>105</v>
      </c>
      <c r="D4173" s="11">
        <v>100000</v>
      </c>
    </row>
    <row r="4174" spans="1:4" x14ac:dyDescent="0.25">
      <c r="A4174" s="31">
        <v>43224</v>
      </c>
      <c r="B4174" s="95" t="s">
        <v>13078</v>
      </c>
      <c r="C4174" s="6" t="s">
        <v>105</v>
      </c>
      <c r="D4174" s="11">
        <v>50000</v>
      </c>
    </row>
    <row r="4175" spans="1:4" x14ac:dyDescent="0.25">
      <c r="A4175" s="31">
        <v>43224</v>
      </c>
      <c r="B4175" s="95" t="s">
        <v>13079</v>
      </c>
      <c r="C4175" s="6" t="s">
        <v>105</v>
      </c>
      <c r="D4175" s="11">
        <v>100000</v>
      </c>
    </row>
    <row r="4176" spans="1:4" x14ac:dyDescent="0.25">
      <c r="A4176" s="31">
        <v>43224</v>
      </c>
      <c r="B4176" s="95" t="s">
        <v>13080</v>
      </c>
      <c r="C4176" s="6" t="s">
        <v>107</v>
      </c>
      <c r="D4176" s="11">
        <v>50000</v>
      </c>
    </row>
    <row r="4177" spans="1:4" x14ac:dyDescent="0.25">
      <c r="A4177" s="31">
        <v>43224</v>
      </c>
      <c r="B4177" s="95" t="s">
        <v>13081</v>
      </c>
      <c r="C4177" s="6" t="s">
        <v>105</v>
      </c>
      <c r="D4177" s="11">
        <v>100000</v>
      </c>
    </row>
    <row r="4178" spans="1:4" x14ac:dyDescent="0.25">
      <c r="A4178" s="31">
        <v>43224</v>
      </c>
      <c r="B4178" s="95" t="s">
        <v>13082</v>
      </c>
      <c r="C4178" s="6" t="s">
        <v>105</v>
      </c>
      <c r="D4178" s="11">
        <v>50000</v>
      </c>
    </row>
    <row r="4179" spans="1:4" x14ac:dyDescent="0.25">
      <c r="A4179" s="31">
        <v>43224</v>
      </c>
      <c r="B4179" s="95" t="s">
        <v>13083</v>
      </c>
      <c r="C4179" s="6" t="s">
        <v>105</v>
      </c>
      <c r="D4179" s="11">
        <v>100000</v>
      </c>
    </row>
    <row r="4180" spans="1:4" x14ac:dyDescent="0.25">
      <c r="A4180" s="31">
        <v>43224</v>
      </c>
      <c r="B4180" s="95" t="s">
        <v>13084</v>
      </c>
      <c r="C4180" s="6" t="s">
        <v>105</v>
      </c>
      <c r="D4180" s="11">
        <v>50000</v>
      </c>
    </row>
    <row r="4181" spans="1:4" x14ac:dyDescent="0.25">
      <c r="A4181" s="31">
        <v>43224</v>
      </c>
      <c r="B4181" s="95" t="s">
        <v>13085</v>
      </c>
      <c r="C4181" s="6" t="s">
        <v>104</v>
      </c>
      <c r="D4181" s="11">
        <v>50000</v>
      </c>
    </row>
    <row r="4182" spans="1:4" x14ac:dyDescent="0.25">
      <c r="A4182" s="31">
        <v>43224</v>
      </c>
      <c r="B4182" s="95" t="s">
        <v>13086</v>
      </c>
      <c r="C4182" s="6" t="s">
        <v>104</v>
      </c>
      <c r="D4182" s="11">
        <v>50000</v>
      </c>
    </row>
    <row r="4183" spans="1:4" x14ac:dyDescent="0.25">
      <c r="A4183" s="31">
        <v>43224</v>
      </c>
      <c r="B4183" s="95" t="s">
        <v>13087</v>
      </c>
      <c r="C4183" s="6" t="s">
        <v>105</v>
      </c>
      <c r="D4183" s="11">
        <v>50000</v>
      </c>
    </row>
    <row r="4184" spans="1:4" x14ac:dyDescent="0.25">
      <c r="A4184" s="31">
        <v>43224</v>
      </c>
      <c r="B4184" s="95" t="s">
        <v>13088</v>
      </c>
      <c r="C4184" s="6" t="s">
        <v>105</v>
      </c>
      <c r="D4184" s="11">
        <v>100000</v>
      </c>
    </row>
    <row r="4185" spans="1:4" x14ac:dyDescent="0.25">
      <c r="A4185" s="31">
        <v>43224</v>
      </c>
      <c r="B4185" s="95" t="s">
        <v>13089</v>
      </c>
      <c r="C4185" s="6" t="s">
        <v>105</v>
      </c>
      <c r="D4185" s="11">
        <v>50000</v>
      </c>
    </row>
    <row r="4186" spans="1:4" x14ac:dyDescent="0.25">
      <c r="A4186" s="31">
        <v>43224</v>
      </c>
      <c r="B4186" s="95" t="s">
        <v>13090</v>
      </c>
      <c r="C4186" s="6" t="s">
        <v>105</v>
      </c>
      <c r="D4186" s="11">
        <v>100000</v>
      </c>
    </row>
    <row r="4187" spans="1:4" x14ac:dyDescent="0.25">
      <c r="A4187" s="31">
        <v>43224</v>
      </c>
      <c r="B4187" s="95" t="s">
        <v>13091</v>
      </c>
      <c r="C4187" s="6" t="s">
        <v>105</v>
      </c>
      <c r="D4187" s="11">
        <v>50000</v>
      </c>
    </row>
    <row r="4188" spans="1:4" x14ac:dyDescent="0.25">
      <c r="A4188" s="31">
        <v>43224</v>
      </c>
      <c r="B4188" s="95" t="s">
        <v>13092</v>
      </c>
      <c r="C4188" s="6" t="s">
        <v>105</v>
      </c>
      <c r="D4188" s="11">
        <v>50000</v>
      </c>
    </row>
    <row r="4189" spans="1:4" x14ac:dyDescent="0.25">
      <c r="A4189" s="31">
        <v>43224</v>
      </c>
      <c r="B4189" s="95" t="s">
        <v>13093</v>
      </c>
      <c r="C4189" s="6" t="s">
        <v>105</v>
      </c>
      <c r="D4189" s="11">
        <v>50000</v>
      </c>
    </row>
    <row r="4190" spans="1:4" x14ac:dyDescent="0.25">
      <c r="A4190" s="31">
        <v>43224</v>
      </c>
      <c r="B4190" s="95" t="s">
        <v>13094</v>
      </c>
      <c r="C4190" s="6" t="s">
        <v>105</v>
      </c>
      <c r="D4190" s="11">
        <v>100000</v>
      </c>
    </row>
    <row r="4191" spans="1:4" x14ac:dyDescent="0.25">
      <c r="A4191" s="31">
        <v>43224</v>
      </c>
      <c r="B4191" s="95" t="s">
        <v>13095</v>
      </c>
      <c r="C4191" s="6" t="s">
        <v>105</v>
      </c>
      <c r="D4191" s="11">
        <v>100000</v>
      </c>
    </row>
    <row r="4192" spans="1:4" x14ac:dyDescent="0.25">
      <c r="A4192" s="31">
        <v>43224</v>
      </c>
      <c r="B4192" s="95" t="s">
        <v>13096</v>
      </c>
      <c r="C4192" s="6" t="s">
        <v>105</v>
      </c>
      <c r="D4192" s="11">
        <v>50000</v>
      </c>
    </row>
    <row r="4193" spans="1:4" x14ac:dyDescent="0.25">
      <c r="A4193" s="31">
        <v>43224</v>
      </c>
      <c r="B4193" s="95" t="s">
        <v>13097</v>
      </c>
      <c r="C4193" s="6" t="s">
        <v>105</v>
      </c>
      <c r="D4193" s="11">
        <v>100000</v>
      </c>
    </row>
    <row r="4194" spans="1:4" x14ac:dyDescent="0.25">
      <c r="A4194" s="31">
        <v>43224</v>
      </c>
      <c r="B4194" s="95" t="s">
        <v>2895</v>
      </c>
      <c r="C4194" s="6" t="s">
        <v>105</v>
      </c>
      <c r="D4194" s="11">
        <v>50000</v>
      </c>
    </row>
    <row r="4195" spans="1:4" x14ac:dyDescent="0.25">
      <c r="A4195" s="31">
        <v>43224</v>
      </c>
      <c r="B4195" s="95" t="s">
        <v>13098</v>
      </c>
      <c r="C4195" s="6" t="s">
        <v>105</v>
      </c>
      <c r="D4195" s="11">
        <v>50000</v>
      </c>
    </row>
    <row r="4196" spans="1:4" x14ac:dyDescent="0.25">
      <c r="A4196" s="31">
        <v>43224</v>
      </c>
      <c r="B4196" s="95" t="s">
        <v>13099</v>
      </c>
      <c r="C4196" s="6" t="s">
        <v>105</v>
      </c>
      <c r="D4196" s="11">
        <v>50000</v>
      </c>
    </row>
    <row r="4197" spans="1:4" x14ac:dyDescent="0.25">
      <c r="A4197" s="31">
        <v>43224</v>
      </c>
      <c r="B4197" s="95" t="s">
        <v>13100</v>
      </c>
      <c r="C4197" s="6" t="s">
        <v>105</v>
      </c>
      <c r="D4197" s="11">
        <v>100000</v>
      </c>
    </row>
    <row r="4198" spans="1:4" x14ac:dyDescent="0.25">
      <c r="A4198" s="31">
        <v>43224</v>
      </c>
      <c r="B4198" s="95" t="s">
        <v>13101</v>
      </c>
      <c r="C4198" s="6" t="s">
        <v>105</v>
      </c>
      <c r="D4198" s="11">
        <v>50000</v>
      </c>
    </row>
    <row r="4199" spans="1:4" x14ac:dyDescent="0.25">
      <c r="A4199" s="31">
        <v>43224</v>
      </c>
      <c r="B4199" s="95" t="s">
        <v>13102</v>
      </c>
      <c r="C4199" s="6" t="s">
        <v>105</v>
      </c>
      <c r="D4199" s="11">
        <v>50000</v>
      </c>
    </row>
    <row r="4200" spans="1:4" x14ac:dyDescent="0.25">
      <c r="A4200" s="31">
        <v>43224</v>
      </c>
      <c r="B4200" s="95" t="s">
        <v>13103</v>
      </c>
      <c r="C4200" s="6" t="s">
        <v>107</v>
      </c>
      <c r="D4200" s="11">
        <v>50000</v>
      </c>
    </row>
    <row r="4201" spans="1:4" x14ac:dyDescent="0.25">
      <c r="A4201" s="31">
        <v>43224</v>
      </c>
      <c r="B4201" s="95" t="s">
        <v>13104</v>
      </c>
      <c r="C4201" s="6" t="s">
        <v>105</v>
      </c>
      <c r="D4201" s="11">
        <v>50000</v>
      </c>
    </row>
    <row r="4202" spans="1:4" x14ac:dyDescent="0.25">
      <c r="A4202" s="31">
        <v>43224</v>
      </c>
      <c r="B4202" s="95" t="s">
        <v>3510</v>
      </c>
      <c r="C4202" s="6" t="s">
        <v>104</v>
      </c>
      <c r="D4202" s="11">
        <v>50000</v>
      </c>
    </row>
    <row r="4203" spans="1:4" x14ac:dyDescent="0.25">
      <c r="A4203" s="31">
        <v>43224</v>
      </c>
      <c r="B4203" s="95" t="s">
        <v>13105</v>
      </c>
      <c r="C4203" s="6" t="s">
        <v>105</v>
      </c>
      <c r="D4203" s="11">
        <v>50000</v>
      </c>
    </row>
    <row r="4204" spans="1:4" x14ac:dyDescent="0.25">
      <c r="A4204" s="31">
        <v>43224</v>
      </c>
      <c r="B4204" s="95" t="s">
        <v>13106</v>
      </c>
      <c r="C4204" s="6" t="s">
        <v>107</v>
      </c>
      <c r="D4204" s="11">
        <v>50000</v>
      </c>
    </row>
    <row r="4205" spans="1:4" x14ac:dyDescent="0.25">
      <c r="A4205" s="31">
        <v>43224</v>
      </c>
      <c r="B4205" s="95" t="s">
        <v>13107</v>
      </c>
      <c r="C4205" s="6" t="s">
        <v>105</v>
      </c>
      <c r="D4205" s="11">
        <v>100000</v>
      </c>
    </row>
    <row r="4206" spans="1:4" x14ac:dyDescent="0.25">
      <c r="A4206" s="31">
        <v>43224</v>
      </c>
      <c r="B4206" s="95" t="s">
        <v>13108</v>
      </c>
      <c r="C4206" s="6" t="s">
        <v>107</v>
      </c>
      <c r="D4206" s="11">
        <v>50000</v>
      </c>
    </row>
    <row r="4207" spans="1:4" x14ac:dyDescent="0.25">
      <c r="A4207" s="31">
        <v>43224</v>
      </c>
      <c r="B4207" s="95" t="s">
        <v>13109</v>
      </c>
      <c r="C4207" s="6" t="s">
        <v>105</v>
      </c>
      <c r="D4207" s="11">
        <v>100000</v>
      </c>
    </row>
    <row r="4208" spans="1:4" x14ac:dyDescent="0.25">
      <c r="A4208" s="31">
        <v>43224</v>
      </c>
      <c r="B4208" s="95" t="s">
        <v>13110</v>
      </c>
      <c r="C4208" s="6" t="s">
        <v>105</v>
      </c>
      <c r="D4208" s="11">
        <v>50000</v>
      </c>
    </row>
    <row r="4209" spans="1:4" x14ac:dyDescent="0.25">
      <c r="A4209" s="31">
        <v>43224</v>
      </c>
      <c r="B4209" s="95" t="s">
        <v>13111</v>
      </c>
      <c r="C4209" s="6" t="s">
        <v>105</v>
      </c>
      <c r="D4209" s="11">
        <v>100000</v>
      </c>
    </row>
    <row r="4210" spans="1:4" x14ac:dyDescent="0.25">
      <c r="A4210" s="31">
        <v>43224</v>
      </c>
      <c r="B4210" s="95" t="s">
        <v>13112</v>
      </c>
      <c r="C4210" s="6" t="s">
        <v>105</v>
      </c>
      <c r="D4210" s="11">
        <v>50000</v>
      </c>
    </row>
    <row r="4211" spans="1:4" x14ac:dyDescent="0.25">
      <c r="A4211" s="31">
        <v>43224</v>
      </c>
      <c r="B4211" s="95" t="s">
        <v>13113</v>
      </c>
      <c r="C4211" s="6" t="s">
        <v>105</v>
      </c>
      <c r="D4211" s="11">
        <v>50000</v>
      </c>
    </row>
    <row r="4212" spans="1:4" x14ac:dyDescent="0.25">
      <c r="A4212" s="31">
        <v>43224</v>
      </c>
      <c r="B4212" s="95" t="s">
        <v>9956</v>
      </c>
      <c r="C4212" s="6" t="s">
        <v>105</v>
      </c>
      <c r="D4212" s="11">
        <v>100000</v>
      </c>
    </row>
    <row r="4213" spans="1:4" x14ac:dyDescent="0.25">
      <c r="A4213" s="31">
        <v>43224</v>
      </c>
      <c r="B4213" s="95" t="s">
        <v>13114</v>
      </c>
      <c r="C4213" s="6" t="s">
        <v>105</v>
      </c>
      <c r="D4213" s="11">
        <v>100000</v>
      </c>
    </row>
    <row r="4214" spans="1:4" x14ac:dyDescent="0.25">
      <c r="A4214" s="31">
        <v>43224</v>
      </c>
      <c r="B4214" s="95" t="s">
        <v>13115</v>
      </c>
      <c r="C4214" s="6" t="s">
        <v>105</v>
      </c>
      <c r="D4214" s="11">
        <v>100000</v>
      </c>
    </row>
    <row r="4215" spans="1:4" x14ac:dyDescent="0.25">
      <c r="A4215" s="31">
        <v>43224</v>
      </c>
      <c r="B4215" s="95" t="s">
        <v>13116</v>
      </c>
      <c r="C4215" s="6" t="s">
        <v>105</v>
      </c>
      <c r="D4215" s="11">
        <v>100000</v>
      </c>
    </row>
    <row r="4216" spans="1:4" x14ac:dyDescent="0.25">
      <c r="A4216" s="31">
        <v>43224</v>
      </c>
      <c r="B4216" s="95" t="s">
        <v>13117</v>
      </c>
      <c r="C4216" s="6" t="s">
        <v>105</v>
      </c>
      <c r="D4216" s="11">
        <v>100000</v>
      </c>
    </row>
    <row r="4217" spans="1:4" x14ac:dyDescent="0.25">
      <c r="A4217" s="31">
        <v>43224</v>
      </c>
      <c r="B4217" s="95" t="s">
        <v>13118</v>
      </c>
      <c r="C4217" s="6" t="s">
        <v>105</v>
      </c>
      <c r="D4217" s="11">
        <v>50000</v>
      </c>
    </row>
    <row r="4218" spans="1:4" x14ac:dyDescent="0.25">
      <c r="A4218" s="31">
        <v>43224</v>
      </c>
      <c r="B4218" s="95" t="s">
        <v>13119</v>
      </c>
      <c r="C4218" s="6" t="s">
        <v>105</v>
      </c>
      <c r="D4218" s="11">
        <v>50000</v>
      </c>
    </row>
    <row r="4219" spans="1:4" x14ac:dyDescent="0.25">
      <c r="A4219" s="31">
        <v>43224</v>
      </c>
      <c r="B4219" s="95" t="s">
        <v>13120</v>
      </c>
      <c r="C4219" s="6" t="s">
        <v>105</v>
      </c>
      <c r="D4219" s="11">
        <v>50000</v>
      </c>
    </row>
    <row r="4220" spans="1:4" x14ac:dyDescent="0.25">
      <c r="A4220" s="31">
        <v>43224</v>
      </c>
      <c r="B4220" s="95" t="s">
        <v>13121</v>
      </c>
      <c r="C4220" s="6" t="s">
        <v>105</v>
      </c>
      <c r="D4220" s="11">
        <v>50000</v>
      </c>
    </row>
    <row r="4221" spans="1:4" x14ac:dyDescent="0.25">
      <c r="A4221" s="31">
        <v>43224</v>
      </c>
      <c r="B4221" s="95" t="s">
        <v>13122</v>
      </c>
      <c r="C4221" s="6" t="s">
        <v>104</v>
      </c>
      <c r="D4221" s="11">
        <v>50000</v>
      </c>
    </row>
    <row r="4222" spans="1:4" x14ac:dyDescent="0.25">
      <c r="A4222" s="31">
        <v>43224</v>
      </c>
      <c r="B4222" s="95" t="s">
        <v>13123</v>
      </c>
      <c r="C4222" s="6" t="s">
        <v>105</v>
      </c>
      <c r="D4222" s="11">
        <v>50000</v>
      </c>
    </row>
    <row r="4223" spans="1:4" x14ac:dyDescent="0.25">
      <c r="A4223" s="31">
        <v>43224</v>
      </c>
      <c r="B4223" s="95" t="s">
        <v>13124</v>
      </c>
      <c r="C4223" s="6" t="s">
        <v>105</v>
      </c>
      <c r="D4223" s="11">
        <v>100000</v>
      </c>
    </row>
    <row r="4224" spans="1:4" x14ac:dyDescent="0.25">
      <c r="A4224" s="31">
        <v>43224</v>
      </c>
      <c r="B4224" s="95" t="s">
        <v>13125</v>
      </c>
      <c r="C4224" s="6" t="s">
        <v>105</v>
      </c>
      <c r="D4224" s="11">
        <v>50000</v>
      </c>
    </row>
    <row r="4225" spans="1:4" x14ac:dyDescent="0.25">
      <c r="A4225" s="31">
        <v>43224</v>
      </c>
      <c r="B4225" s="95" t="s">
        <v>13126</v>
      </c>
      <c r="C4225" s="6" t="s">
        <v>105</v>
      </c>
      <c r="D4225" s="11">
        <v>50000</v>
      </c>
    </row>
    <row r="4226" spans="1:4" x14ac:dyDescent="0.25">
      <c r="A4226" s="31">
        <v>43224</v>
      </c>
      <c r="B4226" s="95" t="s">
        <v>8360</v>
      </c>
      <c r="C4226" s="6" t="s">
        <v>107</v>
      </c>
      <c r="D4226" s="11">
        <v>100000</v>
      </c>
    </row>
    <row r="4227" spans="1:4" x14ac:dyDescent="0.25">
      <c r="A4227" s="31">
        <v>43224</v>
      </c>
      <c r="B4227" s="95" t="s">
        <v>13127</v>
      </c>
      <c r="C4227" s="6" t="s">
        <v>106</v>
      </c>
      <c r="D4227" s="11">
        <v>100000</v>
      </c>
    </row>
    <row r="4228" spans="1:4" x14ac:dyDescent="0.25">
      <c r="A4228" s="31">
        <v>43225</v>
      </c>
      <c r="B4228" s="95" t="s">
        <v>13128</v>
      </c>
      <c r="C4228" s="6" t="s">
        <v>107</v>
      </c>
      <c r="D4228" s="11">
        <v>50000</v>
      </c>
    </row>
    <row r="4229" spans="1:4" x14ac:dyDescent="0.25">
      <c r="A4229" s="31">
        <v>43225</v>
      </c>
      <c r="B4229" s="95" t="s">
        <v>13129</v>
      </c>
      <c r="C4229" s="6" t="s">
        <v>105</v>
      </c>
      <c r="D4229" s="11">
        <v>50000</v>
      </c>
    </row>
    <row r="4230" spans="1:4" x14ac:dyDescent="0.25">
      <c r="A4230" s="31">
        <v>43225</v>
      </c>
      <c r="B4230" s="95" t="s">
        <v>13130</v>
      </c>
      <c r="C4230" s="6" t="s">
        <v>105</v>
      </c>
      <c r="D4230" s="11">
        <v>100000</v>
      </c>
    </row>
    <row r="4231" spans="1:4" x14ac:dyDescent="0.25">
      <c r="A4231" s="31">
        <v>43225</v>
      </c>
      <c r="B4231" s="95" t="s">
        <v>13131</v>
      </c>
      <c r="C4231" s="6" t="s">
        <v>105</v>
      </c>
      <c r="D4231" s="11">
        <v>50000</v>
      </c>
    </row>
    <row r="4232" spans="1:4" x14ac:dyDescent="0.25">
      <c r="A4232" s="31">
        <v>43225</v>
      </c>
      <c r="B4232" s="95" t="s">
        <v>13132</v>
      </c>
      <c r="C4232" s="6" t="s">
        <v>107</v>
      </c>
      <c r="D4232" s="11">
        <v>50000</v>
      </c>
    </row>
    <row r="4233" spans="1:4" x14ac:dyDescent="0.25">
      <c r="A4233" s="31">
        <v>43225</v>
      </c>
      <c r="B4233" s="95" t="s">
        <v>13133</v>
      </c>
      <c r="C4233" s="6" t="s">
        <v>104</v>
      </c>
      <c r="D4233" s="11">
        <v>50000</v>
      </c>
    </row>
    <row r="4234" spans="1:4" x14ac:dyDescent="0.25">
      <c r="A4234" s="31">
        <v>43225</v>
      </c>
      <c r="B4234" s="95" t="s">
        <v>13134</v>
      </c>
      <c r="C4234" s="6" t="s">
        <v>104</v>
      </c>
      <c r="D4234" s="11">
        <v>100000</v>
      </c>
    </row>
    <row r="4235" spans="1:4" x14ac:dyDescent="0.25">
      <c r="A4235" s="31">
        <v>43225</v>
      </c>
      <c r="B4235" s="95" t="s">
        <v>13135</v>
      </c>
      <c r="C4235" s="6" t="s">
        <v>104</v>
      </c>
      <c r="D4235" s="11">
        <v>50000</v>
      </c>
    </row>
    <row r="4236" spans="1:4" x14ac:dyDescent="0.25">
      <c r="A4236" s="31">
        <v>43225</v>
      </c>
      <c r="B4236" s="95" t="s">
        <v>13136</v>
      </c>
      <c r="C4236" s="6" t="s">
        <v>104</v>
      </c>
      <c r="D4236" s="11">
        <v>50000</v>
      </c>
    </row>
    <row r="4237" spans="1:4" x14ac:dyDescent="0.25">
      <c r="A4237" s="31">
        <v>43225</v>
      </c>
      <c r="B4237" s="95" t="s">
        <v>13137</v>
      </c>
      <c r="C4237" s="6" t="s">
        <v>106</v>
      </c>
      <c r="D4237" s="11">
        <v>50000</v>
      </c>
    </row>
    <row r="4238" spans="1:4" x14ac:dyDescent="0.25">
      <c r="A4238" s="31">
        <v>43225</v>
      </c>
      <c r="B4238" s="95" t="s">
        <v>13138</v>
      </c>
      <c r="C4238" s="6" t="s">
        <v>105</v>
      </c>
      <c r="D4238" s="11">
        <v>50000</v>
      </c>
    </row>
    <row r="4239" spans="1:4" x14ac:dyDescent="0.25">
      <c r="A4239" s="31">
        <v>43225</v>
      </c>
      <c r="B4239" s="95" t="s">
        <v>13139</v>
      </c>
      <c r="C4239" s="6" t="s">
        <v>105</v>
      </c>
      <c r="D4239" s="11">
        <v>50000</v>
      </c>
    </row>
    <row r="4240" spans="1:4" x14ac:dyDescent="0.25">
      <c r="A4240" s="31">
        <v>43225</v>
      </c>
      <c r="B4240" s="95" t="s">
        <v>13140</v>
      </c>
      <c r="C4240" s="6" t="s">
        <v>105</v>
      </c>
      <c r="D4240" s="11">
        <v>50000</v>
      </c>
    </row>
    <row r="4241" spans="1:4" x14ac:dyDescent="0.25">
      <c r="A4241" s="31">
        <v>43225</v>
      </c>
      <c r="B4241" s="95" t="s">
        <v>13141</v>
      </c>
      <c r="C4241" s="6" t="s">
        <v>104</v>
      </c>
      <c r="D4241" s="11">
        <v>50000</v>
      </c>
    </row>
    <row r="4242" spans="1:4" x14ac:dyDescent="0.25">
      <c r="A4242" s="31">
        <v>43225</v>
      </c>
      <c r="B4242" s="95" t="s">
        <v>13142</v>
      </c>
      <c r="C4242" s="6" t="s">
        <v>105</v>
      </c>
      <c r="D4242" s="11">
        <v>50000</v>
      </c>
    </row>
    <row r="4243" spans="1:4" x14ac:dyDescent="0.25">
      <c r="A4243" s="31">
        <v>43225</v>
      </c>
      <c r="B4243" s="95" t="s">
        <v>13143</v>
      </c>
      <c r="C4243" s="6" t="s">
        <v>105</v>
      </c>
      <c r="D4243" s="11">
        <v>50000</v>
      </c>
    </row>
    <row r="4244" spans="1:4" x14ac:dyDescent="0.25">
      <c r="A4244" s="31">
        <v>43225</v>
      </c>
      <c r="B4244" s="95" t="s">
        <v>13144</v>
      </c>
      <c r="C4244" s="6" t="s">
        <v>107</v>
      </c>
      <c r="D4244" s="11">
        <v>100000</v>
      </c>
    </row>
    <row r="4245" spans="1:4" x14ac:dyDescent="0.25">
      <c r="A4245" s="31">
        <v>43225</v>
      </c>
      <c r="B4245" s="95" t="s">
        <v>13145</v>
      </c>
      <c r="C4245" s="6" t="s">
        <v>105</v>
      </c>
      <c r="D4245" s="11">
        <v>50000</v>
      </c>
    </row>
    <row r="4246" spans="1:4" x14ac:dyDescent="0.25">
      <c r="A4246" s="31">
        <v>43225</v>
      </c>
      <c r="B4246" s="95" t="s">
        <v>13146</v>
      </c>
      <c r="C4246" s="6" t="s">
        <v>105</v>
      </c>
      <c r="D4246" s="11">
        <v>50000</v>
      </c>
    </row>
    <row r="4247" spans="1:4" x14ac:dyDescent="0.25">
      <c r="A4247" s="31">
        <v>43225</v>
      </c>
      <c r="B4247" s="95" t="s">
        <v>13147</v>
      </c>
      <c r="C4247" s="6" t="s">
        <v>105</v>
      </c>
      <c r="D4247" s="11">
        <v>50000</v>
      </c>
    </row>
    <row r="4248" spans="1:4" x14ac:dyDescent="0.25">
      <c r="A4248" s="31">
        <v>43225</v>
      </c>
      <c r="B4248" s="95" t="s">
        <v>13148</v>
      </c>
      <c r="C4248" s="6" t="s">
        <v>105</v>
      </c>
      <c r="D4248" s="11">
        <v>100000</v>
      </c>
    </row>
    <row r="4249" spans="1:4" x14ac:dyDescent="0.25">
      <c r="A4249" s="31">
        <v>43225</v>
      </c>
      <c r="B4249" s="95" t="s">
        <v>13149</v>
      </c>
      <c r="C4249" s="6" t="s">
        <v>105</v>
      </c>
      <c r="D4249" s="11">
        <v>100000</v>
      </c>
    </row>
    <row r="4250" spans="1:4" x14ac:dyDescent="0.25">
      <c r="A4250" s="31">
        <v>43225</v>
      </c>
      <c r="B4250" s="95" t="s">
        <v>13150</v>
      </c>
      <c r="C4250" s="6" t="s">
        <v>105</v>
      </c>
      <c r="D4250" s="11">
        <v>50000</v>
      </c>
    </row>
    <row r="4251" spans="1:4" x14ac:dyDescent="0.25">
      <c r="A4251" s="31">
        <v>43225</v>
      </c>
      <c r="B4251" s="95" t="s">
        <v>13151</v>
      </c>
      <c r="C4251" s="6" t="s">
        <v>107</v>
      </c>
      <c r="D4251" s="11">
        <v>50000</v>
      </c>
    </row>
    <row r="4252" spans="1:4" x14ac:dyDescent="0.25">
      <c r="A4252" s="31">
        <v>43225</v>
      </c>
      <c r="B4252" s="95" t="s">
        <v>13152</v>
      </c>
      <c r="C4252" s="6" t="s">
        <v>105</v>
      </c>
      <c r="D4252" s="11">
        <v>50000</v>
      </c>
    </row>
    <row r="4253" spans="1:4" x14ac:dyDescent="0.25">
      <c r="A4253" s="31">
        <v>43225</v>
      </c>
      <c r="B4253" s="95" t="s">
        <v>13153</v>
      </c>
      <c r="C4253" s="6" t="s">
        <v>105</v>
      </c>
      <c r="D4253" s="11">
        <v>50000</v>
      </c>
    </row>
    <row r="4254" spans="1:4" x14ac:dyDescent="0.25">
      <c r="A4254" s="31">
        <v>43225</v>
      </c>
      <c r="B4254" s="95" t="s">
        <v>13154</v>
      </c>
      <c r="C4254" s="6" t="s">
        <v>105</v>
      </c>
      <c r="D4254" s="11">
        <v>50000</v>
      </c>
    </row>
    <row r="4255" spans="1:4" x14ac:dyDescent="0.25">
      <c r="A4255" s="31">
        <v>43225</v>
      </c>
      <c r="B4255" s="95" t="s">
        <v>13155</v>
      </c>
      <c r="C4255" s="6" t="s">
        <v>104</v>
      </c>
      <c r="D4255" s="11">
        <v>100000</v>
      </c>
    </row>
    <row r="4256" spans="1:4" x14ac:dyDescent="0.25">
      <c r="A4256" s="31">
        <v>43225</v>
      </c>
      <c r="B4256" s="95" t="s">
        <v>13156</v>
      </c>
      <c r="C4256" s="6" t="s">
        <v>105</v>
      </c>
      <c r="D4256" s="11">
        <v>50000</v>
      </c>
    </row>
    <row r="4257" spans="1:4" x14ac:dyDescent="0.25">
      <c r="A4257" s="31">
        <v>43225</v>
      </c>
      <c r="B4257" s="95" t="s">
        <v>13157</v>
      </c>
      <c r="C4257" s="6" t="s">
        <v>105</v>
      </c>
      <c r="D4257" s="11">
        <v>50000</v>
      </c>
    </row>
    <row r="4258" spans="1:4" x14ac:dyDescent="0.25">
      <c r="A4258" s="31">
        <v>43225</v>
      </c>
      <c r="B4258" s="95" t="s">
        <v>13158</v>
      </c>
      <c r="C4258" s="6" t="s">
        <v>105</v>
      </c>
      <c r="D4258" s="11">
        <v>100000</v>
      </c>
    </row>
    <row r="4259" spans="1:4" x14ac:dyDescent="0.25">
      <c r="A4259" s="31">
        <v>43225</v>
      </c>
      <c r="B4259" s="95" t="s">
        <v>13159</v>
      </c>
      <c r="C4259" s="6" t="s">
        <v>104</v>
      </c>
      <c r="D4259" s="11">
        <v>50000</v>
      </c>
    </row>
    <row r="4260" spans="1:4" x14ac:dyDescent="0.25">
      <c r="A4260" s="31">
        <v>43225</v>
      </c>
      <c r="B4260" s="95" t="s">
        <v>13160</v>
      </c>
      <c r="C4260" s="6" t="s">
        <v>105</v>
      </c>
      <c r="D4260" s="11">
        <v>50000</v>
      </c>
    </row>
    <row r="4261" spans="1:4" x14ac:dyDescent="0.25">
      <c r="A4261" s="31">
        <v>43225</v>
      </c>
      <c r="B4261" s="95" t="s">
        <v>13161</v>
      </c>
      <c r="C4261" s="6" t="s">
        <v>104</v>
      </c>
      <c r="D4261" s="11">
        <v>50000</v>
      </c>
    </row>
    <row r="4262" spans="1:4" x14ac:dyDescent="0.25">
      <c r="A4262" s="31">
        <v>43225</v>
      </c>
      <c r="B4262" s="95" t="s">
        <v>2868</v>
      </c>
      <c r="C4262" s="6" t="s">
        <v>104</v>
      </c>
      <c r="D4262" s="11">
        <v>50000</v>
      </c>
    </row>
    <row r="4263" spans="1:4" x14ac:dyDescent="0.25">
      <c r="A4263" s="31">
        <v>43225</v>
      </c>
      <c r="B4263" s="95" t="s">
        <v>13162</v>
      </c>
      <c r="C4263" s="6" t="s">
        <v>105</v>
      </c>
      <c r="D4263" s="11">
        <v>50000</v>
      </c>
    </row>
    <row r="4264" spans="1:4" x14ac:dyDescent="0.25">
      <c r="A4264" s="31">
        <v>43225</v>
      </c>
      <c r="B4264" s="95" t="s">
        <v>13163</v>
      </c>
      <c r="C4264" s="6" t="s">
        <v>107</v>
      </c>
      <c r="D4264" s="11">
        <v>50000</v>
      </c>
    </row>
    <row r="4265" spans="1:4" x14ac:dyDescent="0.25">
      <c r="A4265" s="31">
        <v>43225</v>
      </c>
      <c r="B4265" s="95" t="s">
        <v>13164</v>
      </c>
      <c r="C4265" s="6" t="s">
        <v>105</v>
      </c>
      <c r="D4265" s="11">
        <v>50000</v>
      </c>
    </row>
    <row r="4266" spans="1:4" x14ac:dyDescent="0.25">
      <c r="A4266" s="31">
        <v>43225</v>
      </c>
      <c r="B4266" s="95" t="s">
        <v>13165</v>
      </c>
      <c r="C4266" s="6" t="s">
        <v>105</v>
      </c>
      <c r="D4266" s="11">
        <v>100000</v>
      </c>
    </row>
    <row r="4267" spans="1:4" x14ac:dyDescent="0.25">
      <c r="A4267" s="31">
        <v>43225</v>
      </c>
      <c r="B4267" s="95" t="s">
        <v>13166</v>
      </c>
      <c r="C4267" s="6" t="s">
        <v>105</v>
      </c>
      <c r="D4267" s="11">
        <v>50000</v>
      </c>
    </row>
    <row r="4268" spans="1:4" x14ac:dyDescent="0.25">
      <c r="A4268" s="31">
        <v>43225</v>
      </c>
      <c r="B4268" s="95" t="s">
        <v>13167</v>
      </c>
      <c r="C4268" s="6" t="s">
        <v>105</v>
      </c>
      <c r="D4268" s="11">
        <v>50000</v>
      </c>
    </row>
    <row r="4269" spans="1:4" x14ac:dyDescent="0.25">
      <c r="A4269" s="31">
        <v>43225</v>
      </c>
      <c r="B4269" s="95" t="s">
        <v>13168</v>
      </c>
      <c r="C4269" s="6" t="s">
        <v>105</v>
      </c>
      <c r="D4269" s="11">
        <v>50000</v>
      </c>
    </row>
    <row r="4270" spans="1:4" x14ac:dyDescent="0.25">
      <c r="A4270" s="31">
        <v>43225</v>
      </c>
      <c r="B4270" s="95" t="s">
        <v>13169</v>
      </c>
      <c r="C4270" s="6" t="s">
        <v>105</v>
      </c>
      <c r="D4270" s="11">
        <v>100000</v>
      </c>
    </row>
    <row r="4271" spans="1:4" x14ac:dyDescent="0.25">
      <c r="A4271" s="31">
        <v>43225</v>
      </c>
      <c r="B4271" s="95" t="s">
        <v>13170</v>
      </c>
      <c r="C4271" s="6" t="s">
        <v>105</v>
      </c>
      <c r="D4271" s="11">
        <v>100000</v>
      </c>
    </row>
    <row r="4272" spans="1:4" x14ac:dyDescent="0.25">
      <c r="A4272" s="31">
        <v>43225</v>
      </c>
      <c r="B4272" s="95" t="s">
        <v>13171</v>
      </c>
      <c r="C4272" s="6" t="s">
        <v>105</v>
      </c>
      <c r="D4272" s="11">
        <v>100000</v>
      </c>
    </row>
    <row r="4273" spans="1:4" x14ac:dyDescent="0.25">
      <c r="A4273" s="31">
        <v>43225</v>
      </c>
      <c r="B4273" s="95" t="s">
        <v>13172</v>
      </c>
      <c r="C4273" s="6" t="s">
        <v>105</v>
      </c>
      <c r="D4273" s="11">
        <v>100000</v>
      </c>
    </row>
    <row r="4274" spans="1:4" x14ac:dyDescent="0.25">
      <c r="A4274" s="31">
        <v>43225</v>
      </c>
      <c r="B4274" s="95" t="s">
        <v>13173</v>
      </c>
      <c r="C4274" s="6" t="s">
        <v>105</v>
      </c>
      <c r="D4274" s="11">
        <v>50000</v>
      </c>
    </row>
    <row r="4275" spans="1:4" x14ac:dyDescent="0.25">
      <c r="A4275" s="31">
        <v>43225</v>
      </c>
      <c r="B4275" s="95" t="s">
        <v>13174</v>
      </c>
      <c r="C4275" s="6" t="s">
        <v>105</v>
      </c>
      <c r="D4275" s="11">
        <v>50000</v>
      </c>
    </row>
    <row r="4276" spans="1:4" x14ac:dyDescent="0.25">
      <c r="A4276" s="31">
        <v>43225</v>
      </c>
      <c r="B4276" s="95" t="s">
        <v>13175</v>
      </c>
      <c r="C4276" s="6" t="s">
        <v>105</v>
      </c>
      <c r="D4276" s="11">
        <v>100000</v>
      </c>
    </row>
    <row r="4277" spans="1:4" x14ac:dyDescent="0.25">
      <c r="A4277" s="31">
        <v>43225</v>
      </c>
      <c r="B4277" s="95" t="s">
        <v>13176</v>
      </c>
      <c r="C4277" s="6" t="s">
        <v>105</v>
      </c>
      <c r="D4277" s="11">
        <v>50000</v>
      </c>
    </row>
    <row r="4278" spans="1:4" x14ac:dyDescent="0.25">
      <c r="A4278" s="31">
        <v>43225</v>
      </c>
      <c r="B4278" s="95" t="s">
        <v>13177</v>
      </c>
      <c r="C4278" s="6" t="s">
        <v>105</v>
      </c>
      <c r="D4278" s="11">
        <v>50000</v>
      </c>
    </row>
    <row r="4279" spans="1:4" x14ac:dyDescent="0.25">
      <c r="A4279" s="31">
        <v>43225</v>
      </c>
      <c r="B4279" s="95" t="s">
        <v>13178</v>
      </c>
      <c r="C4279" s="6" t="s">
        <v>105</v>
      </c>
      <c r="D4279" s="11">
        <v>50000</v>
      </c>
    </row>
    <row r="4280" spans="1:4" x14ac:dyDescent="0.25">
      <c r="A4280" s="31">
        <v>43225</v>
      </c>
      <c r="B4280" s="95" t="s">
        <v>13179</v>
      </c>
      <c r="C4280" s="6" t="s">
        <v>104</v>
      </c>
      <c r="D4280" s="11">
        <v>50000</v>
      </c>
    </row>
    <row r="4281" spans="1:4" x14ac:dyDescent="0.25">
      <c r="A4281" s="31">
        <v>43225</v>
      </c>
      <c r="B4281" s="95" t="s">
        <v>13180</v>
      </c>
      <c r="C4281" s="6" t="s">
        <v>105</v>
      </c>
      <c r="D4281" s="11">
        <v>100000</v>
      </c>
    </row>
    <row r="4282" spans="1:4" x14ac:dyDescent="0.25">
      <c r="A4282" s="31">
        <v>43225</v>
      </c>
      <c r="B4282" s="95" t="s">
        <v>13181</v>
      </c>
      <c r="C4282" s="6" t="s">
        <v>105</v>
      </c>
      <c r="D4282" s="11">
        <v>50000</v>
      </c>
    </row>
    <row r="4283" spans="1:4" x14ac:dyDescent="0.25">
      <c r="A4283" s="31">
        <v>43225</v>
      </c>
      <c r="B4283" s="95" t="s">
        <v>13182</v>
      </c>
      <c r="C4283" s="6" t="s">
        <v>107</v>
      </c>
      <c r="D4283" s="11">
        <v>50000</v>
      </c>
    </row>
    <row r="4284" spans="1:4" x14ac:dyDescent="0.25">
      <c r="A4284" s="31">
        <v>43225</v>
      </c>
      <c r="B4284" s="95" t="s">
        <v>13183</v>
      </c>
      <c r="C4284" s="6" t="s">
        <v>105</v>
      </c>
      <c r="D4284" s="11">
        <v>50000</v>
      </c>
    </row>
    <row r="4285" spans="1:4" x14ac:dyDescent="0.25">
      <c r="A4285" s="31">
        <v>43225</v>
      </c>
      <c r="B4285" s="95" t="s">
        <v>13184</v>
      </c>
      <c r="C4285" s="6" t="s">
        <v>105</v>
      </c>
      <c r="D4285" s="11">
        <v>50000</v>
      </c>
    </row>
    <row r="4286" spans="1:4" x14ac:dyDescent="0.25">
      <c r="A4286" s="31">
        <v>43225</v>
      </c>
      <c r="B4286" s="95" t="s">
        <v>13185</v>
      </c>
      <c r="C4286" s="6" t="s">
        <v>107</v>
      </c>
      <c r="D4286" s="11">
        <v>50000</v>
      </c>
    </row>
    <row r="4287" spans="1:4" x14ac:dyDescent="0.25">
      <c r="A4287" s="31">
        <v>43225</v>
      </c>
      <c r="B4287" s="95" t="s">
        <v>13186</v>
      </c>
      <c r="C4287" s="6" t="s">
        <v>105</v>
      </c>
      <c r="D4287" s="11">
        <v>50000</v>
      </c>
    </row>
    <row r="4288" spans="1:4" x14ac:dyDescent="0.25">
      <c r="A4288" s="31">
        <v>43225</v>
      </c>
      <c r="B4288" s="95" t="s">
        <v>13187</v>
      </c>
      <c r="C4288" s="6" t="s">
        <v>105</v>
      </c>
      <c r="D4288" s="11">
        <v>100000</v>
      </c>
    </row>
    <row r="4289" spans="1:4" x14ac:dyDescent="0.25">
      <c r="A4289" s="31">
        <v>43225</v>
      </c>
      <c r="B4289" s="95" t="s">
        <v>13188</v>
      </c>
      <c r="C4289" s="6" t="s">
        <v>105</v>
      </c>
      <c r="D4289" s="11">
        <v>100000</v>
      </c>
    </row>
    <row r="4290" spans="1:4" x14ac:dyDescent="0.25">
      <c r="A4290" s="31">
        <v>43225</v>
      </c>
      <c r="B4290" s="95" t="s">
        <v>13189</v>
      </c>
      <c r="C4290" s="6" t="s">
        <v>105</v>
      </c>
      <c r="D4290" s="11">
        <v>50000</v>
      </c>
    </row>
    <row r="4291" spans="1:4" x14ac:dyDescent="0.25">
      <c r="A4291" s="31">
        <v>43225</v>
      </c>
      <c r="B4291" s="95" t="s">
        <v>13190</v>
      </c>
      <c r="C4291" s="6" t="s">
        <v>105</v>
      </c>
      <c r="D4291" s="11">
        <v>100000</v>
      </c>
    </row>
    <row r="4292" spans="1:4" x14ac:dyDescent="0.25">
      <c r="A4292" s="31">
        <v>43225</v>
      </c>
      <c r="B4292" s="95" t="s">
        <v>13191</v>
      </c>
      <c r="C4292" s="6" t="s">
        <v>105</v>
      </c>
      <c r="D4292" s="11">
        <v>50000</v>
      </c>
    </row>
    <row r="4293" spans="1:4" x14ac:dyDescent="0.25">
      <c r="A4293" s="31">
        <v>43225</v>
      </c>
      <c r="B4293" s="95" t="s">
        <v>13192</v>
      </c>
      <c r="C4293" s="6" t="s">
        <v>105</v>
      </c>
      <c r="D4293" s="11">
        <v>50000</v>
      </c>
    </row>
    <row r="4294" spans="1:4" x14ac:dyDescent="0.25">
      <c r="A4294" s="31">
        <v>43225</v>
      </c>
      <c r="B4294" s="95" t="s">
        <v>13193</v>
      </c>
      <c r="C4294" s="6" t="s">
        <v>105</v>
      </c>
      <c r="D4294" s="11">
        <v>50000</v>
      </c>
    </row>
    <row r="4295" spans="1:4" x14ac:dyDescent="0.25">
      <c r="A4295" s="31">
        <v>43225</v>
      </c>
      <c r="B4295" s="95" t="s">
        <v>13194</v>
      </c>
      <c r="C4295" s="6" t="s">
        <v>104</v>
      </c>
      <c r="D4295" s="11">
        <v>50000</v>
      </c>
    </row>
    <row r="4296" spans="1:4" x14ac:dyDescent="0.25">
      <c r="A4296" s="31">
        <v>43225</v>
      </c>
      <c r="B4296" s="95" t="s">
        <v>13195</v>
      </c>
      <c r="C4296" s="6" t="s">
        <v>105</v>
      </c>
      <c r="D4296" s="11">
        <v>100000</v>
      </c>
    </row>
    <row r="4297" spans="1:4" x14ac:dyDescent="0.25">
      <c r="A4297" s="31">
        <v>43225</v>
      </c>
      <c r="B4297" s="95" t="s">
        <v>13196</v>
      </c>
      <c r="C4297" s="6" t="s">
        <v>105</v>
      </c>
      <c r="D4297" s="11">
        <v>50000</v>
      </c>
    </row>
    <row r="4298" spans="1:4" x14ac:dyDescent="0.25">
      <c r="A4298" s="31">
        <v>43225</v>
      </c>
      <c r="B4298" s="95" t="s">
        <v>13197</v>
      </c>
      <c r="C4298" s="6" t="s">
        <v>105</v>
      </c>
      <c r="D4298" s="11">
        <v>50000</v>
      </c>
    </row>
    <row r="4299" spans="1:4" x14ac:dyDescent="0.25">
      <c r="A4299" s="31">
        <v>43225</v>
      </c>
      <c r="B4299" s="95" t="s">
        <v>13198</v>
      </c>
      <c r="C4299" s="6" t="s">
        <v>107</v>
      </c>
      <c r="D4299" s="11">
        <v>50000</v>
      </c>
    </row>
    <row r="4300" spans="1:4" x14ac:dyDescent="0.25">
      <c r="A4300" s="31">
        <v>43225</v>
      </c>
      <c r="B4300" s="95" t="s">
        <v>13199</v>
      </c>
      <c r="C4300" s="6" t="s">
        <v>104</v>
      </c>
      <c r="D4300" s="11">
        <v>50000</v>
      </c>
    </row>
    <row r="4301" spans="1:4" x14ac:dyDescent="0.25">
      <c r="A4301" s="31">
        <v>43225</v>
      </c>
      <c r="B4301" s="95" t="s">
        <v>13200</v>
      </c>
      <c r="C4301" s="6" t="s">
        <v>105</v>
      </c>
      <c r="D4301" s="11">
        <v>50000</v>
      </c>
    </row>
    <row r="4302" spans="1:4" x14ac:dyDescent="0.25">
      <c r="A4302" s="31">
        <v>43225</v>
      </c>
      <c r="B4302" s="95" t="s">
        <v>13201</v>
      </c>
      <c r="C4302" s="6" t="s">
        <v>105</v>
      </c>
      <c r="D4302" s="11">
        <v>100000</v>
      </c>
    </row>
    <row r="4303" spans="1:4" x14ac:dyDescent="0.25">
      <c r="A4303" s="31">
        <v>43225</v>
      </c>
      <c r="B4303" s="95" t="s">
        <v>13202</v>
      </c>
      <c r="C4303" s="6" t="s">
        <v>106</v>
      </c>
      <c r="D4303" s="11">
        <v>50000</v>
      </c>
    </row>
    <row r="4304" spans="1:4" x14ac:dyDescent="0.25">
      <c r="A4304" s="31">
        <v>43225</v>
      </c>
      <c r="B4304" s="95" t="s">
        <v>13203</v>
      </c>
      <c r="C4304" s="6" t="s">
        <v>105</v>
      </c>
      <c r="D4304" s="11">
        <v>50000</v>
      </c>
    </row>
    <row r="4305" spans="1:4" x14ac:dyDescent="0.25">
      <c r="A4305" s="31">
        <v>43225</v>
      </c>
      <c r="B4305" s="95" t="s">
        <v>13204</v>
      </c>
      <c r="C4305" s="6" t="s">
        <v>105</v>
      </c>
      <c r="D4305" s="11">
        <v>50000</v>
      </c>
    </row>
    <row r="4306" spans="1:4" x14ac:dyDescent="0.25">
      <c r="A4306" s="31">
        <v>43225</v>
      </c>
      <c r="B4306" s="95" t="s">
        <v>13205</v>
      </c>
      <c r="C4306" s="6" t="s">
        <v>105</v>
      </c>
      <c r="D4306" s="11">
        <v>50000</v>
      </c>
    </row>
    <row r="4307" spans="1:4" x14ac:dyDescent="0.25">
      <c r="A4307" s="31">
        <v>43225</v>
      </c>
      <c r="B4307" s="95" t="s">
        <v>13206</v>
      </c>
      <c r="C4307" s="6" t="s">
        <v>105</v>
      </c>
      <c r="D4307" s="11">
        <v>50000</v>
      </c>
    </row>
    <row r="4308" spans="1:4" x14ac:dyDescent="0.25">
      <c r="A4308" s="31">
        <v>43225</v>
      </c>
      <c r="B4308" s="95" t="s">
        <v>13207</v>
      </c>
      <c r="C4308" s="6" t="s">
        <v>104</v>
      </c>
      <c r="D4308" s="11">
        <v>50000</v>
      </c>
    </row>
    <row r="4309" spans="1:4" x14ac:dyDescent="0.25">
      <c r="A4309" s="31">
        <v>43225</v>
      </c>
      <c r="B4309" s="95" t="s">
        <v>13208</v>
      </c>
      <c r="C4309" s="6" t="s">
        <v>105</v>
      </c>
      <c r="D4309" s="11">
        <v>50000</v>
      </c>
    </row>
    <row r="4310" spans="1:4" x14ac:dyDescent="0.25">
      <c r="A4310" s="31">
        <v>43225</v>
      </c>
      <c r="B4310" s="95" t="s">
        <v>13209</v>
      </c>
      <c r="C4310" s="6" t="s">
        <v>107</v>
      </c>
      <c r="D4310" s="11">
        <v>100000</v>
      </c>
    </row>
    <row r="4311" spans="1:4" x14ac:dyDescent="0.25">
      <c r="A4311" s="31">
        <v>43225</v>
      </c>
      <c r="B4311" s="95" t="s">
        <v>13210</v>
      </c>
      <c r="C4311" s="6" t="s">
        <v>105</v>
      </c>
      <c r="D4311" s="11">
        <v>100000</v>
      </c>
    </row>
    <row r="4312" spans="1:4" x14ac:dyDescent="0.25">
      <c r="A4312" s="31">
        <v>43225</v>
      </c>
      <c r="B4312" s="95" t="s">
        <v>13211</v>
      </c>
      <c r="C4312" s="6" t="s">
        <v>104</v>
      </c>
      <c r="D4312" s="11">
        <v>50000</v>
      </c>
    </row>
    <row r="4313" spans="1:4" x14ac:dyDescent="0.25">
      <c r="A4313" s="31">
        <v>43225</v>
      </c>
      <c r="B4313" s="95" t="s">
        <v>9146</v>
      </c>
      <c r="C4313" s="6" t="s">
        <v>105</v>
      </c>
      <c r="D4313" s="11">
        <v>50000</v>
      </c>
    </row>
    <row r="4314" spans="1:4" x14ac:dyDescent="0.25">
      <c r="A4314" s="31">
        <v>43225</v>
      </c>
      <c r="B4314" s="95" t="s">
        <v>13212</v>
      </c>
      <c r="C4314" s="6" t="s">
        <v>104</v>
      </c>
      <c r="D4314" s="11">
        <v>50000</v>
      </c>
    </row>
    <row r="4315" spans="1:4" x14ac:dyDescent="0.25">
      <c r="A4315" s="31">
        <v>43225</v>
      </c>
      <c r="B4315" s="95" t="s">
        <v>13213</v>
      </c>
      <c r="C4315" s="6" t="s">
        <v>104</v>
      </c>
      <c r="D4315" s="11">
        <v>50000</v>
      </c>
    </row>
    <row r="4316" spans="1:4" x14ac:dyDescent="0.25">
      <c r="A4316" s="31">
        <v>43225</v>
      </c>
      <c r="B4316" s="95" t="s">
        <v>13214</v>
      </c>
      <c r="C4316" s="6" t="s">
        <v>105</v>
      </c>
      <c r="D4316" s="11">
        <v>100000</v>
      </c>
    </row>
    <row r="4317" spans="1:4" x14ac:dyDescent="0.25">
      <c r="A4317" s="31">
        <v>43225</v>
      </c>
      <c r="B4317" s="95" t="s">
        <v>13215</v>
      </c>
      <c r="C4317" s="6" t="s">
        <v>105</v>
      </c>
      <c r="D4317" s="11">
        <v>50000</v>
      </c>
    </row>
    <row r="4318" spans="1:4" x14ac:dyDescent="0.25">
      <c r="A4318" s="31">
        <v>43225</v>
      </c>
      <c r="B4318" s="95" t="s">
        <v>13216</v>
      </c>
      <c r="C4318" s="6" t="s">
        <v>105</v>
      </c>
      <c r="D4318" s="11">
        <v>100000</v>
      </c>
    </row>
    <row r="4319" spans="1:4" x14ac:dyDescent="0.25">
      <c r="A4319" s="31">
        <v>43225</v>
      </c>
      <c r="B4319" s="95" t="s">
        <v>13217</v>
      </c>
      <c r="C4319" s="6" t="s">
        <v>107</v>
      </c>
      <c r="D4319" s="11">
        <v>100000</v>
      </c>
    </row>
    <row r="4320" spans="1:4" x14ac:dyDescent="0.25">
      <c r="A4320" s="31">
        <v>43225</v>
      </c>
      <c r="B4320" s="95" t="s">
        <v>13218</v>
      </c>
      <c r="C4320" s="6" t="s">
        <v>105</v>
      </c>
      <c r="D4320" s="11">
        <v>100000</v>
      </c>
    </row>
    <row r="4321" spans="1:4" x14ac:dyDescent="0.25">
      <c r="A4321" s="31">
        <v>43225</v>
      </c>
      <c r="B4321" s="95" t="s">
        <v>13219</v>
      </c>
      <c r="C4321" s="6" t="s">
        <v>107</v>
      </c>
      <c r="D4321" s="11">
        <v>50000</v>
      </c>
    </row>
    <row r="4322" spans="1:4" x14ac:dyDescent="0.25">
      <c r="A4322" s="31">
        <v>43225</v>
      </c>
      <c r="B4322" s="95" t="s">
        <v>13220</v>
      </c>
      <c r="C4322" s="6" t="s">
        <v>105</v>
      </c>
      <c r="D4322" s="11">
        <v>50000</v>
      </c>
    </row>
    <row r="4323" spans="1:4" x14ac:dyDescent="0.25">
      <c r="A4323" s="31">
        <v>43225</v>
      </c>
      <c r="B4323" s="95" t="s">
        <v>13221</v>
      </c>
      <c r="C4323" s="6" t="s">
        <v>107</v>
      </c>
      <c r="D4323" s="11">
        <v>50000</v>
      </c>
    </row>
    <row r="4324" spans="1:4" x14ac:dyDescent="0.25">
      <c r="A4324" s="31">
        <v>43225</v>
      </c>
      <c r="B4324" s="95" t="s">
        <v>13222</v>
      </c>
      <c r="C4324" s="6" t="s">
        <v>104</v>
      </c>
      <c r="D4324" s="11">
        <v>50000</v>
      </c>
    </row>
    <row r="4325" spans="1:4" x14ac:dyDescent="0.25">
      <c r="A4325" s="31">
        <v>43225</v>
      </c>
      <c r="B4325" s="95" t="s">
        <v>13223</v>
      </c>
      <c r="C4325" s="6" t="s">
        <v>105</v>
      </c>
      <c r="D4325" s="11">
        <v>100000</v>
      </c>
    </row>
    <row r="4326" spans="1:4" x14ac:dyDescent="0.25">
      <c r="A4326" s="31">
        <v>43225</v>
      </c>
      <c r="B4326" s="95" t="s">
        <v>13224</v>
      </c>
      <c r="C4326" s="6" t="s">
        <v>105</v>
      </c>
      <c r="D4326" s="11">
        <v>50000</v>
      </c>
    </row>
    <row r="4327" spans="1:4" x14ac:dyDescent="0.25">
      <c r="A4327" s="31">
        <v>43225</v>
      </c>
      <c r="B4327" s="95" t="s">
        <v>13225</v>
      </c>
      <c r="C4327" s="6" t="s">
        <v>105</v>
      </c>
      <c r="D4327" s="11">
        <v>100000</v>
      </c>
    </row>
    <row r="4328" spans="1:4" x14ac:dyDescent="0.25">
      <c r="A4328" s="31">
        <v>43225</v>
      </c>
      <c r="B4328" s="95" t="s">
        <v>13226</v>
      </c>
      <c r="C4328" s="6" t="s">
        <v>105</v>
      </c>
      <c r="D4328" s="11">
        <v>100000</v>
      </c>
    </row>
    <row r="4329" spans="1:4" x14ac:dyDescent="0.25">
      <c r="A4329" s="31">
        <v>43225</v>
      </c>
      <c r="B4329" s="95" t="s">
        <v>13227</v>
      </c>
      <c r="C4329" s="6" t="s">
        <v>105</v>
      </c>
      <c r="D4329" s="11">
        <v>100000</v>
      </c>
    </row>
    <row r="4330" spans="1:4" x14ac:dyDescent="0.25">
      <c r="A4330" s="31">
        <v>43225</v>
      </c>
      <c r="B4330" s="95" t="s">
        <v>13228</v>
      </c>
      <c r="C4330" s="6" t="s">
        <v>105</v>
      </c>
      <c r="D4330" s="11">
        <v>50000</v>
      </c>
    </row>
    <row r="4331" spans="1:4" x14ac:dyDescent="0.25">
      <c r="A4331" s="31">
        <v>43225</v>
      </c>
      <c r="B4331" s="95" t="s">
        <v>13229</v>
      </c>
      <c r="C4331" s="6" t="s">
        <v>105</v>
      </c>
      <c r="D4331" s="11">
        <v>50000</v>
      </c>
    </row>
    <row r="4332" spans="1:4" x14ac:dyDescent="0.25">
      <c r="A4332" s="31">
        <v>43225</v>
      </c>
      <c r="B4332" s="95" t="s">
        <v>13230</v>
      </c>
      <c r="C4332" s="6" t="s">
        <v>104</v>
      </c>
      <c r="D4332" s="11">
        <v>50000</v>
      </c>
    </row>
    <row r="4333" spans="1:4" x14ac:dyDescent="0.25">
      <c r="A4333" s="31">
        <v>43225</v>
      </c>
      <c r="B4333" s="95" t="s">
        <v>13231</v>
      </c>
      <c r="C4333" s="6" t="s">
        <v>107</v>
      </c>
      <c r="D4333" s="11">
        <v>50000</v>
      </c>
    </row>
    <row r="4334" spans="1:4" x14ac:dyDescent="0.25">
      <c r="A4334" s="31">
        <v>43225</v>
      </c>
      <c r="B4334" s="95" t="s">
        <v>13232</v>
      </c>
      <c r="C4334" s="6" t="s">
        <v>107</v>
      </c>
      <c r="D4334" s="11">
        <v>100000</v>
      </c>
    </row>
    <row r="4335" spans="1:4" x14ac:dyDescent="0.25">
      <c r="A4335" s="31">
        <v>43225</v>
      </c>
      <c r="B4335" s="95" t="s">
        <v>13233</v>
      </c>
      <c r="C4335" s="6" t="s">
        <v>105</v>
      </c>
      <c r="D4335" s="11">
        <v>100000</v>
      </c>
    </row>
    <row r="4336" spans="1:4" x14ac:dyDescent="0.25">
      <c r="A4336" s="31">
        <v>43225</v>
      </c>
      <c r="B4336" s="95" t="s">
        <v>13234</v>
      </c>
      <c r="C4336" s="6" t="s">
        <v>105</v>
      </c>
      <c r="D4336" s="11">
        <v>50000</v>
      </c>
    </row>
    <row r="4337" spans="1:4" x14ac:dyDescent="0.25">
      <c r="A4337" s="31">
        <v>43225</v>
      </c>
      <c r="B4337" s="95" t="s">
        <v>13235</v>
      </c>
      <c r="C4337" s="6" t="s">
        <v>104</v>
      </c>
      <c r="D4337" s="11">
        <v>50000</v>
      </c>
    </row>
    <row r="4338" spans="1:4" x14ac:dyDescent="0.25">
      <c r="A4338" s="31">
        <v>43225</v>
      </c>
      <c r="B4338" s="95" t="s">
        <v>13236</v>
      </c>
      <c r="C4338" s="6" t="s">
        <v>107</v>
      </c>
      <c r="D4338" s="11">
        <v>50000</v>
      </c>
    </row>
    <row r="4339" spans="1:4" x14ac:dyDescent="0.25">
      <c r="A4339" s="31">
        <v>43225</v>
      </c>
      <c r="B4339" s="95" t="s">
        <v>13237</v>
      </c>
      <c r="C4339" s="6" t="s">
        <v>105</v>
      </c>
      <c r="D4339" s="11">
        <v>50000</v>
      </c>
    </row>
    <row r="4340" spans="1:4" x14ac:dyDescent="0.25">
      <c r="A4340" s="31">
        <v>43225</v>
      </c>
      <c r="B4340" s="95" t="s">
        <v>13238</v>
      </c>
      <c r="C4340" s="6" t="s">
        <v>105</v>
      </c>
      <c r="D4340" s="11">
        <v>50000</v>
      </c>
    </row>
    <row r="4341" spans="1:4" x14ac:dyDescent="0.25">
      <c r="A4341" s="31">
        <v>43225</v>
      </c>
      <c r="B4341" s="95" t="s">
        <v>13239</v>
      </c>
      <c r="C4341" s="6" t="s">
        <v>105</v>
      </c>
      <c r="D4341" s="11">
        <v>50000</v>
      </c>
    </row>
    <row r="4342" spans="1:4" x14ac:dyDescent="0.25">
      <c r="A4342" s="31">
        <v>43225</v>
      </c>
      <c r="B4342" s="95" t="s">
        <v>13240</v>
      </c>
      <c r="C4342" s="6" t="s">
        <v>105</v>
      </c>
      <c r="D4342" s="11">
        <v>100000</v>
      </c>
    </row>
    <row r="4343" spans="1:4" x14ac:dyDescent="0.25">
      <c r="A4343" s="31">
        <v>43225</v>
      </c>
      <c r="B4343" s="95" t="s">
        <v>13241</v>
      </c>
      <c r="C4343" s="6" t="s">
        <v>107</v>
      </c>
      <c r="D4343" s="11">
        <v>50000</v>
      </c>
    </row>
    <row r="4344" spans="1:4" x14ac:dyDescent="0.25">
      <c r="A4344" s="31">
        <v>43225</v>
      </c>
      <c r="B4344" s="95" t="s">
        <v>13242</v>
      </c>
      <c r="C4344" s="6" t="s">
        <v>105</v>
      </c>
      <c r="D4344" s="11">
        <v>100000</v>
      </c>
    </row>
    <row r="4345" spans="1:4" x14ac:dyDescent="0.25">
      <c r="A4345" s="31">
        <v>43225</v>
      </c>
      <c r="B4345" s="95" t="s">
        <v>13243</v>
      </c>
      <c r="C4345" s="6" t="s">
        <v>104</v>
      </c>
      <c r="D4345" s="11">
        <v>100000</v>
      </c>
    </row>
    <row r="4346" spans="1:4" x14ac:dyDescent="0.25">
      <c r="A4346" s="31">
        <v>43225</v>
      </c>
      <c r="B4346" s="95" t="s">
        <v>13244</v>
      </c>
      <c r="C4346" s="6" t="s">
        <v>107</v>
      </c>
      <c r="D4346" s="11">
        <v>100000</v>
      </c>
    </row>
    <row r="4347" spans="1:4" x14ac:dyDescent="0.25">
      <c r="A4347" s="31">
        <v>43225</v>
      </c>
      <c r="B4347" s="95" t="s">
        <v>13245</v>
      </c>
      <c r="C4347" s="6" t="s">
        <v>105</v>
      </c>
      <c r="D4347" s="11">
        <v>100000</v>
      </c>
    </row>
    <row r="4348" spans="1:4" x14ac:dyDescent="0.25">
      <c r="A4348" s="31">
        <v>43225</v>
      </c>
      <c r="B4348" s="95" t="s">
        <v>13246</v>
      </c>
      <c r="C4348" s="6" t="s">
        <v>107</v>
      </c>
      <c r="D4348" s="11">
        <v>100000</v>
      </c>
    </row>
    <row r="4349" spans="1:4" x14ac:dyDescent="0.25">
      <c r="A4349" s="31">
        <v>43225</v>
      </c>
      <c r="B4349" s="95" t="s">
        <v>13247</v>
      </c>
      <c r="C4349" s="6" t="s">
        <v>105</v>
      </c>
      <c r="D4349" s="11">
        <v>50000</v>
      </c>
    </row>
    <row r="4350" spans="1:4" x14ac:dyDescent="0.25">
      <c r="A4350" s="31">
        <v>43225</v>
      </c>
      <c r="B4350" s="95" t="s">
        <v>13248</v>
      </c>
      <c r="C4350" s="6" t="s">
        <v>105</v>
      </c>
      <c r="D4350" s="11">
        <v>100000</v>
      </c>
    </row>
    <row r="4351" spans="1:4" x14ac:dyDescent="0.25">
      <c r="A4351" s="31">
        <v>43225</v>
      </c>
      <c r="B4351" s="95" t="s">
        <v>13249</v>
      </c>
      <c r="C4351" s="6" t="s">
        <v>105</v>
      </c>
      <c r="D4351" s="11">
        <v>50000</v>
      </c>
    </row>
    <row r="4352" spans="1:4" x14ac:dyDescent="0.25">
      <c r="A4352" s="31">
        <v>43225</v>
      </c>
      <c r="B4352" s="95" t="s">
        <v>13250</v>
      </c>
      <c r="C4352" s="6" t="s">
        <v>105</v>
      </c>
      <c r="D4352" s="11">
        <v>50000</v>
      </c>
    </row>
    <row r="4353" spans="1:4" x14ac:dyDescent="0.25">
      <c r="A4353" s="31">
        <v>43225</v>
      </c>
      <c r="B4353" s="95" t="s">
        <v>13251</v>
      </c>
      <c r="C4353" s="6" t="s">
        <v>105</v>
      </c>
      <c r="D4353" s="11">
        <v>50000</v>
      </c>
    </row>
    <row r="4354" spans="1:4" x14ac:dyDescent="0.25">
      <c r="A4354" s="31">
        <v>43225</v>
      </c>
      <c r="B4354" s="95" t="s">
        <v>13252</v>
      </c>
      <c r="C4354" s="6" t="s">
        <v>105</v>
      </c>
      <c r="D4354" s="11">
        <v>50000</v>
      </c>
    </row>
    <row r="4355" spans="1:4" x14ac:dyDescent="0.25">
      <c r="A4355" s="31">
        <v>43225</v>
      </c>
      <c r="B4355" s="95" t="s">
        <v>13253</v>
      </c>
      <c r="C4355" s="6" t="s">
        <v>105</v>
      </c>
      <c r="D4355" s="11">
        <v>50000</v>
      </c>
    </row>
    <row r="4356" spans="1:4" x14ac:dyDescent="0.25">
      <c r="A4356" s="31">
        <v>43225</v>
      </c>
      <c r="B4356" s="95" t="s">
        <v>13254</v>
      </c>
      <c r="C4356" s="6" t="s">
        <v>105</v>
      </c>
      <c r="D4356" s="11">
        <v>100000</v>
      </c>
    </row>
    <row r="4357" spans="1:4" x14ac:dyDescent="0.25">
      <c r="A4357" s="31">
        <v>43225</v>
      </c>
      <c r="B4357" s="95" t="s">
        <v>13255</v>
      </c>
      <c r="C4357" s="6" t="s">
        <v>105</v>
      </c>
      <c r="D4357" s="11">
        <v>100000</v>
      </c>
    </row>
    <row r="4358" spans="1:4" x14ac:dyDescent="0.25">
      <c r="A4358" s="31">
        <v>43225</v>
      </c>
      <c r="B4358" s="95" t="s">
        <v>12731</v>
      </c>
      <c r="C4358" s="6" t="s">
        <v>105</v>
      </c>
      <c r="D4358" s="11">
        <v>50000</v>
      </c>
    </row>
    <row r="4359" spans="1:4" x14ac:dyDescent="0.25">
      <c r="A4359" s="31">
        <v>43225</v>
      </c>
      <c r="B4359" s="95" t="s">
        <v>13256</v>
      </c>
      <c r="C4359" s="6" t="s">
        <v>107</v>
      </c>
      <c r="D4359" s="11">
        <v>100000</v>
      </c>
    </row>
    <row r="4360" spans="1:4" x14ac:dyDescent="0.25">
      <c r="A4360" s="31">
        <v>43225</v>
      </c>
      <c r="B4360" s="95" t="s">
        <v>13257</v>
      </c>
      <c r="C4360" s="6" t="s">
        <v>105</v>
      </c>
      <c r="D4360" s="11">
        <v>50000</v>
      </c>
    </row>
    <row r="4361" spans="1:4" x14ac:dyDescent="0.25">
      <c r="A4361" s="31">
        <v>43225</v>
      </c>
      <c r="B4361" s="95" t="s">
        <v>13258</v>
      </c>
      <c r="C4361" s="6" t="s">
        <v>107</v>
      </c>
      <c r="D4361" s="11">
        <v>50000</v>
      </c>
    </row>
    <row r="4362" spans="1:4" x14ac:dyDescent="0.25">
      <c r="A4362" s="31">
        <v>43225</v>
      </c>
      <c r="B4362" s="95" t="s">
        <v>13259</v>
      </c>
      <c r="C4362" s="6" t="s">
        <v>105</v>
      </c>
      <c r="D4362" s="11">
        <v>50000</v>
      </c>
    </row>
    <row r="4363" spans="1:4" x14ac:dyDescent="0.25">
      <c r="A4363" s="31">
        <v>43225</v>
      </c>
      <c r="B4363" s="95" t="s">
        <v>13260</v>
      </c>
      <c r="C4363" s="6" t="s">
        <v>105</v>
      </c>
      <c r="D4363" s="11">
        <v>50000</v>
      </c>
    </row>
    <row r="4364" spans="1:4" x14ac:dyDescent="0.25">
      <c r="A4364" s="31">
        <v>43225</v>
      </c>
      <c r="B4364" s="95" t="s">
        <v>13261</v>
      </c>
      <c r="C4364" s="6" t="s">
        <v>107</v>
      </c>
      <c r="D4364" s="11">
        <v>100000</v>
      </c>
    </row>
    <row r="4365" spans="1:4" x14ac:dyDescent="0.25">
      <c r="A4365" s="31">
        <v>43225</v>
      </c>
      <c r="B4365" s="95" t="s">
        <v>13262</v>
      </c>
      <c r="C4365" s="6" t="s">
        <v>105</v>
      </c>
      <c r="D4365" s="11">
        <v>100000</v>
      </c>
    </row>
    <row r="4366" spans="1:4" x14ac:dyDescent="0.25">
      <c r="A4366" s="31">
        <v>43225</v>
      </c>
      <c r="B4366" s="95" t="s">
        <v>13263</v>
      </c>
      <c r="C4366" s="6" t="s">
        <v>105</v>
      </c>
      <c r="D4366" s="11">
        <v>100000</v>
      </c>
    </row>
    <row r="4367" spans="1:4" x14ac:dyDescent="0.25">
      <c r="A4367" s="31">
        <v>43225</v>
      </c>
      <c r="B4367" s="95" t="s">
        <v>13264</v>
      </c>
      <c r="C4367" s="6" t="s">
        <v>105</v>
      </c>
      <c r="D4367" s="11">
        <v>50000</v>
      </c>
    </row>
    <row r="4368" spans="1:4" x14ac:dyDescent="0.25">
      <c r="A4368" s="31">
        <v>43225</v>
      </c>
      <c r="B4368" s="95" t="s">
        <v>13265</v>
      </c>
      <c r="C4368" s="6" t="s">
        <v>105</v>
      </c>
      <c r="D4368" s="11">
        <v>100000</v>
      </c>
    </row>
    <row r="4369" spans="1:4" x14ac:dyDescent="0.25">
      <c r="A4369" s="31">
        <v>43225</v>
      </c>
      <c r="B4369" s="95" t="s">
        <v>13266</v>
      </c>
      <c r="C4369" s="6" t="s">
        <v>105</v>
      </c>
      <c r="D4369" s="11">
        <v>100000</v>
      </c>
    </row>
    <row r="4370" spans="1:4" x14ac:dyDescent="0.25">
      <c r="A4370" s="31">
        <v>43225</v>
      </c>
      <c r="B4370" s="95" t="s">
        <v>13267</v>
      </c>
      <c r="C4370" s="6" t="s">
        <v>104</v>
      </c>
      <c r="D4370" s="11">
        <v>100000</v>
      </c>
    </row>
    <row r="4371" spans="1:4" x14ac:dyDescent="0.25">
      <c r="A4371" s="31">
        <v>43225</v>
      </c>
      <c r="B4371" s="95" t="s">
        <v>13268</v>
      </c>
      <c r="C4371" s="6" t="s">
        <v>105</v>
      </c>
      <c r="D4371" s="11">
        <v>50000</v>
      </c>
    </row>
    <row r="4372" spans="1:4" x14ac:dyDescent="0.25">
      <c r="A4372" s="31">
        <v>43225</v>
      </c>
      <c r="B4372" s="95" t="s">
        <v>13269</v>
      </c>
      <c r="C4372" s="6" t="s">
        <v>104</v>
      </c>
      <c r="D4372" s="11">
        <v>50000</v>
      </c>
    </row>
    <row r="4373" spans="1:4" x14ac:dyDescent="0.25">
      <c r="A4373" s="31">
        <v>43225</v>
      </c>
      <c r="B4373" s="95" t="s">
        <v>13270</v>
      </c>
      <c r="C4373" s="6" t="s">
        <v>105</v>
      </c>
      <c r="D4373" s="11">
        <v>50000</v>
      </c>
    </row>
    <row r="4374" spans="1:4" x14ac:dyDescent="0.25">
      <c r="A4374" s="31">
        <v>43225</v>
      </c>
      <c r="B4374" s="95" t="s">
        <v>13271</v>
      </c>
      <c r="C4374" s="6" t="s">
        <v>106</v>
      </c>
      <c r="D4374" s="11">
        <v>50000</v>
      </c>
    </row>
    <row r="4375" spans="1:4" x14ac:dyDescent="0.25">
      <c r="A4375" s="31">
        <v>43225</v>
      </c>
      <c r="B4375" s="95" t="s">
        <v>13272</v>
      </c>
      <c r="C4375" s="6" t="s">
        <v>107</v>
      </c>
      <c r="D4375" s="11">
        <v>50000</v>
      </c>
    </row>
    <row r="4376" spans="1:4" x14ac:dyDescent="0.25">
      <c r="A4376" s="31">
        <v>43225</v>
      </c>
      <c r="B4376" s="95" t="s">
        <v>13273</v>
      </c>
      <c r="C4376" s="6" t="s">
        <v>105</v>
      </c>
      <c r="D4376" s="11">
        <v>100000</v>
      </c>
    </row>
    <row r="4377" spans="1:4" x14ac:dyDescent="0.25">
      <c r="A4377" s="31">
        <v>43225</v>
      </c>
      <c r="B4377" s="95" t="s">
        <v>13274</v>
      </c>
      <c r="C4377" s="6" t="s">
        <v>105</v>
      </c>
      <c r="D4377" s="11">
        <v>100000</v>
      </c>
    </row>
    <row r="4378" spans="1:4" x14ac:dyDescent="0.25">
      <c r="A4378" s="31">
        <v>43225</v>
      </c>
      <c r="B4378" s="95" t="s">
        <v>13275</v>
      </c>
      <c r="C4378" s="6" t="s">
        <v>105</v>
      </c>
      <c r="D4378" s="11">
        <v>100000</v>
      </c>
    </row>
    <row r="4379" spans="1:4" x14ac:dyDescent="0.25">
      <c r="A4379" s="31">
        <v>43225</v>
      </c>
      <c r="B4379" s="95" t="s">
        <v>13276</v>
      </c>
      <c r="C4379" s="6" t="s">
        <v>105</v>
      </c>
      <c r="D4379" s="11">
        <v>100000</v>
      </c>
    </row>
    <row r="4380" spans="1:4" x14ac:dyDescent="0.25">
      <c r="A4380" s="31">
        <v>43225</v>
      </c>
      <c r="B4380" s="95" t="s">
        <v>13277</v>
      </c>
      <c r="C4380" s="6" t="s">
        <v>105</v>
      </c>
      <c r="D4380" s="11">
        <v>100000</v>
      </c>
    </row>
    <row r="4381" spans="1:4" x14ac:dyDescent="0.25">
      <c r="A4381" s="31">
        <v>43225</v>
      </c>
      <c r="B4381" s="95" t="s">
        <v>13278</v>
      </c>
      <c r="C4381" s="6" t="s">
        <v>105</v>
      </c>
      <c r="D4381" s="11">
        <v>100000</v>
      </c>
    </row>
    <row r="4382" spans="1:4" x14ac:dyDescent="0.25">
      <c r="A4382" s="31">
        <v>43225</v>
      </c>
      <c r="B4382" s="95" t="s">
        <v>13279</v>
      </c>
      <c r="C4382" s="6" t="s">
        <v>105</v>
      </c>
      <c r="D4382" s="11">
        <v>100000</v>
      </c>
    </row>
    <row r="4383" spans="1:4" x14ac:dyDescent="0.25">
      <c r="A4383" s="31">
        <v>43225</v>
      </c>
      <c r="B4383" s="95" t="s">
        <v>13280</v>
      </c>
      <c r="C4383" s="6" t="s">
        <v>105</v>
      </c>
      <c r="D4383" s="11">
        <v>100000</v>
      </c>
    </row>
    <row r="4384" spans="1:4" x14ac:dyDescent="0.25">
      <c r="A4384" s="31">
        <v>43225</v>
      </c>
      <c r="B4384" s="95" t="s">
        <v>13281</v>
      </c>
      <c r="C4384" s="6" t="s">
        <v>105</v>
      </c>
      <c r="D4384" s="11">
        <v>50000</v>
      </c>
    </row>
    <row r="4385" spans="1:4" x14ac:dyDescent="0.25">
      <c r="A4385" s="31">
        <v>43225</v>
      </c>
      <c r="B4385" s="95" t="s">
        <v>13282</v>
      </c>
      <c r="C4385" s="6" t="s">
        <v>105</v>
      </c>
      <c r="D4385" s="11">
        <v>100000</v>
      </c>
    </row>
    <row r="4386" spans="1:4" x14ac:dyDescent="0.25">
      <c r="A4386" s="31">
        <v>43225</v>
      </c>
      <c r="B4386" s="95" t="s">
        <v>13283</v>
      </c>
      <c r="C4386" s="6" t="s">
        <v>105</v>
      </c>
      <c r="D4386" s="11">
        <v>50000</v>
      </c>
    </row>
    <row r="4387" spans="1:4" x14ac:dyDescent="0.25">
      <c r="A4387" s="31">
        <v>43225</v>
      </c>
      <c r="B4387" s="95" t="s">
        <v>13284</v>
      </c>
      <c r="C4387" s="6" t="s">
        <v>105</v>
      </c>
      <c r="D4387" s="11">
        <v>100000</v>
      </c>
    </row>
    <row r="4388" spans="1:4" x14ac:dyDescent="0.25">
      <c r="A4388" s="31">
        <v>43225</v>
      </c>
      <c r="B4388" s="95" t="s">
        <v>13285</v>
      </c>
      <c r="C4388" s="6" t="s">
        <v>104</v>
      </c>
      <c r="D4388" s="11">
        <v>50000</v>
      </c>
    </row>
    <row r="4389" spans="1:4" x14ac:dyDescent="0.25">
      <c r="A4389" s="31">
        <v>43225</v>
      </c>
      <c r="B4389" s="95" t="s">
        <v>13286</v>
      </c>
      <c r="C4389" s="6" t="s">
        <v>105</v>
      </c>
      <c r="D4389" s="11">
        <v>50000</v>
      </c>
    </row>
    <row r="4390" spans="1:4" x14ac:dyDescent="0.25">
      <c r="A4390" s="31">
        <v>43225</v>
      </c>
      <c r="B4390" s="95" t="s">
        <v>13287</v>
      </c>
      <c r="C4390" s="6" t="s">
        <v>105</v>
      </c>
      <c r="D4390" s="11">
        <v>50000</v>
      </c>
    </row>
    <row r="4391" spans="1:4" x14ac:dyDescent="0.25">
      <c r="A4391" s="31">
        <v>43225</v>
      </c>
      <c r="B4391" s="95" t="s">
        <v>13288</v>
      </c>
      <c r="C4391" s="6" t="s">
        <v>107</v>
      </c>
      <c r="D4391" s="11">
        <v>100000</v>
      </c>
    </row>
    <row r="4392" spans="1:4" x14ac:dyDescent="0.25">
      <c r="A4392" s="31">
        <v>43225</v>
      </c>
      <c r="B4392" s="95" t="s">
        <v>13289</v>
      </c>
      <c r="C4392" s="6" t="s">
        <v>104</v>
      </c>
      <c r="D4392" s="11">
        <v>100000</v>
      </c>
    </row>
    <row r="4393" spans="1:4" x14ac:dyDescent="0.25">
      <c r="A4393" s="31">
        <v>43225</v>
      </c>
      <c r="B4393" s="95" t="s">
        <v>13290</v>
      </c>
      <c r="C4393" s="6" t="s">
        <v>107</v>
      </c>
      <c r="D4393" s="11">
        <v>100000</v>
      </c>
    </row>
    <row r="4394" spans="1:4" x14ac:dyDescent="0.25">
      <c r="A4394" s="31">
        <v>43225</v>
      </c>
      <c r="B4394" s="95" t="s">
        <v>10555</v>
      </c>
      <c r="C4394" s="6" t="s">
        <v>104</v>
      </c>
      <c r="D4394" s="11">
        <v>50000</v>
      </c>
    </row>
    <row r="4395" spans="1:4" x14ac:dyDescent="0.25">
      <c r="A4395" s="31">
        <v>43225</v>
      </c>
      <c r="B4395" s="95" t="s">
        <v>13291</v>
      </c>
      <c r="C4395" s="6" t="s">
        <v>105</v>
      </c>
      <c r="D4395" s="11">
        <v>100000</v>
      </c>
    </row>
    <row r="4396" spans="1:4" x14ac:dyDescent="0.25">
      <c r="A4396" s="31">
        <v>43225</v>
      </c>
      <c r="B4396" s="95" t="s">
        <v>13292</v>
      </c>
      <c r="C4396" s="6" t="s">
        <v>105</v>
      </c>
      <c r="D4396" s="11">
        <v>100000</v>
      </c>
    </row>
    <row r="4397" spans="1:4" x14ac:dyDescent="0.25">
      <c r="A4397" s="31">
        <v>43225</v>
      </c>
      <c r="B4397" s="95" t="s">
        <v>13293</v>
      </c>
      <c r="C4397" s="6" t="s">
        <v>104</v>
      </c>
      <c r="D4397" s="11">
        <v>50000</v>
      </c>
    </row>
    <row r="4398" spans="1:4" x14ac:dyDescent="0.25">
      <c r="A4398" s="31">
        <v>43225</v>
      </c>
      <c r="B4398" s="95" t="s">
        <v>13294</v>
      </c>
      <c r="C4398" s="6" t="s">
        <v>107</v>
      </c>
      <c r="D4398" s="11">
        <v>50000</v>
      </c>
    </row>
    <row r="4399" spans="1:4" x14ac:dyDescent="0.25">
      <c r="A4399" s="31">
        <v>43225</v>
      </c>
      <c r="B4399" s="95" t="s">
        <v>13295</v>
      </c>
      <c r="C4399" s="6" t="s">
        <v>104</v>
      </c>
      <c r="D4399" s="11">
        <v>100000</v>
      </c>
    </row>
    <row r="4400" spans="1:4" x14ac:dyDescent="0.25">
      <c r="A4400" s="31">
        <v>43225</v>
      </c>
      <c r="B4400" s="95" t="s">
        <v>13296</v>
      </c>
      <c r="C4400" s="6" t="s">
        <v>104</v>
      </c>
      <c r="D4400" s="11">
        <v>50000</v>
      </c>
    </row>
    <row r="4401" spans="1:4" x14ac:dyDescent="0.25">
      <c r="A4401" s="31">
        <v>43225</v>
      </c>
      <c r="B4401" s="95" t="s">
        <v>13297</v>
      </c>
      <c r="C4401" s="6" t="s">
        <v>104</v>
      </c>
      <c r="D4401" s="11">
        <v>100000</v>
      </c>
    </row>
    <row r="4402" spans="1:4" x14ac:dyDescent="0.25">
      <c r="A4402" s="31">
        <v>43225</v>
      </c>
      <c r="B4402" s="95" t="s">
        <v>13298</v>
      </c>
      <c r="C4402" s="6" t="s">
        <v>107</v>
      </c>
      <c r="D4402" s="11">
        <v>100000</v>
      </c>
    </row>
    <row r="4403" spans="1:4" x14ac:dyDescent="0.25">
      <c r="A4403" s="31">
        <v>43225</v>
      </c>
      <c r="B4403" s="95" t="s">
        <v>13299</v>
      </c>
      <c r="C4403" s="6" t="s">
        <v>105</v>
      </c>
      <c r="D4403" s="11">
        <v>100000</v>
      </c>
    </row>
    <row r="4404" spans="1:4" x14ac:dyDescent="0.25">
      <c r="A4404" s="31">
        <v>43225</v>
      </c>
      <c r="B4404" s="95" t="s">
        <v>13300</v>
      </c>
      <c r="C4404" s="6" t="s">
        <v>105</v>
      </c>
      <c r="D4404" s="11">
        <v>50000</v>
      </c>
    </row>
    <row r="4405" spans="1:4" x14ac:dyDescent="0.25">
      <c r="A4405" s="31">
        <v>43225</v>
      </c>
      <c r="B4405" s="95" t="s">
        <v>13301</v>
      </c>
      <c r="C4405" s="6" t="s">
        <v>105</v>
      </c>
      <c r="D4405" s="11">
        <v>50000</v>
      </c>
    </row>
    <row r="4406" spans="1:4" x14ac:dyDescent="0.25">
      <c r="A4406" s="31">
        <v>43225</v>
      </c>
      <c r="B4406" s="95" t="s">
        <v>13302</v>
      </c>
      <c r="C4406" s="6" t="s">
        <v>107</v>
      </c>
      <c r="D4406" s="11">
        <v>100000</v>
      </c>
    </row>
    <row r="4407" spans="1:4" x14ac:dyDescent="0.25">
      <c r="A4407" s="31">
        <v>43225</v>
      </c>
      <c r="B4407" s="95" t="s">
        <v>13303</v>
      </c>
      <c r="C4407" s="6" t="s">
        <v>105</v>
      </c>
      <c r="D4407" s="11">
        <v>100000</v>
      </c>
    </row>
    <row r="4408" spans="1:4" x14ac:dyDescent="0.25">
      <c r="A4408" s="31">
        <v>43225</v>
      </c>
      <c r="B4408" s="95" t="s">
        <v>13304</v>
      </c>
      <c r="C4408" s="6" t="s">
        <v>105</v>
      </c>
      <c r="D4408" s="11">
        <v>50000</v>
      </c>
    </row>
    <row r="4409" spans="1:4" x14ac:dyDescent="0.25">
      <c r="A4409" s="31">
        <v>43225</v>
      </c>
      <c r="B4409" s="95" t="s">
        <v>13305</v>
      </c>
      <c r="C4409" s="6" t="s">
        <v>105</v>
      </c>
      <c r="D4409" s="11">
        <v>100000</v>
      </c>
    </row>
    <row r="4410" spans="1:4" x14ac:dyDescent="0.25">
      <c r="A4410" s="31">
        <v>43225</v>
      </c>
      <c r="B4410" s="95" t="s">
        <v>13306</v>
      </c>
      <c r="C4410" s="6" t="s">
        <v>107</v>
      </c>
      <c r="D4410" s="11">
        <v>50000</v>
      </c>
    </row>
    <row r="4411" spans="1:4" x14ac:dyDescent="0.25">
      <c r="A4411" s="31">
        <v>43225</v>
      </c>
      <c r="B4411" s="95" t="s">
        <v>13307</v>
      </c>
      <c r="C4411" s="6" t="s">
        <v>107</v>
      </c>
      <c r="D4411" s="11">
        <v>50000</v>
      </c>
    </row>
    <row r="4412" spans="1:4" x14ac:dyDescent="0.25">
      <c r="A4412" s="31">
        <v>43225</v>
      </c>
      <c r="B4412" s="95" t="s">
        <v>13308</v>
      </c>
      <c r="C4412" s="6" t="s">
        <v>105</v>
      </c>
      <c r="D4412" s="11">
        <v>100000</v>
      </c>
    </row>
    <row r="4413" spans="1:4" x14ac:dyDescent="0.25">
      <c r="A4413" s="31">
        <v>43225</v>
      </c>
      <c r="B4413" s="95" t="s">
        <v>13309</v>
      </c>
      <c r="C4413" s="6" t="s">
        <v>105</v>
      </c>
      <c r="D4413" s="11">
        <v>100000</v>
      </c>
    </row>
    <row r="4414" spans="1:4" x14ac:dyDescent="0.25">
      <c r="A4414" s="31">
        <v>43225</v>
      </c>
      <c r="B4414" s="95" t="s">
        <v>13310</v>
      </c>
      <c r="C4414" s="6" t="s">
        <v>104</v>
      </c>
      <c r="D4414" s="11">
        <v>50000</v>
      </c>
    </row>
    <row r="4415" spans="1:4" x14ac:dyDescent="0.25">
      <c r="A4415" s="31">
        <v>43225</v>
      </c>
      <c r="B4415" s="95" t="s">
        <v>13311</v>
      </c>
      <c r="C4415" s="6" t="s">
        <v>105</v>
      </c>
      <c r="D4415" s="11">
        <v>50000</v>
      </c>
    </row>
    <row r="4416" spans="1:4" x14ac:dyDescent="0.25">
      <c r="A4416" s="31">
        <v>43225</v>
      </c>
      <c r="B4416" s="95" t="s">
        <v>13312</v>
      </c>
      <c r="C4416" s="6" t="s">
        <v>105</v>
      </c>
      <c r="D4416" s="11">
        <v>50000</v>
      </c>
    </row>
    <row r="4417" spans="1:4" x14ac:dyDescent="0.25">
      <c r="A4417" s="31">
        <v>43225</v>
      </c>
      <c r="B4417" s="95" t="s">
        <v>13313</v>
      </c>
      <c r="C4417" s="6" t="s">
        <v>105</v>
      </c>
      <c r="D4417" s="11">
        <v>50000</v>
      </c>
    </row>
    <row r="4418" spans="1:4" x14ac:dyDescent="0.25">
      <c r="A4418" s="31">
        <v>43225</v>
      </c>
      <c r="B4418" s="95" t="s">
        <v>13314</v>
      </c>
      <c r="C4418" s="6" t="s">
        <v>105</v>
      </c>
      <c r="D4418" s="11">
        <v>100000</v>
      </c>
    </row>
    <row r="4419" spans="1:4" x14ac:dyDescent="0.25">
      <c r="A4419" s="31">
        <v>43225</v>
      </c>
      <c r="B4419" s="95" t="s">
        <v>13315</v>
      </c>
      <c r="C4419" s="6" t="s">
        <v>107</v>
      </c>
      <c r="D4419" s="11">
        <v>50000</v>
      </c>
    </row>
    <row r="4420" spans="1:4" x14ac:dyDescent="0.25">
      <c r="A4420" s="31">
        <v>43225</v>
      </c>
      <c r="B4420" s="95" t="s">
        <v>13316</v>
      </c>
      <c r="C4420" s="6" t="s">
        <v>105</v>
      </c>
      <c r="D4420" s="11">
        <v>50000</v>
      </c>
    </row>
    <row r="4421" spans="1:4" x14ac:dyDescent="0.25">
      <c r="A4421" s="31">
        <v>43225</v>
      </c>
      <c r="B4421" s="95" t="s">
        <v>13317</v>
      </c>
      <c r="C4421" s="6" t="s">
        <v>105</v>
      </c>
      <c r="D4421" s="11">
        <v>50000</v>
      </c>
    </row>
    <row r="4422" spans="1:4" x14ac:dyDescent="0.25">
      <c r="A4422" s="31">
        <v>43225</v>
      </c>
      <c r="B4422" s="95" t="s">
        <v>13318</v>
      </c>
      <c r="C4422" s="6" t="s">
        <v>105</v>
      </c>
      <c r="D4422" s="11">
        <v>50000</v>
      </c>
    </row>
    <row r="4423" spans="1:4" x14ac:dyDescent="0.25">
      <c r="A4423" s="31">
        <v>43225</v>
      </c>
      <c r="B4423" s="95" t="s">
        <v>13319</v>
      </c>
      <c r="C4423" s="6" t="s">
        <v>105</v>
      </c>
      <c r="D4423" s="11">
        <v>50000</v>
      </c>
    </row>
    <row r="4424" spans="1:4" x14ac:dyDescent="0.25">
      <c r="A4424" s="31">
        <v>43225</v>
      </c>
      <c r="B4424" s="95" t="s">
        <v>13320</v>
      </c>
      <c r="C4424" s="6" t="s">
        <v>104</v>
      </c>
      <c r="D4424" s="11">
        <v>50000</v>
      </c>
    </row>
    <row r="4425" spans="1:4" x14ac:dyDescent="0.25">
      <c r="A4425" s="31">
        <v>43225</v>
      </c>
      <c r="B4425" s="95" t="s">
        <v>13321</v>
      </c>
      <c r="C4425" s="6" t="s">
        <v>105</v>
      </c>
      <c r="D4425" s="11">
        <v>50000</v>
      </c>
    </row>
    <row r="4426" spans="1:4" x14ac:dyDescent="0.25">
      <c r="A4426" s="31">
        <v>43225</v>
      </c>
      <c r="B4426" s="95" t="s">
        <v>13322</v>
      </c>
      <c r="C4426" s="6" t="s">
        <v>105</v>
      </c>
      <c r="D4426" s="11">
        <v>100000</v>
      </c>
    </row>
    <row r="4427" spans="1:4" x14ac:dyDescent="0.25">
      <c r="A4427" s="31">
        <v>43225</v>
      </c>
      <c r="B4427" s="95" t="s">
        <v>13323</v>
      </c>
      <c r="C4427" s="6" t="s">
        <v>105</v>
      </c>
      <c r="D4427" s="11">
        <v>50000</v>
      </c>
    </row>
    <row r="4428" spans="1:4" x14ac:dyDescent="0.25">
      <c r="A4428" s="31">
        <v>43225</v>
      </c>
      <c r="B4428" s="95" t="s">
        <v>13324</v>
      </c>
      <c r="C4428" s="6" t="s">
        <v>104</v>
      </c>
      <c r="D4428" s="11">
        <v>50000</v>
      </c>
    </row>
    <row r="4429" spans="1:4" x14ac:dyDescent="0.25">
      <c r="A4429" s="31">
        <v>43225</v>
      </c>
      <c r="B4429" s="95" t="s">
        <v>8799</v>
      </c>
      <c r="C4429" s="6" t="s">
        <v>105</v>
      </c>
      <c r="D4429" s="11">
        <v>100000</v>
      </c>
    </row>
    <row r="4430" spans="1:4" x14ac:dyDescent="0.25">
      <c r="A4430" s="31">
        <v>43225</v>
      </c>
      <c r="B4430" s="95" t="s">
        <v>13325</v>
      </c>
      <c r="C4430" s="6" t="s">
        <v>105</v>
      </c>
      <c r="D4430" s="11">
        <v>50000</v>
      </c>
    </row>
    <row r="4431" spans="1:4" x14ac:dyDescent="0.25">
      <c r="A4431" s="31">
        <v>43225</v>
      </c>
      <c r="B4431" s="95" t="s">
        <v>13326</v>
      </c>
      <c r="C4431" s="6" t="s">
        <v>105</v>
      </c>
      <c r="D4431" s="11">
        <v>100000</v>
      </c>
    </row>
    <row r="4432" spans="1:4" x14ac:dyDescent="0.25">
      <c r="A4432" s="31">
        <v>43225</v>
      </c>
      <c r="B4432" s="95" t="s">
        <v>13327</v>
      </c>
      <c r="C4432" s="6" t="s">
        <v>105</v>
      </c>
      <c r="D4432" s="11">
        <v>50000</v>
      </c>
    </row>
    <row r="4433" spans="1:4" x14ac:dyDescent="0.25">
      <c r="A4433" s="31">
        <v>43225</v>
      </c>
      <c r="B4433" s="95" t="s">
        <v>13328</v>
      </c>
      <c r="C4433" s="6" t="s">
        <v>105</v>
      </c>
      <c r="D4433" s="11">
        <v>50000</v>
      </c>
    </row>
    <row r="4434" spans="1:4" x14ac:dyDescent="0.25">
      <c r="A4434" s="31">
        <v>43225</v>
      </c>
      <c r="B4434" s="95" t="s">
        <v>13329</v>
      </c>
      <c r="C4434" s="6" t="s">
        <v>105</v>
      </c>
      <c r="D4434" s="11">
        <v>50000</v>
      </c>
    </row>
    <row r="4435" spans="1:4" x14ac:dyDescent="0.25">
      <c r="A4435" s="31">
        <v>43225</v>
      </c>
      <c r="B4435" s="95" t="s">
        <v>13330</v>
      </c>
      <c r="C4435" s="6" t="s">
        <v>107</v>
      </c>
      <c r="D4435" s="11">
        <v>50000</v>
      </c>
    </row>
    <row r="4436" spans="1:4" x14ac:dyDescent="0.25">
      <c r="A4436" s="31">
        <v>43225</v>
      </c>
      <c r="B4436" s="95" t="s">
        <v>13331</v>
      </c>
      <c r="C4436" s="6" t="s">
        <v>106</v>
      </c>
      <c r="D4436" s="11">
        <v>50000</v>
      </c>
    </row>
    <row r="4437" spans="1:4" x14ac:dyDescent="0.25">
      <c r="A4437" s="31">
        <v>43225</v>
      </c>
      <c r="B4437" s="95" t="s">
        <v>13332</v>
      </c>
      <c r="C4437" s="6" t="s">
        <v>105</v>
      </c>
      <c r="D4437" s="11">
        <v>50000</v>
      </c>
    </row>
    <row r="4438" spans="1:4" x14ac:dyDescent="0.25">
      <c r="A4438" s="31">
        <v>43225</v>
      </c>
      <c r="B4438" s="95" t="s">
        <v>13333</v>
      </c>
      <c r="C4438" s="6" t="s">
        <v>105</v>
      </c>
      <c r="D4438" s="11">
        <v>50000</v>
      </c>
    </row>
    <row r="4439" spans="1:4" x14ac:dyDescent="0.25">
      <c r="A4439" s="31">
        <v>43225</v>
      </c>
      <c r="B4439" s="95" t="s">
        <v>13334</v>
      </c>
      <c r="C4439" s="6" t="s">
        <v>107</v>
      </c>
      <c r="D4439" s="11">
        <v>50000</v>
      </c>
    </row>
    <row r="4440" spans="1:4" x14ac:dyDescent="0.25">
      <c r="A4440" s="31">
        <v>43225</v>
      </c>
      <c r="B4440" s="95" t="s">
        <v>13335</v>
      </c>
      <c r="C4440" s="6" t="s">
        <v>105</v>
      </c>
      <c r="D4440" s="11">
        <v>50000</v>
      </c>
    </row>
    <row r="4441" spans="1:4" x14ac:dyDescent="0.25">
      <c r="A4441" s="31">
        <v>43225</v>
      </c>
      <c r="B4441" s="95" t="s">
        <v>13336</v>
      </c>
      <c r="C4441" s="6" t="s">
        <v>105</v>
      </c>
      <c r="D4441" s="11">
        <v>50000</v>
      </c>
    </row>
    <row r="4442" spans="1:4" x14ac:dyDescent="0.25">
      <c r="A4442" s="31">
        <v>43225</v>
      </c>
      <c r="B4442" s="95" t="s">
        <v>13337</v>
      </c>
      <c r="C4442" s="6" t="s">
        <v>105</v>
      </c>
      <c r="D4442" s="11">
        <v>50000</v>
      </c>
    </row>
    <row r="4443" spans="1:4" x14ac:dyDescent="0.25">
      <c r="A4443" s="31">
        <v>43225</v>
      </c>
      <c r="B4443" s="95" t="s">
        <v>13338</v>
      </c>
      <c r="C4443" s="6" t="s">
        <v>105</v>
      </c>
      <c r="D4443" s="11">
        <v>50000</v>
      </c>
    </row>
    <row r="4444" spans="1:4" x14ac:dyDescent="0.25">
      <c r="A4444" s="31">
        <v>43225</v>
      </c>
      <c r="B4444" s="95" t="s">
        <v>13339</v>
      </c>
      <c r="C4444" s="6" t="s">
        <v>105</v>
      </c>
      <c r="D4444" s="11">
        <v>50000</v>
      </c>
    </row>
    <row r="4445" spans="1:4" x14ac:dyDescent="0.25">
      <c r="A4445" s="31">
        <v>43225</v>
      </c>
      <c r="B4445" s="95" t="s">
        <v>13340</v>
      </c>
      <c r="C4445" s="6" t="s">
        <v>107</v>
      </c>
      <c r="D4445" s="11">
        <v>100000</v>
      </c>
    </row>
    <row r="4446" spans="1:4" x14ac:dyDescent="0.25">
      <c r="A4446" s="31">
        <v>43225</v>
      </c>
      <c r="B4446" s="95" t="s">
        <v>13341</v>
      </c>
      <c r="C4446" s="6" t="s">
        <v>105</v>
      </c>
      <c r="D4446" s="11">
        <v>50000</v>
      </c>
    </row>
    <row r="4447" spans="1:4" x14ac:dyDescent="0.25">
      <c r="A4447" s="31">
        <v>43225</v>
      </c>
      <c r="B4447" s="95" t="s">
        <v>13342</v>
      </c>
      <c r="C4447" s="6" t="s">
        <v>105</v>
      </c>
      <c r="D4447" s="11">
        <v>100000</v>
      </c>
    </row>
    <row r="4448" spans="1:4" x14ac:dyDescent="0.25">
      <c r="A4448" s="31">
        <v>43225</v>
      </c>
      <c r="B4448" s="95" t="s">
        <v>13343</v>
      </c>
      <c r="C4448" s="6" t="s">
        <v>107</v>
      </c>
      <c r="D4448" s="11">
        <v>50000</v>
      </c>
    </row>
    <row r="4449" spans="1:4" x14ac:dyDescent="0.25">
      <c r="A4449" s="31">
        <v>43225</v>
      </c>
      <c r="B4449" s="95" t="s">
        <v>13344</v>
      </c>
      <c r="C4449" s="6" t="s">
        <v>105</v>
      </c>
      <c r="D4449" s="11">
        <v>100000</v>
      </c>
    </row>
    <row r="4450" spans="1:4" x14ac:dyDescent="0.25">
      <c r="A4450" s="31">
        <v>43225</v>
      </c>
      <c r="B4450" s="95" t="s">
        <v>13345</v>
      </c>
      <c r="C4450" s="6" t="s">
        <v>105</v>
      </c>
      <c r="D4450" s="11">
        <v>50000</v>
      </c>
    </row>
    <row r="4451" spans="1:4" x14ac:dyDescent="0.25">
      <c r="A4451" s="31">
        <v>43225</v>
      </c>
      <c r="B4451" s="95" t="s">
        <v>13346</v>
      </c>
      <c r="C4451" s="6" t="s">
        <v>105</v>
      </c>
      <c r="D4451" s="11">
        <v>100000</v>
      </c>
    </row>
    <row r="4452" spans="1:4" x14ac:dyDescent="0.25">
      <c r="A4452" s="31">
        <v>43225</v>
      </c>
      <c r="B4452" s="95" t="s">
        <v>13347</v>
      </c>
      <c r="C4452" s="6" t="s">
        <v>105</v>
      </c>
      <c r="D4452" s="11">
        <v>50000</v>
      </c>
    </row>
    <row r="4453" spans="1:4" x14ac:dyDescent="0.25">
      <c r="A4453" s="31">
        <v>43225</v>
      </c>
      <c r="B4453" s="95" t="s">
        <v>13348</v>
      </c>
      <c r="C4453" s="6" t="s">
        <v>105</v>
      </c>
      <c r="D4453" s="11">
        <v>50000</v>
      </c>
    </row>
    <row r="4454" spans="1:4" x14ac:dyDescent="0.25">
      <c r="A4454" s="31">
        <v>43225</v>
      </c>
      <c r="B4454" s="95" t="s">
        <v>13349</v>
      </c>
      <c r="C4454" s="6" t="s">
        <v>105</v>
      </c>
      <c r="D4454" s="11">
        <v>50000</v>
      </c>
    </row>
    <row r="4455" spans="1:4" x14ac:dyDescent="0.25">
      <c r="A4455" s="31">
        <v>43225</v>
      </c>
      <c r="B4455" s="95" t="s">
        <v>13350</v>
      </c>
      <c r="C4455" s="6" t="s">
        <v>107</v>
      </c>
      <c r="D4455" s="11">
        <v>100000</v>
      </c>
    </row>
    <row r="4456" spans="1:4" x14ac:dyDescent="0.25">
      <c r="A4456" s="31">
        <v>43225</v>
      </c>
      <c r="B4456" s="95" t="s">
        <v>13351</v>
      </c>
      <c r="C4456" s="6" t="s">
        <v>105</v>
      </c>
      <c r="D4456" s="11">
        <v>50000</v>
      </c>
    </row>
    <row r="4457" spans="1:4" x14ac:dyDescent="0.25">
      <c r="A4457" s="31">
        <v>43225</v>
      </c>
      <c r="B4457" s="95" t="s">
        <v>13352</v>
      </c>
      <c r="C4457" s="6" t="s">
        <v>107</v>
      </c>
      <c r="D4457" s="11">
        <v>50000</v>
      </c>
    </row>
    <row r="4458" spans="1:4" x14ac:dyDescent="0.25">
      <c r="A4458" s="31">
        <v>43225</v>
      </c>
      <c r="B4458" s="95" t="s">
        <v>13353</v>
      </c>
      <c r="C4458" s="6" t="s">
        <v>105</v>
      </c>
      <c r="D4458" s="11">
        <v>50000</v>
      </c>
    </row>
    <row r="4459" spans="1:4" x14ac:dyDescent="0.25">
      <c r="A4459" s="31">
        <v>43225</v>
      </c>
      <c r="B4459" s="95" t="s">
        <v>13354</v>
      </c>
      <c r="C4459" s="6" t="s">
        <v>105</v>
      </c>
      <c r="D4459" s="11">
        <v>100000</v>
      </c>
    </row>
    <row r="4460" spans="1:4" x14ac:dyDescent="0.25">
      <c r="A4460" s="31">
        <v>43225</v>
      </c>
      <c r="B4460" s="95" t="s">
        <v>13355</v>
      </c>
      <c r="C4460" s="6" t="s">
        <v>105</v>
      </c>
      <c r="D4460" s="11">
        <v>50000</v>
      </c>
    </row>
    <row r="4461" spans="1:4" x14ac:dyDescent="0.25">
      <c r="A4461" s="31">
        <v>43225</v>
      </c>
      <c r="B4461" s="95" t="s">
        <v>13356</v>
      </c>
      <c r="C4461" s="6" t="s">
        <v>105</v>
      </c>
      <c r="D4461" s="11">
        <v>100000</v>
      </c>
    </row>
    <row r="4462" spans="1:4" x14ac:dyDescent="0.25">
      <c r="A4462" s="31">
        <v>43225</v>
      </c>
      <c r="B4462" s="95" t="s">
        <v>13357</v>
      </c>
      <c r="C4462" s="6" t="s">
        <v>104</v>
      </c>
      <c r="D4462" s="11">
        <v>100000</v>
      </c>
    </row>
    <row r="4463" spans="1:4" x14ac:dyDescent="0.25">
      <c r="A4463" s="31">
        <v>43225</v>
      </c>
      <c r="B4463" s="95" t="s">
        <v>13358</v>
      </c>
      <c r="C4463" s="6" t="s">
        <v>107</v>
      </c>
      <c r="D4463" s="11">
        <v>50000</v>
      </c>
    </row>
    <row r="4464" spans="1:4" x14ac:dyDescent="0.25">
      <c r="A4464" s="31">
        <v>43225</v>
      </c>
      <c r="B4464" s="95" t="s">
        <v>13359</v>
      </c>
      <c r="C4464" s="6" t="s">
        <v>105</v>
      </c>
      <c r="D4464" s="11">
        <v>50000</v>
      </c>
    </row>
    <row r="4465" spans="1:4" x14ac:dyDescent="0.25">
      <c r="A4465" s="31">
        <v>43225</v>
      </c>
      <c r="B4465" s="95" t="s">
        <v>13360</v>
      </c>
      <c r="C4465" s="6" t="s">
        <v>105</v>
      </c>
      <c r="D4465" s="11">
        <v>100000</v>
      </c>
    </row>
    <row r="4466" spans="1:4" x14ac:dyDescent="0.25">
      <c r="A4466" s="31">
        <v>43225</v>
      </c>
      <c r="B4466" s="95" t="s">
        <v>13361</v>
      </c>
      <c r="C4466" s="6" t="s">
        <v>107</v>
      </c>
      <c r="D4466" s="11">
        <v>50000</v>
      </c>
    </row>
    <row r="4467" spans="1:4" x14ac:dyDescent="0.25">
      <c r="A4467" s="31">
        <v>43225</v>
      </c>
      <c r="B4467" s="95" t="s">
        <v>13362</v>
      </c>
      <c r="C4467" s="6" t="s">
        <v>104</v>
      </c>
      <c r="D4467" s="11">
        <v>50000</v>
      </c>
    </row>
    <row r="4468" spans="1:4" x14ac:dyDescent="0.25">
      <c r="A4468" s="31">
        <v>43225</v>
      </c>
      <c r="B4468" s="95" t="s">
        <v>13363</v>
      </c>
      <c r="C4468" s="6" t="s">
        <v>105</v>
      </c>
      <c r="D4468" s="11">
        <v>50000</v>
      </c>
    </row>
    <row r="4469" spans="1:4" x14ac:dyDescent="0.25">
      <c r="A4469" s="31">
        <v>43226</v>
      </c>
      <c r="B4469" s="95" t="s">
        <v>13364</v>
      </c>
      <c r="C4469" s="6" t="s">
        <v>105</v>
      </c>
      <c r="D4469" s="11">
        <v>50000</v>
      </c>
    </row>
    <row r="4470" spans="1:4" x14ac:dyDescent="0.25">
      <c r="A4470" s="31">
        <v>43226</v>
      </c>
      <c r="B4470" s="95" t="s">
        <v>13365</v>
      </c>
      <c r="C4470" s="6" t="s">
        <v>105</v>
      </c>
      <c r="D4470" s="11">
        <v>50000</v>
      </c>
    </row>
    <row r="4471" spans="1:4" x14ac:dyDescent="0.25">
      <c r="A4471" s="31">
        <v>43226</v>
      </c>
      <c r="B4471" s="95" t="s">
        <v>13366</v>
      </c>
      <c r="C4471" s="6" t="s">
        <v>105</v>
      </c>
      <c r="D4471" s="11">
        <v>50000</v>
      </c>
    </row>
    <row r="4472" spans="1:4" x14ac:dyDescent="0.25">
      <c r="A4472" s="31">
        <v>43226</v>
      </c>
      <c r="B4472" s="95" t="s">
        <v>13367</v>
      </c>
      <c r="C4472" s="6" t="s">
        <v>105</v>
      </c>
      <c r="D4472" s="11">
        <v>50000</v>
      </c>
    </row>
    <row r="4473" spans="1:4" x14ac:dyDescent="0.25">
      <c r="A4473" s="31">
        <v>43226</v>
      </c>
      <c r="B4473" s="95" t="s">
        <v>13368</v>
      </c>
      <c r="C4473" s="6" t="s">
        <v>105</v>
      </c>
      <c r="D4473" s="11">
        <v>100000</v>
      </c>
    </row>
    <row r="4474" spans="1:4" x14ac:dyDescent="0.25">
      <c r="A4474" s="31">
        <v>43226</v>
      </c>
      <c r="B4474" s="95" t="s">
        <v>13369</v>
      </c>
      <c r="C4474" s="6" t="s">
        <v>104</v>
      </c>
      <c r="D4474" s="11">
        <v>100000</v>
      </c>
    </row>
    <row r="4475" spans="1:4" x14ac:dyDescent="0.25">
      <c r="A4475" s="31">
        <v>43226</v>
      </c>
      <c r="B4475" s="95" t="s">
        <v>13370</v>
      </c>
      <c r="C4475" s="6" t="s">
        <v>105</v>
      </c>
      <c r="D4475" s="11">
        <v>50000</v>
      </c>
    </row>
    <row r="4476" spans="1:4" x14ac:dyDescent="0.25">
      <c r="A4476" s="31">
        <v>43226</v>
      </c>
      <c r="B4476" s="95" t="s">
        <v>13371</v>
      </c>
      <c r="C4476" s="6" t="s">
        <v>104</v>
      </c>
      <c r="D4476" s="11">
        <v>50000</v>
      </c>
    </row>
    <row r="4477" spans="1:4" x14ac:dyDescent="0.25">
      <c r="A4477" s="31">
        <v>43226</v>
      </c>
      <c r="B4477" s="95" t="s">
        <v>13372</v>
      </c>
      <c r="C4477" s="6" t="s">
        <v>105</v>
      </c>
      <c r="D4477" s="11">
        <v>100000</v>
      </c>
    </row>
    <row r="4478" spans="1:4" x14ac:dyDescent="0.25">
      <c r="A4478" s="31">
        <v>43226</v>
      </c>
      <c r="B4478" s="95" t="s">
        <v>13373</v>
      </c>
      <c r="C4478" s="6" t="s">
        <v>104</v>
      </c>
      <c r="D4478" s="11">
        <v>50000</v>
      </c>
    </row>
    <row r="4479" spans="1:4" x14ac:dyDescent="0.25">
      <c r="A4479" s="31">
        <v>43226</v>
      </c>
      <c r="B4479" s="95" t="s">
        <v>13374</v>
      </c>
      <c r="C4479" s="6" t="s">
        <v>104</v>
      </c>
      <c r="D4479" s="11">
        <v>100000</v>
      </c>
    </row>
    <row r="4480" spans="1:4" x14ac:dyDescent="0.25">
      <c r="A4480" s="31">
        <v>43226</v>
      </c>
      <c r="B4480" s="95" t="s">
        <v>13375</v>
      </c>
      <c r="C4480" s="6" t="s">
        <v>105</v>
      </c>
      <c r="D4480" s="11">
        <v>50000</v>
      </c>
    </row>
    <row r="4481" spans="1:4" x14ac:dyDescent="0.25">
      <c r="A4481" s="31">
        <v>43226</v>
      </c>
      <c r="B4481" s="95" t="s">
        <v>13376</v>
      </c>
      <c r="C4481" s="6" t="s">
        <v>105</v>
      </c>
      <c r="D4481" s="11">
        <v>50000</v>
      </c>
    </row>
    <row r="4482" spans="1:4" x14ac:dyDescent="0.25">
      <c r="A4482" s="31">
        <v>43226</v>
      </c>
      <c r="B4482" s="95" t="s">
        <v>13377</v>
      </c>
      <c r="C4482" s="6" t="s">
        <v>105</v>
      </c>
      <c r="D4482" s="11">
        <v>100000</v>
      </c>
    </row>
    <row r="4483" spans="1:4" x14ac:dyDescent="0.25">
      <c r="A4483" s="31">
        <v>43226</v>
      </c>
      <c r="B4483" s="95" t="s">
        <v>13378</v>
      </c>
      <c r="C4483" s="6" t="s">
        <v>105</v>
      </c>
      <c r="D4483" s="11">
        <v>50000</v>
      </c>
    </row>
    <row r="4484" spans="1:4" x14ac:dyDescent="0.25">
      <c r="A4484" s="31">
        <v>43226</v>
      </c>
      <c r="B4484" s="95" t="s">
        <v>13379</v>
      </c>
      <c r="C4484" s="6" t="s">
        <v>105</v>
      </c>
      <c r="D4484" s="11">
        <v>100000</v>
      </c>
    </row>
    <row r="4485" spans="1:4" x14ac:dyDescent="0.25">
      <c r="A4485" s="31">
        <v>43226</v>
      </c>
      <c r="B4485" s="95" t="s">
        <v>13380</v>
      </c>
      <c r="C4485" s="6" t="s">
        <v>107</v>
      </c>
      <c r="D4485" s="11">
        <v>50000</v>
      </c>
    </row>
    <row r="4486" spans="1:4" x14ac:dyDescent="0.25">
      <c r="A4486" s="31">
        <v>43226</v>
      </c>
      <c r="B4486" s="95" t="s">
        <v>13381</v>
      </c>
      <c r="C4486" s="6" t="s">
        <v>105</v>
      </c>
      <c r="D4486" s="11">
        <v>50000</v>
      </c>
    </row>
    <row r="4487" spans="1:4" x14ac:dyDescent="0.25">
      <c r="A4487" s="31">
        <v>43226</v>
      </c>
      <c r="B4487" s="95" t="s">
        <v>13382</v>
      </c>
      <c r="C4487" s="6" t="s">
        <v>104</v>
      </c>
      <c r="D4487" s="11">
        <v>100000</v>
      </c>
    </row>
    <row r="4488" spans="1:4" x14ac:dyDescent="0.25">
      <c r="A4488" s="31">
        <v>43226</v>
      </c>
      <c r="B4488" s="95" t="s">
        <v>2865</v>
      </c>
      <c r="C4488" s="6" t="s">
        <v>105</v>
      </c>
      <c r="D4488" s="11">
        <v>50000</v>
      </c>
    </row>
    <row r="4489" spans="1:4" x14ac:dyDescent="0.25">
      <c r="A4489" s="31">
        <v>43226</v>
      </c>
      <c r="B4489" s="95" t="s">
        <v>13383</v>
      </c>
      <c r="C4489" s="6" t="s">
        <v>105</v>
      </c>
      <c r="D4489" s="11">
        <v>100000</v>
      </c>
    </row>
    <row r="4490" spans="1:4" x14ac:dyDescent="0.25">
      <c r="A4490" s="31">
        <v>43226</v>
      </c>
      <c r="B4490" s="95" t="s">
        <v>13384</v>
      </c>
      <c r="C4490" s="6" t="s">
        <v>107</v>
      </c>
      <c r="D4490" s="11">
        <v>50000</v>
      </c>
    </row>
    <row r="4491" spans="1:4" x14ac:dyDescent="0.25">
      <c r="A4491" s="31">
        <v>43226</v>
      </c>
      <c r="B4491" s="95" t="s">
        <v>13385</v>
      </c>
      <c r="C4491" s="6" t="s">
        <v>105</v>
      </c>
      <c r="D4491" s="11">
        <v>50000</v>
      </c>
    </row>
    <row r="4492" spans="1:4" x14ac:dyDescent="0.25">
      <c r="A4492" s="31">
        <v>43226</v>
      </c>
      <c r="B4492" s="95" t="s">
        <v>13386</v>
      </c>
      <c r="C4492" s="6" t="s">
        <v>105</v>
      </c>
      <c r="D4492" s="11">
        <v>50000</v>
      </c>
    </row>
    <row r="4493" spans="1:4" x14ac:dyDescent="0.25">
      <c r="A4493" s="31">
        <v>43226</v>
      </c>
      <c r="B4493" s="95" t="s">
        <v>13387</v>
      </c>
      <c r="C4493" s="6" t="s">
        <v>105</v>
      </c>
      <c r="D4493" s="11">
        <v>50000</v>
      </c>
    </row>
    <row r="4494" spans="1:4" x14ac:dyDescent="0.25">
      <c r="A4494" s="31">
        <v>43226</v>
      </c>
      <c r="B4494" s="95" t="s">
        <v>13219</v>
      </c>
      <c r="C4494" s="6" t="s">
        <v>107</v>
      </c>
      <c r="D4494" s="11">
        <v>50000</v>
      </c>
    </row>
    <row r="4495" spans="1:4" x14ac:dyDescent="0.25">
      <c r="A4495" s="31">
        <v>43226</v>
      </c>
      <c r="B4495" s="95" t="s">
        <v>13388</v>
      </c>
      <c r="C4495" s="6" t="s">
        <v>105</v>
      </c>
      <c r="D4495" s="11">
        <v>50000</v>
      </c>
    </row>
    <row r="4496" spans="1:4" x14ac:dyDescent="0.25">
      <c r="A4496" s="31">
        <v>43226</v>
      </c>
      <c r="B4496" s="95" t="s">
        <v>13389</v>
      </c>
      <c r="C4496" s="6" t="s">
        <v>104</v>
      </c>
      <c r="D4496" s="11">
        <v>50000</v>
      </c>
    </row>
    <row r="4497" spans="1:4" x14ac:dyDescent="0.25">
      <c r="A4497" s="31">
        <v>43226</v>
      </c>
      <c r="B4497" s="95" t="s">
        <v>13390</v>
      </c>
      <c r="C4497" s="6" t="s">
        <v>105</v>
      </c>
      <c r="D4497" s="11">
        <v>100000</v>
      </c>
    </row>
    <row r="4498" spans="1:4" x14ac:dyDescent="0.25">
      <c r="A4498" s="31">
        <v>43226</v>
      </c>
      <c r="B4498" s="95" t="s">
        <v>13391</v>
      </c>
      <c r="C4498" s="6" t="s">
        <v>105</v>
      </c>
      <c r="D4498" s="11">
        <v>100000</v>
      </c>
    </row>
    <row r="4499" spans="1:4" x14ac:dyDescent="0.25">
      <c r="A4499" s="31">
        <v>43226</v>
      </c>
      <c r="B4499" s="95" t="s">
        <v>13392</v>
      </c>
      <c r="C4499" s="6" t="s">
        <v>105</v>
      </c>
      <c r="D4499" s="11">
        <v>100000</v>
      </c>
    </row>
    <row r="4500" spans="1:4" x14ac:dyDescent="0.25">
      <c r="A4500" s="31">
        <v>43226</v>
      </c>
      <c r="B4500" s="95" t="s">
        <v>13393</v>
      </c>
      <c r="C4500" s="6" t="s">
        <v>105</v>
      </c>
      <c r="D4500" s="11">
        <v>50000</v>
      </c>
    </row>
    <row r="4501" spans="1:4" x14ac:dyDescent="0.25">
      <c r="A4501" s="31">
        <v>43226</v>
      </c>
      <c r="B4501" s="95" t="s">
        <v>13394</v>
      </c>
      <c r="C4501" s="6" t="s">
        <v>107</v>
      </c>
      <c r="D4501" s="11">
        <v>50000</v>
      </c>
    </row>
    <row r="4502" spans="1:4" x14ac:dyDescent="0.25">
      <c r="A4502" s="31">
        <v>43226</v>
      </c>
      <c r="B4502" s="95" t="s">
        <v>13395</v>
      </c>
      <c r="C4502" s="6" t="s">
        <v>107</v>
      </c>
      <c r="D4502" s="11">
        <v>100000</v>
      </c>
    </row>
    <row r="4503" spans="1:4" x14ac:dyDescent="0.25">
      <c r="A4503" s="31">
        <v>43226</v>
      </c>
      <c r="B4503" s="95" t="s">
        <v>13396</v>
      </c>
      <c r="C4503" s="6" t="s">
        <v>105</v>
      </c>
      <c r="D4503" s="11">
        <v>50000</v>
      </c>
    </row>
    <row r="4504" spans="1:4" x14ac:dyDescent="0.25">
      <c r="A4504" s="31">
        <v>43226</v>
      </c>
      <c r="B4504" s="95" t="s">
        <v>13397</v>
      </c>
      <c r="C4504" s="6" t="s">
        <v>107</v>
      </c>
      <c r="D4504" s="11">
        <v>50000</v>
      </c>
    </row>
    <row r="4505" spans="1:4" x14ac:dyDescent="0.25">
      <c r="A4505" s="31">
        <v>43226</v>
      </c>
      <c r="B4505" s="95" t="s">
        <v>13398</v>
      </c>
      <c r="C4505" s="6" t="s">
        <v>105</v>
      </c>
      <c r="D4505" s="11">
        <v>50000</v>
      </c>
    </row>
    <row r="4506" spans="1:4" x14ac:dyDescent="0.25">
      <c r="A4506" s="31">
        <v>43226</v>
      </c>
      <c r="B4506" s="95" t="s">
        <v>13399</v>
      </c>
      <c r="C4506" s="6" t="s">
        <v>105</v>
      </c>
      <c r="D4506" s="11">
        <v>50000</v>
      </c>
    </row>
    <row r="4507" spans="1:4" x14ac:dyDescent="0.25">
      <c r="A4507" s="31">
        <v>43226</v>
      </c>
      <c r="B4507" s="95" t="s">
        <v>13400</v>
      </c>
      <c r="C4507" s="6" t="s">
        <v>105</v>
      </c>
      <c r="D4507" s="11">
        <v>50000</v>
      </c>
    </row>
    <row r="4508" spans="1:4" x14ac:dyDescent="0.25">
      <c r="A4508" s="31">
        <v>43226</v>
      </c>
      <c r="B4508" s="95" t="s">
        <v>13401</v>
      </c>
      <c r="C4508" s="6" t="s">
        <v>105</v>
      </c>
      <c r="D4508" s="11">
        <v>50000</v>
      </c>
    </row>
    <row r="4509" spans="1:4" x14ac:dyDescent="0.25">
      <c r="A4509" s="31">
        <v>43226</v>
      </c>
      <c r="B4509" s="95" t="s">
        <v>13402</v>
      </c>
      <c r="C4509" s="6" t="s">
        <v>104</v>
      </c>
      <c r="D4509" s="11">
        <v>50000</v>
      </c>
    </row>
    <row r="4510" spans="1:4" x14ac:dyDescent="0.25">
      <c r="A4510" s="31">
        <v>43226</v>
      </c>
      <c r="B4510" s="95" t="s">
        <v>13403</v>
      </c>
      <c r="C4510" s="6" t="s">
        <v>104</v>
      </c>
      <c r="D4510" s="11">
        <v>100000</v>
      </c>
    </row>
    <row r="4511" spans="1:4" x14ac:dyDescent="0.25">
      <c r="A4511" s="31">
        <v>43226</v>
      </c>
      <c r="B4511" s="95" t="s">
        <v>13404</v>
      </c>
      <c r="C4511" s="6" t="s">
        <v>105</v>
      </c>
      <c r="D4511" s="11">
        <v>100000</v>
      </c>
    </row>
    <row r="4512" spans="1:4" x14ac:dyDescent="0.25">
      <c r="A4512" s="31">
        <v>43226</v>
      </c>
      <c r="B4512" s="95" t="s">
        <v>13405</v>
      </c>
      <c r="C4512" s="6" t="s">
        <v>105</v>
      </c>
      <c r="D4512" s="11">
        <v>100000</v>
      </c>
    </row>
    <row r="4513" spans="1:4" x14ac:dyDescent="0.25">
      <c r="A4513" s="31">
        <v>43226</v>
      </c>
      <c r="B4513" s="95" t="s">
        <v>13406</v>
      </c>
      <c r="C4513" s="6" t="s">
        <v>107</v>
      </c>
      <c r="D4513" s="11">
        <v>100000</v>
      </c>
    </row>
    <row r="4514" spans="1:4" x14ac:dyDescent="0.25">
      <c r="A4514" s="31">
        <v>43226</v>
      </c>
      <c r="B4514" s="95" t="s">
        <v>13407</v>
      </c>
      <c r="C4514" s="6" t="s">
        <v>105</v>
      </c>
      <c r="D4514" s="11">
        <v>50000</v>
      </c>
    </row>
    <row r="4515" spans="1:4" x14ac:dyDescent="0.25">
      <c r="A4515" s="31">
        <v>43226</v>
      </c>
      <c r="B4515" s="95" t="s">
        <v>13408</v>
      </c>
      <c r="C4515" s="6" t="s">
        <v>105</v>
      </c>
      <c r="D4515" s="11">
        <v>50000</v>
      </c>
    </row>
    <row r="4516" spans="1:4" x14ac:dyDescent="0.25">
      <c r="A4516" s="31">
        <v>43226</v>
      </c>
      <c r="B4516" s="95" t="s">
        <v>13409</v>
      </c>
      <c r="C4516" s="6" t="s">
        <v>105</v>
      </c>
      <c r="D4516" s="11">
        <v>100000</v>
      </c>
    </row>
    <row r="4517" spans="1:4" x14ac:dyDescent="0.25">
      <c r="A4517" s="31">
        <v>43226</v>
      </c>
      <c r="B4517" s="95" t="s">
        <v>13410</v>
      </c>
      <c r="C4517" s="6" t="s">
        <v>105</v>
      </c>
      <c r="D4517" s="11">
        <v>50000</v>
      </c>
    </row>
    <row r="4518" spans="1:4" x14ac:dyDescent="0.25">
      <c r="A4518" s="31">
        <v>43226</v>
      </c>
      <c r="B4518" s="95" t="s">
        <v>13411</v>
      </c>
      <c r="C4518" s="6" t="s">
        <v>105</v>
      </c>
      <c r="D4518" s="11">
        <v>50000</v>
      </c>
    </row>
    <row r="4519" spans="1:4" x14ac:dyDescent="0.25">
      <c r="A4519" s="31">
        <v>43226</v>
      </c>
      <c r="B4519" s="95" t="s">
        <v>13412</v>
      </c>
      <c r="C4519" s="6" t="s">
        <v>105</v>
      </c>
      <c r="D4519" s="11">
        <v>50000</v>
      </c>
    </row>
    <row r="4520" spans="1:4" x14ac:dyDescent="0.25">
      <c r="A4520" s="31">
        <v>43226</v>
      </c>
      <c r="B4520" s="95" t="s">
        <v>13413</v>
      </c>
      <c r="C4520" s="6" t="s">
        <v>105</v>
      </c>
      <c r="D4520" s="11">
        <v>50000</v>
      </c>
    </row>
    <row r="4521" spans="1:4" x14ac:dyDescent="0.25">
      <c r="A4521" s="31">
        <v>43226</v>
      </c>
      <c r="B4521" s="95" t="s">
        <v>13414</v>
      </c>
      <c r="C4521" s="6" t="s">
        <v>105</v>
      </c>
      <c r="D4521" s="11">
        <v>100000</v>
      </c>
    </row>
    <row r="4522" spans="1:4" x14ac:dyDescent="0.25">
      <c r="A4522" s="31">
        <v>43226</v>
      </c>
      <c r="B4522" s="95" t="s">
        <v>9271</v>
      </c>
      <c r="C4522" s="6" t="s">
        <v>105</v>
      </c>
      <c r="D4522" s="11">
        <v>100000</v>
      </c>
    </row>
    <row r="4523" spans="1:4" x14ac:dyDescent="0.25">
      <c r="A4523" s="31">
        <v>43226</v>
      </c>
      <c r="B4523" s="95" t="s">
        <v>13415</v>
      </c>
      <c r="C4523" s="6" t="s">
        <v>105</v>
      </c>
      <c r="D4523" s="11">
        <v>50000</v>
      </c>
    </row>
    <row r="4524" spans="1:4" x14ac:dyDescent="0.25">
      <c r="A4524" s="31">
        <v>43226</v>
      </c>
      <c r="B4524" s="95" t="s">
        <v>2830</v>
      </c>
      <c r="C4524" s="6" t="s">
        <v>105</v>
      </c>
      <c r="D4524" s="11">
        <v>50000</v>
      </c>
    </row>
    <row r="4525" spans="1:4" x14ac:dyDescent="0.25">
      <c r="A4525" s="31">
        <v>43226</v>
      </c>
      <c r="B4525" s="95" t="s">
        <v>13416</v>
      </c>
      <c r="C4525" s="6" t="s">
        <v>105</v>
      </c>
      <c r="D4525" s="11">
        <v>50000</v>
      </c>
    </row>
    <row r="4526" spans="1:4" x14ac:dyDescent="0.25">
      <c r="A4526" s="31">
        <v>43226</v>
      </c>
      <c r="B4526" s="95" t="s">
        <v>13417</v>
      </c>
      <c r="C4526" s="6" t="s">
        <v>105</v>
      </c>
      <c r="D4526" s="11">
        <v>50000</v>
      </c>
    </row>
    <row r="4527" spans="1:4" x14ac:dyDescent="0.25">
      <c r="A4527" s="31">
        <v>43226</v>
      </c>
      <c r="B4527" s="95" t="s">
        <v>13418</v>
      </c>
      <c r="C4527" s="6" t="s">
        <v>104</v>
      </c>
      <c r="D4527" s="11">
        <v>50000</v>
      </c>
    </row>
    <row r="4528" spans="1:4" x14ac:dyDescent="0.25">
      <c r="A4528" s="31">
        <v>43226</v>
      </c>
      <c r="B4528" s="95" t="s">
        <v>13419</v>
      </c>
      <c r="C4528" s="6" t="s">
        <v>105</v>
      </c>
      <c r="D4528" s="11">
        <v>50000</v>
      </c>
    </row>
    <row r="4529" spans="1:4" x14ac:dyDescent="0.25">
      <c r="A4529" s="31">
        <v>43226</v>
      </c>
      <c r="B4529" s="95" t="s">
        <v>13420</v>
      </c>
      <c r="C4529" s="6" t="s">
        <v>105</v>
      </c>
      <c r="D4529" s="11">
        <v>50000</v>
      </c>
    </row>
    <row r="4530" spans="1:4" x14ac:dyDescent="0.25">
      <c r="A4530" s="31">
        <v>43226</v>
      </c>
      <c r="B4530" s="95" t="s">
        <v>13421</v>
      </c>
      <c r="C4530" s="6" t="s">
        <v>105</v>
      </c>
      <c r="D4530" s="11">
        <v>100000</v>
      </c>
    </row>
    <row r="4531" spans="1:4" x14ac:dyDescent="0.25">
      <c r="A4531" s="31">
        <v>43226</v>
      </c>
      <c r="B4531" s="95" t="s">
        <v>13422</v>
      </c>
      <c r="C4531" s="6" t="s">
        <v>105</v>
      </c>
      <c r="D4531" s="11">
        <v>50000</v>
      </c>
    </row>
    <row r="4532" spans="1:4" x14ac:dyDescent="0.25">
      <c r="A4532" s="31">
        <v>43226</v>
      </c>
      <c r="B4532" s="95" t="s">
        <v>13423</v>
      </c>
      <c r="C4532" s="6" t="s">
        <v>104</v>
      </c>
      <c r="D4532" s="11">
        <v>50000</v>
      </c>
    </row>
    <row r="4533" spans="1:4" x14ac:dyDescent="0.25">
      <c r="A4533" s="31">
        <v>43226</v>
      </c>
      <c r="B4533" s="95" t="s">
        <v>13424</v>
      </c>
      <c r="C4533" s="6" t="s">
        <v>105</v>
      </c>
      <c r="D4533" s="11">
        <v>100000</v>
      </c>
    </row>
    <row r="4534" spans="1:4" x14ac:dyDescent="0.25">
      <c r="A4534" s="31">
        <v>43226</v>
      </c>
      <c r="B4534" s="95" t="s">
        <v>13425</v>
      </c>
      <c r="C4534" s="6" t="s">
        <v>105</v>
      </c>
      <c r="D4534" s="11">
        <v>50000</v>
      </c>
    </row>
    <row r="4535" spans="1:4" x14ac:dyDescent="0.25">
      <c r="A4535" s="31">
        <v>43226</v>
      </c>
      <c r="B4535" s="95" t="s">
        <v>13426</v>
      </c>
      <c r="C4535" s="6" t="s">
        <v>104</v>
      </c>
      <c r="D4535" s="11">
        <v>100000</v>
      </c>
    </row>
    <row r="4536" spans="1:4" x14ac:dyDescent="0.25">
      <c r="A4536" s="31">
        <v>43226</v>
      </c>
      <c r="B4536" s="95" t="s">
        <v>13427</v>
      </c>
      <c r="C4536" s="6" t="s">
        <v>107</v>
      </c>
      <c r="D4536" s="11">
        <v>50000</v>
      </c>
    </row>
    <row r="4537" spans="1:4" x14ac:dyDescent="0.25">
      <c r="A4537" s="31">
        <v>43226</v>
      </c>
      <c r="B4537" s="95" t="s">
        <v>13428</v>
      </c>
      <c r="C4537" s="6" t="s">
        <v>105</v>
      </c>
      <c r="D4537" s="11">
        <v>100000</v>
      </c>
    </row>
    <row r="4538" spans="1:4" x14ac:dyDescent="0.25">
      <c r="A4538" s="31">
        <v>43226</v>
      </c>
      <c r="B4538" s="95" t="s">
        <v>13429</v>
      </c>
      <c r="C4538" s="6" t="s">
        <v>105</v>
      </c>
      <c r="D4538" s="11">
        <v>100000</v>
      </c>
    </row>
    <row r="4539" spans="1:4" x14ac:dyDescent="0.25">
      <c r="A4539" s="31">
        <v>43226</v>
      </c>
      <c r="B4539" s="95" t="s">
        <v>13430</v>
      </c>
      <c r="C4539" s="6" t="s">
        <v>105</v>
      </c>
      <c r="D4539" s="11">
        <v>50000</v>
      </c>
    </row>
    <row r="4540" spans="1:4" x14ac:dyDescent="0.25">
      <c r="A4540" s="31">
        <v>43226</v>
      </c>
      <c r="B4540" s="95" t="s">
        <v>13431</v>
      </c>
      <c r="C4540" s="6" t="s">
        <v>104</v>
      </c>
      <c r="D4540" s="11">
        <v>50000</v>
      </c>
    </row>
    <row r="4541" spans="1:4" x14ac:dyDescent="0.25">
      <c r="A4541" s="31">
        <v>43226</v>
      </c>
      <c r="B4541" s="95" t="s">
        <v>13432</v>
      </c>
      <c r="C4541" s="6" t="s">
        <v>105</v>
      </c>
      <c r="D4541" s="11">
        <v>50000</v>
      </c>
    </row>
    <row r="4542" spans="1:4" x14ac:dyDescent="0.25">
      <c r="A4542" s="31">
        <v>43226</v>
      </c>
      <c r="B4542" s="95" t="s">
        <v>13433</v>
      </c>
      <c r="C4542" s="6" t="s">
        <v>105</v>
      </c>
      <c r="D4542" s="11">
        <v>50000</v>
      </c>
    </row>
    <row r="4543" spans="1:4" x14ac:dyDescent="0.25">
      <c r="A4543" s="31">
        <v>43226</v>
      </c>
      <c r="B4543" s="95" t="s">
        <v>13434</v>
      </c>
      <c r="C4543" s="6" t="s">
        <v>106</v>
      </c>
      <c r="D4543" s="11">
        <v>50000</v>
      </c>
    </row>
    <row r="4544" spans="1:4" x14ac:dyDescent="0.25">
      <c r="A4544" s="31">
        <v>43226</v>
      </c>
      <c r="B4544" s="95" t="s">
        <v>13435</v>
      </c>
      <c r="C4544" s="6" t="s">
        <v>105</v>
      </c>
      <c r="D4544" s="11">
        <v>100000</v>
      </c>
    </row>
    <row r="4545" spans="1:4" x14ac:dyDescent="0.25">
      <c r="A4545" s="31">
        <v>43226</v>
      </c>
      <c r="B4545" s="95" t="s">
        <v>13436</v>
      </c>
      <c r="C4545" s="6" t="s">
        <v>105</v>
      </c>
      <c r="D4545" s="11">
        <v>50000</v>
      </c>
    </row>
    <row r="4546" spans="1:4" x14ac:dyDescent="0.25">
      <c r="A4546" s="31">
        <v>43226</v>
      </c>
      <c r="B4546" s="95" t="s">
        <v>13437</v>
      </c>
      <c r="C4546" s="6" t="s">
        <v>105</v>
      </c>
      <c r="D4546" s="11">
        <v>50000</v>
      </c>
    </row>
    <row r="4547" spans="1:4" x14ac:dyDescent="0.25">
      <c r="A4547" s="31">
        <v>43226</v>
      </c>
      <c r="B4547" s="95" t="s">
        <v>13438</v>
      </c>
      <c r="C4547" s="6" t="s">
        <v>105</v>
      </c>
      <c r="D4547" s="11">
        <v>50000</v>
      </c>
    </row>
    <row r="4548" spans="1:4" x14ac:dyDescent="0.25">
      <c r="A4548" s="31">
        <v>43226</v>
      </c>
      <c r="B4548" s="95" t="s">
        <v>13439</v>
      </c>
      <c r="C4548" s="6" t="s">
        <v>104</v>
      </c>
      <c r="D4548" s="11">
        <v>50000</v>
      </c>
    </row>
    <row r="4549" spans="1:4" x14ac:dyDescent="0.25">
      <c r="A4549" s="31">
        <v>43226</v>
      </c>
      <c r="B4549" s="95" t="s">
        <v>13440</v>
      </c>
      <c r="C4549" s="6" t="s">
        <v>105</v>
      </c>
      <c r="D4549" s="11">
        <v>50000</v>
      </c>
    </row>
    <row r="4550" spans="1:4" x14ac:dyDescent="0.25">
      <c r="A4550" s="31">
        <v>43226</v>
      </c>
      <c r="B4550" s="95" t="s">
        <v>13441</v>
      </c>
      <c r="C4550" s="6" t="s">
        <v>107</v>
      </c>
      <c r="D4550" s="11">
        <v>100000</v>
      </c>
    </row>
    <row r="4551" spans="1:4" x14ac:dyDescent="0.25">
      <c r="A4551" s="31">
        <v>43226</v>
      </c>
      <c r="B4551" s="95" t="s">
        <v>13442</v>
      </c>
      <c r="C4551" s="6" t="s">
        <v>105</v>
      </c>
      <c r="D4551" s="11">
        <v>100000</v>
      </c>
    </row>
    <row r="4552" spans="1:4" x14ac:dyDescent="0.25">
      <c r="A4552" s="31">
        <v>43226</v>
      </c>
      <c r="B4552" s="95" t="s">
        <v>13443</v>
      </c>
      <c r="C4552" s="6" t="s">
        <v>104</v>
      </c>
      <c r="D4552" s="11">
        <v>100000</v>
      </c>
    </row>
    <row r="4553" spans="1:4" x14ac:dyDescent="0.25">
      <c r="A4553" s="31">
        <v>43226</v>
      </c>
      <c r="B4553" s="95" t="s">
        <v>13444</v>
      </c>
      <c r="C4553" s="6" t="s">
        <v>105</v>
      </c>
      <c r="D4553" s="11">
        <v>50000</v>
      </c>
    </row>
    <row r="4554" spans="1:4" x14ac:dyDescent="0.25">
      <c r="A4554" s="31">
        <v>43226</v>
      </c>
      <c r="B4554" s="95" t="s">
        <v>13445</v>
      </c>
      <c r="C4554" s="6" t="s">
        <v>105</v>
      </c>
      <c r="D4554" s="11">
        <v>50000</v>
      </c>
    </row>
    <row r="4555" spans="1:4" x14ac:dyDescent="0.25">
      <c r="A4555" s="31">
        <v>43226</v>
      </c>
      <c r="B4555" s="95" t="s">
        <v>13446</v>
      </c>
      <c r="C4555" s="6" t="s">
        <v>105</v>
      </c>
      <c r="D4555" s="11">
        <v>50000</v>
      </c>
    </row>
    <row r="4556" spans="1:4" x14ac:dyDescent="0.25">
      <c r="A4556" s="31">
        <v>43226</v>
      </c>
      <c r="B4556" s="95" t="s">
        <v>13447</v>
      </c>
      <c r="C4556" s="6" t="s">
        <v>105</v>
      </c>
      <c r="D4556" s="11">
        <v>50000</v>
      </c>
    </row>
    <row r="4557" spans="1:4" x14ac:dyDescent="0.25">
      <c r="A4557" s="31">
        <v>43226</v>
      </c>
      <c r="B4557" s="95" t="s">
        <v>13448</v>
      </c>
      <c r="C4557" s="6" t="s">
        <v>105</v>
      </c>
      <c r="D4557" s="11">
        <v>50000</v>
      </c>
    </row>
    <row r="4558" spans="1:4" x14ac:dyDescent="0.25">
      <c r="A4558" s="31">
        <v>43226</v>
      </c>
      <c r="B4558" s="95" t="s">
        <v>13449</v>
      </c>
      <c r="C4558" s="6" t="s">
        <v>105</v>
      </c>
      <c r="D4558" s="11">
        <v>50000</v>
      </c>
    </row>
    <row r="4559" spans="1:4" x14ac:dyDescent="0.25">
      <c r="A4559" s="31">
        <v>43226</v>
      </c>
      <c r="B4559" s="95" t="s">
        <v>13450</v>
      </c>
      <c r="C4559" s="6" t="s">
        <v>105</v>
      </c>
      <c r="D4559" s="11">
        <v>50000</v>
      </c>
    </row>
    <row r="4560" spans="1:4" x14ac:dyDescent="0.25">
      <c r="A4560" s="31">
        <v>43226</v>
      </c>
      <c r="B4560" s="95" t="s">
        <v>13451</v>
      </c>
      <c r="C4560" s="6" t="s">
        <v>104</v>
      </c>
      <c r="D4560" s="11">
        <v>100000</v>
      </c>
    </row>
    <row r="4561" spans="1:4" x14ac:dyDescent="0.25">
      <c r="A4561" s="31">
        <v>43226</v>
      </c>
      <c r="B4561" s="95" t="s">
        <v>13452</v>
      </c>
      <c r="C4561" s="6" t="s">
        <v>105</v>
      </c>
      <c r="D4561" s="11">
        <v>100000</v>
      </c>
    </row>
    <row r="4562" spans="1:4" x14ac:dyDescent="0.25">
      <c r="A4562" s="31">
        <v>43226</v>
      </c>
      <c r="B4562" s="95" t="s">
        <v>13453</v>
      </c>
      <c r="C4562" s="6" t="s">
        <v>104</v>
      </c>
      <c r="D4562" s="11">
        <v>100000</v>
      </c>
    </row>
    <row r="4563" spans="1:4" x14ac:dyDescent="0.25">
      <c r="A4563" s="31">
        <v>43226</v>
      </c>
      <c r="B4563" s="95" t="s">
        <v>13454</v>
      </c>
      <c r="C4563" s="6" t="s">
        <v>105</v>
      </c>
      <c r="D4563" s="11">
        <v>50000</v>
      </c>
    </row>
    <row r="4564" spans="1:4" x14ac:dyDescent="0.25">
      <c r="A4564" s="31">
        <v>43226</v>
      </c>
      <c r="B4564" s="95" t="s">
        <v>13455</v>
      </c>
      <c r="C4564" s="6" t="s">
        <v>105</v>
      </c>
      <c r="D4564" s="11">
        <v>100000</v>
      </c>
    </row>
    <row r="4565" spans="1:4" x14ac:dyDescent="0.25">
      <c r="A4565" s="31">
        <v>43226</v>
      </c>
      <c r="B4565" s="95" t="s">
        <v>13456</v>
      </c>
      <c r="C4565" s="6" t="s">
        <v>105</v>
      </c>
      <c r="D4565" s="11">
        <v>50000</v>
      </c>
    </row>
    <row r="4566" spans="1:4" x14ac:dyDescent="0.25">
      <c r="A4566" s="31">
        <v>43226</v>
      </c>
      <c r="B4566" s="95" t="s">
        <v>13457</v>
      </c>
      <c r="C4566" s="6" t="s">
        <v>105</v>
      </c>
      <c r="D4566" s="11">
        <v>100000</v>
      </c>
    </row>
    <row r="4567" spans="1:4" x14ac:dyDescent="0.25">
      <c r="A4567" s="31">
        <v>43226</v>
      </c>
      <c r="B4567" s="95" t="s">
        <v>13458</v>
      </c>
      <c r="C4567" s="6" t="s">
        <v>105</v>
      </c>
      <c r="D4567" s="11">
        <v>50000</v>
      </c>
    </row>
    <row r="4568" spans="1:4" x14ac:dyDescent="0.25">
      <c r="A4568" s="31">
        <v>43226</v>
      </c>
      <c r="B4568" s="95" t="s">
        <v>13459</v>
      </c>
      <c r="C4568" s="6" t="s">
        <v>107</v>
      </c>
      <c r="D4568" s="11">
        <v>50000</v>
      </c>
    </row>
    <row r="4569" spans="1:4" x14ac:dyDescent="0.25">
      <c r="A4569" s="31">
        <v>43226</v>
      </c>
      <c r="B4569" s="95" t="s">
        <v>13460</v>
      </c>
      <c r="C4569" s="6" t="s">
        <v>104</v>
      </c>
      <c r="D4569" s="11">
        <v>100000</v>
      </c>
    </row>
    <row r="4570" spans="1:4" x14ac:dyDescent="0.25">
      <c r="A4570" s="31">
        <v>43226</v>
      </c>
      <c r="B4570" s="95" t="s">
        <v>13461</v>
      </c>
      <c r="C4570" s="6" t="s">
        <v>105</v>
      </c>
      <c r="D4570" s="11">
        <v>50000</v>
      </c>
    </row>
    <row r="4571" spans="1:4" x14ac:dyDescent="0.25">
      <c r="A4571" s="31">
        <v>43226</v>
      </c>
      <c r="B4571" s="95" t="s">
        <v>13462</v>
      </c>
      <c r="C4571" s="6" t="s">
        <v>105</v>
      </c>
      <c r="D4571" s="11">
        <v>100000</v>
      </c>
    </row>
    <row r="4572" spans="1:4" x14ac:dyDescent="0.25">
      <c r="A4572" s="31">
        <v>43226</v>
      </c>
      <c r="B4572" s="95" t="s">
        <v>13463</v>
      </c>
      <c r="C4572" s="6" t="s">
        <v>105</v>
      </c>
      <c r="D4572" s="11">
        <v>50000</v>
      </c>
    </row>
    <row r="4573" spans="1:4" x14ac:dyDescent="0.25">
      <c r="A4573" s="31">
        <v>43226</v>
      </c>
      <c r="B4573" s="95" t="s">
        <v>13464</v>
      </c>
      <c r="C4573" s="6" t="s">
        <v>105</v>
      </c>
      <c r="D4573" s="11">
        <v>100000</v>
      </c>
    </row>
    <row r="4574" spans="1:4" x14ac:dyDescent="0.25">
      <c r="A4574" s="31">
        <v>43226</v>
      </c>
      <c r="B4574" s="95" t="s">
        <v>13465</v>
      </c>
      <c r="C4574" s="6" t="s">
        <v>105</v>
      </c>
      <c r="D4574" s="11">
        <v>50000</v>
      </c>
    </row>
    <row r="4575" spans="1:4" x14ac:dyDescent="0.25">
      <c r="A4575" s="31">
        <v>43226</v>
      </c>
      <c r="B4575" s="95" t="s">
        <v>13466</v>
      </c>
      <c r="C4575" s="6" t="s">
        <v>105</v>
      </c>
      <c r="D4575" s="11">
        <v>50000</v>
      </c>
    </row>
    <row r="4576" spans="1:4" x14ac:dyDescent="0.25">
      <c r="A4576" s="31">
        <v>43226</v>
      </c>
      <c r="B4576" s="95" t="s">
        <v>13467</v>
      </c>
      <c r="C4576" s="6" t="s">
        <v>105</v>
      </c>
      <c r="D4576" s="11">
        <v>100000</v>
      </c>
    </row>
    <row r="4577" spans="1:4" x14ac:dyDescent="0.25">
      <c r="A4577" s="31">
        <v>43226</v>
      </c>
      <c r="B4577" s="95" t="s">
        <v>13468</v>
      </c>
      <c r="C4577" s="6" t="s">
        <v>105</v>
      </c>
      <c r="D4577" s="11">
        <v>100000</v>
      </c>
    </row>
    <row r="4578" spans="1:4" x14ac:dyDescent="0.25">
      <c r="A4578" s="31">
        <v>43226</v>
      </c>
      <c r="B4578" s="95" t="s">
        <v>13469</v>
      </c>
      <c r="C4578" s="6" t="s">
        <v>105</v>
      </c>
      <c r="D4578" s="11">
        <v>50000</v>
      </c>
    </row>
    <row r="4579" spans="1:4" x14ac:dyDescent="0.25">
      <c r="A4579" s="31">
        <v>43226</v>
      </c>
      <c r="B4579" s="95" t="s">
        <v>13470</v>
      </c>
      <c r="C4579" s="6" t="s">
        <v>107</v>
      </c>
      <c r="D4579" s="11">
        <v>50000</v>
      </c>
    </row>
    <row r="4580" spans="1:4" x14ac:dyDescent="0.25">
      <c r="A4580" s="31">
        <v>43226</v>
      </c>
      <c r="B4580" s="95" t="s">
        <v>13471</v>
      </c>
      <c r="C4580" s="6" t="s">
        <v>105</v>
      </c>
      <c r="D4580" s="11">
        <v>100000</v>
      </c>
    </row>
    <row r="4581" spans="1:4" x14ac:dyDescent="0.25">
      <c r="A4581" s="31">
        <v>43226</v>
      </c>
      <c r="B4581" s="95" t="s">
        <v>13472</v>
      </c>
      <c r="C4581" s="6" t="s">
        <v>105</v>
      </c>
      <c r="D4581" s="11">
        <v>50000</v>
      </c>
    </row>
    <row r="4582" spans="1:4" x14ac:dyDescent="0.25">
      <c r="A4582" s="31">
        <v>43226</v>
      </c>
      <c r="B4582" s="95" t="s">
        <v>13473</v>
      </c>
      <c r="C4582" s="6" t="s">
        <v>105</v>
      </c>
      <c r="D4582" s="11">
        <v>50000</v>
      </c>
    </row>
    <row r="4583" spans="1:4" x14ac:dyDescent="0.25">
      <c r="A4583" s="31">
        <v>43226</v>
      </c>
      <c r="B4583" s="95" t="s">
        <v>13474</v>
      </c>
      <c r="C4583" s="6" t="s">
        <v>105</v>
      </c>
      <c r="D4583" s="11">
        <v>50000</v>
      </c>
    </row>
    <row r="4584" spans="1:4" x14ac:dyDescent="0.25">
      <c r="A4584" s="31">
        <v>43226</v>
      </c>
      <c r="B4584" s="95" t="s">
        <v>13475</v>
      </c>
      <c r="C4584" s="6" t="s">
        <v>107</v>
      </c>
      <c r="D4584" s="11">
        <v>50000</v>
      </c>
    </row>
    <row r="4585" spans="1:4" x14ac:dyDescent="0.25">
      <c r="A4585" s="31">
        <v>43226</v>
      </c>
      <c r="B4585" s="95" t="s">
        <v>13476</v>
      </c>
      <c r="C4585" s="6" t="s">
        <v>105</v>
      </c>
      <c r="D4585" s="11">
        <v>50000</v>
      </c>
    </row>
    <row r="4586" spans="1:4" x14ac:dyDescent="0.25">
      <c r="A4586" s="31">
        <v>43226</v>
      </c>
      <c r="B4586" s="95" t="s">
        <v>13477</v>
      </c>
      <c r="C4586" s="6" t="s">
        <v>105</v>
      </c>
      <c r="D4586" s="11">
        <v>50000</v>
      </c>
    </row>
    <row r="4587" spans="1:4" x14ac:dyDescent="0.25">
      <c r="A4587" s="31">
        <v>43226</v>
      </c>
      <c r="B4587" s="95" t="s">
        <v>13478</v>
      </c>
      <c r="C4587" s="6" t="s">
        <v>105</v>
      </c>
      <c r="D4587" s="11">
        <v>50000</v>
      </c>
    </row>
    <row r="4588" spans="1:4" x14ac:dyDescent="0.25">
      <c r="A4588" s="31">
        <v>43226</v>
      </c>
      <c r="B4588" s="95" t="s">
        <v>13479</v>
      </c>
      <c r="C4588" s="6" t="s">
        <v>105</v>
      </c>
      <c r="D4588" s="11">
        <v>100000</v>
      </c>
    </row>
    <row r="4589" spans="1:4" x14ac:dyDescent="0.25">
      <c r="A4589" s="31">
        <v>43226</v>
      </c>
      <c r="B4589" s="95" t="s">
        <v>13478</v>
      </c>
      <c r="C4589" s="6" t="s">
        <v>105</v>
      </c>
      <c r="D4589" s="11">
        <v>100000</v>
      </c>
    </row>
    <row r="4590" spans="1:4" x14ac:dyDescent="0.25">
      <c r="A4590" s="31">
        <v>43226</v>
      </c>
      <c r="B4590" s="95" t="s">
        <v>13480</v>
      </c>
      <c r="C4590" s="6" t="s">
        <v>105</v>
      </c>
      <c r="D4590" s="11">
        <v>100000</v>
      </c>
    </row>
    <row r="4591" spans="1:4" x14ac:dyDescent="0.25">
      <c r="A4591" s="31">
        <v>43226</v>
      </c>
      <c r="B4591" s="95" t="s">
        <v>13481</v>
      </c>
      <c r="C4591" s="6" t="s">
        <v>105</v>
      </c>
      <c r="D4591" s="11">
        <v>100000</v>
      </c>
    </row>
    <row r="4592" spans="1:4" x14ac:dyDescent="0.25">
      <c r="A4592" s="31">
        <v>43226</v>
      </c>
      <c r="B4592" s="95" t="s">
        <v>13482</v>
      </c>
      <c r="C4592" s="6" t="s">
        <v>105</v>
      </c>
      <c r="D4592" s="11">
        <v>50000</v>
      </c>
    </row>
    <row r="4593" spans="1:4" x14ac:dyDescent="0.25">
      <c r="A4593" s="31">
        <v>43226</v>
      </c>
      <c r="B4593" s="95" t="s">
        <v>13483</v>
      </c>
      <c r="C4593" s="6" t="s">
        <v>105</v>
      </c>
      <c r="D4593" s="11">
        <v>50000</v>
      </c>
    </row>
    <row r="4594" spans="1:4" x14ac:dyDescent="0.25">
      <c r="A4594" s="31">
        <v>43226</v>
      </c>
      <c r="B4594" s="95" t="s">
        <v>13484</v>
      </c>
      <c r="C4594" s="6" t="s">
        <v>105</v>
      </c>
      <c r="D4594" s="11">
        <v>50000</v>
      </c>
    </row>
    <row r="4595" spans="1:4" x14ac:dyDescent="0.25">
      <c r="A4595" s="31">
        <v>43226</v>
      </c>
      <c r="B4595" s="95" t="s">
        <v>13485</v>
      </c>
      <c r="C4595" s="6" t="s">
        <v>105</v>
      </c>
      <c r="D4595" s="11">
        <v>50000</v>
      </c>
    </row>
    <row r="4596" spans="1:4" x14ac:dyDescent="0.25">
      <c r="A4596" s="31">
        <v>43226</v>
      </c>
      <c r="B4596" s="95" t="s">
        <v>13486</v>
      </c>
      <c r="C4596" s="6" t="s">
        <v>104</v>
      </c>
      <c r="D4596" s="11">
        <v>50000</v>
      </c>
    </row>
    <row r="4597" spans="1:4" x14ac:dyDescent="0.25">
      <c r="A4597" s="31">
        <v>43226</v>
      </c>
      <c r="B4597" s="95" t="s">
        <v>13487</v>
      </c>
      <c r="C4597" s="6" t="s">
        <v>105</v>
      </c>
      <c r="D4597" s="11">
        <v>100000</v>
      </c>
    </row>
    <row r="4598" spans="1:4" x14ac:dyDescent="0.25">
      <c r="A4598" s="31">
        <v>43226</v>
      </c>
      <c r="B4598" s="95" t="s">
        <v>13488</v>
      </c>
      <c r="C4598" s="6" t="s">
        <v>105</v>
      </c>
      <c r="D4598" s="11">
        <v>50000</v>
      </c>
    </row>
    <row r="4599" spans="1:4" x14ac:dyDescent="0.25">
      <c r="A4599" s="31">
        <v>43226</v>
      </c>
      <c r="B4599" s="95" t="s">
        <v>13489</v>
      </c>
      <c r="C4599" s="6" t="s">
        <v>105</v>
      </c>
      <c r="D4599" s="11">
        <v>50000</v>
      </c>
    </row>
    <row r="4600" spans="1:4" x14ac:dyDescent="0.25">
      <c r="A4600" s="31">
        <v>43226</v>
      </c>
      <c r="B4600" s="95" t="s">
        <v>13490</v>
      </c>
      <c r="C4600" s="6" t="s">
        <v>105</v>
      </c>
      <c r="D4600" s="11">
        <v>50000</v>
      </c>
    </row>
    <row r="4601" spans="1:4" x14ac:dyDescent="0.25">
      <c r="A4601" s="31">
        <v>43226</v>
      </c>
      <c r="B4601" s="95" t="s">
        <v>13491</v>
      </c>
      <c r="C4601" s="6" t="s">
        <v>104</v>
      </c>
      <c r="D4601" s="11">
        <v>100000</v>
      </c>
    </row>
    <row r="4602" spans="1:4" x14ac:dyDescent="0.25">
      <c r="A4602" s="31">
        <v>43226</v>
      </c>
      <c r="B4602" s="95" t="s">
        <v>13492</v>
      </c>
      <c r="C4602" s="6" t="s">
        <v>105</v>
      </c>
      <c r="D4602" s="11">
        <v>50000</v>
      </c>
    </row>
    <row r="4603" spans="1:4" x14ac:dyDescent="0.25">
      <c r="A4603" s="31">
        <v>43226</v>
      </c>
      <c r="B4603" s="95" t="s">
        <v>13493</v>
      </c>
      <c r="C4603" s="6" t="s">
        <v>105</v>
      </c>
      <c r="D4603" s="11">
        <v>50000</v>
      </c>
    </row>
    <row r="4604" spans="1:4" x14ac:dyDescent="0.25">
      <c r="A4604" s="31">
        <v>43226</v>
      </c>
      <c r="B4604" s="95" t="s">
        <v>13494</v>
      </c>
      <c r="C4604" s="6" t="s">
        <v>105</v>
      </c>
      <c r="D4604" s="11">
        <v>100000</v>
      </c>
    </row>
    <row r="4605" spans="1:4" x14ac:dyDescent="0.25">
      <c r="A4605" s="31">
        <v>43226</v>
      </c>
      <c r="B4605" s="95" t="s">
        <v>13495</v>
      </c>
      <c r="C4605" s="6" t="s">
        <v>105</v>
      </c>
      <c r="D4605" s="11">
        <v>50000</v>
      </c>
    </row>
    <row r="4606" spans="1:4" x14ac:dyDescent="0.25">
      <c r="A4606" s="31">
        <v>43226</v>
      </c>
      <c r="B4606" s="95" t="s">
        <v>13496</v>
      </c>
      <c r="C4606" s="6" t="s">
        <v>105</v>
      </c>
      <c r="D4606" s="11">
        <v>50000</v>
      </c>
    </row>
    <row r="4607" spans="1:4" x14ac:dyDescent="0.25">
      <c r="A4607" s="31">
        <v>43226</v>
      </c>
      <c r="B4607" s="95" t="s">
        <v>13497</v>
      </c>
      <c r="C4607" s="6" t="s">
        <v>107</v>
      </c>
      <c r="D4607" s="11">
        <v>50000</v>
      </c>
    </row>
    <row r="4608" spans="1:4" x14ac:dyDescent="0.25">
      <c r="A4608" s="31">
        <v>43226</v>
      </c>
      <c r="B4608" s="95" t="s">
        <v>13498</v>
      </c>
      <c r="C4608" s="6" t="s">
        <v>105</v>
      </c>
      <c r="D4608" s="11">
        <v>100000</v>
      </c>
    </row>
    <row r="4609" spans="1:4" x14ac:dyDescent="0.25">
      <c r="A4609" s="31">
        <v>43226</v>
      </c>
      <c r="B4609" s="95" t="s">
        <v>13499</v>
      </c>
      <c r="C4609" s="6" t="s">
        <v>105</v>
      </c>
      <c r="D4609" s="11">
        <v>50000</v>
      </c>
    </row>
    <row r="4610" spans="1:4" x14ac:dyDescent="0.25">
      <c r="A4610" s="31">
        <v>43226</v>
      </c>
      <c r="B4610" s="95" t="s">
        <v>13500</v>
      </c>
      <c r="C4610" s="6" t="s">
        <v>105</v>
      </c>
      <c r="D4610" s="11">
        <v>50000</v>
      </c>
    </row>
    <row r="4611" spans="1:4" x14ac:dyDescent="0.25">
      <c r="A4611" s="31">
        <v>43226</v>
      </c>
      <c r="B4611" s="95" t="s">
        <v>13501</v>
      </c>
      <c r="C4611" s="6" t="s">
        <v>107</v>
      </c>
      <c r="D4611" s="11">
        <v>50000</v>
      </c>
    </row>
    <row r="4612" spans="1:4" x14ac:dyDescent="0.25">
      <c r="A4612" s="31">
        <v>43226</v>
      </c>
      <c r="B4612" s="95" t="s">
        <v>13502</v>
      </c>
      <c r="C4612" s="6" t="s">
        <v>105</v>
      </c>
      <c r="D4612" s="11">
        <v>50000</v>
      </c>
    </row>
    <row r="4613" spans="1:4" x14ac:dyDescent="0.25">
      <c r="A4613" s="31">
        <v>43226</v>
      </c>
      <c r="B4613" s="95" t="s">
        <v>13503</v>
      </c>
      <c r="C4613" s="6" t="s">
        <v>105</v>
      </c>
      <c r="D4613" s="11">
        <v>50000</v>
      </c>
    </row>
    <row r="4614" spans="1:4" x14ac:dyDescent="0.25">
      <c r="A4614" s="31">
        <v>43226</v>
      </c>
      <c r="B4614" s="95" t="s">
        <v>13504</v>
      </c>
      <c r="C4614" s="6" t="s">
        <v>105</v>
      </c>
      <c r="D4614" s="11">
        <v>50000</v>
      </c>
    </row>
    <row r="4615" spans="1:4" x14ac:dyDescent="0.25">
      <c r="A4615" s="31">
        <v>43226</v>
      </c>
      <c r="B4615" s="95" t="s">
        <v>13505</v>
      </c>
      <c r="C4615" s="6" t="s">
        <v>107</v>
      </c>
      <c r="D4615" s="11">
        <v>50000</v>
      </c>
    </row>
    <row r="4616" spans="1:4" x14ac:dyDescent="0.25">
      <c r="A4616" s="31">
        <v>43226</v>
      </c>
      <c r="B4616" s="95" t="s">
        <v>13506</v>
      </c>
      <c r="C4616" s="6" t="s">
        <v>105</v>
      </c>
      <c r="D4616" s="11">
        <v>50000</v>
      </c>
    </row>
    <row r="4617" spans="1:4" x14ac:dyDescent="0.25">
      <c r="A4617" s="31">
        <v>43226</v>
      </c>
      <c r="B4617" s="95" t="s">
        <v>13507</v>
      </c>
      <c r="C4617" s="6" t="s">
        <v>105</v>
      </c>
      <c r="D4617" s="11">
        <v>100000</v>
      </c>
    </row>
    <row r="4618" spans="1:4" x14ac:dyDescent="0.25">
      <c r="A4618" s="31">
        <v>43226</v>
      </c>
      <c r="B4618" s="95" t="s">
        <v>13508</v>
      </c>
      <c r="C4618" s="6" t="s">
        <v>104</v>
      </c>
      <c r="D4618" s="11">
        <v>50000</v>
      </c>
    </row>
    <row r="4619" spans="1:4" x14ac:dyDescent="0.25">
      <c r="A4619" s="31">
        <v>43226</v>
      </c>
      <c r="B4619" s="95" t="s">
        <v>13509</v>
      </c>
      <c r="C4619" s="6" t="s">
        <v>105</v>
      </c>
      <c r="D4619" s="11">
        <v>50000</v>
      </c>
    </row>
    <row r="4620" spans="1:4" x14ac:dyDescent="0.25">
      <c r="A4620" s="31">
        <v>43226</v>
      </c>
      <c r="B4620" s="95" t="s">
        <v>13510</v>
      </c>
      <c r="C4620" s="6" t="s">
        <v>105</v>
      </c>
      <c r="D4620" s="11">
        <v>50000</v>
      </c>
    </row>
    <row r="4621" spans="1:4" x14ac:dyDescent="0.25">
      <c r="A4621" s="31">
        <v>43226</v>
      </c>
      <c r="B4621" s="95" t="s">
        <v>13511</v>
      </c>
      <c r="C4621" s="6" t="s">
        <v>105</v>
      </c>
      <c r="D4621" s="11">
        <v>50000</v>
      </c>
    </row>
    <row r="4622" spans="1:4" x14ac:dyDescent="0.25">
      <c r="A4622" s="31">
        <v>43226</v>
      </c>
      <c r="B4622" s="95" t="s">
        <v>13512</v>
      </c>
      <c r="C4622" s="6" t="s">
        <v>105</v>
      </c>
      <c r="D4622" s="11">
        <v>100000</v>
      </c>
    </row>
    <row r="4623" spans="1:4" x14ac:dyDescent="0.25">
      <c r="A4623" s="31">
        <v>43226</v>
      </c>
      <c r="B4623" s="95" t="s">
        <v>13513</v>
      </c>
      <c r="C4623" s="6" t="s">
        <v>107</v>
      </c>
      <c r="D4623" s="11">
        <v>50000</v>
      </c>
    </row>
    <row r="4624" spans="1:4" x14ac:dyDescent="0.25">
      <c r="A4624" s="31">
        <v>43226</v>
      </c>
      <c r="B4624" s="95" t="s">
        <v>13514</v>
      </c>
      <c r="C4624" s="6" t="s">
        <v>104</v>
      </c>
      <c r="D4624" s="11">
        <v>50000</v>
      </c>
    </row>
    <row r="4625" spans="1:4" x14ac:dyDescent="0.25">
      <c r="A4625" s="31">
        <v>43226</v>
      </c>
      <c r="B4625" s="95" t="s">
        <v>13515</v>
      </c>
      <c r="C4625" s="6" t="s">
        <v>104</v>
      </c>
      <c r="D4625" s="11">
        <v>100000</v>
      </c>
    </row>
    <row r="4626" spans="1:4" x14ac:dyDescent="0.25">
      <c r="A4626" s="31">
        <v>43226</v>
      </c>
      <c r="B4626" s="95" t="s">
        <v>13516</v>
      </c>
      <c r="C4626" s="6" t="s">
        <v>104</v>
      </c>
      <c r="D4626" s="11">
        <v>100000</v>
      </c>
    </row>
    <row r="4627" spans="1:4" x14ac:dyDescent="0.25">
      <c r="A4627" s="31">
        <v>43226</v>
      </c>
      <c r="B4627" s="95" t="s">
        <v>13517</v>
      </c>
      <c r="C4627" s="6" t="s">
        <v>105</v>
      </c>
      <c r="D4627" s="11">
        <v>50000</v>
      </c>
    </row>
    <row r="4628" spans="1:4" x14ac:dyDescent="0.25">
      <c r="A4628" s="31">
        <v>43226</v>
      </c>
      <c r="B4628" s="95" t="s">
        <v>13518</v>
      </c>
      <c r="C4628" s="6" t="s">
        <v>105</v>
      </c>
      <c r="D4628" s="11">
        <v>50000</v>
      </c>
    </row>
    <row r="4629" spans="1:4" x14ac:dyDescent="0.25">
      <c r="A4629" s="31">
        <v>43226</v>
      </c>
      <c r="B4629" s="95" t="s">
        <v>13519</v>
      </c>
      <c r="C4629" s="6" t="s">
        <v>104</v>
      </c>
      <c r="D4629" s="11">
        <v>50000</v>
      </c>
    </row>
    <row r="4630" spans="1:4" x14ac:dyDescent="0.25">
      <c r="A4630" s="31">
        <v>43226</v>
      </c>
      <c r="B4630" s="95" t="s">
        <v>13520</v>
      </c>
      <c r="C4630" s="6" t="s">
        <v>105</v>
      </c>
      <c r="D4630" s="11">
        <v>100000</v>
      </c>
    </row>
    <row r="4631" spans="1:4" x14ac:dyDescent="0.25">
      <c r="A4631" s="31">
        <v>43226</v>
      </c>
      <c r="B4631" s="95" t="s">
        <v>13521</v>
      </c>
      <c r="C4631" s="6" t="s">
        <v>105</v>
      </c>
      <c r="D4631" s="11">
        <v>50000</v>
      </c>
    </row>
    <row r="4632" spans="1:4" x14ac:dyDescent="0.25">
      <c r="A4632" s="31">
        <v>43226</v>
      </c>
      <c r="B4632" s="95" t="s">
        <v>13522</v>
      </c>
      <c r="C4632" s="6" t="s">
        <v>105</v>
      </c>
      <c r="D4632" s="11">
        <v>100000</v>
      </c>
    </row>
    <row r="4633" spans="1:4" x14ac:dyDescent="0.25">
      <c r="A4633" s="31">
        <v>43226</v>
      </c>
      <c r="B4633" s="95" t="s">
        <v>13523</v>
      </c>
      <c r="C4633" s="6" t="s">
        <v>104</v>
      </c>
      <c r="D4633" s="11">
        <v>50000</v>
      </c>
    </row>
    <row r="4634" spans="1:4" x14ac:dyDescent="0.25">
      <c r="A4634" s="31">
        <v>43226</v>
      </c>
      <c r="B4634" s="95" t="s">
        <v>13524</v>
      </c>
      <c r="C4634" s="6" t="s">
        <v>105</v>
      </c>
      <c r="D4634" s="11">
        <v>100000</v>
      </c>
    </row>
    <row r="4635" spans="1:4" x14ac:dyDescent="0.25">
      <c r="A4635" s="31">
        <v>43226</v>
      </c>
      <c r="B4635" s="95" t="s">
        <v>13525</v>
      </c>
      <c r="C4635" s="6" t="s">
        <v>105</v>
      </c>
      <c r="D4635" s="11">
        <v>100000</v>
      </c>
    </row>
    <row r="4636" spans="1:4" x14ac:dyDescent="0.25">
      <c r="A4636" s="31">
        <v>43226</v>
      </c>
      <c r="B4636" s="95" t="s">
        <v>13526</v>
      </c>
      <c r="C4636" s="6" t="s">
        <v>105</v>
      </c>
      <c r="D4636" s="11">
        <v>50000</v>
      </c>
    </row>
    <row r="4637" spans="1:4" x14ac:dyDescent="0.25">
      <c r="A4637" s="31">
        <v>43226</v>
      </c>
      <c r="B4637" s="95" t="s">
        <v>13527</v>
      </c>
      <c r="C4637" s="6" t="s">
        <v>104</v>
      </c>
      <c r="D4637" s="11">
        <v>100000</v>
      </c>
    </row>
    <row r="4638" spans="1:4" x14ac:dyDescent="0.25">
      <c r="A4638" s="31">
        <v>43226</v>
      </c>
      <c r="B4638" s="95" t="s">
        <v>13528</v>
      </c>
      <c r="C4638" s="6" t="s">
        <v>107</v>
      </c>
      <c r="D4638" s="11">
        <v>100000</v>
      </c>
    </row>
    <row r="4639" spans="1:4" x14ac:dyDescent="0.25">
      <c r="A4639" s="31">
        <v>43226</v>
      </c>
      <c r="B4639" s="95" t="s">
        <v>13529</v>
      </c>
      <c r="C4639" s="6" t="s">
        <v>104</v>
      </c>
      <c r="D4639" s="11">
        <v>50000</v>
      </c>
    </row>
    <row r="4640" spans="1:4" x14ac:dyDescent="0.25">
      <c r="A4640" s="31">
        <v>43226</v>
      </c>
      <c r="B4640" s="95" t="s">
        <v>13530</v>
      </c>
      <c r="C4640" s="6" t="s">
        <v>107</v>
      </c>
      <c r="D4640" s="11">
        <v>50000</v>
      </c>
    </row>
    <row r="4641" spans="1:4" x14ac:dyDescent="0.25">
      <c r="A4641" s="31">
        <v>43226</v>
      </c>
      <c r="B4641" s="95" t="s">
        <v>13531</v>
      </c>
      <c r="C4641" s="6" t="s">
        <v>107</v>
      </c>
      <c r="D4641" s="11">
        <v>50000</v>
      </c>
    </row>
    <row r="4642" spans="1:4" x14ac:dyDescent="0.25">
      <c r="A4642" s="31">
        <v>43226</v>
      </c>
      <c r="B4642" s="95" t="s">
        <v>13532</v>
      </c>
      <c r="C4642" s="6" t="s">
        <v>105</v>
      </c>
      <c r="D4642" s="11">
        <v>100000</v>
      </c>
    </row>
    <row r="4643" spans="1:4" x14ac:dyDescent="0.25">
      <c r="A4643" s="31">
        <v>43226</v>
      </c>
      <c r="B4643" s="95" t="s">
        <v>13533</v>
      </c>
      <c r="C4643" s="6" t="s">
        <v>105</v>
      </c>
      <c r="D4643" s="11">
        <v>50000</v>
      </c>
    </row>
    <row r="4644" spans="1:4" x14ac:dyDescent="0.25">
      <c r="A4644" s="31">
        <v>43226</v>
      </c>
      <c r="B4644" s="95" t="s">
        <v>13534</v>
      </c>
      <c r="C4644" s="6" t="s">
        <v>107</v>
      </c>
      <c r="D4644" s="11">
        <v>50000</v>
      </c>
    </row>
    <row r="4645" spans="1:4" x14ac:dyDescent="0.25">
      <c r="A4645" s="31">
        <v>43226</v>
      </c>
      <c r="B4645" s="95" t="s">
        <v>13535</v>
      </c>
      <c r="C4645" s="6" t="s">
        <v>105</v>
      </c>
      <c r="D4645" s="11">
        <v>50000</v>
      </c>
    </row>
    <row r="4646" spans="1:4" x14ac:dyDescent="0.25">
      <c r="A4646" s="31">
        <v>43226</v>
      </c>
      <c r="B4646" s="95" t="s">
        <v>13536</v>
      </c>
      <c r="C4646" s="6" t="s">
        <v>105</v>
      </c>
      <c r="D4646" s="11">
        <v>100000</v>
      </c>
    </row>
    <row r="4647" spans="1:4" x14ac:dyDescent="0.25">
      <c r="A4647" s="31">
        <v>43226</v>
      </c>
      <c r="B4647" s="95" t="s">
        <v>13537</v>
      </c>
      <c r="C4647" s="6" t="s">
        <v>107</v>
      </c>
      <c r="D4647" s="11">
        <v>100000</v>
      </c>
    </row>
    <row r="4648" spans="1:4" x14ac:dyDescent="0.25">
      <c r="A4648" s="31">
        <v>43226</v>
      </c>
      <c r="B4648" s="95" t="s">
        <v>13538</v>
      </c>
      <c r="C4648" s="6" t="s">
        <v>107</v>
      </c>
      <c r="D4648" s="11">
        <v>50000</v>
      </c>
    </row>
    <row r="4649" spans="1:4" x14ac:dyDescent="0.25">
      <c r="A4649" s="31">
        <v>43226</v>
      </c>
      <c r="B4649" s="95" t="s">
        <v>13539</v>
      </c>
      <c r="C4649" s="6" t="s">
        <v>104</v>
      </c>
      <c r="D4649" s="11">
        <v>100000</v>
      </c>
    </row>
    <row r="4650" spans="1:4" x14ac:dyDescent="0.25">
      <c r="A4650" s="31">
        <v>43226</v>
      </c>
      <c r="B4650" s="95" t="s">
        <v>13540</v>
      </c>
      <c r="C4650" s="6" t="s">
        <v>105</v>
      </c>
      <c r="D4650" s="11">
        <v>100000</v>
      </c>
    </row>
    <row r="4651" spans="1:4" x14ac:dyDescent="0.25">
      <c r="A4651" s="31">
        <v>43226</v>
      </c>
      <c r="B4651" s="95" t="s">
        <v>13541</v>
      </c>
      <c r="C4651" s="6" t="s">
        <v>105</v>
      </c>
      <c r="D4651" s="11">
        <v>100000</v>
      </c>
    </row>
    <row r="4652" spans="1:4" x14ac:dyDescent="0.25">
      <c r="A4652" s="31">
        <v>43226</v>
      </c>
      <c r="B4652" s="95" t="s">
        <v>13542</v>
      </c>
      <c r="C4652" s="6" t="s">
        <v>105</v>
      </c>
      <c r="D4652" s="11">
        <v>50000</v>
      </c>
    </row>
    <row r="4653" spans="1:4" x14ac:dyDescent="0.25">
      <c r="A4653" s="31">
        <v>43226</v>
      </c>
      <c r="B4653" s="95" t="s">
        <v>13543</v>
      </c>
      <c r="C4653" s="6" t="s">
        <v>105</v>
      </c>
      <c r="D4653" s="11">
        <v>50000</v>
      </c>
    </row>
    <row r="4654" spans="1:4" x14ac:dyDescent="0.25">
      <c r="A4654" s="31">
        <v>43226</v>
      </c>
      <c r="B4654" s="95" t="s">
        <v>13544</v>
      </c>
      <c r="C4654" s="6" t="s">
        <v>104</v>
      </c>
      <c r="D4654" s="11">
        <v>100000</v>
      </c>
    </row>
    <row r="4655" spans="1:4" x14ac:dyDescent="0.25">
      <c r="A4655" s="31">
        <v>43226</v>
      </c>
      <c r="B4655" s="95" t="s">
        <v>13545</v>
      </c>
      <c r="C4655" s="6" t="s">
        <v>105</v>
      </c>
      <c r="D4655" s="11">
        <v>50000</v>
      </c>
    </row>
    <row r="4656" spans="1:4" x14ac:dyDescent="0.25">
      <c r="A4656" s="31">
        <v>43226</v>
      </c>
      <c r="B4656" s="95" t="s">
        <v>13546</v>
      </c>
      <c r="C4656" s="6" t="s">
        <v>105</v>
      </c>
      <c r="D4656" s="11">
        <v>100000</v>
      </c>
    </row>
    <row r="4657" spans="1:4" x14ac:dyDescent="0.25">
      <c r="A4657" s="31">
        <v>43226</v>
      </c>
      <c r="B4657" s="95" t="s">
        <v>13547</v>
      </c>
      <c r="C4657" s="6" t="s">
        <v>105</v>
      </c>
      <c r="D4657" s="11">
        <v>50000</v>
      </c>
    </row>
    <row r="4658" spans="1:4" x14ac:dyDescent="0.25">
      <c r="A4658" s="31">
        <v>43226</v>
      </c>
      <c r="B4658" s="95" t="s">
        <v>13548</v>
      </c>
      <c r="C4658" s="6" t="s">
        <v>105</v>
      </c>
      <c r="D4658" s="11">
        <v>50000</v>
      </c>
    </row>
    <row r="4659" spans="1:4" x14ac:dyDescent="0.25">
      <c r="A4659" s="31">
        <v>43226</v>
      </c>
      <c r="B4659" s="95" t="s">
        <v>13549</v>
      </c>
      <c r="C4659" s="6" t="s">
        <v>105</v>
      </c>
      <c r="D4659" s="11">
        <v>100000</v>
      </c>
    </row>
    <row r="4660" spans="1:4" x14ac:dyDescent="0.25">
      <c r="A4660" s="31">
        <v>43226</v>
      </c>
      <c r="B4660" s="95" t="s">
        <v>13550</v>
      </c>
      <c r="C4660" s="6" t="s">
        <v>105</v>
      </c>
      <c r="D4660" s="11">
        <v>50000</v>
      </c>
    </row>
    <row r="4661" spans="1:4" x14ac:dyDescent="0.25">
      <c r="A4661" s="31">
        <v>43226</v>
      </c>
      <c r="B4661" s="95" t="s">
        <v>13551</v>
      </c>
      <c r="C4661" s="6" t="s">
        <v>105</v>
      </c>
      <c r="D4661" s="11">
        <v>50000</v>
      </c>
    </row>
    <row r="4662" spans="1:4" x14ac:dyDescent="0.25">
      <c r="A4662" s="31">
        <v>43226</v>
      </c>
      <c r="B4662" s="95" t="s">
        <v>13552</v>
      </c>
      <c r="C4662" s="6" t="s">
        <v>105</v>
      </c>
      <c r="D4662" s="11">
        <v>50000</v>
      </c>
    </row>
    <row r="4663" spans="1:4" x14ac:dyDescent="0.25">
      <c r="A4663" s="31">
        <v>43226</v>
      </c>
      <c r="B4663" s="95" t="s">
        <v>13553</v>
      </c>
      <c r="C4663" s="6" t="s">
        <v>105</v>
      </c>
      <c r="D4663" s="11">
        <v>50000</v>
      </c>
    </row>
    <row r="4664" spans="1:4" x14ac:dyDescent="0.25">
      <c r="A4664" s="31">
        <v>43226</v>
      </c>
      <c r="B4664" s="95" t="s">
        <v>13554</v>
      </c>
      <c r="C4664" s="6" t="s">
        <v>105</v>
      </c>
      <c r="D4664" s="11">
        <v>50000</v>
      </c>
    </row>
    <row r="4665" spans="1:4" x14ac:dyDescent="0.25">
      <c r="A4665" s="31">
        <v>43226</v>
      </c>
      <c r="B4665" s="95" t="s">
        <v>13555</v>
      </c>
      <c r="C4665" s="6" t="s">
        <v>105</v>
      </c>
      <c r="D4665" s="11">
        <v>50000</v>
      </c>
    </row>
    <row r="4666" spans="1:4" x14ac:dyDescent="0.25">
      <c r="A4666" s="31">
        <v>43226</v>
      </c>
      <c r="B4666" s="95" t="s">
        <v>13556</v>
      </c>
      <c r="C4666" s="6" t="s">
        <v>104</v>
      </c>
      <c r="D4666" s="11">
        <v>100000</v>
      </c>
    </row>
    <row r="4667" spans="1:4" x14ac:dyDescent="0.25">
      <c r="A4667" s="31">
        <v>43226</v>
      </c>
      <c r="B4667" s="95" t="s">
        <v>13557</v>
      </c>
      <c r="C4667" s="6" t="s">
        <v>105</v>
      </c>
      <c r="D4667" s="11">
        <v>50000</v>
      </c>
    </row>
    <row r="4668" spans="1:4" x14ac:dyDescent="0.25">
      <c r="A4668" s="31">
        <v>43226</v>
      </c>
      <c r="B4668" s="95" t="s">
        <v>13558</v>
      </c>
      <c r="C4668" s="6" t="s">
        <v>105</v>
      </c>
      <c r="D4668" s="11">
        <v>50000</v>
      </c>
    </row>
    <row r="4669" spans="1:4" x14ac:dyDescent="0.25">
      <c r="A4669" s="31">
        <v>43226</v>
      </c>
      <c r="B4669" s="95" t="s">
        <v>13559</v>
      </c>
      <c r="C4669" s="6" t="s">
        <v>105</v>
      </c>
      <c r="D4669" s="11">
        <v>50000</v>
      </c>
    </row>
    <row r="4670" spans="1:4" x14ac:dyDescent="0.25">
      <c r="A4670" s="31">
        <v>43226</v>
      </c>
      <c r="B4670" s="95" t="s">
        <v>13560</v>
      </c>
      <c r="C4670" s="6" t="s">
        <v>105</v>
      </c>
      <c r="D4670" s="11">
        <v>50000</v>
      </c>
    </row>
    <row r="4671" spans="1:4" x14ac:dyDescent="0.25">
      <c r="A4671" s="31">
        <v>43226</v>
      </c>
      <c r="B4671" s="95" t="s">
        <v>13561</v>
      </c>
      <c r="C4671" s="6" t="s">
        <v>107</v>
      </c>
      <c r="D4671" s="11">
        <v>50000</v>
      </c>
    </row>
    <row r="4672" spans="1:4" x14ac:dyDescent="0.25">
      <c r="A4672" s="31">
        <v>43226</v>
      </c>
      <c r="B4672" s="95" t="s">
        <v>13562</v>
      </c>
      <c r="C4672" s="6" t="s">
        <v>105</v>
      </c>
      <c r="D4672" s="11">
        <v>50000</v>
      </c>
    </row>
    <row r="4673" spans="1:4" x14ac:dyDescent="0.25">
      <c r="A4673" s="31">
        <v>43226</v>
      </c>
      <c r="B4673" s="95" t="s">
        <v>13563</v>
      </c>
      <c r="C4673" s="6" t="s">
        <v>105</v>
      </c>
      <c r="D4673" s="11">
        <v>50000</v>
      </c>
    </row>
    <row r="4674" spans="1:4" x14ac:dyDescent="0.25">
      <c r="A4674" s="31">
        <v>43226</v>
      </c>
      <c r="B4674" s="95" t="s">
        <v>13564</v>
      </c>
      <c r="C4674" s="6" t="s">
        <v>107</v>
      </c>
      <c r="D4674" s="11">
        <v>50000</v>
      </c>
    </row>
    <row r="4675" spans="1:4" x14ac:dyDescent="0.25">
      <c r="A4675" s="31">
        <v>43226</v>
      </c>
      <c r="B4675" s="95" t="s">
        <v>13565</v>
      </c>
      <c r="C4675" s="6" t="s">
        <v>105</v>
      </c>
      <c r="D4675" s="11">
        <v>100000</v>
      </c>
    </row>
    <row r="4676" spans="1:4" x14ac:dyDescent="0.25">
      <c r="A4676" s="31">
        <v>43226</v>
      </c>
      <c r="B4676" s="95" t="s">
        <v>13566</v>
      </c>
      <c r="C4676" s="6" t="s">
        <v>107</v>
      </c>
      <c r="D4676" s="11">
        <v>50000</v>
      </c>
    </row>
    <row r="4677" spans="1:4" x14ac:dyDescent="0.25">
      <c r="A4677" s="31">
        <v>43226</v>
      </c>
      <c r="B4677" s="95" t="s">
        <v>13567</v>
      </c>
      <c r="C4677" s="6" t="s">
        <v>107</v>
      </c>
      <c r="D4677" s="11">
        <v>100000</v>
      </c>
    </row>
    <row r="4678" spans="1:4" x14ac:dyDescent="0.25">
      <c r="A4678" s="31">
        <v>43226</v>
      </c>
      <c r="B4678" s="95" t="s">
        <v>13568</v>
      </c>
      <c r="C4678" s="6" t="s">
        <v>107</v>
      </c>
      <c r="D4678" s="11">
        <v>100000</v>
      </c>
    </row>
    <row r="4679" spans="1:4" x14ac:dyDescent="0.25">
      <c r="A4679" s="31">
        <v>43226</v>
      </c>
      <c r="B4679" s="95" t="s">
        <v>13569</v>
      </c>
      <c r="C4679" s="6" t="s">
        <v>106</v>
      </c>
      <c r="D4679" s="11">
        <v>100000</v>
      </c>
    </row>
    <row r="4680" spans="1:4" x14ac:dyDescent="0.25">
      <c r="A4680" s="31">
        <v>43226</v>
      </c>
      <c r="B4680" s="95" t="s">
        <v>13570</v>
      </c>
      <c r="C4680" s="6" t="s">
        <v>105</v>
      </c>
      <c r="D4680" s="11">
        <v>50000</v>
      </c>
    </row>
    <row r="4681" spans="1:4" x14ac:dyDescent="0.25">
      <c r="A4681" s="31">
        <v>43226</v>
      </c>
      <c r="B4681" s="95" t="s">
        <v>13571</v>
      </c>
      <c r="C4681" s="6" t="s">
        <v>104</v>
      </c>
      <c r="D4681" s="11">
        <v>100000</v>
      </c>
    </row>
    <row r="4682" spans="1:4" x14ac:dyDescent="0.25">
      <c r="A4682" s="31">
        <v>43226</v>
      </c>
      <c r="B4682" s="95" t="s">
        <v>13572</v>
      </c>
      <c r="C4682" s="6" t="s">
        <v>105</v>
      </c>
      <c r="D4682" s="11">
        <v>100000</v>
      </c>
    </row>
    <row r="4683" spans="1:4" x14ac:dyDescent="0.25">
      <c r="A4683" s="31">
        <v>43226</v>
      </c>
      <c r="B4683" s="95" t="s">
        <v>13573</v>
      </c>
      <c r="C4683" s="6" t="s">
        <v>105</v>
      </c>
      <c r="D4683" s="11">
        <v>50000</v>
      </c>
    </row>
    <row r="4684" spans="1:4" x14ac:dyDescent="0.25">
      <c r="A4684" s="31">
        <v>43226</v>
      </c>
      <c r="B4684" s="95" t="s">
        <v>13574</v>
      </c>
      <c r="C4684" s="6" t="s">
        <v>104</v>
      </c>
      <c r="D4684" s="11">
        <v>100000</v>
      </c>
    </row>
    <row r="4685" spans="1:4" x14ac:dyDescent="0.25">
      <c r="A4685" s="31">
        <v>43226</v>
      </c>
      <c r="B4685" s="95" t="s">
        <v>13575</v>
      </c>
      <c r="C4685" s="6" t="s">
        <v>107</v>
      </c>
      <c r="D4685" s="11">
        <v>100000</v>
      </c>
    </row>
    <row r="4686" spans="1:4" x14ac:dyDescent="0.25">
      <c r="A4686" s="31">
        <v>43226</v>
      </c>
      <c r="B4686" s="95" t="s">
        <v>13576</v>
      </c>
      <c r="C4686" s="6" t="s">
        <v>105</v>
      </c>
      <c r="D4686" s="11">
        <v>100000</v>
      </c>
    </row>
    <row r="4687" spans="1:4" x14ac:dyDescent="0.25">
      <c r="A4687" s="31">
        <v>43226</v>
      </c>
      <c r="B4687" s="95" t="s">
        <v>9510</v>
      </c>
      <c r="C4687" s="6" t="s">
        <v>105</v>
      </c>
      <c r="D4687" s="11">
        <v>100000</v>
      </c>
    </row>
    <row r="4688" spans="1:4" x14ac:dyDescent="0.25">
      <c r="A4688" s="31">
        <v>43226</v>
      </c>
      <c r="B4688" s="95" t="s">
        <v>13577</v>
      </c>
      <c r="C4688" s="6" t="s">
        <v>105</v>
      </c>
      <c r="D4688" s="11">
        <v>50000</v>
      </c>
    </row>
    <row r="4689" spans="1:4" x14ac:dyDescent="0.25">
      <c r="A4689" s="31">
        <v>43226</v>
      </c>
      <c r="B4689" s="95" t="s">
        <v>13578</v>
      </c>
      <c r="C4689" s="6" t="s">
        <v>107</v>
      </c>
      <c r="D4689" s="11">
        <v>50000</v>
      </c>
    </row>
    <row r="4690" spans="1:4" x14ac:dyDescent="0.25">
      <c r="A4690" s="31">
        <v>43226</v>
      </c>
      <c r="B4690" s="95" t="s">
        <v>13579</v>
      </c>
      <c r="C4690" s="6" t="s">
        <v>105</v>
      </c>
      <c r="D4690" s="11">
        <v>50000</v>
      </c>
    </row>
    <row r="4691" spans="1:4" x14ac:dyDescent="0.25">
      <c r="A4691" s="31">
        <v>43226</v>
      </c>
      <c r="B4691" s="95" t="s">
        <v>13580</v>
      </c>
      <c r="C4691" s="6" t="s">
        <v>105</v>
      </c>
      <c r="D4691" s="11">
        <v>50000</v>
      </c>
    </row>
    <row r="4692" spans="1:4" x14ac:dyDescent="0.25">
      <c r="A4692" s="31">
        <v>43226</v>
      </c>
      <c r="B4692" s="95" t="s">
        <v>13581</v>
      </c>
      <c r="C4692" s="6" t="s">
        <v>105</v>
      </c>
      <c r="D4692" s="11">
        <v>50000</v>
      </c>
    </row>
    <row r="4693" spans="1:4" x14ac:dyDescent="0.25">
      <c r="A4693" s="31">
        <v>43226</v>
      </c>
      <c r="B4693" s="95" t="s">
        <v>13582</v>
      </c>
      <c r="C4693" s="6" t="s">
        <v>105</v>
      </c>
      <c r="D4693" s="11">
        <v>50000</v>
      </c>
    </row>
    <row r="4694" spans="1:4" x14ac:dyDescent="0.25">
      <c r="A4694" s="31">
        <v>43226</v>
      </c>
      <c r="B4694" s="95" t="s">
        <v>13583</v>
      </c>
      <c r="C4694" s="6" t="s">
        <v>105</v>
      </c>
      <c r="D4694" s="11">
        <v>50000</v>
      </c>
    </row>
    <row r="4695" spans="1:4" x14ac:dyDescent="0.25">
      <c r="A4695" s="31">
        <v>43226</v>
      </c>
      <c r="B4695" s="95" t="s">
        <v>13584</v>
      </c>
      <c r="C4695" s="6" t="s">
        <v>105</v>
      </c>
      <c r="D4695" s="11">
        <v>50000</v>
      </c>
    </row>
    <row r="4696" spans="1:4" x14ac:dyDescent="0.25">
      <c r="A4696" s="31">
        <v>43226</v>
      </c>
      <c r="B4696" s="95" t="s">
        <v>13585</v>
      </c>
      <c r="C4696" s="6" t="s">
        <v>107</v>
      </c>
      <c r="D4696" s="11">
        <v>100000</v>
      </c>
    </row>
    <row r="4697" spans="1:4" x14ac:dyDescent="0.25">
      <c r="A4697" s="31">
        <v>43226</v>
      </c>
      <c r="B4697" s="95" t="s">
        <v>13586</v>
      </c>
      <c r="C4697" s="6" t="s">
        <v>107</v>
      </c>
      <c r="D4697" s="11">
        <v>50000</v>
      </c>
    </row>
    <row r="4698" spans="1:4" x14ac:dyDescent="0.25">
      <c r="A4698" s="31">
        <v>43226</v>
      </c>
      <c r="B4698" s="95" t="s">
        <v>13587</v>
      </c>
      <c r="C4698" s="6" t="s">
        <v>105</v>
      </c>
      <c r="D4698" s="11">
        <v>50000</v>
      </c>
    </row>
    <row r="4699" spans="1:4" x14ac:dyDescent="0.25">
      <c r="A4699" s="31">
        <v>43226</v>
      </c>
      <c r="B4699" s="95" t="s">
        <v>13588</v>
      </c>
      <c r="C4699" s="6" t="s">
        <v>105</v>
      </c>
      <c r="D4699" s="11">
        <v>50000</v>
      </c>
    </row>
    <row r="4700" spans="1:4" x14ac:dyDescent="0.25">
      <c r="A4700" s="31">
        <v>43226</v>
      </c>
      <c r="B4700" s="95" t="s">
        <v>13589</v>
      </c>
      <c r="C4700" s="6" t="s">
        <v>105</v>
      </c>
      <c r="D4700" s="11">
        <v>100000</v>
      </c>
    </row>
    <row r="4701" spans="1:4" x14ac:dyDescent="0.25">
      <c r="A4701" s="31">
        <v>43226</v>
      </c>
      <c r="B4701" s="95" t="s">
        <v>13590</v>
      </c>
      <c r="C4701" s="6" t="s">
        <v>105</v>
      </c>
      <c r="D4701" s="11">
        <v>50000</v>
      </c>
    </row>
    <row r="4702" spans="1:4" x14ac:dyDescent="0.25">
      <c r="A4702" s="31">
        <v>43226</v>
      </c>
      <c r="B4702" s="95" t="s">
        <v>13591</v>
      </c>
      <c r="C4702" s="6" t="s">
        <v>105</v>
      </c>
      <c r="D4702" s="11">
        <v>50000</v>
      </c>
    </row>
    <row r="4703" spans="1:4" x14ac:dyDescent="0.25">
      <c r="A4703" s="31">
        <v>43226</v>
      </c>
      <c r="B4703" s="95" t="s">
        <v>13592</v>
      </c>
      <c r="C4703" s="6" t="s">
        <v>105</v>
      </c>
      <c r="D4703" s="11">
        <v>50000</v>
      </c>
    </row>
    <row r="4704" spans="1:4" x14ac:dyDescent="0.25">
      <c r="A4704" s="31">
        <v>43226</v>
      </c>
      <c r="B4704" s="95" t="s">
        <v>8824</v>
      </c>
      <c r="C4704" s="6" t="s">
        <v>105</v>
      </c>
      <c r="D4704" s="11">
        <v>50000</v>
      </c>
    </row>
    <row r="4705" spans="1:4" x14ac:dyDescent="0.25">
      <c r="A4705" s="31">
        <v>43226</v>
      </c>
      <c r="B4705" s="95" t="s">
        <v>13593</v>
      </c>
      <c r="C4705" s="6" t="s">
        <v>105</v>
      </c>
      <c r="D4705" s="11">
        <v>50000</v>
      </c>
    </row>
    <row r="4706" spans="1:4" x14ac:dyDescent="0.25">
      <c r="A4706" s="31">
        <v>43226</v>
      </c>
      <c r="B4706" s="95" t="s">
        <v>13594</v>
      </c>
      <c r="C4706" s="6" t="s">
        <v>105</v>
      </c>
      <c r="D4706" s="11">
        <v>50000</v>
      </c>
    </row>
    <row r="4707" spans="1:4" x14ac:dyDescent="0.25">
      <c r="A4707" s="31">
        <v>43226</v>
      </c>
      <c r="B4707" s="95" t="s">
        <v>13595</v>
      </c>
      <c r="C4707" s="6" t="s">
        <v>105</v>
      </c>
      <c r="D4707" s="11">
        <v>50000</v>
      </c>
    </row>
    <row r="4708" spans="1:4" x14ac:dyDescent="0.25">
      <c r="A4708" s="31">
        <v>43226</v>
      </c>
      <c r="B4708" s="95" t="s">
        <v>13596</v>
      </c>
      <c r="C4708" s="6" t="s">
        <v>105</v>
      </c>
      <c r="D4708" s="11">
        <v>50000</v>
      </c>
    </row>
    <row r="4709" spans="1:4" x14ac:dyDescent="0.25">
      <c r="A4709" s="31">
        <v>43226</v>
      </c>
      <c r="B4709" s="95" t="s">
        <v>13597</v>
      </c>
      <c r="C4709" s="6" t="s">
        <v>107</v>
      </c>
      <c r="D4709" s="11">
        <v>100000</v>
      </c>
    </row>
    <row r="4710" spans="1:4" x14ac:dyDescent="0.25">
      <c r="A4710" s="31">
        <v>43226</v>
      </c>
      <c r="B4710" s="95" t="s">
        <v>13598</v>
      </c>
      <c r="C4710" s="6" t="s">
        <v>105</v>
      </c>
      <c r="D4710" s="11">
        <v>50000</v>
      </c>
    </row>
    <row r="4711" spans="1:4" x14ac:dyDescent="0.25">
      <c r="A4711" s="31">
        <v>43226</v>
      </c>
      <c r="B4711" s="95" t="s">
        <v>13599</v>
      </c>
      <c r="C4711" s="6" t="s">
        <v>105</v>
      </c>
      <c r="D4711" s="11">
        <v>100000</v>
      </c>
    </row>
    <row r="4712" spans="1:4" x14ac:dyDescent="0.25">
      <c r="A4712" s="31">
        <v>43226</v>
      </c>
      <c r="B4712" s="95" t="s">
        <v>13600</v>
      </c>
      <c r="C4712" s="6" t="s">
        <v>105</v>
      </c>
      <c r="D4712" s="11">
        <v>50000</v>
      </c>
    </row>
    <row r="4713" spans="1:4" x14ac:dyDescent="0.25">
      <c r="A4713" s="31">
        <v>43226</v>
      </c>
      <c r="B4713" s="95" t="s">
        <v>13601</v>
      </c>
      <c r="C4713" s="6" t="s">
        <v>105</v>
      </c>
      <c r="D4713" s="11">
        <v>50000</v>
      </c>
    </row>
    <row r="4714" spans="1:4" x14ac:dyDescent="0.25">
      <c r="A4714" s="31">
        <v>43226</v>
      </c>
      <c r="B4714" s="95" t="s">
        <v>13602</v>
      </c>
      <c r="C4714" s="6" t="s">
        <v>107</v>
      </c>
      <c r="D4714" s="11">
        <v>50000</v>
      </c>
    </row>
    <row r="4715" spans="1:4" x14ac:dyDescent="0.25">
      <c r="A4715" s="31">
        <v>43226</v>
      </c>
      <c r="B4715" s="95" t="s">
        <v>13603</v>
      </c>
      <c r="C4715" s="6" t="s">
        <v>104</v>
      </c>
      <c r="D4715" s="11">
        <v>100000</v>
      </c>
    </row>
    <row r="4716" spans="1:4" x14ac:dyDescent="0.25">
      <c r="A4716" s="31">
        <v>43226</v>
      </c>
      <c r="B4716" s="95" t="s">
        <v>13604</v>
      </c>
      <c r="C4716" s="6" t="s">
        <v>105</v>
      </c>
      <c r="D4716" s="11">
        <v>50000</v>
      </c>
    </row>
    <row r="4717" spans="1:4" x14ac:dyDescent="0.25">
      <c r="A4717" s="31">
        <v>43227</v>
      </c>
      <c r="B4717" s="95" t="s">
        <v>17819</v>
      </c>
      <c r="C4717" s="6" t="s">
        <v>105</v>
      </c>
      <c r="D4717" s="11">
        <v>50000</v>
      </c>
    </row>
    <row r="4718" spans="1:4" x14ac:dyDescent="0.25">
      <c r="A4718" s="31">
        <v>43227</v>
      </c>
      <c r="B4718" s="95" t="s">
        <v>17820</v>
      </c>
      <c r="C4718" s="6" t="s">
        <v>105</v>
      </c>
      <c r="D4718" s="11">
        <v>100000</v>
      </c>
    </row>
    <row r="4719" spans="1:4" x14ac:dyDescent="0.25">
      <c r="A4719" s="31">
        <v>43227</v>
      </c>
      <c r="B4719" s="95" t="s">
        <v>17821</v>
      </c>
      <c r="C4719" s="6" t="s">
        <v>105</v>
      </c>
      <c r="D4719" s="11">
        <v>50000</v>
      </c>
    </row>
    <row r="4720" spans="1:4" x14ac:dyDescent="0.25">
      <c r="A4720" s="31">
        <v>43227</v>
      </c>
      <c r="B4720" s="95" t="s">
        <v>17822</v>
      </c>
      <c r="C4720" s="6" t="s">
        <v>105</v>
      </c>
      <c r="D4720" s="11">
        <v>50000</v>
      </c>
    </row>
    <row r="4721" spans="1:4" x14ac:dyDescent="0.25">
      <c r="A4721" s="31">
        <v>43227</v>
      </c>
      <c r="B4721" s="95" t="s">
        <v>17823</v>
      </c>
      <c r="C4721" s="6" t="s">
        <v>105</v>
      </c>
      <c r="D4721" s="11">
        <v>50000</v>
      </c>
    </row>
    <row r="4722" spans="1:4" x14ac:dyDescent="0.25">
      <c r="A4722" s="31">
        <v>43227</v>
      </c>
      <c r="B4722" s="95" t="s">
        <v>17824</v>
      </c>
      <c r="C4722" s="6" t="s">
        <v>107</v>
      </c>
      <c r="D4722" s="11">
        <v>50000</v>
      </c>
    </row>
    <row r="4723" spans="1:4" x14ac:dyDescent="0.25">
      <c r="A4723" s="31">
        <v>43227</v>
      </c>
      <c r="B4723" s="95" t="s">
        <v>13323</v>
      </c>
      <c r="C4723" s="6" t="s">
        <v>105</v>
      </c>
      <c r="D4723" s="11">
        <v>100000</v>
      </c>
    </row>
    <row r="4724" spans="1:4" x14ac:dyDescent="0.25">
      <c r="A4724" s="31">
        <v>43227</v>
      </c>
      <c r="B4724" s="95" t="s">
        <v>17825</v>
      </c>
      <c r="C4724" s="6" t="s">
        <v>105</v>
      </c>
      <c r="D4724" s="11">
        <v>50000</v>
      </c>
    </row>
    <row r="4725" spans="1:4" x14ac:dyDescent="0.25">
      <c r="A4725" s="31">
        <v>43227</v>
      </c>
      <c r="B4725" s="95" t="s">
        <v>17826</v>
      </c>
      <c r="C4725" s="6" t="s">
        <v>105</v>
      </c>
      <c r="D4725" s="11">
        <v>50000</v>
      </c>
    </row>
    <row r="4726" spans="1:4" x14ac:dyDescent="0.25">
      <c r="A4726" s="31">
        <v>43227</v>
      </c>
      <c r="B4726" s="95" t="s">
        <v>17827</v>
      </c>
      <c r="C4726" s="6" t="s">
        <v>107</v>
      </c>
      <c r="D4726" s="11">
        <v>100000</v>
      </c>
    </row>
    <row r="4727" spans="1:4" x14ac:dyDescent="0.25">
      <c r="A4727" s="31">
        <v>43227</v>
      </c>
      <c r="B4727" s="95" t="s">
        <v>17828</v>
      </c>
      <c r="C4727" s="6" t="s">
        <v>104</v>
      </c>
      <c r="D4727" s="11">
        <v>100000</v>
      </c>
    </row>
    <row r="4728" spans="1:4" x14ac:dyDescent="0.25">
      <c r="A4728" s="31">
        <v>43227</v>
      </c>
      <c r="B4728" s="95" t="s">
        <v>17829</v>
      </c>
      <c r="C4728" s="6" t="s">
        <v>105</v>
      </c>
      <c r="D4728" s="11">
        <v>50000</v>
      </c>
    </row>
    <row r="4729" spans="1:4" x14ac:dyDescent="0.25">
      <c r="A4729" s="31">
        <v>43227</v>
      </c>
      <c r="B4729" s="95" t="s">
        <v>17830</v>
      </c>
      <c r="C4729" s="6" t="s">
        <v>105</v>
      </c>
      <c r="D4729" s="11">
        <v>50000</v>
      </c>
    </row>
    <row r="4730" spans="1:4" x14ac:dyDescent="0.25">
      <c r="A4730" s="31">
        <v>43227</v>
      </c>
      <c r="B4730" s="95" t="s">
        <v>17831</v>
      </c>
      <c r="C4730" s="6" t="s">
        <v>105</v>
      </c>
      <c r="D4730" s="11">
        <v>50000</v>
      </c>
    </row>
    <row r="4731" spans="1:4" x14ac:dyDescent="0.25">
      <c r="A4731" s="31">
        <v>43227</v>
      </c>
      <c r="B4731" s="95" t="s">
        <v>17832</v>
      </c>
      <c r="C4731" s="6" t="s">
        <v>107</v>
      </c>
      <c r="D4731" s="11">
        <v>100000</v>
      </c>
    </row>
    <row r="4732" spans="1:4" x14ac:dyDescent="0.25">
      <c r="A4732" s="31">
        <v>43227</v>
      </c>
      <c r="B4732" s="95" t="s">
        <v>17833</v>
      </c>
      <c r="C4732" s="6" t="s">
        <v>107</v>
      </c>
      <c r="D4732" s="11">
        <v>50000</v>
      </c>
    </row>
    <row r="4733" spans="1:4" x14ac:dyDescent="0.25">
      <c r="A4733" s="31">
        <v>43227</v>
      </c>
      <c r="B4733" s="95" t="s">
        <v>17834</v>
      </c>
      <c r="C4733" s="6" t="s">
        <v>105</v>
      </c>
      <c r="D4733" s="11">
        <v>50000</v>
      </c>
    </row>
    <row r="4734" spans="1:4" x14ac:dyDescent="0.25">
      <c r="A4734" s="31">
        <v>43227</v>
      </c>
      <c r="B4734" s="95" t="s">
        <v>17835</v>
      </c>
      <c r="C4734" s="6" t="s">
        <v>105</v>
      </c>
      <c r="D4734" s="11">
        <v>100000</v>
      </c>
    </row>
    <row r="4735" spans="1:4" x14ac:dyDescent="0.25">
      <c r="A4735" s="31">
        <v>43227</v>
      </c>
      <c r="B4735" s="95" t="s">
        <v>17836</v>
      </c>
      <c r="C4735" s="6" t="s">
        <v>104</v>
      </c>
      <c r="D4735" s="11">
        <v>50000</v>
      </c>
    </row>
    <row r="4736" spans="1:4" x14ac:dyDescent="0.25">
      <c r="A4736" s="31">
        <v>43227</v>
      </c>
      <c r="B4736" s="95" t="s">
        <v>17837</v>
      </c>
      <c r="C4736" s="6" t="s">
        <v>105</v>
      </c>
      <c r="D4736" s="11">
        <v>50000</v>
      </c>
    </row>
    <row r="4737" spans="1:4" x14ac:dyDescent="0.25">
      <c r="A4737" s="31">
        <v>43227</v>
      </c>
      <c r="B4737" s="95" t="s">
        <v>17838</v>
      </c>
      <c r="C4737" s="6" t="s">
        <v>105</v>
      </c>
      <c r="D4737" s="11">
        <v>50000</v>
      </c>
    </row>
    <row r="4738" spans="1:4" x14ac:dyDescent="0.25">
      <c r="A4738" s="31">
        <v>43227</v>
      </c>
      <c r="B4738" s="95" t="s">
        <v>17839</v>
      </c>
      <c r="C4738" s="6" t="s">
        <v>105</v>
      </c>
      <c r="D4738" s="11">
        <v>100000</v>
      </c>
    </row>
    <row r="4739" spans="1:4" x14ac:dyDescent="0.25">
      <c r="A4739" s="31">
        <v>43227</v>
      </c>
      <c r="B4739" s="95" t="s">
        <v>17840</v>
      </c>
      <c r="C4739" s="6" t="s">
        <v>105</v>
      </c>
      <c r="D4739" s="11">
        <v>100000</v>
      </c>
    </row>
    <row r="4740" spans="1:4" x14ac:dyDescent="0.25">
      <c r="A4740" s="31">
        <v>43227</v>
      </c>
      <c r="B4740" s="95" t="s">
        <v>17841</v>
      </c>
      <c r="C4740" s="6" t="s">
        <v>105</v>
      </c>
      <c r="D4740" s="11">
        <v>100000</v>
      </c>
    </row>
    <row r="4741" spans="1:4" x14ac:dyDescent="0.25">
      <c r="A4741" s="31">
        <v>43227</v>
      </c>
      <c r="B4741" s="95" t="s">
        <v>17842</v>
      </c>
      <c r="C4741" s="6" t="s">
        <v>107</v>
      </c>
      <c r="D4741" s="11">
        <v>100000</v>
      </c>
    </row>
    <row r="4742" spans="1:4" x14ac:dyDescent="0.25">
      <c r="A4742" s="31">
        <v>43227</v>
      </c>
      <c r="B4742" s="95" t="s">
        <v>17843</v>
      </c>
      <c r="C4742" s="6" t="s">
        <v>105</v>
      </c>
      <c r="D4742" s="11">
        <v>50000</v>
      </c>
    </row>
    <row r="4743" spans="1:4" x14ac:dyDescent="0.25">
      <c r="A4743" s="31">
        <v>43227</v>
      </c>
      <c r="B4743" s="95" t="s">
        <v>17844</v>
      </c>
      <c r="C4743" s="6" t="s">
        <v>105</v>
      </c>
      <c r="D4743" s="11">
        <v>50000</v>
      </c>
    </row>
    <row r="4744" spans="1:4" x14ac:dyDescent="0.25">
      <c r="A4744" s="31">
        <v>43227</v>
      </c>
      <c r="B4744" s="95" t="s">
        <v>17845</v>
      </c>
      <c r="C4744" s="6" t="s">
        <v>105</v>
      </c>
      <c r="D4744" s="11">
        <v>100000</v>
      </c>
    </row>
    <row r="4745" spans="1:4" x14ac:dyDescent="0.25">
      <c r="A4745" s="31">
        <v>43227</v>
      </c>
      <c r="B4745" s="95" t="s">
        <v>17846</v>
      </c>
      <c r="C4745" s="6" t="s">
        <v>107</v>
      </c>
      <c r="D4745" s="11">
        <v>50000</v>
      </c>
    </row>
    <row r="4746" spans="1:4" x14ac:dyDescent="0.25">
      <c r="A4746" s="31">
        <v>43227</v>
      </c>
      <c r="B4746" s="95" t="s">
        <v>17847</v>
      </c>
      <c r="C4746" s="6" t="s">
        <v>105</v>
      </c>
      <c r="D4746" s="11">
        <v>50000</v>
      </c>
    </row>
    <row r="4747" spans="1:4" x14ac:dyDescent="0.25">
      <c r="A4747" s="31">
        <v>43227</v>
      </c>
      <c r="B4747" s="95" t="s">
        <v>17848</v>
      </c>
      <c r="C4747" s="6" t="s">
        <v>105</v>
      </c>
      <c r="D4747" s="11">
        <v>50000</v>
      </c>
    </row>
    <row r="4748" spans="1:4" x14ac:dyDescent="0.25">
      <c r="A4748" s="31">
        <v>43227</v>
      </c>
      <c r="B4748" s="95" t="s">
        <v>17849</v>
      </c>
      <c r="C4748" s="6" t="s">
        <v>105</v>
      </c>
      <c r="D4748" s="11">
        <v>50000</v>
      </c>
    </row>
    <row r="4749" spans="1:4" x14ac:dyDescent="0.25">
      <c r="A4749" s="31">
        <v>43227</v>
      </c>
      <c r="B4749" s="95" t="s">
        <v>17850</v>
      </c>
      <c r="C4749" s="6" t="s">
        <v>105</v>
      </c>
      <c r="D4749" s="11">
        <v>100000</v>
      </c>
    </row>
    <row r="4750" spans="1:4" x14ac:dyDescent="0.25">
      <c r="A4750" s="31">
        <v>43227</v>
      </c>
      <c r="B4750" s="95" t="s">
        <v>17851</v>
      </c>
      <c r="C4750" s="6" t="s">
        <v>105</v>
      </c>
      <c r="D4750" s="11">
        <v>50000</v>
      </c>
    </row>
    <row r="4751" spans="1:4" x14ac:dyDescent="0.25">
      <c r="A4751" s="31">
        <v>43227</v>
      </c>
      <c r="B4751" s="95" t="s">
        <v>17852</v>
      </c>
      <c r="C4751" s="6" t="s">
        <v>104</v>
      </c>
      <c r="D4751" s="11">
        <v>100000</v>
      </c>
    </row>
    <row r="4752" spans="1:4" x14ac:dyDescent="0.25">
      <c r="A4752" s="31">
        <v>43227</v>
      </c>
      <c r="B4752" s="95" t="s">
        <v>17853</v>
      </c>
      <c r="C4752" s="6" t="s">
        <v>105</v>
      </c>
      <c r="D4752" s="11">
        <v>100000</v>
      </c>
    </row>
    <row r="4753" spans="1:4" x14ac:dyDescent="0.25">
      <c r="A4753" s="31">
        <v>43227</v>
      </c>
      <c r="B4753" s="95" t="s">
        <v>9753</v>
      </c>
      <c r="C4753" s="6" t="s">
        <v>105</v>
      </c>
      <c r="D4753" s="11">
        <v>50000</v>
      </c>
    </row>
    <row r="4754" spans="1:4" x14ac:dyDescent="0.25">
      <c r="A4754" s="31">
        <v>43227</v>
      </c>
      <c r="B4754" s="95" t="s">
        <v>17854</v>
      </c>
      <c r="C4754" s="6" t="s">
        <v>105</v>
      </c>
      <c r="D4754" s="11">
        <v>100000</v>
      </c>
    </row>
    <row r="4755" spans="1:4" x14ac:dyDescent="0.25">
      <c r="A4755" s="31">
        <v>43227</v>
      </c>
      <c r="B4755" s="95" t="s">
        <v>17855</v>
      </c>
      <c r="C4755" s="6" t="s">
        <v>105</v>
      </c>
      <c r="D4755" s="11">
        <v>50000</v>
      </c>
    </row>
    <row r="4756" spans="1:4" x14ac:dyDescent="0.25">
      <c r="A4756" s="31">
        <v>43227</v>
      </c>
      <c r="B4756" s="95" t="s">
        <v>17856</v>
      </c>
      <c r="C4756" s="6" t="s">
        <v>105</v>
      </c>
      <c r="D4756" s="11">
        <v>50000</v>
      </c>
    </row>
    <row r="4757" spans="1:4" x14ac:dyDescent="0.25">
      <c r="A4757" s="31">
        <v>43227</v>
      </c>
      <c r="B4757" s="95" t="s">
        <v>17857</v>
      </c>
      <c r="C4757" s="6" t="s">
        <v>104</v>
      </c>
      <c r="D4757" s="11">
        <v>100000</v>
      </c>
    </row>
    <row r="4758" spans="1:4" x14ac:dyDescent="0.25">
      <c r="A4758" s="31">
        <v>43227</v>
      </c>
      <c r="B4758" s="95" t="s">
        <v>17858</v>
      </c>
      <c r="C4758" s="6" t="s">
        <v>105</v>
      </c>
      <c r="D4758" s="11">
        <v>50000</v>
      </c>
    </row>
    <row r="4759" spans="1:4" x14ac:dyDescent="0.25">
      <c r="A4759" s="31">
        <v>43227</v>
      </c>
      <c r="B4759" s="95" t="s">
        <v>17859</v>
      </c>
      <c r="C4759" s="6" t="s">
        <v>107</v>
      </c>
      <c r="D4759" s="11">
        <v>100000</v>
      </c>
    </row>
    <row r="4760" spans="1:4" x14ac:dyDescent="0.25">
      <c r="A4760" s="31">
        <v>43227</v>
      </c>
      <c r="B4760" s="95" t="s">
        <v>17860</v>
      </c>
      <c r="C4760" s="6" t="s">
        <v>105</v>
      </c>
      <c r="D4760" s="11">
        <v>50000</v>
      </c>
    </row>
    <row r="4761" spans="1:4" x14ac:dyDescent="0.25">
      <c r="A4761" s="31">
        <v>43227</v>
      </c>
      <c r="B4761" s="95" t="s">
        <v>17861</v>
      </c>
      <c r="C4761" s="6" t="s">
        <v>105</v>
      </c>
      <c r="D4761" s="11">
        <v>100000</v>
      </c>
    </row>
    <row r="4762" spans="1:4" x14ac:dyDescent="0.25">
      <c r="A4762" s="31">
        <v>43227</v>
      </c>
      <c r="B4762" s="95" t="s">
        <v>17862</v>
      </c>
      <c r="C4762" s="6" t="s">
        <v>106</v>
      </c>
      <c r="D4762" s="11">
        <v>50000</v>
      </c>
    </row>
    <row r="4763" spans="1:4" x14ac:dyDescent="0.25">
      <c r="A4763" s="31">
        <v>43227</v>
      </c>
      <c r="B4763" s="95" t="s">
        <v>17863</v>
      </c>
      <c r="C4763" s="6" t="s">
        <v>104</v>
      </c>
      <c r="D4763" s="11">
        <v>100000</v>
      </c>
    </row>
    <row r="4764" spans="1:4" x14ac:dyDescent="0.25">
      <c r="A4764" s="31">
        <v>43227</v>
      </c>
      <c r="B4764" s="95" t="s">
        <v>17864</v>
      </c>
      <c r="C4764" s="6" t="s">
        <v>105</v>
      </c>
      <c r="D4764" s="11">
        <v>50000</v>
      </c>
    </row>
    <row r="4765" spans="1:4" x14ac:dyDescent="0.25">
      <c r="A4765" s="31">
        <v>43227</v>
      </c>
      <c r="B4765" s="95" t="s">
        <v>17865</v>
      </c>
      <c r="C4765" s="6" t="s">
        <v>105</v>
      </c>
      <c r="D4765" s="11">
        <v>50000</v>
      </c>
    </row>
    <row r="4766" spans="1:4" x14ac:dyDescent="0.25">
      <c r="A4766" s="31">
        <v>43227</v>
      </c>
      <c r="B4766" s="95" t="s">
        <v>17866</v>
      </c>
      <c r="C4766" s="6" t="s">
        <v>105</v>
      </c>
      <c r="D4766" s="11">
        <v>100000</v>
      </c>
    </row>
    <row r="4767" spans="1:4" x14ac:dyDescent="0.25">
      <c r="A4767" s="31">
        <v>43227</v>
      </c>
      <c r="B4767" s="95" t="s">
        <v>17867</v>
      </c>
      <c r="C4767" s="6" t="s">
        <v>107</v>
      </c>
      <c r="D4767" s="11">
        <v>50000</v>
      </c>
    </row>
    <row r="4768" spans="1:4" x14ac:dyDescent="0.25">
      <c r="A4768" s="31">
        <v>43227</v>
      </c>
      <c r="B4768" s="95" t="s">
        <v>17868</v>
      </c>
      <c r="C4768" s="6" t="s">
        <v>105</v>
      </c>
      <c r="D4768" s="11">
        <v>50000</v>
      </c>
    </row>
    <row r="4769" spans="1:4" x14ac:dyDescent="0.25">
      <c r="A4769" s="31">
        <v>43227</v>
      </c>
      <c r="B4769" s="95" t="s">
        <v>17869</v>
      </c>
      <c r="C4769" s="6" t="s">
        <v>105</v>
      </c>
      <c r="D4769" s="11">
        <v>50000</v>
      </c>
    </row>
    <row r="4770" spans="1:4" x14ac:dyDescent="0.25">
      <c r="A4770" s="31">
        <v>43227</v>
      </c>
      <c r="B4770" s="95" t="s">
        <v>17870</v>
      </c>
      <c r="C4770" s="6" t="s">
        <v>105</v>
      </c>
      <c r="D4770" s="11">
        <v>50000</v>
      </c>
    </row>
    <row r="4771" spans="1:4" x14ac:dyDescent="0.25">
      <c r="A4771" s="31">
        <v>43227</v>
      </c>
      <c r="B4771" s="95" t="s">
        <v>17871</v>
      </c>
      <c r="C4771" s="6" t="s">
        <v>105</v>
      </c>
      <c r="D4771" s="11">
        <v>50000</v>
      </c>
    </row>
    <row r="4772" spans="1:4" x14ac:dyDescent="0.25">
      <c r="A4772" s="31">
        <v>43227</v>
      </c>
      <c r="B4772" s="95" t="s">
        <v>17872</v>
      </c>
      <c r="C4772" s="6" t="s">
        <v>105</v>
      </c>
      <c r="D4772" s="11">
        <v>100000</v>
      </c>
    </row>
    <row r="4773" spans="1:4" x14ac:dyDescent="0.25">
      <c r="A4773" s="31">
        <v>43227</v>
      </c>
      <c r="B4773" s="95" t="s">
        <v>17873</v>
      </c>
      <c r="C4773" s="6" t="s">
        <v>107</v>
      </c>
      <c r="D4773" s="11">
        <v>50000</v>
      </c>
    </row>
    <row r="4774" spans="1:4" x14ac:dyDescent="0.25">
      <c r="A4774" s="31">
        <v>43227</v>
      </c>
      <c r="B4774" s="95" t="s">
        <v>17874</v>
      </c>
      <c r="C4774" s="6" t="s">
        <v>105</v>
      </c>
      <c r="D4774" s="11">
        <v>50000</v>
      </c>
    </row>
    <row r="4775" spans="1:4" x14ac:dyDescent="0.25">
      <c r="A4775" s="31">
        <v>43227</v>
      </c>
      <c r="B4775" s="95" t="s">
        <v>17875</v>
      </c>
      <c r="C4775" s="6" t="s">
        <v>107</v>
      </c>
      <c r="D4775" s="11">
        <v>50000</v>
      </c>
    </row>
    <row r="4776" spans="1:4" x14ac:dyDescent="0.25">
      <c r="A4776" s="31">
        <v>43227</v>
      </c>
      <c r="B4776" s="95" t="s">
        <v>17876</v>
      </c>
      <c r="C4776" s="6" t="s">
        <v>105</v>
      </c>
      <c r="D4776" s="11">
        <v>50000</v>
      </c>
    </row>
    <row r="4777" spans="1:4" x14ac:dyDescent="0.25">
      <c r="A4777" s="31">
        <v>43227</v>
      </c>
      <c r="B4777" s="95" t="s">
        <v>17877</v>
      </c>
      <c r="C4777" s="6" t="s">
        <v>107</v>
      </c>
      <c r="D4777" s="11">
        <v>100000</v>
      </c>
    </row>
    <row r="4778" spans="1:4" x14ac:dyDescent="0.25">
      <c r="A4778" s="31">
        <v>43227</v>
      </c>
      <c r="B4778" s="95" t="s">
        <v>17878</v>
      </c>
      <c r="C4778" s="6" t="s">
        <v>105</v>
      </c>
      <c r="D4778" s="11">
        <v>50000</v>
      </c>
    </row>
    <row r="4779" spans="1:4" x14ac:dyDescent="0.25">
      <c r="A4779" s="31">
        <v>43227</v>
      </c>
      <c r="B4779" s="95" t="s">
        <v>17879</v>
      </c>
      <c r="C4779" s="6" t="s">
        <v>104</v>
      </c>
      <c r="D4779" s="11">
        <v>100000</v>
      </c>
    </row>
    <row r="4780" spans="1:4" x14ac:dyDescent="0.25">
      <c r="A4780" s="31">
        <v>43227</v>
      </c>
      <c r="B4780" s="95" t="s">
        <v>17880</v>
      </c>
      <c r="C4780" s="6" t="s">
        <v>107</v>
      </c>
      <c r="D4780" s="11">
        <v>100000</v>
      </c>
    </row>
    <row r="4781" spans="1:4" x14ac:dyDescent="0.25">
      <c r="A4781" s="31">
        <v>43227</v>
      </c>
      <c r="B4781" s="95" t="s">
        <v>9660</v>
      </c>
      <c r="C4781" s="6" t="s">
        <v>105</v>
      </c>
      <c r="D4781" s="11">
        <v>50000</v>
      </c>
    </row>
    <row r="4782" spans="1:4" x14ac:dyDescent="0.25">
      <c r="A4782" s="31">
        <v>43227</v>
      </c>
      <c r="B4782" s="95" t="s">
        <v>17881</v>
      </c>
      <c r="C4782" s="6" t="s">
        <v>105</v>
      </c>
      <c r="D4782" s="11">
        <v>50000</v>
      </c>
    </row>
    <row r="4783" spans="1:4" x14ac:dyDescent="0.25">
      <c r="A4783" s="31">
        <v>43227</v>
      </c>
      <c r="B4783" s="95" t="s">
        <v>17882</v>
      </c>
      <c r="C4783" s="6" t="s">
        <v>105</v>
      </c>
      <c r="D4783" s="11">
        <v>100000</v>
      </c>
    </row>
    <row r="4784" spans="1:4" x14ac:dyDescent="0.25">
      <c r="A4784" s="31">
        <v>43227</v>
      </c>
      <c r="B4784" s="95" t="s">
        <v>17883</v>
      </c>
      <c r="C4784" s="6" t="s">
        <v>105</v>
      </c>
      <c r="D4784" s="11">
        <v>100000</v>
      </c>
    </row>
    <row r="4785" spans="1:4" x14ac:dyDescent="0.25">
      <c r="A4785" s="31">
        <v>43227</v>
      </c>
      <c r="B4785" s="95" t="s">
        <v>17884</v>
      </c>
      <c r="C4785" s="6" t="s">
        <v>105</v>
      </c>
      <c r="D4785" s="11">
        <v>100000</v>
      </c>
    </row>
    <row r="4786" spans="1:4" x14ac:dyDescent="0.25">
      <c r="A4786" s="31">
        <v>43227</v>
      </c>
      <c r="B4786" s="95" t="s">
        <v>17885</v>
      </c>
      <c r="C4786" s="6" t="s">
        <v>105</v>
      </c>
      <c r="D4786" s="11">
        <v>50000</v>
      </c>
    </row>
    <row r="4787" spans="1:4" x14ac:dyDescent="0.25">
      <c r="A4787" s="31">
        <v>43227</v>
      </c>
      <c r="B4787" s="95" t="s">
        <v>17886</v>
      </c>
      <c r="C4787" s="6" t="s">
        <v>104</v>
      </c>
      <c r="D4787" s="11">
        <v>50000</v>
      </c>
    </row>
    <row r="4788" spans="1:4" x14ac:dyDescent="0.25">
      <c r="A4788" s="31">
        <v>43227</v>
      </c>
      <c r="B4788" s="95" t="s">
        <v>17887</v>
      </c>
      <c r="C4788" s="6" t="s">
        <v>105</v>
      </c>
      <c r="D4788" s="11">
        <v>50000</v>
      </c>
    </row>
    <row r="4789" spans="1:4" x14ac:dyDescent="0.25">
      <c r="A4789" s="31">
        <v>43227</v>
      </c>
      <c r="B4789" s="95" t="s">
        <v>17888</v>
      </c>
      <c r="C4789" s="6" t="s">
        <v>105</v>
      </c>
      <c r="D4789" s="11">
        <v>50000</v>
      </c>
    </row>
    <row r="4790" spans="1:4" x14ac:dyDescent="0.25">
      <c r="A4790" s="31">
        <v>43227</v>
      </c>
      <c r="B4790" s="95" t="s">
        <v>17889</v>
      </c>
      <c r="C4790" s="6" t="s">
        <v>105</v>
      </c>
      <c r="D4790" s="11">
        <v>50000</v>
      </c>
    </row>
    <row r="4791" spans="1:4" x14ac:dyDescent="0.25">
      <c r="A4791" s="31">
        <v>43227</v>
      </c>
      <c r="B4791" s="95" t="s">
        <v>17890</v>
      </c>
      <c r="C4791" s="6" t="s">
        <v>105</v>
      </c>
      <c r="D4791" s="11">
        <v>100000</v>
      </c>
    </row>
    <row r="4792" spans="1:4" x14ac:dyDescent="0.25">
      <c r="A4792" s="31">
        <v>43227</v>
      </c>
      <c r="B4792" s="95" t="s">
        <v>17891</v>
      </c>
      <c r="C4792" s="6" t="s">
        <v>105</v>
      </c>
      <c r="D4792" s="11">
        <v>50000</v>
      </c>
    </row>
    <row r="4793" spans="1:4" x14ac:dyDescent="0.25">
      <c r="A4793" s="31">
        <v>43227</v>
      </c>
      <c r="B4793" s="95" t="s">
        <v>17892</v>
      </c>
      <c r="C4793" s="6" t="s">
        <v>105</v>
      </c>
      <c r="D4793" s="11">
        <v>50000</v>
      </c>
    </row>
    <row r="4794" spans="1:4" x14ac:dyDescent="0.25">
      <c r="A4794" s="31">
        <v>43227</v>
      </c>
      <c r="B4794" s="95" t="s">
        <v>17893</v>
      </c>
      <c r="C4794" s="6" t="s">
        <v>105</v>
      </c>
      <c r="D4794" s="11">
        <v>50000</v>
      </c>
    </row>
    <row r="4795" spans="1:4" x14ac:dyDescent="0.25">
      <c r="A4795" s="31">
        <v>43227</v>
      </c>
      <c r="B4795" s="95" t="s">
        <v>17894</v>
      </c>
      <c r="C4795" s="6" t="s">
        <v>105</v>
      </c>
      <c r="D4795" s="11">
        <v>100000</v>
      </c>
    </row>
    <row r="4796" spans="1:4" x14ac:dyDescent="0.25">
      <c r="A4796" s="31">
        <v>43227</v>
      </c>
      <c r="B4796" s="95" t="s">
        <v>17895</v>
      </c>
      <c r="C4796" s="6" t="s">
        <v>104</v>
      </c>
      <c r="D4796" s="11">
        <v>50000</v>
      </c>
    </row>
    <row r="4797" spans="1:4" x14ac:dyDescent="0.25">
      <c r="A4797" s="31">
        <v>43227</v>
      </c>
      <c r="B4797" s="95" t="s">
        <v>17896</v>
      </c>
      <c r="C4797" s="6" t="s">
        <v>105</v>
      </c>
      <c r="D4797" s="11">
        <v>100000</v>
      </c>
    </row>
    <row r="4798" spans="1:4" x14ac:dyDescent="0.25">
      <c r="A4798" s="31">
        <v>43227</v>
      </c>
      <c r="B4798" s="95" t="s">
        <v>17897</v>
      </c>
      <c r="C4798" s="6" t="s">
        <v>105</v>
      </c>
      <c r="D4798" s="11">
        <v>50000</v>
      </c>
    </row>
    <row r="4799" spans="1:4" x14ac:dyDescent="0.25">
      <c r="A4799" s="31">
        <v>43227</v>
      </c>
      <c r="B4799" s="95" t="s">
        <v>17898</v>
      </c>
      <c r="C4799" s="6" t="s">
        <v>105</v>
      </c>
      <c r="D4799" s="11">
        <v>50000</v>
      </c>
    </row>
    <row r="4800" spans="1:4" x14ac:dyDescent="0.25">
      <c r="A4800" s="31">
        <v>43227</v>
      </c>
      <c r="B4800" s="95" t="s">
        <v>17899</v>
      </c>
      <c r="C4800" s="6" t="s">
        <v>105</v>
      </c>
      <c r="D4800" s="11">
        <v>100000</v>
      </c>
    </row>
    <row r="4801" spans="1:4" x14ac:dyDescent="0.25">
      <c r="A4801" s="31">
        <v>43227</v>
      </c>
      <c r="B4801" s="95" t="s">
        <v>17900</v>
      </c>
      <c r="C4801" s="6" t="s">
        <v>105</v>
      </c>
      <c r="D4801" s="11">
        <v>50000</v>
      </c>
    </row>
    <row r="4802" spans="1:4" x14ac:dyDescent="0.25">
      <c r="A4802" s="31">
        <v>43227</v>
      </c>
      <c r="B4802" s="95" t="s">
        <v>17901</v>
      </c>
      <c r="C4802" s="6" t="s">
        <v>106</v>
      </c>
      <c r="D4802" s="11">
        <v>50000</v>
      </c>
    </row>
    <row r="4803" spans="1:4" x14ac:dyDescent="0.25">
      <c r="A4803" s="31">
        <v>43227</v>
      </c>
      <c r="B4803" s="95" t="s">
        <v>17902</v>
      </c>
      <c r="C4803" s="6" t="s">
        <v>104</v>
      </c>
      <c r="D4803" s="11">
        <v>50000</v>
      </c>
    </row>
    <row r="4804" spans="1:4" x14ac:dyDescent="0.25">
      <c r="A4804" s="31">
        <v>43227</v>
      </c>
      <c r="B4804" s="95" t="s">
        <v>17903</v>
      </c>
      <c r="C4804" s="6" t="s">
        <v>105</v>
      </c>
      <c r="D4804" s="11">
        <v>50000</v>
      </c>
    </row>
    <row r="4805" spans="1:4" x14ac:dyDescent="0.25">
      <c r="A4805" s="31">
        <v>43227</v>
      </c>
      <c r="B4805" s="95" t="s">
        <v>17904</v>
      </c>
      <c r="C4805" s="6" t="s">
        <v>105</v>
      </c>
      <c r="D4805" s="11">
        <v>100000</v>
      </c>
    </row>
    <row r="4806" spans="1:4" x14ac:dyDescent="0.25">
      <c r="A4806" s="31">
        <v>43227</v>
      </c>
      <c r="B4806" s="95" t="s">
        <v>17905</v>
      </c>
      <c r="C4806" s="6" t="s">
        <v>105</v>
      </c>
      <c r="D4806" s="11">
        <v>100000</v>
      </c>
    </row>
    <row r="4807" spans="1:4" x14ac:dyDescent="0.25">
      <c r="A4807" s="31">
        <v>43227</v>
      </c>
      <c r="B4807" s="95" t="s">
        <v>17906</v>
      </c>
      <c r="C4807" s="6" t="s">
        <v>107</v>
      </c>
      <c r="D4807" s="11">
        <v>50000</v>
      </c>
    </row>
    <row r="4808" spans="1:4" x14ac:dyDescent="0.25">
      <c r="A4808" s="31">
        <v>43227</v>
      </c>
      <c r="B4808" s="95" t="s">
        <v>17907</v>
      </c>
      <c r="C4808" s="6" t="s">
        <v>105</v>
      </c>
      <c r="D4808" s="11">
        <v>50000</v>
      </c>
    </row>
    <row r="4809" spans="1:4" x14ac:dyDescent="0.25">
      <c r="A4809" s="31">
        <v>43227</v>
      </c>
      <c r="B4809" s="95" t="s">
        <v>2523</v>
      </c>
      <c r="C4809" s="6" t="s">
        <v>105</v>
      </c>
      <c r="D4809" s="11">
        <v>50000</v>
      </c>
    </row>
    <row r="4810" spans="1:4" x14ac:dyDescent="0.25">
      <c r="A4810" s="31">
        <v>43227</v>
      </c>
      <c r="B4810" s="95" t="s">
        <v>2523</v>
      </c>
      <c r="C4810" s="6" t="s">
        <v>105</v>
      </c>
      <c r="D4810" s="11">
        <v>100000</v>
      </c>
    </row>
    <row r="4811" spans="1:4" x14ac:dyDescent="0.25">
      <c r="A4811" s="31">
        <v>43227</v>
      </c>
      <c r="B4811" s="95" t="s">
        <v>17908</v>
      </c>
      <c r="C4811" s="6" t="s">
        <v>105</v>
      </c>
      <c r="D4811" s="11">
        <v>50000</v>
      </c>
    </row>
    <row r="4812" spans="1:4" x14ac:dyDescent="0.25">
      <c r="A4812" s="31">
        <v>43227</v>
      </c>
      <c r="B4812" s="95" t="s">
        <v>17909</v>
      </c>
      <c r="C4812" s="6" t="s">
        <v>107</v>
      </c>
      <c r="D4812" s="11">
        <v>100000</v>
      </c>
    </row>
    <row r="4813" spans="1:4" x14ac:dyDescent="0.25">
      <c r="A4813" s="31">
        <v>43227</v>
      </c>
      <c r="B4813" s="95" t="s">
        <v>17910</v>
      </c>
      <c r="C4813" s="6" t="s">
        <v>105</v>
      </c>
      <c r="D4813" s="11">
        <v>50000</v>
      </c>
    </row>
    <row r="4814" spans="1:4" x14ac:dyDescent="0.25">
      <c r="A4814" s="31">
        <v>43227</v>
      </c>
      <c r="B4814" s="95" t="s">
        <v>17911</v>
      </c>
      <c r="C4814" s="6" t="s">
        <v>105</v>
      </c>
      <c r="D4814" s="11">
        <v>100000</v>
      </c>
    </row>
    <row r="4815" spans="1:4" x14ac:dyDescent="0.25">
      <c r="A4815" s="31">
        <v>43227</v>
      </c>
      <c r="B4815" s="95" t="s">
        <v>17912</v>
      </c>
      <c r="C4815" s="6" t="s">
        <v>105</v>
      </c>
      <c r="D4815" s="11">
        <v>100000</v>
      </c>
    </row>
    <row r="4816" spans="1:4" x14ac:dyDescent="0.25">
      <c r="A4816" s="31">
        <v>43227</v>
      </c>
      <c r="B4816" s="95" t="s">
        <v>17913</v>
      </c>
      <c r="C4816" s="6" t="s">
        <v>105</v>
      </c>
      <c r="D4816" s="11">
        <v>50000</v>
      </c>
    </row>
    <row r="4817" spans="1:4" x14ac:dyDescent="0.25">
      <c r="A4817" s="31">
        <v>43227</v>
      </c>
      <c r="B4817" s="95" t="s">
        <v>12701</v>
      </c>
      <c r="C4817" s="6" t="s">
        <v>107</v>
      </c>
      <c r="D4817" s="11">
        <v>50000</v>
      </c>
    </row>
    <row r="4818" spans="1:4" x14ac:dyDescent="0.25">
      <c r="A4818" s="31">
        <v>43227</v>
      </c>
      <c r="B4818" s="95" t="s">
        <v>17914</v>
      </c>
      <c r="C4818" s="6" t="s">
        <v>107</v>
      </c>
      <c r="D4818" s="11">
        <v>100000</v>
      </c>
    </row>
    <row r="4819" spans="1:4" x14ac:dyDescent="0.25">
      <c r="A4819" s="31">
        <v>43227</v>
      </c>
      <c r="B4819" s="95" t="s">
        <v>17915</v>
      </c>
      <c r="C4819" s="6" t="s">
        <v>105</v>
      </c>
      <c r="D4819" s="11">
        <v>50000</v>
      </c>
    </row>
    <row r="4820" spans="1:4" x14ac:dyDescent="0.25">
      <c r="A4820" s="31">
        <v>43227</v>
      </c>
      <c r="B4820" s="95" t="s">
        <v>17916</v>
      </c>
      <c r="C4820" s="6" t="s">
        <v>106</v>
      </c>
      <c r="D4820" s="11">
        <v>100000</v>
      </c>
    </row>
    <row r="4821" spans="1:4" x14ac:dyDescent="0.25">
      <c r="A4821" s="31">
        <v>43227</v>
      </c>
      <c r="B4821" s="95" t="s">
        <v>17917</v>
      </c>
      <c r="C4821" s="6" t="s">
        <v>104</v>
      </c>
      <c r="D4821" s="11">
        <v>50000</v>
      </c>
    </row>
    <row r="4822" spans="1:4" x14ac:dyDescent="0.25">
      <c r="A4822" s="31">
        <v>43227</v>
      </c>
      <c r="B4822" s="95" t="s">
        <v>17918</v>
      </c>
      <c r="C4822" s="6" t="s">
        <v>105</v>
      </c>
      <c r="D4822" s="11">
        <v>50000</v>
      </c>
    </row>
    <row r="4823" spans="1:4" x14ac:dyDescent="0.25">
      <c r="A4823" s="31">
        <v>43227</v>
      </c>
      <c r="B4823" s="95" t="s">
        <v>17919</v>
      </c>
      <c r="C4823" s="6" t="s">
        <v>105</v>
      </c>
      <c r="D4823" s="11">
        <v>100000</v>
      </c>
    </row>
    <row r="4824" spans="1:4" x14ac:dyDescent="0.25">
      <c r="A4824" s="31">
        <v>43227</v>
      </c>
      <c r="B4824" s="95" t="s">
        <v>17920</v>
      </c>
      <c r="C4824" s="6" t="s">
        <v>104</v>
      </c>
      <c r="D4824" s="11">
        <v>100000</v>
      </c>
    </row>
    <row r="4825" spans="1:4" x14ac:dyDescent="0.25">
      <c r="A4825" s="31">
        <v>43227</v>
      </c>
      <c r="B4825" s="95" t="s">
        <v>17921</v>
      </c>
      <c r="C4825" s="6" t="s">
        <v>105</v>
      </c>
      <c r="D4825" s="11">
        <v>100000</v>
      </c>
    </row>
    <row r="4826" spans="1:4" x14ac:dyDescent="0.25">
      <c r="A4826" s="31">
        <v>43227</v>
      </c>
      <c r="B4826" s="95" t="s">
        <v>17922</v>
      </c>
      <c r="C4826" s="6" t="s">
        <v>105</v>
      </c>
      <c r="D4826" s="11">
        <v>50000</v>
      </c>
    </row>
    <row r="4827" spans="1:4" x14ac:dyDescent="0.25">
      <c r="A4827" s="31">
        <v>43227</v>
      </c>
      <c r="B4827" s="95" t="s">
        <v>17923</v>
      </c>
      <c r="C4827" s="6" t="s">
        <v>105</v>
      </c>
      <c r="D4827" s="11">
        <v>50000</v>
      </c>
    </row>
    <row r="4828" spans="1:4" x14ac:dyDescent="0.25">
      <c r="A4828" s="31">
        <v>43227</v>
      </c>
      <c r="B4828" s="95" t="s">
        <v>17924</v>
      </c>
      <c r="C4828" s="6" t="s">
        <v>104</v>
      </c>
      <c r="D4828" s="11">
        <v>100000</v>
      </c>
    </row>
    <row r="4829" spans="1:4" x14ac:dyDescent="0.25">
      <c r="A4829" s="31">
        <v>43227</v>
      </c>
      <c r="B4829" s="95" t="s">
        <v>17925</v>
      </c>
      <c r="C4829" s="6" t="s">
        <v>105</v>
      </c>
      <c r="D4829" s="11">
        <v>50000</v>
      </c>
    </row>
    <row r="4830" spans="1:4" x14ac:dyDescent="0.25">
      <c r="A4830" s="31">
        <v>43227</v>
      </c>
      <c r="B4830" s="95" t="s">
        <v>17926</v>
      </c>
      <c r="C4830" s="6" t="s">
        <v>105</v>
      </c>
      <c r="D4830" s="11">
        <v>50000</v>
      </c>
    </row>
    <row r="4831" spans="1:4" x14ac:dyDescent="0.25">
      <c r="A4831" s="31">
        <v>43227</v>
      </c>
      <c r="B4831" s="95" t="s">
        <v>17927</v>
      </c>
      <c r="C4831" s="6" t="s">
        <v>104</v>
      </c>
      <c r="D4831" s="11">
        <v>50000</v>
      </c>
    </row>
    <row r="4832" spans="1:4" x14ac:dyDescent="0.25">
      <c r="A4832" s="31">
        <v>43227</v>
      </c>
      <c r="B4832" s="95" t="s">
        <v>17928</v>
      </c>
      <c r="C4832" s="6" t="s">
        <v>105</v>
      </c>
      <c r="D4832" s="11">
        <v>50000</v>
      </c>
    </row>
    <row r="4833" spans="1:4" x14ac:dyDescent="0.25">
      <c r="A4833" s="31">
        <v>43227</v>
      </c>
      <c r="B4833" s="95" t="s">
        <v>17929</v>
      </c>
      <c r="C4833" s="6" t="s">
        <v>105</v>
      </c>
      <c r="D4833" s="11">
        <v>100000</v>
      </c>
    </row>
    <row r="4834" spans="1:4" x14ac:dyDescent="0.25">
      <c r="A4834" s="31">
        <v>43227</v>
      </c>
      <c r="B4834" s="95" t="s">
        <v>17930</v>
      </c>
      <c r="C4834" s="6" t="s">
        <v>105</v>
      </c>
      <c r="D4834" s="11">
        <v>50000</v>
      </c>
    </row>
    <row r="4835" spans="1:4" x14ac:dyDescent="0.25">
      <c r="A4835" s="31">
        <v>43227</v>
      </c>
      <c r="B4835" s="95" t="s">
        <v>17931</v>
      </c>
      <c r="C4835" s="6" t="s">
        <v>105</v>
      </c>
      <c r="D4835" s="11">
        <v>100000</v>
      </c>
    </row>
    <row r="4836" spans="1:4" x14ac:dyDescent="0.25">
      <c r="A4836" s="31">
        <v>43227</v>
      </c>
      <c r="B4836" s="95" t="s">
        <v>17932</v>
      </c>
      <c r="C4836" s="6" t="s">
        <v>105</v>
      </c>
      <c r="D4836" s="11">
        <v>100000</v>
      </c>
    </row>
    <row r="4837" spans="1:4" x14ac:dyDescent="0.25">
      <c r="A4837" s="31">
        <v>43227</v>
      </c>
      <c r="B4837" s="95" t="s">
        <v>17933</v>
      </c>
      <c r="C4837" s="6" t="s">
        <v>107</v>
      </c>
      <c r="D4837" s="11">
        <v>50000</v>
      </c>
    </row>
    <row r="4838" spans="1:4" x14ac:dyDescent="0.25">
      <c r="A4838" s="31">
        <v>43227</v>
      </c>
      <c r="B4838" s="95" t="s">
        <v>17934</v>
      </c>
      <c r="C4838" s="6" t="s">
        <v>105</v>
      </c>
      <c r="D4838" s="11">
        <v>50000</v>
      </c>
    </row>
    <row r="4839" spans="1:4" x14ac:dyDescent="0.25">
      <c r="A4839" s="31">
        <v>43227</v>
      </c>
      <c r="B4839" s="95" t="s">
        <v>17935</v>
      </c>
      <c r="C4839" s="6" t="s">
        <v>107</v>
      </c>
      <c r="D4839" s="11">
        <v>50000</v>
      </c>
    </row>
    <row r="4840" spans="1:4" x14ac:dyDescent="0.25">
      <c r="A4840" s="31">
        <v>43227</v>
      </c>
      <c r="B4840" s="95" t="s">
        <v>17936</v>
      </c>
      <c r="C4840" s="6" t="s">
        <v>107</v>
      </c>
      <c r="D4840" s="11">
        <v>50000</v>
      </c>
    </row>
    <row r="4841" spans="1:4" x14ac:dyDescent="0.25">
      <c r="A4841" s="31">
        <v>43227</v>
      </c>
      <c r="B4841" s="95" t="s">
        <v>17937</v>
      </c>
      <c r="C4841" s="6" t="s">
        <v>105</v>
      </c>
      <c r="D4841" s="11">
        <v>50000</v>
      </c>
    </row>
    <row r="4842" spans="1:4" x14ac:dyDescent="0.25">
      <c r="A4842" s="31">
        <v>43227</v>
      </c>
      <c r="B4842" s="95" t="s">
        <v>17938</v>
      </c>
      <c r="C4842" s="6" t="s">
        <v>104</v>
      </c>
      <c r="D4842" s="11">
        <v>50000</v>
      </c>
    </row>
    <row r="4843" spans="1:4" x14ac:dyDescent="0.25">
      <c r="A4843" s="31">
        <v>43227</v>
      </c>
      <c r="B4843" s="95" t="s">
        <v>17939</v>
      </c>
      <c r="C4843" s="6" t="s">
        <v>105</v>
      </c>
      <c r="D4843" s="11">
        <v>100000</v>
      </c>
    </row>
    <row r="4844" spans="1:4" x14ac:dyDescent="0.25">
      <c r="A4844" s="31">
        <v>43227</v>
      </c>
      <c r="B4844" s="95" t="s">
        <v>17940</v>
      </c>
      <c r="C4844" s="6" t="s">
        <v>105</v>
      </c>
      <c r="D4844" s="11">
        <v>50000</v>
      </c>
    </row>
    <row r="4845" spans="1:4" x14ac:dyDescent="0.25">
      <c r="A4845" s="31">
        <v>43227</v>
      </c>
      <c r="B4845" s="95" t="s">
        <v>17941</v>
      </c>
      <c r="C4845" s="6" t="s">
        <v>105</v>
      </c>
      <c r="D4845" s="11">
        <v>50000</v>
      </c>
    </row>
    <row r="4846" spans="1:4" x14ac:dyDescent="0.25">
      <c r="A4846" s="31">
        <v>43227</v>
      </c>
      <c r="B4846" s="95" t="s">
        <v>17942</v>
      </c>
      <c r="C4846" s="6" t="s">
        <v>105</v>
      </c>
      <c r="D4846" s="11">
        <v>50000</v>
      </c>
    </row>
    <row r="4847" spans="1:4" x14ac:dyDescent="0.25">
      <c r="A4847" s="31">
        <v>43227</v>
      </c>
      <c r="B4847" s="95" t="s">
        <v>17943</v>
      </c>
      <c r="C4847" s="6" t="s">
        <v>105</v>
      </c>
      <c r="D4847" s="11">
        <v>100000</v>
      </c>
    </row>
    <row r="4848" spans="1:4" x14ac:dyDescent="0.25">
      <c r="A4848" s="31">
        <v>43227</v>
      </c>
      <c r="B4848" s="95" t="s">
        <v>17944</v>
      </c>
      <c r="C4848" s="6" t="s">
        <v>104</v>
      </c>
      <c r="D4848" s="11">
        <v>100000</v>
      </c>
    </row>
    <row r="4849" spans="1:4" x14ac:dyDescent="0.25">
      <c r="A4849" s="31">
        <v>43227</v>
      </c>
      <c r="B4849" s="95" t="s">
        <v>17945</v>
      </c>
      <c r="C4849" s="6" t="s">
        <v>104</v>
      </c>
      <c r="D4849" s="11">
        <v>100000</v>
      </c>
    </row>
    <row r="4850" spans="1:4" x14ac:dyDescent="0.25">
      <c r="A4850" s="31">
        <v>43227</v>
      </c>
      <c r="B4850" s="95" t="s">
        <v>17946</v>
      </c>
      <c r="C4850" s="6" t="s">
        <v>105</v>
      </c>
      <c r="D4850" s="11">
        <v>50000</v>
      </c>
    </row>
    <row r="4851" spans="1:4" x14ac:dyDescent="0.25">
      <c r="A4851" s="31">
        <v>43227</v>
      </c>
      <c r="B4851" s="95" t="s">
        <v>17947</v>
      </c>
      <c r="C4851" s="6" t="s">
        <v>107</v>
      </c>
      <c r="D4851" s="11">
        <v>100000</v>
      </c>
    </row>
    <row r="4852" spans="1:4" x14ac:dyDescent="0.25">
      <c r="A4852" s="31">
        <v>43227</v>
      </c>
      <c r="B4852" s="95" t="s">
        <v>17948</v>
      </c>
      <c r="C4852" s="6" t="s">
        <v>106</v>
      </c>
      <c r="D4852" s="11">
        <v>50000</v>
      </c>
    </row>
    <row r="4853" spans="1:4" x14ac:dyDescent="0.25">
      <c r="A4853" s="31">
        <v>43227</v>
      </c>
      <c r="B4853" s="95" t="s">
        <v>17949</v>
      </c>
      <c r="C4853" s="6" t="s">
        <v>105</v>
      </c>
      <c r="D4853" s="11">
        <v>50000</v>
      </c>
    </row>
    <row r="4854" spans="1:4" x14ac:dyDescent="0.25">
      <c r="A4854" s="31">
        <v>43227</v>
      </c>
      <c r="B4854" s="95" t="s">
        <v>17950</v>
      </c>
      <c r="C4854" s="6" t="s">
        <v>105</v>
      </c>
      <c r="D4854" s="11">
        <v>50000</v>
      </c>
    </row>
    <row r="4855" spans="1:4" x14ac:dyDescent="0.25">
      <c r="A4855" s="31">
        <v>43227</v>
      </c>
      <c r="B4855" s="95" t="s">
        <v>17951</v>
      </c>
      <c r="C4855" s="6" t="s">
        <v>107</v>
      </c>
      <c r="D4855" s="11">
        <v>50000</v>
      </c>
    </row>
    <row r="4856" spans="1:4" x14ac:dyDescent="0.25">
      <c r="A4856" s="31">
        <v>43227</v>
      </c>
      <c r="B4856" s="95" t="s">
        <v>17952</v>
      </c>
      <c r="C4856" s="6" t="s">
        <v>105</v>
      </c>
      <c r="D4856" s="11">
        <v>50000</v>
      </c>
    </row>
    <row r="4857" spans="1:4" x14ac:dyDescent="0.25">
      <c r="A4857" s="31">
        <v>43227</v>
      </c>
      <c r="B4857" s="95" t="s">
        <v>17953</v>
      </c>
      <c r="C4857" s="6" t="s">
        <v>105</v>
      </c>
      <c r="D4857" s="11">
        <v>50000</v>
      </c>
    </row>
    <row r="4858" spans="1:4" x14ac:dyDescent="0.25">
      <c r="A4858" s="31">
        <v>43227</v>
      </c>
      <c r="B4858" s="95" t="s">
        <v>17954</v>
      </c>
      <c r="C4858" s="6" t="s">
        <v>105</v>
      </c>
      <c r="D4858" s="11">
        <v>100000</v>
      </c>
    </row>
    <row r="4859" spans="1:4" x14ac:dyDescent="0.25">
      <c r="A4859" s="31">
        <v>43227</v>
      </c>
      <c r="B4859" s="95" t="s">
        <v>17955</v>
      </c>
      <c r="C4859" s="6" t="s">
        <v>105</v>
      </c>
      <c r="D4859" s="11">
        <v>100000</v>
      </c>
    </row>
    <row r="4860" spans="1:4" x14ac:dyDescent="0.25">
      <c r="A4860" s="31">
        <v>43227</v>
      </c>
      <c r="B4860" s="95" t="s">
        <v>17956</v>
      </c>
      <c r="C4860" s="6" t="s">
        <v>107</v>
      </c>
      <c r="D4860" s="11">
        <v>50000</v>
      </c>
    </row>
    <row r="4861" spans="1:4" x14ac:dyDescent="0.25">
      <c r="A4861" s="31">
        <v>43227</v>
      </c>
      <c r="B4861" s="95" t="s">
        <v>17957</v>
      </c>
      <c r="C4861" s="6" t="s">
        <v>107</v>
      </c>
      <c r="D4861" s="11">
        <v>100000</v>
      </c>
    </row>
    <row r="4862" spans="1:4" x14ac:dyDescent="0.25">
      <c r="A4862" s="31">
        <v>43227</v>
      </c>
      <c r="B4862" s="95" t="s">
        <v>17958</v>
      </c>
      <c r="C4862" s="6" t="s">
        <v>104</v>
      </c>
      <c r="D4862" s="11">
        <v>50000</v>
      </c>
    </row>
    <row r="4863" spans="1:4" x14ac:dyDescent="0.25">
      <c r="A4863" s="31">
        <v>43227</v>
      </c>
      <c r="B4863" s="95" t="s">
        <v>17959</v>
      </c>
      <c r="C4863" s="6" t="s">
        <v>105</v>
      </c>
      <c r="D4863" s="11">
        <v>50000</v>
      </c>
    </row>
    <row r="4864" spans="1:4" x14ac:dyDescent="0.25">
      <c r="A4864" s="31">
        <v>43227</v>
      </c>
      <c r="B4864" s="95" t="s">
        <v>17960</v>
      </c>
      <c r="C4864" s="6" t="s">
        <v>104</v>
      </c>
      <c r="D4864" s="11">
        <v>100000</v>
      </c>
    </row>
    <row r="4865" spans="1:4" x14ac:dyDescent="0.25">
      <c r="A4865" s="31">
        <v>43227</v>
      </c>
      <c r="B4865" s="95" t="s">
        <v>17961</v>
      </c>
      <c r="C4865" s="6" t="s">
        <v>105</v>
      </c>
      <c r="D4865" s="11">
        <v>50000</v>
      </c>
    </row>
    <row r="4866" spans="1:4" x14ac:dyDescent="0.25">
      <c r="A4866" s="31">
        <v>43227</v>
      </c>
      <c r="B4866" s="95" t="s">
        <v>13536</v>
      </c>
      <c r="C4866" s="6" t="s">
        <v>105</v>
      </c>
      <c r="D4866" s="11">
        <v>50000</v>
      </c>
    </row>
    <row r="4867" spans="1:4" x14ac:dyDescent="0.25">
      <c r="A4867" s="31">
        <v>43227</v>
      </c>
      <c r="B4867" s="95" t="s">
        <v>17962</v>
      </c>
      <c r="C4867" s="6" t="s">
        <v>105</v>
      </c>
      <c r="D4867" s="11">
        <v>50000</v>
      </c>
    </row>
    <row r="4868" spans="1:4" x14ac:dyDescent="0.25">
      <c r="A4868" s="31">
        <v>43227</v>
      </c>
      <c r="B4868" s="95" t="s">
        <v>17963</v>
      </c>
      <c r="C4868" s="6" t="s">
        <v>105</v>
      </c>
      <c r="D4868" s="11">
        <v>100000</v>
      </c>
    </row>
    <row r="4869" spans="1:4" x14ac:dyDescent="0.25">
      <c r="A4869" s="31">
        <v>43227</v>
      </c>
      <c r="B4869" s="95" t="s">
        <v>17964</v>
      </c>
      <c r="C4869" s="6" t="s">
        <v>105</v>
      </c>
      <c r="D4869" s="11">
        <v>50000</v>
      </c>
    </row>
    <row r="4870" spans="1:4" x14ac:dyDescent="0.25">
      <c r="A4870" s="31">
        <v>43227</v>
      </c>
      <c r="B4870" s="95" t="s">
        <v>17965</v>
      </c>
      <c r="C4870" s="6" t="s">
        <v>105</v>
      </c>
      <c r="D4870" s="11">
        <v>50000</v>
      </c>
    </row>
    <row r="4871" spans="1:4" x14ac:dyDescent="0.25">
      <c r="A4871" s="31">
        <v>43227</v>
      </c>
      <c r="B4871" s="95" t="s">
        <v>9677</v>
      </c>
      <c r="C4871" s="6" t="s">
        <v>105</v>
      </c>
      <c r="D4871" s="11">
        <v>50000</v>
      </c>
    </row>
    <row r="4872" spans="1:4" x14ac:dyDescent="0.25">
      <c r="A4872" s="31">
        <v>43227</v>
      </c>
      <c r="B4872" s="95" t="s">
        <v>17966</v>
      </c>
      <c r="C4872" s="6" t="s">
        <v>105</v>
      </c>
      <c r="D4872" s="11">
        <v>50000</v>
      </c>
    </row>
    <row r="4873" spans="1:4" x14ac:dyDescent="0.25">
      <c r="A4873" s="31">
        <v>43227</v>
      </c>
      <c r="B4873" s="95" t="s">
        <v>17967</v>
      </c>
      <c r="C4873" s="6" t="s">
        <v>104</v>
      </c>
      <c r="D4873" s="11">
        <v>50000</v>
      </c>
    </row>
    <row r="4874" spans="1:4" x14ac:dyDescent="0.25">
      <c r="A4874" s="31">
        <v>43227</v>
      </c>
      <c r="B4874" s="95" t="s">
        <v>17968</v>
      </c>
      <c r="C4874" s="6" t="s">
        <v>105</v>
      </c>
      <c r="D4874" s="11">
        <v>50000</v>
      </c>
    </row>
    <row r="4875" spans="1:4" x14ac:dyDescent="0.25">
      <c r="A4875" s="31">
        <v>43227</v>
      </c>
      <c r="B4875" s="95" t="s">
        <v>17969</v>
      </c>
      <c r="C4875" s="6" t="s">
        <v>107</v>
      </c>
      <c r="D4875" s="11">
        <v>50000</v>
      </c>
    </row>
    <row r="4876" spans="1:4" x14ac:dyDescent="0.25">
      <c r="A4876" s="31">
        <v>43227</v>
      </c>
      <c r="B4876" s="95" t="s">
        <v>17970</v>
      </c>
      <c r="C4876" s="6" t="s">
        <v>107</v>
      </c>
      <c r="D4876" s="11">
        <v>100000</v>
      </c>
    </row>
    <row r="4877" spans="1:4" x14ac:dyDescent="0.25">
      <c r="A4877" s="31">
        <v>43227</v>
      </c>
      <c r="B4877" s="95" t="s">
        <v>17971</v>
      </c>
      <c r="C4877" s="6" t="s">
        <v>105</v>
      </c>
      <c r="D4877" s="11">
        <v>50000</v>
      </c>
    </row>
    <row r="4878" spans="1:4" x14ac:dyDescent="0.25">
      <c r="A4878" s="31">
        <v>43227</v>
      </c>
      <c r="B4878" s="95" t="s">
        <v>17972</v>
      </c>
      <c r="C4878" s="6" t="s">
        <v>105</v>
      </c>
      <c r="D4878" s="11">
        <v>50000</v>
      </c>
    </row>
    <row r="4879" spans="1:4" x14ac:dyDescent="0.25">
      <c r="A4879" s="31">
        <v>43227</v>
      </c>
      <c r="B4879" s="95" t="s">
        <v>17973</v>
      </c>
      <c r="C4879" s="6" t="s">
        <v>105</v>
      </c>
      <c r="D4879" s="11">
        <v>100000</v>
      </c>
    </row>
    <row r="4880" spans="1:4" x14ac:dyDescent="0.25">
      <c r="A4880" s="31">
        <v>43227</v>
      </c>
      <c r="B4880" s="95" t="s">
        <v>17974</v>
      </c>
      <c r="C4880" s="6" t="s">
        <v>105</v>
      </c>
      <c r="D4880" s="11">
        <v>100000</v>
      </c>
    </row>
    <row r="4881" spans="1:4" x14ac:dyDescent="0.25">
      <c r="A4881" s="31">
        <v>43227</v>
      </c>
      <c r="B4881" s="95" t="s">
        <v>17975</v>
      </c>
      <c r="C4881" s="6" t="s">
        <v>105</v>
      </c>
      <c r="D4881" s="11">
        <v>50000</v>
      </c>
    </row>
    <row r="4882" spans="1:4" x14ac:dyDescent="0.25">
      <c r="A4882" s="31">
        <v>43227</v>
      </c>
      <c r="B4882" s="95" t="s">
        <v>17976</v>
      </c>
      <c r="C4882" s="6" t="s">
        <v>105</v>
      </c>
      <c r="D4882" s="11">
        <v>100000</v>
      </c>
    </row>
    <row r="4883" spans="1:4" x14ac:dyDescent="0.25">
      <c r="A4883" s="31">
        <v>43227</v>
      </c>
      <c r="B4883" s="95" t="s">
        <v>3662</v>
      </c>
      <c r="C4883" s="6" t="s">
        <v>105</v>
      </c>
      <c r="D4883" s="11">
        <v>50000</v>
      </c>
    </row>
    <row r="4884" spans="1:4" x14ac:dyDescent="0.25">
      <c r="A4884" s="31">
        <v>43227</v>
      </c>
      <c r="B4884" s="95" t="s">
        <v>17977</v>
      </c>
      <c r="C4884" s="6" t="s">
        <v>107</v>
      </c>
      <c r="D4884" s="11">
        <v>50000</v>
      </c>
    </row>
    <row r="4885" spans="1:4" x14ac:dyDescent="0.25">
      <c r="A4885" s="31">
        <v>43227</v>
      </c>
      <c r="B4885" s="95" t="s">
        <v>17978</v>
      </c>
      <c r="C4885" s="6" t="s">
        <v>105</v>
      </c>
      <c r="D4885" s="11">
        <v>50000</v>
      </c>
    </row>
    <row r="4886" spans="1:4" x14ac:dyDescent="0.25">
      <c r="A4886" s="31">
        <v>43227</v>
      </c>
      <c r="B4886" s="95" t="s">
        <v>17979</v>
      </c>
      <c r="C4886" s="6" t="s">
        <v>104</v>
      </c>
      <c r="D4886" s="11">
        <v>100000</v>
      </c>
    </row>
    <row r="4887" spans="1:4" x14ac:dyDescent="0.25">
      <c r="A4887" s="31">
        <v>43227</v>
      </c>
      <c r="B4887" s="95" t="s">
        <v>2972</v>
      </c>
      <c r="C4887" s="6" t="s">
        <v>105</v>
      </c>
      <c r="D4887" s="11">
        <v>50000</v>
      </c>
    </row>
    <row r="4888" spans="1:4" x14ac:dyDescent="0.25">
      <c r="A4888" s="31">
        <v>43227</v>
      </c>
      <c r="B4888" s="95" t="s">
        <v>17980</v>
      </c>
      <c r="C4888" s="6" t="s">
        <v>105</v>
      </c>
      <c r="D4888" s="11">
        <v>50000</v>
      </c>
    </row>
    <row r="4889" spans="1:4" x14ac:dyDescent="0.25">
      <c r="A4889" s="31">
        <v>43227</v>
      </c>
      <c r="B4889" s="95" t="s">
        <v>17981</v>
      </c>
      <c r="C4889" s="6" t="s">
        <v>105</v>
      </c>
      <c r="D4889" s="11">
        <v>100000</v>
      </c>
    </row>
    <row r="4890" spans="1:4" x14ac:dyDescent="0.25">
      <c r="A4890" s="31">
        <v>43227</v>
      </c>
      <c r="B4890" s="95" t="s">
        <v>17982</v>
      </c>
      <c r="C4890" s="6" t="s">
        <v>107</v>
      </c>
      <c r="D4890" s="11">
        <v>50000</v>
      </c>
    </row>
    <row r="4891" spans="1:4" x14ac:dyDescent="0.25">
      <c r="A4891" s="31">
        <v>43227</v>
      </c>
      <c r="B4891" s="95" t="s">
        <v>17983</v>
      </c>
      <c r="C4891" s="6" t="s">
        <v>105</v>
      </c>
      <c r="D4891" s="11">
        <v>50000</v>
      </c>
    </row>
    <row r="4892" spans="1:4" x14ac:dyDescent="0.25">
      <c r="A4892" s="31">
        <v>43227</v>
      </c>
      <c r="B4892" s="95" t="s">
        <v>17984</v>
      </c>
      <c r="C4892" s="6" t="s">
        <v>105</v>
      </c>
      <c r="D4892" s="11">
        <v>50000</v>
      </c>
    </row>
    <row r="4893" spans="1:4" x14ac:dyDescent="0.25">
      <c r="A4893" s="31">
        <v>43227</v>
      </c>
      <c r="B4893" s="95" t="s">
        <v>17985</v>
      </c>
      <c r="C4893" s="6" t="s">
        <v>104</v>
      </c>
      <c r="D4893" s="11">
        <v>100000</v>
      </c>
    </row>
    <row r="4894" spans="1:4" x14ac:dyDescent="0.25">
      <c r="A4894" s="31">
        <v>43227</v>
      </c>
      <c r="B4894" s="95" t="s">
        <v>17986</v>
      </c>
      <c r="C4894" s="6" t="s">
        <v>105</v>
      </c>
      <c r="D4894" s="11">
        <v>50000</v>
      </c>
    </row>
    <row r="4895" spans="1:4" x14ac:dyDescent="0.25">
      <c r="A4895" s="31">
        <v>43227</v>
      </c>
      <c r="B4895" s="95" t="s">
        <v>17987</v>
      </c>
      <c r="C4895" s="6" t="s">
        <v>104</v>
      </c>
      <c r="D4895" s="11">
        <v>100000</v>
      </c>
    </row>
    <row r="4896" spans="1:4" x14ac:dyDescent="0.25">
      <c r="A4896" s="31">
        <v>43227</v>
      </c>
      <c r="B4896" s="95" t="s">
        <v>17988</v>
      </c>
      <c r="C4896" s="6" t="s">
        <v>107</v>
      </c>
      <c r="D4896" s="11">
        <v>50000</v>
      </c>
    </row>
    <row r="4897" spans="1:4" x14ac:dyDescent="0.25">
      <c r="A4897" s="31">
        <v>43227</v>
      </c>
      <c r="B4897" s="95" t="s">
        <v>17989</v>
      </c>
      <c r="C4897" s="6" t="s">
        <v>105</v>
      </c>
      <c r="D4897" s="11">
        <v>100000</v>
      </c>
    </row>
    <row r="4898" spans="1:4" x14ac:dyDescent="0.25">
      <c r="A4898" s="31">
        <v>43227</v>
      </c>
      <c r="B4898" s="95" t="s">
        <v>17990</v>
      </c>
      <c r="C4898" s="6" t="s">
        <v>107</v>
      </c>
      <c r="D4898" s="11">
        <v>50000</v>
      </c>
    </row>
    <row r="4899" spans="1:4" x14ac:dyDescent="0.25">
      <c r="A4899" s="31">
        <v>43227</v>
      </c>
      <c r="B4899" s="95" t="s">
        <v>17991</v>
      </c>
      <c r="C4899" s="6" t="s">
        <v>105</v>
      </c>
      <c r="D4899" s="11">
        <v>50000</v>
      </c>
    </row>
    <row r="4900" spans="1:4" x14ac:dyDescent="0.25">
      <c r="A4900" s="31">
        <v>43227</v>
      </c>
      <c r="B4900" s="95" t="s">
        <v>17992</v>
      </c>
      <c r="C4900" s="6" t="s">
        <v>105</v>
      </c>
      <c r="D4900" s="11">
        <v>100000</v>
      </c>
    </row>
    <row r="4901" spans="1:4" x14ac:dyDescent="0.25">
      <c r="A4901" s="31">
        <v>43227</v>
      </c>
      <c r="B4901" s="95" t="s">
        <v>17993</v>
      </c>
      <c r="C4901" s="6" t="s">
        <v>105</v>
      </c>
      <c r="D4901" s="11">
        <v>50000</v>
      </c>
    </row>
    <row r="4902" spans="1:4" x14ac:dyDescent="0.25">
      <c r="A4902" s="31">
        <v>43227</v>
      </c>
      <c r="B4902" s="95" t="s">
        <v>17994</v>
      </c>
      <c r="C4902" s="6" t="s">
        <v>105</v>
      </c>
      <c r="D4902" s="11">
        <v>100000</v>
      </c>
    </row>
    <row r="4903" spans="1:4" x14ac:dyDescent="0.25">
      <c r="A4903" s="31">
        <v>43227</v>
      </c>
      <c r="B4903" s="95" t="s">
        <v>17995</v>
      </c>
      <c r="C4903" s="6" t="s">
        <v>105</v>
      </c>
      <c r="D4903" s="11">
        <v>100000</v>
      </c>
    </row>
    <row r="4904" spans="1:4" x14ac:dyDescent="0.25">
      <c r="A4904" s="31">
        <v>43227</v>
      </c>
      <c r="B4904" s="95" t="s">
        <v>17996</v>
      </c>
      <c r="C4904" s="6" t="s">
        <v>107</v>
      </c>
      <c r="D4904" s="11">
        <v>50000</v>
      </c>
    </row>
    <row r="4905" spans="1:4" x14ac:dyDescent="0.25">
      <c r="A4905" s="31">
        <v>43227</v>
      </c>
      <c r="B4905" s="95" t="s">
        <v>17997</v>
      </c>
      <c r="C4905" s="6" t="s">
        <v>105</v>
      </c>
      <c r="D4905" s="11">
        <v>50000</v>
      </c>
    </row>
    <row r="4906" spans="1:4" x14ac:dyDescent="0.25">
      <c r="A4906" s="31">
        <v>43227</v>
      </c>
      <c r="B4906" s="95" t="s">
        <v>17998</v>
      </c>
      <c r="C4906" s="6" t="s">
        <v>105</v>
      </c>
      <c r="D4906" s="11">
        <v>50000</v>
      </c>
    </row>
    <row r="4907" spans="1:4" x14ac:dyDescent="0.25">
      <c r="A4907" s="31">
        <v>43227</v>
      </c>
      <c r="B4907" s="95" t="s">
        <v>17999</v>
      </c>
      <c r="C4907" s="6" t="s">
        <v>107</v>
      </c>
      <c r="D4907" s="11">
        <v>100000</v>
      </c>
    </row>
    <row r="4908" spans="1:4" x14ac:dyDescent="0.25">
      <c r="A4908" s="31">
        <v>43227</v>
      </c>
      <c r="B4908" s="95" t="s">
        <v>18000</v>
      </c>
      <c r="C4908" s="6" t="s">
        <v>104</v>
      </c>
      <c r="D4908" s="11">
        <v>50000</v>
      </c>
    </row>
    <row r="4909" spans="1:4" x14ac:dyDescent="0.25">
      <c r="A4909" s="31">
        <v>43227</v>
      </c>
      <c r="B4909" s="95" t="s">
        <v>18001</v>
      </c>
      <c r="C4909" s="6" t="s">
        <v>105</v>
      </c>
      <c r="D4909" s="11">
        <v>50000</v>
      </c>
    </row>
    <row r="4910" spans="1:4" x14ac:dyDescent="0.25">
      <c r="A4910" s="31">
        <v>43227</v>
      </c>
      <c r="B4910" s="95" t="s">
        <v>18002</v>
      </c>
      <c r="C4910" s="6" t="s">
        <v>105</v>
      </c>
      <c r="D4910" s="11">
        <v>50000</v>
      </c>
    </row>
    <row r="4911" spans="1:4" x14ac:dyDescent="0.25">
      <c r="A4911" s="31">
        <v>43227</v>
      </c>
      <c r="B4911" s="95" t="s">
        <v>18003</v>
      </c>
      <c r="C4911" s="6" t="s">
        <v>107</v>
      </c>
      <c r="D4911" s="11">
        <v>50000</v>
      </c>
    </row>
    <row r="4912" spans="1:4" x14ac:dyDescent="0.25">
      <c r="A4912" s="31">
        <v>43227</v>
      </c>
      <c r="B4912" s="95" t="s">
        <v>18004</v>
      </c>
      <c r="C4912" s="6" t="s">
        <v>105</v>
      </c>
      <c r="D4912" s="11">
        <v>50000</v>
      </c>
    </row>
    <row r="4913" spans="1:4" x14ac:dyDescent="0.25">
      <c r="A4913" s="31">
        <v>43227</v>
      </c>
      <c r="B4913" s="95" t="s">
        <v>18005</v>
      </c>
      <c r="C4913" s="6" t="s">
        <v>105</v>
      </c>
      <c r="D4913" s="11">
        <v>50000</v>
      </c>
    </row>
    <row r="4914" spans="1:4" x14ac:dyDescent="0.25">
      <c r="A4914" s="31">
        <v>43227</v>
      </c>
      <c r="B4914" s="95" t="s">
        <v>18006</v>
      </c>
      <c r="C4914" s="6" t="s">
        <v>105</v>
      </c>
      <c r="D4914" s="11">
        <v>50000</v>
      </c>
    </row>
    <row r="4915" spans="1:4" x14ac:dyDescent="0.25">
      <c r="A4915" s="31">
        <v>43227</v>
      </c>
      <c r="B4915" s="95" t="s">
        <v>18007</v>
      </c>
      <c r="C4915" s="6" t="s">
        <v>107</v>
      </c>
      <c r="D4915" s="11">
        <v>100000</v>
      </c>
    </row>
    <row r="4916" spans="1:4" x14ac:dyDescent="0.25">
      <c r="A4916" s="31">
        <v>43227</v>
      </c>
      <c r="B4916" s="95" t="s">
        <v>18008</v>
      </c>
      <c r="C4916" s="6" t="s">
        <v>107</v>
      </c>
      <c r="D4916" s="11">
        <v>50000</v>
      </c>
    </row>
    <row r="4917" spans="1:4" x14ac:dyDescent="0.25">
      <c r="A4917" s="31">
        <v>43227</v>
      </c>
      <c r="B4917" s="95" t="s">
        <v>18009</v>
      </c>
      <c r="C4917" s="6" t="s">
        <v>105</v>
      </c>
      <c r="D4917" s="11">
        <v>50000</v>
      </c>
    </row>
    <row r="4918" spans="1:4" x14ac:dyDescent="0.25">
      <c r="A4918" s="31">
        <v>43227</v>
      </c>
      <c r="B4918" s="95" t="s">
        <v>18010</v>
      </c>
      <c r="C4918" s="6" t="s">
        <v>105</v>
      </c>
      <c r="D4918" s="11">
        <v>50000</v>
      </c>
    </row>
    <row r="4919" spans="1:4" x14ac:dyDescent="0.25">
      <c r="A4919" s="31">
        <v>43227</v>
      </c>
      <c r="B4919" s="95" t="s">
        <v>18011</v>
      </c>
      <c r="C4919" s="6" t="s">
        <v>105</v>
      </c>
      <c r="D4919" s="11">
        <v>50000</v>
      </c>
    </row>
    <row r="4920" spans="1:4" x14ac:dyDescent="0.25">
      <c r="A4920" s="31">
        <v>43227</v>
      </c>
      <c r="B4920" s="95" t="s">
        <v>18012</v>
      </c>
      <c r="C4920" s="6" t="s">
        <v>105</v>
      </c>
      <c r="D4920" s="11">
        <v>50000</v>
      </c>
    </row>
    <row r="4921" spans="1:4" x14ac:dyDescent="0.25">
      <c r="A4921" s="31">
        <v>43227</v>
      </c>
      <c r="B4921" s="95" t="s">
        <v>18013</v>
      </c>
      <c r="C4921" s="6" t="s">
        <v>104</v>
      </c>
      <c r="D4921" s="11">
        <v>50000</v>
      </c>
    </row>
    <row r="4922" spans="1:4" x14ac:dyDescent="0.25">
      <c r="A4922" s="31">
        <v>43227</v>
      </c>
      <c r="B4922" s="95" t="s">
        <v>18014</v>
      </c>
      <c r="C4922" s="6" t="s">
        <v>105</v>
      </c>
      <c r="D4922" s="11">
        <v>100000</v>
      </c>
    </row>
    <row r="4923" spans="1:4" x14ac:dyDescent="0.25">
      <c r="A4923" s="31">
        <v>43227</v>
      </c>
      <c r="B4923" s="95" t="s">
        <v>18015</v>
      </c>
      <c r="C4923" s="6" t="s">
        <v>105</v>
      </c>
      <c r="D4923" s="11">
        <v>100000</v>
      </c>
    </row>
    <row r="4924" spans="1:4" x14ac:dyDescent="0.25">
      <c r="A4924" s="31">
        <v>43227</v>
      </c>
      <c r="B4924" s="95" t="s">
        <v>18016</v>
      </c>
      <c r="C4924" s="6" t="s">
        <v>105</v>
      </c>
      <c r="D4924" s="11">
        <v>50000</v>
      </c>
    </row>
    <row r="4925" spans="1:4" x14ac:dyDescent="0.25">
      <c r="A4925" s="31">
        <v>43227</v>
      </c>
      <c r="B4925" s="95" t="s">
        <v>18017</v>
      </c>
      <c r="C4925" s="6" t="s">
        <v>105</v>
      </c>
      <c r="D4925" s="11">
        <v>100000</v>
      </c>
    </row>
    <row r="4926" spans="1:4" x14ac:dyDescent="0.25">
      <c r="A4926" s="31">
        <v>43227</v>
      </c>
      <c r="B4926" s="95" t="s">
        <v>18018</v>
      </c>
      <c r="C4926" s="6" t="s">
        <v>105</v>
      </c>
      <c r="D4926" s="11">
        <v>50000</v>
      </c>
    </row>
    <row r="4927" spans="1:4" x14ac:dyDescent="0.25">
      <c r="A4927" s="31">
        <v>43227</v>
      </c>
      <c r="B4927" s="95" t="s">
        <v>18019</v>
      </c>
      <c r="C4927" s="6" t="s">
        <v>107</v>
      </c>
      <c r="D4927" s="11">
        <v>100000</v>
      </c>
    </row>
    <row r="4928" spans="1:4" x14ac:dyDescent="0.25">
      <c r="A4928" s="31">
        <v>43227</v>
      </c>
      <c r="B4928" s="95" t="s">
        <v>18020</v>
      </c>
      <c r="C4928" s="6" t="s">
        <v>105</v>
      </c>
      <c r="D4928" s="11">
        <v>50000</v>
      </c>
    </row>
    <row r="4929" spans="1:4" x14ac:dyDescent="0.25">
      <c r="A4929" s="31">
        <v>43227</v>
      </c>
      <c r="B4929" s="95" t="s">
        <v>18021</v>
      </c>
      <c r="C4929" s="6" t="s">
        <v>105</v>
      </c>
      <c r="D4929" s="11">
        <v>100000</v>
      </c>
    </row>
    <row r="4930" spans="1:4" x14ac:dyDescent="0.25">
      <c r="A4930" s="31">
        <v>43227</v>
      </c>
      <c r="B4930" s="95" t="s">
        <v>18022</v>
      </c>
      <c r="C4930" s="6" t="s">
        <v>105</v>
      </c>
      <c r="D4930" s="11">
        <v>100000</v>
      </c>
    </row>
    <row r="4931" spans="1:4" x14ac:dyDescent="0.25">
      <c r="A4931" s="31">
        <v>43227</v>
      </c>
      <c r="B4931" s="95" t="s">
        <v>18023</v>
      </c>
      <c r="C4931" s="6" t="s">
        <v>105</v>
      </c>
      <c r="D4931" s="11">
        <v>50000</v>
      </c>
    </row>
    <row r="4932" spans="1:4" x14ac:dyDescent="0.25">
      <c r="A4932" s="31">
        <v>43227</v>
      </c>
      <c r="B4932" s="95" t="s">
        <v>18024</v>
      </c>
      <c r="C4932" s="6" t="s">
        <v>105</v>
      </c>
      <c r="D4932" s="11">
        <v>50000</v>
      </c>
    </row>
    <row r="4933" spans="1:4" x14ac:dyDescent="0.25">
      <c r="A4933" s="31">
        <v>43227</v>
      </c>
      <c r="B4933" s="95" t="s">
        <v>18025</v>
      </c>
      <c r="C4933" s="6" t="s">
        <v>107</v>
      </c>
      <c r="D4933" s="11">
        <v>50000</v>
      </c>
    </row>
    <row r="4934" spans="1:4" x14ac:dyDescent="0.25">
      <c r="A4934" s="31">
        <v>43227</v>
      </c>
      <c r="B4934" s="95" t="s">
        <v>18026</v>
      </c>
      <c r="C4934" s="6" t="s">
        <v>105</v>
      </c>
      <c r="D4934" s="11">
        <v>50000</v>
      </c>
    </row>
    <row r="4935" spans="1:4" x14ac:dyDescent="0.25">
      <c r="A4935" s="31">
        <v>43227</v>
      </c>
      <c r="B4935" s="95" t="s">
        <v>18027</v>
      </c>
      <c r="C4935" s="6" t="s">
        <v>105</v>
      </c>
      <c r="D4935" s="11">
        <v>50000</v>
      </c>
    </row>
    <row r="4936" spans="1:4" x14ac:dyDescent="0.25">
      <c r="A4936" s="31">
        <v>43227</v>
      </c>
      <c r="B4936" s="95" t="s">
        <v>18028</v>
      </c>
      <c r="C4936" s="6" t="s">
        <v>105</v>
      </c>
      <c r="D4936" s="11">
        <v>50000</v>
      </c>
    </row>
    <row r="4937" spans="1:4" x14ac:dyDescent="0.25">
      <c r="A4937" s="31">
        <v>43227</v>
      </c>
      <c r="B4937" s="95" t="s">
        <v>18029</v>
      </c>
      <c r="C4937" s="6" t="s">
        <v>105</v>
      </c>
      <c r="D4937" s="11">
        <v>100000</v>
      </c>
    </row>
    <row r="4938" spans="1:4" x14ac:dyDescent="0.25">
      <c r="A4938" s="31">
        <v>43227</v>
      </c>
      <c r="B4938" s="95" t="s">
        <v>18030</v>
      </c>
      <c r="C4938" s="6" t="s">
        <v>105</v>
      </c>
      <c r="D4938" s="11">
        <v>100000</v>
      </c>
    </row>
    <row r="4939" spans="1:4" x14ac:dyDescent="0.25">
      <c r="A4939" s="31">
        <v>43227</v>
      </c>
      <c r="B4939" s="95" t="s">
        <v>18031</v>
      </c>
      <c r="C4939" s="6" t="s">
        <v>105</v>
      </c>
      <c r="D4939" s="11">
        <v>100000</v>
      </c>
    </row>
    <row r="4940" spans="1:4" x14ac:dyDescent="0.25">
      <c r="A4940" s="31">
        <v>43227</v>
      </c>
      <c r="B4940" s="95" t="s">
        <v>18032</v>
      </c>
      <c r="C4940" s="6" t="s">
        <v>105</v>
      </c>
      <c r="D4940" s="11">
        <v>50000</v>
      </c>
    </row>
    <row r="4941" spans="1:4" x14ac:dyDescent="0.25">
      <c r="A4941" s="31">
        <v>43227</v>
      </c>
      <c r="B4941" s="95" t="s">
        <v>18033</v>
      </c>
      <c r="C4941" s="6" t="s">
        <v>105</v>
      </c>
      <c r="D4941" s="11">
        <v>50000</v>
      </c>
    </row>
    <row r="4942" spans="1:4" x14ac:dyDescent="0.25">
      <c r="A4942" s="31">
        <v>43227</v>
      </c>
      <c r="B4942" s="95" t="s">
        <v>18034</v>
      </c>
      <c r="C4942" s="6" t="s">
        <v>107</v>
      </c>
      <c r="D4942" s="11">
        <v>50000</v>
      </c>
    </row>
    <row r="4943" spans="1:4" x14ac:dyDescent="0.25">
      <c r="A4943" s="31">
        <v>43227</v>
      </c>
      <c r="B4943" s="95" t="s">
        <v>18035</v>
      </c>
      <c r="C4943" s="6" t="s">
        <v>105</v>
      </c>
      <c r="D4943" s="11">
        <v>50000</v>
      </c>
    </row>
    <row r="4944" spans="1:4" x14ac:dyDescent="0.25">
      <c r="A4944" s="31">
        <v>43227</v>
      </c>
      <c r="B4944" s="95" t="s">
        <v>18036</v>
      </c>
      <c r="C4944" s="6" t="s">
        <v>105</v>
      </c>
      <c r="D4944" s="11">
        <v>50000</v>
      </c>
    </row>
    <row r="4945" spans="1:4" x14ac:dyDescent="0.25">
      <c r="A4945" s="31">
        <v>43227</v>
      </c>
      <c r="B4945" s="95" t="s">
        <v>18037</v>
      </c>
      <c r="C4945" s="6" t="s">
        <v>105</v>
      </c>
      <c r="D4945" s="11">
        <v>50000</v>
      </c>
    </row>
    <row r="4946" spans="1:4" x14ac:dyDescent="0.25">
      <c r="A4946" s="31">
        <v>43227</v>
      </c>
      <c r="B4946" s="95" t="s">
        <v>18038</v>
      </c>
      <c r="C4946" s="6" t="s">
        <v>105</v>
      </c>
      <c r="D4946" s="11">
        <v>50000</v>
      </c>
    </row>
    <row r="4947" spans="1:4" x14ac:dyDescent="0.25">
      <c r="A4947" s="31">
        <v>43227</v>
      </c>
      <c r="B4947" s="95" t="s">
        <v>18039</v>
      </c>
      <c r="C4947" s="6" t="s">
        <v>105</v>
      </c>
      <c r="D4947" s="11">
        <v>100000</v>
      </c>
    </row>
    <row r="4948" spans="1:4" x14ac:dyDescent="0.25">
      <c r="A4948" s="31">
        <v>43227</v>
      </c>
      <c r="B4948" s="95" t="s">
        <v>18040</v>
      </c>
      <c r="C4948" s="6" t="s">
        <v>105</v>
      </c>
      <c r="D4948" s="11">
        <v>100000</v>
      </c>
    </row>
    <row r="4949" spans="1:4" x14ac:dyDescent="0.25">
      <c r="A4949" s="31">
        <v>43227</v>
      </c>
      <c r="B4949" s="95" t="s">
        <v>13337</v>
      </c>
      <c r="C4949" s="6" t="s">
        <v>105</v>
      </c>
      <c r="D4949" s="11">
        <v>50000</v>
      </c>
    </row>
    <row r="4950" spans="1:4" x14ac:dyDescent="0.25">
      <c r="A4950" s="31">
        <v>43227</v>
      </c>
      <c r="B4950" s="95" t="s">
        <v>18041</v>
      </c>
      <c r="C4950" s="6" t="s">
        <v>105</v>
      </c>
      <c r="D4950" s="11">
        <v>100000</v>
      </c>
    </row>
    <row r="4951" spans="1:4" x14ac:dyDescent="0.25">
      <c r="A4951" s="31">
        <v>43227</v>
      </c>
      <c r="B4951" s="95" t="s">
        <v>18042</v>
      </c>
      <c r="C4951" s="6" t="s">
        <v>105</v>
      </c>
      <c r="D4951" s="11">
        <v>50000</v>
      </c>
    </row>
    <row r="4952" spans="1:4" x14ac:dyDescent="0.25">
      <c r="A4952" s="31">
        <v>43227</v>
      </c>
      <c r="B4952" s="95" t="s">
        <v>18043</v>
      </c>
      <c r="C4952" s="6" t="s">
        <v>105</v>
      </c>
      <c r="D4952" s="11">
        <v>50000</v>
      </c>
    </row>
    <row r="4953" spans="1:4" x14ac:dyDescent="0.25">
      <c r="A4953" s="31">
        <v>43227</v>
      </c>
      <c r="B4953" s="95" t="s">
        <v>18044</v>
      </c>
      <c r="C4953" s="6" t="s">
        <v>105</v>
      </c>
      <c r="D4953" s="11">
        <v>100000</v>
      </c>
    </row>
    <row r="4954" spans="1:4" x14ac:dyDescent="0.25">
      <c r="A4954" s="31">
        <v>43227</v>
      </c>
      <c r="B4954" s="95" t="s">
        <v>18045</v>
      </c>
      <c r="C4954" s="6" t="s">
        <v>105</v>
      </c>
      <c r="D4954" s="11">
        <v>50000</v>
      </c>
    </row>
    <row r="4955" spans="1:4" x14ac:dyDescent="0.25">
      <c r="A4955" s="31">
        <v>43227</v>
      </c>
      <c r="B4955" s="95" t="s">
        <v>18046</v>
      </c>
      <c r="C4955" s="6" t="s">
        <v>105</v>
      </c>
      <c r="D4955" s="11">
        <v>50000</v>
      </c>
    </row>
    <row r="4956" spans="1:4" x14ac:dyDescent="0.25">
      <c r="A4956" s="31">
        <v>43227</v>
      </c>
      <c r="B4956" s="95" t="s">
        <v>18047</v>
      </c>
      <c r="C4956" s="6" t="s">
        <v>105</v>
      </c>
      <c r="D4956" s="11">
        <v>50000</v>
      </c>
    </row>
    <row r="4957" spans="1:4" x14ac:dyDescent="0.25">
      <c r="A4957" s="31">
        <v>43228</v>
      </c>
      <c r="B4957" s="95" t="s">
        <v>18048</v>
      </c>
      <c r="C4957" s="6" t="s">
        <v>104</v>
      </c>
      <c r="D4957" s="11">
        <v>100000</v>
      </c>
    </row>
    <row r="4958" spans="1:4" x14ac:dyDescent="0.25">
      <c r="A4958" s="31">
        <v>43228</v>
      </c>
      <c r="B4958" s="95" t="s">
        <v>18049</v>
      </c>
      <c r="C4958" s="6" t="s">
        <v>105</v>
      </c>
      <c r="D4958" s="11">
        <v>50000</v>
      </c>
    </row>
    <row r="4959" spans="1:4" x14ac:dyDescent="0.25">
      <c r="A4959" s="31">
        <v>43228</v>
      </c>
      <c r="B4959" s="95" t="s">
        <v>18050</v>
      </c>
      <c r="C4959" s="6" t="s">
        <v>105</v>
      </c>
      <c r="D4959" s="11">
        <v>50000</v>
      </c>
    </row>
    <row r="4960" spans="1:4" x14ac:dyDescent="0.25">
      <c r="A4960" s="31">
        <v>43228</v>
      </c>
      <c r="B4960" s="95" t="s">
        <v>18051</v>
      </c>
      <c r="C4960" s="6" t="s">
        <v>104</v>
      </c>
      <c r="D4960" s="11">
        <v>100000</v>
      </c>
    </row>
    <row r="4961" spans="1:4" x14ac:dyDescent="0.25">
      <c r="A4961" s="31">
        <v>43228</v>
      </c>
      <c r="B4961" s="95" t="s">
        <v>18052</v>
      </c>
      <c r="C4961" s="6" t="s">
        <v>105</v>
      </c>
      <c r="D4961" s="11">
        <v>50000</v>
      </c>
    </row>
    <row r="4962" spans="1:4" x14ac:dyDescent="0.25">
      <c r="A4962" s="31">
        <v>43228</v>
      </c>
      <c r="B4962" s="95" t="s">
        <v>18053</v>
      </c>
      <c r="C4962" s="6" t="s">
        <v>104</v>
      </c>
      <c r="D4962" s="11">
        <v>50000</v>
      </c>
    </row>
    <row r="4963" spans="1:4" x14ac:dyDescent="0.25">
      <c r="A4963" s="31">
        <v>43228</v>
      </c>
      <c r="B4963" s="95" t="s">
        <v>18054</v>
      </c>
      <c r="C4963" s="6" t="s">
        <v>105</v>
      </c>
      <c r="D4963" s="11">
        <v>50000</v>
      </c>
    </row>
    <row r="4964" spans="1:4" x14ac:dyDescent="0.25">
      <c r="A4964" s="31">
        <v>43228</v>
      </c>
      <c r="B4964" s="95" t="s">
        <v>18055</v>
      </c>
      <c r="C4964" s="6" t="s">
        <v>105</v>
      </c>
      <c r="D4964" s="11">
        <v>50000</v>
      </c>
    </row>
    <row r="4965" spans="1:4" x14ac:dyDescent="0.25">
      <c r="A4965" s="31">
        <v>43228</v>
      </c>
      <c r="B4965" s="95" t="s">
        <v>18056</v>
      </c>
      <c r="C4965" s="6" t="s">
        <v>104</v>
      </c>
      <c r="D4965" s="11">
        <v>100000</v>
      </c>
    </row>
    <row r="4966" spans="1:4" x14ac:dyDescent="0.25">
      <c r="A4966" s="31">
        <v>43228</v>
      </c>
      <c r="B4966" s="95" t="s">
        <v>18057</v>
      </c>
      <c r="C4966" s="6" t="s">
        <v>105</v>
      </c>
      <c r="D4966" s="11">
        <v>50000</v>
      </c>
    </row>
    <row r="4967" spans="1:4" x14ac:dyDescent="0.25">
      <c r="A4967" s="31">
        <v>43228</v>
      </c>
      <c r="B4967" s="95" t="s">
        <v>18058</v>
      </c>
      <c r="C4967" s="6" t="s">
        <v>105</v>
      </c>
      <c r="D4967" s="11">
        <v>50000</v>
      </c>
    </row>
    <row r="4968" spans="1:4" x14ac:dyDescent="0.25">
      <c r="A4968" s="31">
        <v>43228</v>
      </c>
      <c r="B4968" s="95" t="s">
        <v>18059</v>
      </c>
      <c r="C4968" s="6" t="s">
        <v>104</v>
      </c>
      <c r="D4968" s="11">
        <v>50000</v>
      </c>
    </row>
    <row r="4969" spans="1:4" x14ac:dyDescent="0.25">
      <c r="A4969" s="31">
        <v>43228</v>
      </c>
      <c r="B4969" s="95" t="s">
        <v>18060</v>
      </c>
      <c r="C4969" s="6" t="s">
        <v>105</v>
      </c>
      <c r="D4969" s="11">
        <v>50000</v>
      </c>
    </row>
    <row r="4970" spans="1:4" x14ac:dyDescent="0.25">
      <c r="A4970" s="31">
        <v>43228</v>
      </c>
      <c r="B4970" s="95" t="s">
        <v>18061</v>
      </c>
      <c r="C4970" s="6" t="s">
        <v>107</v>
      </c>
      <c r="D4970" s="11">
        <v>50000</v>
      </c>
    </row>
    <row r="4971" spans="1:4" x14ac:dyDescent="0.25">
      <c r="A4971" s="31">
        <v>43228</v>
      </c>
      <c r="B4971" s="95" t="s">
        <v>18062</v>
      </c>
      <c r="C4971" s="6" t="s">
        <v>107</v>
      </c>
      <c r="D4971" s="11">
        <v>50000</v>
      </c>
    </row>
    <row r="4972" spans="1:4" x14ac:dyDescent="0.25">
      <c r="A4972" s="31">
        <v>43228</v>
      </c>
      <c r="B4972" s="95" t="s">
        <v>18063</v>
      </c>
      <c r="C4972" s="6" t="s">
        <v>105</v>
      </c>
      <c r="D4972" s="11">
        <v>50000</v>
      </c>
    </row>
    <row r="4973" spans="1:4" x14ac:dyDescent="0.25">
      <c r="A4973" s="31">
        <v>43228</v>
      </c>
      <c r="B4973" s="95" t="s">
        <v>18064</v>
      </c>
      <c r="C4973" s="6" t="s">
        <v>105</v>
      </c>
      <c r="D4973" s="11">
        <v>50000</v>
      </c>
    </row>
    <row r="4974" spans="1:4" x14ac:dyDescent="0.25">
      <c r="A4974" s="31">
        <v>43228</v>
      </c>
      <c r="B4974" s="95" t="s">
        <v>18065</v>
      </c>
      <c r="C4974" s="6" t="s">
        <v>104</v>
      </c>
      <c r="D4974" s="11">
        <v>50000</v>
      </c>
    </row>
    <row r="4975" spans="1:4" x14ac:dyDescent="0.25">
      <c r="A4975" s="31">
        <v>43228</v>
      </c>
      <c r="B4975" s="95" t="s">
        <v>18066</v>
      </c>
      <c r="C4975" s="6" t="s">
        <v>106</v>
      </c>
      <c r="D4975" s="11">
        <v>50000</v>
      </c>
    </row>
    <row r="4976" spans="1:4" x14ac:dyDescent="0.25">
      <c r="A4976" s="31">
        <v>43228</v>
      </c>
      <c r="B4976" s="95" t="s">
        <v>18067</v>
      </c>
      <c r="C4976" s="6" t="s">
        <v>105</v>
      </c>
      <c r="D4976" s="11">
        <v>50000</v>
      </c>
    </row>
    <row r="4977" spans="1:4" x14ac:dyDescent="0.25">
      <c r="A4977" s="31">
        <v>43228</v>
      </c>
      <c r="B4977" s="95" t="s">
        <v>18068</v>
      </c>
      <c r="C4977" s="6" t="s">
        <v>107</v>
      </c>
      <c r="D4977" s="11">
        <v>50000</v>
      </c>
    </row>
    <row r="4978" spans="1:4" x14ac:dyDescent="0.25">
      <c r="A4978" s="31">
        <v>43228</v>
      </c>
      <c r="B4978" s="95" t="s">
        <v>18069</v>
      </c>
      <c r="C4978" s="6" t="s">
        <v>105</v>
      </c>
      <c r="D4978" s="11">
        <v>100000</v>
      </c>
    </row>
    <row r="4979" spans="1:4" x14ac:dyDescent="0.25">
      <c r="A4979" s="31">
        <v>43228</v>
      </c>
      <c r="B4979" s="95" t="s">
        <v>18070</v>
      </c>
      <c r="C4979" s="6" t="s">
        <v>105</v>
      </c>
      <c r="D4979" s="11">
        <v>50000</v>
      </c>
    </row>
    <row r="4980" spans="1:4" x14ac:dyDescent="0.25">
      <c r="A4980" s="31">
        <v>43228</v>
      </c>
      <c r="B4980" s="95" t="s">
        <v>18071</v>
      </c>
      <c r="C4980" s="6" t="s">
        <v>105</v>
      </c>
      <c r="D4980" s="11">
        <v>50000</v>
      </c>
    </row>
    <row r="4981" spans="1:4" x14ac:dyDescent="0.25">
      <c r="A4981" s="31">
        <v>43228</v>
      </c>
      <c r="B4981" s="95" t="s">
        <v>18072</v>
      </c>
      <c r="C4981" s="6" t="s">
        <v>104</v>
      </c>
      <c r="D4981" s="11">
        <v>100000</v>
      </c>
    </row>
    <row r="4982" spans="1:4" x14ac:dyDescent="0.25">
      <c r="A4982" s="31">
        <v>43228</v>
      </c>
      <c r="B4982" s="95" t="s">
        <v>18073</v>
      </c>
      <c r="C4982" s="6" t="s">
        <v>105</v>
      </c>
      <c r="D4982" s="11">
        <v>50000</v>
      </c>
    </row>
    <row r="4983" spans="1:4" x14ac:dyDescent="0.25">
      <c r="A4983" s="31">
        <v>43228</v>
      </c>
      <c r="B4983" s="95" t="s">
        <v>18074</v>
      </c>
      <c r="C4983" s="6" t="s">
        <v>106</v>
      </c>
      <c r="D4983" s="11">
        <v>50000</v>
      </c>
    </row>
    <row r="4984" spans="1:4" x14ac:dyDescent="0.25">
      <c r="A4984" s="31">
        <v>43228</v>
      </c>
      <c r="B4984" s="95" t="s">
        <v>18075</v>
      </c>
      <c r="C4984" s="6" t="s">
        <v>105</v>
      </c>
      <c r="D4984" s="11">
        <v>50000</v>
      </c>
    </row>
    <row r="4985" spans="1:4" x14ac:dyDescent="0.25">
      <c r="A4985" s="31">
        <v>43228</v>
      </c>
      <c r="B4985" s="95" t="s">
        <v>18076</v>
      </c>
      <c r="C4985" s="6" t="s">
        <v>105</v>
      </c>
      <c r="D4985" s="11">
        <v>50000</v>
      </c>
    </row>
    <row r="4986" spans="1:4" x14ac:dyDescent="0.25">
      <c r="A4986" s="31">
        <v>43228</v>
      </c>
      <c r="B4986" s="95" t="s">
        <v>18077</v>
      </c>
      <c r="C4986" s="6" t="s">
        <v>105</v>
      </c>
      <c r="D4986" s="11">
        <v>100000</v>
      </c>
    </row>
    <row r="4987" spans="1:4" x14ac:dyDescent="0.25">
      <c r="A4987" s="31">
        <v>43228</v>
      </c>
      <c r="B4987" s="95" t="s">
        <v>10764</v>
      </c>
      <c r="C4987" s="6" t="s">
        <v>105</v>
      </c>
      <c r="D4987" s="11">
        <v>50000</v>
      </c>
    </row>
    <row r="4988" spans="1:4" x14ac:dyDescent="0.25">
      <c r="A4988" s="31">
        <v>43228</v>
      </c>
      <c r="B4988" s="95" t="s">
        <v>8707</v>
      </c>
      <c r="C4988" s="6" t="s">
        <v>105</v>
      </c>
      <c r="D4988" s="11">
        <v>50000</v>
      </c>
    </row>
    <row r="4989" spans="1:4" x14ac:dyDescent="0.25">
      <c r="A4989" s="31">
        <v>43228</v>
      </c>
      <c r="B4989" s="95" t="s">
        <v>18078</v>
      </c>
      <c r="C4989" s="6" t="s">
        <v>105</v>
      </c>
      <c r="D4989" s="11">
        <v>100000</v>
      </c>
    </row>
    <row r="4990" spans="1:4" x14ac:dyDescent="0.25">
      <c r="A4990" s="31">
        <v>43228</v>
      </c>
      <c r="B4990" s="95" t="s">
        <v>18079</v>
      </c>
      <c r="C4990" s="6" t="s">
        <v>105</v>
      </c>
      <c r="D4990" s="11">
        <v>50000</v>
      </c>
    </row>
    <row r="4991" spans="1:4" x14ac:dyDescent="0.25">
      <c r="A4991" s="31">
        <v>43228</v>
      </c>
      <c r="B4991" s="95" t="s">
        <v>18080</v>
      </c>
      <c r="C4991" s="6" t="s">
        <v>105</v>
      </c>
      <c r="D4991" s="11">
        <v>50000</v>
      </c>
    </row>
    <row r="4992" spans="1:4" x14ac:dyDescent="0.25">
      <c r="A4992" s="31">
        <v>43228</v>
      </c>
      <c r="B4992" s="95" t="s">
        <v>18081</v>
      </c>
      <c r="C4992" s="6" t="s">
        <v>105</v>
      </c>
      <c r="D4992" s="11">
        <v>50000</v>
      </c>
    </row>
    <row r="4993" spans="1:4" x14ac:dyDescent="0.25">
      <c r="A4993" s="31">
        <v>43228</v>
      </c>
      <c r="B4993" s="95" t="s">
        <v>18082</v>
      </c>
      <c r="C4993" s="6" t="s">
        <v>105</v>
      </c>
      <c r="D4993" s="11">
        <v>100000</v>
      </c>
    </row>
    <row r="4994" spans="1:4" x14ac:dyDescent="0.25">
      <c r="A4994" s="31">
        <v>43228</v>
      </c>
      <c r="B4994" s="95" t="s">
        <v>18083</v>
      </c>
      <c r="C4994" s="6" t="s">
        <v>104</v>
      </c>
      <c r="D4994" s="11">
        <v>100000</v>
      </c>
    </row>
    <row r="4995" spans="1:4" x14ac:dyDescent="0.25">
      <c r="A4995" s="31">
        <v>43228</v>
      </c>
      <c r="B4995" s="95" t="s">
        <v>18084</v>
      </c>
      <c r="C4995" s="6" t="s">
        <v>107</v>
      </c>
      <c r="D4995" s="11">
        <v>100000</v>
      </c>
    </row>
    <row r="4996" spans="1:4" x14ac:dyDescent="0.25">
      <c r="A4996" s="31">
        <v>43228</v>
      </c>
      <c r="B4996" s="95" t="s">
        <v>18085</v>
      </c>
      <c r="C4996" s="6" t="s">
        <v>105</v>
      </c>
      <c r="D4996" s="11">
        <v>50000</v>
      </c>
    </row>
    <row r="4997" spans="1:4" x14ac:dyDescent="0.25">
      <c r="A4997" s="31">
        <v>43228</v>
      </c>
      <c r="B4997" s="95" t="s">
        <v>18086</v>
      </c>
      <c r="C4997" s="6" t="s">
        <v>107</v>
      </c>
      <c r="D4997" s="11">
        <v>50000</v>
      </c>
    </row>
    <row r="4998" spans="1:4" x14ac:dyDescent="0.25">
      <c r="A4998" s="31">
        <v>43228</v>
      </c>
      <c r="B4998" s="95" t="s">
        <v>18087</v>
      </c>
      <c r="C4998" s="6" t="s">
        <v>107</v>
      </c>
      <c r="D4998" s="11">
        <v>100000</v>
      </c>
    </row>
    <row r="4999" spans="1:4" x14ac:dyDescent="0.25">
      <c r="A4999" s="31">
        <v>43228</v>
      </c>
      <c r="B4999" s="95" t="s">
        <v>18088</v>
      </c>
      <c r="C4999" s="6" t="s">
        <v>105</v>
      </c>
      <c r="D4999" s="11">
        <v>50000</v>
      </c>
    </row>
    <row r="5000" spans="1:4" x14ac:dyDescent="0.25">
      <c r="A5000" s="31">
        <v>43228</v>
      </c>
      <c r="B5000" s="95" t="s">
        <v>18089</v>
      </c>
      <c r="C5000" s="6" t="s">
        <v>105</v>
      </c>
      <c r="D5000" s="11">
        <v>100000</v>
      </c>
    </row>
    <row r="5001" spans="1:4" x14ac:dyDescent="0.25">
      <c r="A5001" s="31">
        <v>43228</v>
      </c>
      <c r="B5001" s="95" t="s">
        <v>18090</v>
      </c>
      <c r="C5001" s="6" t="s">
        <v>105</v>
      </c>
      <c r="D5001" s="11">
        <v>50000</v>
      </c>
    </row>
    <row r="5002" spans="1:4" x14ac:dyDescent="0.25">
      <c r="A5002" s="31">
        <v>43228</v>
      </c>
      <c r="B5002" s="95" t="s">
        <v>18091</v>
      </c>
      <c r="C5002" s="6" t="s">
        <v>105</v>
      </c>
      <c r="D5002" s="11">
        <v>100000</v>
      </c>
    </row>
    <row r="5003" spans="1:4" x14ac:dyDescent="0.25">
      <c r="A5003" s="31">
        <v>43228</v>
      </c>
      <c r="B5003" s="95" t="s">
        <v>18092</v>
      </c>
      <c r="C5003" s="6" t="s">
        <v>105</v>
      </c>
      <c r="D5003" s="11">
        <v>50000</v>
      </c>
    </row>
    <row r="5004" spans="1:4" x14ac:dyDescent="0.25">
      <c r="A5004" s="31">
        <v>43228</v>
      </c>
      <c r="B5004" s="95" t="s">
        <v>18093</v>
      </c>
      <c r="C5004" s="6" t="s">
        <v>105</v>
      </c>
      <c r="D5004" s="11">
        <v>50000</v>
      </c>
    </row>
    <row r="5005" spans="1:4" x14ac:dyDescent="0.25">
      <c r="A5005" s="31">
        <v>43228</v>
      </c>
      <c r="B5005" s="95" t="s">
        <v>18094</v>
      </c>
      <c r="C5005" s="6" t="s">
        <v>105</v>
      </c>
      <c r="D5005" s="11">
        <v>50000</v>
      </c>
    </row>
    <row r="5006" spans="1:4" x14ac:dyDescent="0.25">
      <c r="A5006" s="31">
        <v>43228</v>
      </c>
      <c r="B5006" s="95" t="s">
        <v>18095</v>
      </c>
      <c r="C5006" s="6" t="s">
        <v>105</v>
      </c>
      <c r="D5006" s="11">
        <v>50000</v>
      </c>
    </row>
    <row r="5007" spans="1:4" x14ac:dyDescent="0.25">
      <c r="A5007" s="31">
        <v>43228</v>
      </c>
      <c r="B5007" s="95" t="s">
        <v>18096</v>
      </c>
      <c r="C5007" s="6" t="s">
        <v>104</v>
      </c>
      <c r="D5007" s="11">
        <v>50000</v>
      </c>
    </row>
    <row r="5008" spans="1:4" x14ac:dyDescent="0.25">
      <c r="A5008" s="31">
        <v>43228</v>
      </c>
      <c r="B5008" s="95" t="s">
        <v>18097</v>
      </c>
      <c r="C5008" s="6" t="s">
        <v>107</v>
      </c>
      <c r="D5008" s="11">
        <v>50000</v>
      </c>
    </row>
    <row r="5009" spans="1:4" x14ac:dyDescent="0.25">
      <c r="A5009" s="31">
        <v>43228</v>
      </c>
      <c r="B5009" s="95" t="s">
        <v>18098</v>
      </c>
      <c r="C5009" s="6" t="s">
        <v>107</v>
      </c>
      <c r="D5009" s="11">
        <v>50000</v>
      </c>
    </row>
    <row r="5010" spans="1:4" x14ac:dyDescent="0.25">
      <c r="A5010" s="31">
        <v>43228</v>
      </c>
      <c r="B5010" s="95" t="s">
        <v>18099</v>
      </c>
      <c r="C5010" s="6" t="s">
        <v>105</v>
      </c>
      <c r="D5010" s="11">
        <v>50000</v>
      </c>
    </row>
    <row r="5011" spans="1:4" x14ac:dyDescent="0.25">
      <c r="A5011" s="31">
        <v>43228</v>
      </c>
      <c r="B5011" s="95" t="s">
        <v>18100</v>
      </c>
      <c r="C5011" s="6" t="s">
        <v>105</v>
      </c>
      <c r="D5011" s="11">
        <v>50000</v>
      </c>
    </row>
    <row r="5012" spans="1:4" x14ac:dyDescent="0.25">
      <c r="A5012" s="31">
        <v>43228</v>
      </c>
      <c r="B5012" s="95" t="s">
        <v>18101</v>
      </c>
      <c r="C5012" s="6" t="s">
        <v>105</v>
      </c>
      <c r="D5012" s="11">
        <v>50000</v>
      </c>
    </row>
    <row r="5013" spans="1:4" x14ac:dyDescent="0.25">
      <c r="A5013" s="31">
        <v>43228</v>
      </c>
      <c r="B5013" s="95" t="s">
        <v>18102</v>
      </c>
      <c r="C5013" s="6" t="s">
        <v>105</v>
      </c>
      <c r="D5013" s="11">
        <v>50000</v>
      </c>
    </row>
    <row r="5014" spans="1:4" x14ac:dyDescent="0.25">
      <c r="A5014" s="31">
        <v>43228</v>
      </c>
      <c r="B5014" s="95" t="s">
        <v>18103</v>
      </c>
      <c r="C5014" s="6" t="s">
        <v>105</v>
      </c>
      <c r="D5014" s="11">
        <v>50000</v>
      </c>
    </row>
    <row r="5015" spans="1:4" x14ac:dyDescent="0.25">
      <c r="A5015" s="31">
        <v>43228</v>
      </c>
      <c r="B5015" s="95" t="s">
        <v>18104</v>
      </c>
      <c r="C5015" s="6" t="s">
        <v>107</v>
      </c>
      <c r="D5015" s="11">
        <v>100000</v>
      </c>
    </row>
    <row r="5016" spans="1:4" x14ac:dyDescent="0.25">
      <c r="A5016" s="31">
        <v>43228</v>
      </c>
      <c r="B5016" s="95" t="s">
        <v>18105</v>
      </c>
      <c r="C5016" s="6" t="s">
        <v>104</v>
      </c>
      <c r="D5016" s="11">
        <v>50000</v>
      </c>
    </row>
    <row r="5017" spans="1:4" x14ac:dyDescent="0.25">
      <c r="A5017" s="31">
        <v>43228</v>
      </c>
      <c r="B5017" s="95" t="s">
        <v>18106</v>
      </c>
      <c r="C5017" s="6" t="s">
        <v>105</v>
      </c>
      <c r="D5017" s="11">
        <v>100000</v>
      </c>
    </row>
    <row r="5018" spans="1:4" x14ac:dyDescent="0.25">
      <c r="A5018" s="31">
        <v>43228</v>
      </c>
      <c r="B5018" s="95" t="s">
        <v>18107</v>
      </c>
      <c r="C5018" s="6" t="s">
        <v>105</v>
      </c>
      <c r="D5018" s="11">
        <v>100000</v>
      </c>
    </row>
    <row r="5019" spans="1:4" x14ac:dyDescent="0.25">
      <c r="A5019" s="31">
        <v>43228</v>
      </c>
      <c r="B5019" s="95" t="s">
        <v>18108</v>
      </c>
      <c r="C5019" s="6" t="s">
        <v>105</v>
      </c>
      <c r="D5019" s="11">
        <v>100000</v>
      </c>
    </row>
    <row r="5020" spans="1:4" x14ac:dyDescent="0.25">
      <c r="A5020" s="31">
        <v>43228</v>
      </c>
      <c r="B5020" s="95" t="s">
        <v>18109</v>
      </c>
      <c r="C5020" s="6" t="s">
        <v>107</v>
      </c>
      <c r="D5020" s="11">
        <v>50000</v>
      </c>
    </row>
    <row r="5021" spans="1:4" x14ac:dyDescent="0.25">
      <c r="A5021" s="31">
        <v>43228</v>
      </c>
      <c r="B5021" s="95" t="s">
        <v>18110</v>
      </c>
      <c r="C5021" s="6" t="s">
        <v>105</v>
      </c>
      <c r="D5021" s="11">
        <v>50000</v>
      </c>
    </row>
    <row r="5022" spans="1:4" x14ac:dyDescent="0.25">
      <c r="A5022" s="31">
        <v>43228</v>
      </c>
      <c r="B5022" s="95" t="s">
        <v>18111</v>
      </c>
      <c r="C5022" s="6" t="s">
        <v>105</v>
      </c>
      <c r="D5022" s="11">
        <v>100000</v>
      </c>
    </row>
    <row r="5023" spans="1:4" x14ac:dyDescent="0.25">
      <c r="A5023" s="31">
        <v>43228</v>
      </c>
      <c r="B5023" s="95" t="s">
        <v>18112</v>
      </c>
      <c r="C5023" s="6" t="s">
        <v>105</v>
      </c>
      <c r="D5023" s="11">
        <v>50000</v>
      </c>
    </row>
    <row r="5024" spans="1:4" x14ac:dyDescent="0.25">
      <c r="A5024" s="31">
        <v>43228</v>
      </c>
      <c r="B5024" s="95" t="s">
        <v>18113</v>
      </c>
      <c r="C5024" s="6" t="s">
        <v>104</v>
      </c>
      <c r="D5024" s="11">
        <v>50000</v>
      </c>
    </row>
    <row r="5025" spans="1:4" x14ac:dyDescent="0.25">
      <c r="A5025" s="31">
        <v>43228</v>
      </c>
      <c r="B5025" s="95" t="s">
        <v>18114</v>
      </c>
      <c r="C5025" s="6" t="s">
        <v>107</v>
      </c>
      <c r="D5025" s="11">
        <v>50000</v>
      </c>
    </row>
    <row r="5026" spans="1:4" x14ac:dyDescent="0.25">
      <c r="A5026" s="31">
        <v>43228</v>
      </c>
      <c r="B5026" s="95" t="s">
        <v>18115</v>
      </c>
      <c r="C5026" s="6" t="s">
        <v>105</v>
      </c>
      <c r="D5026" s="11">
        <v>100000</v>
      </c>
    </row>
    <row r="5027" spans="1:4" x14ac:dyDescent="0.25">
      <c r="A5027" s="31">
        <v>43228</v>
      </c>
      <c r="B5027" s="95" t="s">
        <v>18116</v>
      </c>
      <c r="C5027" s="6" t="s">
        <v>107</v>
      </c>
      <c r="D5027" s="11">
        <v>50000</v>
      </c>
    </row>
    <row r="5028" spans="1:4" x14ac:dyDescent="0.25">
      <c r="A5028" s="31">
        <v>43228</v>
      </c>
      <c r="B5028" s="95" t="s">
        <v>18117</v>
      </c>
      <c r="C5028" s="6" t="s">
        <v>107</v>
      </c>
      <c r="D5028" s="11">
        <v>100000</v>
      </c>
    </row>
    <row r="5029" spans="1:4" x14ac:dyDescent="0.25">
      <c r="A5029" s="31">
        <v>43228</v>
      </c>
      <c r="B5029" s="95" t="s">
        <v>18118</v>
      </c>
      <c r="C5029" s="6" t="s">
        <v>107</v>
      </c>
      <c r="D5029" s="11">
        <v>50000</v>
      </c>
    </row>
    <row r="5030" spans="1:4" x14ac:dyDescent="0.25">
      <c r="A5030" s="31">
        <v>43228</v>
      </c>
      <c r="B5030" s="95" t="s">
        <v>18119</v>
      </c>
      <c r="C5030" s="6" t="s">
        <v>107</v>
      </c>
      <c r="D5030" s="11">
        <v>100000</v>
      </c>
    </row>
    <row r="5031" spans="1:4" x14ac:dyDescent="0.25">
      <c r="A5031" s="31">
        <v>43228</v>
      </c>
      <c r="B5031" s="95" t="s">
        <v>18120</v>
      </c>
      <c r="C5031" s="6" t="s">
        <v>105</v>
      </c>
      <c r="D5031" s="11">
        <v>100000</v>
      </c>
    </row>
    <row r="5032" spans="1:4" x14ac:dyDescent="0.25">
      <c r="A5032" s="31">
        <v>43228</v>
      </c>
      <c r="B5032" s="95" t="s">
        <v>18121</v>
      </c>
      <c r="C5032" s="6" t="s">
        <v>105</v>
      </c>
      <c r="D5032" s="11">
        <v>100000</v>
      </c>
    </row>
    <row r="5033" spans="1:4" x14ac:dyDescent="0.25">
      <c r="A5033" s="31">
        <v>43228</v>
      </c>
      <c r="B5033" s="95" t="s">
        <v>18122</v>
      </c>
      <c r="C5033" s="6" t="s">
        <v>107</v>
      </c>
      <c r="D5033" s="11">
        <v>50000</v>
      </c>
    </row>
    <row r="5034" spans="1:4" x14ac:dyDescent="0.25">
      <c r="A5034" s="31">
        <v>43228</v>
      </c>
      <c r="B5034" s="95" t="s">
        <v>18123</v>
      </c>
      <c r="C5034" s="6" t="s">
        <v>104</v>
      </c>
      <c r="D5034" s="11">
        <v>100000</v>
      </c>
    </row>
    <row r="5035" spans="1:4" x14ac:dyDescent="0.25">
      <c r="A5035" s="31">
        <v>43228</v>
      </c>
      <c r="B5035" s="95" t="s">
        <v>18124</v>
      </c>
      <c r="C5035" s="6" t="s">
        <v>106</v>
      </c>
      <c r="D5035" s="11">
        <v>50000</v>
      </c>
    </row>
    <row r="5036" spans="1:4" x14ac:dyDescent="0.25">
      <c r="A5036" s="31">
        <v>43228</v>
      </c>
      <c r="B5036" s="95" t="s">
        <v>18125</v>
      </c>
      <c r="C5036" s="6" t="s">
        <v>104</v>
      </c>
      <c r="D5036" s="11">
        <v>100000</v>
      </c>
    </row>
    <row r="5037" spans="1:4" x14ac:dyDescent="0.25">
      <c r="A5037" s="31">
        <v>43228</v>
      </c>
      <c r="B5037" s="95" t="s">
        <v>18126</v>
      </c>
      <c r="C5037" s="6" t="s">
        <v>107</v>
      </c>
      <c r="D5037" s="11">
        <v>50000</v>
      </c>
    </row>
    <row r="5038" spans="1:4" x14ac:dyDescent="0.25">
      <c r="A5038" s="31">
        <v>43228</v>
      </c>
      <c r="B5038" s="95" t="s">
        <v>18127</v>
      </c>
      <c r="C5038" s="6" t="s">
        <v>105</v>
      </c>
      <c r="D5038" s="11">
        <v>50000</v>
      </c>
    </row>
    <row r="5039" spans="1:4" x14ac:dyDescent="0.25">
      <c r="A5039" s="31">
        <v>43228</v>
      </c>
      <c r="B5039" s="95" t="s">
        <v>18128</v>
      </c>
      <c r="C5039" s="6" t="s">
        <v>105</v>
      </c>
      <c r="D5039" s="11">
        <v>100000</v>
      </c>
    </row>
    <row r="5040" spans="1:4" x14ac:dyDescent="0.25">
      <c r="A5040" s="31">
        <v>43228</v>
      </c>
      <c r="B5040" s="95" t="s">
        <v>18129</v>
      </c>
      <c r="C5040" s="6" t="s">
        <v>107</v>
      </c>
      <c r="D5040" s="11">
        <v>100000</v>
      </c>
    </row>
    <row r="5041" spans="1:4" x14ac:dyDescent="0.25">
      <c r="A5041" s="31">
        <v>43228</v>
      </c>
      <c r="B5041" s="95" t="s">
        <v>18130</v>
      </c>
      <c r="C5041" s="6" t="s">
        <v>104</v>
      </c>
      <c r="D5041" s="11">
        <v>100000</v>
      </c>
    </row>
    <row r="5042" spans="1:4" x14ac:dyDescent="0.25">
      <c r="A5042" s="31">
        <v>43228</v>
      </c>
      <c r="B5042" s="95" t="s">
        <v>18131</v>
      </c>
      <c r="C5042" s="6" t="s">
        <v>107</v>
      </c>
      <c r="D5042" s="11">
        <v>50000</v>
      </c>
    </row>
    <row r="5043" spans="1:4" x14ac:dyDescent="0.25">
      <c r="A5043" s="31">
        <v>43228</v>
      </c>
      <c r="B5043" s="95" t="s">
        <v>18132</v>
      </c>
      <c r="C5043" s="6" t="s">
        <v>105</v>
      </c>
      <c r="D5043" s="11">
        <v>50000</v>
      </c>
    </row>
    <row r="5044" spans="1:4" x14ac:dyDescent="0.25">
      <c r="A5044" s="31">
        <v>43228</v>
      </c>
      <c r="B5044" s="95" t="s">
        <v>18133</v>
      </c>
      <c r="C5044" s="6" t="s">
        <v>104</v>
      </c>
      <c r="D5044" s="11">
        <v>50000</v>
      </c>
    </row>
    <row r="5045" spans="1:4" x14ac:dyDescent="0.25">
      <c r="A5045" s="31">
        <v>43228</v>
      </c>
      <c r="B5045" s="95" t="s">
        <v>18134</v>
      </c>
      <c r="C5045" s="6" t="s">
        <v>105</v>
      </c>
      <c r="D5045" s="11">
        <v>50000</v>
      </c>
    </row>
    <row r="5046" spans="1:4" x14ac:dyDescent="0.25">
      <c r="A5046" s="31">
        <v>43228</v>
      </c>
      <c r="B5046" s="95" t="s">
        <v>18135</v>
      </c>
      <c r="C5046" s="6" t="s">
        <v>107</v>
      </c>
      <c r="D5046" s="11">
        <v>100000</v>
      </c>
    </row>
    <row r="5047" spans="1:4" x14ac:dyDescent="0.25">
      <c r="A5047" s="31">
        <v>43228</v>
      </c>
      <c r="B5047" s="95" t="s">
        <v>9108</v>
      </c>
      <c r="C5047" s="6" t="s">
        <v>105</v>
      </c>
      <c r="D5047" s="11">
        <v>50000</v>
      </c>
    </row>
    <row r="5048" spans="1:4" x14ac:dyDescent="0.25">
      <c r="A5048" s="31">
        <v>43228</v>
      </c>
      <c r="B5048" s="95" t="s">
        <v>18136</v>
      </c>
      <c r="C5048" s="6" t="s">
        <v>105</v>
      </c>
      <c r="D5048" s="11">
        <v>50000</v>
      </c>
    </row>
    <row r="5049" spans="1:4" x14ac:dyDescent="0.25">
      <c r="A5049" s="31">
        <v>43228</v>
      </c>
      <c r="B5049" s="95" t="s">
        <v>18137</v>
      </c>
      <c r="C5049" s="6" t="s">
        <v>105</v>
      </c>
      <c r="D5049" s="11">
        <v>100000</v>
      </c>
    </row>
    <row r="5050" spans="1:4" x14ac:dyDescent="0.25">
      <c r="A5050" s="31">
        <v>43228</v>
      </c>
      <c r="B5050" s="95" t="s">
        <v>18138</v>
      </c>
      <c r="C5050" s="6" t="s">
        <v>105</v>
      </c>
      <c r="D5050" s="11">
        <v>100000</v>
      </c>
    </row>
    <row r="5051" spans="1:4" x14ac:dyDescent="0.25">
      <c r="A5051" s="31">
        <v>43228</v>
      </c>
      <c r="B5051" s="95" t="s">
        <v>18139</v>
      </c>
      <c r="C5051" s="6" t="s">
        <v>105</v>
      </c>
      <c r="D5051" s="11">
        <v>100000</v>
      </c>
    </row>
    <row r="5052" spans="1:4" x14ac:dyDescent="0.25">
      <c r="A5052" s="31">
        <v>43228</v>
      </c>
      <c r="B5052" s="95" t="s">
        <v>18140</v>
      </c>
      <c r="C5052" s="6" t="s">
        <v>107</v>
      </c>
      <c r="D5052" s="11">
        <v>50000</v>
      </c>
    </row>
    <row r="5053" spans="1:4" x14ac:dyDescent="0.25">
      <c r="A5053" s="31">
        <v>43228</v>
      </c>
      <c r="B5053" s="95" t="s">
        <v>18141</v>
      </c>
      <c r="C5053" s="6" t="s">
        <v>104</v>
      </c>
      <c r="D5053" s="11">
        <v>100000</v>
      </c>
    </row>
    <row r="5054" spans="1:4" x14ac:dyDescent="0.25">
      <c r="A5054" s="31">
        <v>43228</v>
      </c>
      <c r="B5054" s="95" t="s">
        <v>18142</v>
      </c>
      <c r="C5054" s="6" t="s">
        <v>105</v>
      </c>
      <c r="D5054" s="11">
        <v>100000</v>
      </c>
    </row>
    <row r="5055" spans="1:4" x14ac:dyDescent="0.25">
      <c r="A5055" s="31">
        <v>43228</v>
      </c>
      <c r="B5055" s="95" t="s">
        <v>18143</v>
      </c>
      <c r="C5055" s="6" t="s">
        <v>104</v>
      </c>
      <c r="D5055" s="11">
        <v>50000</v>
      </c>
    </row>
    <row r="5056" spans="1:4" x14ac:dyDescent="0.25">
      <c r="A5056" s="31">
        <v>43228</v>
      </c>
      <c r="B5056" s="95" t="s">
        <v>3308</v>
      </c>
      <c r="C5056" s="6" t="s">
        <v>105</v>
      </c>
      <c r="D5056" s="11">
        <v>50000</v>
      </c>
    </row>
    <row r="5057" spans="1:4" x14ac:dyDescent="0.25">
      <c r="A5057" s="31">
        <v>43228</v>
      </c>
      <c r="B5057" s="95" t="s">
        <v>18144</v>
      </c>
      <c r="C5057" s="6" t="s">
        <v>105</v>
      </c>
      <c r="D5057" s="11">
        <v>100000</v>
      </c>
    </row>
    <row r="5058" spans="1:4" x14ac:dyDescent="0.25">
      <c r="A5058" s="31">
        <v>43228</v>
      </c>
      <c r="B5058" s="95" t="s">
        <v>18145</v>
      </c>
      <c r="C5058" s="6" t="s">
        <v>105</v>
      </c>
      <c r="D5058" s="11">
        <v>100000</v>
      </c>
    </row>
    <row r="5059" spans="1:4" x14ac:dyDescent="0.25">
      <c r="A5059" s="31">
        <v>43228</v>
      </c>
      <c r="B5059" s="95" t="s">
        <v>18146</v>
      </c>
      <c r="C5059" s="6" t="s">
        <v>105</v>
      </c>
      <c r="D5059" s="11">
        <v>50000</v>
      </c>
    </row>
    <row r="5060" spans="1:4" x14ac:dyDescent="0.25">
      <c r="A5060" s="31">
        <v>43228</v>
      </c>
      <c r="B5060" s="95" t="s">
        <v>18147</v>
      </c>
      <c r="C5060" s="6" t="s">
        <v>105</v>
      </c>
      <c r="D5060" s="11">
        <v>50000</v>
      </c>
    </row>
    <row r="5061" spans="1:4" x14ac:dyDescent="0.25">
      <c r="A5061" s="31">
        <v>43228</v>
      </c>
      <c r="B5061" s="95" t="s">
        <v>18148</v>
      </c>
      <c r="C5061" s="6" t="s">
        <v>105</v>
      </c>
      <c r="D5061" s="11">
        <v>50000</v>
      </c>
    </row>
    <row r="5062" spans="1:4" x14ac:dyDescent="0.25">
      <c r="A5062" s="31">
        <v>43228</v>
      </c>
      <c r="B5062" s="95" t="s">
        <v>18149</v>
      </c>
      <c r="C5062" s="6" t="s">
        <v>104</v>
      </c>
      <c r="D5062" s="11">
        <v>100000</v>
      </c>
    </row>
    <row r="5063" spans="1:4" x14ac:dyDescent="0.25">
      <c r="A5063" s="31">
        <v>43228</v>
      </c>
      <c r="B5063" s="95" t="s">
        <v>18150</v>
      </c>
      <c r="C5063" s="6" t="s">
        <v>105</v>
      </c>
      <c r="D5063" s="11">
        <v>50000</v>
      </c>
    </row>
    <row r="5064" spans="1:4" x14ac:dyDescent="0.25">
      <c r="A5064" s="31">
        <v>43228</v>
      </c>
      <c r="B5064" s="95" t="s">
        <v>18151</v>
      </c>
      <c r="C5064" s="6" t="s">
        <v>105</v>
      </c>
      <c r="D5064" s="11">
        <v>50000</v>
      </c>
    </row>
    <row r="5065" spans="1:4" x14ac:dyDescent="0.25">
      <c r="A5065" s="31">
        <v>43228</v>
      </c>
      <c r="B5065" s="95" t="s">
        <v>18152</v>
      </c>
      <c r="C5065" s="6" t="s">
        <v>105</v>
      </c>
      <c r="D5065" s="11">
        <v>100000</v>
      </c>
    </row>
    <row r="5066" spans="1:4" x14ac:dyDescent="0.25">
      <c r="A5066" s="31">
        <v>43228</v>
      </c>
      <c r="B5066" s="95" t="s">
        <v>18153</v>
      </c>
      <c r="C5066" s="6" t="s">
        <v>107</v>
      </c>
      <c r="D5066" s="11">
        <v>100000</v>
      </c>
    </row>
    <row r="5067" spans="1:4" x14ac:dyDescent="0.25">
      <c r="A5067" s="31">
        <v>43228</v>
      </c>
      <c r="B5067" s="95" t="s">
        <v>18154</v>
      </c>
      <c r="C5067" s="6" t="s">
        <v>104</v>
      </c>
      <c r="D5067" s="11">
        <v>100000</v>
      </c>
    </row>
    <row r="5068" spans="1:4" x14ac:dyDescent="0.25">
      <c r="A5068" s="31">
        <v>43228</v>
      </c>
      <c r="B5068" s="95" t="s">
        <v>18155</v>
      </c>
      <c r="C5068" s="6" t="s">
        <v>105</v>
      </c>
      <c r="D5068" s="11">
        <v>50000</v>
      </c>
    </row>
    <row r="5069" spans="1:4" x14ac:dyDescent="0.25">
      <c r="A5069" s="31">
        <v>43228</v>
      </c>
      <c r="B5069" s="95" t="s">
        <v>18156</v>
      </c>
      <c r="C5069" s="6" t="s">
        <v>105</v>
      </c>
      <c r="D5069" s="11">
        <v>50000</v>
      </c>
    </row>
    <row r="5070" spans="1:4" x14ac:dyDescent="0.25">
      <c r="A5070" s="31">
        <v>43228</v>
      </c>
      <c r="B5070" s="95" t="s">
        <v>18157</v>
      </c>
      <c r="C5070" s="6" t="s">
        <v>105</v>
      </c>
      <c r="D5070" s="11">
        <v>50000</v>
      </c>
    </row>
    <row r="5071" spans="1:4" x14ac:dyDescent="0.25">
      <c r="A5071" s="31">
        <v>43228</v>
      </c>
      <c r="B5071" s="95" t="s">
        <v>18158</v>
      </c>
      <c r="C5071" s="6" t="s">
        <v>105</v>
      </c>
      <c r="D5071" s="11">
        <v>100000</v>
      </c>
    </row>
    <row r="5072" spans="1:4" x14ac:dyDescent="0.25">
      <c r="A5072" s="31">
        <v>43228</v>
      </c>
      <c r="B5072" s="95" t="s">
        <v>18159</v>
      </c>
      <c r="C5072" s="6" t="s">
        <v>107</v>
      </c>
      <c r="D5072" s="11">
        <v>100000</v>
      </c>
    </row>
    <row r="5073" spans="1:4" x14ac:dyDescent="0.25">
      <c r="A5073" s="31">
        <v>43228</v>
      </c>
      <c r="B5073" s="95" t="s">
        <v>18160</v>
      </c>
      <c r="C5073" s="6" t="s">
        <v>104</v>
      </c>
      <c r="D5073" s="11">
        <v>50000</v>
      </c>
    </row>
    <row r="5074" spans="1:4" x14ac:dyDescent="0.25">
      <c r="A5074" s="31">
        <v>43228</v>
      </c>
      <c r="B5074" s="95" t="s">
        <v>18161</v>
      </c>
      <c r="C5074" s="6" t="s">
        <v>107</v>
      </c>
      <c r="D5074" s="11">
        <v>100000</v>
      </c>
    </row>
    <row r="5075" spans="1:4" x14ac:dyDescent="0.25">
      <c r="A5075" s="31">
        <v>43228</v>
      </c>
      <c r="B5075" s="95" t="s">
        <v>18162</v>
      </c>
      <c r="C5075" s="6" t="s">
        <v>107</v>
      </c>
      <c r="D5075" s="11">
        <v>50000</v>
      </c>
    </row>
    <row r="5076" spans="1:4" x14ac:dyDescent="0.25">
      <c r="A5076" s="31">
        <v>43228</v>
      </c>
      <c r="B5076" s="95" t="s">
        <v>10689</v>
      </c>
      <c r="C5076" s="6" t="s">
        <v>107</v>
      </c>
      <c r="D5076" s="11">
        <v>50000</v>
      </c>
    </row>
    <row r="5077" spans="1:4" x14ac:dyDescent="0.25">
      <c r="A5077" s="31">
        <v>43228</v>
      </c>
      <c r="B5077" s="95" t="s">
        <v>18163</v>
      </c>
      <c r="C5077" s="6" t="s">
        <v>107</v>
      </c>
      <c r="D5077" s="11">
        <v>50000</v>
      </c>
    </row>
    <row r="5078" spans="1:4" x14ac:dyDescent="0.25">
      <c r="A5078" s="31">
        <v>43228</v>
      </c>
      <c r="B5078" s="95" t="s">
        <v>18164</v>
      </c>
      <c r="C5078" s="6" t="s">
        <v>104</v>
      </c>
      <c r="D5078" s="11">
        <v>100000</v>
      </c>
    </row>
    <row r="5079" spans="1:4" x14ac:dyDescent="0.25">
      <c r="A5079" s="31">
        <v>43228</v>
      </c>
      <c r="B5079" s="95" t="s">
        <v>18165</v>
      </c>
      <c r="C5079" s="6" t="s">
        <v>105</v>
      </c>
      <c r="D5079" s="11">
        <v>50000</v>
      </c>
    </row>
    <row r="5080" spans="1:4" x14ac:dyDescent="0.25">
      <c r="A5080" s="31">
        <v>43228</v>
      </c>
      <c r="B5080" s="95" t="s">
        <v>18166</v>
      </c>
      <c r="C5080" s="6" t="s">
        <v>107</v>
      </c>
      <c r="D5080" s="11">
        <v>100000</v>
      </c>
    </row>
    <row r="5081" spans="1:4" x14ac:dyDescent="0.25">
      <c r="A5081" s="31">
        <v>43228</v>
      </c>
      <c r="B5081" s="95" t="s">
        <v>18167</v>
      </c>
      <c r="C5081" s="6" t="s">
        <v>105</v>
      </c>
      <c r="D5081" s="11">
        <v>100000</v>
      </c>
    </row>
    <row r="5082" spans="1:4" x14ac:dyDescent="0.25">
      <c r="A5082" s="31">
        <v>43228</v>
      </c>
      <c r="B5082" s="95" t="s">
        <v>18168</v>
      </c>
      <c r="C5082" s="6" t="s">
        <v>105</v>
      </c>
      <c r="D5082" s="11">
        <v>50000</v>
      </c>
    </row>
    <row r="5083" spans="1:4" x14ac:dyDescent="0.25">
      <c r="A5083" s="31">
        <v>43228</v>
      </c>
      <c r="B5083" s="95" t="s">
        <v>18169</v>
      </c>
      <c r="C5083" s="6" t="s">
        <v>105</v>
      </c>
      <c r="D5083" s="11">
        <v>100000</v>
      </c>
    </row>
    <row r="5084" spans="1:4" x14ac:dyDescent="0.25">
      <c r="A5084" s="31">
        <v>43228</v>
      </c>
      <c r="B5084" s="95" t="s">
        <v>18170</v>
      </c>
      <c r="C5084" s="6" t="s">
        <v>105</v>
      </c>
      <c r="D5084" s="11">
        <v>50000</v>
      </c>
    </row>
    <row r="5085" spans="1:4" x14ac:dyDescent="0.25">
      <c r="A5085" s="31">
        <v>43228</v>
      </c>
      <c r="B5085" s="95" t="s">
        <v>18171</v>
      </c>
      <c r="C5085" s="6" t="s">
        <v>107</v>
      </c>
      <c r="D5085" s="11">
        <v>50000</v>
      </c>
    </row>
    <row r="5086" spans="1:4" x14ac:dyDescent="0.25">
      <c r="A5086" s="31">
        <v>43228</v>
      </c>
      <c r="B5086" s="95" t="s">
        <v>18172</v>
      </c>
      <c r="C5086" s="6" t="s">
        <v>105</v>
      </c>
      <c r="D5086" s="11">
        <v>50000</v>
      </c>
    </row>
    <row r="5087" spans="1:4" x14ac:dyDescent="0.25">
      <c r="A5087" s="31">
        <v>43228</v>
      </c>
      <c r="B5087" s="95" t="s">
        <v>18173</v>
      </c>
      <c r="C5087" s="6" t="s">
        <v>107</v>
      </c>
      <c r="D5087" s="11">
        <v>50000</v>
      </c>
    </row>
    <row r="5088" spans="1:4" x14ac:dyDescent="0.25">
      <c r="A5088" s="31">
        <v>43228</v>
      </c>
      <c r="B5088" s="95" t="s">
        <v>18174</v>
      </c>
      <c r="C5088" s="6" t="s">
        <v>107</v>
      </c>
      <c r="D5088" s="11">
        <v>50000</v>
      </c>
    </row>
    <row r="5089" spans="1:4" x14ac:dyDescent="0.25">
      <c r="A5089" s="31">
        <v>43228</v>
      </c>
      <c r="B5089" s="95" t="s">
        <v>18175</v>
      </c>
      <c r="C5089" s="6" t="s">
        <v>104</v>
      </c>
      <c r="D5089" s="11">
        <v>50000</v>
      </c>
    </row>
    <row r="5090" spans="1:4" x14ac:dyDescent="0.25">
      <c r="A5090" s="31">
        <v>43228</v>
      </c>
      <c r="B5090" s="95" t="s">
        <v>18176</v>
      </c>
      <c r="C5090" s="6" t="s">
        <v>105</v>
      </c>
      <c r="D5090" s="11">
        <v>50000</v>
      </c>
    </row>
    <row r="5091" spans="1:4" x14ac:dyDescent="0.25">
      <c r="A5091" s="31">
        <v>43228</v>
      </c>
      <c r="B5091" s="95" t="s">
        <v>18177</v>
      </c>
      <c r="C5091" s="6" t="s">
        <v>105</v>
      </c>
      <c r="D5091" s="11">
        <v>50000</v>
      </c>
    </row>
    <row r="5092" spans="1:4" x14ac:dyDescent="0.25">
      <c r="A5092" s="31">
        <v>43228</v>
      </c>
      <c r="B5092" s="95" t="s">
        <v>18178</v>
      </c>
      <c r="C5092" s="6" t="s">
        <v>105</v>
      </c>
      <c r="D5092" s="11">
        <v>50000</v>
      </c>
    </row>
    <row r="5093" spans="1:4" x14ac:dyDescent="0.25">
      <c r="A5093" s="31">
        <v>43228</v>
      </c>
      <c r="B5093" s="95" t="s">
        <v>18179</v>
      </c>
      <c r="C5093" s="6" t="s">
        <v>105</v>
      </c>
      <c r="D5093" s="11">
        <v>50000</v>
      </c>
    </row>
    <row r="5094" spans="1:4" x14ac:dyDescent="0.25">
      <c r="A5094" s="31">
        <v>43228</v>
      </c>
      <c r="B5094" s="95" t="s">
        <v>18180</v>
      </c>
      <c r="C5094" s="6" t="s">
        <v>105</v>
      </c>
      <c r="D5094" s="11">
        <v>50000</v>
      </c>
    </row>
    <row r="5095" spans="1:4" x14ac:dyDescent="0.25">
      <c r="A5095" s="31">
        <v>43228</v>
      </c>
      <c r="B5095" s="95" t="s">
        <v>18181</v>
      </c>
      <c r="C5095" s="6" t="s">
        <v>104</v>
      </c>
      <c r="D5095" s="11">
        <v>50000</v>
      </c>
    </row>
    <row r="5096" spans="1:4" x14ac:dyDescent="0.25">
      <c r="A5096" s="31">
        <v>43228</v>
      </c>
      <c r="B5096" s="95" t="s">
        <v>18182</v>
      </c>
      <c r="C5096" s="6" t="s">
        <v>105</v>
      </c>
      <c r="D5096" s="11">
        <v>50000</v>
      </c>
    </row>
    <row r="5097" spans="1:4" x14ac:dyDescent="0.25">
      <c r="A5097" s="31">
        <v>43228</v>
      </c>
      <c r="B5097" s="95" t="s">
        <v>18183</v>
      </c>
      <c r="C5097" s="6" t="s">
        <v>105</v>
      </c>
      <c r="D5097" s="11">
        <v>50000</v>
      </c>
    </row>
    <row r="5098" spans="1:4" x14ac:dyDescent="0.25">
      <c r="A5098" s="31">
        <v>43228</v>
      </c>
      <c r="B5098" s="95" t="s">
        <v>18184</v>
      </c>
      <c r="C5098" s="6" t="s">
        <v>104</v>
      </c>
      <c r="D5098" s="11">
        <v>100000</v>
      </c>
    </row>
    <row r="5099" spans="1:4" x14ac:dyDescent="0.25">
      <c r="A5099" s="31">
        <v>43228</v>
      </c>
      <c r="B5099" s="95" t="s">
        <v>18185</v>
      </c>
      <c r="C5099" s="6" t="s">
        <v>107</v>
      </c>
      <c r="D5099" s="11">
        <v>50000</v>
      </c>
    </row>
    <row r="5100" spans="1:4" x14ac:dyDescent="0.25">
      <c r="A5100" s="31">
        <v>43228</v>
      </c>
      <c r="B5100" s="95" t="s">
        <v>18186</v>
      </c>
      <c r="C5100" s="6" t="s">
        <v>107</v>
      </c>
      <c r="D5100" s="11">
        <v>50000</v>
      </c>
    </row>
    <row r="5101" spans="1:4" x14ac:dyDescent="0.25">
      <c r="A5101" s="31">
        <v>43228</v>
      </c>
      <c r="B5101" s="95" t="s">
        <v>18187</v>
      </c>
      <c r="C5101" s="6" t="s">
        <v>104</v>
      </c>
      <c r="D5101" s="11">
        <v>100000</v>
      </c>
    </row>
    <row r="5102" spans="1:4" x14ac:dyDescent="0.25">
      <c r="A5102" s="31">
        <v>43228</v>
      </c>
      <c r="B5102" s="95" t="s">
        <v>18188</v>
      </c>
      <c r="C5102" s="6" t="s">
        <v>107</v>
      </c>
      <c r="D5102" s="11">
        <v>50000</v>
      </c>
    </row>
    <row r="5103" spans="1:4" x14ac:dyDescent="0.25">
      <c r="A5103" s="31">
        <v>43228</v>
      </c>
      <c r="B5103" s="95" t="s">
        <v>18189</v>
      </c>
      <c r="C5103" s="6" t="s">
        <v>104</v>
      </c>
      <c r="D5103" s="11">
        <v>50000</v>
      </c>
    </row>
    <row r="5104" spans="1:4" x14ac:dyDescent="0.25">
      <c r="A5104" s="31">
        <v>43228</v>
      </c>
      <c r="B5104" s="95" t="s">
        <v>18190</v>
      </c>
      <c r="C5104" s="6" t="s">
        <v>105</v>
      </c>
      <c r="D5104" s="11">
        <v>100000</v>
      </c>
    </row>
    <row r="5105" spans="1:4" x14ac:dyDescent="0.25">
      <c r="A5105" s="31">
        <v>43228</v>
      </c>
      <c r="B5105" s="95" t="s">
        <v>18191</v>
      </c>
      <c r="C5105" s="6" t="s">
        <v>105</v>
      </c>
      <c r="D5105" s="11">
        <v>50000</v>
      </c>
    </row>
    <row r="5106" spans="1:4" x14ac:dyDescent="0.25">
      <c r="A5106" s="31">
        <v>43228</v>
      </c>
      <c r="B5106" s="95" t="s">
        <v>18192</v>
      </c>
      <c r="C5106" s="6" t="s">
        <v>105</v>
      </c>
      <c r="D5106" s="11">
        <v>50000</v>
      </c>
    </row>
    <row r="5107" spans="1:4" x14ac:dyDescent="0.25">
      <c r="A5107" s="31">
        <v>43228</v>
      </c>
      <c r="B5107" s="95" t="s">
        <v>18193</v>
      </c>
      <c r="C5107" s="6" t="s">
        <v>105</v>
      </c>
      <c r="D5107" s="11">
        <v>100000</v>
      </c>
    </row>
    <row r="5108" spans="1:4" x14ac:dyDescent="0.25">
      <c r="A5108" s="31">
        <v>43228</v>
      </c>
      <c r="B5108" s="95" t="s">
        <v>18194</v>
      </c>
      <c r="C5108" s="6" t="s">
        <v>107</v>
      </c>
      <c r="D5108" s="11">
        <v>50000</v>
      </c>
    </row>
    <row r="5109" spans="1:4" x14ac:dyDescent="0.25">
      <c r="A5109" s="31">
        <v>43228</v>
      </c>
      <c r="B5109" s="95" t="s">
        <v>18195</v>
      </c>
      <c r="C5109" s="6" t="s">
        <v>104</v>
      </c>
      <c r="D5109" s="11">
        <v>50000</v>
      </c>
    </row>
    <row r="5110" spans="1:4" x14ac:dyDescent="0.25">
      <c r="A5110" s="31">
        <v>43228</v>
      </c>
      <c r="B5110" s="95" t="s">
        <v>18196</v>
      </c>
      <c r="C5110" s="6" t="s">
        <v>105</v>
      </c>
      <c r="D5110" s="11">
        <v>50000</v>
      </c>
    </row>
    <row r="5111" spans="1:4" x14ac:dyDescent="0.25">
      <c r="A5111" s="31">
        <v>43228</v>
      </c>
      <c r="B5111" s="95" t="s">
        <v>18197</v>
      </c>
      <c r="C5111" s="6" t="s">
        <v>105</v>
      </c>
      <c r="D5111" s="11">
        <v>50000</v>
      </c>
    </row>
    <row r="5112" spans="1:4" x14ac:dyDescent="0.25">
      <c r="A5112" s="31">
        <v>43228</v>
      </c>
      <c r="B5112" s="95" t="s">
        <v>18198</v>
      </c>
      <c r="C5112" s="6" t="s">
        <v>105</v>
      </c>
      <c r="D5112" s="11">
        <v>50000</v>
      </c>
    </row>
    <row r="5113" spans="1:4" x14ac:dyDescent="0.25">
      <c r="A5113" s="31">
        <v>43228</v>
      </c>
      <c r="B5113" s="95" t="s">
        <v>18199</v>
      </c>
      <c r="C5113" s="6" t="s">
        <v>105</v>
      </c>
      <c r="D5113" s="11">
        <v>100000</v>
      </c>
    </row>
    <row r="5114" spans="1:4" x14ac:dyDescent="0.25">
      <c r="A5114" s="31">
        <v>43228</v>
      </c>
      <c r="B5114" s="95" t="s">
        <v>18200</v>
      </c>
      <c r="C5114" s="6" t="s">
        <v>104</v>
      </c>
      <c r="D5114" s="11">
        <v>50000</v>
      </c>
    </row>
    <row r="5115" spans="1:4" x14ac:dyDescent="0.25">
      <c r="A5115" s="31">
        <v>43228</v>
      </c>
      <c r="B5115" s="95" t="s">
        <v>3257</v>
      </c>
      <c r="C5115" s="6" t="s">
        <v>105</v>
      </c>
      <c r="D5115" s="11">
        <v>50000</v>
      </c>
    </row>
    <row r="5116" spans="1:4" x14ac:dyDescent="0.25">
      <c r="A5116" s="31">
        <v>43228</v>
      </c>
      <c r="B5116" s="95" t="s">
        <v>18201</v>
      </c>
      <c r="C5116" s="6" t="s">
        <v>105</v>
      </c>
      <c r="D5116" s="11">
        <v>50000</v>
      </c>
    </row>
    <row r="5117" spans="1:4" x14ac:dyDescent="0.25">
      <c r="A5117" s="31">
        <v>43228</v>
      </c>
      <c r="B5117" s="95" t="s">
        <v>18202</v>
      </c>
      <c r="C5117" s="6" t="s">
        <v>105</v>
      </c>
      <c r="D5117" s="11">
        <v>50000</v>
      </c>
    </row>
    <row r="5118" spans="1:4" x14ac:dyDescent="0.25">
      <c r="A5118" s="31">
        <v>43228</v>
      </c>
      <c r="B5118" s="95" t="s">
        <v>18203</v>
      </c>
      <c r="C5118" s="6" t="s">
        <v>107</v>
      </c>
      <c r="D5118" s="11">
        <v>100000</v>
      </c>
    </row>
    <row r="5119" spans="1:4" x14ac:dyDescent="0.25">
      <c r="A5119" s="31">
        <v>43228</v>
      </c>
      <c r="B5119" s="95" t="s">
        <v>18204</v>
      </c>
      <c r="C5119" s="6" t="s">
        <v>105</v>
      </c>
      <c r="D5119" s="11">
        <v>50000</v>
      </c>
    </row>
    <row r="5120" spans="1:4" x14ac:dyDescent="0.25">
      <c r="A5120" s="31">
        <v>43228</v>
      </c>
      <c r="B5120" s="95" t="s">
        <v>18205</v>
      </c>
      <c r="C5120" s="6" t="s">
        <v>107</v>
      </c>
      <c r="D5120" s="11">
        <v>50000</v>
      </c>
    </row>
    <row r="5121" spans="1:4" x14ac:dyDescent="0.25">
      <c r="A5121" s="31">
        <v>43228</v>
      </c>
      <c r="B5121" s="95" t="s">
        <v>18206</v>
      </c>
      <c r="C5121" s="6" t="s">
        <v>105</v>
      </c>
      <c r="D5121" s="11">
        <v>100000</v>
      </c>
    </row>
    <row r="5122" spans="1:4" x14ac:dyDescent="0.25">
      <c r="A5122" s="31">
        <v>43228</v>
      </c>
      <c r="B5122" s="95" t="s">
        <v>18207</v>
      </c>
      <c r="C5122" s="6" t="s">
        <v>105</v>
      </c>
      <c r="D5122" s="11">
        <v>50000</v>
      </c>
    </row>
    <row r="5123" spans="1:4" x14ac:dyDescent="0.25">
      <c r="A5123" s="31">
        <v>43228</v>
      </c>
      <c r="B5123" s="95" t="s">
        <v>18208</v>
      </c>
      <c r="C5123" s="6" t="s">
        <v>107</v>
      </c>
      <c r="D5123" s="11">
        <v>50000</v>
      </c>
    </row>
    <row r="5124" spans="1:4" x14ac:dyDescent="0.25">
      <c r="A5124" s="31">
        <v>43228</v>
      </c>
      <c r="B5124" s="95" t="s">
        <v>3573</v>
      </c>
      <c r="C5124" s="6" t="s">
        <v>105</v>
      </c>
      <c r="D5124" s="11">
        <v>100000</v>
      </c>
    </row>
    <row r="5125" spans="1:4" x14ac:dyDescent="0.25">
      <c r="A5125" s="31">
        <v>43228</v>
      </c>
      <c r="B5125" s="95" t="s">
        <v>18209</v>
      </c>
      <c r="C5125" s="6" t="s">
        <v>105</v>
      </c>
      <c r="D5125" s="11">
        <v>50000</v>
      </c>
    </row>
    <row r="5126" spans="1:4" x14ac:dyDescent="0.25">
      <c r="A5126" s="31">
        <v>43228</v>
      </c>
      <c r="B5126" s="95" t="s">
        <v>18210</v>
      </c>
      <c r="C5126" s="6" t="s">
        <v>105</v>
      </c>
      <c r="D5126" s="11">
        <v>100000</v>
      </c>
    </row>
    <row r="5127" spans="1:4" x14ac:dyDescent="0.25">
      <c r="A5127" s="31">
        <v>43228</v>
      </c>
      <c r="B5127" s="95" t="s">
        <v>18211</v>
      </c>
      <c r="C5127" s="6" t="s">
        <v>105</v>
      </c>
      <c r="D5127" s="11">
        <v>50000</v>
      </c>
    </row>
    <row r="5128" spans="1:4" x14ac:dyDescent="0.25">
      <c r="A5128" s="31">
        <v>43228</v>
      </c>
      <c r="B5128" s="95" t="s">
        <v>18212</v>
      </c>
      <c r="C5128" s="6" t="s">
        <v>105</v>
      </c>
      <c r="D5128" s="11">
        <v>50000</v>
      </c>
    </row>
    <row r="5129" spans="1:4" x14ac:dyDescent="0.25">
      <c r="A5129" s="31">
        <v>43228</v>
      </c>
      <c r="B5129" s="95" t="s">
        <v>3545</v>
      </c>
      <c r="C5129" s="6" t="s">
        <v>105</v>
      </c>
      <c r="D5129" s="11">
        <v>50000</v>
      </c>
    </row>
    <row r="5130" spans="1:4" x14ac:dyDescent="0.25">
      <c r="A5130" s="31">
        <v>43228</v>
      </c>
      <c r="B5130" s="95" t="s">
        <v>18213</v>
      </c>
      <c r="C5130" s="6" t="s">
        <v>104</v>
      </c>
      <c r="D5130" s="11">
        <v>50000</v>
      </c>
    </row>
    <row r="5131" spans="1:4" x14ac:dyDescent="0.25">
      <c r="A5131" s="31">
        <v>43228</v>
      </c>
      <c r="B5131" s="95" t="s">
        <v>8570</v>
      </c>
      <c r="C5131" s="6" t="s">
        <v>104</v>
      </c>
      <c r="D5131" s="11">
        <v>50000</v>
      </c>
    </row>
    <row r="5132" spans="1:4" x14ac:dyDescent="0.25">
      <c r="A5132" s="31">
        <v>43228</v>
      </c>
      <c r="B5132" s="95" t="s">
        <v>8606</v>
      </c>
      <c r="C5132" s="6" t="s">
        <v>105</v>
      </c>
      <c r="D5132" s="11">
        <v>100000</v>
      </c>
    </row>
    <row r="5133" spans="1:4" x14ac:dyDescent="0.25">
      <c r="A5133" s="31">
        <v>43228</v>
      </c>
      <c r="B5133" s="95" t="s">
        <v>18214</v>
      </c>
      <c r="C5133" s="6" t="s">
        <v>105</v>
      </c>
      <c r="D5133" s="11">
        <v>50000</v>
      </c>
    </row>
    <row r="5134" spans="1:4" x14ac:dyDescent="0.25">
      <c r="A5134" s="31">
        <v>43228</v>
      </c>
      <c r="B5134" s="95" t="s">
        <v>18215</v>
      </c>
      <c r="C5134" s="6" t="s">
        <v>104</v>
      </c>
      <c r="D5134" s="11">
        <v>50000</v>
      </c>
    </row>
    <row r="5135" spans="1:4" x14ac:dyDescent="0.25">
      <c r="A5135" s="31">
        <v>43228</v>
      </c>
      <c r="B5135" s="95" t="s">
        <v>18216</v>
      </c>
      <c r="C5135" s="6" t="s">
        <v>107</v>
      </c>
      <c r="D5135" s="11">
        <v>100000</v>
      </c>
    </row>
    <row r="5136" spans="1:4" x14ac:dyDescent="0.25">
      <c r="A5136" s="31">
        <v>43228</v>
      </c>
      <c r="B5136" s="95" t="s">
        <v>3166</v>
      </c>
      <c r="C5136" s="6" t="s">
        <v>105</v>
      </c>
      <c r="D5136" s="11">
        <v>100000</v>
      </c>
    </row>
    <row r="5137" spans="1:4" x14ac:dyDescent="0.25">
      <c r="A5137" s="31">
        <v>43228</v>
      </c>
      <c r="B5137" s="95" t="s">
        <v>9854</v>
      </c>
      <c r="C5137" s="6" t="s">
        <v>105</v>
      </c>
      <c r="D5137" s="11">
        <v>50000</v>
      </c>
    </row>
    <row r="5138" spans="1:4" x14ac:dyDescent="0.25">
      <c r="A5138" s="31">
        <v>43228</v>
      </c>
      <c r="B5138" s="95" t="s">
        <v>18217</v>
      </c>
      <c r="C5138" s="6" t="s">
        <v>105</v>
      </c>
      <c r="D5138" s="11">
        <v>100000</v>
      </c>
    </row>
    <row r="5139" spans="1:4" x14ac:dyDescent="0.25">
      <c r="A5139" s="31">
        <v>43228</v>
      </c>
      <c r="B5139" s="95" t="s">
        <v>18218</v>
      </c>
      <c r="C5139" s="6" t="s">
        <v>105</v>
      </c>
      <c r="D5139" s="11">
        <v>100000</v>
      </c>
    </row>
    <row r="5140" spans="1:4" x14ac:dyDescent="0.25">
      <c r="A5140" s="31">
        <v>43228</v>
      </c>
      <c r="B5140" s="95" t="s">
        <v>18219</v>
      </c>
      <c r="C5140" s="6" t="s">
        <v>105</v>
      </c>
      <c r="D5140" s="11">
        <v>50000</v>
      </c>
    </row>
    <row r="5141" spans="1:4" x14ac:dyDescent="0.25">
      <c r="A5141" s="31">
        <v>43228</v>
      </c>
      <c r="B5141" s="95" t="s">
        <v>18220</v>
      </c>
      <c r="C5141" s="6" t="s">
        <v>104</v>
      </c>
      <c r="D5141" s="11">
        <v>50000</v>
      </c>
    </row>
    <row r="5142" spans="1:4" x14ac:dyDescent="0.25">
      <c r="A5142" s="31">
        <v>43228</v>
      </c>
      <c r="B5142" s="95" t="s">
        <v>18221</v>
      </c>
      <c r="C5142" s="6" t="s">
        <v>105</v>
      </c>
      <c r="D5142" s="11">
        <v>100000</v>
      </c>
    </row>
    <row r="5143" spans="1:4" x14ac:dyDescent="0.25">
      <c r="A5143" s="31">
        <v>43228</v>
      </c>
      <c r="B5143" s="95" t="s">
        <v>18222</v>
      </c>
      <c r="C5143" s="6" t="s">
        <v>104</v>
      </c>
      <c r="D5143" s="11">
        <v>100000</v>
      </c>
    </row>
    <row r="5144" spans="1:4" x14ac:dyDescent="0.25">
      <c r="A5144" s="31">
        <v>43228</v>
      </c>
      <c r="B5144" s="95" t="s">
        <v>18223</v>
      </c>
      <c r="C5144" s="6" t="s">
        <v>105</v>
      </c>
      <c r="D5144" s="11">
        <v>100000</v>
      </c>
    </row>
    <row r="5145" spans="1:4" x14ac:dyDescent="0.25">
      <c r="A5145" s="31">
        <v>43228</v>
      </c>
      <c r="B5145" s="95" t="s">
        <v>18224</v>
      </c>
      <c r="C5145" s="6" t="s">
        <v>105</v>
      </c>
      <c r="D5145" s="11">
        <v>100000</v>
      </c>
    </row>
    <row r="5146" spans="1:4" x14ac:dyDescent="0.25">
      <c r="A5146" s="31">
        <v>43228</v>
      </c>
      <c r="B5146" s="95" t="s">
        <v>18225</v>
      </c>
      <c r="C5146" s="6" t="s">
        <v>107</v>
      </c>
      <c r="D5146" s="11">
        <v>100000</v>
      </c>
    </row>
    <row r="5147" spans="1:4" x14ac:dyDescent="0.25">
      <c r="A5147" s="31">
        <v>43228</v>
      </c>
      <c r="B5147" s="95" t="s">
        <v>18226</v>
      </c>
      <c r="C5147" s="6" t="s">
        <v>107</v>
      </c>
      <c r="D5147" s="11">
        <v>50000</v>
      </c>
    </row>
    <row r="5148" spans="1:4" x14ac:dyDescent="0.25">
      <c r="A5148" s="31">
        <v>43228</v>
      </c>
      <c r="B5148" s="95" t="s">
        <v>18227</v>
      </c>
      <c r="C5148" s="6" t="s">
        <v>105</v>
      </c>
      <c r="D5148" s="11">
        <v>50000</v>
      </c>
    </row>
    <row r="5149" spans="1:4" x14ac:dyDescent="0.25">
      <c r="A5149" s="31">
        <v>43228</v>
      </c>
      <c r="B5149" s="95" t="s">
        <v>18228</v>
      </c>
      <c r="C5149" s="6" t="s">
        <v>105</v>
      </c>
      <c r="D5149" s="11">
        <v>50000</v>
      </c>
    </row>
    <row r="5150" spans="1:4" x14ac:dyDescent="0.25">
      <c r="A5150" s="31">
        <v>43228</v>
      </c>
      <c r="B5150" s="95" t="s">
        <v>18229</v>
      </c>
      <c r="C5150" s="6" t="s">
        <v>105</v>
      </c>
      <c r="D5150" s="11">
        <v>100000</v>
      </c>
    </row>
    <row r="5151" spans="1:4" x14ac:dyDescent="0.25">
      <c r="A5151" s="31">
        <v>43228</v>
      </c>
      <c r="B5151" s="95" t="s">
        <v>18230</v>
      </c>
      <c r="C5151" s="6" t="s">
        <v>105</v>
      </c>
      <c r="D5151" s="11">
        <v>100000</v>
      </c>
    </row>
    <row r="5152" spans="1:4" x14ac:dyDescent="0.25">
      <c r="A5152" s="31">
        <v>43228</v>
      </c>
      <c r="B5152" s="95" t="s">
        <v>18231</v>
      </c>
      <c r="C5152" s="6" t="s">
        <v>105</v>
      </c>
      <c r="D5152" s="11">
        <v>50000</v>
      </c>
    </row>
    <row r="5153" spans="1:4" x14ac:dyDescent="0.25">
      <c r="A5153" s="31">
        <v>43228</v>
      </c>
      <c r="B5153" s="95" t="s">
        <v>18232</v>
      </c>
      <c r="C5153" s="6" t="s">
        <v>105</v>
      </c>
      <c r="D5153" s="11">
        <v>100000</v>
      </c>
    </row>
    <row r="5154" spans="1:4" x14ac:dyDescent="0.25">
      <c r="A5154" s="31">
        <v>43228</v>
      </c>
      <c r="B5154" s="95" t="s">
        <v>18233</v>
      </c>
      <c r="C5154" s="6" t="s">
        <v>104</v>
      </c>
      <c r="D5154" s="11">
        <v>50000</v>
      </c>
    </row>
    <row r="5155" spans="1:4" x14ac:dyDescent="0.25">
      <c r="A5155" s="31">
        <v>43228</v>
      </c>
      <c r="B5155" s="95" t="s">
        <v>18234</v>
      </c>
      <c r="C5155" s="6" t="s">
        <v>104</v>
      </c>
      <c r="D5155" s="11">
        <v>50000</v>
      </c>
    </row>
    <row r="5156" spans="1:4" x14ac:dyDescent="0.25">
      <c r="A5156" s="31">
        <v>43228</v>
      </c>
      <c r="B5156" s="95" t="s">
        <v>18235</v>
      </c>
      <c r="C5156" s="6" t="s">
        <v>105</v>
      </c>
      <c r="D5156" s="11">
        <v>50000</v>
      </c>
    </row>
    <row r="5157" spans="1:4" x14ac:dyDescent="0.25">
      <c r="A5157" s="31">
        <v>43228</v>
      </c>
      <c r="B5157" s="95" t="s">
        <v>18236</v>
      </c>
      <c r="C5157" s="6" t="s">
        <v>104</v>
      </c>
      <c r="D5157" s="11">
        <v>50000</v>
      </c>
    </row>
    <row r="5158" spans="1:4" x14ac:dyDescent="0.25">
      <c r="A5158" s="31">
        <v>43228</v>
      </c>
      <c r="B5158" s="95" t="s">
        <v>18237</v>
      </c>
      <c r="C5158" s="6" t="s">
        <v>105</v>
      </c>
      <c r="D5158" s="11">
        <v>50000</v>
      </c>
    </row>
    <row r="5159" spans="1:4" x14ac:dyDescent="0.25">
      <c r="A5159" s="31">
        <v>43228</v>
      </c>
      <c r="B5159" s="95" t="s">
        <v>18238</v>
      </c>
      <c r="C5159" s="6" t="s">
        <v>105</v>
      </c>
      <c r="D5159" s="11">
        <v>100000</v>
      </c>
    </row>
    <row r="5160" spans="1:4" x14ac:dyDescent="0.25">
      <c r="A5160" s="31">
        <v>43228</v>
      </c>
      <c r="B5160" s="95" t="s">
        <v>18239</v>
      </c>
      <c r="C5160" s="6" t="s">
        <v>105</v>
      </c>
      <c r="D5160" s="11">
        <v>50000</v>
      </c>
    </row>
    <row r="5161" spans="1:4" x14ac:dyDescent="0.25">
      <c r="A5161" s="31">
        <v>43228</v>
      </c>
      <c r="B5161" s="95" t="s">
        <v>18240</v>
      </c>
      <c r="C5161" s="6" t="s">
        <v>105</v>
      </c>
      <c r="D5161" s="11">
        <v>100000</v>
      </c>
    </row>
    <row r="5162" spans="1:4" x14ac:dyDescent="0.25">
      <c r="A5162" s="31">
        <v>43228</v>
      </c>
      <c r="B5162" s="95" t="s">
        <v>18241</v>
      </c>
      <c r="C5162" s="6" t="s">
        <v>105</v>
      </c>
      <c r="D5162" s="11">
        <v>100000</v>
      </c>
    </row>
    <row r="5163" spans="1:4" x14ac:dyDescent="0.25">
      <c r="A5163" s="31">
        <v>43228</v>
      </c>
      <c r="B5163" s="95" t="s">
        <v>18242</v>
      </c>
      <c r="C5163" s="6" t="s">
        <v>105</v>
      </c>
      <c r="D5163" s="11">
        <v>50000</v>
      </c>
    </row>
    <row r="5164" spans="1:4" x14ac:dyDescent="0.25">
      <c r="A5164" s="31">
        <v>43228</v>
      </c>
      <c r="B5164" s="95" t="s">
        <v>18243</v>
      </c>
      <c r="C5164" s="6" t="s">
        <v>105</v>
      </c>
      <c r="D5164" s="11">
        <v>100000</v>
      </c>
    </row>
    <row r="5165" spans="1:4" x14ac:dyDescent="0.25">
      <c r="A5165" s="31">
        <v>43228</v>
      </c>
      <c r="B5165" s="95" t="s">
        <v>18244</v>
      </c>
      <c r="C5165" s="6" t="s">
        <v>107</v>
      </c>
      <c r="D5165" s="11">
        <v>50000</v>
      </c>
    </row>
    <row r="5166" spans="1:4" x14ac:dyDescent="0.25">
      <c r="A5166" s="31">
        <v>43228</v>
      </c>
      <c r="B5166" s="95" t="s">
        <v>18245</v>
      </c>
      <c r="C5166" s="6" t="s">
        <v>105</v>
      </c>
      <c r="D5166" s="11">
        <v>50000</v>
      </c>
    </row>
    <row r="5167" spans="1:4" x14ac:dyDescent="0.25">
      <c r="A5167" s="31">
        <v>43228</v>
      </c>
      <c r="B5167" s="95" t="s">
        <v>18246</v>
      </c>
      <c r="C5167" s="6" t="s">
        <v>105</v>
      </c>
      <c r="D5167" s="11">
        <v>50000</v>
      </c>
    </row>
    <row r="5168" spans="1:4" x14ac:dyDescent="0.25">
      <c r="A5168" s="31">
        <v>43228</v>
      </c>
      <c r="B5168" s="95" t="s">
        <v>18247</v>
      </c>
      <c r="C5168" s="6" t="s">
        <v>105</v>
      </c>
      <c r="D5168" s="11">
        <v>50000</v>
      </c>
    </row>
    <row r="5169" spans="1:4" x14ac:dyDescent="0.25">
      <c r="A5169" s="31">
        <v>43228</v>
      </c>
      <c r="B5169" s="95" t="s">
        <v>18248</v>
      </c>
      <c r="C5169" s="6" t="s">
        <v>104</v>
      </c>
      <c r="D5169" s="11">
        <v>50000</v>
      </c>
    </row>
    <row r="5170" spans="1:4" x14ac:dyDescent="0.25">
      <c r="A5170" s="31">
        <v>43228</v>
      </c>
      <c r="B5170" s="95" t="s">
        <v>18249</v>
      </c>
      <c r="C5170" s="6" t="s">
        <v>105</v>
      </c>
      <c r="D5170" s="11">
        <v>50000</v>
      </c>
    </row>
    <row r="5171" spans="1:4" x14ac:dyDescent="0.25">
      <c r="A5171" s="31">
        <v>43228</v>
      </c>
      <c r="B5171" s="95" t="s">
        <v>18250</v>
      </c>
      <c r="C5171" s="6" t="s">
        <v>105</v>
      </c>
      <c r="D5171" s="11">
        <v>50000</v>
      </c>
    </row>
    <row r="5172" spans="1:4" x14ac:dyDescent="0.25">
      <c r="A5172" s="31">
        <v>43228</v>
      </c>
      <c r="B5172" s="95" t="s">
        <v>18251</v>
      </c>
      <c r="C5172" s="6" t="s">
        <v>105</v>
      </c>
      <c r="D5172" s="11">
        <v>50000</v>
      </c>
    </row>
    <row r="5173" spans="1:4" x14ac:dyDescent="0.25">
      <c r="A5173" s="31">
        <v>43228</v>
      </c>
      <c r="B5173" s="95" t="s">
        <v>8415</v>
      </c>
      <c r="C5173" s="6" t="s">
        <v>107</v>
      </c>
      <c r="D5173" s="11">
        <v>100000</v>
      </c>
    </row>
    <row r="5174" spans="1:4" x14ac:dyDescent="0.25">
      <c r="A5174" s="31">
        <v>43228</v>
      </c>
      <c r="B5174" s="95" t="s">
        <v>18252</v>
      </c>
      <c r="C5174" s="6" t="s">
        <v>104</v>
      </c>
      <c r="D5174" s="11">
        <v>50000</v>
      </c>
    </row>
    <row r="5175" spans="1:4" x14ac:dyDescent="0.25">
      <c r="A5175" s="31">
        <v>43228</v>
      </c>
      <c r="B5175" s="95" t="s">
        <v>18253</v>
      </c>
      <c r="C5175" s="6" t="s">
        <v>105</v>
      </c>
      <c r="D5175" s="11">
        <v>50000</v>
      </c>
    </row>
    <row r="5176" spans="1:4" x14ac:dyDescent="0.25">
      <c r="A5176" s="31">
        <v>43228</v>
      </c>
      <c r="B5176" s="95" t="s">
        <v>18254</v>
      </c>
      <c r="C5176" s="6" t="s">
        <v>105</v>
      </c>
      <c r="D5176" s="11">
        <v>50000</v>
      </c>
    </row>
    <row r="5177" spans="1:4" x14ac:dyDescent="0.25">
      <c r="A5177" s="31">
        <v>43228</v>
      </c>
      <c r="B5177" s="95" t="s">
        <v>18255</v>
      </c>
      <c r="C5177" s="6" t="s">
        <v>105</v>
      </c>
      <c r="D5177" s="11">
        <v>50000</v>
      </c>
    </row>
    <row r="5178" spans="1:4" x14ac:dyDescent="0.25">
      <c r="A5178" s="31">
        <v>43228</v>
      </c>
      <c r="B5178" s="95" t="s">
        <v>18256</v>
      </c>
      <c r="C5178" s="6" t="s">
        <v>105</v>
      </c>
      <c r="D5178" s="11">
        <v>50000</v>
      </c>
    </row>
    <row r="5179" spans="1:4" x14ac:dyDescent="0.25">
      <c r="A5179" s="31">
        <v>43228</v>
      </c>
      <c r="B5179" s="95" t="s">
        <v>18257</v>
      </c>
      <c r="C5179" s="6" t="s">
        <v>107</v>
      </c>
      <c r="D5179" s="11">
        <v>50000</v>
      </c>
    </row>
    <row r="5180" spans="1:4" x14ac:dyDescent="0.25">
      <c r="A5180" s="31">
        <v>43228</v>
      </c>
      <c r="B5180" s="95" t="s">
        <v>18258</v>
      </c>
      <c r="C5180" s="6" t="s">
        <v>105</v>
      </c>
      <c r="D5180" s="11">
        <v>100000</v>
      </c>
    </row>
    <row r="5181" spans="1:4" x14ac:dyDescent="0.25">
      <c r="A5181" s="31">
        <v>43228</v>
      </c>
      <c r="B5181" s="95" t="s">
        <v>18259</v>
      </c>
      <c r="C5181" s="6" t="s">
        <v>107</v>
      </c>
      <c r="D5181" s="11">
        <v>50000</v>
      </c>
    </row>
    <row r="5182" spans="1:4" x14ac:dyDescent="0.25">
      <c r="A5182" s="31">
        <v>43228</v>
      </c>
      <c r="B5182" s="95" t="s">
        <v>18260</v>
      </c>
      <c r="C5182" s="6" t="s">
        <v>105</v>
      </c>
      <c r="D5182" s="11">
        <v>50000</v>
      </c>
    </row>
    <row r="5183" spans="1:4" x14ac:dyDescent="0.25">
      <c r="A5183" s="31">
        <v>43228</v>
      </c>
      <c r="B5183" s="95" t="s">
        <v>18261</v>
      </c>
      <c r="C5183" s="6" t="s">
        <v>105</v>
      </c>
      <c r="D5183" s="11">
        <v>50000</v>
      </c>
    </row>
    <row r="5184" spans="1:4" x14ac:dyDescent="0.25">
      <c r="A5184" s="31">
        <v>43228</v>
      </c>
      <c r="B5184" s="95" t="s">
        <v>18262</v>
      </c>
      <c r="C5184" s="6" t="s">
        <v>105</v>
      </c>
      <c r="D5184" s="11">
        <v>100000</v>
      </c>
    </row>
    <row r="5185" spans="1:4" x14ac:dyDescent="0.25">
      <c r="A5185" s="31">
        <v>43228</v>
      </c>
      <c r="B5185" s="95" t="s">
        <v>10679</v>
      </c>
      <c r="C5185" s="6" t="s">
        <v>105</v>
      </c>
      <c r="D5185" s="11">
        <v>100000</v>
      </c>
    </row>
    <row r="5186" spans="1:4" x14ac:dyDescent="0.25">
      <c r="A5186" s="31">
        <v>43228</v>
      </c>
      <c r="B5186" s="95" t="s">
        <v>18263</v>
      </c>
      <c r="C5186" s="6" t="s">
        <v>105</v>
      </c>
      <c r="D5186" s="11">
        <v>50000</v>
      </c>
    </row>
    <row r="5187" spans="1:4" x14ac:dyDescent="0.25">
      <c r="A5187" s="31">
        <v>43228</v>
      </c>
      <c r="B5187" s="95" t="s">
        <v>18264</v>
      </c>
      <c r="C5187" s="6" t="s">
        <v>105</v>
      </c>
      <c r="D5187" s="11">
        <v>50000</v>
      </c>
    </row>
    <row r="5188" spans="1:4" x14ac:dyDescent="0.25">
      <c r="A5188" s="31">
        <v>43228</v>
      </c>
      <c r="B5188" s="95" t="s">
        <v>18265</v>
      </c>
      <c r="C5188" s="6" t="s">
        <v>104</v>
      </c>
      <c r="D5188" s="11">
        <v>50000</v>
      </c>
    </row>
    <row r="5189" spans="1:4" x14ac:dyDescent="0.25">
      <c r="A5189" s="31">
        <v>43228</v>
      </c>
      <c r="B5189" s="95" t="s">
        <v>13341</v>
      </c>
      <c r="C5189" s="6" t="s">
        <v>105</v>
      </c>
      <c r="D5189" s="11">
        <v>100000</v>
      </c>
    </row>
    <row r="5190" spans="1:4" x14ac:dyDescent="0.25">
      <c r="A5190" s="31">
        <v>43228</v>
      </c>
      <c r="B5190" s="95" t="s">
        <v>18266</v>
      </c>
      <c r="C5190" s="6" t="s">
        <v>105</v>
      </c>
      <c r="D5190" s="11">
        <v>100000</v>
      </c>
    </row>
    <row r="5191" spans="1:4" x14ac:dyDescent="0.25">
      <c r="A5191" s="31">
        <v>43228</v>
      </c>
      <c r="B5191" s="95" t="s">
        <v>9714</v>
      </c>
      <c r="C5191" s="6" t="s">
        <v>105</v>
      </c>
      <c r="D5191" s="11">
        <v>50000</v>
      </c>
    </row>
    <row r="5192" spans="1:4" x14ac:dyDescent="0.25">
      <c r="A5192" s="31">
        <v>43228</v>
      </c>
      <c r="B5192" s="95" t="s">
        <v>18267</v>
      </c>
      <c r="C5192" s="6" t="s">
        <v>105</v>
      </c>
      <c r="D5192" s="11">
        <v>50000</v>
      </c>
    </row>
    <row r="5193" spans="1:4" x14ac:dyDescent="0.25">
      <c r="A5193" s="31">
        <v>43228</v>
      </c>
      <c r="B5193" s="95" t="s">
        <v>18268</v>
      </c>
      <c r="C5193" s="6" t="s">
        <v>105</v>
      </c>
      <c r="D5193" s="11">
        <v>100000</v>
      </c>
    </row>
    <row r="5194" spans="1:4" x14ac:dyDescent="0.25">
      <c r="A5194" s="31">
        <v>43228</v>
      </c>
      <c r="B5194" s="95" t="s">
        <v>18269</v>
      </c>
      <c r="C5194" s="6" t="s">
        <v>105</v>
      </c>
      <c r="D5194" s="11">
        <v>100000</v>
      </c>
    </row>
    <row r="5195" spans="1:4" x14ac:dyDescent="0.25">
      <c r="A5195" s="31">
        <v>43228</v>
      </c>
      <c r="B5195" s="95" t="s">
        <v>18270</v>
      </c>
      <c r="C5195" s="6" t="s">
        <v>105</v>
      </c>
      <c r="D5195" s="11">
        <v>50000</v>
      </c>
    </row>
    <row r="5196" spans="1:4" x14ac:dyDescent="0.25">
      <c r="A5196" s="31">
        <v>43228</v>
      </c>
      <c r="B5196" s="95" t="s">
        <v>18271</v>
      </c>
      <c r="C5196" s="6" t="s">
        <v>105</v>
      </c>
      <c r="D5196" s="11">
        <v>100000</v>
      </c>
    </row>
    <row r="5197" spans="1:4" x14ac:dyDescent="0.25">
      <c r="A5197" s="31">
        <v>43229</v>
      </c>
      <c r="B5197" s="95" t="s">
        <v>18272</v>
      </c>
      <c r="C5197" s="6" t="s">
        <v>105</v>
      </c>
      <c r="D5197" s="11">
        <v>50000</v>
      </c>
    </row>
    <row r="5198" spans="1:4" x14ac:dyDescent="0.25">
      <c r="A5198" s="31">
        <v>43229</v>
      </c>
      <c r="B5198" s="95" t="s">
        <v>18273</v>
      </c>
      <c r="C5198" s="6" t="s">
        <v>107</v>
      </c>
      <c r="D5198" s="11">
        <v>100000</v>
      </c>
    </row>
    <row r="5199" spans="1:4" x14ac:dyDescent="0.25">
      <c r="A5199" s="31">
        <v>43229</v>
      </c>
      <c r="B5199" s="95" t="s">
        <v>18274</v>
      </c>
      <c r="C5199" s="6" t="s">
        <v>105</v>
      </c>
      <c r="D5199" s="11">
        <v>50000</v>
      </c>
    </row>
    <row r="5200" spans="1:4" x14ac:dyDescent="0.25">
      <c r="A5200" s="31">
        <v>43229</v>
      </c>
      <c r="B5200" s="95" t="s">
        <v>13585</v>
      </c>
      <c r="C5200" s="6" t="s">
        <v>107</v>
      </c>
      <c r="D5200" s="11">
        <v>50000</v>
      </c>
    </row>
    <row r="5201" spans="1:4" x14ac:dyDescent="0.25">
      <c r="A5201" s="31">
        <v>43229</v>
      </c>
      <c r="B5201" s="95" t="s">
        <v>18275</v>
      </c>
      <c r="C5201" s="6" t="s">
        <v>105</v>
      </c>
      <c r="D5201" s="11">
        <v>50000</v>
      </c>
    </row>
    <row r="5202" spans="1:4" x14ac:dyDescent="0.25">
      <c r="A5202" s="31">
        <v>43229</v>
      </c>
      <c r="B5202" s="95" t="s">
        <v>18276</v>
      </c>
      <c r="C5202" s="6" t="s">
        <v>106</v>
      </c>
      <c r="D5202" s="11">
        <v>50000</v>
      </c>
    </row>
    <row r="5203" spans="1:4" x14ac:dyDescent="0.25">
      <c r="A5203" s="31">
        <v>43229</v>
      </c>
      <c r="B5203" s="95" t="s">
        <v>18277</v>
      </c>
      <c r="C5203" s="6" t="s">
        <v>104</v>
      </c>
      <c r="D5203" s="11">
        <v>100000</v>
      </c>
    </row>
    <row r="5204" spans="1:4" x14ac:dyDescent="0.25">
      <c r="A5204" s="31">
        <v>43229</v>
      </c>
      <c r="B5204" s="95" t="s">
        <v>18278</v>
      </c>
      <c r="C5204" s="6" t="s">
        <v>105</v>
      </c>
      <c r="D5204" s="11">
        <v>50000</v>
      </c>
    </row>
    <row r="5205" spans="1:4" x14ac:dyDescent="0.25">
      <c r="A5205" s="31">
        <v>43229</v>
      </c>
      <c r="B5205" s="95" t="s">
        <v>18279</v>
      </c>
      <c r="C5205" s="6" t="s">
        <v>104</v>
      </c>
      <c r="D5205" s="11">
        <v>100000</v>
      </c>
    </row>
    <row r="5206" spans="1:4" x14ac:dyDescent="0.25">
      <c r="A5206" s="31">
        <v>43229</v>
      </c>
      <c r="B5206" s="95" t="s">
        <v>13141</v>
      </c>
      <c r="C5206" s="6" t="s">
        <v>104</v>
      </c>
      <c r="D5206" s="11">
        <v>50000</v>
      </c>
    </row>
    <row r="5207" spans="1:4" x14ac:dyDescent="0.25">
      <c r="A5207" s="31">
        <v>43229</v>
      </c>
      <c r="B5207" s="95" t="s">
        <v>18280</v>
      </c>
      <c r="C5207" s="6" t="s">
        <v>105</v>
      </c>
      <c r="D5207" s="11">
        <v>50000</v>
      </c>
    </row>
    <row r="5208" spans="1:4" x14ac:dyDescent="0.25">
      <c r="A5208" s="31">
        <v>43229</v>
      </c>
      <c r="B5208" s="95" t="s">
        <v>18281</v>
      </c>
      <c r="C5208" s="6" t="s">
        <v>105</v>
      </c>
      <c r="D5208" s="11">
        <v>50000</v>
      </c>
    </row>
    <row r="5209" spans="1:4" x14ac:dyDescent="0.25">
      <c r="A5209" s="31">
        <v>43229</v>
      </c>
      <c r="B5209" s="95" t="s">
        <v>18282</v>
      </c>
      <c r="C5209" s="6" t="s">
        <v>107</v>
      </c>
      <c r="D5209" s="11">
        <v>100000</v>
      </c>
    </row>
    <row r="5210" spans="1:4" x14ac:dyDescent="0.25">
      <c r="A5210" s="31">
        <v>43229</v>
      </c>
      <c r="B5210" s="95" t="s">
        <v>18283</v>
      </c>
      <c r="C5210" s="6" t="s">
        <v>105</v>
      </c>
      <c r="D5210" s="11">
        <v>50000</v>
      </c>
    </row>
    <row r="5211" spans="1:4" x14ac:dyDescent="0.25">
      <c r="A5211" s="31">
        <v>43229</v>
      </c>
      <c r="B5211" s="95" t="s">
        <v>18284</v>
      </c>
      <c r="C5211" s="6" t="s">
        <v>105</v>
      </c>
      <c r="D5211" s="11">
        <v>50000</v>
      </c>
    </row>
    <row r="5212" spans="1:4" x14ac:dyDescent="0.25">
      <c r="A5212" s="31">
        <v>43229</v>
      </c>
      <c r="B5212" s="95" t="s">
        <v>18285</v>
      </c>
      <c r="C5212" s="6" t="s">
        <v>105</v>
      </c>
      <c r="D5212" s="11">
        <v>100000</v>
      </c>
    </row>
    <row r="5213" spans="1:4" x14ac:dyDescent="0.25">
      <c r="A5213" s="31">
        <v>43229</v>
      </c>
      <c r="B5213" s="95" t="s">
        <v>18286</v>
      </c>
      <c r="C5213" s="6" t="s">
        <v>105</v>
      </c>
      <c r="D5213" s="11">
        <v>100000</v>
      </c>
    </row>
    <row r="5214" spans="1:4" x14ac:dyDescent="0.25">
      <c r="A5214" s="31">
        <v>43229</v>
      </c>
      <c r="B5214" s="95" t="s">
        <v>18287</v>
      </c>
      <c r="C5214" s="6" t="s">
        <v>105</v>
      </c>
      <c r="D5214" s="11">
        <v>50000</v>
      </c>
    </row>
    <row r="5215" spans="1:4" x14ac:dyDescent="0.25">
      <c r="A5215" s="31">
        <v>43229</v>
      </c>
      <c r="B5215" s="95" t="s">
        <v>18288</v>
      </c>
      <c r="C5215" s="6" t="s">
        <v>105</v>
      </c>
      <c r="D5215" s="11">
        <v>50000</v>
      </c>
    </row>
    <row r="5216" spans="1:4" x14ac:dyDescent="0.25">
      <c r="A5216" s="31">
        <v>43229</v>
      </c>
      <c r="B5216" s="95" t="s">
        <v>18289</v>
      </c>
      <c r="C5216" s="6" t="s">
        <v>107</v>
      </c>
      <c r="D5216" s="11">
        <v>50000</v>
      </c>
    </row>
    <row r="5217" spans="1:4" x14ac:dyDescent="0.25">
      <c r="A5217" s="31">
        <v>43229</v>
      </c>
      <c r="B5217" s="95" t="s">
        <v>18290</v>
      </c>
      <c r="C5217" s="6" t="s">
        <v>104</v>
      </c>
      <c r="D5217" s="11">
        <v>100000</v>
      </c>
    </row>
    <row r="5218" spans="1:4" x14ac:dyDescent="0.25">
      <c r="A5218" s="31">
        <v>43229</v>
      </c>
      <c r="B5218" s="95" t="s">
        <v>18291</v>
      </c>
      <c r="C5218" s="6" t="s">
        <v>105</v>
      </c>
      <c r="D5218" s="11">
        <v>100000</v>
      </c>
    </row>
    <row r="5219" spans="1:4" x14ac:dyDescent="0.25">
      <c r="A5219" s="31">
        <v>43229</v>
      </c>
      <c r="B5219" s="95" t="s">
        <v>18292</v>
      </c>
      <c r="C5219" s="6" t="s">
        <v>105</v>
      </c>
      <c r="D5219" s="11">
        <v>50000</v>
      </c>
    </row>
    <row r="5220" spans="1:4" x14ac:dyDescent="0.25">
      <c r="A5220" s="31">
        <v>43229</v>
      </c>
      <c r="B5220" s="95" t="s">
        <v>9561</v>
      </c>
      <c r="C5220" s="6" t="s">
        <v>105</v>
      </c>
      <c r="D5220" s="11">
        <v>50000</v>
      </c>
    </row>
    <row r="5221" spans="1:4" x14ac:dyDescent="0.25">
      <c r="A5221" s="31">
        <v>43229</v>
      </c>
      <c r="B5221" s="95" t="s">
        <v>18293</v>
      </c>
      <c r="C5221" s="6" t="s">
        <v>104</v>
      </c>
      <c r="D5221" s="11">
        <v>50000</v>
      </c>
    </row>
    <row r="5222" spans="1:4" x14ac:dyDescent="0.25">
      <c r="A5222" s="31">
        <v>43229</v>
      </c>
      <c r="B5222" s="95" t="s">
        <v>18294</v>
      </c>
      <c r="C5222" s="6" t="s">
        <v>105</v>
      </c>
      <c r="D5222" s="11">
        <v>50000</v>
      </c>
    </row>
    <row r="5223" spans="1:4" x14ac:dyDescent="0.25">
      <c r="A5223" s="31">
        <v>43229</v>
      </c>
      <c r="B5223" s="95" t="s">
        <v>18295</v>
      </c>
      <c r="C5223" s="6" t="s">
        <v>105</v>
      </c>
      <c r="D5223" s="11">
        <v>50000</v>
      </c>
    </row>
    <row r="5224" spans="1:4" x14ac:dyDescent="0.25">
      <c r="A5224" s="31">
        <v>43229</v>
      </c>
      <c r="B5224" s="95" t="s">
        <v>18296</v>
      </c>
      <c r="C5224" s="6" t="s">
        <v>105</v>
      </c>
      <c r="D5224" s="11">
        <v>100000</v>
      </c>
    </row>
    <row r="5225" spans="1:4" x14ac:dyDescent="0.25">
      <c r="A5225" s="31">
        <v>43229</v>
      </c>
      <c r="B5225" s="95" t="s">
        <v>18297</v>
      </c>
      <c r="C5225" s="6" t="s">
        <v>105</v>
      </c>
      <c r="D5225" s="11">
        <v>50000</v>
      </c>
    </row>
    <row r="5226" spans="1:4" x14ac:dyDescent="0.25">
      <c r="A5226" s="31">
        <v>43229</v>
      </c>
      <c r="B5226" s="95" t="s">
        <v>18298</v>
      </c>
      <c r="C5226" s="6" t="s">
        <v>105</v>
      </c>
      <c r="D5226" s="11">
        <v>100000</v>
      </c>
    </row>
    <row r="5227" spans="1:4" x14ac:dyDescent="0.25">
      <c r="A5227" s="31">
        <v>43229</v>
      </c>
      <c r="B5227" s="95" t="s">
        <v>18299</v>
      </c>
      <c r="C5227" s="6" t="s">
        <v>106</v>
      </c>
      <c r="D5227" s="11">
        <v>100000</v>
      </c>
    </row>
    <row r="5228" spans="1:4" x14ac:dyDescent="0.25">
      <c r="A5228" s="31">
        <v>43229</v>
      </c>
      <c r="B5228" s="95" t="s">
        <v>18300</v>
      </c>
      <c r="C5228" s="6" t="s">
        <v>105</v>
      </c>
      <c r="D5228" s="11">
        <v>50000</v>
      </c>
    </row>
    <row r="5229" spans="1:4" x14ac:dyDescent="0.25">
      <c r="A5229" s="31">
        <v>43229</v>
      </c>
      <c r="B5229" s="95" t="s">
        <v>18301</v>
      </c>
      <c r="C5229" s="6" t="s">
        <v>104</v>
      </c>
      <c r="D5229" s="11">
        <v>100000</v>
      </c>
    </row>
    <row r="5230" spans="1:4" x14ac:dyDescent="0.25">
      <c r="A5230" s="31">
        <v>43229</v>
      </c>
      <c r="B5230" s="95" t="s">
        <v>18302</v>
      </c>
      <c r="C5230" s="6" t="s">
        <v>105</v>
      </c>
      <c r="D5230" s="11">
        <v>50000</v>
      </c>
    </row>
    <row r="5231" spans="1:4" x14ac:dyDescent="0.25">
      <c r="A5231" s="31">
        <v>43229</v>
      </c>
      <c r="B5231" s="95" t="s">
        <v>18303</v>
      </c>
      <c r="C5231" s="6" t="s">
        <v>105</v>
      </c>
      <c r="D5231" s="11">
        <v>100000</v>
      </c>
    </row>
    <row r="5232" spans="1:4" x14ac:dyDescent="0.25">
      <c r="A5232" s="31">
        <v>43229</v>
      </c>
      <c r="B5232" s="95" t="s">
        <v>18304</v>
      </c>
      <c r="C5232" s="6" t="s">
        <v>105</v>
      </c>
      <c r="D5232" s="11">
        <v>50000</v>
      </c>
    </row>
    <row r="5233" spans="1:4" x14ac:dyDescent="0.25">
      <c r="A5233" s="31">
        <v>43229</v>
      </c>
      <c r="B5233" s="95" t="s">
        <v>18305</v>
      </c>
      <c r="C5233" s="6" t="s">
        <v>105</v>
      </c>
      <c r="D5233" s="11">
        <v>50000</v>
      </c>
    </row>
    <row r="5234" spans="1:4" x14ac:dyDescent="0.25">
      <c r="A5234" s="31">
        <v>43229</v>
      </c>
      <c r="B5234" s="95" t="s">
        <v>18306</v>
      </c>
      <c r="C5234" s="6" t="s">
        <v>105</v>
      </c>
      <c r="D5234" s="11">
        <v>100000</v>
      </c>
    </row>
    <row r="5235" spans="1:4" x14ac:dyDescent="0.25">
      <c r="A5235" s="31">
        <v>43229</v>
      </c>
      <c r="B5235" s="95" t="s">
        <v>18307</v>
      </c>
      <c r="C5235" s="6" t="s">
        <v>104</v>
      </c>
      <c r="D5235" s="11">
        <v>50000</v>
      </c>
    </row>
    <row r="5236" spans="1:4" x14ac:dyDescent="0.25">
      <c r="A5236" s="31">
        <v>43229</v>
      </c>
      <c r="B5236" s="95" t="s">
        <v>18308</v>
      </c>
      <c r="C5236" s="6" t="s">
        <v>105</v>
      </c>
      <c r="D5236" s="11">
        <v>50000</v>
      </c>
    </row>
    <row r="5237" spans="1:4" x14ac:dyDescent="0.25">
      <c r="A5237" s="31">
        <v>43229</v>
      </c>
      <c r="B5237" s="95" t="s">
        <v>18309</v>
      </c>
      <c r="C5237" s="6" t="s">
        <v>105</v>
      </c>
      <c r="D5237" s="11">
        <v>50000</v>
      </c>
    </row>
    <row r="5238" spans="1:4" x14ac:dyDescent="0.25">
      <c r="A5238" s="31">
        <v>43229</v>
      </c>
      <c r="B5238" s="95" t="s">
        <v>18310</v>
      </c>
      <c r="C5238" s="6" t="s">
        <v>107</v>
      </c>
      <c r="D5238" s="11">
        <v>50000</v>
      </c>
    </row>
    <row r="5239" spans="1:4" x14ac:dyDescent="0.25">
      <c r="A5239" s="31">
        <v>43229</v>
      </c>
      <c r="B5239" s="95" t="s">
        <v>12669</v>
      </c>
      <c r="C5239" s="6" t="s">
        <v>107</v>
      </c>
      <c r="D5239" s="11">
        <v>50000</v>
      </c>
    </row>
    <row r="5240" spans="1:4" x14ac:dyDescent="0.25">
      <c r="A5240" s="31">
        <v>43229</v>
      </c>
      <c r="B5240" s="95" t="s">
        <v>18311</v>
      </c>
      <c r="C5240" s="6" t="s">
        <v>105</v>
      </c>
      <c r="D5240" s="11">
        <v>100000</v>
      </c>
    </row>
    <row r="5241" spans="1:4" x14ac:dyDescent="0.25">
      <c r="A5241" s="31">
        <v>43229</v>
      </c>
      <c r="B5241" s="95" t="s">
        <v>18312</v>
      </c>
      <c r="C5241" s="6" t="s">
        <v>107</v>
      </c>
      <c r="D5241" s="11">
        <v>50000</v>
      </c>
    </row>
    <row r="5242" spans="1:4" x14ac:dyDescent="0.25">
      <c r="A5242" s="31">
        <v>43229</v>
      </c>
      <c r="B5242" s="95" t="s">
        <v>18313</v>
      </c>
      <c r="C5242" s="6" t="s">
        <v>105</v>
      </c>
      <c r="D5242" s="11">
        <v>50000</v>
      </c>
    </row>
    <row r="5243" spans="1:4" x14ac:dyDescent="0.25">
      <c r="A5243" s="31">
        <v>43229</v>
      </c>
      <c r="B5243" s="95" t="s">
        <v>18314</v>
      </c>
      <c r="C5243" s="6" t="s">
        <v>105</v>
      </c>
      <c r="D5243" s="11">
        <v>100000</v>
      </c>
    </row>
    <row r="5244" spans="1:4" x14ac:dyDescent="0.25">
      <c r="A5244" s="31">
        <v>43229</v>
      </c>
      <c r="B5244" s="95" t="s">
        <v>18315</v>
      </c>
      <c r="C5244" s="6" t="s">
        <v>105</v>
      </c>
      <c r="D5244" s="11">
        <v>100000</v>
      </c>
    </row>
    <row r="5245" spans="1:4" x14ac:dyDescent="0.25">
      <c r="A5245" s="31">
        <v>43229</v>
      </c>
      <c r="B5245" s="95" t="s">
        <v>18316</v>
      </c>
      <c r="C5245" s="6" t="s">
        <v>105</v>
      </c>
      <c r="D5245" s="11">
        <v>50000</v>
      </c>
    </row>
    <row r="5246" spans="1:4" x14ac:dyDescent="0.25">
      <c r="A5246" s="31">
        <v>43229</v>
      </c>
      <c r="B5246" s="95" t="s">
        <v>10516</v>
      </c>
      <c r="C5246" s="6" t="s">
        <v>105</v>
      </c>
      <c r="D5246" s="11">
        <v>50000</v>
      </c>
    </row>
    <row r="5247" spans="1:4" x14ac:dyDescent="0.25">
      <c r="A5247" s="31">
        <v>43229</v>
      </c>
      <c r="B5247" s="95" t="s">
        <v>18317</v>
      </c>
      <c r="C5247" s="6" t="s">
        <v>105</v>
      </c>
      <c r="D5247" s="11">
        <v>50000</v>
      </c>
    </row>
    <row r="5248" spans="1:4" x14ac:dyDescent="0.25">
      <c r="A5248" s="31">
        <v>43229</v>
      </c>
      <c r="B5248" s="95" t="s">
        <v>18318</v>
      </c>
      <c r="C5248" s="6" t="s">
        <v>107</v>
      </c>
      <c r="D5248" s="11">
        <v>50000</v>
      </c>
    </row>
    <row r="5249" spans="1:4" x14ac:dyDescent="0.25">
      <c r="A5249" s="31">
        <v>43229</v>
      </c>
      <c r="B5249" s="95" t="s">
        <v>18319</v>
      </c>
      <c r="C5249" s="6" t="s">
        <v>105</v>
      </c>
      <c r="D5249" s="11">
        <v>100000</v>
      </c>
    </row>
    <row r="5250" spans="1:4" x14ac:dyDescent="0.25">
      <c r="A5250" s="31">
        <v>43229</v>
      </c>
      <c r="B5250" s="95" t="s">
        <v>18320</v>
      </c>
      <c r="C5250" s="6" t="s">
        <v>105</v>
      </c>
      <c r="D5250" s="11">
        <v>100000</v>
      </c>
    </row>
    <row r="5251" spans="1:4" x14ac:dyDescent="0.25">
      <c r="A5251" s="31">
        <v>43229</v>
      </c>
      <c r="B5251" s="95" t="s">
        <v>18321</v>
      </c>
      <c r="C5251" s="6" t="s">
        <v>104</v>
      </c>
      <c r="D5251" s="11">
        <v>50000</v>
      </c>
    </row>
    <row r="5252" spans="1:4" x14ac:dyDescent="0.25">
      <c r="A5252" s="31">
        <v>43229</v>
      </c>
      <c r="B5252" s="95" t="s">
        <v>18322</v>
      </c>
      <c r="C5252" s="6" t="s">
        <v>105</v>
      </c>
      <c r="D5252" s="11">
        <v>50000</v>
      </c>
    </row>
    <row r="5253" spans="1:4" x14ac:dyDescent="0.25">
      <c r="A5253" s="31">
        <v>43229</v>
      </c>
      <c r="B5253" s="95" t="s">
        <v>18323</v>
      </c>
      <c r="C5253" s="6" t="s">
        <v>107</v>
      </c>
      <c r="D5253" s="11">
        <v>50000</v>
      </c>
    </row>
    <row r="5254" spans="1:4" x14ac:dyDescent="0.25">
      <c r="A5254" s="31">
        <v>43229</v>
      </c>
      <c r="B5254" s="95" t="s">
        <v>18324</v>
      </c>
      <c r="C5254" s="6" t="s">
        <v>105</v>
      </c>
      <c r="D5254" s="11">
        <v>50000</v>
      </c>
    </row>
    <row r="5255" spans="1:4" x14ac:dyDescent="0.25">
      <c r="A5255" s="31">
        <v>43229</v>
      </c>
      <c r="B5255" s="95" t="s">
        <v>18325</v>
      </c>
      <c r="C5255" s="6" t="s">
        <v>105</v>
      </c>
      <c r="D5255" s="11">
        <v>100000</v>
      </c>
    </row>
    <row r="5256" spans="1:4" x14ac:dyDescent="0.25">
      <c r="A5256" s="31">
        <v>43229</v>
      </c>
      <c r="B5256" s="95" t="s">
        <v>18326</v>
      </c>
      <c r="C5256" s="6" t="s">
        <v>107</v>
      </c>
      <c r="D5256" s="11">
        <v>50000</v>
      </c>
    </row>
    <row r="5257" spans="1:4" x14ac:dyDescent="0.25">
      <c r="A5257" s="31">
        <v>43229</v>
      </c>
      <c r="B5257" s="95" t="s">
        <v>18327</v>
      </c>
      <c r="C5257" s="6" t="s">
        <v>104</v>
      </c>
      <c r="D5257" s="11">
        <v>100000</v>
      </c>
    </row>
    <row r="5258" spans="1:4" x14ac:dyDescent="0.25">
      <c r="A5258" s="31">
        <v>43229</v>
      </c>
      <c r="B5258" s="95" t="s">
        <v>18328</v>
      </c>
      <c r="C5258" s="6" t="s">
        <v>104</v>
      </c>
      <c r="D5258" s="11">
        <v>100000</v>
      </c>
    </row>
    <row r="5259" spans="1:4" x14ac:dyDescent="0.25">
      <c r="A5259" s="31">
        <v>43229</v>
      </c>
      <c r="B5259" s="95" t="s">
        <v>18329</v>
      </c>
      <c r="C5259" s="6" t="s">
        <v>105</v>
      </c>
      <c r="D5259" s="11">
        <v>50000</v>
      </c>
    </row>
    <row r="5260" spans="1:4" x14ac:dyDescent="0.25">
      <c r="A5260" s="31">
        <v>43229</v>
      </c>
      <c r="B5260" s="95" t="s">
        <v>18330</v>
      </c>
      <c r="C5260" s="6" t="s">
        <v>107</v>
      </c>
      <c r="D5260" s="11">
        <v>50000</v>
      </c>
    </row>
    <row r="5261" spans="1:4" x14ac:dyDescent="0.25">
      <c r="A5261" s="31">
        <v>43229</v>
      </c>
      <c r="B5261" s="95" t="s">
        <v>18331</v>
      </c>
      <c r="C5261" s="6" t="s">
        <v>105</v>
      </c>
      <c r="D5261" s="11">
        <v>100000</v>
      </c>
    </row>
    <row r="5262" spans="1:4" x14ac:dyDescent="0.25">
      <c r="A5262" s="31">
        <v>43229</v>
      </c>
      <c r="B5262" s="95" t="s">
        <v>18332</v>
      </c>
      <c r="C5262" s="6" t="s">
        <v>104</v>
      </c>
      <c r="D5262" s="11">
        <v>50000</v>
      </c>
    </row>
    <row r="5263" spans="1:4" x14ac:dyDescent="0.25">
      <c r="A5263" s="31">
        <v>43229</v>
      </c>
      <c r="B5263" s="95" t="s">
        <v>18333</v>
      </c>
      <c r="C5263" s="6" t="s">
        <v>105</v>
      </c>
      <c r="D5263" s="11">
        <v>50000</v>
      </c>
    </row>
    <row r="5264" spans="1:4" x14ac:dyDescent="0.25">
      <c r="A5264" s="31">
        <v>43229</v>
      </c>
      <c r="B5264" s="95" t="s">
        <v>18334</v>
      </c>
      <c r="C5264" s="6" t="s">
        <v>105</v>
      </c>
      <c r="D5264" s="11">
        <v>50000</v>
      </c>
    </row>
    <row r="5265" spans="1:4" x14ac:dyDescent="0.25">
      <c r="A5265" s="31">
        <v>43229</v>
      </c>
      <c r="B5265" s="95" t="s">
        <v>18335</v>
      </c>
      <c r="C5265" s="6" t="s">
        <v>104</v>
      </c>
      <c r="D5265" s="11">
        <v>50000</v>
      </c>
    </row>
    <row r="5266" spans="1:4" x14ac:dyDescent="0.25">
      <c r="A5266" s="31">
        <v>43229</v>
      </c>
      <c r="B5266" s="95" t="s">
        <v>18336</v>
      </c>
      <c r="C5266" s="6" t="s">
        <v>107</v>
      </c>
      <c r="D5266" s="11">
        <v>50000</v>
      </c>
    </row>
    <row r="5267" spans="1:4" x14ac:dyDescent="0.25">
      <c r="A5267" s="31">
        <v>43229</v>
      </c>
      <c r="B5267" s="95" t="s">
        <v>18337</v>
      </c>
      <c r="C5267" s="6" t="s">
        <v>105</v>
      </c>
      <c r="D5267" s="11">
        <v>50000</v>
      </c>
    </row>
    <row r="5268" spans="1:4" x14ac:dyDescent="0.25">
      <c r="A5268" s="31">
        <v>43229</v>
      </c>
      <c r="B5268" s="95" t="s">
        <v>18338</v>
      </c>
      <c r="C5268" s="6" t="s">
        <v>105</v>
      </c>
      <c r="D5268" s="11">
        <v>50000</v>
      </c>
    </row>
    <row r="5269" spans="1:4" x14ac:dyDescent="0.25">
      <c r="A5269" s="31">
        <v>43229</v>
      </c>
      <c r="B5269" s="95" t="s">
        <v>18339</v>
      </c>
      <c r="C5269" s="6" t="s">
        <v>104</v>
      </c>
      <c r="D5269" s="11">
        <v>100000</v>
      </c>
    </row>
    <row r="5270" spans="1:4" x14ac:dyDescent="0.25">
      <c r="A5270" s="31">
        <v>43229</v>
      </c>
      <c r="B5270" s="95" t="s">
        <v>18340</v>
      </c>
      <c r="C5270" s="6" t="s">
        <v>105</v>
      </c>
      <c r="D5270" s="11">
        <v>100000</v>
      </c>
    </row>
    <row r="5271" spans="1:4" x14ac:dyDescent="0.25">
      <c r="A5271" s="31">
        <v>43229</v>
      </c>
      <c r="B5271" s="95" t="s">
        <v>18341</v>
      </c>
      <c r="C5271" s="6" t="s">
        <v>104</v>
      </c>
      <c r="D5271" s="11">
        <v>50000</v>
      </c>
    </row>
    <row r="5272" spans="1:4" x14ac:dyDescent="0.25">
      <c r="A5272" s="31">
        <v>43229</v>
      </c>
      <c r="B5272" s="95" t="s">
        <v>18342</v>
      </c>
      <c r="C5272" s="6" t="s">
        <v>104</v>
      </c>
      <c r="D5272" s="11">
        <v>50000</v>
      </c>
    </row>
    <row r="5273" spans="1:4" x14ac:dyDescent="0.25">
      <c r="A5273" s="31">
        <v>43229</v>
      </c>
      <c r="B5273" s="95" t="s">
        <v>18343</v>
      </c>
      <c r="C5273" s="6" t="s">
        <v>104</v>
      </c>
      <c r="D5273" s="11">
        <v>100000</v>
      </c>
    </row>
    <row r="5274" spans="1:4" x14ac:dyDescent="0.25">
      <c r="A5274" s="31">
        <v>43229</v>
      </c>
      <c r="B5274" s="95" t="s">
        <v>18344</v>
      </c>
      <c r="C5274" s="6" t="s">
        <v>104</v>
      </c>
      <c r="D5274" s="11">
        <v>50000</v>
      </c>
    </row>
    <row r="5275" spans="1:4" x14ac:dyDescent="0.25">
      <c r="A5275" s="31">
        <v>43229</v>
      </c>
      <c r="B5275" s="95" t="s">
        <v>18345</v>
      </c>
      <c r="C5275" s="6" t="s">
        <v>105</v>
      </c>
      <c r="D5275" s="11">
        <v>100000</v>
      </c>
    </row>
    <row r="5276" spans="1:4" x14ac:dyDescent="0.25">
      <c r="A5276" s="31">
        <v>43229</v>
      </c>
      <c r="B5276" s="95" t="s">
        <v>18346</v>
      </c>
      <c r="C5276" s="6" t="s">
        <v>104</v>
      </c>
      <c r="D5276" s="11">
        <v>50000</v>
      </c>
    </row>
    <row r="5277" spans="1:4" x14ac:dyDescent="0.25">
      <c r="A5277" s="31">
        <v>43229</v>
      </c>
      <c r="B5277" s="95" t="s">
        <v>18347</v>
      </c>
      <c r="C5277" s="6" t="s">
        <v>104</v>
      </c>
      <c r="D5277" s="11">
        <v>50000</v>
      </c>
    </row>
    <row r="5278" spans="1:4" x14ac:dyDescent="0.25">
      <c r="A5278" s="31">
        <v>43229</v>
      </c>
      <c r="B5278" s="95" t="s">
        <v>18348</v>
      </c>
      <c r="C5278" s="6" t="s">
        <v>105</v>
      </c>
      <c r="D5278" s="11">
        <v>100000</v>
      </c>
    </row>
    <row r="5279" spans="1:4" x14ac:dyDescent="0.25">
      <c r="A5279" s="31">
        <v>43229</v>
      </c>
      <c r="B5279" s="95" t="s">
        <v>18349</v>
      </c>
      <c r="C5279" s="6" t="s">
        <v>105</v>
      </c>
      <c r="D5279" s="11">
        <v>50000</v>
      </c>
    </row>
    <row r="5280" spans="1:4" x14ac:dyDescent="0.25">
      <c r="A5280" s="31">
        <v>43229</v>
      </c>
      <c r="B5280" s="95" t="s">
        <v>18350</v>
      </c>
      <c r="C5280" s="6" t="s">
        <v>104</v>
      </c>
      <c r="D5280" s="11">
        <v>100000</v>
      </c>
    </row>
    <row r="5281" spans="1:4" x14ac:dyDescent="0.25">
      <c r="A5281" s="31">
        <v>43229</v>
      </c>
      <c r="B5281" s="95" t="s">
        <v>18351</v>
      </c>
      <c r="C5281" s="6" t="s">
        <v>105</v>
      </c>
      <c r="D5281" s="11">
        <v>50000</v>
      </c>
    </row>
    <row r="5282" spans="1:4" x14ac:dyDescent="0.25">
      <c r="A5282" s="31">
        <v>43229</v>
      </c>
      <c r="B5282" s="95" t="s">
        <v>18352</v>
      </c>
      <c r="C5282" s="6" t="s">
        <v>105</v>
      </c>
      <c r="D5282" s="11">
        <v>100000</v>
      </c>
    </row>
    <row r="5283" spans="1:4" x14ac:dyDescent="0.25">
      <c r="A5283" s="31">
        <v>43229</v>
      </c>
      <c r="B5283" s="95" t="s">
        <v>18353</v>
      </c>
      <c r="C5283" s="6" t="s">
        <v>105</v>
      </c>
      <c r="D5283" s="11">
        <v>100000</v>
      </c>
    </row>
    <row r="5284" spans="1:4" x14ac:dyDescent="0.25">
      <c r="A5284" s="31">
        <v>43229</v>
      </c>
      <c r="B5284" s="95" t="s">
        <v>18354</v>
      </c>
      <c r="C5284" s="6" t="s">
        <v>105</v>
      </c>
      <c r="D5284" s="11">
        <v>50000</v>
      </c>
    </row>
    <row r="5285" spans="1:4" x14ac:dyDescent="0.25">
      <c r="A5285" s="31">
        <v>43229</v>
      </c>
      <c r="B5285" s="95" t="s">
        <v>18355</v>
      </c>
      <c r="C5285" s="6" t="s">
        <v>107</v>
      </c>
      <c r="D5285" s="11">
        <v>50000</v>
      </c>
    </row>
    <row r="5286" spans="1:4" x14ac:dyDescent="0.25">
      <c r="A5286" s="31">
        <v>43229</v>
      </c>
      <c r="B5286" s="95" t="s">
        <v>18356</v>
      </c>
      <c r="C5286" s="6" t="s">
        <v>105</v>
      </c>
      <c r="D5286" s="11">
        <v>50000</v>
      </c>
    </row>
    <row r="5287" spans="1:4" x14ac:dyDescent="0.25">
      <c r="A5287" s="31">
        <v>43229</v>
      </c>
      <c r="B5287" s="95" t="s">
        <v>18357</v>
      </c>
      <c r="C5287" s="6" t="s">
        <v>105</v>
      </c>
      <c r="D5287" s="11">
        <v>100000</v>
      </c>
    </row>
    <row r="5288" spans="1:4" x14ac:dyDescent="0.25">
      <c r="A5288" s="31">
        <v>43229</v>
      </c>
      <c r="B5288" s="95" t="s">
        <v>18358</v>
      </c>
      <c r="C5288" s="6" t="s">
        <v>105</v>
      </c>
      <c r="D5288" s="11">
        <v>100000</v>
      </c>
    </row>
    <row r="5289" spans="1:4" x14ac:dyDescent="0.25">
      <c r="A5289" s="31">
        <v>43229</v>
      </c>
      <c r="B5289" s="95" t="s">
        <v>9651</v>
      </c>
      <c r="C5289" s="6" t="s">
        <v>104</v>
      </c>
      <c r="D5289" s="11">
        <v>50000</v>
      </c>
    </row>
    <row r="5290" spans="1:4" x14ac:dyDescent="0.25">
      <c r="A5290" s="31">
        <v>43229</v>
      </c>
      <c r="B5290" s="95" t="s">
        <v>18359</v>
      </c>
      <c r="C5290" s="6" t="s">
        <v>105</v>
      </c>
      <c r="D5290" s="11">
        <v>50000</v>
      </c>
    </row>
    <row r="5291" spans="1:4" x14ac:dyDescent="0.25">
      <c r="A5291" s="31">
        <v>43229</v>
      </c>
      <c r="B5291" s="95" t="s">
        <v>18360</v>
      </c>
      <c r="C5291" s="6" t="s">
        <v>105</v>
      </c>
      <c r="D5291" s="11">
        <v>50000</v>
      </c>
    </row>
    <row r="5292" spans="1:4" x14ac:dyDescent="0.25">
      <c r="A5292" s="31">
        <v>43229</v>
      </c>
      <c r="B5292" s="95" t="s">
        <v>18361</v>
      </c>
      <c r="C5292" s="6" t="s">
        <v>105</v>
      </c>
      <c r="D5292" s="11">
        <v>50000</v>
      </c>
    </row>
    <row r="5293" spans="1:4" x14ac:dyDescent="0.25">
      <c r="A5293" s="31">
        <v>43229</v>
      </c>
      <c r="B5293" s="95" t="s">
        <v>18362</v>
      </c>
      <c r="C5293" s="6" t="s">
        <v>105</v>
      </c>
      <c r="D5293" s="11">
        <v>50000</v>
      </c>
    </row>
    <row r="5294" spans="1:4" x14ac:dyDescent="0.25">
      <c r="A5294" s="31">
        <v>43229</v>
      </c>
      <c r="B5294" s="95" t="s">
        <v>18363</v>
      </c>
      <c r="C5294" s="6" t="s">
        <v>105</v>
      </c>
      <c r="D5294" s="11">
        <v>100000</v>
      </c>
    </row>
    <row r="5295" spans="1:4" x14ac:dyDescent="0.25">
      <c r="A5295" s="31">
        <v>43229</v>
      </c>
      <c r="B5295" s="95" t="s">
        <v>18364</v>
      </c>
      <c r="C5295" s="6" t="s">
        <v>105</v>
      </c>
      <c r="D5295" s="11">
        <v>50000</v>
      </c>
    </row>
    <row r="5296" spans="1:4" x14ac:dyDescent="0.25">
      <c r="A5296" s="31">
        <v>43229</v>
      </c>
      <c r="B5296" s="95" t="s">
        <v>18365</v>
      </c>
      <c r="C5296" s="6" t="s">
        <v>105</v>
      </c>
      <c r="D5296" s="11">
        <v>100000</v>
      </c>
    </row>
    <row r="5297" spans="1:4" x14ac:dyDescent="0.25">
      <c r="A5297" s="31">
        <v>43229</v>
      </c>
      <c r="B5297" s="95" t="s">
        <v>18366</v>
      </c>
      <c r="C5297" s="6" t="s">
        <v>105</v>
      </c>
      <c r="D5297" s="11">
        <v>50000</v>
      </c>
    </row>
    <row r="5298" spans="1:4" x14ac:dyDescent="0.25">
      <c r="A5298" s="31">
        <v>43229</v>
      </c>
      <c r="B5298" s="95" t="s">
        <v>18367</v>
      </c>
      <c r="C5298" s="6" t="s">
        <v>107</v>
      </c>
      <c r="D5298" s="11">
        <v>50000</v>
      </c>
    </row>
    <row r="5299" spans="1:4" x14ac:dyDescent="0.25">
      <c r="A5299" s="31">
        <v>43229</v>
      </c>
      <c r="B5299" s="95" t="s">
        <v>18368</v>
      </c>
      <c r="C5299" s="6" t="s">
        <v>105</v>
      </c>
      <c r="D5299" s="11">
        <v>50000</v>
      </c>
    </row>
    <row r="5300" spans="1:4" x14ac:dyDescent="0.25">
      <c r="A5300" s="31">
        <v>43229</v>
      </c>
      <c r="B5300" s="95" t="s">
        <v>18369</v>
      </c>
      <c r="C5300" s="6" t="s">
        <v>105</v>
      </c>
      <c r="D5300" s="11">
        <v>50000</v>
      </c>
    </row>
    <row r="5301" spans="1:4" x14ac:dyDescent="0.25">
      <c r="A5301" s="31">
        <v>43229</v>
      </c>
      <c r="B5301" s="95" t="s">
        <v>18370</v>
      </c>
      <c r="C5301" s="6" t="s">
        <v>104</v>
      </c>
      <c r="D5301" s="11">
        <v>50000</v>
      </c>
    </row>
    <row r="5302" spans="1:4" x14ac:dyDescent="0.25">
      <c r="A5302" s="31">
        <v>43229</v>
      </c>
      <c r="B5302" s="95" t="s">
        <v>18371</v>
      </c>
      <c r="C5302" s="6" t="s">
        <v>107</v>
      </c>
      <c r="D5302" s="11">
        <v>100000</v>
      </c>
    </row>
    <row r="5303" spans="1:4" x14ac:dyDescent="0.25">
      <c r="A5303" s="31">
        <v>43229</v>
      </c>
      <c r="B5303" s="95" t="s">
        <v>8897</v>
      </c>
      <c r="C5303" s="6" t="s">
        <v>105</v>
      </c>
      <c r="D5303" s="11">
        <v>50000</v>
      </c>
    </row>
    <row r="5304" spans="1:4" x14ac:dyDescent="0.25">
      <c r="A5304" s="31">
        <v>43229</v>
      </c>
      <c r="B5304" s="95" t="s">
        <v>18372</v>
      </c>
      <c r="C5304" s="6" t="s">
        <v>105</v>
      </c>
      <c r="D5304" s="11">
        <v>50000</v>
      </c>
    </row>
    <row r="5305" spans="1:4" x14ac:dyDescent="0.25">
      <c r="A5305" s="31">
        <v>43229</v>
      </c>
      <c r="B5305" s="95" t="s">
        <v>18373</v>
      </c>
      <c r="C5305" s="6" t="s">
        <v>105</v>
      </c>
      <c r="D5305" s="11">
        <v>50000</v>
      </c>
    </row>
    <row r="5306" spans="1:4" x14ac:dyDescent="0.25">
      <c r="A5306" s="31">
        <v>43229</v>
      </c>
      <c r="B5306" s="95" t="s">
        <v>18374</v>
      </c>
      <c r="C5306" s="6" t="s">
        <v>105</v>
      </c>
      <c r="D5306" s="11">
        <v>100000</v>
      </c>
    </row>
    <row r="5307" spans="1:4" x14ac:dyDescent="0.25">
      <c r="A5307" s="31">
        <v>43229</v>
      </c>
      <c r="B5307" s="95" t="s">
        <v>18375</v>
      </c>
      <c r="C5307" s="6" t="s">
        <v>105</v>
      </c>
      <c r="D5307" s="11">
        <v>50000</v>
      </c>
    </row>
    <row r="5308" spans="1:4" x14ac:dyDescent="0.25">
      <c r="A5308" s="31">
        <v>43229</v>
      </c>
      <c r="B5308" s="95" t="s">
        <v>18376</v>
      </c>
      <c r="C5308" s="6" t="s">
        <v>105</v>
      </c>
      <c r="D5308" s="11">
        <v>50000</v>
      </c>
    </row>
    <row r="5309" spans="1:4" x14ac:dyDescent="0.25">
      <c r="A5309" s="31">
        <v>43229</v>
      </c>
      <c r="B5309" s="95" t="s">
        <v>18377</v>
      </c>
      <c r="C5309" s="6" t="s">
        <v>105</v>
      </c>
      <c r="D5309" s="11">
        <v>100000</v>
      </c>
    </row>
    <row r="5310" spans="1:4" x14ac:dyDescent="0.25">
      <c r="A5310" s="31">
        <v>43229</v>
      </c>
      <c r="B5310" s="95" t="s">
        <v>18378</v>
      </c>
      <c r="C5310" s="6" t="s">
        <v>105</v>
      </c>
      <c r="D5310" s="11">
        <v>50000</v>
      </c>
    </row>
    <row r="5311" spans="1:4" x14ac:dyDescent="0.25">
      <c r="A5311" s="31">
        <v>43229</v>
      </c>
      <c r="B5311" s="95" t="s">
        <v>18379</v>
      </c>
      <c r="C5311" s="6" t="s">
        <v>105</v>
      </c>
      <c r="D5311" s="11">
        <v>50000</v>
      </c>
    </row>
    <row r="5312" spans="1:4" x14ac:dyDescent="0.25">
      <c r="A5312" s="31">
        <v>43229</v>
      </c>
      <c r="B5312" s="95" t="s">
        <v>18380</v>
      </c>
      <c r="C5312" s="6" t="s">
        <v>107</v>
      </c>
      <c r="D5312" s="11">
        <v>50000</v>
      </c>
    </row>
    <row r="5313" spans="1:4" x14ac:dyDescent="0.25">
      <c r="A5313" s="31">
        <v>43229</v>
      </c>
      <c r="B5313" s="95" t="s">
        <v>18381</v>
      </c>
      <c r="C5313" s="6" t="s">
        <v>107</v>
      </c>
      <c r="D5313" s="11">
        <v>50000</v>
      </c>
    </row>
    <row r="5314" spans="1:4" x14ac:dyDescent="0.25">
      <c r="A5314" s="31">
        <v>43229</v>
      </c>
      <c r="B5314" s="95" t="s">
        <v>18382</v>
      </c>
      <c r="C5314" s="6" t="s">
        <v>105</v>
      </c>
      <c r="D5314" s="11">
        <v>50000</v>
      </c>
    </row>
    <row r="5315" spans="1:4" x14ac:dyDescent="0.25">
      <c r="A5315" s="31">
        <v>43229</v>
      </c>
      <c r="B5315" s="95" t="s">
        <v>18383</v>
      </c>
      <c r="C5315" s="6" t="s">
        <v>105</v>
      </c>
      <c r="D5315" s="11">
        <v>100000</v>
      </c>
    </row>
    <row r="5316" spans="1:4" x14ac:dyDescent="0.25">
      <c r="A5316" s="31">
        <v>43229</v>
      </c>
      <c r="B5316" s="95" t="s">
        <v>18384</v>
      </c>
      <c r="C5316" s="6" t="s">
        <v>105</v>
      </c>
      <c r="D5316" s="11">
        <v>50000</v>
      </c>
    </row>
    <row r="5317" spans="1:4" x14ac:dyDescent="0.25">
      <c r="A5317" s="31">
        <v>43229</v>
      </c>
      <c r="B5317" s="95" t="s">
        <v>18385</v>
      </c>
      <c r="C5317" s="6" t="s">
        <v>105</v>
      </c>
      <c r="D5317" s="11">
        <v>50000</v>
      </c>
    </row>
    <row r="5318" spans="1:4" x14ac:dyDescent="0.25">
      <c r="A5318" s="31">
        <v>43229</v>
      </c>
      <c r="B5318" s="95" t="s">
        <v>18386</v>
      </c>
      <c r="C5318" s="6" t="s">
        <v>107</v>
      </c>
      <c r="D5318" s="11">
        <v>50000</v>
      </c>
    </row>
    <row r="5319" spans="1:4" x14ac:dyDescent="0.25">
      <c r="A5319" s="31">
        <v>43229</v>
      </c>
      <c r="B5319" s="95" t="s">
        <v>18387</v>
      </c>
      <c r="C5319" s="6" t="s">
        <v>105</v>
      </c>
      <c r="D5319" s="11">
        <v>50000</v>
      </c>
    </row>
    <row r="5320" spans="1:4" x14ac:dyDescent="0.25">
      <c r="A5320" s="31">
        <v>43229</v>
      </c>
      <c r="B5320" s="95" t="s">
        <v>18388</v>
      </c>
      <c r="C5320" s="6" t="s">
        <v>107</v>
      </c>
      <c r="D5320" s="11">
        <v>50000</v>
      </c>
    </row>
    <row r="5321" spans="1:4" x14ac:dyDescent="0.25">
      <c r="A5321" s="31">
        <v>43229</v>
      </c>
      <c r="B5321" s="95" t="s">
        <v>18389</v>
      </c>
      <c r="C5321" s="6" t="s">
        <v>105</v>
      </c>
      <c r="D5321" s="11">
        <v>50000</v>
      </c>
    </row>
    <row r="5322" spans="1:4" x14ac:dyDescent="0.25">
      <c r="A5322" s="31">
        <v>43229</v>
      </c>
      <c r="B5322" s="95" t="s">
        <v>18390</v>
      </c>
      <c r="C5322" s="6" t="s">
        <v>105</v>
      </c>
      <c r="D5322" s="11">
        <v>100000</v>
      </c>
    </row>
    <row r="5323" spans="1:4" x14ac:dyDescent="0.25">
      <c r="A5323" s="31">
        <v>43229</v>
      </c>
      <c r="B5323" s="95" t="s">
        <v>10593</v>
      </c>
      <c r="C5323" s="6" t="s">
        <v>105</v>
      </c>
      <c r="D5323" s="11">
        <v>100000</v>
      </c>
    </row>
    <row r="5324" spans="1:4" x14ac:dyDescent="0.25">
      <c r="A5324" s="31">
        <v>43229</v>
      </c>
      <c r="B5324" s="95" t="s">
        <v>18391</v>
      </c>
      <c r="C5324" s="6" t="s">
        <v>105</v>
      </c>
      <c r="D5324" s="11">
        <v>100000</v>
      </c>
    </row>
    <row r="5325" spans="1:4" x14ac:dyDescent="0.25">
      <c r="A5325" s="31">
        <v>43229</v>
      </c>
      <c r="B5325" s="95" t="s">
        <v>18392</v>
      </c>
      <c r="C5325" s="6" t="s">
        <v>105</v>
      </c>
      <c r="D5325" s="11">
        <v>100000</v>
      </c>
    </row>
    <row r="5326" spans="1:4" x14ac:dyDescent="0.25">
      <c r="A5326" s="31">
        <v>43229</v>
      </c>
      <c r="B5326" s="95" t="s">
        <v>18393</v>
      </c>
      <c r="C5326" s="6" t="s">
        <v>105</v>
      </c>
      <c r="D5326" s="11">
        <v>100000</v>
      </c>
    </row>
    <row r="5327" spans="1:4" x14ac:dyDescent="0.25">
      <c r="A5327" s="31">
        <v>43229</v>
      </c>
      <c r="B5327" s="95" t="s">
        <v>18394</v>
      </c>
      <c r="C5327" s="6" t="s">
        <v>105</v>
      </c>
      <c r="D5327" s="11">
        <v>50000</v>
      </c>
    </row>
    <row r="5328" spans="1:4" x14ac:dyDescent="0.25">
      <c r="A5328" s="31">
        <v>43229</v>
      </c>
      <c r="B5328" s="95" t="s">
        <v>18395</v>
      </c>
      <c r="C5328" s="6" t="s">
        <v>105</v>
      </c>
      <c r="D5328" s="11">
        <v>50000</v>
      </c>
    </row>
    <row r="5329" spans="1:4" x14ac:dyDescent="0.25">
      <c r="A5329" s="31">
        <v>43229</v>
      </c>
      <c r="B5329" s="95" t="s">
        <v>18396</v>
      </c>
      <c r="C5329" s="6" t="s">
        <v>105</v>
      </c>
      <c r="D5329" s="11">
        <v>50000</v>
      </c>
    </row>
    <row r="5330" spans="1:4" x14ac:dyDescent="0.25">
      <c r="A5330" s="31">
        <v>43229</v>
      </c>
      <c r="B5330" s="95" t="s">
        <v>18397</v>
      </c>
      <c r="C5330" s="6" t="s">
        <v>107</v>
      </c>
      <c r="D5330" s="11">
        <v>50000</v>
      </c>
    </row>
    <row r="5331" spans="1:4" x14ac:dyDescent="0.25">
      <c r="A5331" s="31">
        <v>43229</v>
      </c>
      <c r="B5331" s="95" t="s">
        <v>18398</v>
      </c>
      <c r="C5331" s="6" t="s">
        <v>105</v>
      </c>
      <c r="D5331" s="11">
        <v>100000</v>
      </c>
    </row>
    <row r="5332" spans="1:4" x14ac:dyDescent="0.25">
      <c r="A5332" s="31">
        <v>43229</v>
      </c>
      <c r="B5332" s="95" t="s">
        <v>18399</v>
      </c>
      <c r="C5332" s="6" t="s">
        <v>105</v>
      </c>
      <c r="D5332" s="11">
        <v>50000</v>
      </c>
    </row>
    <row r="5333" spans="1:4" x14ac:dyDescent="0.25">
      <c r="A5333" s="31">
        <v>43229</v>
      </c>
      <c r="B5333" s="95" t="s">
        <v>18400</v>
      </c>
      <c r="C5333" s="6" t="s">
        <v>105</v>
      </c>
      <c r="D5333" s="11">
        <v>50000</v>
      </c>
    </row>
    <row r="5334" spans="1:4" x14ac:dyDescent="0.25">
      <c r="A5334" s="31">
        <v>43229</v>
      </c>
      <c r="B5334" s="95" t="s">
        <v>18401</v>
      </c>
      <c r="C5334" s="6" t="s">
        <v>105</v>
      </c>
      <c r="D5334" s="11">
        <v>50000</v>
      </c>
    </row>
    <row r="5335" spans="1:4" x14ac:dyDescent="0.25">
      <c r="A5335" s="31">
        <v>43229</v>
      </c>
      <c r="B5335" s="95" t="s">
        <v>18402</v>
      </c>
      <c r="C5335" s="6" t="s">
        <v>105</v>
      </c>
      <c r="D5335" s="11">
        <v>100000</v>
      </c>
    </row>
    <row r="5336" spans="1:4" x14ac:dyDescent="0.25">
      <c r="A5336" s="31">
        <v>43229</v>
      </c>
      <c r="B5336" s="95" t="s">
        <v>18403</v>
      </c>
      <c r="C5336" s="6" t="s">
        <v>105</v>
      </c>
      <c r="D5336" s="11">
        <v>100000</v>
      </c>
    </row>
    <row r="5337" spans="1:4" x14ac:dyDescent="0.25">
      <c r="A5337" s="31">
        <v>43229</v>
      </c>
      <c r="B5337" s="95" t="s">
        <v>18404</v>
      </c>
      <c r="C5337" s="6" t="s">
        <v>107</v>
      </c>
      <c r="D5337" s="11">
        <v>100000</v>
      </c>
    </row>
    <row r="5338" spans="1:4" x14ac:dyDescent="0.25">
      <c r="A5338" s="31">
        <v>43229</v>
      </c>
      <c r="B5338" s="95" t="s">
        <v>18405</v>
      </c>
      <c r="C5338" s="6" t="s">
        <v>105</v>
      </c>
      <c r="D5338" s="11">
        <v>50000</v>
      </c>
    </row>
    <row r="5339" spans="1:4" x14ac:dyDescent="0.25">
      <c r="A5339" s="31">
        <v>43229</v>
      </c>
      <c r="B5339" s="95" t="s">
        <v>18406</v>
      </c>
      <c r="C5339" s="6" t="s">
        <v>104</v>
      </c>
      <c r="D5339" s="11">
        <v>50000</v>
      </c>
    </row>
    <row r="5340" spans="1:4" x14ac:dyDescent="0.25">
      <c r="A5340" s="31">
        <v>43229</v>
      </c>
      <c r="B5340" s="95" t="s">
        <v>18407</v>
      </c>
      <c r="C5340" s="6" t="s">
        <v>104</v>
      </c>
      <c r="D5340" s="11">
        <v>100000</v>
      </c>
    </row>
    <row r="5341" spans="1:4" x14ac:dyDescent="0.25">
      <c r="A5341" s="31">
        <v>43229</v>
      </c>
      <c r="B5341" s="95" t="s">
        <v>18408</v>
      </c>
      <c r="C5341" s="6" t="s">
        <v>105</v>
      </c>
      <c r="D5341" s="11">
        <v>100000</v>
      </c>
    </row>
    <row r="5342" spans="1:4" x14ac:dyDescent="0.25">
      <c r="A5342" s="31">
        <v>43229</v>
      </c>
      <c r="B5342" s="95" t="s">
        <v>18408</v>
      </c>
      <c r="C5342" s="6" t="s">
        <v>105</v>
      </c>
      <c r="D5342" s="11">
        <v>100000</v>
      </c>
    </row>
    <row r="5343" spans="1:4" x14ac:dyDescent="0.25">
      <c r="A5343" s="31">
        <v>43229</v>
      </c>
      <c r="B5343" s="95" t="s">
        <v>18409</v>
      </c>
      <c r="C5343" s="6" t="s">
        <v>105</v>
      </c>
      <c r="D5343" s="11">
        <v>50000</v>
      </c>
    </row>
    <row r="5344" spans="1:4" x14ac:dyDescent="0.25">
      <c r="A5344" s="31">
        <v>43229</v>
      </c>
      <c r="B5344" s="95" t="s">
        <v>18410</v>
      </c>
      <c r="C5344" s="6" t="s">
        <v>105</v>
      </c>
      <c r="D5344" s="11">
        <v>50000</v>
      </c>
    </row>
    <row r="5345" spans="1:4" x14ac:dyDescent="0.25">
      <c r="A5345" s="31">
        <v>43229</v>
      </c>
      <c r="B5345" s="95" t="s">
        <v>18411</v>
      </c>
      <c r="C5345" s="6" t="s">
        <v>104</v>
      </c>
      <c r="D5345" s="11">
        <v>50000</v>
      </c>
    </row>
    <row r="5346" spans="1:4" x14ac:dyDescent="0.25">
      <c r="A5346" s="31">
        <v>43229</v>
      </c>
      <c r="B5346" s="95" t="s">
        <v>18412</v>
      </c>
      <c r="C5346" s="6" t="s">
        <v>105</v>
      </c>
      <c r="D5346" s="11">
        <v>50000</v>
      </c>
    </row>
    <row r="5347" spans="1:4" x14ac:dyDescent="0.25">
      <c r="A5347" s="31">
        <v>43229</v>
      </c>
      <c r="B5347" s="95" t="s">
        <v>18413</v>
      </c>
      <c r="C5347" s="6" t="s">
        <v>107</v>
      </c>
      <c r="D5347" s="11">
        <v>50000</v>
      </c>
    </row>
    <row r="5348" spans="1:4" x14ac:dyDescent="0.25">
      <c r="A5348" s="31">
        <v>43229</v>
      </c>
      <c r="B5348" s="95" t="s">
        <v>18414</v>
      </c>
      <c r="C5348" s="6" t="s">
        <v>105</v>
      </c>
      <c r="D5348" s="11">
        <v>100000</v>
      </c>
    </row>
    <row r="5349" spans="1:4" x14ac:dyDescent="0.25">
      <c r="A5349" s="31">
        <v>43229</v>
      </c>
      <c r="B5349" s="95" t="s">
        <v>18415</v>
      </c>
      <c r="C5349" s="6" t="s">
        <v>105</v>
      </c>
      <c r="D5349" s="11">
        <v>100000</v>
      </c>
    </row>
    <row r="5350" spans="1:4" x14ac:dyDescent="0.25">
      <c r="A5350" s="31">
        <v>43229</v>
      </c>
      <c r="B5350" s="95" t="s">
        <v>3346</v>
      </c>
      <c r="C5350" s="6" t="s">
        <v>105</v>
      </c>
      <c r="D5350" s="11">
        <v>100000</v>
      </c>
    </row>
    <row r="5351" spans="1:4" x14ac:dyDescent="0.25">
      <c r="A5351" s="31">
        <v>43229</v>
      </c>
      <c r="B5351" s="95" t="s">
        <v>18416</v>
      </c>
      <c r="C5351" s="6" t="s">
        <v>105</v>
      </c>
      <c r="D5351" s="11">
        <v>50000</v>
      </c>
    </row>
    <row r="5352" spans="1:4" x14ac:dyDescent="0.25">
      <c r="A5352" s="31">
        <v>43229</v>
      </c>
      <c r="B5352" s="95" t="s">
        <v>18417</v>
      </c>
      <c r="C5352" s="6" t="s">
        <v>104</v>
      </c>
      <c r="D5352" s="11">
        <v>100000</v>
      </c>
    </row>
    <row r="5353" spans="1:4" x14ac:dyDescent="0.25">
      <c r="A5353" s="31">
        <v>43229</v>
      </c>
      <c r="B5353" s="95" t="s">
        <v>18418</v>
      </c>
      <c r="C5353" s="6" t="s">
        <v>107</v>
      </c>
      <c r="D5353" s="11">
        <v>50000</v>
      </c>
    </row>
    <row r="5354" spans="1:4" x14ac:dyDescent="0.25">
      <c r="A5354" s="31">
        <v>43229</v>
      </c>
      <c r="B5354" s="95" t="s">
        <v>18419</v>
      </c>
      <c r="C5354" s="6" t="s">
        <v>104</v>
      </c>
      <c r="D5354" s="11">
        <v>50000</v>
      </c>
    </row>
    <row r="5355" spans="1:4" x14ac:dyDescent="0.25">
      <c r="A5355" s="31">
        <v>43229</v>
      </c>
      <c r="B5355" s="95" t="s">
        <v>18420</v>
      </c>
      <c r="C5355" s="6" t="s">
        <v>105</v>
      </c>
      <c r="D5355" s="11">
        <v>50000</v>
      </c>
    </row>
    <row r="5356" spans="1:4" x14ac:dyDescent="0.25">
      <c r="A5356" s="31">
        <v>43229</v>
      </c>
      <c r="B5356" s="95" t="s">
        <v>18421</v>
      </c>
      <c r="C5356" s="6" t="s">
        <v>107</v>
      </c>
      <c r="D5356" s="11">
        <v>50000</v>
      </c>
    </row>
    <row r="5357" spans="1:4" x14ac:dyDescent="0.25">
      <c r="A5357" s="31">
        <v>43229</v>
      </c>
      <c r="B5357" s="95" t="s">
        <v>18422</v>
      </c>
      <c r="C5357" s="6" t="s">
        <v>105</v>
      </c>
      <c r="D5357" s="11">
        <v>100000</v>
      </c>
    </row>
    <row r="5358" spans="1:4" x14ac:dyDescent="0.25">
      <c r="A5358" s="31">
        <v>43229</v>
      </c>
      <c r="B5358" s="95" t="s">
        <v>18423</v>
      </c>
      <c r="C5358" s="6" t="s">
        <v>105</v>
      </c>
      <c r="D5358" s="11">
        <v>50000</v>
      </c>
    </row>
    <row r="5359" spans="1:4" x14ac:dyDescent="0.25">
      <c r="A5359" s="31">
        <v>43229</v>
      </c>
      <c r="B5359" s="95" t="s">
        <v>18424</v>
      </c>
      <c r="C5359" s="6" t="s">
        <v>107</v>
      </c>
      <c r="D5359" s="11">
        <v>50000</v>
      </c>
    </row>
    <row r="5360" spans="1:4" x14ac:dyDescent="0.25">
      <c r="A5360" s="31">
        <v>43229</v>
      </c>
      <c r="B5360" s="95" t="s">
        <v>18425</v>
      </c>
      <c r="C5360" s="6" t="s">
        <v>104</v>
      </c>
      <c r="D5360" s="11">
        <v>50000</v>
      </c>
    </row>
    <row r="5361" spans="1:4" x14ac:dyDescent="0.25">
      <c r="A5361" s="31">
        <v>43229</v>
      </c>
      <c r="B5361" s="95" t="s">
        <v>18426</v>
      </c>
      <c r="C5361" s="6" t="s">
        <v>107</v>
      </c>
      <c r="D5361" s="11">
        <v>100000</v>
      </c>
    </row>
    <row r="5362" spans="1:4" x14ac:dyDescent="0.25">
      <c r="A5362" s="31">
        <v>43229</v>
      </c>
      <c r="B5362" s="95" t="s">
        <v>18427</v>
      </c>
      <c r="C5362" s="6" t="s">
        <v>105</v>
      </c>
      <c r="D5362" s="11">
        <v>50000</v>
      </c>
    </row>
    <row r="5363" spans="1:4" x14ac:dyDescent="0.25">
      <c r="A5363" s="31">
        <v>43229</v>
      </c>
      <c r="B5363" s="95" t="s">
        <v>13288</v>
      </c>
      <c r="C5363" s="6" t="s">
        <v>107</v>
      </c>
      <c r="D5363" s="11">
        <v>50000</v>
      </c>
    </row>
    <row r="5364" spans="1:4" x14ac:dyDescent="0.25">
      <c r="A5364" s="31">
        <v>43229</v>
      </c>
      <c r="B5364" s="95" t="s">
        <v>18428</v>
      </c>
      <c r="C5364" s="6" t="s">
        <v>105</v>
      </c>
      <c r="D5364" s="11">
        <v>100000</v>
      </c>
    </row>
    <row r="5365" spans="1:4" x14ac:dyDescent="0.25">
      <c r="A5365" s="31">
        <v>43229</v>
      </c>
      <c r="B5365" s="95" t="s">
        <v>17995</v>
      </c>
      <c r="C5365" s="6" t="s">
        <v>105</v>
      </c>
      <c r="D5365" s="11">
        <v>50000</v>
      </c>
    </row>
    <row r="5366" spans="1:4" x14ac:dyDescent="0.25">
      <c r="A5366" s="31">
        <v>43229</v>
      </c>
      <c r="B5366" s="95" t="s">
        <v>18429</v>
      </c>
      <c r="C5366" s="6" t="s">
        <v>105</v>
      </c>
      <c r="D5366" s="11">
        <v>100000</v>
      </c>
    </row>
    <row r="5367" spans="1:4" x14ac:dyDescent="0.25">
      <c r="A5367" s="31">
        <v>43229</v>
      </c>
      <c r="B5367" s="95" t="s">
        <v>18430</v>
      </c>
      <c r="C5367" s="6" t="s">
        <v>104</v>
      </c>
      <c r="D5367" s="11">
        <v>100000</v>
      </c>
    </row>
    <row r="5368" spans="1:4" x14ac:dyDescent="0.25">
      <c r="A5368" s="31">
        <v>43229</v>
      </c>
      <c r="B5368" s="95" t="s">
        <v>18431</v>
      </c>
      <c r="C5368" s="6" t="s">
        <v>104</v>
      </c>
      <c r="D5368" s="11">
        <v>50000</v>
      </c>
    </row>
    <row r="5369" spans="1:4" x14ac:dyDescent="0.25">
      <c r="A5369" s="31">
        <v>43229</v>
      </c>
      <c r="B5369" s="95" t="s">
        <v>18432</v>
      </c>
      <c r="C5369" s="6" t="s">
        <v>105</v>
      </c>
      <c r="D5369" s="11">
        <v>100000</v>
      </c>
    </row>
    <row r="5370" spans="1:4" x14ac:dyDescent="0.25">
      <c r="A5370" s="31">
        <v>43229</v>
      </c>
      <c r="B5370" s="95" t="s">
        <v>18433</v>
      </c>
      <c r="C5370" s="6" t="s">
        <v>105</v>
      </c>
      <c r="D5370" s="11">
        <v>50000</v>
      </c>
    </row>
    <row r="5371" spans="1:4" x14ac:dyDescent="0.25">
      <c r="A5371" s="31">
        <v>43229</v>
      </c>
      <c r="B5371" s="95" t="s">
        <v>18434</v>
      </c>
      <c r="C5371" s="6" t="s">
        <v>105</v>
      </c>
      <c r="D5371" s="11">
        <v>100000</v>
      </c>
    </row>
    <row r="5372" spans="1:4" x14ac:dyDescent="0.25">
      <c r="A5372" s="31">
        <v>43229</v>
      </c>
      <c r="B5372" s="95" t="s">
        <v>18435</v>
      </c>
      <c r="C5372" s="6" t="s">
        <v>105</v>
      </c>
      <c r="D5372" s="11">
        <v>50000</v>
      </c>
    </row>
    <row r="5373" spans="1:4" x14ac:dyDescent="0.25">
      <c r="A5373" s="31">
        <v>43229</v>
      </c>
      <c r="B5373" s="95" t="s">
        <v>18436</v>
      </c>
      <c r="C5373" s="6" t="s">
        <v>105</v>
      </c>
      <c r="D5373" s="11">
        <v>50000</v>
      </c>
    </row>
    <row r="5374" spans="1:4" x14ac:dyDescent="0.25">
      <c r="A5374" s="31">
        <v>43229</v>
      </c>
      <c r="B5374" s="95" t="s">
        <v>18437</v>
      </c>
      <c r="C5374" s="6" t="s">
        <v>105</v>
      </c>
      <c r="D5374" s="11">
        <v>50000</v>
      </c>
    </row>
    <row r="5375" spans="1:4" x14ac:dyDescent="0.25">
      <c r="A5375" s="31">
        <v>43229</v>
      </c>
      <c r="B5375" s="95" t="s">
        <v>18438</v>
      </c>
      <c r="C5375" s="6" t="s">
        <v>105</v>
      </c>
      <c r="D5375" s="11">
        <v>50000</v>
      </c>
    </row>
    <row r="5376" spans="1:4" x14ac:dyDescent="0.25">
      <c r="A5376" s="31">
        <v>43229</v>
      </c>
      <c r="B5376" s="95" t="s">
        <v>18439</v>
      </c>
      <c r="C5376" s="6" t="s">
        <v>105</v>
      </c>
      <c r="D5376" s="11">
        <v>50000</v>
      </c>
    </row>
    <row r="5377" spans="1:4" x14ac:dyDescent="0.25">
      <c r="A5377" s="31">
        <v>43229</v>
      </c>
      <c r="B5377" s="95" t="s">
        <v>18440</v>
      </c>
      <c r="C5377" s="6" t="s">
        <v>105</v>
      </c>
      <c r="D5377" s="11">
        <v>100000</v>
      </c>
    </row>
    <row r="5378" spans="1:4" x14ac:dyDescent="0.25">
      <c r="A5378" s="31">
        <v>43229</v>
      </c>
      <c r="B5378" s="95" t="s">
        <v>18441</v>
      </c>
      <c r="C5378" s="6" t="s">
        <v>104</v>
      </c>
      <c r="D5378" s="11">
        <v>100000</v>
      </c>
    </row>
    <row r="5379" spans="1:4" x14ac:dyDescent="0.25">
      <c r="A5379" s="31">
        <v>43229</v>
      </c>
      <c r="B5379" s="95" t="s">
        <v>18442</v>
      </c>
      <c r="C5379" s="6" t="s">
        <v>107</v>
      </c>
      <c r="D5379" s="11">
        <v>50000</v>
      </c>
    </row>
    <row r="5380" spans="1:4" x14ac:dyDescent="0.25">
      <c r="A5380" s="31">
        <v>43229</v>
      </c>
      <c r="B5380" s="95" t="s">
        <v>18443</v>
      </c>
      <c r="C5380" s="6" t="s">
        <v>105</v>
      </c>
      <c r="D5380" s="11">
        <v>100000</v>
      </c>
    </row>
    <row r="5381" spans="1:4" x14ac:dyDescent="0.25">
      <c r="A5381" s="31">
        <v>43229</v>
      </c>
      <c r="B5381" s="95" t="s">
        <v>18444</v>
      </c>
      <c r="C5381" s="6" t="s">
        <v>105</v>
      </c>
      <c r="D5381" s="11">
        <v>100000</v>
      </c>
    </row>
    <row r="5382" spans="1:4" x14ac:dyDescent="0.25">
      <c r="A5382" s="31">
        <v>43229</v>
      </c>
      <c r="B5382" s="95" t="s">
        <v>18445</v>
      </c>
      <c r="C5382" s="6" t="s">
        <v>107</v>
      </c>
      <c r="D5382" s="11">
        <v>50000</v>
      </c>
    </row>
    <row r="5383" spans="1:4" x14ac:dyDescent="0.25">
      <c r="A5383" s="31">
        <v>43229</v>
      </c>
      <c r="B5383" s="95" t="s">
        <v>18156</v>
      </c>
      <c r="C5383" s="6" t="s">
        <v>105</v>
      </c>
      <c r="D5383" s="11">
        <v>50000</v>
      </c>
    </row>
    <row r="5384" spans="1:4" x14ac:dyDescent="0.25">
      <c r="A5384" s="31">
        <v>43229</v>
      </c>
      <c r="B5384" s="95" t="s">
        <v>18446</v>
      </c>
      <c r="C5384" s="6" t="s">
        <v>105</v>
      </c>
      <c r="D5384" s="11">
        <v>50000</v>
      </c>
    </row>
    <row r="5385" spans="1:4" x14ac:dyDescent="0.25">
      <c r="A5385" s="31">
        <v>43229</v>
      </c>
      <c r="B5385" s="95" t="s">
        <v>18447</v>
      </c>
      <c r="C5385" s="6" t="s">
        <v>105</v>
      </c>
      <c r="D5385" s="11">
        <v>50000</v>
      </c>
    </row>
    <row r="5386" spans="1:4" x14ac:dyDescent="0.25">
      <c r="A5386" s="31">
        <v>43229</v>
      </c>
      <c r="B5386" s="95" t="s">
        <v>18448</v>
      </c>
      <c r="C5386" s="6" t="s">
        <v>105</v>
      </c>
      <c r="D5386" s="11">
        <v>50000</v>
      </c>
    </row>
    <row r="5387" spans="1:4" x14ac:dyDescent="0.25">
      <c r="A5387" s="31">
        <v>43229</v>
      </c>
      <c r="B5387" s="95" t="s">
        <v>3509</v>
      </c>
      <c r="C5387" s="6" t="s">
        <v>105</v>
      </c>
      <c r="D5387" s="11">
        <v>50000</v>
      </c>
    </row>
    <row r="5388" spans="1:4" x14ac:dyDescent="0.25">
      <c r="A5388" s="31">
        <v>43229</v>
      </c>
      <c r="B5388" s="95" t="s">
        <v>18449</v>
      </c>
      <c r="C5388" s="6" t="s">
        <v>105</v>
      </c>
      <c r="D5388" s="11">
        <v>100000</v>
      </c>
    </row>
    <row r="5389" spans="1:4" x14ac:dyDescent="0.25">
      <c r="A5389" s="31">
        <v>43229</v>
      </c>
      <c r="B5389" s="95" t="s">
        <v>18450</v>
      </c>
      <c r="C5389" s="6" t="s">
        <v>107</v>
      </c>
      <c r="D5389" s="11">
        <v>100000</v>
      </c>
    </row>
    <row r="5390" spans="1:4" x14ac:dyDescent="0.25">
      <c r="A5390" s="31">
        <v>43229</v>
      </c>
      <c r="B5390" s="95" t="s">
        <v>18451</v>
      </c>
      <c r="C5390" s="6" t="s">
        <v>107</v>
      </c>
      <c r="D5390" s="11">
        <v>50000</v>
      </c>
    </row>
    <row r="5391" spans="1:4" x14ac:dyDescent="0.25">
      <c r="A5391" s="31">
        <v>43229</v>
      </c>
      <c r="B5391" s="95" t="s">
        <v>18452</v>
      </c>
      <c r="C5391" s="6" t="s">
        <v>105</v>
      </c>
      <c r="D5391" s="11">
        <v>50000</v>
      </c>
    </row>
    <row r="5392" spans="1:4" x14ac:dyDescent="0.25">
      <c r="A5392" s="31">
        <v>43229</v>
      </c>
      <c r="B5392" s="95" t="s">
        <v>18453</v>
      </c>
      <c r="C5392" s="6" t="s">
        <v>105</v>
      </c>
      <c r="D5392" s="11">
        <v>100000</v>
      </c>
    </row>
    <row r="5393" spans="1:4" x14ac:dyDescent="0.25">
      <c r="A5393" s="31">
        <v>43229</v>
      </c>
      <c r="B5393" s="95" t="s">
        <v>18454</v>
      </c>
      <c r="C5393" s="6" t="s">
        <v>107</v>
      </c>
      <c r="D5393" s="11">
        <v>50000</v>
      </c>
    </row>
    <row r="5394" spans="1:4" x14ac:dyDescent="0.25">
      <c r="A5394" s="31">
        <v>43229</v>
      </c>
      <c r="B5394" s="95" t="s">
        <v>18455</v>
      </c>
      <c r="C5394" s="6" t="s">
        <v>104</v>
      </c>
      <c r="D5394" s="11">
        <v>50000</v>
      </c>
    </row>
    <row r="5395" spans="1:4" x14ac:dyDescent="0.25">
      <c r="A5395" s="31">
        <v>43229</v>
      </c>
      <c r="B5395" s="95" t="s">
        <v>18456</v>
      </c>
      <c r="C5395" s="6" t="s">
        <v>105</v>
      </c>
      <c r="D5395" s="11">
        <v>50000</v>
      </c>
    </row>
    <row r="5396" spans="1:4" x14ac:dyDescent="0.25">
      <c r="A5396" s="31">
        <v>43229</v>
      </c>
      <c r="B5396" s="95" t="s">
        <v>18457</v>
      </c>
      <c r="C5396" s="6" t="s">
        <v>105</v>
      </c>
      <c r="D5396" s="11">
        <v>50000</v>
      </c>
    </row>
    <row r="5397" spans="1:4" x14ac:dyDescent="0.25">
      <c r="A5397" s="31">
        <v>43229</v>
      </c>
      <c r="B5397" s="95" t="s">
        <v>18458</v>
      </c>
      <c r="C5397" s="6" t="s">
        <v>105</v>
      </c>
      <c r="D5397" s="11">
        <v>50000</v>
      </c>
    </row>
    <row r="5398" spans="1:4" x14ac:dyDescent="0.25">
      <c r="A5398" s="31">
        <v>43229</v>
      </c>
      <c r="B5398" s="95" t="s">
        <v>18459</v>
      </c>
      <c r="C5398" s="6" t="s">
        <v>105</v>
      </c>
      <c r="D5398" s="11">
        <v>100000</v>
      </c>
    </row>
    <row r="5399" spans="1:4" x14ac:dyDescent="0.25">
      <c r="A5399" s="31">
        <v>43229</v>
      </c>
      <c r="B5399" s="95" t="s">
        <v>18460</v>
      </c>
      <c r="C5399" s="6" t="s">
        <v>105</v>
      </c>
      <c r="D5399" s="11">
        <v>50000</v>
      </c>
    </row>
    <row r="5400" spans="1:4" x14ac:dyDescent="0.25">
      <c r="A5400" s="31">
        <v>43229</v>
      </c>
      <c r="B5400" s="95" t="s">
        <v>18461</v>
      </c>
      <c r="C5400" s="6" t="s">
        <v>104</v>
      </c>
      <c r="D5400" s="11">
        <v>50000</v>
      </c>
    </row>
    <row r="5401" spans="1:4" x14ac:dyDescent="0.25">
      <c r="A5401" s="31">
        <v>43229</v>
      </c>
      <c r="B5401" s="95" t="s">
        <v>18462</v>
      </c>
      <c r="C5401" s="6" t="s">
        <v>105</v>
      </c>
      <c r="D5401" s="11">
        <v>50000</v>
      </c>
    </row>
    <row r="5402" spans="1:4" x14ac:dyDescent="0.25">
      <c r="A5402" s="31">
        <v>43229</v>
      </c>
      <c r="B5402" s="95" t="s">
        <v>18463</v>
      </c>
      <c r="C5402" s="6" t="s">
        <v>105</v>
      </c>
      <c r="D5402" s="11">
        <v>100000</v>
      </c>
    </row>
    <row r="5403" spans="1:4" x14ac:dyDescent="0.25">
      <c r="A5403" s="31">
        <v>43229</v>
      </c>
      <c r="B5403" s="95" t="s">
        <v>18464</v>
      </c>
      <c r="C5403" s="6" t="s">
        <v>104</v>
      </c>
      <c r="D5403" s="11">
        <v>50000</v>
      </c>
    </row>
    <row r="5404" spans="1:4" x14ac:dyDescent="0.25">
      <c r="A5404" s="31">
        <v>43229</v>
      </c>
      <c r="B5404" s="95" t="s">
        <v>18465</v>
      </c>
      <c r="C5404" s="6" t="s">
        <v>105</v>
      </c>
      <c r="D5404" s="11">
        <v>100000</v>
      </c>
    </row>
    <row r="5405" spans="1:4" x14ac:dyDescent="0.25">
      <c r="A5405" s="31">
        <v>43229</v>
      </c>
      <c r="B5405" s="95" t="s">
        <v>18466</v>
      </c>
      <c r="C5405" s="6" t="s">
        <v>105</v>
      </c>
      <c r="D5405" s="11">
        <v>100000</v>
      </c>
    </row>
    <row r="5406" spans="1:4" x14ac:dyDescent="0.25">
      <c r="A5406" s="31">
        <v>43229</v>
      </c>
      <c r="B5406" s="95" t="s">
        <v>18467</v>
      </c>
      <c r="C5406" s="6" t="s">
        <v>105</v>
      </c>
      <c r="D5406" s="11">
        <v>100000</v>
      </c>
    </row>
    <row r="5407" spans="1:4" x14ac:dyDescent="0.25">
      <c r="A5407" s="31">
        <v>43229</v>
      </c>
      <c r="B5407" s="95" t="s">
        <v>18468</v>
      </c>
      <c r="C5407" s="6" t="s">
        <v>107</v>
      </c>
      <c r="D5407" s="11">
        <v>50000</v>
      </c>
    </row>
    <row r="5408" spans="1:4" x14ac:dyDescent="0.25">
      <c r="A5408" s="31">
        <v>43229</v>
      </c>
      <c r="B5408" s="95" t="s">
        <v>18469</v>
      </c>
      <c r="C5408" s="6" t="s">
        <v>105</v>
      </c>
      <c r="D5408" s="11">
        <v>100000</v>
      </c>
    </row>
    <row r="5409" spans="1:4" x14ac:dyDescent="0.25">
      <c r="A5409" s="31">
        <v>43229</v>
      </c>
      <c r="B5409" s="95" t="s">
        <v>18470</v>
      </c>
      <c r="C5409" s="6" t="s">
        <v>107</v>
      </c>
      <c r="D5409" s="11">
        <v>50000</v>
      </c>
    </row>
    <row r="5410" spans="1:4" x14ac:dyDescent="0.25">
      <c r="A5410" s="31">
        <v>43229</v>
      </c>
      <c r="B5410" s="95" t="s">
        <v>18471</v>
      </c>
      <c r="C5410" s="6" t="s">
        <v>105</v>
      </c>
      <c r="D5410" s="11">
        <v>100000</v>
      </c>
    </row>
    <row r="5411" spans="1:4" x14ac:dyDescent="0.25">
      <c r="A5411" s="31">
        <v>43229</v>
      </c>
      <c r="B5411" s="95" t="s">
        <v>18472</v>
      </c>
      <c r="C5411" s="6" t="s">
        <v>105</v>
      </c>
      <c r="D5411" s="11">
        <v>100000</v>
      </c>
    </row>
    <row r="5412" spans="1:4" x14ac:dyDescent="0.25">
      <c r="A5412" s="31">
        <v>43229</v>
      </c>
      <c r="B5412" s="95" t="s">
        <v>18473</v>
      </c>
      <c r="C5412" s="6" t="s">
        <v>105</v>
      </c>
      <c r="D5412" s="11">
        <v>50000</v>
      </c>
    </row>
    <row r="5413" spans="1:4" x14ac:dyDescent="0.25">
      <c r="A5413" s="31">
        <v>43229</v>
      </c>
      <c r="B5413" s="95" t="s">
        <v>18474</v>
      </c>
      <c r="C5413" s="6" t="s">
        <v>105</v>
      </c>
      <c r="D5413" s="11">
        <v>100000</v>
      </c>
    </row>
    <row r="5414" spans="1:4" x14ac:dyDescent="0.25">
      <c r="A5414" s="31">
        <v>43229</v>
      </c>
      <c r="B5414" s="95" t="s">
        <v>18475</v>
      </c>
      <c r="C5414" s="6" t="s">
        <v>105</v>
      </c>
      <c r="D5414" s="11">
        <v>100000</v>
      </c>
    </row>
    <row r="5415" spans="1:4" x14ac:dyDescent="0.25">
      <c r="A5415" s="31">
        <v>43229</v>
      </c>
      <c r="B5415" s="95" t="s">
        <v>18476</v>
      </c>
      <c r="C5415" s="6" t="s">
        <v>105</v>
      </c>
      <c r="D5415" s="11">
        <v>100000</v>
      </c>
    </row>
    <row r="5416" spans="1:4" x14ac:dyDescent="0.25">
      <c r="A5416" s="31">
        <v>43229</v>
      </c>
      <c r="B5416" s="95" t="s">
        <v>18477</v>
      </c>
      <c r="C5416" s="6" t="s">
        <v>105</v>
      </c>
      <c r="D5416" s="11">
        <v>100000</v>
      </c>
    </row>
    <row r="5417" spans="1:4" x14ac:dyDescent="0.25">
      <c r="A5417" s="31">
        <v>43229</v>
      </c>
      <c r="B5417" s="95" t="s">
        <v>18478</v>
      </c>
      <c r="C5417" s="6" t="s">
        <v>105</v>
      </c>
      <c r="D5417" s="11">
        <v>50000</v>
      </c>
    </row>
    <row r="5418" spans="1:4" x14ac:dyDescent="0.25">
      <c r="A5418" s="31">
        <v>43229</v>
      </c>
      <c r="B5418" s="95" t="s">
        <v>18479</v>
      </c>
      <c r="C5418" s="6" t="s">
        <v>105</v>
      </c>
      <c r="D5418" s="11">
        <v>50000</v>
      </c>
    </row>
    <row r="5419" spans="1:4" x14ac:dyDescent="0.25">
      <c r="A5419" s="31">
        <v>43229</v>
      </c>
      <c r="B5419" s="95" t="s">
        <v>8580</v>
      </c>
      <c r="C5419" s="6" t="s">
        <v>105</v>
      </c>
      <c r="D5419" s="11">
        <v>100000</v>
      </c>
    </row>
    <row r="5420" spans="1:4" x14ac:dyDescent="0.25">
      <c r="A5420" s="31">
        <v>43229</v>
      </c>
      <c r="B5420" s="95" t="s">
        <v>18480</v>
      </c>
      <c r="C5420" s="6" t="s">
        <v>104</v>
      </c>
      <c r="D5420" s="11">
        <v>50000</v>
      </c>
    </row>
    <row r="5421" spans="1:4" x14ac:dyDescent="0.25">
      <c r="A5421" s="31">
        <v>43229</v>
      </c>
      <c r="B5421" s="95" t="s">
        <v>18481</v>
      </c>
      <c r="C5421" s="6" t="s">
        <v>105</v>
      </c>
      <c r="D5421" s="11">
        <v>100000</v>
      </c>
    </row>
    <row r="5422" spans="1:4" x14ac:dyDescent="0.25">
      <c r="A5422" s="31">
        <v>43229</v>
      </c>
      <c r="B5422" s="95" t="s">
        <v>18482</v>
      </c>
      <c r="C5422" s="6" t="s">
        <v>105</v>
      </c>
      <c r="D5422" s="11">
        <v>100000</v>
      </c>
    </row>
    <row r="5423" spans="1:4" x14ac:dyDescent="0.25">
      <c r="A5423" s="31">
        <v>43229</v>
      </c>
      <c r="B5423" s="95" t="s">
        <v>18483</v>
      </c>
      <c r="C5423" s="6" t="s">
        <v>105</v>
      </c>
      <c r="D5423" s="11">
        <v>50000</v>
      </c>
    </row>
    <row r="5424" spans="1:4" x14ac:dyDescent="0.25">
      <c r="A5424" s="31">
        <v>43229</v>
      </c>
      <c r="B5424" s="95" t="s">
        <v>18484</v>
      </c>
      <c r="C5424" s="6" t="s">
        <v>105</v>
      </c>
      <c r="D5424" s="11">
        <v>50000</v>
      </c>
    </row>
    <row r="5425" spans="1:4" x14ac:dyDescent="0.25">
      <c r="A5425" s="31">
        <v>43229</v>
      </c>
      <c r="B5425" s="95" t="s">
        <v>18485</v>
      </c>
      <c r="C5425" s="6" t="s">
        <v>104</v>
      </c>
      <c r="D5425" s="11">
        <v>50000</v>
      </c>
    </row>
    <row r="5426" spans="1:4" x14ac:dyDescent="0.25">
      <c r="A5426" s="31">
        <v>43229</v>
      </c>
      <c r="B5426" s="95" t="s">
        <v>18486</v>
      </c>
      <c r="C5426" s="6" t="s">
        <v>107</v>
      </c>
      <c r="D5426" s="11">
        <v>50000</v>
      </c>
    </row>
    <row r="5427" spans="1:4" x14ac:dyDescent="0.25">
      <c r="A5427" s="31">
        <v>43229</v>
      </c>
      <c r="B5427" s="95" t="s">
        <v>18487</v>
      </c>
      <c r="C5427" s="6" t="s">
        <v>104</v>
      </c>
      <c r="D5427" s="11">
        <v>50000</v>
      </c>
    </row>
    <row r="5428" spans="1:4" x14ac:dyDescent="0.25">
      <c r="A5428" s="31">
        <v>43229</v>
      </c>
      <c r="B5428" s="95" t="s">
        <v>13014</v>
      </c>
      <c r="C5428" s="6" t="s">
        <v>105</v>
      </c>
      <c r="D5428" s="11">
        <v>50000</v>
      </c>
    </row>
    <row r="5429" spans="1:4" x14ac:dyDescent="0.25">
      <c r="A5429" s="31">
        <v>43229</v>
      </c>
      <c r="B5429" s="95" t="s">
        <v>18488</v>
      </c>
      <c r="C5429" s="6" t="s">
        <v>105</v>
      </c>
      <c r="D5429" s="11">
        <v>50000</v>
      </c>
    </row>
    <row r="5430" spans="1:4" x14ac:dyDescent="0.25">
      <c r="A5430" s="31">
        <v>43229</v>
      </c>
      <c r="B5430" s="95" t="s">
        <v>18489</v>
      </c>
      <c r="C5430" s="6" t="s">
        <v>105</v>
      </c>
      <c r="D5430" s="11">
        <v>50000</v>
      </c>
    </row>
    <row r="5431" spans="1:4" x14ac:dyDescent="0.25">
      <c r="A5431" s="31">
        <v>43229</v>
      </c>
      <c r="B5431" s="95" t="s">
        <v>18490</v>
      </c>
      <c r="C5431" s="6" t="s">
        <v>105</v>
      </c>
      <c r="D5431" s="11">
        <v>50000</v>
      </c>
    </row>
    <row r="5432" spans="1:4" x14ac:dyDescent="0.25">
      <c r="A5432" s="31">
        <v>43229</v>
      </c>
      <c r="B5432" s="95" t="s">
        <v>18491</v>
      </c>
      <c r="C5432" s="6" t="s">
        <v>105</v>
      </c>
      <c r="D5432" s="11">
        <v>100000</v>
      </c>
    </row>
    <row r="5433" spans="1:4" x14ac:dyDescent="0.25">
      <c r="A5433" s="31">
        <v>43229</v>
      </c>
      <c r="B5433" s="95" t="s">
        <v>18492</v>
      </c>
      <c r="C5433" s="6" t="s">
        <v>105</v>
      </c>
      <c r="D5433" s="11">
        <v>50000</v>
      </c>
    </row>
    <row r="5434" spans="1:4" x14ac:dyDescent="0.25">
      <c r="A5434" s="31">
        <v>43229</v>
      </c>
      <c r="B5434" s="95" t="s">
        <v>18493</v>
      </c>
      <c r="C5434" s="6" t="s">
        <v>105</v>
      </c>
      <c r="D5434" s="11">
        <v>100000</v>
      </c>
    </row>
    <row r="5435" spans="1:4" x14ac:dyDescent="0.25">
      <c r="A5435" s="31">
        <v>43229</v>
      </c>
      <c r="B5435" s="95" t="s">
        <v>18494</v>
      </c>
      <c r="C5435" s="6" t="s">
        <v>104</v>
      </c>
      <c r="D5435" s="11">
        <v>100000</v>
      </c>
    </row>
    <row r="5436" spans="1:4" x14ac:dyDescent="0.25">
      <c r="A5436" s="31">
        <v>43229</v>
      </c>
      <c r="B5436" s="95" t="s">
        <v>18495</v>
      </c>
      <c r="C5436" s="6" t="s">
        <v>105</v>
      </c>
      <c r="D5436" s="11">
        <v>50000</v>
      </c>
    </row>
    <row r="5437" spans="1:4" x14ac:dyDescent="0.25">
      <c r="A5437" s="31">
        <v>43229</v>
      </c>
      <c r="B5437" s="95" t="s">
        <v>18496</v>
      </c>
      <c r="C5437" s="6" t="s">
        <v>105</v>
      </c>
      <c r="D5437" s="11">
        <v>50000</v>
      </c>
    </row>
    <row r="5438" spans="1:4" x14ac:dyDescent="0.25">
      <c r="A5438" s="31">
        <v>43229</v>
      </c>
      <c r="B5438" s="95" t="s">
        <v>18497</v>
      </c>
      <c r="C5438" s="6" t="s">
        <v>105</v>
      </c>
      <c r="D5438" s="11">
        <v>50000</v>
      </c>
    </row>
    <row r="5439" spans="1:4" x14ac:dyDescent="0.25">
      <c r="A5439" s="31">
        <v>43229</v>
      </c>
      <c r="B5439" s="95" t="s">
        <v>18498</v>
      </c>
      <c r="C5439" s="6" t="s">
        <v>104</v>
      </c>
      <c r="D5439" s="11">
        <v>100000</v>
      </c>
    </row>
    <row r="5440" spans="1:4" x14ac:dyDescent="0.25">
      <c r="A5440" s="31">
        <v>43229</v>
      </c>
      <c r="B5440" s="95" t="s">
        <v>18499</v>
      </c>
      <c r="C5440" s="6" t="s">
        <v>105</v>
      </c>
      <c r="D5440" s="11">
        <v>50000</v>
      </c>
    </row>
    <row r="5441" spans="1:4" x14ac:dyDescent="0.25">
      <c r="A5441" s="31">
        <v>43229</v>
      </c>
      <c r="B5441" s="95" t="s">
        <v>18500</v>
      </c>
      <c r="C5441" s="6" t="s">
        <v>107</v>
      </c>
      <c r="D5441" s="11">
        <v>100000</v>
      </c>
    </row>
    <row r="5442" spans="1:4" x14ac:dyDescent="0.25">
      <c r="A5442" s="31">
        <v>43229</v>
      </c>
      <c r="B5442" s="95" t="s">
        <v>18501</v>
      </c>
      <c r="C5442" s="6" t="s">
        <v>105</v>
      </c>
      <c r="D5442" s="11">
        <v>100000</v>
      </c>
    </row>
    <row r="5443" spans="1:4" x14ac:dyDescent="0.25">
      <c r="A5443" s="31">
        <v>43229</v>
      </c>
      <c r="B5443" s="95" t="s">
        <v>18502</v>
      </c>
      <c r="C5443" s="6" t="s">
        <v>105</v>
      </c>
      <c r="D5443" s="11">
        <v>100000</v>
      </c>
    </row>
    <row r="5444" spans="1:4" x14ac:dyDescent="0.25">
      <c r="A5444" s="31">
        <v>43229</v>
      </c>
      <c r="B5444" s="95" t="s">
        <v>18503</v>
      </c>
      <c r="C5444" s="6" t="s">
        <v>107</v>
      </c>
      <c r="D5444" s="11">
        <v>50000</v>
      </c>
    </row>
    <row r="5445" spans="1:4" x14ac:dyDescent="0.25">
      <c r="A5445" s="31">
        <v>43229</v>
      </c>
      <c r="B5445" s="95" t="s">
        <v>18504</v>
      </c>
      <c r="C5445" s="6" t="s">
        <v>105</v>
      </c>
      <c r="D5445" s="11">
        <v>50000</v>
      </c>
    </row>
    <row r="5446" spans="1:4" x14ac:dyDescent="0.25">
      <c r="A5446" s="31">
        <v>43229</v>
      </c>
      <c r="B5446" s="95" t="s">
        <v>18505</v>
      </c>
      <c r="C5446" s="6" t="s">
        <v>105</v>
      </c>
      <c r="D5446" s="11">
        <v>100000</v>
      </c>
    </row>
    <row r="5447" spans="1:4" x14ac:dyDescent="0.25">
      <c r="A5447" s="31">
        <v>43229</v>
      </c>
      <c r="B5447" s="95" t="s">
        <v>18506</v>
      </c>
      <c r="C5447" s="6" t="s">
        <v>106</v>
      </c>
      <c r="D5447" s="11">
        <v>50000</v>
      </c>
    </row>
    <row r="5448" spans="1:4" x14ac:dyDescent="0.25">
      <c r="A5448" s="31">
        <v>43229</v>
      </c>
      <c r="B5448" s="95" t="s">
        <v>18507</v>
      </c>
      <c r="C5448" s="6" t="s">
        <v>105</v>
      </c>
      <c r="D5448" s="11">
        <v>100000</v>
      </c>
    </row>
    <row r="5449" spans="1:4" x14ac:dyDescent="0.25">
      <c r="A5449" s="31">
        <v>43230</v>
      </c>
      <c r="B5449" s="95" t="s">
        <v>18508</v>
      </c>
      <c r="C5449" s="6" t="s">
        <v>105</v>
      </c>
      <c r="D5449" s="11">
        <v>100000</v>
      </c>
    </row>
    <row r="5450" spans="1:4" x14ac:dyDescent="0.25">
      <c r="A5450" s="31">
        <v>43230</v>
      </c>
      <c r="B5450" s="95" t="s">
        <v>18509</v>
      </c>
      <c r="C5450" s="6" t="s">
        <v>105</v>
      </c>
      <c r="D5450" s="11">
        <v>50000</v>
      </c>
    </row>
    <row r="5451" spans="1:4" x14ac:dyDescent="0.25">
      <c r="A5451" s="31">
        <v>43230</v>
      </c>
      <c r="B5451" s="95" t="s">
        <v>18510</v>
      </c>
      <c r="C5451" s="6" t="s">
        <v>105</v>
      </c>
      <c r="D5451" s="11">
        <v>50000</v>
      </c>
    </row>
    <row r="5452" spans="1:4" x14ac:dyDescent="0.25">
      <c r="A5452" s="31">
        <v>43230</v>
      </c>
      <c r="B5452" s="95" t="s">
        <v>18511</v>
      </c>
      <c r="C5452" s="6" t="s">
        <v>105</v>
      </c>
      <c r="D5452" s="11">
        <v>100000</v>
      </c>
    </row>
    <row r="5453" spans="1:4" x14ac:dyDescent="0.25">
      <c r="A5453" s="31">
        <v>43230</v>
      </c>
      <c r="B5453" s="95" t="s">
        <v>18512</v>
      </c>
      <c r="C5453" s="6" t="s">
        <v>105</v>
      </c>
      <c r="D5453" s="11">
        <v>50000</v>
      </c>
    </row>
    <row r="5454" spans="1:4" x14ac:dyDescent="0.25">
      <c r="A5454" s="31">
        <v>43230</v>
      </c>
      <c r="B5454" s="95" t="s">
        <v>18513</v>
      </c>
      <c r="C5454" s="6" t="s">
        <v>107</v>
      </c>
      <c r="D5454" s="11">
        <v>50000</v>
      </c>
    </row>
    <row r="5455" spans="1:4" x14ac:dyDescent="0.25">
      <c r="A5455" s="31">
        <v>43230</v>
      </c>
      <c r="B5455" s="95" t="s">
        <v>9645</v>
      </c>
      <c r="C5455" s="6" t="s">
        <v>105</v>
      </c>
      <c r="D5455" s="11">
        <v>50000</v>
      </c>
    </row>
    <row r="5456" spans="1:4" x14ac:dyDescent="0.25">
      <c r="A5456" s="31">
        <v>43230</v>
      </c>
      <c r="B5456" s="95" t="s">
        <v>18514</v>
      </c>
      <c r="C5456" s="6" t="s">
        <v>104</v>
      </c>
      <c r="D5456" s="11">
        <v>50000</v>
      </c>
    </row>
    <row r="5457" spans="1:4" x14ac:dyDescent="0.25">
      <c r="A5457" s="31">
        <v>43230</v>
      </c>
      <c r="B5457" s="95" t="s">
        <v>18515</v>
      </c>
      <c r="C5457" s="6" t="s">
        <v>105</v>
      </c>
      <c r="D5457" s="11">
        <v>100000</v>
      </c>
    </row>
    <row r="5458" spans="1:4" x14ac:dyDescent="0.25">
      <c r="A5458" s="31">
        <v>43230</v>
      </c>
      <c r="B5458" s="95" t="s">
        <v>18516</v>
      </c>
      <c r="C5458" s="6" t="s">
        <v>107</v>
      </c>
      <c r="D5458" s="11">
        <v>100000</v>
      </c>
    </row>
    <row r="5459" spans="1:4" x14ac:dyDescent="0.25">
      <c r="A5459" s="31">
        <v>43230</v>
      </c>
      <c r="B5459" s="95" t="s">
        <v>18517</v>
      </c>
      <c r="C5459" s="6" t="s">
        <v>105</v>
      </c>
      <c r="D5459" s="11">
        <v>50000</v>
      </c>
    </row>
    <row r="5460" spans="1:4" x14ac:dyDescent="0.25">
      <c r="A5460" s="31">
        <v>43230</v>
      </c>
      <c r="B5460" s="95" t="s">
        <v>18518</v>
      </c>
      <c r="C5460" s="6" t="s">
        <v>104</v>
      </c>
      <c r="D5460" s="11">
        <v>100000</v>
      </c>
    </row>
    <row r="5461" spans="1:4" x14ac:dyDescent="0.25">
      <c r="A5461" s="31">
        <v>43230</v>
      </c>
      <c r="B5461" s="95" t="s">
        <v>18519</v>
      </c>
      <c r="C5461" s="6" t="s">
        <v>105</v>
      </c>
      <c r="D5461" s="11">
        <v>100000</v>
      </c>
    </row>
    <row r="5462" spans="1:4" x14ac:dyDescent="0.25">
      <c r="A5462" s="31">
        <v>43230</v>
      </c>
      <c r="B5462" s="95" t="s">
        <v>18520</v>
      </c>
      <c r="C5462" s="6" t="s">
        <v>105</v>
      </c>
      <c r="D5462" s="11">
        <v>100000</v>
      </c>
    </row>
    <row r="5463" spans="1:4" x14ac:dyDescent="0.25">
      <c r="A5463" s="31">
        <v>43230</v>
      </c>
      <c r="B5463" s="95" t="s">
        <v>18521</v>
      </c>
      <c r="C5463" s="6" t="s">
        <v>105</v>
      </c>
      <c r="D5463" s="11">
        <v>50000</v>
      </c>
    </row>
    <row r="5464" spans="1:4" x14ac:dyDescent="0.25">
      <c r="A5464" s="31">
        <v>43230</v>
      </c>
      <c r="B5464" s="95" t="s">
        <v>18522</v>
      </c>
      <c r="C5464" s="6" t="s">
        <v>105</v>
      </c>
      <c r="D5464" s="11">
        <v>100000</v>
      </c>
    </row>
    <row r="5465" spans="1:4" x14ac:dyDescent="0.25">
      <c r="A5465" s="31">
        <v>43230</v>
      </c>
      <c r="B5465" s="95" t="s">
        <v>18523</v>
      </c>
      <c r="C5465" s="6" t="s">
        <v>107</v>
      </c>
      <c r="D5465" s="11">
        <v>50000</v>
      </c>
    </row>
    <row r="5466" spans="1:4" x14ac:dyDescent="0.25">
      <c r="A5466" s="31">
        <v>43230</v>
      </c>
      <c r="B5466" s="95" t="s">
        <v>18524</v>
      </c>
      <c r="C5466" s="6" t="s">
        <v>104</v>
      </c>
      <c r="D5466" s="11">
        <v>50000</v>
      </c>
    </row>
    <row r="5467" spans="1:4" x14ac:dyDescent="0.25">
      <c r="A5467" s="31">
        <v>43230</v>
      </c>
      <c r="B5467" s="95" t="s">
        <v>18525</v>
      </c>
      <c r="C5467" s="6" t="s">
        <v>105</v>
      </c>
      <c r="D5467" s="11">
        <v>100000</v>
      </c>
    </row>
    <row r="5468" spans="1:4" x14ac:dyDescent="0.25">
      <c r="A5468" s="31">
        <v>43230</v>
      </c>
      <c r="B5468" s="95" t="s">
        <v>18526</v>
      </c>
      <c r="C5468" s="6" t="s">
        <v>105</v>
      </c>
      <c r="D5468" s="11">
        <v>100000</v>
      </c>
    </row>
    <row r="5469" spans="1:4" x14ac:dyDescent="0.25">
      <c r="A5469" s="31">
        <v>43230</v>
      </c>
      <c r="B5469" s="95" t="s">
        <v>18527</v>
      </c>
      <c r="C5469" s="6" t="s">
        <v>105</v>
      </c>
      <c r="D5469" s="11">
        <v>50000</v>
      </c>
    </row>
    <row r="5470" spans="1:4" x14ac:dyDescent="0.25">
      <c r="A5470" s="31">
        <v>43230</v>
      </c>
      <c r="B5470" s="95" t="s">
        <v>18528</v>
      </c>
      <c r="C5470" s="6" t="s">
        <v>105</v>
      </c>
      <c r="D5470" s="11">
        <v>100000</v>
      </c>
    </row>
    <row r="5471" spans="1:4" x14ac:dyDescent="0.25">
      <c r="A5471" s="31">
        <v>43230</v>
      </c>
      <c r="B5471" s="95" t="s">
        <v>18529</v>
      </c>
      <c r="C5471" s="6" t="s">
        <v>104</v>
      </c>
      <c r="D5471" s="11">
        <v>50000</v>
      </c>
    </row>
    <row r="5472" spans="1:4" x14ac:dyDescent="0.25">
      <c r="A5472" s="31">
        <v>43230</v>
      </c>
      <c r="B5472" s="95" t="s">
        <v>18530</v>
      </c>
      <c r="C5472" s="6" t="s">
        <v>105</v>
      </c>
      <c r="D5472" s="11">
        <v>50000</v>
      </c>
    </row>
    <row r="5473" spans="1:4" x14ac:dyDescent="0.25">
      <c r="A5473" s="31">
        <v>43230</v>
      </c>
      <c r="B5473" s="95" t="s">
        <v>18531</v>
      </c>
      <c r="C5473" s="6" t="s">
        <v>104</v>
      </c>
      <c r="D5473" s="11">
        <v>50000</v>
      </c>
    </row>
    <row r="5474" spans="1:4" x14ac:dyDescent="0.25">
      <c r="A5474" s="31">
        <v>43230</v>
      </c>
      <c r="B5474" s="95" t="s">
        <v>18532</v>
      </c>
      <c r="C5474" s="6" t="s">
        <v>104</v>
      </c>
      <c r="D5474" s="11">
        <v>50000</v>
      </c>
    </row>
    <row r="5475" spans="1:4" x14ac:dyDescent="0.25">
      <c r="A5475" s="31">
        <v>43230</v>
      </c>
      <c r="B5475" s="95" t="s">
        <v>18533</v>
      </c>
      <c r="C5475" s="6" t="s">
        <v>105</v>
      </c>
      <c r="D5475" s="11">
        <v>50000</v>
      </c>
    </row>
    <row r="5476" spans="1:4" x14ac:dyDescent="0.25">
      <c r="A5476" s="31">
        <v>43230</v>
      </c>
      <c r="B5476" s="95" t="s">
        <v>18534</v>
      </c>
      <c r="C5476" s="6" t="s">
        <v>105</v>
      </c>
      <c r="D5476" s="11">
        <v>50000</v>
      </c>
    </row>
    <row r="5477" spans="1:4" x14ac:dyDescent="0.25">
      <c r="A5477" s="31">
        <v>43230</v>
      </c>
      <c r="B5477" s="95" t="s">
        <v>18535</v>
      </c>
      <c r="C5477" s="6" t="s">
        <v>107</v>
      </c>
      <c r="D5477" s="11">
        <v>50000</v>
      </c>
    </row>
    <row r="5478" spans="1:4" x14ac:dyDescent="0.25">
      <c r="A5478" s="31">
        <v>43230</v>
      </c>
      <c r="B5478" s="95" t="s">
        <v>18536</v>
      </c>
      <c r="C5478" s="6" t="s">
        <v>104</v>
      </c>
      <c r="D5478" s="11">
        <v>100000</v>
      </c>
    </row>
    <row r="5479" spans="1:4" x14ac:dyDescent="0.25">
      <c r="A5479" s="31">
        <v>43230</v>
      </c>
      <c r="B5479" s="95" t="s">
        <v>18537</v>
      </c>
      <c r="C5479" s="6" t="s">
        <v>105</v>
      </c>
      <c r="D5479" s="11">
        <v>50000</v>
      </c>
    </row>
    <row r="5480" spans="1:4" x14ac:dyDescent="0.25">
      <c r="A5480" s="31">
        <v>43230</v>
      </c>
      <c r="B5480" s="95" t="s">
        <v>18538</v>
      </c>
      <c r="C5480" s="6" t="s">
        <v>105</v>
      </c>
      <c r="D5480" s="11">
        <v>50000</v>
      </c>
    </row>
    <row r="5481" spans="1:4" x14ac:dyDescent="0.25">
      <c r="A5481" s="31">
        <v>43230</v>
      </c>
      <c r="B5481" s="95" t="s">
        <v>18539</v>
      </c>
      <c r="C5481" s="6" t="s">
        <v>104</v>
      </c>
      <c r="D5481" s="11">
        <v>100000</v>
      </c>
    </row>
    <row r="5482" spans="1:4" x14ac:dyDescent="0.25">
      <c r="A5482" s="31">
        <v>43230</v>
      </c>
      <c r="B5482" s="95" t="s">
        <v>18540</v>
      </c>
      <c r="C5482" s="6" t="s">
        <v>105</v>
      </c>
      <c r="D5482" s="11">
        <v>50000</v>
      </c>
    </row>
    <row r="5483" spans="1:4" x14ac:dyDescent="0.25">
      <c r="A5483" s="31">
        <v>43230</v>
      </c>
      <c r="B5483" s="95" t="s">
        <v>18541</v>
      </c>
      <c r="C5483" s="6" t="s">
        <v>105</v>
      </c>
      <c r="D5483" s="11">
        <v>100000</v>
      </c>
    </row>
    <row r="5484" spans="1:4" x14ac:dyDescent="0.25">
      <c r="A5484" s="31">
        <v>43230</v>
      </c>
      <c r="B5484" s="95" t="s">
        <v>18542</v>
      </c>
      <c r="C5484" s="6" t="s">
        <v>105</v>
      </c>
      <c r="D5484" s="11">
        <v>50000</v>
      </c>
    </row>
    <row r="5485" spans="1:4" x14ac:dyDescent="0.25">
      <c r="A5485" s="31">
        <v>43230</v>
      </c>
      <c r="B5485" s="95" t="s">
        <v>18543</v>
      </c>
      <c r="C5485" s="6" t="s">
        <v>105</v>
      </c>
      <c r="D5485" s="11">
        <v>100000</v>
      </c>
    </row>
    <row r="5486" spans="1:4" x14ac:dyDescent="0.25">
      <c r="A5486" s="31">
        <v>43230</v>
      </c>
      <c r="B5486" s="95" t="s">
        <v>18544</v>
      </c>
      <c r="C5486" s="6" t="s">
        <v>105</v>
      </c>
      <c r="D5486" s="11">
        <v>100000</v>
      </c>
    </row>
    <row r="5487" spans="1:4" x14ac:dyDescent="0.25">
      <c r="A5487" s="31">
        <v>43230</v>
      </c>
      <c r="B5487" s="95" t="s">
        <v>18545</v>
      </c>
      <c r="C5487" s="6" t="s">
        <v>105</v>
      </c>
      <c r="D5487" s="11">
        <v>50000</v>
      </c>
    </row>
    <row r="5488" spans="1:4" x14ac:dyDescent="0.25">
      <c r="A5488" s="31">
        <v>43230</v>
      </c>
      <c r="B5488" s="95" t="s">
        <v>18546</v>
      </c>
      <c r="C5488" s="6" t="s">
        <v>104</v>
      </c>
      <c r="D5488" s="11">
        <v>50000</v>
      </c>
    </row>
    <row r="5489" spans="1:4" x14ac:dyDescent="0.25">
      <c r="A5489" s="31">
        <v>43230</v>
      </c>
      <c r="B5489" s="95" t="s">
        <v>18547</v>
      </c>
      <c r="C5489" s="6" t="s">
        <v>104</v>
      </c>
      <c r="D5489" s="11">
        <v>50000</v>
      </c>
    </row>
    <row r="5490" spans="1:4" x14ac:dyDescent="0.25">
      <c r="A5490" s="31">
        <v>43230</v>
      </c>
      <c r="B5490" s="95" t="s">
        <v>18548</v>
      </c>
      <c r="C5490" s="6" t="s">
        <v>107</v>
      </c>
      <c r="D5490" s="11">
        <v>50000</v>
      </c>
    </row>
    <row r="5491" spans="1:4" x14ac:dyDescent="0.25">
      <c r="A5491" s="31">
        <v>43230</v>
      </c>
      <c r="B5491" s="95" t="s">
        <v>18549</v>
      </c>
      <c r="C5491" s="6" t="s">
        <v>105</v>
      </c>
      <c r="D5491" s="11">
        <v>50000</v>
      </c>
    </row>
    <row r="5492" spans="1:4" x14ac:dyDescent="0.25">
      <c r="A5492" s="31">
        <v>43230</v>
      </c>
      <c r="B5492" s="95" t="s">
        <v>18550</v>
      </c>
      <c r="C5492" s="6" t="s">
        <v>105</v>
      </c>
      <c r="D5492" s="11">
        <v>100000</v>
      </c>
    </row>
    <row r="5493" spans="1:4" x14ac:dyDescent="0.25">
      <c r="A5493" s="31">
        <v>43230</v>
      </c>
      <c r="B5493" s="95" t="s">
        <v>18551</v>
      </c>
      <c r="C5493" s="6" t="s">
        <v>107</v>
      </c>
      <c r="D5493" s="11">
        <v>50000</v>
      </c>
    </row>
    <row r="5494" spans="1:4" x14ac:dyDescent="0.25">
      <c r="A5494" s="31">
        <v>43230</v>
      </c>
      <c r="B5494" s="95" t="s">
        <v>18552</v>
      </c>
      <c r="C5494" s="6" t="s">
        <v>105</v>
      </c>
      <c r="D5494" s="11">
        <v>50000</v>
      </c>
    </row>
    <row r="5495" spans="1:4" x14ac:dyDescent="0.25">
      <c r="A5495" s="31">
        <v>43230</v>
      </c>
      <c r="B5495" s="95" t="s">
        <v>18553</v>
      </c>
      <c r="C5495" s="6" t="s">
        <v>105</v>
      </c>
      <c r="D5495" s="11">
        <v>100000</v>
      </c>
    </row>
    <row r="5496" spans="1:4" x14ac:dyDescent="0.25">
      <c r="A5496" s="31">
        <v>43230</v>
      </c>
      <c r="B5496" s="95" t="s">
        <v>18554</v>
      </c>
      <c r="C5496" s="6" t="s">
        <v>105</v>
      </c>
      <c r="D5496" s="11">
        <v>50000</v>
      </c>
    </row>
    <row r="5497" spans="1:4" x14ac:dyDescent="0.25">
      <c r="A5497" s="31">
        <v>43230</v>
      </c>
      <c r="B5497" s="95" t="s">
        <v>18555</v>
      </c>
      <c r="C5497" s="6" t="s">
        <v>104</v>
      </c>
      <c r="D5497" s="11">
        <v>50000</v>
      </c>
    </row>
    <row r="5498" spans="1:4" x14ac:dyDescent="0.25">
      <c r="A5498" s="31">
        <v>43230</v>
      </c>
      <c r="B5498" s="95" t="s">
        <v>18556</v>
      </c>
      <c r="C5498" s="6" t="s">
        <v>105</v>
      </c>
      <c r="D5498" s="11">
        <v>100000</v>
      </c>
    </row>
    <row r="5499" spans="1:4" x14ac:dyDescent="0.25">
      <c r="A5499" s="31">
        <v>43230</v>
      </c>
      <c r="B5499" s="95" t="s">
        <v>18557</v>
      </c>
      <c r="C5499" s="6" t="s">
        <v>107</v>
      </c>
      <c r="D5499" s="11">
        <v>50000</v>
      </c>
    </row>
    <row r="5500" spans="1:4" x14ac:dyDescent="0.25">
      <c r="A5500" s="31">
        <v>43230</v>
      </c>
      <c r="B5500" s="95" t="s">
        <v>18558</v>
      </c>
      <c r="C5500" s="6" t="s">
        <v>107</v>
      </c>
      <c r="D5500" s="11">
        <v>100000</v>
      </c>
    </row>
    <row r="5501" spans="1:4" x14ac:dyDescent="0.25">
      <c r="A5501" s="31">
        <v>43230</v>
      </c>
      <c r="B5501" s="95" t="s">
        <v>3509</v>
      </c>
      <c r="C5501" s="6" t="s">
        <v>105</v>
      </c>
      <c r="D5501" s="11">
        <v>50000</v>
      </c>
    </row>
    <row r="5502" spans="1:4" x14ac:dyDescent="0.25">
      <c r="A5502" s="31">
        <v>43230</v>
      </c>
      <c r="B5502" s="95" t="s">
        <v>18559</v>
      </c>
      <c r="C5502" s="6" t="s">
        <v>105</v>
      </c>
      <c r="D5502" s="11">
        <v>50000</v>
      </c>
    </row>
    <row r="5503" spans="1:4" x14ac:dyDescent="0.25">
      <c r="A5503" s="31">
        <v>43230</v>
      </c>
      <c r="B5503" s="95" t="s">
        <v>18560</v>
      </c>
      <c r="C5503" s="6" t="s">
        <v>105</v>
      </c>
      <c r="D5503" s="11">
        <v>50000</v>
      </c>
    </row>
    <row r="5504" spans="1:4" x14ac:dyDescent="0.25">
      <c r="A5504" s="31">
        <v>43230</v>
      </c>
      <c r="B5504" s="95" t="s">
        <v>18561</v>
      </c>
      <c r="C5504" s="6" t="s">
        <v>105</v>
      </c>
      <c r="D5504" s="11">
        <v>100000</v>
      </c>
    </row>
    <row r="5505" spans="1:4" x14ac:dyDescent="0.25">
      <c r="A5505" s="31">
        <v>43230</v>
      </c>
      <c r="B5505" s="95" t="s">
        <v>18562</v>
      </c>
      <c r="C5505" s="6" t="s">
        <v>105</v>
      </c>
      <c r="D5505" s="11">
        <v>50000</v>
      </c>
    </row>
    <row r="5506" spans="1:4" x14ac:dyDescent="0.25">
      <c r="A5506" s="31">
        <v>43230</v>
      </c>
      <c r="B5506" s="95" t="s">
        <v>18563</v>
      </c>
      <c r="C5506" s="6" t="s">
        <v>104</v>
      </c>
      <c r="D5506" s="11">
        <v>50000</v>
      </c>
    </row>
    <row r="5507" spans="1:4" x14ac:dyDescent="0.25">
      <c r="A5507" s="31">
        <v>43230</v>
      </c>
      <c r="B5507" s="95" t="s">
        <v>18564</v>
      </c>
      <c r="C5507" s="6" t="s">
        <v>105</v>
      </c>
      <c r="D5507" s="11">
        <v>50000</v>
      </c>
    </row>
    <row r="5508" spans="1:4" x14ac:dyDescent="0.25">
      <c r="A5508" s="31">
        <v>43230</v>
      </c>
      <c r="B5508" s="95" t="s">
        <v>18547</v>
      </c>
      <c r="C5508" s="6" t="s">
        <v>104</v>
      </c>
      <c r="D5508" s="11">
        <v>50000</v>
      </c>
    </row>
    <row r="5509" spans="1:4" x14ac:dyDescent="0.25">
      <c r="A5509" s="31">
        <v>43230</v>
      </c>
      <c r="B5509" s="95" t="s">
        <v>18565</v>
      </c>
      <c r="C5509" s="6" t="s">
        <v>104</v>
      </c>
      <c r="D5509" s="11">
        <v>50000</v>
      </c>
    </row>
    <row r="5510" spans="1:4" x14ac:dyDescent="0.25">
      <c r="A5510" s="31">
        <v>43230</v>
      </c>
      <c r="B5510" s="95" t="s">
        <v>18566</v>
      </c>
      <c r="C5510" s="6" t="s">
        <v>105</v>
      </c>
      <c r="D5510" s="11">
        <v>50000</v>
      </c>
    </row>
    <row r="5511" spans="1:4" x14ac:dyDescent="0.25">
      <c r="A5511" s="31">
        <v>43230</v>
      </c>
      <c r="B5511" s="95" t="s">
        <v>18567</v>
      </c>
      <c r="C5511" s="6" t="s">
        <v>105</v>
      </c>
      <c r="D5511" s="11">
        <v>50000</v>
      </c>
    </row>
    <row r="5512" spans="1:4" x14ac:dyDescent="0.25">
      <c r="A5512" s="31">
        <v>43230</v>
      </c>
      <c r="B5512" s="95" t="s">
        <v>18568</v>
      </c>
      <c r="C5512" s="6" t="s">
        <v>105</v>
      </c>
      <c r="D5512" s="11">
        <v>100000</v>
      </c>
    </row>
    <row r="5513" spans="1:4" x14ac:dyDescent="0.25">
      <c r="A5513" s="31">
        <v>43230</v>
      </c>
      <c r="B5513" s="95" t="s">
        <v>18569</v>
      </c>
      <c r="C5513" s="6" t="s">
        <v>107</v>
      </c>
      <c r="D5513" s="11">
        <v>50000</v>
      </c>
    </row>
    <row r="5514" spans="1:4" x14ac:dyDescent="0.25">
      <c r="A5514" s="31">
        <v>43230</v>
      </c>
      <c r="B5514" s="95" t="s">
        <v>18570</v>
      </c>
      <c r="C5514" s="6" t="s">
        <v>104</v>
      </c>
      <c r="D5514" s="11">
        <v>50000</v>
      </c>
    </row>
    <row r="5515" spans="1:4" x14ac:dyDescent="0.25">
      <c r="A5515" s="31">
        <v>43230</v>
      </c>
      <c r="B5515" s="95" t="s">
        <v>18571</v>
      </c>
      <c r="C5515" s="6" t="s">
        <v>105</v>
      </c>
      <c r="D5515" s="11">
        <v>50000</v>
      </c>
    </row>
    <row r="5516" spans="1:4" x14ac:dyDescent="0.25">
      <c r="A5516" s="31">
        <v>43230</v>
      </c>
      <c r="B5516" s="95" t="s">
        <v>18572</v>
      </c>
      <c r="C5516" s="6" t="s">
        <v>105</v>
      </c>
      <c r="D5516" s="11">
        <v>100000</v>
      </c>
    </row>
    <row r="5517" spans="1:4" x14ac:dyDescent="0.25">
      <c r="A5517" s="31">
        <v>43230</v>
      </c>
      <c r="B5517" s="95" t="s">
        <v>18573</v>
      </c>
      <c r="C5517" s="6" t="s">
        <v>105</v>
      </c>
      <c r="D5517" s="11">
        <v>50000</v>
      </c>
    </row>
    <row r="5518" spans="1:4" x14ac:dyDescent="0.25">
      <c r="A5518" s="31">
        <v>43230</v>
      </c>
      <c r="B5518" s="95" t="s">
        <v>18574</v>
      </c>
      <c r="C5518" s="6" t="s">
        <v>105</v>
      </c>
      <c r="D5518" s="11">
        <v>100000</v>
      </c>
    </row>
    <row r="5519" spans="1:4" x14ac:dyDescent="0.25">
      <c r="A5519" s="31">
        <v>43230</v>
      </c>
      <c r="B5519" s="95" t="s">
        <v>18575</v>
      </c>
      <c r="C5519" s="6" t="s">
        <v>105</v>
      </c>
      <c r="D5519" s="11">
        <v>50000</v>
      </c>
    </row>
    <row r="5520" spans="1:4" x14ac:dyDescent="0.25">
      <c r="A5520" s="31">
        <v>43230</v>
      </c>
      <c r="B5520" s="95" t="s">
        <v>18576</v>
      </c>
      <c r="C5520" s="6" t="s">
        <v>105</v>
      </c>
      <c r="D5520" s="11">
        <v>50000</v>
      </c>
    </row>
    <row r="5521" spans="1:4" x14ac:dyDescent="0.25">
      <c r="A5521" s="31">
        <v>43230</v>
      </c>
      <c r="B5521" s="95" t="s">
        <v>18577</v>
      </c>
      <c r="C5521" s="6" t="s">
        <v>104</v>
      </c>
      <c r="D5521" s="11">
        <v>50000</v>
      </c>
    </row>
    <row r="5522" spans="1:4" x14ac:dyDescent="0.25">
      <c r="A5522" s="31">
        <v>43230</v>
      </c>
      <c r="B5522" s="95" t="s">
        <v>18578</v>
      </c>
      <c r="C5522" s="6" t="s">
        <v>107</v>
      </c>
      <c r="D5522" s="11">
        <v>50000</v>
      </c>
    </row>
    <row r="5523" spans="1:4" x14ac:dyDescent="0.25">
      <c r="A5523" s="31">
        <v>43230</v>
      </c>
      <c r="B5523" s="95" t="s">
        <v>18579</v>
      </c>
      <c r="C5523" s="6" t="s">
        <v>104</v>
      </c>
      <c r="D5523" s="11">
        <v>50000</v>
      </c>
    </row>
    <row r="5524" spans="1:4" x14ac:dyDescent="0.25">
      <c r="A5524" s="31">
        <v>43230</v>
      </c>
      <c r="B5524" s="95" t="s">
        <v>18580</v>
      </c>
      <c r="C5524" s="6" t="s">
        <v>105</v>
      </c>
      <c r="D5524" s="11">
        <v>50000</v>
      </c>
    </row>
    <row r="5525" spans="1:4" x14ac:dyDescent="0.25">
      <c r="A5525" s="31">
        <v>43230</v>
      </c>
      <c r="B5525" s="95" t="s">
        <v>18581</v>
      </c>
      <c r="C5525" s="6" t="s">
        <v>105</v>
      </c>
      <c r="D5525" s="11">
        <v>50000</v>
      </c>
    </row>
    <row r="5526" spans="1:4" x14ac:dyDescent="0.25">
      <c r="A5526" s="31">
        <v>43230</v>
      </c>
      <c r="B5526" s="95" t="s">
        <v>18582</v>
      </c>
      <c r="C5526" s="6" t="s">
        <v>105</v>
      </c>
      <c r="D5526" s="11">
        <v>50000</v>
      </c>
    </row>
    <row r="5527" spans="1:4" x14ac:dyDescent="0.25">
      <c r="A5527" s="31">
        <v>43230</v>
      </c>
      <c r="B5527" s="95" t="s">
        <v>18583</v>
      </c>
      <c r="C5527" s="6" t="s">
        <v>698</v>
      </c>
      <c r="D5527" s="11">
        <v>100000</v>
      </c>
    </row>
    <row r="5528" spans="1:4" x14ac:dyDescent="0.25">
      <c r="A5528" s="31">
        <v>43230</v>
      </c>
      <c r="B5528" s="95" t="s">
        <v>18584</v>
      </c>
      <c r="C5528" s="6" t="s">
        <v>107</v>
      </c>
      <c r="D5528" s="11">
        <v>50000</v>
      </c>
    </row>
    <row r="5529" spans="1:4" x14ac:dyDescent="0.25">
      <c r="A5529" s="31">
        <v>43230</v>
      </c>
      <c r="B5529" s="95" t="s">
        <v>18585</v>
      </c>
      <c r="C5529" s="6" t="s">
        <v>105</v>
      </c>
      <c r="D5529" s="11">
        <v>50000</v>
      </c>
    </row>
    <row r="5530" spans="1:4" x14ac:dyDescent="0.25">
      <c r="A5530" s="31">
        <v>43230</v>
      </c>
      <c r="B5530" s="95" t="s">
        <v>18586</v>
      </c>
      <c r="C5530" s="6" t="s">
        <v>105</v>
      </c>
      <c r="D5530" s="11">
        <v>50000</v>
      </c>
    </row>
    <row r="5531" spans="1:4" x14ac:dyDescent="0.25">
      <c r="A5531" s="31">
        <v>43230</v>
      </c>
      <c r="B5531" s="95" t="s">
        <v>18587</v>
      </c>
      <c r="C5531" s="6" t="s">
        <v>107</v>
      </c>
      <c r="D5531" s="11">
        <v>50000</v>
      </c>
    </row>
    <row r="5532" spans="1:4" x14ac:dyDescent="0.25">
      <c r="A5532" s="31">
        <v>43230</v>
      </c>
      <c r="B5532" s="95" t="s">
        <v>18588</v>
      </c>
      <c r="C5532" s="6" t="s">
        <v>105</v>
      </c>
      <c r="D5532" s="11">
        <v>50000</v>
      </c>
    </row>
    <row r="5533" spans="1:4" x14ac:dyDescent="0.25">
      <c r="A5533" s="31">
        <v>43230</v>
      </c>
      <c r="B5533" s="95" t="s">
        <v>18589</v>
      </c>
      <c r="C5533" s="6" t="s">
        <v>105</v>
      </c>
      <c r="D5533" s="11">
        <v>50000</v>
      </c>
    </row>
    <row r="5534" spans="1:4" x14ac:dyDescent="0.25">
      <c r="A5534" s="31">
        <v>43230</v>
      </c>
      <c r="B5534" s="95" t="s">
        <v>18590</v>
      </c>
      <c r="C5534" s="6" t="s">
        <v>105</v>
      </c>
      <c r="D5534" s="11">
        <v>50000</v>
      </c>
    </row>
    <row r="5535" spans="1:4" x14ac:dyDescent="0.25">
      <c r="A5535" s="31">
        <v>43230</v>
      </c>
      <c r="B5535" s="95" t="s">
        <v>18591</v>
      </c>
      <c r="C5535" s="6" t="s">
        <v>107</v>
      </c>
      <c r="D5535" s="11">
        <v>100000</v>
      </c>
    </row>
    <row r="5536" spans="1:4" x14ac:dyDescent="0.25">
      <c r="A5536" s="31">
        <v>43230</v>
      </c>
      <c r="B5536" s="95" t="s">
        <v>18592</v>
      </c>
      <c r="C5536" s="6" t="s">
        <v>104</v>
      </c>
      <c r="D5536" s="11">
        <v>100000</v>
      </c>
    </row>
    <row r="5537" spans="1:4" x14ac:dyDescent="0.25">
      <c r="A5537" s="31">
        <v>43230</v>
      </c>
      <c r="B5537" s="95" t="s">
        <v>18593</v>
      </c>
      <c r="C5537" s="6" t="s">
        <v>105</v>
      </c>
      <c r="D5537" s="11">
        <v>50000</v>
      </c>
    </row>
    <row r="5538" spans="1:4" x14ac:dyDescent="0.25">
      <c r="A5538" s="31">
        <v>43230</v>
      </c>
      <c r="B5538" s="95" t="s">
        <v>18594</v>
      </c>
      <c r="C5538" s="6" t="s">
        <v>105</v>
      </c>
      <c r="D5538" s="11">
        <v>50000</v>
      </c>
    </row>
    <row r="5539" spans="1:4" x14ac:dyDescent="0.25">
      <c r="A5539" s="31">
        <v>43230</v>
      </c>
      <c r="B5539" s="95" t="s">
        <v>18595</v>
      </c>
      <c r="C5539" s="6" t="s">
        <v>105</v>
      </c>
      <c r="D5539" s="11">
        <v>50000</v>
      </c>
    </row>
    <row r="5540" spans="1:4" x14ac:dyDescent="0.25">
      <c r="A5540" s="31">
        <v>43230</v>
      </c>
      <c r="B5540" s="95" t="s">
        <v>18596</v>
      </c>
      <c r="C5540" s="6" t="s">
        <v>105</v>
      </c>
      <c r="D5540" s="11">
        <v>100000</v>
      </c>
    </row>
    <row r="5541" spans="1:4" x14ac:dyDescent="0.25">
      <c r="A5541" s="31">
        <v>43230</v>
      </c>
      <c r="B5541" s="95" t="s">
        <v>18597</v>
      </c>
      <c r="C5541" s="6" t="s">
        <v>105</v>
      </c>
      <c r="D5541" s="11">
        <v>50000</v>
      </c>
    </row>
    <row r="5542" spans="1:4" x14ac:dyDescent="0.25">
      <c r="A5542" s="31">
        <v>43230</v>
      </c>
      <c r="B5542" s="95" t="s">
        <v>18598</v>
      </c>
      <c r="C5542" s="6" t="s">
        <v>105</v>
      </c>
      <c r="D5542" s="11">
        <v>100000</v>
      </c>
    </row>
    <row r="5543" spans="1:4" x14ac:dyDescent="0.25">
      <c r="A5543" s="31">
        <v>43230</v>
      </c>
      <c r="B5543" s="95" t="s">
        <v>18599</v>
      </c>
      <c r="C5543" s="6" t="s">
        <v>105</v>
      </c>
      <c r="D5543" s="11">
        <v>100000</v>
      </c>
    </row>
    <row r="5544" spans="1:4" x14ac:dyDescent="0.25">
      <c r="A5544" s="31">
        <v>43230</v>
      </c>
      <c r="B5544" s="95" t="s">
        <v>18600</v>
      </c>
      <c r="C5544" s="6" t="s">
        <v>105</v>
      </c>
      <c r="D5544" s="11">
        <v>50000</v>
      </c>
    </row>
    <row r="5545" spans="1:4" x14ac:dyDescent="0.25">
      <c r="A5545" s="31">
        <v>43230</v>
      </c>
      <c r="B5545" s="95" t="s">
        <v>18601</v>
      </c>
      <c r="C5545" s="6" t="s">
        <v>107</v>
      </c>
      <c r="D5545" s="11">
        <v>50000</v>
      </c>
    </row>
    <row r="5546" spans="1:4" x14ac:dyDescent="0.25">
      <c r="A5546" s="31">
        <v>43230</v>
      </c>
      <c r="B5546" s="95" t="s">
        <v>18602</v>
      </c>
      <c r="C5546" s="6" t="s">
        <v>105</v>
      </c>
      <c r="D5546" s="11">
        <v>100000</v>
      </c>
    </row>
    <row r="5547" spans="1:4" x14ac:dyDescent="0.25">
      <c r="A5547" s="31">
        <v>43230</v>
      </c>
      <c r="B5547" s="95" t="s">
        <v>18603</v>
      </c>
      <c r="C5547" s="6" t="s">
        <v>105</v>
      </c>
      <c r="D5547" s="11">
        <v>50000</v>
      </c>
    </row>
    <row r="5548" spans="1:4" x14ac:dyDescent="0.25">
      <c r="A5548" s="31">
        <v>43230</v>
      </c>
      <c r="B5548" s="95" t="s">
        <v>13416</v>
      </c>
      <c r="C5548" s="6" t="s">
        <v>105</v>
      </c>
      <c r="D5548" s="11">
        <v>100000</v>
      </c>
    </row>
    <row r="5549" spans="1:4" x14ac:dyDescent="0.25">
      <c r="A5549" s="31">
        <v>43230</v>
      </c>
      <c r="B5549" s="95" t="s">
        <v>18604</v>
      </c>
      <c r="C5549" s="6" t="s">
        <v>105</v>
      </c>
      <c r="D5549" s="11">
        <v>50000</v>
      </c>
    </row>
    <row r="5550" spans="1:4" x14ac:dyDescent="0.25">
      <c r="A5550" s="31">
        <v>43230</v>
      </c>
      <c r="B5550" s="95" t="s">
        <v>18605</v>
      </c>
      <c r="C5550" s="6" t="s">
        <v>105</v>
      </c>
      <c r="D5550" s="11">
        <v>100000</v>
      </c>
    </row>
    <row r="5551" spans="1:4" x14ac:dyDescent="0.25">
      <c r="A5551" s="31">
        <v>43230</v>
      </c>
      <c r="B5551" s="95" t="s">
        <v>18606</v>
      </c>
      <c r="C5551" s="6" t="s">
        <v>105</v>
      </c>
      <c r="D5551" s="11">
        <v>100000</v>
      </c>
    </row>
    <row r="5552" spans="1:4" x14ac:dyDescent="0.25">
      <c r="A5552" s="31">
        <v>43230</v>
      </c>
      <c r="B5552" s="95" t="s">
        <v>18607</v>
      </c>
      <c r="C5552" s="6" t="s">
        <v>104</v>
      </c>
      <c r="D5552" s="11">
        <v>50000</v>
      </c>
    </row>
    <row r="5553" spans="1:4" x14ac:dyDescent="0.25">
      <c r="A5553" s="31">
        <v>43230</v>
      </c>
      <c r="B5553" s="95" t="s">
        <v>18608</v>
      </c>
      <c r="C5553" s="6" t="s">
        <v>105</v>
      </c>
      <c r="D5553" s="11">
        <v>100000</v>
      </c>
    </row>
    <row r="5554" spans="1:4" x14ac:dyDescent="0.25">
      <c r="A5554" s="31">
        <v>43230</v>
      </c>
      <c r="B5554" s="95" t="s">
        <v>18609</v>
      </c>
      <c r="C5554" s="6" t="s">
        <v>104</v>
      </c>
      <c r="D5554" s="11">
        <v>50000</v>
      </c>
    </row>
    <row r="5555" spans="1:4" x14ac:dyDescent="0.25">
      <c r="A5555" s="31">
        <v>43230</v>
      </c>
      <c r="B5555" s="95" t="s">
        <v>18610</v>
      </c>
      <c r="C5555" s="6" t="s">
        <v>105</v>
      </c>
      <c r="D5555" s="11">
        <v>50000</v>
      </c>
    </row>
    <row r="5556" spans="1:4" x14ac:dyDescent="0.25">
      <c r="A5556" s="31">
        <v>43230</v>
      </c>
      <c r="B5556" s="95" t="s">
        <v>18611</v>
      </c>
      <c r="C5556" s="6" t="s">
        <v>105</v>
      </c>
      <c r="D5556" s="11">
        <v>50000</v>
      </c>
    </row>
    <row r="5557" spans="1:4" x14ac:dyDescent="0.25">
      <c r="A5557" s="31">
        <v>43230</v>
      </c>
      <c r="B5557" s="95" t="s">
        <v>18612</v>
      </c>
      <c r="C5557" s="6" t="s">
        <v>107</v>
      </c>
      <c r="D5557" s="11">
        <v>50000</v>
      </c>
    </row>
    <row r="5558" spans="1:4" x14ac:dyDescent="0.25">
      <c r="A5558" s="31">
        <v>43230</v>
      </c>
      <c r="B5558" s="95" t="s">
        <v>18613</v>
      </c>
      <c r="C5558" s="6" t="s">
        <v>107</v>
      </c>
      <c r="D5558" s="11">
        <v>50000</v>
      </c>
    </row>
    <row r="5559" spans="1:4" x14ac:dyDescent="0.25">
      <c r="A5559" s="31">
        <v>43230</v>
      </c>
      <c r="B5559" s="95" t="s">
        <v>18614</v>
      </c>
      <c r="C5559" s="6" t="s">
        <v>107</v>
      </c>
      <c r="D5559" s="11">
        <v>50000</v>
      </c>
    </row>
    <row r="5560" spans="1:4" x14ac:dyDescent="0.25">
      <c r="A5560" s="31">
        <v>43230</v>
      </c>
      <c r="B5560" s="95" t="s">
        <v>18615</v>
      </c>
      <c r="C5560" s="6" t="s">
        <v>105</v>
      </c>
      <c r="D5560" s="11">
        <v>100000</v>
      </c>
    </row>
    <row r="5561" spans="1:4" x14ac:dyDescent="0.25">
      <c r="A5561" s="31">
        <v>43230</v>
      </c>
      <c r="B5561" s="95" t="s">
        <v>18616</v>
      </c>
      <c r="C5561" s="6" t="s">
        <v>105</v>
      </c>
      <c r="D5561" s="11">
        <v>50000</v>
      </c>
    </row>
    <row r="5562" spans="1:4" x14ac:dyDescent="0.25">
      <c r="A5562" s="31">
        <v>43230</v>
      </c>
      <c r="B5562" s="95" t="s">
        <v>18617</v>
      </c>
      <c r="C5562" s="6" t="s">
        <v>105</v>
      </c>
      <c r="D5562" s="11">
        <v>50000</v>
      </c>
    </row>
    <row r="5563" spans="1:4" x14ac:dyDescent="0.25">
      <c r="A5563" s="31">
        <v>43230</v>
      </c>
      <c r="B5563" s="95" t="s">
        <v>18618</v>
      </c>
      <c r="C5563" s="6" t="s">
        <v>105</v>
      </c>
      <c r="D5563" s="11">
        <v>50000</v>
      </c>
    </row>
    <row r="5564" spans="1:4" x14ac:dyDescent="0.25">
      <c r="A5564" s="31">
        <v>43230</v>
      </c>
      <c r="B5564" s="95" t="s">
        <v>18619</v>
      </c>
      <c r="C5564" s="6" t="s">
        <v>107</v>
      </c>
      <c r="D5564" s="11">
        <v>50000</v>
      </c>
    </row>
    <row r="5565" spans="1:4" x14ac:dyDescent="0.25">
      <c r="A5565" s="31">
        <v>43230</v>
      </c>
      <c r="B5565" s="95" t="s">
        <v>18620</v>
      </c>
      <c r="C5565" s="6" t="s">
        <v>105</v>
      </c>
      <c r="D5565" s="11">
        <v>100000</v>
      </c>
    </row>
    <row r="5566" spans="1:4" x14ac:dyDescent="0.25">
      <c r="A5566" s="31">
        <v>43230</v>
      </c>
      <c r="B5566" s="95" t="s">
        <v>18621</v>
      </c>
      <c r="C5566" s="6" t="s">
        <v>105</v>
      </c>
      <c r="D5566" s="11">
        <v>50000</v>
      </c>
    </row>
    <row r="5567" spans="1:4" x14ac:dyDescent="0.25">
      <c r="A5567" s="31">
        <v>43230</v>
      </c>
      <c r="B5567" s="95" t="s">
        <v>18622</v>
      </c>
      <c r="C5567" s="6" t="s">
        <v>105</v>
      </c>
      <c r="D5567" s="11">
        <v>50000</v>
      </c>
    </row>
    <row r="5568" spans="1:4" x14ac:dyDescent="0.25">
      <c r="A5568" s="31">
        <v>43230</v>
      </c>
      <c r="B5568" s="95" t="s">
        <v>18623</v>
      </c>
      <c r="C5568" s="6" t="s">
        <v>104</v>
      </c>
      <c r="D5568" s="11">
        <v>50000</v>
      </c>
    </row>
    <row r="5569" spans="1:4" x14ac:dyDescent="0.25">
      <c r="A5569" s="31">
        <v>43230</v>
      </c>
      <c r="B5569" s="95" t="s">
        <v>18624</v>
      </c>
      <c r="C5569" s="6" t="s">
        <v>105</v>
      </c>
      <c r="D5569" s="11">
        <v>50000</v>
      </c>
    </row>
    <row r="5570" spans="1:4" x14ac:dyDescent="0.25">
      <c r="A5570" s="31">
        <v>43230</v>
      </c>
      <c r="B5570" s="95" t="s">
        <v>18625</v>
      </c>
      <c r="C5570" s="6" t="s">
        <v>104</v>
      </c>
      <c r="D5570" s="11">
        <v>50000</v>
      </c>
    </row>
    <row r="5571" spans="1:4" x14ac:dyDescent="0.25">
      <c r="A5571" s="31">
        <v>43230</v>
      </c>
      <c r="B5571" s="95" t="s">
        <v>18626</v>
      </c>
      <c r="C5571" s="6" t="s">
        <v>104</v>
      </c>
      <c r="D5571" s="11">
        <v>100000</v>
      </c>
    </row>
    <row r="5572" spans="1:4" x14ac:dyDescent="0.25">
      <c r="A5572" s="31">
        <v>43230</v>
      </c>
      <c r="B5572" s="95" t="s">
        <v>18627</v>
      </c>
      <c r="C5572" s="6" t="s">
        <v>107</v>
      </c>
      <c r="D5572" s="11">
        <v>50000</v>
      </c>
    </row>
    <row r="5573" spans="1:4" x14ac:dyDescent="0.25">
      <c r="A5573" s="31">
        <v>43230</v>
      </c>
      <c r="B5573" s="95" t="s">
        <v>18628</v>
      </c>
      <c r="C5573" s="6" t="s">
        <v>107</v>
      </c>
      <c r="D5573" s="11">
        <v>50000</v>
      </c>
    </row>
    <row r="5574" spans="1:4" x14ac:dyDescent="0.25">
      <c r="A5574" s="31">
        <v>43230</v>
      </c>
      <c r="B5574" s="95" t="s">
        <v>18629</v>
      </c>
      <c r="C5574" s="6" t="s">
        <v>105</v>
      </c>
      <c r="D5574" s="11">
        <v>50000</v>
      </c>
    </row>
    <row r="5575" spans="1:4" x14ac:dyDescent="0.25">
      <c r="A5575" s="31">
        <v>43230</v>
      </c>
      <c r="B5575" s="95" t="s">
        <v>18630</v>
      </c>
      <c r="C5575" s="6" t="s">
        <v>105</v>
      </c>
      <c r="D5575" s="11">
        <v>50000</v>
      </c>
    </row>
    <row r="5576" spans="1:4" x14ac:dyDescent="0.25">
      <c r="A5576" s="31">
        <v>43230</v>
      </c>
      <c r="B5576" s="95" t="s">
        <v>18631</v>
      </c>
      <c r="C5576" s="6" t="s">
        <v>105</v>
      </c>
      <c r="D5576" s="11">
        <v>50000</v>
      </c>
    </row>
    <row r="5577" spans="1:4" x14ac:dyDescent="0.25">
      <c r="A5577" s="31">
        <v>43230</v>
      </c>
      <c r="B5577" s="95" t="s">
        <v>18632</v>
      </c>
      <c r="C5577" s="6" t="s">
        <v>105</v>
      </c>
      <c r="D5577" s="11">
        <v>50000</v>
      </c>
    </row>
    <row r="5578" spans="1:4" x14ac:dyDescent="0.25">
      <c r="A5578" s="31">
        <v>43230</v>
      </c>
      <c r="B5578" s="95" t="s">
        <v>18633</v>
      </c>
      <c r="C5578" s="6" t="s">
        <v>104</v>
      </c>
      <c r="D5578" s="11">
        <v>50000</v>
      </c>
    </row>
    <row r="5579" spans="1:4" x14ac:dyDescent="0.25">
      <c r="A5579" s="31">
        <v>43230</v>
      </c>
      <c r="B5579" s="95" t="s">
        <v>18634</v>
      </c>
      <c r="C5579" s="6" t="s">
        <v>107</v>
      </c>
      <c r="D5579" s="11">
        <v>50000</v>
      </c>
    </row>
    <row r="5580" spans="1:4" x14ac:dyDescent="0.25">
      <c r="A5580" s="31">
        <v>43230</v>
      </c>
      <c r="B5580" s="95" t="s">
        <v>18635</v>
      </c>
      <c r="C5580" s="6" t="s">
        <v>105</v>
      </c>
      <c r="D5580" s="11">
        <v>50000</v>
      </c>
    </row>
    <row r="5581" spans="1:4" x14ac:dyDescent="0.25">
      <c r="A5581" s="31">
        <v>43230</v>
      </c>
      <c r="B5581" s="95" t="s">
        <v>2732</v>
      </c>
      <c r="C5581" s="6" t="s">
        <v>105</v>
      </c>
      <c r="D5581" s="11">
        <v>50000</v>
      </c>
    </row>
    <row r="5582" spans="1:4" x14ac:dyDescent="0.25">
      <c r="A5582" s="31">
        <v>43230</v>
      </c>
      <c r="B5582" s="95" t="s">
        <v>18636</v>
      </c>
      <c r="C5582" s="6" t="s">
        <v>105</v>
      </c>
      <c r="D5582" s="11">
        <v>100000</v>
      </c>
    </row>
    <row r="5583" spans="1:4" x14ac:dyDescent="0.25">
      <c r="A5583" s="31">
        <v>43230</v>
      </c>
      <c r="B5583" s="95" t="s">
        <v>18637</v>
      </c>
      <c r="C5583" s="6" t="s">
        <v>105</v>
      </c>
      <c r="D5583" s="11">
        <v>50000</v>
      </c>
    </row>
    <row r="5584" spans="1:4" x14ac:dyDescent="0.25">
      <c r="A5584" s="31">
        <v>43230</v>
      </c>
      <c r="B5584" s="95" t="s">
        <v>18638</v>
      </c>
      <c r="C5584" s="6" t="s">
        <v>105</v>
      </c>
      <c r="D5584" s="11">
        <v>50000</v>
      </c>
    </row>
    <row r="5585" spans="1:4" x14ac:dyDescent="0.25">
      <c r="A5585" s="31">
        <v>43230</v>
      </c>
      <c r="B5585" s="95" t="s">
        <v>18639</v>
      </c>
      <c r="C5585" s="6" t="s">
        <v>104</v>
      </c>
      <c r="D5585" s="11">
        <v>50000</v>
      </c>
    </row>
    <row r="5586" spans="1:4" x14ac:dyDescent="0.25">
      <c r="A5586" s="31">
        <v>43230</v>
      </c>
      <c r="B5586" s="95" t="s">
        <v>18640</v>
      </c>
      <c r="C5586" s="6" t="s">
        <v>105</v>
      </c>
      <c r="D5586" s="11">
        <v>50000</v>
      </c>
    </row>
    <row r="5587" spans="1:4" x14ac:dyDescent="0.25">
      <c r="A5587" s="31">
        <v>43230</v>
      </c>
      <c r="B5587" s="95" t="s">
        <v>18641</v>
      </c>
      <c r="C5587" s="6" t="s">
        <v>105</v>
      </c>
      <c r="D5587" s="11">
        <v>50000</v>
      </c>
    </row>
    <row r="5588" spans="1:4" x14ac:dyDescent="0.25">
      <c r="A5588" s="31">
        <v>43230</v>
      </c>
      <c r="B5588" s="95" t="s">
        <v>18642</v>
      </c>
      <c r="C5588" s="6" t="s">
        <v>105</v>
      </c>
      <c r="D5588" s="11">
        <v>50000</v>
      </c>
    </row>
    <row r="5589" spans="1:4" x14ac:dyDescent="0.25">
      <c r="A5589" s="31">
        <v>43230</v>
      </c>
      <c r="B5589" s="95" t="s">
        <v>18643</v>
      </c>
      <c r="C5589" s="6" t="s">
        <v>105</v>
      </c>
      <c r="D5589" s="11">
        <v>50000</v>
      </c>
    </row>
    <row r="5590" spans="1:4" x14ac:dyDescent="0.25">
      <c r="A5590" s="31">
        <v>43230</v>
      </c>
      <c r="B5590" s="95" t="s">
        <v>18644</v>
      </c>
      <c r="C5590" s="6" t="s">
        <v>105</v>
      </c>
      <c r="D5590" s="11">
        <v>50000</v>
      </c>
    </row>
    <row r="5591" spans="1:4" x14ac:dyDescent="0.25">
      <c r="A5591" s="31">
        <v>43230</v>
      </c>
      <c r="B5591" s="95" t="s">
        <v>18645</v>
      </c>
      <c r="C5591" s="6" t="s">
        <v>105</v>
      </c>
      <c r="D5591" s="11">
        <v>100000</v>
      </c>
    </row>
    <row r="5592" spans="1:4" x14ac:dyDescent="0.25">
      <c r="A5592" s="31">
        <v>43230</v>
      </c>
      <c r="B5592" s="95" t="s">
        <v>18646</v>
      </c>
      <c r="C5592" s="6" t="s">
        <v>107</v>
      </c>
      <c r="D5592" s="11">
        <v>50000</v>
      </c>
    </row>
    <row r="5593" spans="1:4" x14ac:dyDescent="0.25">
      <c r="A5593" s="31">
        <v>43230</v>
      </c>
      <c r="B5593" s="95" t="s">
        <v>18647</v>
      </c>
      <c r="C5593" s="6" t="s">
        <v>104</v>
      </c>
      <c r="D5593" s="11">
        <v>100000</v>
      </c>
    </row>
    <row r="5594" spans="1:4" x14ac:dyDescent="0.25">
      <c r="A5594" s="31">
        <v>43230</v>
      </c>
      <c r="B5594" s="95" t="s">
        <v>18648</v>
      </c>
      <c r="C5594" s="6" t="s">
        <v>104</v>
      </c>
      <c r="D5594" s="11">
        <v>50000</v>
      </c>
    </row>
    <row r="5595" spans="1:4" x14ac:dyDescent="0.25">
      <c r="A5595" s="31">
        <v>43230</v>
      </c>
      <c r="B5595" s="95" t="s">
        <v>18649</v>
      </c>
      <c r="C5595" s="6" t="s">
        <v>105</v>
      </c>
      <c r="D5595" s="11">
        <v>50000</v>
      </c>
    </row>
    <row r="5596" spans="1:4" x14ac:dyDescent="0.25">
      <c r="A5596" s="31">
        <v>43230</v>
      </c>
      <c r="B5596" s="95" t="s">
        <v>18650</v>
      </c>
      <c r="C5596" s="6" t="s">
        <v>105</v>
      </c>
      <c r="D5596" s="11">
        <v>50000</v>
      </c>
    </row>
    <row r="5597" spans="1:4" x14ac:dyDescent="0.25">
      <c r="A5597" s="31">
        <v>43230</v>
      </c>
      <c r="B5597" s="95" t="s">
        <v>18651</v>
      </c>
      <c r="C5597" s="6" t="s">
        <v>105</v>
      </c>
      <c r="D5597" s="11">
        <v>100000</v>
      </c>
    </row>
    <row r="5598" spans="1:4" x14ac:dyDescent="0.25">
      <c r="A5598" s="31">
        <v>43230</v>
      </c>
      <c r="B5598" s="95" t="s">
        <v>18652</v>
      </c>
      <c r="C5598" s="6" t="s">
        <v>107</v>
      </c>
      <c r="D5598" s="11">
        <v>50000</v>
      </c>
    </row>
    <row r="5599" spans="1:4" x14ac:dyDescent="0.25">
      <c r="A5599" s="31">
        <v>43230</v>
      </c>
      <c r="B5599" s="95" t="s">
        <v>18653</v>
      </c>
      <c r="C5599" s="6" t="s">
        <v>105</v>
      </c>
      <c r="D5599" s="11">
        <v>50000</v>
      </c>
    </row>
    <row r="5600" spans="1:4" x14ac:dyDescent="0.25">
      <c r="A5600" s="31">
        <v>43230</v>
      </c>
      <c r="B5600" s="95" t="s">
        <v>18654</v>
      </c>
      <c r="C5600" s="6" t="s">
        <v>105</v>
      </c>
      <c r="D5600" s="11">
        <v>50000</v>
      </c>
    </row>
    <row r="5601" spans="1:4" x14ac:dyDescent="0.25">
      <c r="A5601" s="31">
        <v>43230</v>
      </c>
      <c r="B5601" s="95" t="s">
        <v>18655</v>
      </c>
      <c r="C5601" s="6" t="s">
        <v>106</v>
      </c>
      <c r="D5601" s="11">
        <v>50000</v>
      </c>
    </row>
    <row r="5602" spans="1:4" x14ac:dyDescent="0.25">
      <c r="A5602" s="31">
        <v>43230</v>
      </c>
      <c r="B5602" s="95" t="s">
        <v>18656</v>
      </c>
      <c r="C5602" s="6" t="s">
        <v>105</v>
      </c>
      <c r="D5602" s="11">
        <v>50000</v>
      </c>
    </row>
    <row r="5603" spans="1:4" x14ac:dyDescent="0.25">
      <c r="A5603" s="31">
        <v>43230</v>
      </c>
      <c r="B5603" s="95" t="s">
        <v>18657</v>
      </c>
      <c r="C5603" s="6" t="s">
        <v>105</v>
      </c>
      <c r="D5603" s="11">
        <v>100000</v>
      </c>
    </row>
    <row r="5604" spans="1:4" x14ac:dyDescent="0.25">
      <c r="A5604" s="31">
        <v>43230</v>
      </c>
      <c r="B5604" s="95" t="s">
        <v>13484</v>
      </c>
      <c r="C5604" s="6" t="s">
        <v>105</v>
      </c>
      <c r="D5604" s="11">
        <v>50000</v>
      </c>
    </row>
    <row r="5605" spans="1:4" x14ac:dyDescent="0.25">
      <c r="A5605" s="31">
        <v>43230</v>
      </c>
      <c r="B5605" s="95" t="s">
        <v>18658</v>
      </c>
      <c r="C5605" s="6" t="s">
        <v>105</v>
      </c>
      <c r="D5605" s="11">
        <v>50000</v>
      </c>
    </row>
    <row r="5606" spans="1:4" x14ac:dyDescent="0.25">
      <c r="A5606" s="31">
        <v>43230</v>
      </c>
      <c r="B5606" s="95" t="s">
        <v>18659</v>
      </c>
      <c r="C5606" s="6" t="s">
        <v>105</v>
      </c>
      <c r="D5606" s="11">
        <v>100000</v>
      </c>
    </row>
    <row r="5607" spans="1:4" x14ac:dyDescent="0.25">
      <c r="A5607" s="31">
        <v>43230</v>
      </c>
      <c r="B5607" s="95" t="s">
        <v>18660</v>
      </c>
      <c r="C5607" s="6" t="s">
        <v>105</v>
      </c>
      <c r="D5607" s="11">
        <v>50000</v>
      </c>
    </row>
    <row r="5608" spans="1:4" x14ac:dyDescent="0.25">
      <c r="A5608" s="31">
        <v>43230</v>
      </c>
      <c r="B5608" s="95" t="s">
        <v>18661</v>
      </c>
      <c r="C5608" s="6" t="s">
        <v>105</v>
      </c>
      <c r="D5608" s="11">
        <v>50000</v>
      </c>
    </row>
    <row r="5609" spans="1:4" x14ac:dyDescent="0.25">
      <c r="A5609" s="31">
        <v>43230</v>
      </c>
      <c r="B5609" s="95" t="s">
        <v>18662</v>
      </c>
      <c r="C5609" s="6" t="s">
        <v>105</v>
      </c>
      <c r="D5609" s="11">
        <v>50000</v>
      </c>
    </row>
    <row r="5610" spans="1:4" x14ac:dyDescent="0.25">
      <c r="A5610" s="31">
        <v>43230</v>
      </c>
      <c r="B5610" s="95" t="s">
        <v>18663</v>
      </c>
      <c r="C5610" s="6" t="s">
        <v>107</v>
      </c>
      <c r="D5610" s="11">
        <v>50000</v>
      </c>
    </row>
    <row r="5611" spans="1:4" x14ac:dyDescent="0.25">
      <c r="A5611" s="31">
        <v>43230</v>
      </c>
      <c r="B5611" s="95" t="s">
        <v>18664</v>
      </c>
      <c r="C5611" s="6" t="s">
        <v>105</v>
      </c>
      <c r="D5611" s="11">
        <v>50000</v>
      </c>
    </row>
    <row r="5612" spans="1:4" x14ac:dyDescent="0.25">
      <c r="A5612" s="31">
        <v>43230</v>
      </c>
      <c r="B5612" s="95" t="s">
        <v>18665</v>
      </c>
      <c r="C5612" s="6" t="s">
        <v>105</v>
      </c>
      <c r="D5612" s="11">
        <v>50000</v>
      </c>
    </row>
    <row r="5613" spans="1:4" x14ac:dyDescent="0.25">
      <c r="A5613" s="31">
        <v>43230</v>
      </c>
      <c r="B5613" s="95" t="s">
        <v>18666</v>
      </c>
      <c r="C5613" s="6" t="s">
        <v>105</v>
      </c>
      <c r="D5613" s="11">
        <v>100000</v>
      </c>
    </row>
    <row r="5614" spans="1:4" x14ac:dyDescent="0.25">
      <c r="A5614" s="31">
        <v>43230</v>
      </c>
      <c r="B5614" s="95" t="s">
        <v>18667</v>
      </c>
      <c r="C5614" s="6" t="s">
        <v>105</v>
      </c>
      <c r="D5614" s="11">
        <v>100000</v>
      </c>
    </row>
    <row r="5615" spans="1:4" x14ac:dyDescent="0.25">
      <c r="A5615" s="31">
        <v>43230</v>
      </c>
      <c r="B5615" s="95" t="s">
        <v>18668</v>
      </c>
      <c r="C5615" s="6" t="s">
        <v>105</v>
      </c>
      <c r="D5615" s="11">
        <v>50000</v>
      </c>
    </row>
    <row r="5616" spans="1:4" x14ac:dyDescent="0.25">
      <c r="A5616" s="31">
        <v>43230</v>
      </c>
      <c r="B5616" s="95" t="s">
        <v>18669</v>
      </c>
      <c r="C5616" s="6" t="s">
        <v>107</v>
      </c>
      <c r="D5616" s="11">
        <v>50000</v>
      </c>
    </row>
    <row r="5617" spans="1:4" x14ac:dyDescent="0.25">
      <c r="A5617" s="31">
        <v>43230</v>
      </c>
      <c r="B5617" s="95" t="s">
        <v>18670</v>
      </c>
      <c r="C5617" s="6" t="s">
        <v>105</v>
      </c>
      <c r="D5617" s="11">
        <v>50000</v>
      </c>
    </row>
    <row r="5618" spans="1:4" x14ac:dyDescent="0.25">
      <c r="A5618" s="31">
        <v>43230</v>
      </c>
      <c r="B5618" s="95" t="s">
        <v>18671</v>
      </c>
      <c r="C5618" s="6" t="s">
        <v>105</v>
      </c>
      <c r="D5618" s="11">
        <v>50000</v>
      </c>
    </row>
    <row r="5619" spans="1:4" x14ac:dyDescent="0.25">
      <c r="A5619" s="31">
        <v>43230</v>
      </c>
      <c r="B5619" s="95" t="s">
        <v>18672</v>
      </c>
      <c r="C5619" s="6" t="s">
        <v>105</v>
      </c>
      <c r="D5619" s="11">
        <v>50000</v>
      </c>
    </row>
    <row r="5620" spans="1:4" x14ac:dyDescent="0.25">
      <c r="A5620" s="31">
        <v>43230</v>
      </c>
      <c r="B5620" s="95" t="s">
        <v>18673</v>
      </c>
      <c r="C5620" s="6" t="s">
        <v>105</v>
      </c>
      <c r="D5620" s="11">
        <v>50000</v>
      </c>
    </row>
    <row r="5621" spans="1:4" x14ac:dyDescent="0.25">
      <c r="A5621" s="31">
        <v>43230</v>
      </c>
      <c r="B5621" s="95" t="s">
        <v>18674</v>
      </c>
      <c r="C5621" s="6" t="s">
        <v>105</v>
      </c>
      <c r="D5621" s="11">
        <v>50000</v>
      </c>
    </row>
    <row r="5622" spans="1:4" x14ac:dyDescent="0.25">
      <c r="A5622" s="31">
        <v>43230</v>
      </c>
      <c r="B5622" s="95" t="s">
        <v>18675</v>
      </c>
      <c r="C5622" s="6" t="s">
        <v>105</v>
      </c>
      <c r="D5622" s="11">
        <v>50000</v>
      </c>
    </row>
    <row r="5623" spans="1:4" x14ac:dyDescent="0.25">
      <c r="A5623" s="31">
        <v>43230</v>
      </c>
      <c r="B5623" s="95" t="s">
        <v>18676</v>
      </c>
      <c r="C5623" s="6" t="s">
        <v>105</v>
      </c>
      <c r="D5623" s="11">
        <v>50000</v>
      </c>
    </row>
    <row r="5624" spans="1:4" x14ac:dyDescent="0.25">
      <c r="A5624" s="31">
        <v>43230</v>
      </c>
      <c r="B5624" s="95" t="s">
        <v>18677</v>
      </c>
      <c r="C5624" s="6" t="s">
        <v>105</v>
      </c>
      <c r="D5624" s="11">
        <v>100000</v>
      </c>
    </row>
    <row r="5625" spans="1:4" x14ac:dyDescent="0.25">
      <c r="A5625" s="31">
        <v>43230</v>
      </c>
      <c r="B5625" s="95" t="s">
        <v>18678</v>
      </c>
      <c r="C5625" s="6" t="s">
        <v>105</v>
      </c>
      <c r="D5625" s="11">
        <v>100000</v>
      </c>
    </row>
    <row r="5626" spans="1:4" x14ac:dyDescent="0.25">
      <c r="A5626" s="31">
        <v>43230</v>
      </c>
      <c r="B5626" s="95" t="s">
        <v>18679</v>
      </c>
      <c r="C5626" s="6" t="s">
        <v>105</v>
      </c>
      <c r="D5626" s="11">
        <v>100000</v>
      </c>
    </row>
    <row r="5627" spans="1:4" x14ac:dyDescent="0.25">
      <c r="A5627" s="31">
        <v>43230</v>
      </c>
      <c r="B5627" s="95" t="s">
        <v>18680</v>
      </c>
      <c r="C5627" s="6" t="s">
        <v>105</v>
      </c>
      <c r="D5627" s="11">
        <v>50000</v>
      </c>
    </row>
    <row r="5628" spans="1:4" x14ac:dyDescent="0.25">
      <c r="A5628" s="31">
        <v>43230</v>
      </c>
      <c r="B5628" s="95" t="s">
        <v>18681</v>
      </c>
      <c r="C5628" s="6" t="s">
        <v>105</v>
      </c>
      <c r="D5628" s="11">
        <v>50000</v>
      </c>
    </row>
    <row r="5629" spans="1:4" x14ac:dyDescent="0.25">
      <c r="A5629" s="31">
        <v>43230</v>
      </c>
      <c r="B5629" s="95" t="s">
        <v>18682</v>
      </c>
      <c r="C5629" s="6" t="s">
        <v>105</v>
      </c>
      <c r="D5629" s="11">
        <v>50000</v>
      </c>
    </row>
    <row r="5630" spans="1:4" x14ac:dyDescent="0.25">
      <c r="A5630" s="31">
        <v>43230</v>
      </c>
      <c r="B5630" s="95" t="s">
        <v>18683</v>
      </c>
      <c r="C5630" s="6" t="s">
        <v>104</v>
      </c>
      <c r="D5630" s="11">
        <v>50000</v>
      </c>
    </row>
    <row r="5631" spans="1:4" x14ac:dyDescent="0.25">
      <c r="A5631" s="31">
        <v>43230</v>
      </c>
      <c r="B5631" s="95" t="s">
        <v>18684</v>
      </c>
      <c r="C5631" s="6" t="s">
        <v>105</v>
      </c>
      <c r="D5631" s="11">
        <v>50000</v>
      </c>
    </row>
    <row r="5632" spans="1:4" x14ac:dyDescent="0.25">
      <c r="A5632" s="31">
        <v>43230</v>
      </c>
      <c r="B5632" s="95" t="s">
        <v>18685</v>
      </c>
      <c r="C5632" s="6" t="s">
        <v>105</v>
      </c>
      <c r="D5632" s="11">
        <v>100000</v>
      </c>
    </row>
    <row r="5633" spans="1:4" x14ac:dyDescent="0.25">
      <c r="A5633" s="31">
        <v>43230</v>
      </c>
      <c r="B5633" s="95" t="s">
        <v>18686</v>
      </c>
      <c r="C5633" s="6" t="s">
        <v>105</v>
      </c>
      <c r="D5633" s="11">
        <v>50000</v>
      </c>
    </row>
    <row r="5634" spans="1:4" x14ac:dyDescent="0.25">
      <c r="A5634" s="31">
        <v>43230</v>
      </c>
      <c r="B5634" s="95" t="s">
        <v>18687</v>
      </c>
      <c r="C5634" s="6" t="s">
        <v>105</v>
      </c>
      <c r="D5634" s="11">
        <v>100000</v>
      </c>
    </row>
    <row r="5635" spans="1:4" x14ac:dyDescent="0.25">
      <c r="A5635" s="31">
        <v>43230</v>
      </c>
      <c r="B5635" s="95" t="s">
        <v>18688</v>
      </c>
      <c r="C5635" s="6" t="s">
        <v>105</v>
      </c>
      <c r="D5635" s="11">
        <v>50000</v>
      </c>
    </row>
    <row r="5636" spans="1:4" x14ac:dyDescent="0.25">
      <c r="A5636" s="31">
        <v>43230</v>
      </c>
      <c r="B5636" s="95" t="s">
        <v>18689</v>
      </c>
      <c r="C5636" s="6" t="s">
        <v>105</v>
      </c>
      <c r="D5636" s="11">
        <v>50000</v>
      </c>
    </row>
    <row r="5637" spans="1:4" x14ac:dyDescent="0.25">
      <c r="A5637" s="31">
        <v>43230</v>
      </c>
      <c r="B5637" s="95" t="s">
        <v>18690</v>
      </c>
      <c r="C5637" s="6" t="s">
        <v>105</v>
      </c>
      <c r="D5637" s="11">
        <v>100000</v>
      </c>
    </row>
    <row r="5638" spans="1:4" x14ac:dyDescent="0.25">
      <c r="A5638" s="31">
        <v>43230</v>
      </c>
      <c r="B5638" s="95" t="s">
        <v>18691</v>
      </c>
      <c r="C5638" s="6" t="s">
        <v>105</v>
      </c>
      <c r="D5638" s="11">
        <v>100000</v>
      </c>
    </row>
    <row r="5639" spans="1:4" x14ac:dyDescent="0.25">
      <c r="A5639" s="31">
        <v>43230</v>
      </c>
      <c r="B5639" s="95" t="s">
        <v>18692</v>
      </c>
      <c r="C5639" s="6" t="s">
        <v>105</v>
      </c>
      <c r="D5639" s="11">
        <v>50000</v>
      </c>
    </row>
    <row r="5640" spans="1:4" x14ac:dyDescent="0.25">
      <c r="A5640" s="31">
        <v>43230</v>
      </c>
      <c r="B5640" s="95" t="s">
        <v>18693</v>
      </c>
      <c r="C5640" s="6" t="s">
        <v>105</v>
      </c>
      <c r="D5640" s="11">
        <v>100000</v>
      </c>
    </row>
    <row r="5641" spans="1:4" x14ac:dyDescent="0.25">
      <c r="A5641" s="31">
        <v>43230</v>
      </c>
      <c r="B5641" s="95" t="s">
        <v>18694</v>
      </c>
      <c r="C5641" s="6" t="s">
        <v>105</v>
      </c>
      <c r="D5641" s="11">
        <v>100000</v>
      </c>
    </row>
    <row r="5642" spans="1:4" x14ac:dyDescent="0.25">
      <c r="A5642" s="31">
        <v>43230</v>
      </c>
      <c r="B5642" s="95" t="s">
        <v>18695</v>
      </c>
      <c r="C5642" s="6" t="s">
        <v>105</v>
      </c>
      <c r="D5642" s="11">
        <v>100000</v>
      </c>
    </row>
    <row r="5643" spans="1:4" x14ac:dyDescent="0.25">
      <c r="A5643" s="31">
        <v>43230</v>
      </c>
      <c r="B5643" s="95" t="s">
        <v>18696</v>
      </c>
      <c r="C5643" s="6" t="s">
        <v>105</v>
      </c>
      <c r="D5643" s="11">
        <v>50000</v>
      </c>
    </row>
    <row r="5644" spans="1:4" x14ac:dyDescent="0.25">
      <c r="A5644" s="31">
        <v>43230</v>
      </c>
      <c r="B5644" s="95" t="s">
        <v>18697</v>
      </c>
      <c r="C5644" s="6" t="s">
        <v>105</v>
      </c>
      <c r="D5644" s="11">
        <v>50000</v>
      </c>
    </row>
    <row r="5645" spans="1:4" x14ac:dyDescent="0.25">
      <c r="A5645" s="31">
        <v>43230</v>
      </c>
      <c r="B5645" s="95" t="s">
        <v>18698</v>
      </c>
      <c r="C5645" s="6" t="s">
        <v>105</v>
      </c>
      <c r="D5645" s="11">
        <v>50000</v>
      </c>
    </row>
    <row r="5646" spans="1:4" x14ac:dyDescent="0.25">
      <c r="A5646" s="31">
        <v>43230</v>
      </c>
      <c r="B5646" s="95" t="s">
        <v>18699</v>
      </c>
      <c r="C5646" s="6" t="s">
        <v>105</v>
      </c>
      <c r="D5646" s="11">
        <v>100000</v>
      </c>
    </row>
    <row r="5647" spans="1:4" x14ac:dyDescent="0.25">
      <c r="A5647" s="31">
        <v>43230</v>
      </c>
      <c r="B5647" s="95" t="s">
        <v>18700</v>
      </c>
      <c r="C5647" s="6" t="s">
        <v>104</v>
      </c>
      <c r="D5647" s="11">
        <v>50000</v>
      </c>
    </row>
    <row r="5648" spans="1:4" x14ac:dyDescent="0.25">
      <c r="A5648" s="31">
        <v>43230</v>
      </c>
      <c r="B5648" s="95" t="s">
        <v>18701</v>
      </c>
      <c r="C5648" s="6" t="s">
        <v>107</v>
      </c>
      <c r="D5648" s="11">
        <v>50000</v>
      </c>
    </row>
    <row r="5649" spans="1:4" x14ac:dyDescent="0.25">
      <c r="A5649" s="31">
        <v>43230</v>
      </c>
      <c r="B5649" s="95" t="s">
        <v>18702</v>
      </c>
      <c r="C5649" s="6" t="s">
        <v>105</v>
      </c>
      <c r="D5649" s="11">
        <v>100000</v>
      </c>
    </row>
    <row r="5650" spans="1:4" x14ac:dyDescent="0.25">
      <c r="A5650" s="31">
        <v>43230</v>
      </c>
      <c r="B5650" s="95" t="s">
        <v>18703</v>
      </c>
      <c r="C5650" s="6" t="s">
        <v>105</v>
      </c>
      <c r="D5650" s="11">
        <v>100000</v>
      </c>
    </row>
    <row r="5651" spans="1:4" x14ac:dyDescent="0.25">
      <c r="A5651" s="31">
        <v>43230</v>
      </c>
      <c r="B5651" s="95" t="s">
        <v>18704</v>
      </c>
      <c r="C5651" s="6" t="s">
        <v>105</v>
      </c>
      <c r="D5651" s="11">
        <v>50000</v>
      </c>
    </row>
    <row r="5652" spans="1:4" x14ac:dyDescent="0.25">
      <c r="A5652" s="31">
        <v>43230</v>
      </c>
      <c r="B5652" s="95" t="s">
        <v>18705</v>
      </c>
      <c r="C5652" s="6" t="s">
        <v>105</v>
      </c>
      <c r="D5652" s="11">
        <v>50000</v>
      </c>
    </row>
    <row r="5653" spans="1:4" x14ac:dyDescent="0.25">
      <c r="A5653" s="31">
        <v>43230</v>
      </c>
      <c r="B5653" s="95" t="s">
        <v>18706</v>
      </c>
      <c r="C5653" s="6" t="s">
        <v>107</v>
      </c>
      <c r="D5653" s="11">
        <v>50000</v>
      </c>
    </row>
    <row r="5654" spans="1:4" x14ac:dyDescent="0.25">
      <c r="A5654" s="31">
        <v>43230</v>
      </c>
      <c r="B5654" s="95" t="s">
        <v>18707</v>
      </c>
      <c r="C5654" s="6" t="s">
        <v>104</v>
      </c>
      <c r="D5654" s="11">
        <v>100000</v>
      </c>
    </row>
    <row r="5655" spans="1:4" x14ac:dyDescent="0.25">
      <c r="A5655" s="31">
        <v>43230</v>
      </c>
      <c r="B5655" s="95" t="s">
        <v>18708</v>
      </c>
      <c r="C5655" s="6" t="s">
        <v>107</v>
      </c>
      <c r="D5655" s="11">
        <v>50000</v>
      </c>
    </row>
    <row r="5656" spans="1:4" x14ac:dyDescent="0.25">
      <c r="A5656" s="31">
        <v>43230</v>
      </c>
      <c r="B5656" s="95" t="s">
        <v>18709</v>
      </c>
      <c r="C5656" s="6" t="s">
        <v>104</v>
      </c>
      <c r="D5656" s="11">
        <v>50000</v>
      </c>
    </row>
    <row r="5657" spans="1:4" x14ac:dyDescent="0.25">
      <c r="A5657" s="31">
        <v>43230</v>
      </c>
      <c r="B5657" s="95" t="s">
        <v>18710</v>
      </c>
      <c r="C5657" s="6" t="s">
        <v>107</v>
      </c>
      <c r="D5657" s="11">
        <v>100000</v>
      </c>
    </row>
    <row r="5658" spans="1:4" x14ac:dyDescent="0.25">
      <c r="A5658" s="31">
        <v>43230</v>
      </c>
      <c r="B5658" s="95" t="s">
        <v>18711</v>
      </c>
      <c r="C5658" s="6" t="s">
        <v>104</v>
      </c>
      <c r="D5658" s="11">
        <v>100000</v>
      </c>
    </row>
    <row r="5659" spans="1:4" x14ac:dyDescent="0.25">
      <c r="A5659" s="31">
        <v>43230</v>
      </c>
      <c r="B5659" s="95" t="s">
        <v>18712</v>
      </c>
      <c r="C5659" s="6" t="s">
        <v>105</v>
      </c>
      <c r="D5659" s="11">
        <v>50000</v>
      </c>
    </row>
    <row r="5660" spans="1:4" x14ac:dyDescent="0.25">
      <c r="A5660" s="31">
        <v>43230</v>
      </c>
      <c r="B5660" s="95" t="s">
        <v>18713</v>
      </c>
      <c r="C5660" s="6" t="s">
        <v>105</v>
      </c>
      <c r="D5660" s="11">
        <v>50000</v>
      </c>
    </row>
    <row r="5661" spans="1:4" x14ac:dyDescent="0.25">
      <c r="A5661" s="31">
        <v>43230</v>
      </c>
      <c r="B5661" s="95" t="s">
        <v>18714</v>
      </c>
      <c r="C5661" s="6" t="s">
        <v>105</v>
      </c>
      <c r="D5661" s="11">
        <v>50000</v>
      </c>
    </row>
    <row r="5662" spans="1:4" x14ac:dyDescent="0.25">
      <c r="A5662" s="31">
        <v>43230</v>
      </c>
      <c r="B5662" s="95" t="s">
        <v>18715</v>
      </c>
      <c r="C5662" s="6" t="s">
        <v>105</v>
      </c>
      <c r="D5662" s="11">
        <v>100000</v>
      </c>
    </row>
    <row r="5663" spans="1:4" x14ac:dyDescent="0.25">
      <c r="A5663" s="31">
        <v>43230</v>
      </c>
      <c r="B5663" s="95" t="s">
        <v>18716</v>
      </c>
      <c r="C5663" s="6" t="s">
        <v>105</v>
      </c>
      <c r="D5663" s="11">
        <v>50000</v>
      </c>
    </row>
    <row r="5664" spans="1:4" x14ac:dyDescent="0.25">
      <c r="A5664" s="31">
        <v>43230</v>
      </c>
      <c r="B5664" s="95" t="s">
        <v>18717</v>
      </c>
      <c r="C5664" s="6" t="s">
        <v>105</v>
      </c>
      <c r="D5664" s="11">
        <v>100000</v>
      </c>
    </row>
    <row r="5665" spans="1:4" x14ac:dyDescent="0.25">
      <c r="A5665" s="31">
        <v>43230</v>
      </c>
      <c r="B5665" s="95" t="s">
        <v>18718</v>
      </c>
      <c r="C5665" s="6" t="s">
        <v>105</v>
      </c>
      <c r="D5665" s="11">
        <v>100000</v>
      </c>
    </row>
    <row r="5666" spans="1:4" x14ac:dyDescent="0.25">
      <c r="A5666" s="31">
        <v>43230</v>
      </c>
      <c r="B5666" s="95" t="s">
        <v>18719</v>
      </c>
      <c r="C5666" s="6" t="s">
        <v>105</v>
      </c>
      <c r="D5666" s="11">
        <v>50000</v>
      </c>
    </row>
    <row r="5667" spans="1:4" x14ac:dyDescent="0.25">
      <c r="A5667" s="31">
        <v>43230</v>
      </c>
      <c r="B5667" s="95" t="s">
        <v>18720</v>
      </c>
      <c r="C5667" s="6" t="s">
        <v>105</v>
      </c>
      <c r="D5667" s="11">
        <v>100000</v>
      </c>
    </row>
    <row r="5668" spans="1:4" x14ac:dyDescent="0.25">
      <c r="A5668" s="31">
        <v>43230</v>
      </c>
      <c r="B5668" s="95" t="s">
        <v>18721</v>
      </c>
      <c r="C5668" s="6" t="s">
        <v>105</v>
      </c>
      <c r="D5668" s="11">
        <v>50000</v>
      </c>
    </row>
    <row r="5669" spans="1:4" x14ac:dyDescent="0.25">
      <c r="A5669" s="31">
        <v>43230</v>
      </c>
      <c r="B5669" s="95" t="s">
        <v>18722</v>
      </c>
      <c r="C5669" s="6" t="s">
        <v>106</v>
      </c>
      <c r="D5669" s="11">
        <v>100000</v>
      </c>
    </row>
    <row r="5670" spans="1:4" x14ac:dyDescent="0.25">
      <c r="A5670" s="31">
        <v>43230</v>
      </c>
      <c r="B5670" s="95" t="s">
        <v>18723</v>
      </c>
      <c r="C5670" s="6" t="s">
        <v>105</v>
      </c>
      <c r="D5670" s="11">
        <v>50000</v>
      </c>
    </row>
    <row r="5671" spans="1:4" x14ac:dyDescent="0.25">
      <c r="A5671" s="31">
        <v>43230</v>
      </c>
      <c r="B5671" s="95" t="s">
        <v>18724</v>
      </c>
      <c r="C5671" s="6" t="s">
        <v>107</v>
      </c>
      <c r="D5671" s="11">
        <v>50000</v>
      </c>
    </row>
    <row r="5672" spans="1:4" x14ac:dyDescent="0.25">
      <c r="A5672" s="31">
        <v>43230</v>
      </c>
      <c r="B5672" s="95" t="s">
        <v>18725</v>
      </c>
      <c r="C5672" s="6" t="s">
        <v>105</v>
      </c>
      <c r="D5672" s="11">
        <v>50000</v>
      </c>
    </row>
    <row r="5673" spans="1:4" x14ac:dyDescent="0.25">
      <c r="A5673" s="31">
        <v>43230</v>
      </c>
      <c r="B5673" s="95" t="s">
        <v>18726</v>
      </c>
      <c r="C5673" s="6" t="s">
        <v>105</v>
      </c>
      <c r="D5673" s="11">
        <v>100000</v>
      </c>
    </row>
    <row r="5674" spans="1:4" x14ac:dyDescent="0.25">
      <c r="A5674" s="31">
        <v>43230</v>
      </c>
      <c r="B5674" s="95" t="s">
        <v>18727</v>
      </c>
      <c r="C5674" s="6" t="s">
        <v>104</v>
      </c>
      <c r="D5674" s="11">
        <v>50000</v>
      </c>
    </row>
    <row r="5675" spans="1:4" x14ac:dyDescent="0.25">
      <c r="A5675" s="31">
        <v>43230</v>
      </c>
      <c r="B5675" s="95" t="s">
        <v>18728</v>
      </c>
      <c r="C5675" s="6" t="s">
        <v>107</v>
      </c>
      <c r="D5675" s="11">
        <v>50000</v>
      </c>
    </row>
    <row r="5676" spans="1:4" x14ac:dyDescent="0.25">
      <c r="A5676" s="31">
        <v>43230</v>
      </c>
      <c r="B5676" s="95" t="s">
        <v>18729</v>
      </c>
      <c r="C5676" s="6" t="s">
        <v>105</v>
      </c>
      <c r="D5676" s="11">
        <v>100000</v>
      </c>
    </row>
    <row r="5677" spans="1:4" x14ac:dyDescent="0.25">
      <c r="A5677" s="31">
        <v>43230</v>
      </c>
      <c r="B5677" s="95" t="s">
        <v>18730</v>
      </c>
      <c r="C5677" s="6" t="s">
        <v>105</v>
      </c>
      <c r="D5677" s="11">
        <v>100000</v>
      </c>
    </row>
    <row r="5678" spans="1:4" x14ac:dyDescent="0.25">
      <c r="A5678" s="31">
        <v>43230</v>
      </c>
      <c r="B5678" s="95" t="s">
        <v>18731</v>
      </c>
      <c r="C5678" s="6" t="s">
        <v>105</v>
      </c>
      <c r="D5678" s="11">
        <v>100000</v>
      </c>
    </row>
    <row r="5679" spans="1:4" x14ac:dyDescent="0.25">
      <c r="A5679" s="31">
        <v>43230</v>
      </c>
      <c r="B5679" s="95" t="s">
        <v>18732</v>
      </c>
      <c r="C5679" s="6" t="s">
        <v>104</v>
      </c>
      <c r="D5679" s="11">
        <v>50000</v>
      </c>
    </row>
    <row r="5680" spans="1:4" x14ac:dyDescent="0.25">
      <c r="A5680" s="31">
        <v>43230</v>
      </c>
      <c r="B5680" s="95" t="s">
        <v>18733</v>
      </c>
      <c r="C5680" s="6" t="s">
        <v>105</v>
      </c>
      <c r="D5680" s="11">
        <v>50000</v>
      </c>
    </row>
    <row r="5681" spans="1:4" x14ac:dyDescent="0.25">
      <c r="A5681" s="31">
        <v>43230</v>
      </c>
      <c r="B5681" s="95" t="s">
        <v>18734</v>
      </c>
      <c r="C5681" s="6" t="s">
        <v>105</v>
      </c>
      <c r="D5681" s="11">
        <v>50000</v>
      </c>
    </row>
    <row r="5682" spans="1:4" x14ac:dyDescent="0.25">
      <c r="A5682" s="31">
        <v>43230</v>
      </c>
      <c r="B5682" s="95" t="s">
        <v>18735</v>
      </c>
      <c r="C5682" s="6" t="s">
        <v>106</v>
      </c>
      <c r="D5682" s="11">
        <v>50000</v>
      </c>
    </row>
    <row r="5683" spans="1:4" x14ac:dyDescent="0.25">
      <c r="A5683" s="31">
        <v>43230</v>
      </c>
      <c r="B5683" s="95" t="s">
        <v>18736</v>
      </c>
      <c r="C5683" s="6" t="s">
        <v>107</v>
      </c>
      <c r="D5683" s="11">
        <v>50000</v>
      </c>
    </row>
    <row r="5684" spans="1:4" x14ac:dyDescent="0.25">
      <c r="A5684" s="31">
        <v>43230</v>
      </c>
      <c r="B5684" s="95" t="s">
        <v>18737</v>
      </c>
      <c r="C5684" s="6" t="s">
        <v>105</v>
      </c>
      <c r="D5684" s="11">
        <v>100000</v>
      </c>
    </row>
    <row r="5685" spans="1:4" x14ac:dyDescent="0.25">
      <c r="A5685" s="31">
        <v>43230</v>
      </c>
      <c r="B5685" s="95" t="s">
        <v>18738</v>
      </c>
      <c r="C5685" s="6" t="s">
        <v>105</v>
      </c>
      <c r="D5685" s="11">
        <v>50000</v>
      </c>
    </row>
    <row r="5686" spans="1:4" x14ac:dyDescent="0.25">
      <c r="A5686" s="31">
        <v>43230</v>
      </c>
      <c r="B5686" s="95" t="s">
        <v>18739</v>
      </c>
      <c r="C5686" s="6" t="s">
        <v>105</v>
      </c>
      <c r="D5686" s="11">
        <v>50000</v>
      </c>
    </row>
    <row r="5687" spans="1:4" x14ac:dyDescent="0.25">
      <c r="A5687" s="31">
        <v>43230</v>
      </c>
      <c r="B5687" s="95" t="s">
        <v>18740</v>
      </c>
      <c r="C5687" s="6" t="s">
        <v>105</v>
      </c>
      <c r="D5687" s="11">
        <v>50000</v>
      </c>
    </row>
    <row r="5688" spans="1:4" x14ac:dyDescent="0.25">
      <c r="A5688" s="31">
        <v>43230</v>
      </c>
      <c r="B5688" s="95" t="s">
        <v>18741</v>
      </c>
      <c r="C5688" s="6" t="s">
        <v>104</v>
      </c>
      <c r="D5688" s="11">
        <v>50000</v>
      </c>
    </row>
    <row r="5689" spans="1:4" x14ac:dyDescent="0.25">
      <c r="A5689" s="31">
        <v>43230</v>
      </c>
      <c r="B5689" s="95" t="s">
        <v>18742</v>
      </c>
      <c r="C5689" s="6" t="s">
        <v>105</v>
      </c>
      <c r="D5689" s="11">
        <v>50000</v>
      </c>
    </row>
    <row r="5690" spans="1:4" x14ac:dyDescent="0.25">
      <c r="A5690" s="31">
        <v>43230</v>
      </c>
      <c r="B5690" s="95" t="s">
        <v>18743</v>
      </c>
      <c r="C5690" s="6" t="s">
        <v>107</v>
      </c>
      <c r="D5690" s="11">
        <v>50000</v>
      </c>
    </row>
    <row r="5691" spans="1:4" x14ac:dyDescent="0.25">
      <c r="A5691" s="31">
        <v>43230</v>
      </c>
      <c r="B5691" s="95" t="s">
        <v>18744</v>
      </c>
      <c r="C5691" s="6" t="s">
        <v>105</v>
      </c>
      <c r="D5691" s="11">
        <v>50000</v>
      </c>
    </row>
    <row r="5692" spans="1:4" x14ac:dyDescent="0.25">
      <c r="A5692" s="31">
        <v>43230</v>
      </c>
      <c r="B5692" s="95" t="s">
        <v>18745</v>
      </c>
      <c r="C5692" s="6" t="s">
        <v>105</v>
      </c>
      <c r="D5692" s="11">
        <v>50000</v>
      </c>
    </row>
    <row r="5693" spans="1:4" x14ac:dyDescent="0.25">
      <c r="A5693" s="31">
        <v>43230</v>
      </c>
      <c r="B5693" s="95" t="s">
        <v>18746</v>
      </c>
      <c r="C5693" s="6" t="s">
        <v>105</v>
      </c>
      <c r="D5693" s="11">
        <v>50000</v>
      </c>
    </row>
    <row r="5694" spans="1:4" x14ac:dyDescent="0.25">
      <c r="A5694" s="31">
        <v>43230</v>
      </c>
      <c r="B5694" s="95" t="s">
        <v>18747</v>
      </c>
      <c r="C5694" s="6" t="s">
        <v>105</v>
      </c>
      <c r="D5694" s="11">
        <v>100000</v>
      </c>
    </row>
    <row r="5695" spans="1:4" x14ac:dyDescent="0.25">
      <c r="A5695" s="31">
        <v>43230</v>
      </c>
      <c r="B5695" s="95" t="s">
        <v>18748</v>
      </c>
      <c r="C5695" s="6" t="s">
        <v>105</v>
      </c>
      <c r="D5695" s="11">
        <v>50000</v>
      </c>
    </row>
    <row r="5696" spans="1:4" x14ac:dyDescent="0.25">
      <c r="A5696" s="31">
        <v>43230</v>
      </c>
      <c r="B5696" s="95" t="s">
        <v>18749</v>
      </c>
      <c r="C5696" s="6" t="s">
        <v>105</v>
      </c>
      <c r="D5696" s="11">
        <v>100000</v>
      </c>
    </row>
    <row r="5697" spans="1:4" x14ac:dyDescent="0.25">
      <c r="A5697" s="31">
        <v>43230</v>
      </c>
      <c r="B5697" s="95" t="s">
        <v>18750</v>
      </c>
      <c r="C5697" s="6" t="s">
        <v>105</v>
      </c>
      <c r="D5697" s="11">
        <v>50000</v>
      </c>
    </row>
    <row r="5698" spans="1:4" x14ac:dyDescent="0.25">
      <c r="A5698" s="31">
        <v>43230</v>
      </c>
      <c r="B5698" s="95" t="s">
        <v>18751</v>
      </c>
      <c r="C5698" s="6" t="s">
        <v>105</v>
      </c>
      <c r="D5698" s="11">
        <v>50000</v>
      </c>
    </row>
    <row r="5699" spans="1:4" x14ac:dyDescent="0.25">
      <c r="A5699" s="31">
        <v>43230</v>
      </c>
      <c r="B5699" s="95" t="s">
        <v>18752</v>
      </c>
      <c r="C5699" s="6" t="s">
        <v>105</v>
      </c>
      <c r="D5699" s="11">
        <v>50000</v>
      </c>
    </row>
    <row r="5700" spans="1:4" x14ac:dyDescent="0.25">
      <c r="A5700" s="31">
        <v>43230</v>
      </c>
      <c r="B5700" s="95" t="s">
        <v>18753</v>
      </c>
      <c r="C5700" s="6" t="s">
        <v>105</v>
      </c>
      <c r="D5700" s="11">
        <v>50000</v>
      </c>
    </row>
    <row r="5701" spans="1:4" x14ac:dyDescent="0.25">
      <c r="A5701" s="31">
        <v>43230</v>
      </c>
      <c r="B5701" s="95" t="s">
        <v>18754</v>
      </c>
      <c r="C5701" s="6" t="s">
        <v>107</v>
      </c>
      <c r="D5701" s="11">
        <v>50000</v>
      </c>
    </row>
    <row r="5702" spans="1:4" x14ac:dyDescent="0.25">
      <c r="A5702" s="31">
        <v>43230</v>
      </c>
      <c r="B5702" s="95" t="s">
        <v>18755</v>
      </c>
      <c r="C5702" s="6" t="s">
        <v>105</v>
      </c>
      <c r="D5702" s="11">
        <v>50000</v>
      </c>
    </row>
    <row r="5703" spans="1:4" x14ac:dyDescent="0.25">
      <c r="A5703" s="31">
        <v>43230</v>
      </c>
      <c r="B5703" s="95" t="s">
        <v>18756</v>
      </c>
      <c r="C5703" s="6" t="s">
        <v>105</v>
      </c>
      <c r="D5703" s="11">
        <v>100000</v>
      </c>
    </row>
    <row r="5704" spans="1:4" x14ac:dyDescent="0.25">
      <c r="A5704" s="31">
        <v>43230</v>
      </c>
      <c r="B5704" s="95" t="s">
        <v>18757</v>
      </c>
      <c r="C5704" s="6" t="s">
        <v>105</v>
      </c>
      <c r="D5704" s="11">
        <v>50000</v>
      </c>
    </row>
    <row r="5705" spans="1:4" x14ac:dyDescent="0.25">
      <c r="A5705" s="31">
        <v>43230</v>
      </c>
      <c r="B5705" s="95" t="s">
        <v>18758</v>
      </c>
      <c r="C5705" s="6" t="s">
        <v>105</v>
      </c>
      <c r="D5705" s="11">
        <v>100000</v>
      </c>
    </row>
    <row r="5706" spans="1:4" x14ac:dyDescent="0.25">
      <c r="A5706" s="31">
        <v>43230</v>
      </c>
      <c r="B5706" s="95" t="s">
        <v>18759</v>
      </c>
      <c r="C5706" s="6" t="s">
        <v>105</v>
      </c>
      <c r="D5706" s="11">
        <v>50000</v>
      </c>
    </row>
    <row r="5707" spans="1:4" x14ac:dyDescent="0.25">
      <c r="A5707" s="31">
        <v>43231</v>
      </c>
      <c r="B5707" s="95" t="s">
        <v>18760</v>
      </c>
      <c r="C5707" s="6" t="s">
        <v>104</v>
      </c>
      <c r="D5707" s="11">
        <v>100000</v>
      </c>
    </row>
    <row r="5708" spans="1:4" x14ac:dyDescent="0.25">
      <c r="A5708" s="31">
        <v>43231</v>
      </c>
      <c r="B5708" s="95" t="s">
        <v>9241</v>
      </c>
      <c r="C5708" s="6" t="s">
        <v>105</v>
      </c>
      <c r="D5708" s="11">
        <v>100000</v>
      </c>
    </row>
    <row r="5709" spans="1:4" x14ac:dyDescent="0.25">
      <c r="A5709" s="31">
        <v>43231</v>
      </c>
      <c r="B5709" s="95" t="s">
        <v>18761</v>
      </c>
      <c r="C5709" s="6" t="s">
        <v>105</v>
      </c>
      <c r="D5709" s="11">
        <v>50000</v>
      </c>
    </row>
    <row r="5710" spans="1:4" x14ac:dyDescent="0.25">
      <c r="A5710" s="31">
        <v>43231</v>
      </c>
      <c r="B5710" s="95" t="s">
        <v>18762</v>
      </c>
      <c r="C5710" s="6" t="s">
        <v>105</v>
      </c>
      <c r="D5710" s="11">
        <v>100000</v>
      </c>
    </row>
    <row r="5711" spans="1:4" x14ac:dyDescent="0.25">
      <c r="A5711" s="31">
        <v>43231</v>
      </c>
      <c r="B5711" s="95" t="s">
        <v>18763</v>
      </c>
      <c r="C5711" s="6" t="s">
        <v>104</v>
      </c>
      <c r="D5711" s="11">
        <v>50000</v>
      </c>
    </row>
    <row r="5712" spans="1:4" x14ac:dyDescent="0.25">
      <c r="A5712" s="31">
        <v>43231</v>
      </c>
      <c r="B5712" s="95" t="s">
        <v>18764</v>
      </c>
      <c r="C5712" s="6" t="s">
        <v>105</v>
      </c>
      <c r="D5712" s="11">
        <v>50000</v>
      </c>
    </row>
    <row r="5713" spans="1:4" x14ac:dyDescent="0.25">
      <c r="A5713" s="31">
        <v>43231</v>
      </c>
      <c r="B5713" s="95" t="s">
        <v>18765</v>
      </c>
      <c r="C5713" s="6" t="s">
        <v>105</v>
      </c>
      <c r="D5713" s="11">
        <v>100000</v>
      </c>
    </row>
    <row r="5714" spans="1:4" x14ac:dyDescent="0.25">
      <c r="A5714" s="31">
        <v>43231</v>
      </c>
      <c r="B5714" s="95" t="s">
        <v>18766</v>
      </c>
      <c r="C5714" s="6" t="s">
        <v>104</v>
      </c>
      <c r="D5714" s="11">
        <v>100000</v>
      </c>
    </row>
    <row r="5715" spans="1:4" x14ac:dyDescent="0.25">
      <c r="A5715" s="31">
        <v>43231</v>
      </c>
      <c r="B5715" s="95" t="s">
        <v>18767</v>
      </c>
      <c r="C5715" s="6" t="s">
        <v>104</v>
      </c>
      <c r="D5715" s="11">
        <v>50000</v>
      </c>
    </row>
    <row r="5716" spans="1:4" x14ac:dyDescent="0.25">
      <c r="A5716" s="31">
        <v>43231</v>
      </c>
      <c r="B5716" s="95" t="s">
        <v>18768</v>
      </c>
      <c r="C5716" s="6" t="s">
        <v>107</v>
      </c>
      <c r="D5716" s="11">
        <v>100000</v>
      </c>
    </row>
    <row r="5717" spans="1:4" x14ac:dyDescent="0.25">
      <c r="A5717" s="31">
        <v>43231</v>
      </c>
      <c r="B5717" s="95" t="s">
        <v>18769</v>
      </c>
      <c r="C5717" s="6" t="s">
        <v>105</v>
      </c>
      <c r="D5717" s="11">
        <v>50000</v>
      </c>
    </row>
    <row r="5718" spans="1:4" x14ac:dyDescent="0.25">
      <c r="A5718" s="31">
        <v>43231</v>
      </c>
      <c r="B5718" s="95" t="s">
        <v>9188</v>
      </c>
      <c r="C5718" s="6" t="s">
        <v>105</v>
      </c>
      <c r="D5718" s="11">
        <v>50000</v>
      </c>
    </row>
    <row r="5719" spans="1:4" x14ac:dyDescent="0.25">
      <c r="A5719" s="31">
        <v>43231</v>
      </c>
      <c r="B5719" s="95" t="s">
        <v>2497</v>
      </c>
      <c r="C5719" s="6" t="s">
        <v>104</v>
      </c>
      <c r="D5719" s="11">
        <v>50000</v>
      </c>
    </row>
    <row r="5720" spans="1:4" x14ac:dyDescent="0.25">
      <c r="A5720" s="31">
        <v>43231</v>
      </c>
      <c r="B5720" s="95" t="s">
        <v>18770</v>
      </c>
      <c r="C5720" s="6" t="s">
        <v>105</v>
      </c>
      <c r="D5720" s="11">
        <v>50000</v>
      </c>
    </row>
    <row r="5721" spans="1:4" x14ac:dyDescent="0.25">
      <c r="A5721" s="31">
        <v>43231</v>
      </c>
      <c r="B5721" s="95" t="s">
        <v>18771</v>
      </c>
      <c r="C5721" s="6" t="s">
        <v>105</v>
      </c>
      <c r="D5721" s="11">
        <v>100000</v>
      </c>
    </row>
    <row r="5722" spans="1:4" x14ac:dyDescent="0.25">
      <c r="A5722" s="31">
        <v>43231</v>
      </c>
      <c r="B5722" s="95" t="s">
        <v>18772</v>
      </c>
      <c r="C5722" s="6" t="s">
        <v>107</v>
      </c>
      <c r="D5722" s="11">
        <v>100000</v>
      </c>
    </row>
    <row r="5723" spans="1:4" x14ac:dyDescent="0.25">
      <c r="A5723" s="31">
        <v>43231</v>
      </c>
      <c r="B5723" s="95" t="s">
        <v>18773</v>
      </c>
      <c r="C5723" s="6" t="s">
        <v>105</v>
      </c>
      <c r="D5723" s="11">
        <v>100000</v>
      </c>
    </row>
    <row r="5724" spans="1:4" x14ac:dyDescent="0.25">
      <c r="A5724" s="31">
        <v>43231</v>
      </c>
      <c r="B5724" s="95" t="s">
        <v>18774</v>
      </c>
      <c r="C5724" s="6" t="s">
        <v>105</v>
      </c>
      <c r="D5724" s="11">
        <v>50000</v>
      </c>
    </row>
    <row r="5725" spans="1:4" x14ac:dyDescent="0.25">
      <c r="A5725" s="31">
        <v>43231</v>
      </c>
      <c r="B5725" s="95" t="s">
        <v>18775</v>
      </c>
      <c r="C5725" s="6" t="s">
        <v>105</v>
      </c>
      <c r="D5725" s="11">
        <v>100000</v>
      </c>
    </row>
    <row r="5726" spans="1:4" x14ac:dyDescent="0.25">
      <c r="A5726" s="31">
        <v>43231</v>
      </c>
      <c r="B5726" s="95" t="s">
        <v>18776</v>
      </c>
      <c r="C5726" s="6" t="s">
        <v>107</v>
      </c>
      <c r="D5726" s="11">
        <v>50000</v>
      </c>
    </row>
    <row r="5727" spans="1:4" x14ac:dyDescent="0.25">
      <c r="A5727" s="31">
        <v>43231</v>
      </c>
      <c r="B5727" s="95" t="s">
        <v>18777</v>
      </c>
      <c r="C5727" s="6" t="s">
        <v>105</v>
      </c>
      <c r="D5727" s="11">
        <v>100000</v>
      </c>
    </row>
    <row r="5728" spans="1:4" x14ac:dyDescent="0.25">
      <c r="A5728" s="31">
        <v>43231</v>
      </c>
      <c r="B5728" s="95" t="s">
        <v>18778</v>
      </c>
      <c r="C5728" s="6" t="s">
        <v>107</v>
      </c>
      <c r="D5728" s="11">
        <v>50000</v>
      </c>
    </row>
    <row r="5729" spans="1:4" x14ac:dyDescent="0.25">
      <c r="A5729" s="31">
        <v>43231</v>
      </c>
      <c r="B5729" s="95" t="s">
        <v>18779</v>
      </c>
      <c r="C5729" s="6" t="s">
        <v>104</v>
      </c>
      <c r="D5729" s="11">
        <v>100000</v>
      </c>
    </row>
    <row r="5730" spans="1:4" x14ac:dyDescent="0.25">
      <c r="A5730" s="31">
        <v>43231</v>
      </c>
      <c r="B5730" s="95" t="s">
        <v>18780</v>
      </c>
      <c r="C5730" s="6" t="s">
        <v>105</v>
      </c>
      <c r="D5730" s="11">
        <v>100000</v>
      </c>
    </row>
    <row r="5731" spans="1:4" x14ac:dyDescent="0.25">
      <c r="A5731" s="31">
        <v>43231</v>
      </c>
      <c r="B5731" s="95" t="s">
        <v>18781</v>
      </c>
      <c r="C5731" s="6" t="s">
        <v>105</v>
      </c>
      <c r="D5731" s="11">
        <v>100000</v>
      </c>
    </row>
    <row r="5732" spans="1:4" x14ac:dyDescent="0.25">
      <c r="A5732" s="31">
        <v>43231</v>
      </c>
      <c r="B5732" s="95" t="s">
        <v>18782</v>
      </c>
      <c r="C5732" s="6" t="s">
        <v>107</v>
      </c>
      <c r="D5732" s="11">
        <v>100000</v>
      </c>
    </row>
    <row r="5733" spans="1:4" x14ac:dyDescent="0.25">
      <c r="A5733" s="31">
        <v>43231</v>
      </c>
      <c r="B5733" s="95" t="s">
        <v>18783</v>
      </c>
      <c r="C5733" s="6" t="s">
        <v>105</v>
      </c>
      <c r="D5733" s="11">
        <v>50000</v>
      </c>
    </row>
    <row r="5734" spans="1:4" x14ac:dyDescent="0.25">
      <c r="A5734" s="31">
        <v>43231</v>
      </c>
      <c r="B5734" s="95" t="s">
        <v>18784</v>
      </c>
      <c r="C5734" s="6" t="s">
        <v>105</v>
      </c>
      <c r="D5734" s="11">
        <v>100000</v>
      </c>
    </row>
    <row r="5735" spans="1:4" x14ac:dyDescent="0.25">
      <c r="A5735" s="31">
        <v>43231</v>
      </c>
      <c r="B5735" s="95" t="s">
        <v>18785</v>
      </c>
      <c r="C5735" s="6" t="s">
        <v>104</v>
      </c>
      <c r="D5735" s="11">
        <v>50000</v>
      </c>
    </row>
    <row r="5736" spans="1:4" x14ac:dyDescent="0.25">
      <c r="A5736" s="31">
        <v>43231</v>
      </c>
      <c r="B5736" s="95" t="s">
        <v>18786</v>
      </c>
      <c r="C5736" s="6" t="s">
        <v>105</v>
      </c>
      <c r="D5736" s="11">
        <v>50000</v>
      </c>
    </row>
    <row r="5737" spans="1:4" x14ac:dyDescent="0.25">
      <c r="A5737" s="31">
        <v>43231</v>
      </c>
      <c r="B5737" s="95" t="s">
        <v>10426</v>
      </c>
      <c r="C5737" s="6" t="s">
        <v>104</v>
      </c>
      <c r="D5737" s="11">
        <v>50000</v>
      </c>
    </row>
    <row r="5738" spans="1:4" x14ac:dyDescent="0.25">
      <c r="A5738" s="31">
        <v>43231</v>
      </c>
      <c r="B5738" s="95" t="s">
        <v>18787</v>
      </c>
      <c r="C5738" s="6" t="s">
        <v>105</v>
      </c>
      <c r="D5738" s="11">
        <v>100000</v>
      </c>
    </row>
    <row r="5739" spans="1:4" x14ac:dyDescent="0.25">
      <c r="A5739" s="31">
        <v>43231</v>
      </c>
      <c r="B5739" s="95" t="s">
        <v>18788</v>
      </c>
      <c r="C5739" s="6" t="s">
        <v>107</v>
      </c>
      <c r="D5739" s="11">
        <v>50000</v>
      </c>
    </row>
    <row r="5740" spans="1:4" x14ac:dyDescent="0.25">
      <c r="A5740" s="31">
        <v>43231</v>
      </c>
      <c r="B5740" s="95" t="s">
        <v>18789</v>
      </c>
      <c r="C5740" s="6" t="s">
        <v>105</v>
      </c>
      <c r="D5740" s="11">
        <v>50000</v>
      </c>
    </row>
    <row r="5741" spans="1:4" x14ac:dyDescent="0.25">
      <c r="A5741" s="31">
        <v>43231</v>
      </c>
      <c r="B5741" s="95" t="s">
        <v>18790</v>
      </c>
      <c r="C5741" s="6" t="s">
        <v>105</v>
      </c>
      <c r="D5741" s="11">
        <v>50000</v>
      </c>
    </row>
    <row r="5742" spans="1:4" x14ac:dyDescent="0.25">
      <c r="A5742" s="31">
        <v>43231</v>
      </c>
      <c r="B5742" s="95" t="s">
        <v>18791</v>
      </c>
      <c r="C5742" s="6" t="s">
        <v>104</v>
      </c>
      <c r="D5742" s="11">
        <v>100000</v>
      </c>
    </row>
    <row r="5743" spans="1:4" x14ac:dyDescent="0.25">
      <c r="A5743" s="31">
        <v>43231</v>
      </c>
      <c r="B5743" s="95" t="s">
        <v>18792</v>
      </c>
      <c r="C5743" s="6" t="s">
        <v>105</v>
      </c>
      <c r="D5743" s="11">
        <v>100000</v>
      </c>
    </row>
    <row r="5744" spans="1:4" x14ac:dyDescent="0.25">
      <c r="A5744" s="31">
        <v>43231</v>
      </c>
      <c r="B5744" s="95" t="s">
        <v>18793</v>
      </c>
      <c r="C5744" s="6" t="s">
        <v>105</v>
      </c>
      <c r="D5744" s="11">
        <v>100000</v>
      </c>
    </row>
    <row r="5745" spans="1:4" x14ac:dyDescent="0.25">
      <c r="A5745" s="31">
        <v>43231</v>
      </c>
      <c r="B5745" s="95" t="s">
        <v>18794</v>
      </c>
      <c r="C5745" s="6" t="s">
        <v>105</v>
      </c>
      <c r="D5745" s="11">
        <v>100000</v>
      </c>
    </row>
    <row r="5746" spans="1:4" x14ac:dyDescent="0.25">
      <c r="A5746" s="31">
        <v>43231</v>
      </c>
      <c r="B5746" s="95" t="s">
        <v>18795</v>
      </c>
      <c r="C5746" s="6" t="s">
        <v>105</v>
      </c>
      <c r="D5746" s="11">
        <v>50000</v>
      </c>
    </row>
    <row r="5747" spans="1:4" x14ac:dyDescent="0.25">
      <c r="A5747" s="31">
        <v>43231</v>
      </c>
      <c r="B5747" s="95" t="s">
        <v>8898</v>
      </c>
      <c r="C5747" s="6" t="s">
        <v>105</v>
      </c>
      <c r="D5747" s="11">
        <v>100000</v>
      </c>
    </row>
    <row r="5748" spans="1:4" x14ac:dyDescent="0.25">
      <c r="A5748" s="31">
        <v>43231</v>
      </c>
      <c r="B5748" s="95" t="s">
        <v>18796</v>
      </c>
      <c r="C5748" s="6" t="s">
        <v>105</v>
      </c>
      <c r="D5748" s="11">
        <v>50000</v>
      </c>
    </row>
    <row r="5749" spans="1:4" x14ac:dyDescent="0.25">
      <c r="A5749" s="31">
        <v>43231</v>
      </c>
      <c r="B5749" s="95" t="s">
        <v>18797</v>
      </c>
      <c r="C5749" s="6" t="s">
        <v>107</v>
      </c>
      <c r="D5749" s="11">
        <v>50000</v>
      </c>
    </row>
    <row r="5750" spans="1:4" x14ac:dyDescent="0.25">
      <c r="A5750" s="31">
        <v>43231</v>
      </c>
      <c r="B5750" s="95" t="s">
        <v>18798</v>
      </c>
      <c r="C5750" s="6" t="s">
        <v>105</v>
      </c>
      <c r="D5750" s="11">
        <v>50000</v>
      </c>
    </row>
    <row r="5751" spans="1:4" x14ac:dyDescent="0.25">
      <c r="A5751" s="31">
        <v>43231</v>
      </c>
      <c r="B5751" s="95" t="s">
        <v>18799</v>
      </c>
      <c r="C5751" s="6" t="s">
        <v>105</v>
      </c>
      <c r="D5751" s="11">
        <v>50000</v>
      </c>
    </row>
    <row r="5752" spans="1:4" x14ac:dyDescent="0.25">
      <c r="A5752" s="31">
        <v>43231</v>
      </c>
      <c r="B5752" s="95" t="s">
        <v>18800</v>
      </c>
      <c r="C5752" s="6" t="s">
        <v>107</v>
      </c>
      <c r="D5752" s="11">
        <v>50000</v>
      </c>
    </row>
    <row r="5753" spans="1:4" x14ac:dyDescent="0.25">
      <c r="A5753" s="31">
        <v>43231</v>
      </c>
      <c r="B5753" s="95" t="s">
        <v>18801</v>
      </c>
      <c r="C5753" s="6" t="s">
        <v>106</v>
      </c>
      <c r="D5753" s="11">
        <v>50000</v>
      </c>
    </row>
    <row r="5754" spans="1:4" x14ac:dyDescent="0.25">
      <c r="A5754" s="31">
        <v>43231</v>
      </c>
      <c r="B5754" s="95" t="s">
        <v>18802</v>
      </c>
      <c r="C5754" s="6" t="s">
        <v>107</v>
      </c>
      <c r="D5754" s="11">
        <v>50000</v>
      </c>
    </row>
    <row r="5755" spans="1:4" x14ac:dyDescent="0.25">
      <c r="A5755" s="31">
        <v>43231</v>
      </c>
      <c r="B5755" s="95" t="s">
        <v>18803</v>
      </c>
      <c r="C5755" s="6" t="s">
        <v>105</v>
      </c>
      <c r="D5755" s="11">
        <v>50000</v>
      </c>
    </row>
    <row r="5756" spans="1:4" x14ac:dyDescent="0.25">
      <c r="A5756" s="31">
        <v>43231</v>
      </c>
      <c r="B5756" s="95" t="s">
        <v>18804</v>
      </c>
      <c r="C5756" s="6" t="s">
        <v>107</v>
      </c>
      <c r="D5756" s="11">
        <v>50000</v>
      </c>
    </row>
    <row r="5757" spans="1:4" x14ac:dyDescent="0.25">
      <c r="A5757" s="31">
        <v>43231</v>
      </c>
      <c r="B5757" s="95" t="s">
        <v>18805</v>
      </c>
      <c r="C5757" s="6" t="s">
        <v>107</v>
      </c>
      <c r="D5757" s="11">
        <v>50000</v>
      </c>
    </row>
    <row r="5758" spans="1:4" x14ac:dyDescent="0.25">
      <c r="A5758" s="31">
        <v>43231</v>
      </c>
      <c r="B5758" s="95" t="s">
        <v>18806</v>
      </c>
      <c r="C5758" s="6" t="s">
        <v>105</v>
      </c>
      <c r="D5758" s="11">
        <v>100000</v>
      </c>
    </row>
    <row r="5759" spans="1:4" x14ac:dyDescent="0.25">
      <c r="A5759" s="31">
        <v>43231</v>
      </c>
      <c r="B5759" s="95" t="s">
        <v>18807</v>
      </c>
      <c r="C5759" s="6" t="s">
        <v>105</v>
      </c>
      <c r="D5759" s="11">
        <v>50000</v>
      </c>
    </row>
    <row r="5760" spans="1:4" x14ac:dyDescent="0.25">
      <c r="A5760" s="31">
        <v>43231</v>
      </c>
      <c r="B5760" s="95" t="s">
        <v>17955</v>
      </c>
      <c r="C5760" s="6" t="s">
        <v>105</v>
      </c>
      <c r="D5760" s="11">
        <v>50000</v>
      </c>
    </row>
    <row r="5761" spans="1:4" x14ac:dyDescent="0.25">
      <c r="A5761" s="31">
        <v>43231</v>
      </c>
      <c r="B5761" s="95" t="s">
        <v>18808</v>
      </c>
      <c r="C5761" s="6" t="s">
        <v>105</v>
      </c>
      <c r="D5761" s="11">
        <v>50000</v>
      </c>
    </row>
    <row r="5762" spans="1:4" x14ac:dyDescent="0.25">
      <c r="A5762" s="31">
        <v>43231</v>
      </c>
      <c r="B5762" s="95" t="s">
        <v>18608</v>
      </c>
      <c r="C5762" s="6" t="s">
        <v>105</v>
      </c>
      <c r="D5762" s="11">
        <v>100000</v>
      </c>
    </row>
    <row r="5763" spans="1:4" x14ac:dyDescent="0.25">
      <c r="A5763" s="31">
        <v>43231</v>
      </c>
      <c r="B5763" s="95" t="s">
        <v>18809</v>
      </c>
      <c r="C5763" s="6" t="s">
        <v>104</v>
      </c>
      <c r="D5763" s="11">
        <v>100000</v>
      </c>
    </row>
    <row r="5764" spans="1:4" x14ac:dyDescent="0.25">
      <c r="A5764" s="31">
        <v>43231</v>
      </c>
      <c r="B5764" s="95" t="s">
        <v>18810</v>
      </c>
      <c r="C5764" s="6" t="s">
        <v>105</v>
      </c>
      <c r="D5764" s="11">
        <v>100000</v>
      </c>
    </row>
    <row r="5765" spans="1:4" x14ac:dyDescent="0.25">
      <c r="A5765" s="31">
        <v>43231</v>
      </c>
      <c r="B5765" s="95" t="s">
        <v>18811</v>
      </c>
      <c r="C5765" s="6" t="s">
        <v>105</v>
      </c>
      <c r="D5765" s="11">
        <v>50000</v>
      </c>
    </row>
    <row r="5766" spans="1:4" x14ac:dyDescent="0.25">
      <c r="A5766" s="31">
        <v>43231</v>
      </c>
      <c r="B5766" s="95" t="s">
        <v>18812</v>
      </c>
      <c r="C5766" s="6" t="s">
        <v>105</v>
      </c>
      <c r="D5766" s="11">
        <v>50000</v>
      </c>
    </row>
    <row r="5767" spans="1:4" x14ac:dyDescent="0.25">
      <c r="A5767" s="31">
        <v>43231</v>
      </c>
      <c r="B5767" s="95" t="s">
        <v>18813</v>
      </c>
      <c r="C5767" s="6" t="s">
        <v>105</v>
      </c>
      <c r="D5767" s="11">
        <v>100000</v>
      </c>
    </row>
    <row r="5768" spans="1:4" x14ac:dyDescent="0.25">
      <c r="A5768" s="31">
        <v>43231</v>
      </c>
      <c r="B5768" s="95" t="s">
        <v>18814</v>
      </c>
      <c r="C5768" s="6" t="s">
        <v>105</v>
      </c>
      <c r="D5768" s="11">
        <v>50000</v>
      </c>
    </row>
    <row r="5769" spans="1:4" x14ac:dyDescent="0.25">
      <c r="A5769" s="31">
        <v>43231</v>
      </c>
      <c r="B5769" s="95" t="s">
        <v>18815</v>
      </c>
      <c r="C5769" s="6" t="s">
        <v>105</v>
      </c>
      <c r="D5769" s="11">
        <v>50000</v>
      </c>
    </row>
    <row r="5770" spans="1:4" x14ac:dyDescent="0.25">
      <c r="A5770" s="31">
        <v>43231</v>
      </c>
      <c r="B5770" s="95" t="s">
        <v>18816</v>
      </c>
      <c r="C5770" s="6" t="s">
        <v>105</v>
      </c>
      <c r="D5770" s="11">
        <v>100000</v>
      </c>
    </row>
    <row r="5771" spans="1:4" x14ac:dyDescent="0.25">
      <c r="A5771" s="31">
        <v>43231</v>
      </c>
      <c r="B5771" s="95" t="s">
        <v>18817</v>
      </c>
      <c r="C5771" s="6" t="s">
        <v>104</v>
      </c>
      <c r="D5771" s="11">
        <v>50000</v>
      </c>
    </row>
    <row r="5772" spans="1:4" x14ac:dyDescent="0.25">
      <c r="A5772" s="31">
        <v>43231</v>
      </c>
      <c r="B5772" s="95" t="s">
        <v>18818</v>
      </c>
      <c r="C5772" s="6" t="s">
        <v>105</v>
      </c>
      <c r="D5772" s="11">
        <v>50000</v>
      </c>
    </row>
    <row r="5773" spans="1:4" x14ac:dyDescent="0.25">
      <c r="A5773" s="31">
        <v>43231</v>
      </c>
      <c r="B5773" s="95" t="s">
        <v>18819</v>
      </c>
      <c r="C5773" s="6" t="s">
        <v>104</v>
      </c>
      <c r="D5773" s="11">
        <v>50000</v>
      </c>
    </row>
    <row r="5774" spans="1:4" x14ac:dyDescent="0.25">
      <c r="A5774" s="31">
        <v>43231</v>
      </c>
      <c r="B5774" s="95" t="s">
        <v>18820</v>
      </c>
      <c r="C5774" s="6" t="s">
        <v>107</v>
      </c>
      <c r="D5774" s="11">
        <v>50000</v>
      </c>
    </row>
    <row r="5775" spans="1:4" x14ac:dyDescent="0.25">
      <c r="A5775" s="31">
        <v>43231</v>
      </c>
      <c r="B5775" s="95" t="s">
        <v>18821</v>
      </c>
      <c r="C5775" s="6" t="s">
        <v>104</v>
      </c>
      <c r="D5775" s="11">
        <v>50000</v>
      </c>
    </row>
    <row r="5776" spans="1:4" x14ac:dyDescent="0.25">
      <c r="A5776" s="31">
        <v>43231</v>
      </c>
      <c r="B5776" s="95" t="s">
        <v>18822</v>
      </c>
      <c r="C5776" s="6" t="s">
        <v>104</v>
      </c>
      <c r="D5776" s="11">
        <v>100000</v>
      </c>
    </row>
    <row r="5777" spans="1:4" x14ac:dyDescent="0.25">
      <c r="A5777" s="31">
        <v>43231</v>
      </c>
      <c r="B5777" s="95" t="s">
        <v>18823</v>
      </c>
      <c r="C5777" s="6" t="s">
        <v>105</v>
      </c>
      <c r="D5777" s="11">
        <v>50000</v>
      </c>
    </row>
    <row r="5778" spans="1:4" x14ac:dyDescent="0.25">
      <c r="A5778" s="31">
        <v>43231</v>
      </c>
      <c r="B5778" s="95" t="s">
        <v>18824</v>
      </c>
      <c r="C5778" s="6" t="s">
        <v>104</v>
      </c>
      <c r="D5778" s="11">
        <v>50000</v>
      </c>
    </row>
    <row r="5779" spans="1:4" x14ac:dyDescent="0.25">
      <c r="A5779" s="31">
        <v>43231</v>
      </c>
      <c r="B5779" s="95" t="s">
        <v>18825</v>
      </c>
      <c r="C5779" s="6" t="s">
        <v>105</v>
      </c>
      <c r="D5779" s="11">
        <v>100000</v>
      </c>
    </row>
    <row r="5780" spans="1:4" x14ac:dyDescent="0.25">
      <c r="A5780" s="31">
        <v>43231</v>
      </c>
      <c r="B5780" s="95" t="s">
        <v>18826</v>
      </c>
      <c r="C5780" s="6" t="s">
        <v>105</v>
      </c>
      <c r="D5780" s="11">
        <v>50000</v>
      </c>
    </row>
    <row r="5781" spans="1:4" x14ac:dyDescent="0.25">
      <c r="A5781" s="31">
        <v>43231</v>
      </c>
      <c r="B5781" s="95" t="s">
        <v>18827</v>
      </c>
      <c r="C5781" s="6" t="s">
        <v>107</v>
      </c>
      <c r="D5781" s="11">
        <v>100000</v>
      </c>
    </row>
    <row r="5782" spans="1:4" x14ac:dyDescent="0.25">
      <c r="A5782" s="31">
        <v>43231</v>
      </c>
      <c r="B5782" s="95" t="s">
        <v>18828</v>
      </c>
      <c r="C5782" s="6" t="s">
        <v>105</v>
      </c>
      <c r="D5782" s="11">
        <v>100000</v>
      </c>
    </row>
    <row r="5783" spans="1:4" x14ac:dyDescent="0.25">
      <c r="A5783" s="31">
        <v>43231</v>
      </c>
      <c r="B5783" s="95" t="s">
        <v>18829</v>
      </c>
      <c r="C5783" s="6" t="s">
        <v>105</v>
      </c>
      <c r="D5783" s="11">
        <v>50000</v>
      </c>
    </row>
    <row r="5784" spans="1:4" x14ac:dyDescent="0.25">
      <c r="A5784" s="31">
        <v>43231</v>
      </c>
      <c r="B5784" s="95" t="s">
        <v>18830</v>
      </c>
      <c r="C5784" s="6" t="s">
        <v>105</v>
      </c>
      <c r="D5784" s="11">
        <v>50000</v>
      </c>
    </row>
    <row r="5785" spans="1:4" x14ac:dyDescent="0.25">
      <c r="A5785" s="31">
        <v>43231</v>
      </c>
      <c r="B5785" s="95" t="s">
        <v>8865</v>
      </c>
      <c r="C5785" s="6" t="s">
        <v>105</v>
      </c>
      <c r="D5785" s="11">
        <v>50000</v>
      </c>
    </row>
    <row r="5786" spans="1:4" x14ac:dyDescent="0.25">
      <c r="A5786" s="31">
        <v>43231</v>
      </c>
      <c r="B5786" s="95" t="s">
        <v>18831</v>
      </c>
      <c r="C5786" s="6" t="s">
        <v>105</v>
      </c>
      <c r="D5786" s="11">
        <v>50000</v>
      </c>
    </row>
    <row r="5787" spans="1:4" x14ac:dyDescent="0.25">
      <c r="A5787" s="31">
        <v>43231</v>
      </c>
      <c r="B5787" s="95" t="s">
        <v>18832</v>
      </c>
      <c r="C5787" s="6" t="s">
        <v>105</v>
      </c>
      <c r="D5787" s="11">
        <v>50000</v>
      </c>
    </row>
    <row r="5788" spans="1:4" x14ac:dyDescent="0.25">
      <c r="A5788" s="31">
        <v>43231</v>
      </c>
      <c r="B5788" s="95" t="s">
        <v>18833</v>
      </c>
      <c r="C5788" s="6" t="s">
        <v>105</v>
      </c>
      <c r="D5788" s="11">
        <v>50000</v>
      </c>
    </row>
    <row r="5789" spans="1:4" x14ac:dyDescent="0.25">
      <c r="A5789" s="31">
        <v>43231</v>
      </c>
      <c r="B5789" s="95" t="s">
        <v>18834</v>
      </c>
      <c r="C5789" s="6" t="s">
        <v>105</v>
      </c>
      <c r="D5789" s="11">
        <v>50000</v>
      </c>
    </row>
    <row r="5790" spans="1:4" x14ac:dyDescent="0.25">
      <c r="A5790" s="31">
        <v>43231</v>
      </c>
      <c r="B5790" s="95" t="s">
        <v>18835</v>
      </c>
      <c r="C5790" s="6" t="s">
        <v>105</v>
      </c>
      <c r="D5790" s="11">
        <v>100000</v>
      </c>
    </row>
    <row r="5791" spans="1:4" x14ac:dyDescent="0.25">
      <c r="A5791" s="31">
        <v>43231</v>
      </c>
      <c r="B5791" s="95" t="s">
        <v>18836</v>
      </c>
      <c r="C5791" s="6" t="s">
        <v>105</v>
      </c>
      <c r="D5791" s="11">
        <v>50000</v>
      </c>
    </row>
    <row r="5792" spans="1:4" x14ac:dyDescent="0.25">
      <c r="A5792" s="31">
        <v>43231</v>
      </c>
      <c r="B5792" s="95" t="s">
        <v>10487</v>
      </c>
      <c r="C5792" s="6" t="s">
        <v>105</v>
      </c>
      <c r="D5792" s="11">
        <v>50000</v>
      </c>
    </row>
    <row r="5793" spans="1:4" x14ac:dyDescent="0.25">
      <c r="A5793" s="31">
        <v>43231</v>
      </c>
      <c r="B5793" s="95" t="s">
        <v>18837</v>
      </c>
      <c r="C5793" s="6" t="s">
        <v>105</v>
      </c>
      <c r="D5793" s="11">
        <v>100000</v>
      </c>
    </row>
    <row r="5794" spans="1:4" x14ac:dyDescent="0.25">
      <c r="A5794" s="31">
        <v>43231</v>
      </c>
      <c r="B5794" s="95" t="s">
        <v>18838</v>
      </c>
      <c r="C5794" s="6" t="s">
        <v>105</v>
      </c>
      <c r="D5794" s="11">
        <v>50000</v>
      </c>
    </row>
    <row r="5795" spans="1:4" x14ac:dyDescent="0.25">
      <c r="A5795" s="31">
        <v>43231</v>
      </c>
      <c r="B5795" s="95" t="s">
        <v>18839</v>
      </c>
      <c r="C5795" s="6" t="s">
        <v>105</v>
      </c>
      <c r="D5795" s="11">
        <v>50000</v>
      </c>
    </row>
    <row r="5796" spans="1:4" x14ac:dyDescent="0.25">
      <c r="A5796" s="31">
        <v>43231</v>
      </c>
      <c r="B5796" s="95" t="s">
        <v>18840</v>
      </c>
      <c r="C5796" s="6" t="s">
        <v>105</v>
      </c>
      <c r="D5796" s="11">
        <v>50000</v>
      </c>
    </row>
    <row r="5797" spans="1:4" x14ac:dyDescent="0.25">
      <c r="A5797" s="31">
        <v>43231</v>
      </c>
      <c r="B5797" s="95" t="s">
        <v>18841</v>
      </c>
      <c r="C5797" s="6" t="s">
        <v>107</v>
      </c>
      <c r="D5797" s="11">
        <v>50000</v>
      </c>
    </row>
    <row r="5798" spans="1:4" x14ac:dyDescent="0.25">
      <c r="A5798" s="31">
        <v>43231</v>
      </c>
      <c r="B5798" s="95" t="s">
        <v>18842</v>
      </c>
      <c r="C5798" s="6" t="s">
        <v>105</v>
      </c>
      <c r="D5798" s="11">
        <v>50000</v>
      </c>
    </row>
    <row r="5799" spans="1:4" x14ac:dyDescent="0.25">
      <c r="A5799" s="31">
        <v>43231</v>
      </c>
      <c r="B5799" s="95" t="s">
        <v>18843</v>
      </c>
      <c r="C5799" s="6" t="s">
        <v>105</v>
      </c>
      <c r="D5799" s="11">
        <v>100000</v>
      </c>
    </row>
    <row r="5800" spans="1:4" x14ac:dyDescent="0.25">
      <c r="A5800" s="31">
        <v>43231</v>
      </c>
      <c r="B5800" s="95" t="s">
        <v>18844</v>
      </c>
      <c r="C5800" s="6" t="s">
        <v>105</v>
      </c>
      <c r="D5800" s="11">
        <v>50000</v>
      </c>
    </row>
    <row r="5801" spans="1:4" x14ac:dyDescent="0.25">
      <c r="A5801" s="31">
        <v>43231</v>
      </c>
      <c r="B5801" s="95" t="s">
        <v>18845</v>
      </c>
      <c r="C5801" s="6" t="s">
        <v>105</v>
      </c>
      <c r="D5801" s="11">
        <v>100000</v>
      </c>
    </row>
    <row r="5802" spans="1:4" x14ac:dyDescent="0.25">
      <c r="A5802" s="31">
        <v>43231</v>
      </c>
      <c r="B5802" s="95" t="s">
        <v>18846</v>
      </c>
      <c r="C5802" s="6" t="s">
        <v>105</v>
      </c>
      <c r="D5802" s="11">
        <v>100000</v>
      </c>
    </row>
    <row r="5803" spans="1:4" x14ac:dyDescent="0.25">
      <c r="A5803" s="31">
        <v>43231</v>
      </c>
      <c r="B5803" s="95" t="s">
        <v>18847</v>
      </c>
      <c r="C5803" s="6" t="s">
        <v>105</v>
      </c>
      <c r="D5803" s="11">
        <v>100000</v>
      </c>
    </row>
    <row r="5804" spans="1:4" x14ac:dyDescent="0.25">
      <c r="A5804" s="31">
        <v>43231</v>
      </c>
      <c r="B5804" s="95" t="s">
        <v>18848</v>
      </c>
      <c r="C5804" s="6" t="s">
        <v>105</v>
      </c>
      <c r="D5804" s="11">
        <v>50000</v>
      </c>
    </row>
    <row r="5805" spans="1:4" x14ac:dyDescent="0.25">
      <c r="A5805" s="31">
        <v>43231</v>
      </c>
      <c r="B5805" s="95" t="s">
        <v>18849</v>
      </c>
      <c r="C5805" s="6" t="s">
        <v>105</v>
      </c>
      <c r="D5805" s="11">
        <v>50000</v>
      </c>
    </row>
    <row r="5806" spans="1:4" x14ac:dyDescent="0.25">
      <c r="A5806" s="31">
        <v>43231</v>
      </c>
      <c r="B5806" s="95" t="s">
        <v>18850</v>
      </c>
      <c r="C5806" s="6" t="s">
        <v>105</v>
      </c>
      <c r="D5806" s="11">
        <v>100000</v>
      </c>
    </row>
    <row r="5807" spans="1:4" x14ac:dyDescent="0.25">
      <c r="A5807" s="31">
        <v>43231</v>
      </c>
      <c r="B5807" s="95" t="s">
        <v>18851</v>
      </c>
      <c r="C5807" s="6" t="s">
        <v>107</v>
      </c>
      <c r="D5807" s="11">
        <v>100000</v>
      </c>
    </row>
    <row r="5808" spans="1:4" x14ac:dyDescent="0.25">
      <c r="A5808" s="31">
        <v>43231</v>
      </c>
      <c r="B5808" s="95" t="s">
        <v>18852</v>
      </c>
      <c r="C5808" s="6" t="s">
        <v>105</v>
      </c>
      <c r="D5808" s="11">
        <v>50000</v>
      </c>
    </row>
    <row r="5809" spans="1:4" x14ac:dyDescent="0.25">
      <c r="A5809" s="31">
        <v>43231</v>
      </c>
      <c r="B5809" s="95" t="s">
        <v>2755</v>
      </c>
      <c r="C5809" s="6" t="s">
        <v>105</v>
      </c>
      <c r="D5809" s="11">
        <v>50000</v>
      </c>
    </row>
    <row r="5810" spans="1:4" x14ac:dyDescent="0.25">
      <c r="A5810" s="31">
        <v>43231</v>
      </c>
      <c r="B5810" s="95" t="s">
        <v>18853</v>
      </c>
      <c r="C5810" s="6" t="s">
        <v>105</v>
      </c>
      <c r="D5810" s="11">
        <v>50000</v>
      </c>
    </row>
    <row r="5811" spans="1:4" x14ac:dyDescent="0.25">
      <c r="A5811" s="31">
        <v>43231</v>
      </c>
      <c r="B5811" s="95" t="s">
        <v>18854</v>
      </c>
      <c r="C5811" s="6" t="s">
        <v>104</v>
      </c>
      <c r="D5811" s="11">
        <v>100000</v>
      </c>
    </row>
    <row r="5812" spans="1:4" x14ac:dyDescent="0.25">
      <c r="A5812" s="31">
        <v>43231</v>
      </c>
      <c r="B5812" s="95" t="s">
        <v>18855</v>
      </c>
      <c r="C5812" s="6" t="s">
        <v>105</v>
      </c>
      <c r="D5812" s="11">
        <v>50000</v>
      </c>
    </row>
    <row r="5813" spans="1:4" x14ac:dyDescent="0.25">
      <c r="A5813" s="31">
        <v>43231</v>
      </c>
      <c r="B5813" s="95" t="s">
        <v>18856</v>
      </c>
      <c r="C5813" s="6" t="s">
        <v>105</v>
      </c>
      <c r="D5813" s="11">
        <v>50000</v>
      </c>
    </row>
    <row r="5814" spans="1:4" x14ac:dyDescent="0.25">
      <c r="A5814" s="31">
        <v>43231</v>
      </c>
      <c r="B5814" s="95" t="s">
        <v>18857</v>
      </c>
      <c r="C5814" s="6" t="s">
        <v>105</v>
      </c>
      <c r="D5814" s="11">
        <v>100000</v>
      </c>
    </row>
    <row r="5815" spans="1:4" x14ac:dyDescent="0.25">
      <c r="A5815" s="31">
        <v>43231</v>
      </c>
      <c r="B5815" s="95" t="s">
        <v>18858</v>
      </c>
      <c r="C5815" s="6" t="s">
        <v>104</v>
      </c>
      <c r="D5815" s="11">
        <v>100000</v>
      </c>
    </row>
    <row r="5816" spans="1:4" x14ac:dyDescent="0.25">
      <c r="A5816" s="31">
        <v>43231</v>
      </c>
      <c r="B5816" s="95" t="s">
        <v>18859</v>
      </c>
      <c r="C5816" s="6" t="s">
        <v>105</v>
      </c>
      <c r="D5816" s="11">
        <v>100000</v>
      </c>
    </row>
    <row r="5817" spans="1:4" x14ac:dyDescent="0.25">
      <c r="A5817" s="31">
        <v>43231</v>
      </c>
      <c r="B5817" s="95" t="s">
        <v>8910</v>
      </c>
      <c r="C5817" s="6" t="s">
        <v>105</v>
      </c>
      <c r="D5817" s="11">
        <v>100000</v>
      </c>
    </row>
    <row r="5818" spans="1:4" x14ac:dyDescent="0.25">
      <c r="A5818" s="31">
        <v>43231</v>
      </c>
      <c r="B5818" s="95" t="s">
        <v>18860</v>
      </c>
      <c r="C5818" s="6" t="s">
        <v>105</v>
      </c>
      <c r="D5818" s="11">
        <v>50000</v>
      </c>
    </row>
    <row r="5819" spans="1:4" x14ac:dyDescent="0.25">
      <c r="A5819" s="31">
        <v>43231</v>
      </c>
      <c r="B5819" s="95" t="s">
        <v>18861</v>
      </c>
      <c r="C5819" s="6" t="s">
        <v>105</v>
      </c>
      <c r="D5819" s="11">
        <v>100000</v>
      </c>
    </row>
    <row r="5820" spans="1:4" x14ac:dyDescent="0.25">
      <c r="A5820" s="31">
        <v>43231</v>
      </c>
      <c r="B5820" s="95" t="s">
        <v>18862</v>
      </c>
      <c r="C5820" s="6" t="s">
        <v>698</v>
      </c>
      <c r="D5820" s="11">
        <v>50000</v>
      </c>
    </row>
    <row r="5821" spans="1:4" x14ac:dyDescent="0.25">
      <c r="A5821" s="31">
        <v>43231</v>
      </c>
      <c r="B5821" s="95" t="s">
        <v>18863</v>
      </c>
      <c r="C5821" s="6" t="s">
        <v>107</v>
      </c>
      <c r="D5821" s="11">
        <v>50000</v>
      </c>
    </row>
    <row r="5822" spans="1:4" x14ac:dyDescent="0.25">
      <c r="A5822" s="31">
        <v>43231</v>
      </c>
      <c r="B5822" s="95" t="s">
        <v>18864</v>
      </c>
      <c r="C5822" s="6" t="s">
        <v>105</v>
      </c>
      <c r="D5822" s="11">
        <v>50000</v>
      </c>
    </row>
    <row r="5823" spans="1:4" x14ac:dyDescent="0.25">
      <c r="A5823" s="31">
        <v>43231</v>
      </c>
      <c r="B5823" s="95" t="s">
        <v>18865</v>
      </c>
      <c r="C5823" s="6" t="s">
        <v>105</v>
      </c>
      <c r="D5823" s="11">
        <v>100000</v>
      </c>
    </row>
    <row r="5824" spans="1:4" x14ac:dyDescent="0.25">
      <c r="A5824" s="31">
        <v>43231</v>
      </c>
      <c r="B5824" s="95" t="s">
        <v>18866</v>
      </c>
      <c r="C5824" s="6" t="s">
        <v>107</v>
      </c>
      <c r="D5824" s="11">
        <v>100000</v>
      </c>
    </row>
    <row r="5825" spans="1:4" x14ac:dyDescent="0.25">
      <c r="A5825" s="31">
        <v>43231</v>
      </c>
      <c r="B5825" s="95" t="s">
        <v>18867</v>
      </c>
      <c r="C5825" s="6" t="s">
        <v>105</v>
      </c>
      <c r="D5825" s="11">
        <v>50000</v>
      </c>
    </row>
    <row r="5826" spans="1:4" x14ac:dyDescent="0.25">
      <c r="A5826" s="31">
        <v>43231</v>
      </c>
      <c r="B5826" s="95" t="s">
        <v>18868</v>
      </c>
      <c r="C5826" s="6" t="s">
        <v>105</v>
      </c>
      <c r="D5826" s="11">
        <v>100000</v>
      </c>
    </row>
    <row r="5827" spans="1:4" x14ac:dyDescent="0.25">
      <c r="A5827" s="31">
        <v>43231</v>
      </c>
      <c r="B5827" s="95" t="s">
        <v>18869</v>
      </c>
      <c r="C5827" s="6" t="s">
        <v>107</v>
      </c>
      <c r="D5827" s="11">
        <v>50000</v>
      </c>
    </row>
    <row r="5828" spans="1:4" x14ac:dyDescent="0.25">
      <c r="A5828" s="31">
        <v>43231</v>
      </c>
      <c r="B5828" s="95" t="s">
        <v>18870</v>
      </c>
      <c r="C5828" s="6" t="s">
        <v>105</v>
      </c>
      <c r="D5828" s="11">
        <v>50000</v>
      </c>
    </row>
    <row r="5829" spans="1:4" x14ac:dyDescent="0.25">
      <c r="A5829" s="31">
        <v>43231</v>
      </c>
      <c r="B5829" s="95" t="s">
        <v>18871</v>
      </c>
      <c r="C5829" s="6" t="s">
        <v>105</v>
      </c>
      <c r="D5829" s="11">
        <v>50000</v>
      </c>
    </row>
    <row r="5830" spans="1:4" x14ac:dyDescent="0.25">
      <c r="A5830" s="31">
        <v>43231</v>
      </c>
      <c r="B5830" s="95" t="s">
        <v>18872</v>
      </c>
      <c r="C5830" s="6" t="s">
        <v>104</v>
      </c>
      <c r="D5830" s="11">
        <v>50000</v>
      </c>
    </row>
    <row r="5831" spans="1:4" x14ac:dyDescent="0.25">
      <c r="A5831" s="31">
        <v>43231</v>
      </c>
      <c r="B5831" s="95" t="s">
        <v>18873</v>
      </c>
      <c r="C5831" s="6" t="s">
        <v>105</v>
      </c>
      <c r="D5831" s="11">
        <v>100000</v>
      </c>
    </row>
    <row r="5832" spans="1:4" x14ac:dyDescent="0.25">
      <c r="A5832" s="31">
        <v>43231</v>
      </c>
      <c r="B5832" s="95" t="s">
        <v>18874</v>
      </c>
      <c r="C5832" s="6" t="s">
        <v>105</v>
      </c>
      <c r="D5832" s="11">
        <v>50000</v>
      </c>
    </row>
    <row r="5833" spans="1:4" x14ac:dyDescent="0.25">
      <c r="A5833" s="31">
        <v>43231</v>
      </c>
      <c r="B5833" s="95" t="s">
        <v>18875</v>
      </c>
      <c r="C5833" s="6" t="s">
        <v>105</v>
      </c>
      <c r="D5833" s="11">
        <v>100000</v>
      </c>
    </row>
    <row r="5834" spans="1:4" x14ac:dyDescent="0.25">
      <c r="A5834" s="31">
        <v>43231</v>
      </c>
      <c r="B5834" s="95" t="s">
        <v>18876</v>
      </c>
      <c r="C5834" s="6" t="s">
        <v>107</v>
      </c>
      <c r="D5834" s="11">
        <v>100000</v>
      </c>
    </row>
    <row r="5835" spans="1:4" x14ac:dyDescent="0.25">
      <c r="A5835" s="31">
        <v>43231</v>
      </c>
      <c r="B5835" s="95" t="s">
        <v>18877</v>
      </c>
      <c r="C5835" s="6" t="s">
        <v>105</v>
      </c>
      <c r="D5835" s="11">
        <v>50000</v>
      </c>
    </row>
    <row r="5836" spans="1:4" x14ac:dyDescent="0.25">
      <c r="A5836" s="31">
        <v>43231</v>
      </c>
      <c r="B5836" s="95" t="s">
        <v>18878</v>
      </c>
      <c r="C5836" s="6" t="s">
        <v>105</v>
      </c>
      <c r="D5836" s="11">
        <v>50000</v>
      </c>
    </row>
    <row r="5837" spans="1:4" x14ac:dyDescent="0.25">
      <c r="A5837" s="31">
        <v>43231</v>
      </c>
      <c r="B5837" s="95" t="s">
        <v>18879</v>
      </c>
      <c r="C5837" s="6" t="s">
        <v>107</v>
      </c>
      <c r="D5837" s="11">
        <v>100000</v>
      </c>
    </row>
    <row r="5838" spans="1:4" x14ac:dyDescent="0.25">
      <c r="A5838" s="31">
        <v>43231</v>
      </c>
      <c r="B5838" s="95" t="s">
        <v>18880</v>
      </c>
      <c r="C5838" s="6" t="s">
        <v>106</v>
      </c>
      <c r="D5838" s="11">
        <v>50000</v>
      </c>
    </row>
    <row r="5839" spans="1:4" x14ac:dyDescent="0.25">
      <c r="A5839" s="31">
        <v>43231</v>
      </c>
      <c r="B5839" s="95" t="s">
        <v>18881</v>
      </c>
      <c r="C5839" s="6" t="s">
        <v>105</v>
      </c>
      <c r="D5839" s="11">
        <v>50000</v>
      </c>
    </row>
    <row r="5840" spans="1:4" x14ac:dyDescent="0.25">
      <c r="A5840" s="31">
        <v>43231</v>
      </c>
      <c r="B5840" s="95" t="s">
        <v>18882</v>
      </c>
      <c r="C5840" s="6" t="s">
        <v>105</v>
      </c>
      <c r="D5840" s="11">
        <v>50000</v>
      </c>
    </row>
    <row r="5841" spans="1:4" x14ac:dyDescent="0.25">
      <c r="A5841" s="31">
        <v>43231</v>
      </c>
      <c r="B5841" s="95" t="s">
        <v>18883</v>
      </c>
      <c r="C5841" s="6" t="s">
        <v>105</v>
      </c>
      <c r="D5841" s="11">
        <v>50000</v>
      </c>
    </row>
    <row r="5842" spans="1:4" x14ac:dyDescent="0.25">
      <c r="A5842" s="31">
        <v>43231</v>
      </c>
      <c r="B5842" s="95" t="s">
        <v>18884</v>
      </c>
      <c r="C5842" s="6" t="s">
        <v>107</v>
      </c>
      <c r="D5842" s="11">
        <v>50000</v>
      </c>
    </row>
    <row r="5843" spans="1:4" x14ac:dyDescent="0.25">
      <c r="A5843" s="31">
        <v>43231</v>
      </c>
      <c r="B5843" s="95" t="s">
        <v>18885</v>
      </c>
      <c r="C5843" s="6" t="s">
        <v>104</v>
      </c>
      <c r="D5843" s="11">
        <v>50000</v>
      </c>
    </row>
    <row r="5844" spans="1:4" x14ac:dyDescent="0.25">
      <c r="A5844" s="31">
        <v>43231</v>
      </c>
      <c r="B5844" s="95" t="s">
        <v>18886</v>
      </c>
      <c r="C5844" s="6" t="s">
        <v>107</v>
      </c>
      <c r="D5844" s="11">
        <v>100000</v>
      </c>
    </row>
    <row r="5845" spans="1:4" x14ac:dyDescent="0.25">
      <c r="A5845" s="31">
        <v>43231</v>
      </c>
      <c r="B5845" s="95" t="s">
        <v>18887</v>
      </c>
      <c r="C5845" s="6" t="s">
        <v>105</v>
      </c>
      <c r="D5845" s="11">
        <v>100000</v>
      </c>
    </row>
    <row r="5846" spans="1:4" x14ac:dyDescent="0.25">
      <c r="A5846" s="31">
        <v>43231</v>
      </c>
      <c r="B5846" s="95" t="s">
        <v>18888</v>
      </c>
      <c r="C5846" s="6" t="s">
        <v>105</v>
      </c>
      <c r="D5846" s="11">
        <v>100000</v>
      </c>
    </row>
    <row r="5847" spans="1:4" x14ac:dyDescent="0.25">
      <c r="A5847" s="31">
        <v>43231</v>
      </c>
      <c r="B5847" s="95" t="s">
        <v>18889</v>
      </c>
      <c r="C5847" s="6" t="s">
        <v>105</v>
      </c>
      <c r="D5847" s="11">
        <v>50000</v>
      </c>
    </row>
    <row r="5848" spans="1:4" x14ac:dyDescent="0.25">
      <c r="A5848" s="31">
        <v>43231</v>
      </c>
      <c r="B5848" s="95" t="s">
        <v>17952</v>
      </c>
      <c r="C5848" s="6" t="s">
        <v>105</v>
      </c>
      <c r="D5848" s="11">
        <v>50000</v>
      </c>
    </row>
    <row r="5849" spans="1:4" x14ac:dyDescent="0.25">
      <c r="A5849" s="31">
        <v>43231</v>
      </c>
      <c r="B5849" s="95" t="s">
        <v>18890</v>
      </c>
      <c r="C5849" s="6" t="s">
        <v>105</v>
      </c>
      <c r="D5849" s="11">
        <v>50000</v>
      </c>
    </row>
    <row r="5850" spans="1:4" x14ac:dyDescent="0.25">
      <c r="A5850" s="31">
        <v>43231</v>
      </c>
      <c r="B5850" s="95" t="s">
        <v>18891</v>
      </c>
      <c r="C5850" s="6" t="s">
        <v>105</v>
      </c>
      <c r="D5850" s="11">
        <v>50000</v>
      </c>
    </row>
    <row r="5851" spans="1:4" x14ac:dyDescent="0.25">
      <c r="A5851" s="31">
        <v>43231</v>
      </c>
      <c r="B5851" s="95" t="s">
        <v>18892</v>
      </c>
      <c r="C5851" s="6" t="s">
        <v>104</v>
      </c>
      <c r="D5851" s="11">
        <v>50000</v>
      </c>
    </row>
    <row r="5852" spans="1:4" x14ac:dyDescent="0.25">
      <c r="A5852" s="31">
        <v>43231</v>
      </c>
      <c r="B5852" s="95" t="s">
        <v>18893</v>
      </c>
      <c r="C5852" s="6" t="s">
        <v>107</v>
      </c>
      <c r="D5852" s="11">
        <v>50000</v>
      </c>
    </row>
    <row r="5853" spans="1:4" x14ac:dyDescent="0.25">
      <c r="A5853" s="31">
        <v>43231</v>
      </c>
      <c r="B5853" s="95" t="s">
        <v>18894</v>
      </c>
      <c r="C5853" s="6" t="s">
        <v>107</v>
      </c>
      <c r="D5853" s="11">
        <v>50000</v>
      </c>
    </row>
    <row r="5854" spans="1:4" x14ac:dyDescent="0.25">
      <c r="A5854" s="31">
        <v>43231</v>
      </c>
      <c r="B5854" s="95" t="s">
        <v>18895</v>
      </c>
      <c r="C5854" s="6" t="s">
        <v>105</v>
      </c>
      <c r="D5854" s="11">
        <v>50000</v>
      </c>
    </row>
    <row r="5855" spans="1:4" x14ac:dyDescent="0.25">
      <c r="A5855" s="31">
        <v>43231</v>
      </c>
      <c r="B5855" s="95" t="s">
        <v>18896</v>
      </c>
      <c r="C5855" s="6" t="s">
        <v>107</v>
      </c>
      <c r="D5855" s="11">
        <v>50000</v>
      </c>
    </row>
    <row r="5856" spans="1:4" x14ac:dyDescent="0.25">
      <c r="A5856" s="31">
        <v>43231</v>
      </c>
      <c r="B5856" s="95" t="s">
        <v>18897</v>
      </c>
      <c r="C5856" s="6" t="s">
        <v>107</v>
      </c>
      <c r="D5856" s="11">
        <v>100000</v>
      </c>
    </row>
    <row r="5857" spans="1:4" x14ac:dyDescent="0.25">
      <c r="A5857" s="31">
        <v>43231</v>
      </c>
      <c r="B5857" s="95" t="s">
        <v>18898</v>
      </c>
      <c r="C5857" s="6" t="s">
        <v>105</v>
      </c>
      <c r="D5857" s="11">
        <v>50000</v>
      </c>
    </row>
    <row r="5858" spans="1:4" x14ac:dyDescent="0.25">
      <c r="A5858" s="31">
        <v>43231</v>
      </c>
      <c r="B5858" s="95" t="s">
        <v>18899</v>
      </c>
      <c r="C5858" s="6" t="s">
        <v>105</v>
      </c>
      <c r="D5858" s="11">
        <v>100000</v>
      </c>
    </row>
    <row r="5859" spans="1:4" x14ac:dyDescent="0.25">
      <c r="A5859" s="31">
        <v>43231</v>
      </c>
      <c r="B5859" s="95" t="s">
        <v>18900</v>
      </c>
      <c r="C5859" s="6" t="s">
        <v>105</v>
      </c>
      <c r="D5859" s="11">
        <v>50000</v>
      </c>
    </row>
    <row r="5860" spans="1:4" x14ac:dyDescent="0.25">
      <c r="A5860" s="31">
        <v>43231</v>
      </c>
      <c r="B5860" s="95" t="s">
        <v>18901</v>
      </c>
      <c r="C5860" s="6" t="s">
        <v>104</v>
      </c>
      <c r="D5860" s="11">
        <v>100000</v>
      </c>
    </row>
    <row r="5861" spans="1:4" x14ac:dyDescent="0.25">
      <c r="A5861" s="31">
        <v>43231</v>
      </c>
      <c r="B5861" s="95" t="s">
        <v>18902</v>
      </c>
      <c r="C5861" s="6" t="s">
        <v>105</v>
      </c>
      <c r="D5861" s="11">
        <v>50000</v>
      </c>
    </row>
    <row r="5862" spans="1:4" x14ac:dyDescent="0.25">
      <c r="A5862" s="31">
        <v>43231</v>
      </c>
      <c r="B5862" s="95" t="s">
        <v>18903</v>
      </c>
      <c r="C5862" s="6" t="s">
        <v>105</v>
      </c>
      <c r="D5862" s="11">
        <v>50000</v>
      </c>
    </row>
    <row r="5863" spans="1:4" x14ac:dyDescent="0.25">
      <c r="A5863" s="31">
        <v>43231</v>
      </c>
      <c r="B5863" s="95" t="s">
        <v>18904</v>
      </c>
      <c r="C5863" s="6" t="s">
        <v>105</v>
      </c>
      <c r="D5863" s="11">
        <v>50000</v>
      </c>
    </row>
    <row r="5864" spans="1:4" x14ac:dyDescent="0.25">
      <c r="A5864" s="31">
        <v>43231</v>
      </c>
      <c r="B5864" s="95" t="s">
        <v>18905</v>
      </c>
      <c r="C5864" s="6" t="s">
        <v>104</v>
      </c>
      <c r="D5864" s="11">
        <v>50000</v>
      </c>
    </row>
    <row r="5865" spans="1:4" x14ac:dyDescent="0.25">
      <c r="A5865" s="31">
        <v>43231</v>
      </c>
      <c r="B5865" s="95" t="s">
        <v>18906</v>
      </c>
      <c r="C5865" s="6" t="s">
        <v>105</v>
      </c>
      <c r="D5865" s="11">
        <v>50000</v>
      </c>
    </row>
    <row r="5866" spans="1:4" x14ac:dyDescent="0.25">
      <c r="A5866" s="31">
        <v>43231</v>
      </c>
      <c r="B5866" s="95" t="s">
        <v>18907</v>
      </c>
      <c r="C5866" s="6" t="s">
        <v>105</v>
      </c>
      <c r="D5866" s="11">
        <v>50000</v>
      </c>
    </row>
    <row r="5867" spans="1:4" x14ac:dyDescent="0.25">
      <c r="A5867" s="31">
        <v>43231</v>
      </c>
      <c r="B5867" s="95" t="s">
        <v>18908</v>
      </c>
      <c r="C5867" s="6" t="s">
        <v>107</v>
      </c>
      <c r="D5867" s="11">
        <v>100000</v>
      </c>
    </row>
    <row r="5868" spans="1:4" x14ac:dyDescent="0.25">
      <c r="A5868" s="31">
        <v>43231</v>
      </c>
      <c r="B5868" s="95" t="s">
        <v>18909</v>
      </c>
      <c r="C5868" s="6" t="s">
        <v>105</v>
      </c>
      <c r="D5868" s="11">
        <v>50000</v>
      </c>
    </row>
    <row r="5869" spans="1:4" x14ac:dyDescent="0.25">
      <c r="A5869" s="31">
        <v>43231</v>
      </c>
      <c r="B5869" s="95" t="s">
        <v>18910</v>
      </c>
      <c r="C5869" s="6" t="s">
        <v>105</v>
      </c>
      <c r="D5869" s="11">
        <v>100000</v>
      </c>
    </row>
    <row r="5870" spans="1:4" x14ac:dyDescent="0.25">
      <c r="A5870" s="31">
        <v>43231</v>
      </c>
      <c r="B5870" s="95" t="s">
        <v>18911</v>
      </c>
      <c r="C5870" s="6" t="s">
        <v>106</v>
      </c>
      <c r="D5870" s="11">
        <v>50000</v>
      </c>
    </row>
    <row r="5871" spans="1:4" x14ac:dyDescent="0.25">
      <c r="A5871" s="31">
        <v>43231</v>
      </c>
      <c r="B5871" s="95" t="s">
        <v>18912</v>
      </c>
      <c r="C5871" s="6" t="s">
        <v>105</v>
      </c>
      <c r="D5871" s="11">
        <v>50000</v>
      </c>
    </row>
    <row r="5872" spans="1:4" x14ac:dyDescent="0.25">
      <c r="A5872" s="31">
        <v>43231</v>
      </c>
      <c r="B5872" s="95" t="s">
        <v>18913</v>
      </c>
      <c r="C5872" s="6" t="s">
        <v>105</v>
      </c>
      <c r="D5872" s="11">
        <v>50000</v>
      </c>
    </row>
    <row r="5873" spans="1:4" x14ac:dyDescent="0.25">
      <c r="A5873" s="31">
        <v>43231</v>
      </c>
      <c r="B5873" s="95" t="s">
        <v>18914</v>
      </c>
      <c r="C5873" s="6" t="s">
        <v>105</v>
      </c>
      <c r="D5873" s="11">
        <v>50000</v>
      </c>
    </row>
    <row r="5874" spans="1:4" x14ac:dyDescent="0.25">
      <c r="A5874" s="31">
        <v>43231</v>
      </c>
      <c r="B5874" s="95" t="s">
        <v>18915</v>
      </c>
      <c r="C5874" s="6" t="s">
        <v>105</v>
      </c>
      <c r="D5874" s="11">
        <v>100000</v>
      </c>
    </row>
    <row r="5875" spans="1:4" x14ac:dyDescent="0.25">
      <c r="A5875" s="31">
        <v>43231</v>
      </c>
      <c r="B5875" s="95" t="s">
        <v>18916</v>
      </c>
      <c r="C5875" s="6" t="s">
        <v>105</v>
      </c>
      <c r="D5875" s="11">
        <v>50000</v>
      </c>
    </row>
    <row r="5876" spans="1:4" x14ac:dyDescent="0.25">
      <c r="A5876" s="31">
        <v>43231</v>
      </c>
      <c r="B5876" s="95" t="s">
        <v>18917</v>
      </c>
      <c r="C5876" s="6" t="s">
        <v>105</v>
      </c>
      <c r="D5876" s="11">
        <v>50000</v>
      </c>
    </row>
    <row r="5877" spans="1:4" x14ac:dyDescent="0.25">
      <c r="A5877" s="31">
        <v>43231</v>
      </c>
      <c r="B5877" s="95" t="s">
        <v>18918</v>
      </c>
      <c r="C5877" s="6" t="s">
        <v>105</v>
      </c>
      <c r="D5877" s="11">
        <v>100000</v>
      </c>
    </row>
    <row r="5878" spans="1:4" x14ac:dyDescent="0.25">
      <c r="A5878" s="31">
        <v>43231</v>
      </c>
      <c r="B5878" s="95" t="s">
        <v>18919</v>
      </c>
      <c r="C5878" s="6" t="s">
        <v>104</v>
      </c>
      <c r="D5878" s="11">
        <v>50000</v>
      </c>
    </row>
    <row r="5879" spans="1:4" x14ac:dyDescent="0.25">
      <c r="A5879" s="31">
        <v>43231</v>
      </c>
      <c r="B5879" s="95" t="s">
        <v>18920</v>
      </c>
      <c r="C5879" s="6" t="s">
        <v>105</v>
      </c>
      <c r="D5879" s="11">
        <v>50000</v>
      </c>
    </row>
    <row r="5880" spans="1:4" x14ac:dyDescent="0.25">
      <c r="A5880" s="31">
        <v>43231</v>
      </c>
      <c r="B5880" s="95" t="s">
        <v>18921</v>
      </c>
      <c r="C5880" s="6" t="s">
        <v>105</v>
      </c>
      <c r="D5880" s="11">
        <v>50000</v>
      </c>
    </row>
    <row r="5881" spans="1:4" x14ac:dyDescent="0.25">
      <c r="A5881" s="31">
        <v>43231</v>
      </c>
      <c r="B5881" s="95" t="s">
        <v>18922</v>
      </c>
      <c r="C5881" s="6" t="s">
        <v>105</v>
      </c>
      <c r="D5881" s="11">
        <v>50000</v>
      </c>
    </row>
    <row r="5882" spans="1:4" x14ac:dyDescent="0.25">
      <c r="A5882" s="31">
        <v>43231</v>
      </c>
      <c r="B5882" s="95" t="s">
        <v>18923</v>
      </c>
      <c r="C5882" s="6" t="s">
        <v>105</v>
      </c>
      <c r="D5882" s="11">
        <v>50000</v>
      </c>
    </row>
    <row r="5883" spans="1:4" x14ac:dyDescent="0.25">
      <c r="A5883" s="31">
        <v>43231</v>
      </c>
      <c r="B5883" s="95" t="s">
        <v>18924</v>
      </c>
      <c r="C5883" s="6" t="s">
        <v>104</v>
      </c>
      <c r="D5883" s="11">
        <v>50000</v>
      </c>
    </row>
    <row r="5884" spans="1:4" x14ac:dyDescent="0.25">
      <c r="A5884" s="31">
        <v>43231</v>
      </c>
      <c r="B5884" s="95" t="s">
        <v>18925</v>
      </c>
      <c r="C5884" s="6" t="s">
        <v>105</v>
      </c>
      <c r="D5884" s="11">
        <v>100000</v>
      </c>
    </row>
    <row r="5885" spans="1:4" x14ac:dyDescent="0.25">
      <c r="A5885" s="31">
        <v>43231</v>
      </c>
      <c r="B5885" s="95" t="s">
        <v>18926</v>
      </c>
      <c r="C5885" s="6" t="s">
        <v>105</v>
      </c>
      <c r="D5885" s="11">
        <v>100000</v>
      </c>
    </row>
    <row r="5886" spans="1:4" x14ac:dyDescent="0.25">
      <c r="A5886" s="31">
        <v>43231</v>
      </c>
      <c r="B5886" s="95" t="s">
        <v>18927</v>
      </c>
      <c r="C5886" s="6" t="s">
        <v>104</v>
      </c>
      <c r="D5886" s="11">
        <v>100000</v>
      </c>
    </row>
    <row r="5887" spans="1:4" x14ac:dyDescent="0.25">
      <c r="A5887" s="31">
        <v>43231</v>
      </c>
      <c r="B5887" s="95" t="s">
        <v>18928</v>
      </c>
      <c r="C5887" s="6" t="s">
        <v>105</v>
      </c>
      <c r="D5887" s="11">
        <v>100000</v>
      </c>
    </row>
    <row r="5888" spans="1:4" x14ac:dyDescent="0.25">
      <c r="A5888" s="31">
        <v>43231</v>
      </c>
      <c r="B5888" s="95" t="s">
        <v>18929</v>
      </c>
      <c r="C5888" s="6" t="s">
        <v>105</v>
      </c>
      <c r="D5888" s="11">
        <v>50000</v>
      </c>
    </row>
    <row r="5889" spans="1:4" x14ac:dyDescent="0.25">
      <c r="A5889" s="31">
        <v>43231</v>
      </c>
      <c r="B5889" s="95" t="s">
        <v>18930</v>
      </c>
      <c r="C5889" s="6" t="s">
        <v>105</v>
      </c>
      <c r="D5889" s="11">
        <v>100000</v>
      </c>
    </row>
    <row r="5890" spans="1:4" x14ac:dyDescent="0.25">
      <c r="A5890" s="31">
        <v>43231</v>
      </c>
      <c r="B5890" s="95" t="s">
        <v>18931</v>
      </c>
      <c r="C5890" s="6" t="s">
        <v>104</v>
      </c>
      <c r="D5890" s="11">
        <v>100000</v>
      </c>
    </row>
    <row r="5891" spans="1:4" x14ac:dyDescent="0.25">
      <c r="A5891" s="31">
        <v>43231</v>
      </c>
      <c r="B5891" s="95" t="s">
        <v>18932</v>
      </c>
      <c r="C5891" s="6" t="s">
        <v>105</v>
      </c>
      <c r="D5891" s="11">
        <v>50000</v>
      </c>
    </row>
    <row r="5892" spans="1:4" x14ac:dyDescent="0.25">
      <c r="A5892" s="31">
        <v>43231</v>
      </c>
      <c r="B5892" s="95" t="s">
        <v>18933</v>
      </c>
      <c r="C5892" s="6" t="s">
        <v>105</v>
      </c>
      <c r="D5892" s="11">
        <v>100000</v>
      </c>
    </row>
    <row r="5893" spans="1:4" x14ac:dyDescent="0.25">
      <c r="A5893" s="31">
        <v>43231</v>
      </c>
      <c r="B5893" s="95" t="s">
        <v>18934</v>
      </c>
      <c r="C5893" s="6" t="s">
        <v>105</v>
      </c>
      <c r="D5893" s="11">
        <v>100000</v>
      </c>
    </row>
    <row r="5894" spans="1:4" x14ac:dyDescent="0.25">
      <c r="A5894" s="31">
        <v>43231</v>
      </c>
      <c r="B5894" s="95" t="s">
        <v>18935</v>
      </c>
      <c r="C5894" s="6" t="s">
        <v>105</v>
      </c>
      <c r="D5894" s="11">
        <v>50000</v>
      </c>
    </row>
    <row r="5895" spans="1:4" x14ac:dyDescent="0.25">
      <c r="A5895" s="31">
        <v>43231</v>
      </c>
      <c r="B5895" s="95" t="s">
        <v>18936</v>
      </c>
      <c r="C5895" s="6" t="s">
        <v>105</v>
      </c>
      <c r="D5895" s="11">
        <v>100000</v>
      </c>
    </row>
    <row r="5896" spans="1:4" x14ac:dyDescent="0.25">
      <c r="A5896" s="31">
        <v>43231</v>
      </c>
      <c r="B5896" s="95" t="s">
        <v>18937</v>
      </c>
      <c r="C5896" s="6" t="s">
        <v>104</v>
      </c>
      <c r="D5896" s="11">
        <v>100000</v>
      </c>
    </row>
    <row r="5897" spans="1:4" x14ac:dyDescent="0.25">
      <c r="A5897" s="31">
        <v>43231</v>
      </c>
      <c r="B5897" s="95" t="s">
        <v>18938</v>
      </c>
      <c r="C5897" s="6" t="s">
        <v>105</v>
      </c>
      <c r="D5897" s="11">
        <v>50000</v>
      </c>
    </row>
    <row r="5898" spans="1:4" x14ac:dyDescent="0.25">
      <c r="A5898" s="31">
        <v>43231</v>
      </c>
      <c r="B5898" s="95" t="s">
        <v>18939</v>
      </c>
      <c r="C5898" s="6" t="s">
        <v>105</v>
      </c>
      <c r="D5898" s="11">
        <v>50000</v>
      </c>
    </row>
    <row r="5899" spans="1:4" x14ac:dyDescent="0.25">
      <c r="A5899" s="31">
        <v>43231</v>
      </c>
      <c r="B5899" s="95" t="s">
        <v>18940</v>
      </c>
      <c r="C5899" s="6" t="s">
        <v>104</v>
      </c>
      <c r="D5899" s="11">
        <v>50000</v>
      </c>
    </row>
    <row r="5900" spans="1:4" x14ac:dyDescent="0.25">
      <c r="A5900" s="31">
        <v>43231</v>
      </c>
      <c r="B5900" s="95" t="s">
        <v>18941</v>
      </c>
      <c r="C5900" s="6" t="s">
        <v>105</v>
      </c>
      <c r="D5900" s="11">
        <v>100000</v>
      </c>
    </row>
    <row r="5901" spans="1:4" x14ac:dyDescent="0.25">
      <c r="A5901" s="31">
        <v>43231</v>
      </c>
      <c r="B5901" s="95" t="s">
        <v>18942</v>
      </c>
      <c r="C5901" s="6" t="s">
        <v>104</v>
      </c>
      <c r="D5901" s="11">
        <v>50000</v>
      </c>
    </row>
    <row r="5902" spans="1:4" x14ac:dyDescent="0.25">
      <c r="A5902" s="31">
        <v>43231</v>
      </c>
      <c r="B5902" s="95" t="s">
        <v>18943</v>
      </c>
      <c r="C5902" s="6" t="s">
        <v>105</v>
      </c>
      <c r="D5902" s="11">
        <v>100000</v>
      </c>
    </row>
    <row r="5903" spans="1:4" x14ac:dyDescent="0.25">
      <c r="A5903" s="31">
        <v>43231</v>
      </c>
      <c r="B5903" s="95" t="s">
        <v>18944</v>
      </c>
      <c r="C5903" s="6" t="s">
        <v>105</v>
      </c>
      <c r="D5903" s="11">
        <v>50000</v>
      </c>
    </row>
    <row r="5904" spans="1:4" x14ac:dyDescent="0.25">
      <c r="A5904" s="31">
        <v>43231</v>
      </c>
      <c r="B5904" s="95" t="s">
        <v>18945</v>
      </c>
      <c r="C5904" s="6" t="s">
        <v>105</v>
      </c>
      <c r="D5904" s="11">
        <v>50000</v>
      </c>
    </row>
    <row r="5905" spans="1:4" x14ac:dyDescent="0.25">
      <c r="A5905" s="31">
        <v>43231</v>
      </c>
      <c r="B5905" s="95" t="s">
        <v>18946</v>
      </c>
      <c r="C5905" s="6" t="s">
        <v>105</v>
      </c>
      <c r="D5905" s="11">
        <v>50000</v>
      </c>
    </row>
    <row r="5906" spans="1:4" x14ac:dyDescent="0.25">
      <c r="A5906" s="31">
        <v>43231</v>
      </c>
      <c r="B5906" s="95" t="s">
        <v>18947</v>
      </c>
      <c r="C5906" s="6" t="s">
        <v>105</v>
      </c>
      <c r="D5906" s="11">
        <v>100000</v>
      </c>
    </row>
    <row r="5907" spans="1:4" x14ac:dyDescent="0.25">
      <c r="A5907" s="31">
        <v>43231</v>
      </c>
      <c r="B5907" s="95" t="s">
        <v>18948</v>
      </c>
      <c r="C5907" s="6" t="s">
        <v>107</v>
      </c>
      <c r="D5907" s="11">
        <v>50000</v>
      </c>
    </row>
    <row r="5908" spans="1:4" x14ac:dyDescent="0.25">
      <c r="A5908" s="31">
        <v>43231</v>
      </c>
      <c r="B5908" s="95" t="s">
        <v>18949</v>
      </c>
      <c r="C5908" s="6" t="s">
        <v>105</v>
      </c>
      <c r="D5908" s="11">
        <v>50000</v>
      </c>
    </row>
    <row r="5909" spans="1:4" x14ac:dyDescent="0.25">
      <c r="A5909" s="31">
        <v>43231</v>
      </c>
      <c r="B5909" s="95" t="s">
        <v>18950</v>
      </c>
      <c r="C5909" s="6" t="s">
        <v>105</v>
      </c>
      <c r="D5909" s="11">
        <v>100000</v>
      </c>
    </row>
    <row r="5910" spans="1:4" x14ac:dyDescent="0.25">
      <c r="A5910" s="31">
        <v>43231</v>
      </c>
      <c r="B5910" s="95" t="s">
        <v>18951</v>
      </c>
      <c r="C5910" s="6" t="s">
        <v>105</v>
      </c>
      <c r="D5910" s="11">
        <v>50000</v>
      </c>
    </row>
    <row r="5911" spans="1:4" x14ac:dyDescent="0.25">
      <c r="A5911" s="31">
        <v>43231</v>
      </c>
      <c r="B5911" s="95" t="s">
        <v>18952</v>
      </c>
      <c r="C5911" s="6" t="s">
        <v>105</v>
      </c>
      <c r="D5911" s="11">
        <v>50000</v>
      </c>
    </row>
    <row r="5912" spans="1:4" x14ac:dyDescent="0.25">
      <c r="A5912" s="31">
        <v>43231</v>
      </c>
      <c r="B5912" s="95" t="s">
        <v>9083</v>
      </c>
      <c r="C5912" s="6" t="s">
        <v>105</v>
      </c>
      <c r="D5912" s="11">
        <v>100000</v>
      </c>
    </row>
    <row r="5913" spans="1:4" x14ac:dyDescent="0.25">
      <c r="A5913" s="31">
        <v>43231</v>
      </c>
      <c r="B5913" s="95" t="s">
        <v>18953</v>
      </c>
      <c r="C5913" s="6" t="s">
        <v>105</v>
      </c>
      <c r="D5913" s="11">
        <v>50000</v>
      </c>
    </row>
    <row r="5914" spans="1:4" x14ac:dyDescent="0.25">
      <c r="A5914" s="31">
        <v>43231</v>
      </c>
      <c r="B5914" s="95" t="s">
        <v>18954</v>
      </c>
      <c r="C5914" s="6" t="s">
        <v>104</v>
      </c>
      <c r="D5914" s="11">
        <v>50000</v>
      </c>
    </row>
    <row r="5915" spans="1:4" x14ac:dyDescent="0.25">
      <c r="A5915" s="31">
        <v>43231</v>
      </c>
      <c r="B5915" s="95" t="s">
        <v>18955</v>
      </c>
      <c r="C5915" s="6" t="s">
        <v>105</v>
      </c>
      <c r="D5915" s="11">
        <v>50000</v>
      </c>
    </row>
    <row r="5916" spans="1:4" x14ac:dyDescent="0.25">
      <c r="A5916" s="31">
        <v>43231</v>
      </c>
      <c r="B5916" s="95" t="s">
        <v>18956</v>
      </c>
      <c r="C5916" s="6" t="s">
        <v>105</v>
      </c>
      <c r="D5916" s="11">
        <v>50000</v>
      </c>
    </row>
    <row r="5917" spans="1:4" x14ac:dyDescent="0.25">
      <c r="A5917" s="31">
        <v>43231</v>
      </c>
      <c r="B5917" s="95" t="s">
        <v>18957</v>
      </c>
      <c r="C5917" s="6" t="s">
        <v>105</v>
      </c>
      <c r="D5917" s="11">
        <v>50000</v>
      </c>
    </row>
    <row r="5918" spans="1:4" x14ac:dyDescent="0.25">
      <c r="A5918" s="31">
        <v>43231</v>
      </c>
      <c r="B5918" s="95" t="s">
        <v>18958</v>
      </c>
      <c r="C5918" s="6" t="s">
        <v>105</v>
      </c>
      <c r="D5918" s="11">
        <v>100000</v>
      </c>
    </row>
    <row r="5919" spans="1:4" x14ac:dyDescent="0.25">
      <c r="A5919" s="31">
        <v>43231</v>
      </c>
      <c r="B5919" s="95" t="s">
        <v>18959</v>
      </c>
      <c r="C5919" s="6" t="s">
        <v>105</v>
      </c>
      <c r="D5919" s="11">
        <v>50000</v>
      </c>
    </row>
    <row r="5920" spans="1:4" x14ac:dyDescent="0.25">
      <c r="A5920" s="31">
        <v>43231</v>
      </c>
      <c r="B5920" s="95" t="s">
        <v>18960</v>
      </c>
      <c r="C5920" s="6" t="s">
        <v>106</v>
      </c>
      <c r="D5920" s="11">
        <v>50000</v>
      </c>
    </row>
    <row r="5921" spans="1:4" x14ac:dyDescent="0.25">
      <c r="A5921" s="31">
        <v>43231</v>
      </c>
      <c r="B5921" s="95" t="s">
        <v>18961</v>
      </c>
      <c r="C5921" s="6" t="s">
        <v>105</v>
      </c>
      <c r="D5921" s="11">
        <v>100000</v>
      </c>
    </row>
    <row r="5922" spans="1:4" x14ac:dyDescent="0.25">
      <c r="A5922" s="31">
        <v>43231</v>
      </c>
      <c r="B5922" s="95" t="s">
        <v>18962</v>
      </c>
      <c r="C5922" s="6" t="s">
        <v>105</v>
      </c>
      <c r="D5922" s="11">
        <v>50000</v>
      </c>
    </row>
    <row r="5923" spans="1:4" x14ac:dyDescent="0.25">
      <c r="A5923" s="31">
        <v>43231</v>
      </c>
      <c r="B5923" s="95" t="s">
        <v>18963</v>
      </c>
      <c r="C5923" s="6" t="s">
        <v>107</v>
      </c>
      <c r="D5923" s="11">
        <v>50000</v>
      </c>
    </row>
    <row r="5924" spans="1:4" x14ac:dyDescent="0.25">
      <c r="A5924" s="31">
        <v>43231</v>
      </c>
      <c r="B5924" s="95" t="s">
        <v>18964</v>
      </c>
      <c r="C5924" s="6" t="s">
        <v>105</v>
      </c>
      <c r="D5924" s="11">
        <v>100000</v>
      </c>
    </row>
    <row r="5925" spans="1:4" x14ac:dyDescent="0.25">
      <c r="A5925" s="31">
        <v>43231</v>
      </c>
      <c r="B5925" s="95" t="s">
        <v>18965</v>
      </c>
      <c r="C5925" s="6" t="s">
        <v>105</v>
      </c>
      <c r="D5925" s="11">
        <v>100000</v>
      </c>
    </row>
    <row r="5926" spans="1:4" x14ac:dyDescent="0.25">
      <c r="A5926" s="31">
        <v>43231</v>
      </c>
      <c r="B5926" s="95" t="s">
        <v>18966</v>
      </c>
      <c r="C5926" s="6" t="s">
        <v>105</v>
      </c>
      <c r="D5926" s="11">
        <v>50000</v>
      </c>
    </row>
    <row r="5927" spans="1:4" x14ac:dyDescent="0.25">
      <c r="A5927" s="31">
        <v>43231</v>
      </c>
      <c r="B5927" s="95" t="s">
        <v>18967</v>
      </c>
      <c r="C5927" s="6" t="s">
        <v>105</v>
      </c>
      <c r="D5927" s="11">
        <v>50000</v>
      </c>
    </row>
    <row r="5928" spans="1:4" x14ac:dyDescent="0.25">
      <c r="A5928" s="31">
        <v>43231</v>
      </c>
      <c r="B5928" s="95" t="s">
        <v>18965</v>
      </c>
      <c r="C5928" s="6" t="s">
        <v>105</v>
      </c>
      <c r="D5928" s="11">
        <v>50000</v>
      </c>
    </row>
    <row r="5929" spans="1:4" x14ac:dyDescent="0.25">
      <c r="A5929" s="31">
        <v>43231</v>
      </c>
      <c r="B5929" s="95" t="s">
        <v>18968</v>
      </c>
      <c r="C5929" s="6" t="s">
        <v>105</v>
      </c>
      <c r="D5929" s="11">
        <v>50000</v>
      </c>
    </row>
    <row r="5930" spans="1:4" x14ac:dyDescent="0.25">
      <c r="A5930" s="31">
        <v>43231</v>
      </c>
      <c r="B5930" s="95" t="s">
        <v>18969</v>
      </c>
      <c r="C5930" s="6" t="s">
        <v>107</v>
      </c>
      <c r="D5930" s="11">
        <v>50000</v>
      </c>
    </row>
    <row r="5931" spans="1:4" x14ac:dyDescent="0.25">
      <c r="A5931" s="31">
        <v>43231</v>
      </c>
      <c r="B5931" s="95" t="s">
        <v>10567</v>
      </c>
      <c r="C5931" s="6" t="s">
        <v>105</v>
      </c>
      <c r="D5931" s="11">
        <v>50000</v>
      </c>
    </row>
    <row r="5932" spans="1:4" x14ac:dyDescent="0.25">
      <c r="A5932" s="31">
        <v>43231</v>
      </c>
      <c r="B5932" s="95" t="s">
        <v>18970</v>
      </c>
      <c r="C5932" s="6" t="s">
        <v>107</v>
      </c>
      <c r="D5932" s="11">
        <v>100000</v>
      </c>
    </row>
    <row r="5933" spans="1:4" x14ac:dyDescent="0.25">
      <c r="A5933" s="31">
        <v>43231</v>
      </c>
      <c r="B5933" s="95" t="s">
        <v>18971</v>
      </c>
      <c r="C5933" s="6" t="s">
        <v>105</v>
      </c>
      <c r="D5933" s="11">
        <v>50000</v>
      </c>
    </row>
    <row r="5934" spans="1:4" x14ac:dyDescent="0.25">
      <c r="A5934" s="31">
        <v>43231</v>
      </c>
      <c r="B5934" s="95" t="s">
        <v>18972</v>
      </c>
      <c r="C5934" s="6" t="s">
        <v>105</v>
      </c>
      <c r="D5934" s="11">
        <v>100000</v>
      </c>
    </row>
    <row r="5935" spans="1:4" x14ac:dyDescent="0.25">
      <c r="A5935" s="31">
        <v>43231</v>
      </c>
      <c r="B5935" s="95" t="s">
        <v>18973</v>
      </c>
      <c r="C5935" s="6" t="s">
        <v>105</v>
      </c>
      <c r="D5935" s="11">
        <v>100000</v>
      </c>
    </row>
    <row r="5936" spans="1:4" x14ac:dyDescent="0.25">
      <c r="A5936" s="31">
        <v>43231</v>
      </c>
      <c r="B5936" s="95" t="s">
        <v>18974</v>
      </c>
      <c r="C5936" s="6" t="s">
        <v>105</v>
      </c>
      <c r="D5936" s="11">
        <v>100000</v>
      </c>
    </row>
    <row r="5937" spans="1:4" x14ac:dyDescent="0.25">
      <c r="A5937" s="31">
        <v>43231</v>
      </c>
      <c r="B5937" s="95" t="s">
        <v>9526</v>
      </c>
      <c r="C5937" s="6" t="s">
        <v>105</v>
      </c>
      <c r="D5937" s="11">
        <v>100000</v>
      </c>
    </row>
    <row r="5938" spans="1:4" x14ac:dyDescent="0.25">
      <c r="A5938" s="31">
        <v>43231</v>
      </c>
      <c r="B5938" s="95" t="s">
        <v>18975</v>
      </c>
      <c r="C5938" s="6" t="s">
        <v>105</v>
      </c>
      <c r="D5938" s="11">
        <v>50000</v>
      </c>
    </row>
    <row r="5939" spans="1:4" x14ac:dyDescent="0.25">
      <c r="A5939" s="31">
        <v>43231</v>
      </c>
      <c r="B5939" s="95" t="s">
        <v>18976</v>
      </c>
      <c r="C5939" s="6" t="s">
        <v>105</v>
      </c>
      <c r="D5939" s="11">
        <v>50000</v>
      </c>
    </row>
    <row r="5940" spans="1:4" x14ac:dyDescent="0.25">
      <c r="A5940" s="31">
        <v>43231</v>
      </c>
      <c r="B5940" s="95" t="s">
        <v>18977</v>
      </c>
      <c r="C5940" s="6" t="s">
        <v>105</v>
      </c>
      <c r="D5940" s="11">
        <v>50000</v>
      </c>
    </row>
    <row r="5941" spans="1:4" x14ac:dyDescent="0.25">
      <c r="A5941" s="31">
        <v>43231</v>
      </c>
      <c r="B5941" s="95" t="s">
        <v>18978</v>
      </c>
      <c r="C5941" s="6" t="s">
        <v>105</v>
      </c>
      <c r="D5941" s="11">
        <v>50000</v>
      </c>
    </row>
    <row r="5942" spans="1:4" x14ac:dyDescent="0.25">
      <c r="A5942" s="31">
        <v>43231</v>
      </c>
      <c r="B5942" s="95" t="s">
        <v>18979</v>
      </c>
      <c r="C5942" s="6" t="s">
        <v>105</v>
      </c>
      <c r="D5942" s="11">
        <v>50000</v>
      </c>
    </row>
    <row r="5943" spans="1:4" x14ac:dyDescent="0.25">
      <c r="A5943" s="31">
        <v>43231</v>
      </c>
      <c r="B5943" s="95" t="s">
        <v>18980</v>
      </c>
      <c r="C5943" s="6" t="s">
        <v>105</v>
      </c>
      <c r="D5943" s="11">
        <v>50000</v>
      </c>
    </row>
    <row r="5944" spans="1:4" x14ac:dyDescent="0.25">
      <c r="A5944" s="31">
        <v>43231</v>
      </c>
      <c r="B5944" s="95" t="s">
        <v>18981</v>
      </c>
      <c r="C5944" s="6" t="s">
        <v>105</v>
      </c>
      <c r="D5944" s="11">
        <v>50000</v>
      </c>
    </row>
    <row r="5945" spans="1:4" x14ac:dyDescent="0.25">
      <c r="A5945" s="31">
        <v>43231</v>
      </c>
      <c r="B5945" s="95" t="s">
        <v>18982</v>
      </c>
      <c r="C5945" s="6" t="s">
        <v>107</v>
      </c>
      <c r="D5945" s="11">
        <v>100000</v>
      </c>
    </row>
    <row r="5946" spans="1:4" x14ac:dyDescent="0.25">
      <c r="A5946" s="31">
        <v>43231</v>
      </c>
      <c r="B5946" s="95" t="s">
        <v>18983</v>
      </c>
      <c r="C5946" s="6" t="s">
        <v>105</v>
      </c>
      <c r="D5946" s="11">
        <v>100000</v>
      </c>
    </row>
    <row r="5947" spans="1:4" x14ac:dyDescent="0.25">
      <c r="A5947" s="31">
        <v>43231</v>
      </c>
      <c r="B5947" s="95" t="s">
        <v>18984</v>
      </c>
      <c r="C5947" s="6" t="s">
        <v>105</v>
      </c>
      <c r="D5947" s="11">
        <v>50000</v>
      </c>
    </row>
    <row r="5948" spans="1:4" x14ac:dyDescent="0.25">
      <c r="A5948" s="31">
        <v>43231</v>
      </c>
      <c r="B5948" s="95" t="s">
        <v>18985</v>
      </c>
      <c r="C5948" s="6" t="s">
        <v>105</v>
      </c>
      <c r="D5948" s="11">
        <v>100000</v>
      </c>
    </row>
    <row r="5949" spans="1:4" x14ac:dyDescent="0.25">
      <c r="A5949" s="31">
        <v>43231</v>
      </c>
      <c r="B5949" s="95" t="s">
        <v>18986</v>
      </c>
      <c r="C5949" s="6" t="s">
        <v>105</v>
      </c>
      <c r="D5949" s="11">
        <v>50000</v>
      </c>
    </row>
    <row r="5950" spans="1:4" x14ac:dyDescent="0.25">
      <c r="A5950" s="31">
        <v>43231</v>
      </c>
      <c r="B5950" s="95" t="s">
        <v>18987</v>
      </c>
      <c r="C5950" s="6" t="s">
        <v>105</v>
      </c>
      <c r="D5950" s="11">
        <v>100000</v>
      </c>
    </row>
    <row r="5951" spans="1:4" x14ac:dyDescent="0.25">
      <c r="A5951" s="31">
        <v>43231</v>
      </c>
      <c r="B5951" s="95" t="s">
        <v>3512</v>
      </c>
      <c r="C5951" s="6" t="s">
        <v>105</v>
      </c>
      <c r="D5951" s="11">
        <v>50000</v>
      </c>
    </row>
    <row r="5952" spans="1:4" x14ac:dyDescent="0.25">
      <c r="A5952" s="31">
        <v>43231</v>
      </c>
      <c r="B5952" s="95" t="s">
        <v>18988</v>
      </c>
      <c r="C5952" s="6" t="s">
        <v>105</v>
      </c>
      <c r="D5952" s="11">
        <v>100000</v>
      </c>
    </row>
    <row r="5953" spans="1:4" x14ac:dyDescent="0.25">
      <c r="A5953" s="31">
        <v>43231</v>
      </c>
      <c r="B5953" s="95" t="s">
        <v>18989</v>
      </c>
      <c r="C5953" s="6" t="s">
        <v>104</v>
      </c>
      <c r="D5953" s="11">
        <v>50000</v>
      </c>
    </row>
    <row r="5954" spans="1:4" x14ac:dyDescent="0.25">
      <c r="A5954" s="31">
        <v>43231</v>
      </c>
      <c r="B5954" s="95" t="s">
        <v>8393</v>
      </c>
      <c r="C5954" s="6" t="s">
        <v>105</v>
      </c>
      <c r="D5954" s="11">
        <v>50000</v>
      </c>
    </row>
    <row r="5955" spans="1:4" x14ac:dyDescent="0.25">
      <c r="A5955" s="31">
        <v>43231</v>
      </c>
      <c r="B5955" s="95" t="s">
        <v>18990</v>
      </c>
      <c r="C5955" s="6" t="s">
        <v>105</v>
      </c>
      <c r="D5955" s="11">
        <v>100000</v>
      </c>
    </row>
    <row r="5956" spans="1:4" x14ac:dyDescent="0.25">
      <c r="A5956" s="31">
        <v>43231</v>
      </c>
      <c r="B5956" s="95" t="s">
        <v>18991</v>
      </c>
      <c r="C5956" s="6" t="s">
        <v>105</v>
      </c>
      <c r="D5956" s="11">
        <v>50000</v>
      </c>
    </row>
    <row r="5957" spans="1:4" x14ac:dyDescent="0.25">
      <c r="A5957" s="31">
        <v>43231</v>
      </c>
      <c r="B5957" s="95" t="s">
        <v>18992</v>
      </c>
      <c r="C5957" s="6" t="s">
        <v>105</v>
      </c>
      <c r="D5957" s="11">
        <v>100000</v>
      </c>
    </row>
    <row r="5958" spans="1:4" x14ac:dyDescent="0.25">
      <c r="A5958" s="31">
        <v>43231</v>
      </c>
      <c r="B5958" s="95" t="s">
        <v>18993</v>
      </c>
      <c r="C5958" s="6" t="s">
        <v>105</v>
      </c>
      <c r="D5958" s="11">
        <v>50000</v>
      </c>
    </row>
    <row r="5959" spans="1:4" x14ac:dyDescent="0.25">
      <c r="A5959" s="31">
        <v>43231</v>
      </c>
      <c r="B5959" s="95" t="s">
        <v>18994</v>
      </c>
      <c r="C5959" s="6" t="s">
        <v>105</v>
      </c>
      <c r="D5959" s="11">
        <v>50000</v>
      </c>
    </row>
    <row r="5960" spans="1:4" x14ac:dyDescent="0.25">
      <c r="A5960" s="31">
        <v>43231</v>
      </c>
      <c r="B5960" s="95" t="s">
        <v>18995</v>
      </c>
      <c r="C5960" s="6" t="s">
        <v>105</v>
      </c>
      <c r="D5960" s="11">
        <v>50000</v>
      </c>
    </row>
    <row r="5961" spans="1:4" x14ac:dyDescent="0.25">
      <c r="A5961" s="31">
        <v>43231</v>
      </c>
      <c r="B5961" s="95" t="s">
        <v>18996</v>
      </c>
      <c r="C5961" s="6" t="s">
        <v>105</v>
      </c>
      <c r="D5961" s="11">
        <v>100000</v>
      </c>
    </row>
    <row r="5962" spans="1:4" x14ac:dyDescent="0.25">
      <c r="A5962" s="31">
        <v>43231</v>
      </c>
      <c r="B5962" s="95" t="s">
        <v>18997</v>
      </c>
      <c r="C5962" s="6" t="s">
        <v>104</v>
      </c>
      <c r="D5962" s="11">
        <v>50000</v>
      </c>
    </row>
    <row r="5963" spans="1:4" x14ac:dyDescent="0.25">
      <c r="A5963" s="31">
        <v>43231</v>
      </c>
      <c r="B5963" s="95" t="s">
        <v>18998</v>
      </c>
      <c r="C5963" s="6" t="s">
        <v>105</v>
      </c>
      <c r="D5963" s="11">
        <v>50000</v>
      </c>
    </row>
    <row r="5964" spans="1:4" x14ac:dyDescent="0.25">
      <c r="A5964" s="31">
        <v>43231</v>
      </c>
      <c r="B5964" s="95" t="s">
        <v>9051</v>
      </c>
      <c r="C5964" s="6" t="s">
        <v>107</v>
      </c>
      <c r="D5964" s="11">
        <v>50000</v>
      </c>
    </row>
    <row r="5965" spans="1:4" x14ac:dyDescent="0.25">
      <c r="A5965" s="31">
        <v>43231</v>
      </c>
      <c r="B5965" s="95" t="s">
        <v>18999</v>
      </c>
      <c r="C5965" s="6" t="s">
        <v>105</v>
      </c>
      <c r="D5965" s="11">
        <v>50000</v>
      </c>
    </row>
    <row r="5966" spans="1:4" x14ac:dyDescent="0.25">
      <c r="A5966" s="31">
        <v>43231</v>
      </c>
      <c r="B5966" s="95" t="s">
        <v>19000</v>
      </c>
      <c r="C5966" s="6" t="s">
        <v>105</v>
      </c>
      <c r="D5966" s="11">
        <v>50000</v>
      </c>
    </row>
    <row r="5967" spans="1:4" x14ac:dyDescent="0.25">
      <c r="A5967" s="31">
        <v>43231</v>
      </c>
      <c r="B5967" s="95" t="s">
        <v>19001</v>
      </c>
      <c r="C5967" s="6" t="s">
        <v>105</v>
      </c>
      <c r="D5967" s="11">
        <v>50000</v>
      </c>
    </row>
    <row r="5968" spans="1:4" x14ac:dyDescent="0.25">
      <c r="A5968" s="31">
        <v>43231</v>
      </c>
      <c r="B5968" s="95" t="s">
        <v>19002</v>
      </c>
      <c r="C5968" s="6" t="s">
        <v>105</v>
      </c>
      <c r="D5968" s="11">
        <v>50000</v>
      </c>
    </row>
    <row r="5969" spans="1:4" x14ac:dyDescent="0.25">
      <c r="A5969" s="31">
        <v>43231</v>
      </c>
      <c r="B5969" s="95" t="s">
        <v>19003</v>
      </c>
      <c r="C5969" s="6" t="s">
        <v>105</v>
      </c>
      <c r="D5969" s="11">
        <v>100000</v>
      </c>
    </row>
    <row r="5970" spans="1:4" x14ac:dyDescent="0.25">
      <c r="A5970" s="31">
        <v>43231</v>
      </c>
      <c r="B5970" s="95" t="s">
        <v>19004</v>
      </c>
      <c r="C5970" s="6" t="s">
        <v>105</v>
      </c>
      <c r="D5970" s="11">
        <v>100000</v>
      </c>
    </row>
    <row r="5971" spans="1:4" x14ac:dyDescent="0.25">
      <c r="A5971" s="31">
        <v>43231</v>
      </c>
      <c r="B5971" s="95" t="s">
        <v>19005</v>
      </c>
      <c r="C5971" s="6" t="s">
        <v>105</v>
      </c>
      <c r="D5971" s="11">
        <v>100000</v>
      </c>
    </row>
    <row r="5972" spans="1:4" x14ac:dyDescent="0.25">
      <c r="A5972" s="31">
        <v>43231</v>
      </c>
      <c r="B5972" s="95" t="s">
        <v>19006</v>
      </c>
      <c r="C5972" s="6" t="s">
        <v>105</v>
      </c>
      <c r="D5972" s="11">
        <v>50000</v>
      </c>
    </row>
    <row r="5973" spans="1:4" x14ac:dyDescent="0.25">
      <c r="A5973" s="31">
        <v>43231</v>
      </c>
      <c r="B5973" s="95" t="s">
        <v>19007</v>
      </c>
      <c r="C5973" s="6" t="s">
        <v>104</v>
      </c>
      <c r="D5973" s="11">
        <v>100000</v>
      </c>
    </row>
    <row r="5974" spans="1:4" x14ac:dyDescent="0.25">
      <c r="A5974" s="31">
        <v>43231</v>
      </c>
      <c r="B5974" s="95" t="s">
        <v>19008</v>
      </c>
      <c r="C5974" s="6" t="s">
        <v>105</v>
      </c>
      <c r="D5974" s="11">
        <v>50000</v>
      </c>
    </row>
    <row r="5975" spans="1:4" x14ac:dyDescent="0.25">
      <c r="A5975" s="31">
        <v>43231</v>
      </c>
      <c r="B5975" s="95" t="s">
        <v>19009</v>
      </c>
      <c r="C5975" s="6" t="s">
        <v>105</v>
      </c>
      <c r="D5975" s="11">
        <v>100000</v>
      </c>
    </row>
    <row r="5976" spans="1:4" x14ac:dyDescent="0.25">
      <c r="A5976" s="31">
        <v>43231</v>
      </c>
      <c r="B5976" s="95" t="s">
        <v>19010</v>
      </c>
      <c r="C5976" s="6" t="s">
        <v>105</v>
      </c>
      <c r="D5976" s="11">
        <v>50000</v>
      </c>
    </row>
    <row r="5977" spans="1:4" x14ac:dyDescent="0.25">
      <c r="A5977" s="31">
        <v>43231</v>
      </c>
      <c r="B5977" s="95" t="s">
        <v>19011</v>
      </c>
      <c r="C5977" s="6" t="s">
        <v>107</v>
      </c>
      <c r="D5977" s="11">
        <v>100000</v>
      </c>
    </row>
    <row r="5978" spans="1:4" x14ac:dyDescent="0.25">
      <c r="A5978" s="31">
        <v>43231</v>
      </c>
      <c r="B5978" s="95" t="s">
        <v>19012</v>
      </c>
      <c r="C5978" s="6" t="s">
        <v>105</v>
      </c>
      <c r="D5978" s="11">
        <v>50000</v>
      </c>
    </row>
    <row r="5979" spans="1:4" x14ac:dyDescent="0.25">
      <c r="A5979" s="31">
        <v>43232</v>
      </c>
      <c r="B5979" s="95" t="s">
        <v>19013</v>
      </c>
      <c r="C5979" s="6" t="s">
        <v>105</v>
      </c>
      <c r="D5979" s="11">
        <v>50000</v>
      </c>
    </row>
    <row r="5980" spans="1:4" x14ac:dyDescent="0.25">
      <c r="A5980" s="31">
        <v>43232</v>
      </c>
      <c r="B5980" s="95" t="s">
        <v>19014</v>
      </c>
      <c r="C5980" s="6" t="s">
        <v>105</v>
      </c>
      <c r="D5980" s="11">
        <v>100000</v>
      </c>
    </row>
    <row r="5981" spans="1:4" x14ac:dyDescent="0.25">
      <c r="A5981" s="31">
        <v>43232</v>
      </c>
      <c r="B5981" s="95" t="s">
        <v>19015</v>
      </c>
      <c r="C5981" s="6" t="s">
        <v>105</v>
      </c>
      <c r="D5981" s="11">
        <v>50000</v>
      </c>
    </row>
    <row r="5982" spans="1:4" x14ac:dyDescent="0.25">
      <c r="A5982" s="31">
        <v>43232</v>
      </c>
      <c r="B5982" s="95" t="s">
        <v>19016</v>
      </c>
      <c r="C5982" s="6" t="s">
        <v>105</v>
      </c>
      <c r="D5982" s="11">
        <v>50000</v>
      </c>
    </row>
    <row r="5983" spans="1:4" x14ac:dyDescent="0.25">
      <c r="A5983" s="31">
        <v>43232</v>
      </c>
      <c r="B5983" s="95" t="s">
        <v>19017</v>
      </c>
      <c r="C5983" s="6" t="s">
        <v>105</v>
      </c>
      <c r="D5983" s="11">
        <v>50000</v>
      </c>
    </row>
    <row r="5984" spans="1:4" x14ac:dyDescent="0.25">
      <c r="A5984" s="31">
        <v>43232</v>
      </c>
      <c r="B5984" s="95" t="s">
        <v>19018</v>
      </c>
      <c r="C5984" s="6" t="s">
        <v>104</v>
      </c>
      <c r="D5984" s="11">
        <v>50000</v>
      </c>
    </row>
    <row r="5985" spans="1:4" x14ac:dyDescent="0.25">
      <c r="A5985" s="31">
        <v>43232</v>
      </c>
      <c r="B5985" s="95" t="s">
        <v>19019</v>
      </c>
      <c r="C5985" s="6" t="s">
        <v>105</v>
      </c>
      <c r="D5985" s="11">
        <v>50000</v>
      </c>
    </row>
    <row r="5986" spans="1:4" x14ac:dyDescent="0.25">
      <c r="A5986" s="31">
        <v>43232</v>
      </c>
      <c r="B5986" s="95" t="s">
        <v>19020</v>
      </c>
      <c r="C5986" s="6" t="s">
        <v>104</v>
      </c>
      <c r="D5986" s="11">
        <v>100000</v>
      </c>
    </row>
    <row r="5987" spans="1:4" x14ac:dyDescent="0.25">
      <c r="A5987" s="31">
        <v>43232</v>
      </c>
      <c r="B5987" s="95" t="s">
        <v>19021</v>
      </c>
      <c r="C5987" s="6" t="s">
        <v>105</v>
      </c>
      <c r="D5987" s="11">
        <v>50000</v>
      </c>
    </row>
    <row r="5988" spans="1:4" x14ac:dyDescent="0.25">
      <c r="A5988" s="31">
        <v>43232</v>
      </c>
      <c r="B5988" s="95" t="s">
        <v>19022</v>
      </c>
      <c r="C5988" s="6" t="s">
        <v>107</v>
      </c>
      <c r="D5988" s="11">
        <v>50000</v>
      </c>
    </row>
    <row r="5989" spans="1:4" x14ac:dyDescent="0.25">
      <c r="A5989" s="31">
        <v>43232</v>
      </c>
      <c r="B5989" s="95" t="s">
        <v>19023</v>
      </c>
      <c r="C5989" s="6" t="s">
        <v>105</v>
      </c>
      <c r="D5989" s="11">
        <v>50000</v>
      </c>
    </row>
    <row r="5990" spans="1:4" x14ac:dyDescent="0.25">
      <c r="A5990" s="31">
        <v>43232</v>
      </c>
      <c r="B5990" s="95" t="s">
        <v>19024</v>
      </c>
      <c r="C5990" s="6" t="s">
        <v>105</v>
      </c>
      <c r="D5990" s="11">
        <v>100000</v>
      </c>
    </row>
    <row r="5991" spans="1:4" x14ac:dyDescent="0.25">
      <c r="A5991" s="31">
        <v>43232</v>
      </c>
      <c r="B5991" s="95" t="s">
        <v>18440</v>
      </c>
      <c r="C5991" s="6" t="s">
        <v>105</v>
      </c>
      <c r="D5991" s="11">
        <v>100000</v>
      </c>
    </row>
    <row r="5992" spans="1:4" x14ac:dyDescent="0.25">
      <c r="A5992" s="31">
        <v>43232</v>
      </c>
      <c r="B5992" s="95" t="s">
        <v>3667</v>
      </c>
      <c r="C5992" s="6" t="s">
        <v>105</v>
      </c>
      <c r="D5992" s="11">
        <v>50000</v>
      </c>
    </row>
    <row r="5993" spans="1:4" x14ac:dyDescent="0.25">
      <c r="A5993" s="31">
        <v>43232</v>
      </c>
      <c r="B5993" s="95" t="s">
        <v>19025</v>
      </c>
      <c r="C5993" s="6" t="s">
        <v>105</v>
      </c>
      <c r="D5993" s="11">
        <v>50000</v>
      </c>
    </row>
    <row r="5994" spans="1:4" x14ac:dyDescent="0.25">
      <c r="A5994" s="31">
        <v>43232</v>
      </c>
      <c r="B5994" s="95" t="s">
        <v>19026</v>
      </c>
      <c r="C5994" s="6" t="s">
        <v>105</v>
      </c>
      <c r="D5994" s="11">
        <v>50000</v>
      </c>
    </row>
    <row r="5995" spans="1:4" x14ac:dyDescent="0.25">
      <c r="A5995" s="31">
        <v>43232</v>
      </c>
      <c r="B5995" s="95" t="s">
        <v>19027</v>
      </c>
      <c r="C5995" s="6" t="s">
        <v>106</v>
      </c>
      <c r="D5995" s="11">
        <v>50000</v>
      </c>
    </row>
    <row r="5996" spans="1:4" x14ac:dyDescent="0.25">
      <c r="A5996" s="31">
        <v>43232</v>
      </c>
      <c r="B5996" s="95" t="s">
        <v>19028</v>
      </c>
      <c r="C5996" s="6" t="s">
        <v>105</v>
      </c>
      <c r="D5996" s="11">
        <v>50000</v>
      </c>
    </row>
    <row r="5997" spans="1:4" x14ac:dyDescent="0.25">
      <c r="A5997" s="31">
        <v>43232</v>
      </c>
      <c r="B5997" s="95" t="s">
        <v>19029</v>
      </c>
      <c r="C5997" s="6" t="s">
        <v>105</v>
      </c>
      <c r="D5997" s="11">
        <v>100000</v>
      </c>
    </row>
    <row r="5998" spans="1:4" x14ac:dyDescent="0.25">
      <c r="A5998" s="31">
        <v>43232</v>
      </c>
      <c r="B5998" s="95" t="s">
        <v>19030</v>
      </c>
      <c r="C5998" s="6" t="s">
        <v>105</v>
      </c>
      <c r="D5998" s="11">
        <v>50000</v>
      </c>
    </row>
    <row r="5999" spans="1:4" x14ac:dyDescent="0.25">
      <c r="A5999" s="31">
        <v>43232</v>
      </c>
      <c r="B5999" s="95" t="s">
        <v>19031</v>
      </c>
      <c r="C5999" s="6" t="s">
        <v>104</v>
      </c>
      <c r="D5999" s="11">
        <v>100000</v>
      </c>
    </row>
    <row r="6000" spans="1:4" x14ac:dyDescent="0.25">
      <c r="A6000" s="31">
        <v>43232</v>
      </c>
      <c r="B6000" s="95" t="s">
        <v>19032</v>
      </c>
      <c r="C6000" s="6" t="s">
        <v>105</v>
      </c>
      <c r="D6000" s="11">
        <v>50000</v>
      </c>
    </row>
    <row r="6001" spans="1:4" x14ac:dyDescent="0.25">
      <c r="A6001" s="31">
        <v>43232</v>
      </c>
      <c r="B6001" s="95" t="s">
        <v>19033</v>
      </c>
      <c r="C6001" s="6" t="s">
        <v>105</v>
      </c>
      <c r="D6001" s="11">
        <v>50000</v>
      </c>
    </row>
    <row r="6002" spans="1:4" x14ac:dyDescent="0.25">
      <c r="A6002" s="31">
        <v>43232</v>
      </c>
      <c r="B6002" s="95" t="s">
        <v>19034</v>
      </c>
      <c r="C6002" s="6" t="s">
        <v>105</v>
      </c>
      <c r="D6002" s="11">
        <v>50000</v>
      </c>
    </row>
    <row r="6003" spans="1:4" x14ac:dyDescent="0.25">
      <c r="A6003" s="31">
        <v>43232</v>
      </c>
      <c r="B6003" s="95" t="s">
        <v>18518</v>
      </c>
      <c r="C6003" s="6" t="s">
        <v>104</v>
      </c>
      <c r="D6003" s="11">
        <v>100000</v>
      </c>
    </row>
    <row r="6004" spans="1:4" x14ac:dyDescent="0.25">
      <c r="A6004" s="31">
        <v>43232</v>
      </c>
      <c r="B6004" s="95" t="s">
        <v>19035</v>
      </c>
      <c r="C6004" s="6" t="s">
        <v>105</v>
      </c>
      <c r="D6004" s="11">
        <v>100000</v>
      </c>
    </row>
    <row r="6005" spans="1:4" x14ac:dyDescent="0.25">
      <c r="A6005" s="31">
        <v>43232</v>
      </c>
      <c r="B6005" s="95" t="s">
        <v>19036</v>
      </c>
      <c r="C6005" s="6" t="s">
        <v>104</v>
      </c>
      <c r="D6005" s="11">
        <v>50000</v>
      </c>
    </row>
    <row r="6006" spans="1:4" x14ac:dyDescent="0.25">
      <c r="A6006" s="31">
        <v>43232</v>
      </c>
      <c r="B6006" s="95" t="s">
        <v>19037</v>
      </c>
      <c r="C6006" s="6" t="s">
        <v>105</v>
      </c>
      <c r="D6006" s="11">
        <v>50000</v>
      </c>
    </row>
    <row r="6007" spans="1:4" x14ac:dyDescent="0.25">
      <c r="A6007" s="31">
        <v>43232</v>
      </c>
      <c r="B6007" s="95" t="s">
        <v>19038</v>
      </c>
      <c r="C6007" s="6" t="s">
        <v>104</v>
      </c>
      <c r="D6007" s="11">
        <v>50000</v>
      </c>
    </row>
    <row r="6008" spans="1:4" x14ac:dyDescent="0.25">
      <c r="A6008" s="31">
        <v>43232</v>
      </c>
      <c r="B6008" s="95" t="s">
        <v>19039</v>
      </c>
      <c r="C6008" s="6" t="s">
        <v>105</v>
      </c>
      <c r="D6008" s="11">
        <v>50000</v>
      </c>
    </row>
    <row r="6009" spans="1:4" x14ac:dyDescent="0.25">
      <c r="A6009" s="31">
        <v>43232</v>
      </c>
      <c r="B6009" s="95" t="s">
        <v>19040</v>
      </c>
      <c r="C6009" s="6" t="s">
        <v>104</v>
      </c>
      <c r="D6009" s="11">
        <v>50000</v>
      </c>
    </row>
    <row r="6010" spans="1:4" x14ac:dyDescent="0.25">
      <c r="A6010" s="31">
        <v>43232</v>
      </c>
      <c r="B6010" s="95" t="s">
        <v>19041</v>
      </c>
      <c r="C6010" s="6" t="s">
        <v>105</v>
      </c>
      <c r="D6010" s="11">
        <v>50000</v>
      </c>
    </row>
    <row r="6011" spans="1:4" x14ac:dyDescent="0.25">
      <c r="A6011" s="31">
        <v>43232</v>
      </c>
      <c r="B6011" s="95" t="s">
        <v>19042</v>
      </c>
      <c r="C6011" s="6" t="s">
        <v>105</v>
      </c>
      <c r="D6011" s="11">
        <v>50000</v>
      </c>
    </row>
    <row r="6012" spans="1:4" x14ac:dyDescent="0.25">
      <c r="A6012" s="31">
        <v>43232</v>
      </c>
      <c r="B6012" s="95" t="s">
        <v>19043</v>
      </c>
      <c r="C6012" s="6" t="s">
        <v>105</v>
      </c>
      <c r="D6012" s="11">
        <v>100000</v>
      </c>
    </row>
    <row r="6013" spans="1:4" x14ac:dyDescent="0.25">
      <c r="A6013" s="31">
        <v>43232</v>
      </c>
      <c r="B6013" s="95" t="s">
        <v>19044</v>
      </c>
      <c r="C6013" s="6" t="s">
        <v>107</v>
      </c>
      <c r="D6013" s="11">
        <v>100000</v>
      </c>
    </row>
    <row r="6014" spans="1:4" x14ac:dyDescent="0.25">
      <c r="A6014" s="31">
        <v>43232</v>
      </c>
      <c r="B6014" s="95" t="s">
        <v>19045</v>
      </c>
      <c r="C6014" s="6" t="s">
        <v>104</v>
      </c>
      <c r="D6014" s="11">
        <v>50000</v>
      </c>
    </row>
    <row r="6015" spans="1:4" x14ac:dyDescent="0.25">
      <c r="A6015" s="31">
        <v>43232</v>
      </c>
      <c r="B6015" s="95" t="s">
        <v>19046</v>
      </c>
      <c r="C6015" s="6" t="s">
        <v>105</v>
      </c>
      <c r="D6015" s="11">
        <v>100000</v>
      </c>
    </row>
    <row r="6016" spans="1:4" x14ac:dyDescent="0.25">
      <c r="A6016" s="31">
        <v>43232</v>
      </c>
      <c r="B6016" s="95" t="s">
        <v>19047</v>
      </c>
      <c r="C6016" s="6" t="s">
        <v>107</v>
      </c>
      <c r="D6016" s="11">
        <v>50000</v>
      </c>
    </row>
    <row r="6017" spans="1:4" x14ac:dyDescent="0.25">
      <c r="A6017" s="31">
        <v>43232</v>
      </c>
      <c r="B6017" s="95" t="s">
        <v>13536</v>
      </c>
      <c r="C6017" s="6" t="s">
        <v>105</v>
      </c>
      <c r="D6017" s="11">
        <v>50000</v>
      </c>
    </row>
    <row r="6018" spans="1:4" x14ac:dyDescent="0.25">
      <c r="A6018" s="31">
        <v>43232</v>
      </c>
      <c r="B6018" s="95" t="s">
        <v>19048</v>
      </c>
      <c r="C6018" s="6" t="s">
        <v>107</v>
      </c>
      <c r="D6018" s="11">
        <v>100000</v>
      </c>
    </row>
    <row r="6019" spans="1:4" x14ac:dyDescent="0.25">
      <c r="A6019" s="31">
        <v>43232</v>
      </c>
      <c r="B6019" s="95" t="s">
        <v>19049</v>
      </c>
      <c r="C6019" s="6" t="s">
        <v>105</v>
      </c>
      <c r="D6019" s="11">
        <v>50000</v>
      </c>
    </row>
    <row r="6020" spans="1:4" x14ac:dyDescent="0.25">
      <c r="A6020" s="31">
        <v>43232</v>
      </c>
      <c r="B6020" s="95" t="s">
        <v>19050</v>
      </c>
      <c r="C6020" s="6" t="s">
        <v>105</v>
      </c>
      <c r="D6020" s="11">
        <v>50000</v>
      </c>
    </row>
    <row r="6021" spans="1:4" x14ac:dyDescent="0.25">
      <c r="A6021" s="31">
        <v>43232</v>
      </c>
      <c r="B6021" s="95" t="s">
        <v>19051</v>
      </c>
      <c r="C6021" s="6" t="s">
        <v>105</v>
      </c>
      <c r="D6021" s="11">
        <v>100000</v>
      </c>
    </row>
    <row r="6022" spans="1:4" x14ac:dyDescent="0.25">
      <c r="A6022" s="31">
        <v>43232</v>
      </c>
      <c r="B6022" s="95" t="s">
        <v>19052</v>
      </c>
      <c r="C6022" s="6" t="s">
        <v>105</v>
      </c>
      <c r="D6022" s="11">
        <v>50000</v>
      </c>
    </row>
    <row r="6023" spans="1:4" x14ac:dyDescent="0.25">
      <c r="A6023" s="31">
        <v>43232</v>
      </c>
      <c r="B6023" s="95" t="s">
        <v>19053</v>
      </c>
      <c r="C6023" s="6" t="s">
        <v>107</v>
      </c>
      <c r="D6023" s="11">
        <v>50000</v>
      </c>
    </row>
    <row r="6024" spans="1:4" x14ac:dyDescent="0.25">
      <c r="A6024" s="31">
        <v>43232</v>
      </c>
      <c r="B6024" s="95" t="s">
        <v>19054</v>
      </c>
      <c r="C6024" s="6" t="s">
        <v>105</v>
      </c>
      <c r="D6024" s="11">
        <v>100000</v>
      </c>
    </row>
    <row r="6025" spans="1:4" x14ac:dyDescent="0.25">
      <c r="A6025" s="31">
        <v>43232</v>
      </c>
      <c r="B6025" s="95" t="s">
        <v>19055</v>
      </c>
      <c r="C6025" s="6" t="s">
        <v>104</v>
      </c>
      <c r="D6025" s="11">
        <v>50000</v>
      </c>
    </row>
    <row r="6026" spans="1:4" x14ac:dyDescent="0.25">
      <c r="A6026" s="31">
        <v>43232</v>
      </c>
      <c r="B6026" s="95" t="s">
        <v>19056</v>
      </c>
      <c r="C6026" s="6" t="s">
        <v>105</v>
      </c>
      <c r="D6026" s="11">
        <v>50000</v>
      </c>
    </row>
    <row r="6027" spans="1:4" x14ac:dyDescent="0.25">
      <c r="A6027" s="31">
        <v>43232</v>
      </c>
      <c r="B6027" s="95" t="s">
        <v>19057</v>
      </c>
      <c r="C6027" s="6" t="s">
        <v>105</v>
      </c>
      <c r="D6027" s="11">
        <v>50000</v>
      </c>
    </row>
    <row r="6028" spans="1:4" x14ac:dyDescent="0.25">
      <c r="A6028" s="31">
        <v>43232</v>
      </c>
      <c r="B6028" s="95" t="s">
        <v>19058</v>
      </c>
      <c r="C6028" s="6" t="s">
        <v>105</v>
      </c>
      <c r="D6028" s="11">
        <v>100000</v>
      </c>
    </row>
    <row r="6029" spans="1:4" x14ac:dyDescent="0.25">
      <c r="A6029" s="31">
        <v>43232</v>
      </c>
      <c r="B6029" s="95" t="s">
        <v>19059</v>
      </c>
      <c r="C6029" s="6" t="s">
        <v>105</v>
      </c>
      <c r="D6029" s="11">
        <v>50000</v>
      </c>
    </row>
    <row r="6030" spans="1:4" x14ac:dyDescent="0.25">
      <c r="A6030" s="31">
        <v>43232</v>
      </c>
      <c r="B6030" s="95" t="s">
        <v>19060</v>
      </c>
      <c r="C6030" s="6" t="s">
        <v>107</v>
      </c>
      <c r="D6030" s="11">
        <v>50000</v>
      </c>
    </row>
    <row r="6031" spans="1:4" x14ac:dyDescent="0.25">
      <c r="A6031" s="31">
        <v>43232</v>
      </c>
      <c r="B6031" s="95" t="s">
        <v>19061</v>
      </c>
      <c r="C6031" s="6" t="s">
        <v>104</v>
      </c>
      <c r="D6031" s="11">
        <v>50000</v>
      </c>
    </row>
    <row r="6032" spans="1:4" x14ac:dyDescent="0.25">
      <c r="A6032" s="31">
        <v>43232</v>
      </c>
      <c r="B6032" s="95" t="s">
        <v>19062</v>
      </c>
      <c r="C6032" s="6" t="s">
        <v>105</v>
      </c>
      <c r="D6032" s="11">
        <v>50000</v>
      </c>
    </row>
    <row r="6033" spans="1:4" x14ac:dyDescent="0.25">
      <c r="A6033" s="31">
        <v>43232</v>
      </c>
      <c r="B6033" s="95" t="s">
        <v>19063</v>
      </c>
      <c r="C6033" s="6" t="s">
        <v>105</v>
      </c>
      <c r="D6033" s="11">
        <v>50000</v>
      </c>
    </row>
    <row r="6034" spans="1:4" x14ac:dyDescent="0.25">
      <c r="A6034" s="31">
        <v>43232</v>
      </c>
      <c r="B6034" s="95" t="s">
        <v>19064</v>
      </c>
      <c r="C6034" s="6" t="s">
        <v>105</v>
      </c>
      <c r="D6034" s="11">
        <v>50000</v>
      </c>
    </row>
    <row r="6035" spans="1:4" x14ac:dyDescent="0.25">
      <c r="A6035" s="31">
        <v>43232</v>
      </c>
      <c r="B6035" s="95" t="s">
        <v>19065</v>
      </c>
      <c r="C6035" s="6" t="s">
        <v>104</v>
      </c>
      <c r="D6035" s="11">
        <v>50000</v>
      </c>
    </row>
    <row r="6036" spans="1:4" x14ac:dyDescent="0.25">
      <c r="A6036" s="31">
        <v>43232</v>
      </c>
      <c r="B6036" s="95" t="s">
        <v>19066</v>
      </c>
      <c r="C6036" s="6" t="s">
        <v>105</v>
      </c>
      <c r="D6036" s="11">
        <v>50000</v>
      </c>
    </row>
    <row r="6037" spans="1:4" x14ac:dyDescent="0.25">
      <c r="A6037" s="31">
        <v>43232</v>
      </c>
      <c r="B6037" s="95" t="s">
        <v>19067</v>
      </c>
      <c r="C6037" s="6" t="s">
        <v>105</v>
      </c>
      <c r="D6037" s="11">
        <v>100000</v>
      </c>
    </row>
    <row r="6038" spans="1:4" x14ac:dyDescent="0.25">
      <c r="A6038" s="31">
        <v>43232</v>
      </c>
      <c r="B6038" s="95" t="s">
        <v>19068</v>
      </c>
      <c r="C6038" s="6" t="s">
        <v>107</v>
      </c>
      <c r="D6038" s="11">
        <v>50000</v>
      </c>
    </row>
    <row r="6039" spans="1:4" x14ac:dyDescent="0.25">
      <c r="A6039" s="31">
        <v>43232</v>
      </c>
      <c r="B6039" s="95" t="s">
        <v>13547</v>
      </c>
      <c r="C6039" s="6" t="s">
        <v>105</v>
      </c>
      <c r="D6039" s="11">
        <v>50000</v>
      </c>
    </row>
    <row r="6040" spans="1:4" x14ac:dyDescent="0.25">
      <c r="A6040" s="31">
        <v>43232</v>
      </c>
      <c r="B6040" s="95" t="s">
        <v>19069</v>
      </c>
      <c r="C6040" s="6" t="s">
        <v>105</v>
      </c>
      <c r="D6040" s="11">
        <v>50000</v>
      </c>
    </row>
    <row r="6041" spans="1:4" x14ac:dyDescent="0.25">
      <c r="A6041" s="31">
        <v>43232</v>
      </c>
      <c r="B6041" s="95" t="s">
        <v>19070</v>
      </c>
      <c r="C6041" s="6" t="s">
        <v>105</v>
      </c>
      <c r="D6041" s="11">
        <v>100000</v>
      </c>
    </row>
    <row r="6042" spans="1:4" x14ac:dyDescent="0.25">
      <c r="A6042" s="31">
        <v>43232</v>
      </c>
      <c r="B6042" s="95" t="s">
        <v>19071</v>
      </c>
      <c r="C6042" s="6" t="s">
        <v>105</v>
      </c>
      <c r="D6042" s="11">
        <v>50000</v>
      </c>
    </row>
    <row r="6043" spans="1:4" x14ac:dyDescent="0.25">
      <c r="A6043" s="31">
        <v>43232</v>
      </c>
      <c r="B6043" s="95" t="s">
        <v>19072</v>
      </c>
      <c r="C6043" s="6" t="s">
        <v>105</v>
      </c>
      <c r="D6043" s="11">
        <v>50000</v>
      </c>
    </row>
    <row r="6044" spans="1:4" x14ac:dyDescent="0.25">
      <c r="A6044" s="31">
        <v>43232</v>
      </c>
      <c r="B6044" s="95" t="s">
        <v>19073</v>
      </c>
      <c r="C6044" s="6" t="s">
        <v>105</v>
      </c>
      <c r="D6044" s="11">
        <v>50000</v>
      </c>
    </row>
    <row r="6045" spans="1:4" x14ac:dyDescent="0.25">
      <c r="A6045" s="31">
        <v>43232</v>
      </c>
      <c r="B6045" s="95" t="s">
        <v>19074</v>
      </c>
      <c r="C6045" s="6" t="s">
        <v>104</v>
      </c>
      <c r="D6045" s="11">
        <v>50000</v>
      </c>
    </row>
    <row r="6046" spans="1:4" x14ac:dyDescent="0.25">
      <c r="A6046" s="31">
        <v>43232</v>
      </c>
      <c r="B6046" s="95" t="s">
        <v>19075</v>
      </c>
      <c r="C6046" s="6" t="s">
        <v>105</v>
      </c>
      <c r="D6046" s="11">
        <v>50000</v>
      </c>
    </row>
    <row r="6047" spans="1:4" x14ac:dyDescent="0.25">
      <c r="A6047" s="31">
        <v>43232</v>
      </c>
      <c r="B6047" s="95" t="s">
        <v>19076</v>
      </c>
      <c r="C6047" s="6" t="s">
        <v>105</v>
      </c>
      <c r="D6047" s="11">
        <v>50000</v>
      </c>
    </row>
    <row r="6048" spans="1:4" x14ac:dyDescent="0.25">
      <c r="A6048" s="31">
        <v>43232</v>
      </c>
      <c r="B6048" s="95" t="s">
        <v>19077</v>
      </c>
      <c r="C6048" s="6" t="s">
        <v>104</v>
      </c>
      <c r="D6048" s="11">
        <v>50000</v>
      </c>
    </row>
    <row r="6049" spans="1:4" x14ac:dyDescent="0.25">
      <c r="A6049" s="31">
        <v>43232</v>
      </c>
      <c r="B6049" s="95" t="s">
        <v>19078</v>
      </c>
      <c r="C6049" s="6" t="s">
        <v>107</v>
      </c>
      <c r="D6049" s="11">
        <v>50000</v>
      </c>
    </row>
    <row r="6050" spans="1:4" x14ac:dyDescent="0.25">
      <c r="A6050" s="31">
        <v>43232</v>
      </c>
      <c r="B6050" s="95" t="s">
        <v>19079</v>
      </c>
      <c r="C6050" s="6" t="s">
        <v>106</v>
      </c>
      <c r="D6050" s="11">
        <v>50000</v>
      </c>
    </row>
    <row r="6051" spans="1:4" x14ac:dyDescent="0.25">
      <c r="A6051" s="31">
        <v>43232</v>
      </c>
      <c r="B6051" s="95" t="s">
        <v>19080</v>
      </c>
      <c r="C6051" s="6" t="s">
        <v>105</v>
      </c>
      <c r="D6051" s="11">
        <v>100000</v>
      </c>
    </row>
    <row r="6052" spans="1:4" x14ac:dyDescent="0.25">
      <c r="A6052" s="31">
        <v>43232</v>
      </c>
      <c r="B6052" s="95" t="s">
        <v>19081</v>
      </c>
      <c r="C6052" s="6" t="s">
        <v>104</v>
      </c>
      <c r="D6052" s="11">
        <v>100000</v>
      </c>
    </row>
    <row r="6053" spans="1:4" x14ac:dyDescent="0.25">
      <c r="A6053" s="31">
        <v>43232</v>
      </c>
      <c r="B6053" s="95" t="s">
        <v>19082</v>
      </c>
      <c r="C6053" s="6" t="s">
        <v>105</v>
      </c>
      <c r="D6053" s="11">
        <v>100000</v>
      </c>
    </row>
    <row r="6054" spans="1:4" x14ac:dyDescent="0.25">
      <c r="A6054" s="31">
        <v>43232</v>
      </c>
      <c r="B6054" s="95" t="s">
        <v>19083</v>
      </c>
      <c r="C6054" s="6" t="s">
        <v>105</v>
      </c>
      <c r="D6054" s="11">
        <v>50000</v>
      </c>
    </row>
    <row r="6055" spans="1:4" x14ac:dyDescent="0.25">
      <c r="A6055" s="31">
        <v>43232</v>
      </c>
      <c r="B6055" s="95" t="s">
        <v>19084</v>
      </c>
      <c r="C6055" s="6" t="s">
        <v>104</v>
      </c>
      <c r="D6055" s="11">
        <v>50000</v>
      </c>
    </row>
    <row r="6056" spans="1:4" x14ac:dyDescent="0.25">
      <c r="A6056" s="31">
        <v>43232</v>
      </c>
      <c r="B6056" s="95" t="s">
        <v>19085</v>
      </c>
      <c r="C6056" s="6" t="s">
        <v>107</v>
      </c>
      <c r="D6056" s="11">
        <v>50000</v>
      </c>
    </row>
    <row r="6057" spans="1:4" x14ac:dyDescent="0.25">
      <c r="A6057" s="31">
        <v>43232</v>
      </c>
      <c r="B6057" s="95" t="s">
        <v>19086</v>
      </c>
      <c r="C6057" s="6" t="s">
        <v>105</v>
      </c>
      <c r="D6057" s="11">
        <v>50000</v>
      </c>
    </row>
    <row r="6058" spans="1:4" x14ac:dyDescent="0.25">
      <c r="A6058" s="31">
        <v>43232</v>
      </c>
      <c r="B6058" s="95" t="s">
        <v>19087</v>
      </c>
      <c r="C6058" s="6" t="s">
        <v>105</v>
      </c>
      <c r="D6058" s="11">
        <v>100000</v>
      </c>
    </row>
    <row r="6059" spans="1:4" x14ac:dyDescent="0.25">
      <c r="A6059" s="31">
        <v>43232</v>
      </c>
      <c r="B6059" s="95" t="s">
        <v>19088</v>
      </c>
      <c r="C6059" s="6" t="s">
        <v>105</v>
      </c>
      <c r="D6059" s="11">
        <v>100000</v>
      </c>
    </row>
    <row r="6060" spans="1:4" x14ac:dyDescent="0.25">
      <c r="A6060" s="31">
        <v>43232</v>
      </c>
      <c r="B6060" s="95" t="s">
        <v>19089</v>
      </c>
      <c r="C6060" s="6" t="s">
        <v>107</v>
      </c>
      <c r="D6060" s="11">
        <v>100000</v>
      </c>
    </row>
    <row r="6061" spans="1:4" x14ac:dyDescent="0.25">
      <c r="A6061" s="31">
        <v>43232</v>
      </c>
      <c r="B6061" s="95" t="s">
        <v>19090</v>
      </c>
      <c r="C6061" s="6" t="s">
        <v>105</v>
      </c>
      <c r="D6061" s="11">
        <v>50000</v>
      </c>
    </row>
    <row r="6062" spans="1:4" x14ac:dyDescent="0.25">
      <c r="A6062" s="31">
        <v>43232</v>
      </c>
      <c r="B6062" s="95" t="s">
        <v>19091</v>
      </c>
      <c r="C6062" s="6" t="s">
        <v>105</v>
      </c>
      <c r="D6062" s="11">
        <v>100000</v>
      </c>
    </row>
    <row r="6063" spans="1:4" x14ac:dyDescent="0.25">
      <c r="A6063" s="31">
        <v>43232</v>
      </c>
      <c r="B6063" s="95" t="s">
        <v>19092</v>
      </c>
      <c r="C6063" s="6" t="s">
        <v>105</v>
      </c>
      <c r="D6063" s="11">
        <v>100000</v>
      </c>
    </row>
    <row r="6064" spans="1:4" x14ac:dyDescent="0.25">
      <c r="A6064" s="31">
        <v>43232</v>
      </c>
      <c r="B6064" s="95" t="s">
        <v>19093</v>
      </c>
      <c r="C6064" s="6" t="s">
        <v>105</v>
      </c>
      <c r="D6064" s="11">
        <v>100000</v>
      </c>
    </row>
    <row r="6065" spans="1:4" x14ac:dyDescent="0.25">
      <c r="A6065" s="31">
        <v>43232</v>
      </c>
      <c r="B6065" s="95" t="s">
        <v>19094</v>
      </c>
      <c r="C6065" s="6" t="s">
        <v>105</v>
      </c>
      <c r="D6065" s="11">
        <v>50000</v>
      </c>
    </row>
    <row r="6066" spans="1:4" x14ac:dyDescent="0.25">
      <c r="A6066" s="31">
        <v>43232</v>
      </c>
      <c r="B6066" s="95" t="s">
        <v>9544</v>
      </c>
      <c r="C6066" s="6" t="s">
        <v>105</v>
      </c>
      <c r="D6066" s="11">
        <v>50000</v>
      </c>
    </row>
    <row r="6067" spans="1:4" x14ac:dyDescent="0.25">
      <c r="A6067" s="31">
        <v>43232</v>
      </c>
      <c r="B6067" s="95" t="s">
        <v>19095</v>
      </c>
      <c r="C6067" s="6" t="s">
        <v>105</v>
      </c>
      <c r="D6067" s="11">
        <v>50000</v>
      </c>
    </row>
    <row r="6068" spans="1:4" x14ac:dyDescent="0.25">
      <c r="A6068" s="31">
        <v>43232</v>
      </c>
      <c r="B6068" s="95" t="s">
        <v>19096</v>
      </c>
      <c r="C6068" s="6" t="s">
        <v>105</v>
      </c>
      <c r="D6068" s="11">
        <v>50000</v>
      </c>
    </row>
    <row r="6069" spans="1:4" x14ac:dyDescent="0.25">
      <c r="A6069" s="31">
        <v>43232</v>
      </c>
      <c r="B6069" s="95" t="s">
        <v>19097</v>
      </c>
      <c r="C6069" s="6" t="s">
        <v>105</v>
      </c>
      <c r="D6069" s="11">
        <v>100000</v>
      </c>
    </row>
    <row r="6070" spans="1:4" x14ac:dyDescent="0.25">
      <c r="A6070" s="31">
        <v>43232</v>
      </c>
      <c r="B6070" s="95" t="s">
        <v>19098</v>
      </c>
      <c r="C6070" s="6" t="s">
        <v>105</v>
      </c>
      <c r="D6070" s="11">
        <v>100000</v>
      </c>
    </row>
    <row r="6071" spans="1:4" x14ac:dyDescent="0.25">
      <c r="A6071" s="31">
        <v>43232</v>
      </c>
      <c r="B6071" s="95" t="s">
        <v>19099</v>
      </c>
      <c r="C6071" s="6" t="s">
        <v>105</v>
      </c>
      <c r="D6071" s="11">
        <v>100000</v>
      </c>
    </row>
    <row r="6072" spans="1:4" x14ac:dyDescent="0.25">
      <c r="A6072" s="31">
        <v>43232</v>
      </c>
      <c r="B6072" s="95" t="s">
        <v>19100</v>
      </c>
      <c r="C6072" s="6" t="s">
        <v>105</v>
      </c>
      <c r="D6072" s="11">
        <v>100000</v>
      </c>
    </row>
    <row r="6073" spans="1:4" x14ac:dyDescent="0.25">
      <c r="A6073" s="31">
        <v>43232</v>
      </c>
      <c r="B6073" s="95" t="s">
        <v>19101</v>
      </c>
      <c r="C6073" s="6" t="s">
        <v>105</v>
      </c>
      <c r="D6073" s="11">
        <v>100000</v>
      </c>
    </row>
    <row r="6074" spans="1:4" x14ac:dyDescent="0.25">
      <c r="A6074" s="31">
        <v>43232</v>
      </c>
      <c r="B6074" s="95" t="s">
        <v>19102</v>
      </c>
      <c r="C6074" s="6" t="s">
        <v>105</v>
      </c>
      <c r="D6074" s="11">
        <v>50000</v>
      </c>
    </row>
    <row r="6075" spans="1:4" x14ac:dyDescent="0.25">
      <c r="A6075" s="31">
        <v>43232</v>
      </c>
      <c r="B6075" s="95" t="s">
        <v>19103</v>
      </c>
      <c r="C6075" s="6" t="s">
        <v>105</v>
      </c>
      <c r="D6075" s="11">
        <v>50000</v>
      </c>
    </row>
    <row r="6076" spans="1:4" x14ac:dyDescent="0.25">
      <c r="A6076" s="31">
        <v>43232</v>
      </c>
      <c r="B6076" s="95" t="s">
        <v>19104</v>
      </c>
      <c r="C6076" s="6" t="s">
        <v>107</v>
      </c>
      <c r="D6076" s="11">
        <v>50000</v>
      </c>
    </row>
    <row r="6077" spans="1:4" x14ac:dyDescent="0.25">
      <c r="A6077" s="31">
        <v>43232</v>
      </c>
      <c r="B6077" s="95" t="s">
        <v>19105</v>
      </c>
      <c r="C6077" s="6" t="s">
        <v>105</v>
      </c>
      <c r="D6077" s="11">
        <v>100000</v>
      </c>
    </row>
    <row r="6078" spans="1:4" x14ac:dyDescent="0.25">
      <c r="A6078" s="31">
        <v>43232</v>
      </c>
      <c r="B6078" s="95" t="s">
        <v>19106</v>
      </c>
      <c r="C6078" s="6" t="s">
        <v>105</v>
      </c>
      <c r="D6078" s="11">
        <v>50000</v>
      </c>
    </row>
    <row r="6079" spans="1:4" x14ac:dyDescent="0.25">
      <c r="A6079" s="31">
        <v>43232</v>
      </c>
      <c r="B6079" s="95" t="s">
        <v>19107</v>
      </c>
      <c r="C6079" s="6" t="s">
        <v>107</v>
      </c>
      <c r="D6079" s="11">
        <v>100000</v>
      </c>
    </row>
    <row r="6080" spans="1:4" x14ac:dyDescent="0.25">
      <c r="A6080" s="31">
        <v>43232</v>
      </c>
      <c r="B6080" s="95" t="s">
        <v>19108</v>
      </c>
      <c r="C6080" s="6" t="s">
        <v>105</v>
      </c>
      <c r="D6080" s="11">
        <v>50000</v>
      </c>
    </row>
    <row r="6081" spans="1:4" x14ac:dyDescent="0.25">
      <c r="A6081" s="31">
        <v>43232</v>
      </c>
      <c r="B6081" s="95" t="s">
        <v>19109</v>
      </c>
      <c r="C6081" s="6" t="s">
        <v>105</v>
      </c>
      <c r="D6081" s="11">
        <v>50000</v>
      </c>
    </row>
    <row r="6082" spans="1:4" x14ac:dyDescent="0.25">
      <c r="A6082" s="31">
        <v>43232</v>
      </c>
      <c r="B6082" s="95" t="s">
        <v>19110</v>
      </c>
      <c r="C6082" s="6" t="s">
        <v>105</v>
      </c>
      <c r="D6082" s="11">
        <v>50000</v>
      </c>
    </row>
    <row r="6083" spans="1:4" x14ac:dyDescent="0.25">
      <c r="A6083" s="31">
        <v>43232</v>
      </c>
      <c r="B6083" s="95" t="s">
        <v>19111</v>
      </c>
      <c r="C6083" s="6" t="s">
        <v>105</v>
      </c>
      <c r="D6083" s="11">
        <v>50000</v>
      </c>
    </row>
    <row r="6084" spans="1:4" x14ac:dyDescent="0.25">
      <c r="A6084" s="31">
        <v>43232</v>
      </c>
      <c r="B6084" s="95" t="s">
        <v>19112</v>
      </c>
      <c r="C6084" s="6" t="s">
        <v>107</v>
      </c>
      <c r="D6084" s="11">
        <v>100000</v>
      </c>
    </row>
    <row r="6085" spans="1:4" x14ac:dyDescent="0.25">
      <c r="A6085" s="31">
        <v>43232</v>
      </c>
      <c r="B6085" s="95" t="s">
        <v>19113</v>
      </c>
      <c r="C6085" s="6" t="s">
        <v>105</v>
      </c>
      <c r="D6085" s="11">
        <v>50000</v>
      </c>
    </row>
    <row r="6086" spans="1:4" x14ac:dyDescent="0.25">
      <c r="A6086" s="31">
        <v>43232</v>
      </c>
      <c r="B6086" s="95" t="s">
        <v>19114</v>
      </c>
      <c r="C6086" s="6" t="s">
        <v>105</v>
      </c>
      <c r="D6086" s="11">
        <v>100000</v>
      </c>
    </row>
    <row r="6087" spans="1:4" x14ac:dyDescent="0.25">
      <c r="A6087" s="31">
        <v>43232</v>
      </c>
      <c r="B6087" s="95" t="s">
        <v>19115</v>
      </c>
      <c r="C6087" s="6" t="s">
        <v>105</v>
      </c>
      <c r="D6087" s="11">
        <v>50000</v>
      </c>
    </row>
    <row r="6088" spans="1:4" x14ac:dyDescent="0.25">
      <c r="A6088" s="31">
        <v>43232</v>
      </c>
      <c r="B6088" s="95" t="s">
        <v>19116</v>
      </c>
      <c r="C6088" s="6" t="s">
        <v>104</v>
      </c>
      <c r="D6088" s="11">
        <v>50000</v>
      </c>
    </row>
    <row r="6089" spans="1:4" x14ac:dyDescent="0.25">
      <c r="A6089" s="31">
        <v>43232</v>
      </c>
      <c r="B6089" s="95" t="s">
        <v>19117</v>
      </c>
      <c r="C6089" s="6" t="s">
        <v>107</v>
      </c>
      <c r="D6089" s="11">
        <v>100000</v>
      </c>
    </row>
    <row r="6090" spans="1:4" x14ac:dyDescent="0.25">
      <c r="A6090" s="31">
        <v>43232</v>
      </c>
      <c r="B6090" s="95" t="s">
        <v>19118</v>
      </c>
      <c r="C6090" s="6" t="s">
        <v>105</v>
      </c>
      <c r="D6090" s="11">
        <v>50000</v>
      </c>
    </row>
    <row r="6091" spans="1:4" x14ac:dyDescent="0.25">
      <c r="A6091" s="31">
        <v>43232</v>
      </c>
      <c r="B6091" s="95" t="s">
        <v>19119</v>
      </c>
      <c r="C6091" s="6" t="s">
        <v>105</v>
      </c>
      <c r="D6091" s="11">
        <v>100000</v>
      </c>
    </row>
    <row r="6092" spans="1:4" x14ac:dyDescent="0.25">
      <c r="A6092" s="31">
        <v>43232</v>
      </c>
      <c r="B6092" s="95" t="s">
        <v>19120</v>
      </c>
      <c r="C6092" s="6" t="s">
        <v>105</v>
      </c>
      <c r="D6092" s="11">
        <v>50000</v>
      </c>
    </row>
    <row r="6093" spans="1:4" x14ac:dyDescent="0.25">
      <c r="A6093" s="31">
        <v>43232</v>
      </c>
      <c r="B6093" s="95" t="s">
        <v>19121</v>
      </c>
      <c r="C6093" s="6" t="s">
        <v>105</v>
      </c>
      <c r="D6093" s="11">
        <v>50000</v>
      </c>
    </row>
    <row r="6094" spans="1:4" x14ac:dyDescent="0.25">
      <c r="A6094" s="31">
        <v>43232</v>
      </c>
      <c r="B6094" s="95" t="s">
        <v>19122</v>
      </c>
      <c r="C6094" s="6" t="s">
        <v>105</v>
      </c>
      <c r="D6094" s="11">
        <v>50000</v>
      </c>
    </row>
    <row r="6095" spans="1:4" x14ac:dyDescent="0.25">
      <c r="A6095" s="31">
        <v>43232</v>
      </c>
      <c r="B6095" s="95" t="s">
        <v>19123</v>
      </c>
      <c r="C6095" s="6" t="s">
        <v>105</v>
      </c>
      <c r="D6095" s="11">
        <v>100000</v>
      </c>
    </row>
    <row r="6096" spans="1:4" x14ac:dyDescent="0.25">
      <c r="A6096" s="31">
        <v>43232</v>
      </c>
      <c r="B6096" s="95" t="s">
        <v>19124</v>
      </c>
      <c r="C6096" s="6" t="s">
        <v>105</v>
      </c>
      <c r="D6096" s="11">
        <v>100000</v>
      </c>
    </row>
    <row r="6097" spans="1:4" x14ac:dyDescent="0.25">
      <c r="A6097" s="31">
        <v>43232</v>
      </c>
      <c r="B6097" s="95" t="s">
        <v>19125</v>
      </c>
      <c r="C6097" s="6" t="s">
        <v>105</v>
      </c>
      <c r="D6097" s="11">
        <v>50000</v>
      </c>
    </row>
    <row r="6098" spans="1:4" x14ac:dyDescent="0.25">
      <c r="A6098" s="31">
        <v>43232</v>
      </c>
      <c r="B6098" s="95" t="s">
        <v>19126</v>
      </c>
      <c r="C6098" s="6" t="s">
        <v>105</v>
      </c>
      <c r="D6098" s="11">
        <v>50000</v>
      </c>
    </row>
    <row r="6099" spans="1:4" x14ac:dyDescent="0.25">
      <c r="A6099" s="31">
        <v>43232</v>
      </c>
      <c r="B6099" s="95" t="s">
        <v>19127</v>
      </c>
      <c r="C6099" s="6" t="s">
        <v>107</v>
      </c>
      <c r="D6099" s="11">
        <v>50000</v>
      </c>
    </row>
    <row r="6100" spans="1:4" x14ac:dyDescent="0.25">
      <c r="A6100" s="31">
        <v>43232</v>
      </c>
      <c r="B6100" s="95" t="s">
        <v>19128</v>
      </c>
      <c r="C6100" s="6" t="s">
        <v>105</v>
      </c>
      <c r="D6100" s="11">
        <v>100000</v>
      </c>
    </row>
    <row r="6101" spans="1:4" x14ac:dyDescent="0.25">
      <c r="A6101" s="31">
        <v>43232</v>
      </c>
      <c r="B6101" s="95" t="s">
        <v>19129</v>
      </c>
      <c r="C6101" s="6" t="s">
        <v>105</v>
      </c>
      <c r="D6101" s="11">
        <v>100000</v>
      </c>
    </row>
    <row r="6102" spans="1:4" x14ac:dyDescent="0.25">
      <c r="A6102" s="31">
        <v>43232</v>
      </c>
      <c r="B6102" s="95" t="s">
        <v>19130</v>
      </c>
      <c r="C6102" s="6" t="s">
        <v>104</v>
      </c>
      <c r="D6102" s="11">
        <v>100000</v>
      </c>
    </row>
    <row r="6103" spans="1:4" x14ac:dyDescent="0.25">
      <c r="A6103" s="31">
        <v>43232</v>
      </c>
      <c r="B6103" s="95" t="s">
        <v>19131</v>
      </c>
      <c r="C6103" s="6" t="s">
        <v>105</v>
      </c>
      <c r="D6103" s="11">
        <v>100000</v>
      </c>
    </row>
    <row r="6104" spans="1:4" x14ac:dyDescent="0.25">
      <c r="A6104" s="31">
        <v>43232</v>
      </c>
      <c r="B6104" s="95" t="s">
        <v>19132</v>
      </c>
      <c r="C6104" s="6" t="s">
        <v>104</v>
      </c>
      <c r="D6104" s="11">
        <v>100000</v>
      </c>
    </row>
    <row r="6105" spans="1:4" x14ac:dyDescent="0.25">
      <c r="A6105" s="31">
        <v>43232</v>
      </c>
      <c r="B6105" s="95" t="s">
        <v>19133</v>
      </c>
      <c r="C6105" s="6" t="s">
        <v>105</v>
      </c>
      <c r="D6105" s="11">
        <v>50000</v>
      </c>
    </row>
    <row r="6106" spans="1:4" x14ac:dyDescent="0.25">
      <c r="A6106" s="31">
        <v>43232</v>
      </c>
      <c r="B6106" s="95" t="s">
        <v>19134</v>
      </c>
      <c r="C6106" s="6" t="s">
        <v>105</v>
      </c>
      <c r="D6106" s="11">
        <v>50000</v>
      </c>
    </row>
    <row r="6107" spans="1:4" x14ac:dyDescent="0.25">
      <c r="A6107" s="31">
        <v>43232</v>
      </c>
      <c r="B6107" s="95" t="s">
        <v>19135</v>
      </c>
      <c r="C6107" s="6" t="s">
        <v>104</v>
      </c>
      <c r="D6107" s="11">
        <v>50000</v>
      </c>
    </row>
    <row r="6108" spans="1:4" x14ac:dyDescent="0.25">
      <c r="A6108" s="31">
        <v>43232</v>
      </c>
      <c r="B6108" s="95" t="s">
        <v>19136</v>
      </c>
      <c r="C6108" s="6" t="s">
        <v>105</v>
      </c>
      <c r="D6108" s="11">
        <v>50000</v>
      </c>
    </row>
    <row r="6109" spans="1:4" x14ac:dyDescent="0.25">
      <c r="A6109" s="31">
        <v>43232</v>
      </c>
      <c r="B6109" s="95" t="s">
        <v>19137</v>
      </c>
      <c r="C6109" s="6" t="s">
        <v>105</v>
      </c>
      <c r="D6109" s="11">
        <v>100000</v>
      </c>
    </row>
    <row r="6110" spans="1:4" x14ac:dyDescent="0.25">
      <c r="A6110" s="31">
        <v>43232</v>
      </c>
      <c r="B6110" s="95" t="s">
        <v>19138</v>
      </c>
      <c r="C6110" s="6" t="s">
        <v>107</v>
      </c>
      <c r="D6110" s="11">
        <v>50000</v>
      </c>
    </row>
    <row r="6111" spans="1:4" x14ac:dyDescent="0.25">
      <c r="A6111" s="31">
        <v>43232</v>
      </c>
      <c r="B6111" s="95" t="s">
        <v>19139</v>
      </c>
      <c r="C6111" s="6" t="s">
        <v>105</v>
      </c>
      <c r="D6111" s="11">
        <v>50000</v>
      </c>
    </row>
    <row r="6112" spans="1:4" x14ac:dyDescent="0.25">
      <c r="A6112" s="31">
        <v>43232</v>
      </c>
      <c r="B6112" s="95" t="s">
        <v>19140</v>
      </c>
      <c r="C6112" s="6" t="s">
        <v>105</v>
      </c>
      <c r="D6112" s="11">
        <v>100000</v>
      </c>
    </row>
    <row r="6113" spans="1:4" x14ac:dyDescent="0.25">
      <c r="A6113" s="31">
        <v>43232</v>
      </c>
      <c r="B6113" s="95" t="s">
        <v>19141</v>
      </c>
      <c r="C6113" s="6" t="s">
        <v>105</v>
      </c>
      <c r="D6113" s="11">
        <v>50000</v>
      </c>
    </row>
    <row r="6114" spans="1:4" x14ac:dyDescent="0.25">
      <c r="A6114" s="31">
        <v>43232</v>
      </c>
      <c r="B6114" s="95" t="s">
        <v>19142</v>
      </c>
      <c r="C6114" s="6" t="s">
        <v>107</v>
      </c>
      <c r="D6114" s="11">
        <v>100000</v>
      </c>
    </row>
    <row r="6115" spans="1:4" x14ac:dyDescent="0.25">
      <c r="A6115" s="31">
        <v>43232</v>
      </c>
      <c r="B6115" s="95" t="s">
        <v>19143</v>
      </c>
      <c r="C6115" s="6" t="s">
        <v>104</v>
      </c>
      <c r="D6115" s="11">
        <v>100000</v>
      </c>
    </row>
    <row r="6116" spans="1:4" x14ac:dyDescent="0.25">
      <c r="A6116" s="31">
        <v>43232</v>
      </c>
      <c r="B6116" s="95" t="s">
        <v>19144</v>
      </c>
      <c r="C6116" s="6" t="s">
        <v>105</v>
      </c>
      <c r="D6116" s="11">
        <v>50000</v>
      </c>
    </row>
    <row r="6117" spans="1:4" x14ac:dyDescent="0.25">
      <c r="A6117" s="31">
        <v>43232</v>
      </c>
      <c r="B6117" s="95" t="s">
        <v>19145</v>
      </c>
      <c r="C6117" s="6" t="s">
        <v>107</v>
      </c>
      <c r="D6117" s="11">
        <v>50000</v>
      </c>
    </row>
    <row r="6118" spans="1:4" x14ac:dyDescent="0.25">
      <c r="A6118" s="31">
        <v>43232</v>
      </c>
      <c r="B6118" s="95" t="s">
        <v>19146</v>
      </c>
      <c r="C6118" s="6" t="s">
        <v>105</v>
      </c>
      <c r="D6118" s="11">
        <v>100000</v>
      </c>
    </row>
    <row r="6119" spans="1:4" x14ac:dyDescent="0.25">
      <c r="A6119" s="31">
        <v>43232</v>
      </c>
      <c r="B6119" s="95" t="s">
        <v>19147</v>
      </c>
      <c r="C6119" s="6" t="s">
        <v>105</v>
      </c>
      <c r="D6119" s="11">
        <v>100000</v>
      </c>
    </row>
    <row r="6120" spans="1:4" x14ac:dyDescent="0.25">
      <c r="A6120" s="31">
        <v>43232</v>
      </c>
      <c r="B6120" s="95" t="s">
        <v>19148</v>
      </c>
      <c r="C6120" s="6" t="s">
        <v>104</v>
      </c>
      <c r="D6120" s="11">
        <v>50000</v>
      </c>
    </row>
    <row r="6121" spans="1:4" x14ac:dyDescent="0.25">
      <c r="A6121" s="31">
        <v>43232</v>
      </c>
      <c r="B6121" s="95" t="s">
        <v>19149</v>
      </c>
      <c r="C6121" s="6" t="s">
        <v>104</v>
      </c>
      <c r="D6121" s="11">
        <v>50000</v>
      </c>
    </row>
    <row r="6122" spans="1:4" x14ac:dyDescent="0.25">
      <c r="A6122" s="31">
        <v>43232</v>
      </c>
      <c r="B6122" s="95" t="s">
        <v>19150</v>
      </c>
      <c r="C6122" s="6" t="s">
        <v>105</v>
      </c>
      <c r="D6122" s="11">
        <v>50000</v>
      </c>
    </row>
    <row r="6123" spans="1:4" x14ac:dyDescent="0.25">
      <c r="A6123" s="31">
        <v>43232</v>
      </c>
      <c r="B6123" s="95" t="s">
        <v>19151</v>
      </c>
      <c r="C6123" s="6" t="s">
        <v>105</v>
      </c>
      <c r="D6123" s="11">
        <v>50000</v>
      </c>
    </row>
    <row r="6124" spans="1:4" x14ac:dyDescent="0.25">
      <c r="A6124" s="31">
        <v>43232</v>
      </c>
      <c r="B6124" s="95" t="s">
        <v>19152</v>
      </c>
      <c r="C6124" s="6" t="s">
        <v>105</v>
      </c>
      <c r="D6124" s="11">
        <v>100000</v>
      </c>
    </row>
    <row r="6125" spans="1:4" x14ac:dyDescent="0.25">
      <c r="A6125" s="31">
        <v>43232</v>
      </c>
      <c r="B6125" s="95" t="s">
        <v>19153</v>
      </c>
      <c r="C6125" s="6" t="s">
        <v>105</v>
      </c>
      <c r="D6125" s="11">
        <v>50000</v>
      </c>
    </row>
    <row r="6126" spans="1:4" x14ac:dyDescent="0.25">
      <c r="A6126" s="31">
        <v>43232</v>
      </c>
      <c r="B6126" s="95" t="s">
        <v>19154</v>
      </c>
      <c r="C6126" s="6" t="s">
        <v>105</v>
      </c>
      <c r="D6126" s="11">
        <v>50000</v>
      </c>
    </row>
    <row r="6127" spans="1:4" x14ac:dyDescent="0.25">
      <c r="A6127" s="31">
        <v>43232</v>
      </c>
      <c r="B6127" s="95" t="s">
        <v>19155</v>
      </c>
      <c r="C6127" s="6" t="s">
        <v>104</v>
      </c>
      <c r="D6127" s="11">
        <v>50000</v>
      </c>
    </row>
    <row r="6128" spans="1:4" x14ac:dyDescent="0.25">
      <c r="A6128" s="31">
        <v>43232</v>
      </c>
      <c r="B6128" s="95" t="s">
        <v>19156</v>
      </c>
      <c r="C6128" s="6" t="s">
        <v>105</v>
      </c>
      <c r="D6128" s="11">
        <v>100000</v>
      </c>
    </row>
    <row r="6129" spans="1:4" x14ac:dyDescent="0.25">
      <c r="A6129" s="31">
        <v>43232</v>
      </c>
      <c r="B6129" s="95" t="s">
        <v>19157</v>
      </c>
      <c r="C6129" s="6" t="s">
        <v>105</v>
      </c>
      <c r="D6129" s="11">
        <v>50000</v>
      </c>
    </row>
    <row r="6130" spans="1:4" x14ac:dyDescent="0.25">
      <c r="A6130" s="31">
        <v>43232</v>
      </c>
      <c r="B6130" s="95" t="s">
        <v>19158</v>
      </c>
      <c r="C6130" s="6" t="s">
        <v>107</v>
      </c>
      <c r="D6130" s="11">
        <v>50000</v>
      </c>
    </row>
    <row r="6131" spans="1:4" x14ac:dyDescent="0.25">
      <c r="A6131" s="31">
        <v>43232</v>
      </c>
      <c r="B6131" s="95" t="s">
        <v>19159</v>
      </c>
      <c r="C6131" s="6" t="s">
        <v>105</v>
      </c>
      <c r="D6131" s="11">
        <v>50000</v>
      </c>
    </row>
    <row r="6132" spans="1:4" x14ac:dyDescent="0.25">
      <c r="A6132" s="31">
        <v>43232</v>
      </c>
      <c r="B6132" s="95" t="s">
        <v>19160</v>
      </c>
      <c r="C6132" s="6" t="s">
        <v>105</v>
      </c>
      <c r="D6132" s="11">
        <v>50000</v>
      </c>
    </row>
    <row r="6133" spans="1:4" x14ac:dyDescent="0.25">
      <c r="A6133" s="31">
        <v>43232</v>
      </c>
      <c r="B6133" s="95" t="s">
        <v>19161</v>
      </c>
      <c r="C6133" s="6" t="s">
        <v>105</v>
      </c>
      <c r="D6133" s="11">
        <v>50000</v>
      </c>
    </row>
    <row r="6134" spans="1:4" x14ac:dyDescent="0.25">
      <c r="A6134" s="31">
        <v>43232</v>
      </c>
      <c r="B6134" s="95" t="s">
        <v>19162</v>
      </c>
      <c r="C6134" s="6" t="s">
        <v>105</v>
      </c>
      <c r="D6134" s="11">
        <v>50000</v>
      </c>
    </row>
    <row r="6135" spans="1:4" x14ac:dyDescent="0.25">
      <c r="A6135" s="31">
        <v>43232</v>
      </c>
      <c r="B6135" s="95" t="s">
        <v>19163</v>
      </c>
      <c r="C6135" s="6" t="s">
        <v>105</v>
      </c>
      <c r="D6135" s="11">
        <v>100000</v>
      </c>
    </row>
    <row r="6136" spans="1:4" x14ac:dyDescent="0.25">
      <c r="A6136" s="31">
        <v>43232</v>
      </c>
      <c r="B6136" s="95" t="s">
        <v>19164</v>
      </c>
      <c r="C6136" s="6" t="s">
        <v>105</v>
      </c>
      <c r="D6136" s="11">
        <v>100000</v>
      </c>
    </row>
    <row r="6137" spans="1:4" x14ac:dyDescent="0.25">
      <c r="A6137" s="31">
        <v>43232</v>
      </c>
      <c r="B6137" s="95" t="s">
        <v>19165</v>
      </c>
      <c r="C6137" s="6" t="s">
        <v>105</v>
      </c>
      <c r="D6137" s="11">
        <v>50000</v>
      </c>
    </row>
    <row r="6138" spans="1:4" x14ac:dyDescent="0.25">
      <c r="A6138" s="31">
        <v>43232</v>
      </c>
      <c r="B6138" s="95" t="s">
        <v>19166</v>
      </c>
      <c r="C6138" s="6" t="s">
        <v>104</v>
      </c>
      <c r="D6138" s="11">
        <v>50000</v>
      </c>
    </row>
    <row r="6139" spans="1:4" x14ac:dyDescent="0.25">
      <c r="A6139" s="31">
        <v>43232</v>
      </c>
      <c r="B6139" s="95" t="s">
        <v>19167</v>
      </c>
      <c r="C6139" s="6" t="s">
        <v>107</v>
      </c>
      <c r="D6139" s="11">
        <v>50000</v>
      </c>
    </row>
    <row r="6140" spans="1:4" x14ac:dyDescent="0.25">
      <c r="A6140" s="31">
        <v>43232</v>
      </c>
      <c r="B6140" s="95" t="s">
        <v>19168</v>
      </c>
      <c r="C6140" s="6" t="s">
        <v>105</v>
      </c>
      <c r="D6140" s="11">
        <v>50000</v>
      </c>
    </row>
    <row r="6141" spans="1:4" x14ac:dyDescent="0.25">
      <c r="A6141" s="31">
        <v>43232</v>
      </c>
      <c r="B6141" s="95" t="s">
        <v>19169</v>
      </c>
      <c r="C6141" s="6" t="s">
        <v>105</v>
      </c>
      <c r="D6141" s="11">
        <v>50000</v>
      </c>
    </row>
    <row r="6142" spans="1:4" x14ac:dyDescent="0.25">
      <c r="A6142" s="31">
        <v>43232</v>
      </c>
      <c r="B6142" s="95" t="s">
        <v>19170</v>
      </c>
      <c r="C6142" s="6" t="s">
        <v>105</v>
      </c>
      <c r="D6142" s="11">
        <v>50000</v>
      </c>
    </row>
    <row r="6143" spans="1:4" x14ac:dyDescent="0.25">
      <c r="A6143" s="31">
        <v>43232</v>
      </c>
      <c r="B6143" s="95" t="s">
        <v>19171</v>
      </c>
      <c r="C6143" s="6" t="s">
        <v>105</v>
      </c>
      <c r="D6143" s="11">
        <v>50000</v>
      </c>
    </row>
    <row r="6144" spans="1:4" x14ac:dyDescent="0.25">
      <c r="A6144" s="31">
        <v>43232</v>
      </c>
      <c r="B6144" s="95" t="s">
        <v>19172</v>
      </c>
      <c r="C6144" s="6" t="s">
        <v>105</v>
      </c>
      <c r="D6144" s="11">
        <v>50000</v>
      </c>
    </row>
    <row r="6145" spans="1:4" x14ac:dyDescent="0.25">
      <c r="A6145" s="31">
        <v>43232</v>
      </c>
      <c r="B6145" s="95" t="s">
        <v>19173</v>
      </c>
      <c r="C6145" s="6" t="s">
        <v>105</v>
      </c>
      <c r="D6145" s="11">
        <v>100000</v>
      </c>
    </row>
    <row r="6146" spans="1:4" x14ac:dyDescent="0.25">
      <c r="A6146" s="31">
        <v>43232</v>
      </c>
      <c r="B6146" s="95" t="s">
        <v>19174</v>
      </c>
      <c r="C6146" s="6" t="s">
        <v>105</v>
      </c>
      <c r="D6146" s="11">
        <v>100000</v>
      </c>
    </row>
    <row r="6147" spans="1:4" x14ac:dyDescent="0.25">
      <c r="A6147" s="31">
        <v>43232</v>
      </c>
      <c r="B6147" s="95" t="s">
        <v>19175</v>
      </c>
      <c r="C6147" s="6" t="s">
        <v>105</v>
      </c>
      <c r="D6147" s="11">
        <v>100000</v>
      </c>
    </row>
    <row r="6148" spans="1:4" x14ac:dyDescent="0.25">
      <c r="A6148" s="31">
        <v>43232</v>
      </c>
      <c r="B6148" s="95" t="s">
        <v>19176</v>
      </c>
      <c r="C6148" s="6" t="s">
        <v>105</v>
      </c>
      <c r="D6148" s="11">
        <v>50000</v>
      </c>
    </row>
    <row r="6149" spans="1:4" x14ac:dyDescent="0.25">
      <c r="A6149" s="31">
        <v>43232</v>
      </c>
      <c r="B6149" s="95" t="s">
        <v>19177</v>
      </c>
      <c r="C6149" s="6" t="s">
        <v>105</v>
      </c>
      <c r="D6149" s="11">
        <v>50000</v>
      </c>
    </row>
    <row r="6150" spans="1:4" x14ac:dyDescent="0.25">
      <c r="A6150" s="31">
        <v>43232</v>
      </c>
      <c r="B6150" s="95" t="s">
        <v>3172</v>
      </c>
      <c r="C6150" s="6" t="s">
        <v>105</v>
      </c>
      <c r="D6150" s="11">
        <v>50000</v>
      </c>
    </row>
    <row r="6151" spans="1:4" x14ac:dyDescent="0.25">
      <c r="A6151" s="31">
        <v>43232</v>
      </c>
      <c r="B6151" s="95" t="s">
        <v>19178</v>
      </c>
      <c r="C6151" s="6" t="s">
        <v>105</v>
      </c>
      <c r="D6151" s="11">
        <v>50000</v>
      </c>
    </row>
    <row r="6152" spans="1:4" x14ac:dyDescent="0.25">
      <c r="A6152" s="31">
        <v>43232</v>
      </c>
      <c r="B6152" s="95" t="s">
        <v>19179</v>
      </c>
      <c r="C6152" s="6" t="s">
        <v>105</v>
      </c>
      <c r="D6152" s="11">
        <v>100000</v>
      </c>
    </row>
    <row r="6153" spans="1:4" x14ac:dyDescent="0.25">
      <c r="A6153" s="31">
        <v>43232</v>
      </c>
      <c r="B6153" s="95" t="s">
        <v>19180</v>
      </c>
      <c r="C6153" s="6" t="s">
        <v>105</v>
      </c>
      <c r="D6153" s="11">
        <v>100000</v>
      </c>
    </row>
    <row r="6154" spans="1:4" x14ac:dyDescent="0.25">
      <c r="A6154" s="31">
        <v>43232</v>
      </c>
      <c r="B6154" s="95" t="s">
        <v>19181</v>
      </c>
      <c r="C6154" s="6" t="s">
        <v>107</v>
      </c>
      <c r="D6154" s="11">
        <v>100000</v>
      </c>
    </row>
    <row r="6155" spans="1:4" x14ac:dyDescent="0.25">
      <c r="A6155" s="31">
        <v>43232</v>
      </c>
      <c r="B6155" s="95" t="s">
        <v>19182</v>
      </c>
      <c r="C6155" s="6" t="s">
        <v>105</v>
      </c>
      <c r="D6155" s="11">
        <v>50000</v>
      </c>
    </row>
    <row r="6156" spans="1:4" x14ac:dyDescent="0.25">
      <c r="A6156" s="31">
        <v>43232</v>
      </c>
      <c r="B6156" s="95" t="s">
        <v>19183</v>
      </c>
      <c r="C6156" s="6" t="s">
        <v>107</v>
      </c>
      <c r="D6156" s="11">
        <v>50000</v>
      </c>
    </row>
    <row r="6157" spans="1:4" x14ac:dyDescent="0.25">
      <c r="A6157" s="31">
        <v>43232</v>
      </c>
      <c r="B6157" s="95" t="s">
        <v>19184</v>
      </c>
      <c r="C6157" s="6" t="s">
        <v>105</v>
      </c>
      <c r="D6157" s="11">
        <v>100000</v>
      </c>
    </row>
    <row r="6158" spans="1:4" x14ac:dyDescent="0.25">
      <c r="A6158" s="31">
        <v>43232</v>
      </c>
      <c r="B6158" s="95" t="s">
        <v>19185</v>
      </c>
      <c r="C6158" s="6" t="s">
        <v>105</v>
      </c>
      <c r="D6158" s="11">
        <v>50000</v>
      </c>
    </row>
    <row r="6159" spans="1:4" x14ac:dyDescent="0.25">
      <c r="A6159" s="31">
        <v>43232</v>
      </c>
      <c r="B6159" s="95" t="s">
        <v>19186</v>
      </c>
      <c r="C6159" s="6" t="s">
        <v>104</v>
      </c>
      <c r="D6159" s="11">
        <v>50000</v>
      </c>
    </row>
    <row r="6160" spans="1:4" x14ac:dyDescent="0.25">
      <c r="A6160" s="31">
        <v>43232</v>
      </c>
      <c r="B6160" s="95" t="s">
        <v>19187</v>
      </c>
      <c r="C6160" s="6" t="s">
        <v>105</v>
      </c>
      <c r="D6160" s="11">
        <v>50000</v>
      </c>
    </row>
    <row r="6161" spans="1:4" x14ac:dyDescent="0.25">
      <c r="A6161" s="31">
        <v>43232</v>
      </c>
      <c r="B6161" s="95" t="s">
        <v>19188</v>
      </c>
      <c r="C6161" s="6" t="s">
        <v>104</v>
      </c>
      <c r="D6161" s="11">
        <v>50000</v>
      </c>
    </row>
    <row r="6162" spans="1:4" x14ac:dyDescent="0.25">
      <c r="A6162" s="31">
        <v>43232</v>
      </c>
      <c r="B6162" s="95" t="s">
        <v>19189</v>
      </c>
      <c r="C6162" s="6" t="s">
        <v>105</v>
      </c>
      <c r="D6162" s="11">
        <v>100000</v>
      </c>
    </row>
    <row r="6163" spans="1:4" x14ac:dyDescent="0.25">
      <c r="A6163" s="31">
        <v>43232</v>
      </c>
      <c r="B6163" s="95" t="s">
        <v>19190</v>
      </c>
      <c r="C6163" s="6" t="s">
        <v>105</v>
      </c>
      <c r="D6163" s="11">
        <v>50000</v>
      </c>
    </row>
    <row r="6164" spans="1:4" x14ac:dyDescent="0.25">
      <c r="A6164" s="31">
        <v>43232</v>
      </c>
      <c r="B6164" s="95" t="s">
        <v>19191</v>
      </c>
      <c r="C6164" s="6" t="s">
        <v>105</v>
      </c>
      <c r="D6164" s="11">
        <v>100000</v>
      </c>
    </row>
    <row r="6165" spans="1:4" x14ac:dyDescent="0.25">
      <c r="A6165" s="31">
        <v>43232</v>
      </c>
      <c r="B6165" s="95" t="s">
        <v>19192</v>
      </c>
      <c r="C6165" s="6" t="s">
        <v>104</v>
      </c>
      <c r="D6165" s="11">
        <v>50000</v>
      </c>
    </row>
    <row r="6166" spans="1:4" x14ac:dyDescent="0.25">
      <c r="A6166" s="31">
        <v>43232</v>
      </c>
      <c r="B6166" s="95" t="s">
        <v>19193</v>
      </c>
      <c r="C6166" s="6" t="s">
        <v>105</v>
      </c>
      <c r="D6166" s="11">
        <v>50000</v>
      </c>
    </row>
    <row r="6167" spans="1:4" x14ac:dyDescent="0.25">
      <c r="A6167" s="31">
        <v>43232</v>
      </c>
      <c r="B6167" s="95" t="s">
        <v>19194</v>
      </c>
      <c r="C6167" s="6" t="s">
        <v>105</v>
      </c>
      <c r="D6167" s="11">
        <v>100000</v>
      </c>
    </row>
    <row r="6168" spans="1:4" x14ac:dyDescent="0.25">
      <c r="A6168" s="31">
        <v>43232</v>
      </c>
      <c r="B6168" s="95" t="s">
        <v>19195</v>
      </c>
      <c r="C6168" s="6" t="s">
        <v>105</v>
      </c>
      <c r="D6168" s="11">
        <v>50000</v>
      </c>
    </row>
    <row r="6169" spans="1:4" x14ac:dyDescent="0.25">
      <c r="A6169" s="31">
        <v>43232</v>
      </c>
      <c r="B6169" s="95" t="s">
        <v>19196</v>
      </c>
      <c r="C6169" s="6" t="s">
        <v>104</v>
      </c>
      <c r="D6169" s="11">
        <v>50000</v>
      </c>
    </row>
    <row r="6170" spans="1:4" x14ac:dyDescent="0.25">
      <c r="A6170" s="31">
        <v>43232</v>
      </c>
      <c r="B6170" s="95" t="s">
        <v>18542</v>
      </c>
      <c r="C6170" s="6" t="s">
        <v>105</v>
      </c>
      <c r="D6170" s="11">
        <v>50000</v>
      </c>
    </row>
    <row r="6171" spans="1:4" x14ac:dyDescent="0.25">
      <c r="A6171" s="31">
        <v>43232</v>
      </c>
      <c r="B6171" s="95" t="s">
        <v>8821</v>
      </c>
      <c r="C6171" s="6" t="s">
        <v>107</v>
      </c>
      <c r="D6171" s="11">
        <v>50000</v>
      </c>
    </row>
    <row r="6172" spans="1:4" x14ac:dyDescent="0.25">
      <c r="A6172" s="31">
        <v>43232</v>
      </c>
      <c r="B6172" s="95" t="s">
        <v>19197</v>
      </c>
      <c r="C6172" s="6" t="s">
        <v>105</v>
      </c>
      <c r="D6172" s="11">
        <v>50000</v>
      </c>
    </row>
    <row r="6173" spans="1:4" x14ac:dyDescent="0.25">
      <c r="A6173" s="31">
        <v>43232</v>
      </c>
      <c r="B6173" s="95" t="s">
        <v>19198</v>
      </c>
      <c r="C6173" s="6" t="s">
        <v>105</v>
      </c>
      <c r="D6173" s="11">
        <v>50000</v>
      </c>
    </row>
    <row r="6174" spans="1:4" x14ac:dyDescent="0.25">
      <c r="A6174" s="31">
        <v>43232</v>
      </c>
      <c r="B6174" s="95" t="s">
        <v>10062</v>
      </c>
      <c r="C6174" s="6" t="s">
        <v>105</v>
      </c>
      <c r="D6174" s="11">
        <v>100000</v>
      </c>
    </row>
    <row r="6175" spans="1:4" x14ac:dyDescent="0.25">
      <c r="A6175" s="31">
        <v>43232</v>
      </c>
      <c r="B6175" s="95" t="s">
        <v>8936</v>
      </c>
      <c r="C6175" s="6" t="s">
        <v>105</v>
      </c>
      <c r="D6175" s="11">
        <v>50000</v>
      </c>
    </row>
    <row r="6176" spans="1:4" x14ac:dyDescent="0.25">
      <c r="A6176" s="31">
        <v>43232</v>
      </c>
      <c r="B6176" s="95" t="s">
        <v>19199</v>
      </c>
      <c r="C6176" s="6" t="s">
        <v>104</v>
      </c>
      <c r="D6176" s="11">
        <v>50000</v>
      </c>
    </row>
    <row r="6177" spans="1:4" x14ac:dyDescent="0.25">
      <c r="A6177" s="31">
        <v>43232</v>
      </c>
      <c r="B6177" s="95" t="s">
        <v>19200</v>
      </c>
      <c r="C6177" s="6" t="s">
        <v>107</v>
      </c>
      <c r="D6177" s="11">
        <v>50000</v>
      </c>
    </row>
    <row r="6178" spans="1:4" x14ac:dyDescent="0.25">
      <c r="A6178" s="31">
        <v>43232</v>
      </c>
      <c r="B6178" s="95" t="s">
        <v>19201</v>
      </c>
      <c r="C6178" s="6" t="s">
        <v>105</v>
      </c>
      <c r="D6178" s="11">
        <v>50000</v>
      </c>
    </row>
    <row r="6179" spans="1:4" x14ac:dyDescent="0.25">
      <c r="A6179" s="31">
        <v>43232</v>
      </c>
      <c r="B6179" s="95" t="s">
        <v>19202</v>
      </c>
      <c r="C6179" s="6" t="s">
        <v>105</v>
      </c>
      <c r="D6179" s="11">
        <v>100000</v>
      </c>
    </row>
    <row r="6180" spans="1:4" x14ac:dyDescent="0.25">
      <c r="A6180" s="31">
        <v>43232</v>
      </c>
      <c r="B6180" s="95" t="s">
        <v>19203</v>
      </c>
      <c r="C6180" s="6" t="s">
        <v>105</v>
      </c>
      <c r="D6180" s="11">
        <v>50000</v>
      </c>
    </row>
    <row r="6181" spans="1:4" x14ac:dyDescent="0.25">
      <c r="A6181" s="31">
        <v>43232</v>
      </c>
      <c r="B6181" s="95" t="s">
        <v>19204</v>
      </c>
      <c r="C6181" s="6" t="s">
        <v>105</v>
      </c>
      <c r="D6181" s="11">
        <v>100000</v>
      </c>
    </row>
    <row r="6182" spans="1:4" x14ac:dyDescent="0.25">
      <c r="A6182" s="31">
        <v>43232</v>
      </c>
      <c r="B6182" s="95" t="s">
        <v>19205</v>
      </c>
      <c r="C6182" s="6" t="s">
        <v>104</v>
      </c>
      <c r="D6182" s="11">
        <v>50000</v>
      </c>
    </row>
    <row r="6183" spans="1:4" x14ac:dyDescent="0.25">
      <c r="A6183" s="31">
        <v>43232</v>
      </c>
      <c r="B6183" s="95" t="s">
        <v>19206</v>
      </c>
      <c r="C6183" s="6" t="s">
        <v>105</v>
      </c>
      <c r="D6183" s="11">
        <v>100000</v>
      </c>
    </row>
    <row r="6184" spans="1:4" x14ac:dyDescent="0.25">
      <c r="A6184" s="31">
        <v>43232</v>
      </c>
      <c r="B6184" s="95" t="s">
        <v>19207</v>
      </c>
      <c r="C6184" s="6" t="s">
        <v>105</v>
      </c>
      <c r="D6184" s="11">
        <v>50000</v>
      </c>
    </row>
    <row r="6185" spans="1:4" x14ac:dyDescent="0.25">
      <c r="A6185" s="31">
        <v>43232</v>
      </c>
      <c r="B6185" s="95" t="s">
        <v>19208</v>
      </c>
      <c r="C6185" s="6" t="s">
        <v>105</v>
      </c>
      <c r="D6185" s="11">
        <v>100000</v>
      </c>
    </row>
    <row r="6186" spans="1:4" x14ac:dyDescent="0.25">
      <c r="A6186" s="31">
        <v>43232</v>
      </c>
      <c r="B6186" s="95" t="s">
        <v>19209</v>
      </c>
      <c r="C6186" s="6" t="s">
        <v>105</v>
      </c>
      <c r="D6186" s="11">
        <v>100000</v>
      </c>
    </row>
    <row r="6187" spans="1:4" x14ac:dyDescent="0.25">
      <c r="A6187" s="31">
        <v>43232</v>
      </c>
      <c r="B6187" s="95" t="s">
        <v>19210</v>
      </c>
      <c r="C6187" s="6" t="s">
        <v>105</v>
      </c>
      <c r="D6187" s="11">
        <v>50000</v>
      </c>
    </row>
    <row r="6188" spans="1:4" x14ac:dyDescent="0.25">
      <c r="A6188" s="31">
        <v>43232</v>
      </c>
      <c r="B6188" s="95" t="s">
        <v>19211</v>
      </c>
      <c r="C6188" s="6" t="s">
        <v>105</v>
      </c>
      <c r="D6188" s="11">
        <v>50000</v>
      </c>
    </row>
    <row r="6189" spans="1:4" x14ac:dyDescent="0.25">
      <c r="A6189" s="31">
        <v>43232</v>
      </c>
      <c r="B6189" s="95" t="s">
        <v>19212</v>
      </c>
      <c r="C6189" s="6" t="s">
        <v>105</v>
      </c>
      <c r="D6189" s="11">
        <v>50000</v>
      </c>
    </row>
    <row r="6190" spans="1:4" x14ac:dyDescent="0.25">
      <c r="A6190" s="31">
        <v>43232</v>
      </c>
      <c r="B6190" s="95" t="s">
        <v>19213</v>
      </c>
      <c r="C6190" s="6" t="s">
        <v>105</v>
      </c>
      <c r="D6190" s="11">
        <v>50000</v>
      </c>
    </row>
    <row r="6191" spans="1:4" x14ac:dyDescent="0.25">
      <c r="A6191" s="31">
        <v>43232</v>
      </c>
      <c r="B6191" s="95" t="s">
        <v>19214</v>
      </c>
      <c r="C6191" s="6" t="s">
        <v>107</v>
      </c>
      <c r="D6191" s="11">
        <v>50000</v>
      </c>
    </row>
    <row r="6192" spans="1:4" x14ac:dyDescent="0.25">
      <c r="A6192" s="31">
        <v>43232</v>
      </c>
      <c r="B6192" s="95" t="s">
        <v>19215</v>
      </c>
      <c r="C6192" s="6" t="s">
        <v>105</v>
      </c>
      <c r="D6192" s="11">
        <v>50000</v>
      </c>
    </row>
    <row r="6193" spans="1:4" x14ac:dyDescent="0.25">
      <c r="A6193" s="31">
        <v>43232</v>
      </c>
      <c r="B6193" s="95" t="s">
        <v>19216</v>
      </c>
      <c r="C6193" s="6" t="s">
        <v>105</v>
      </c>
      <c r="D6193" s="11">
        <v>50000</v>
      </c>
    </row>
    <row r="6194" spans="1:4" x14ac:dyDescent="0.25">
      <c r="A6194" s="31">
        <v>43232</v>
      </c>
      <c r="B6194" s="95" t="s">
        <v>19217</v>
      </c>
      <c r="C6194" s="6" t="s">
        <v>107</v>
      </c>
      <c r="D6194" s="11">
        <v>50000</v>
      </c>
    </row>
    <row r="6195" spans="1:4" x14ac:dyDescent="0.25">
      <c r="A6195" s="31">
        <v>43232</v>
      </c>
      <c r="B6195" s="95" t="s">
        <v>19218</v>
      </c>
      <c r="C6195" s="6" t="s">
        <v>105</v>
      </c>
      <c r="D6195" s="11">
        <v>50000</v>
      </c>
    </row>
    <row r="6196" spans="1:4" x14ac:dyDescent="0.25">
      <c r="A6196" s="31">
        <v>43232</v>
      </c>
      <c r="B6196" s="95" t="s">
        <v>19219</v>
      </c>
      <c r="C6196" s="6" t="s">
        <v>105</v>
      </c>
      <c r="D6196" s="11">
        <v>100000</v>
      </c>
    </row>
    <row r="6197" spans="1:4" x14ac:dyDescent="0.25">
      <c r="A6197" s="31">
        <v>43232</v>
      </c>
      <c r="B6197" s="95" t="s">
        <v>19220</v>
      </c>
      <c r="C6197" s="6" t="s">
        <v>105</v>
      </c>
      <c r="D6197" s="11">
        <v>50000</v>
      </c>
    </row>
    <row r="6198" spans="1:4" x14ac:dyDescent="0.25">
      <c r="A6198" s="31">
        <v>43232</v>
      </c>
      <c r="B6198" s="95" t="s">
        <v>19221</v>
      </c>
      <c r="C6198" s="6" t="s">
        <v>104</v>
      </c>
      <c r="D6198" s="11">
        <v>100000</v>
      </c>
    </row>
    <row r="6199" spans="1:4" x14ac:dyDescent="0.25">
      <c r="A6199" s="31">
        <v>43232</v>
      </c>
      <c r="B6199" s="95" t="s">
        <v>19222</v>
      </c>
      <c r="C6199" s="6" t="s">
        <v>105</v>
      </c>
      <c r="D6199" s="11">
        <v>50000</v>
      </c>
    </row>
    <row r="6200" spans="1:4" x14ac:dyDescent="0.25">
      <c r="A6200" s="31">
        <v>43232</v>
      </c>
      <c r="B6200" s="95" t="s">
        <v>19223</v>
      </c>
      <c r="C6200" s="6" t="s">
        <v>105</v>
      </c>
      <c r="D6200" s="11">
        <v>50000</v>
      </c>
    </row>
    <row r="6201" spans="1:4" x14ac:dyDescent="0.25">
      <c r="A6201" s="31">
        <v>43232</v>
      </c>
      <c r="B6201" s="95" t="s">
        <v>19224</v>
      </c>
      <c r="C6201" s="6" t="s">
        <v>105</v>
      </c>
      <c r="D6201" s="11">
        <v>100000</v>
      </c>
    </row>
    <row r="6202" spans="1:4" x14ac:dyDescent="0.25">
      <c r="A6202" s="31">
        <v>43232</v>
      </c>
      <c r="B6202" s="95" t="s">
        <v>19225</v>
      </c>
      <c r="C6202" s="6" t="s">
        <v>105</v>
      </c>
      <c r="D6202" s="11">
        <v>100000</v>
      </c>
    </row>
    <row r="6203" spans="1:4" x14ac:dyDescent="0.25">
      <c r="A6203" s="31">
        <v>43232</v>
      </c>
      <c r="B6203" s="95" t="s">
        <v>19226</v>
      </c>
      <c r="C6203" s="6" t="s">
        <v>105</v>
      </c>
      <c r="D6203" s="11">
        <v>100000</v>
      </c>
    </row>
    <row r="6204" spans="1:4" x14ac:dyDescent="0.25">
      <c r="A6204" s="31">
        <v>43232</v>
      </c>
      <c r="B6204" s="95" t="s">
        <v>19227</v>
      </c>
      <c r="C6204" s="6" t="s">
        <v>105</v>
      </c>
      <c r="D6204" s="11">
        <v>50000</v>
      </c>
    </row>
    <row r="6205" spans="1:4" x14ac:dyDescent="0.25">
      <c r="A6205" s="31">
        <v>43232</v>
      </c>
      <c r="B6205" s="95" t="s">
        <v>19228</v>
      </c>
      <c r="C6205" s="6" t="s">
        <v>105</v>
      </c>
      <c r="D6205" s="11">
        <v>50000</v>
      </c>
    </row>
    <row r="6206" spans="1:4" x14ac:dyDescent="0.25">
      <c r="A6206" s="31">
        <v>43232</v>
      </c>
      <c r="B6206" s="95" t="s">
        <v>19229</v>
      </c>
      <c r="C6206" s="6" t="s">
        <v>105</v>
      </c>
      <c r="D6206" s="11">
        <v>100000</v>
      </c>
    </row>
    <row r="6207" spans="1:4" x14ac:dyDescent="0.25">
      <c r="A6207" s="31">
        <v>43232</v>
      </c>
      <c r="B6207" s="95" t="s">
        <v>19230</v>
      </c>
      <c r="C6207" s="6" t="s">
        <v>105</v>
      </c>
      <c r="D6207" s="11">
        <v>50000</v>
      </c>
    </row>
    <row r="6208" spans="1:4" x14ac:dyDescent="0.25">
      <c r="A6208" s="31">
        <v>43232</v>
      </c>
      <c r="B6208" s="95" t="s">
        <v>19231</v>
      </c>
      <c r="C6208" s="6" t="s">
        <v>107</v>
      </c>
      <c r="D6208" s="11">
        <v>50000</v>
      </c>
    </row>
    <row r="6209" spans="1:4" x14ac:dyDescent="0.25">
      <c r="A6209" s="31">
        <v>43232</v>
      </c>
      <c r="B6209" s="95" t="s">
        <v>19232</v>
      </c>
      <c r="C6209" s="6" t="s">
        <v>107</v>
      </c>
      <c r="D6209" s="11">
        <v>50000</v>
      </c>
    </row>
    <row r="6210" spans="1:4" x14ac:dyDescent="0.25">
      <c r="A6210" s="31">
        <v>43232</v>
      </c>
      <c r="B6210" s="95" t="s">
        <v>19233</v>
      </c>
      <c r="C6210" s="6" t="s">
        <v>105</v>
      </c>
      <c r="D6210" s="11">
        <v>50000</v>
      </c>
    </row>
    <row r="6211" spans="1:4" x14ac:dyDescent="0.25">
      <c r="A6211" s="31">
        <v>43232</v>
      </c>
      <c r="B6211" s="95" t="s">
        <v>19234</v>
      </c>
      <c r="C6211" s="6" t="s">
        <v>105</v>
      </c>
      <c r="D6211" s="11">
        <v>50000</v>
      </c>
    </row>
    <row r="6212" spans="1:4" x14ac:dyDescent="0.25">
      <c r="A6212" s="31">
        <v>43232</v>
      </c>
      <c r="B6212" s="95" t="s">
        <v>19235</v>
      </c>
      <c r="C6212" s="6" t="s">
        <v>105</v>
      </c>
      <c r="D6212" s="11">
        <v>100000</v>
      </c>
    </row>
    <row r="6213" spans="1:4" x14ac:dyDescent="0.25">
      <c r="A6213" s="31">
        <v>43232</v>
      </c>
      <c r="B6213" s="95" t="s">
        <v>19236</v>
      </c>
      <c r="C6213" s="6" t="s">
        <v>105</v>
      </c>
      <c r="D6213" s="11">
        <v>50000</v>
      </c>
    </row>
    <row r="6214" spans="1:4" x14ac:dyDescent="0.25">
      <c r="A6214" s="31">
        <v>43233</v>
      </c>
      <c r="B6214" s="95" t="s">
        <v>8930</v>
      </c>
      <c r="C6214" s="6" t="s">
        <v>105</v>
      </c>
      <c r="D6214" s="11">
        <v>100000</v>
      </c>
    </row>
    <row r="6215" spans="1:4" x14ac:dyDescent="0.25">
      <c r="A6215" s="31">
        <v>43233</v>
      </c>
      <c r="B6215" s="95" t="s">
        <v>19237</v>
      </c>
      <c r="C6215" s="6" t="s">
        <v>105</v>
      </c>
      <c r="D6215" s="11">
        <v>50000</v>
      </c>
    </row>
    <row r="6216" spans="1:4" x14ac:dyDescent="0.25">
      <c r="A6216" s="31">
        <v>43233</v>
      </c>
      <c r="B6216" s="95" t="s">
        <v>19238</v>
      </c>
      <c r="C6216" s="6" t="s">
        <v>105</v>
      </c>
      <c r="D6216" s="11">
        <v>50000</v>
      </c>
    </row>
    <row r="6217" spans="1:4" x14ac:dyDescent="0.25">
      <c r="A6217" s="31">
        <v>43233</v>
      </c>
      <c r="B6217" s="95" t="s">
        <v>19239</v>
      </c>
      <c r="C6217" s="6" t="s">
        <v>105</v>
      </c>
      <c r="D6217" s="11">
        <v>100000</v>
      </c>
    </row>
    <row r="6218" spans="1:4" x14ac:dyDescent="0.25">
      <c r="A6218" s="31">
        <v>43233</v>
      </c>
      <c r="B6218" s="95" t="s">
        <v>19240</v>
      </c>
      <c r="C6218" s="6" t="s">
        <v>104</v>
      </c>
      <c r="D6218" s="11">
        <v>50000</v>
      </c>
    </row>
    <row r="6219" spans="1:4" x14ac:dyDescent="0.25">
      <c r="A6219" s="31">
        <v>43233</v>
      </c>
      <c r="B6219" s="95" t="s">
        <v>19241</v>
      </c>
      <c r="C6219" s="6" t="s">
        <v>105</v>
      </c>
      <c r="D6219" s="11">
        <v>100000</v>
      </c>
    </row>
    <row r="6220" spans="1:4" x14ac:dyDescent="0.25">
      <c r="A6220" s="31">
        <v>43233</v>
      </c>
      <c r="B6220" s="95" t="s">
        <v>19242</v>
      </c>
      <c r="C6220" s="6" t="s">
        <v>104</v>
      </c>
      <c r="D6220" s="11">
        <v>100000</v>
      </c>
    </row>
    <row r="6221" spans="1:4" x14ac:dyDescent="0.25">
      <c r="A6221" s="31">
        <v>43233</v>
      </c>
      <c r="B6221" s="95" t="s">
        <v>10020</v>
      </c>
      <c r="C6221" s="6" t="s">
        <v>105</v>
      </c>
      <c r="D6221" s="11">
        <v>50000</v>
      </c>
    </row>
    <row r="6222" spans="1:4" x14ac:dyDescent="0.25">
      <c r="A6222" s="31">
        <v>43233</v>
      </c>
      <c r="B6222" s="95" t="s">
        <v>19243</v>
      </c>
      <c r="C6222" s="6" t="s">
        <v>105</v>
      </c>
      <c r="D6222" s="11">
        <v>50000</v>
      </c>
    </row>
    <row r="6223" spans="1:4" x14ac:dyDescent="0.25">
      <c r="A6223" s="31">
        <v>43233</v>
      </c>
      <c r="B6223" s="95" t="s">
        <v>19244</v>
      </c>
      <c r="C6223" s="6" t="s">
        <v>105</v>
      </c>
      <c r="D6223" s="11">
        <v>100000</v>
      </c>
    </row>
    <row r="6224" spans="1:4" x14ac:dyDescent="0.25">
      <c r="A6224" s="31">
        <v>43233</v>
      </c>
      <c r="B6224" s="95" t="s">
        <v>19245</v>
      </c>
      <c r="C6224" s="6" t="s">
        <v>105</v>
      </c>
      <c r="D6224" s="11">
        <v>50000</v>
      </c>
    </row>
    <row r="6225" spans="1:4" x14ac:dyDescent="0.25">
      <c r="A6225" s="31">
        <v>43233</v>
      </c>
      <c r="B6225" s="95" t="s">
        <v>19246</v>
      </c>
      <c r="C6225" s="6" t="s">
        <v>104</v>
      </c>
      <c r="D6225" s="11">
        <v>50000</v>
      </c>
    </row>
    <row r="6226" spans="1:4" x14ac:dyDescent="0.25">
      <c r="A6226" s="31">
        <v>43233</v>
      </c>
      <c r="B6226" s="95" t="s">
        <v>19247</v>
      </c>
      <c r="C6226" s="6" t="s">
        <v>107</v>
      </c>
      <c r="D6226" s="11">
        <v>100000</v>
      </c>
    </row>
    <row r="6227" spans="1:4" x14ac:dyDescent="0.25">
      <c r="A6227" s="31">
        <v>43233</v>
      </c>
      <c r="B6227" s="95" t="s">
        <v>19248</v>
      </c>
      <c r="C6227" s="6" t="s">
        <v>105</v>
      </c>
      <c r="D6227" s="11">
        <v>50000</v>
      </c>
    </row>
    <row r="6228" spans="1:4" x14ac:dyDescent="0.25">
      <c r="A6228" s="31">
        <v>43233</v>
      </c>
      <c r="B6228" s="95" t="s">
        <v>19249</v>
      </c>
      <c r="C6228" s="6" t="s">
        <v>104</v>
      </c>
      <c r="D6228" s="11">
        <v>100000</v>
      </c>
    </row>
    <row r="6229" spans="1:4" x14ac:dyDescent="0.25">
      <c r="A6229" s="31">
        <v>43233</v>
      </c>
      <c r="B6229" s="95" t="s">
        <v>19250</v>
      </c>
      <c r="C6229" s="6" t="s">
        <v>105</v>
      </c>
      <c r="D6229" s="11">
        <v>50000</v>
      </c>
    </row>
    <row r="6230" spans="1:4" x14ac:dyDescent="0.25">
      <c r="A6230" s="31">
        <v>43233</v>
      </c>
      <c r="B6230" s="95" t="s">
        <v>19251</v>
      </c>
      <c r="C6230" s="6" t="s">
        <v>105</v>
      </c>
      <c r="D6230" s="11">
        <v>50000</v>
      </c>
    </row>
    <row r="6231" spans="1:4" x14ac:dyDescent="0.25">
      <c r="A6231" s="31">
        <v>43233</v>
      </c>
      <c r="B6231" s="95" t="s">
        <v>19252</v>
      </c>
      <c r="C6231" s="6" t="s">
        <v>105</v>
      </c>
      <c r="D6231" s="11">
        <v>50000</v>
      </c>
    </row>
    <row r="6232" spans="1:4" x14ac:dyDescent="0.25">
      <c r="A6232" s="31">
        <v>43233</v>
      </c>
      <c r="B6232" s="95" t="s">
        <v>19253</v>
      </c>
      <c r="C6232" s="6" t="s">
        <v>105</v>
      </c>
      <c r="D6232" s="11">
        <v>50000</v>
      </c>
    </row>
    <row r="6233" spans="1:4" x14ac:dyDescent="0.25">
      <c r="A6233" s="31">
        <v>43233</v>
      </c>
      <c r="B6233" s="95" t="s">
        <v>19254</v>
      </c>
      <c r="C6233" s="6" t="s">
        <v>107</v>
      </c>
      <c r="D6233" s="11">
        <v>100000</v>
      </c>
    </row>
    <row r="6234" spans="1:4" x14ac:dyDescent="0.25">
      <c r="A6234" s="31">
        <v>43233</v>
      </c>
      <c r="B6234" s="95" t="s">
        <v>19255</v>
      </c>
      <c r="C6234" s="6" t="s">
        <v>105</v>
      </c>
      <c r="D6234" s="11">
        <v>50000</v>
      </c>
    </row>
    <row r="6235" spans="1:4" x14ac:dyDescent="0.25">
      <c r="A6235" s="31">
        <v>43233</v>
      </c>
      <c r="B6235" s="95" t="s">
        <v>19256</v>
      </c>
      <c r="C6235" s="6" t="s">
        <v>105</v>
      </c>
      <c r="D6235" s="11">
        <v>50000</v>
      </c>
    </row>
    <row r="6236" spans="1:4" x14ac:dyDescent="0.25">
      <c r="A6236" s="31">
        <v>43233</v>
      </c>
      <c r="B6236" s="95" t="s">
        <v>19257</v>
      </c>
      <c r="C6236" s="6" t="s">
        <v>105</v>
      </c>
      <c r="D6236" s="11">
        <v>100000</v>
      </c>
    </row>
    <row r="6237" spans="1:4" x14ac:dyDescent="0.25">
      <c r="A6237" s="31">
        <v>43233</v>
      </c>
      <c r="B6237" s="95" t="s">
        <v>19258</v>
      </c>
      <c r="C6237" s="6" t="s">
        <v>105</v>
      </c>
      <c r="D6237" s="11">
        <v>50000</v>
      </c>
    </row>
    <row r="6238" spans="1:4" x14ac:dyDescent="0.25">
      <c r="A6238" s="31">
        <v>43233</v>
      </c>
      <c r="B6238" s="95" t="s">
        <v>19259</v>
      </c>
      <c r="C6238" s="6" t="s">
        <v>105</v>
      </c>
      <c r="D6238" s="11">
        <v>100000</v>
      </c>
    </row>
    <row r="6239" spans="1:4" x14ac:dyDescent="0.25">
      <c r="A6239" s="31">
        <v>43233</v>
      </c>
      <c r="B6239" s="95" t="s">
        <v>19260</v>
      </c>
      <c r="C6239" s="6" t="s">
        <v>105</v>
      </c>
      <c r="D6239" s="11">
        <v>100000</v>
      </c>
    </row>
    <row r="6240" spans="1:4" x14ac:dyDescent="0.25">
      <c r="A6240" s="31">
        <v>43233</v>
      </c>
      <c r="B6240" s="95" t="s">
        <v>19261</v>
      </c>
      <c r="C6240" s="6" t="s">
        <v>105</v>
      </c>
      <c r="D6240" s="11">
        <v>100000</v>
      </c>
    </row>
    <row r="6241" spans="1:4" x14ac:dyDescent="0.25">
      <c r="A6241" s="31">
        <v>43233</v>
      </c>
      <c r="B6241" s="95" t="s">
        <v>19262</v>
      </c>
      <c r="C6241" s="6" t="s">
        <v>105</v>
      </c>
      <c r="D6241" s="11">
        <v>50000</v>
      </c>
    </row>
    <row r="6242" spans="1:4" x14ac:dyDescent="0.25">
      <c r="A6242" s="31">
        <v>43233</v>
      </c>
      <c r="B6242" s="95" t="s">
        <v>19263</v>
      </c>
      <c r="C6242" s="6" t="s">
        <v>105</v>
      </c>
      <c r="D6242" s="11">
        <v>100000</v>
      </c>
    </row>
    <row r="6243" spans="1:4" x14ac:dyDescent="0.25">
      <c r="A6243" s="31">
        <v>43233</v>
      </c>
      <c r="B6243" s="95" t="s">
        <v>19264</v>
      </c>
      <c r="C6243" s="6" t="s">
        <v>105</v>
      </c>
      <c r="D6243" s="11">
        <v>50000</v>
      </c>
    </row>
    <row r="6244" spans="1:4" x14ac:dyDescent="0.25">
      <c r="A6244" s="31">
        <v>43233</v>
      </c>
      <c r="B6244" s="95" t="s">
        <v>19265</v>
      </c>
      <c r="C6244" s="6" t="s">
        <v>105</v>
      </c>
      <c r="D6244" s="11">
        <v>100000</v>
      </c>
    </row>
    <row r="6245" spans="1:4" x14ac:dyDescent="0.25">
      <c r="A6245" s="31">
        <v>43233</v>
      </c>
      <c r="B6245" s="95" t="s">
        <v>19266</v>
      </c>
      <c r="C6245" s="6" t="s">
        <v>105</v>
      </c>
      <c r="D6245" s="11">
        <v>50000</v>
      </c>
    </row>
    <row r="6246" spans="1:4" x14ac:dyDescent="0.25">
      <c r="A6246" s="31">
        <v>43233</v>
      </c>
      <c r="B6246" s="95" t="s">
        <v>19267</v>
      </c>
      <c r="C6246" s="6" t="s">
        <v>105</v>
      </c>
      <c r="D6246" s="11">
        <v>50000</v>
      </c>
    </row>
    <row r="6247" spans="1:4" x14ac:dyDescent="0.25">
      <c r="A6247" s="31">
        <v>43233</v>
      </c>
      <c r="B6247" s="95" t="s">
        <v>19268</v>
      </c>
      <c r="C6247" s="6" t="s">
        <v>107</v>
      </c>
      <c r="D6247" s="11">
        <v>100000</v>
      </c>
    </row>
    <row r="6248" spans="1:4" x14ac:dyDescent="0.25">
      <c r="A6248" s="31">
        <v>43233</v>
      </c>
      <c r="B6248" s="95" t="s">
        <v>19269</v>
      </c>
      <c r="C6248" s="6" t="s">
        <v>105</v>
      </c>
      <c r="D6248" s="11">
        <v>100000</v>
      </c>
    </row>
    <row r="6249" spans="1:4" x14ac:dyDescent="0.25">
      <c r="A6249" s="31">
        <v>43233</v>
      </c>
      <c r="B6249" s="95" t="s">
        <v>19270</v>
      </c>
      <c r="C6249" s="6" t="s">
        <v>106</v>
      </c>
      <c r="D6249" s="11">
        <v>50000</v>
      </c>
    </row>
    <row r="6250" spans="1:4" x14ac:dyDescent="0.25">
      <c r="A6250" s="31">
        <v>43233</v>
      </c>
      <c r="B6250" s="95" t="s">
        <v>19271</v>
      </c>
      <c r="C6250" s="6" t="s">
        <v>107</v>
      </c>
      <c r="D6250" s="11">
        <v>100000</v>
      </c>
    </row>
    <row r="6251" spans="1:4" x14ac:dyDescent="0.25">
      <c r="A6251" s="31">
        <v>43233</v>
      </c>
      <c r="B6251" s="95" t="s">
        <v>19272</v>
      </c>
      <c r="C6251" s="6" t="s">
        <v>105</v>
      </c>
      <c r="D6251" s="11">
        <v>50000</v>
      </c>
    </row>
    <row r="6252" spans="1:4" x14ac:dyDescent="0.25">
      <c r="A6252" s="31">
        <v>43233</v>
      </c>
      <c r="B6252" s="95" t="s">
        <v>19273</v>
      </c>
      <c r="C6252" s="6" t="s">
        <v>105</v>
      </c>
      <c r="D6252" s="11">
        <v>50000</v>
      </c>
    </row>
    <row r="6253" spans="1:4" x14ac:dyDescent="0.25">
      <c r="A6253" s="31">
        <v>43233</v>
      </c>
      <c r="B6253" s="95" t="s">
        <v>19274</v>
      </c>
      <c r="C6253" s="6" t="s">
        <v>105</v>
      </c>
      <c r="D6253" s="11">
        <v>50000</v>
      </c>
    </row>
    <row r="6254" spans="1:4" x14ac:dyDescent="0.25">
      <c r="A6254" s="31">
        <v>43233</v>
      </c>
      <c r="B6254" s="95" t="s">
        <v>19275</v>
      </c>
      <c r="C6254" s="6" t="s">
        <v>107</v>
      </c>
      <c r="D6254" s="11">
        <v>50000</v>
      </c>
    </row>
    <row r="6255" spans="1:4" x14ac:dyDescent="0.25">
      <c r="A6255" s="31">
        <v>43233</v>
      </c>
      <c r="B6255" s="95" t="s">
        <v>19276</v>
      </c>
      <c r="C6255" s="6" t="s">
        <v>105</v>
      </c>
      <c r="D6255" s="11">
        <v>50000</v>
      </c>
    </row>
    <row r="6256" spans="1:4" x14ac:dyDescent="0.25">
      <c r="A6256" s="31">
        <v>43233</v>
      </c>
      <c r="B6256" s="95" t="s">
        <v>19277</v>
      </c>
      <c r="C6256" s="6" t="s">
        <v>105</v>
      </c>
      <c r="D6256" s="11">
        <v>50000</v>
      </c>
    </row>
    <row r="6257" spans="1:4" x14ac:dyDescent="0.25">
      <c r="A6257" s="31">
        <v>43233</v>
      </c>
      <c r="B6257" s="95" t="s">
        <v>19278</v>
      </c>
      <c r="C6257" s="6" t="s">
        <v>105</v>
      </c>
      <c r="D6257" s="11">
        <v>50000</v>
      </c>
    </row>
    <row r="6258" spans="1:4" x14ac:dyDescent="0.25">
      <c r="A6258" s="31">
        <v>43233</v>
      </c>
      <c r="B6258" s="95" t="s">
        <v>19279</v>
      </c>
      <c r="C6258" s="6" t="s">
        <v>105</v>
      </c>
      <c r="D6258" s="11">
        <v>50000</v>
      </c>
    </row>
    <row r="6259" spans="1:4" x14ac:dyDescent="0.25">
      <c r="A6259" s="31">
        <v>43233</v>
      </c>
      <c r="B6259" s="95" t="s">
        <v>19280</v>
      </c>
      <c r="C6259" s="6" t="s">
        <v>105</v>
      </c>
      <c r="D6259" s="11">
        <v>50000</v>
      </c>
    </row>
    <row r="6260" spans="1:4" x14ac:dyDescent="0.25">
      <c r="A6260" s="31">
        <v>43233</v>
      </c>
      <c r="B6260" s="95" t="s">
        <v>19281</v>
      </c>
      <c r="C6260" s="6" t="s">
        <v>104</v>
      </c>
      <c r="D6260" s="11">
        <v>100000</v>
      </c>
    </row>
    <row r="6261" spans="1:4" x14ac:dyDescent="0.25">
      <c r="A6261" s="31">
        <v>43233</v>
      </c>
      <c r="B6261" s="95" t="s">
        <v>3208</v>
      </c>
      <c r="C6261" s="6" t="s">
        <v>104</v>
      </c>
      <c r="D6261" s="11">
        <v>100000</v>
      </c>
    </row>
    <row r="6262" spans="1:4" x14ac:dyDescent="0.25">
      <c r="A6262" s="31">
        <v>43233</v>
      </c>
      <c r="B6262" s="95" t="s">
        <v>19282</v>
      </c>
      <c r="C6262" s="6" t="s">
        <v>105</v>
      </c>
      <c r="D6262" s="11">
        <v>100000</v>
      </c>
    </row>
    <row r="6263" spans="1:4" x14ac:dyDescent="0.25">
      <c r="A6263" s="31">
        <v>43233</v>
      </c>
      <c r="B6263" s="95" t="s">
        <v>19283</v>
      </c>
      <c r="C6263" s="6" t="s">
        <v>105</v>
      </c>
      <c r="D6263" s="11">
        <v>100000</v>
      </c>
    </row>
    <row r="6264" spans="1:4" x14ac:dyDescent="0.25">
      <c r="A6264" s="31">
        <v>43233</v>
      </c>
      <c r="B6264" s="95" t="s">
        <v>19284</v>
      </c>
      <c r="C6264" s="6" t="s">
        <v>105</v>
      </c>
      <c r="D6264" s="11">
        <v>50000</v>
      </c>
    </row>
    <row r="6265" spans="1:4" x14ac:dyDescent="0.25">
      <c r="A6265" s="31">
        <v>43233</v>
      </c>
      <c r="B6265" s="95" t="s">
        <v>19285</v>
      </c>
      <c r="C6265" s="6" t="s">
        <v>104</v>
      </c>
      <c r="D6265" s="11">
        <v>50000</v>
      </c>
    </row>
    <row r="6266" spans="1:4" x14ac:dyDescent="0.25">
      <c r="A6266" s="31">
        <v>43233</v>
      </c>
      <c r="B6266" s="95" t="s">
        <v>19286</v>
      </c>
      <c r="C6266" s="6" t="s">
        <v>105</v>
      </c>
      <c r="D6266" s="11">
        <v>50000</v>
      </c>
    </row>
    <row r="6267" spans="1:4" x14ac:dyDescent="0.25">
      <c r="A6267" s="31">
        <v>43233</v>
      </c>
      <c r="B6267" s="95" t="s">
        <v>19287</v>
      </c>
      <c r="C6267" s="6" t="s">
        <v>104</v>
      </c>
      <c r="D6267" s="11">
        <v>50000</v>
      </c>
    </row>
    <row r="6268" spans="1:4" x14ac:dyDescent="0.25">
      <c r="A6268" s="31">
        <v>43233</v>
      </c>
      <c r="B6268" s="95" t="s">
        <v>19288</v>
      </c>
      <c r="C6268" s="6" t="s">
        <v>104</v>
      </c>
      <c r="D6268" s="11">
        <v>50000</v>
      </c>
    </row>
    <row r="6269" spans="1:4" x14ac:dyDescent="0.25">
      <c r="A6269" s="31">
        <v>43233</v>
      </c>
      <c r="B6269" s="95" t="s">
        <v>19289</v>
      </c>
      <c r="C6269" s="6" t="s">
        <v>105</v>
      </c>
      <c r="D6269" s="11">
        <v>100000</v>
      </c>
    </row>
    <row r="6270" spans="1:4" x14ac:dyDescent="0.25">
      <c r="A6270" s="31">
        <v>43233</v>
      </c>
      <c r="B6270" s="95" t="s">
        <v>19290</v>
      </c>
      <c r="C6270" s="6" t="s">
        <v>105</v>
      </c>
      <c r="D6270" s="11">
        <v>50000</v>
      </c>
    </row>
    <row r="6271" spans="1:4" x14ac:dyDescent="0.25">
      <c r="A6271" s="31">
        <v>43233</v>
      </c>
      <c r="B6271" s="95" t="s">
        <v>19291</v>
      </c>
      <c r="C6271" s="6" t="s">
        <v>105</v>
      </c>
      <c r="D6271" s="11">
        <v>100000</v>
      </c>
    </row>
    <row r="6272" spans="1:4" x14ac:dyDescent="0.25">
      <c r="A6272" s="31">
        <v>43233</v>
      </c>
      <c r="B6272" s="95" t="s">
        <v>19292</v>
      </c>
      <c r="C6272" s="6" t="s">
        <v>105</v>
      </c>
      <c r="D6272" s="11">
        <v>50000</v>
      </c>
    </row>
    <row r="6273" spans="1:4" x14ac:dyDescent="0.25">
      <c r="A6273" s="31">
        <v>43233</v>
      </c>
      <c r="B6273" s="95" t="s">
        <v>19293</v>
      </c>
      <c r="C6273" s="6" t="s">
        <v>105</v>
      </c>
      <c r="D6273" s="11">
        <v>50000</v>
      </c>
    </row>
    <row r="6274" spans="1:4" x14ac:dyDescent="0.25">
      <c r="A6274" s="31">
        <v>43233</v>
      </c>
      <c r="B6274" s="95" t="s">
        <v>19294</v>
      </c>
      <c r="C6274" s="6" t="s">
        <v>105</v>
      </c>
      <c r="D6274" s="11">
        <v>100000</v>
      </c>
    </row>
    <row r="6275" spans="1:4" x14ac:dyDescent="0.25">
      <c r="A6275" s="31">
        <v>43233</v>
      </c>
      <c r="B6275" s="95" t="s">
        <v>19295</v>
      </c>
      <c r="C6275" s="6" t="s">
        <v>104</v>
      </c>
      <c r="D6275" s="11">
        <v>50000</v>
      </c>
    </row>
    <row r="6276" spans="1:4" x14ac:dyDescent="0.25">
      <c r="A6276" s="31">
        <v>43233</v>
      </c>
      <c r="B6276" s="95" t="s">
        <v>8448</v>
      </c>
      <c r="C6276" s="6" t="s">
        <v>105</v>
      </c>
      <c r="D6276" s="11">
        <v>50000</v>
      </c>
    </row>
    <row r="6277" spans="1:4" x14ac:dyDescent="0.25">
      <c r="A6277" s="31">
        <v>43233</v>
      </c>
      <c r="B6277" s="95" t="s">
        <v>19296</v>
      </c>
      <c r="C6277" s="6" t="s">
        <v>105</v>
      </c>
      <c r="D6277" s="11">
        <v>50000</v>
      </c>
    </row>
    <row r="6278" spans="1:4" x14ac:dyDescent="0.25">
      <c r="A6278" s="31">
        <v>43233</v>
      </c>
      <c r="B6278" s="95" t="s">
        <v>19297</v>
      </c>
      <c r="C6278" s="6" t="s">
        <v>105</v>
      </c>
      <c r="D6278" s="11">
        <v>50000</v>
      </c>
    </row>
    <row r="6279" spans="1:4" x14ac:dyDescent="0.25">
      <c r="A6279" s="31">
        <v>43233</v>
      </c>
      <c r="B6279" s="95" t="s">
        <v>19298</v>
      </c>
      <c r="C6279" s="6" t="s">
        <v>105</v>
      </c>
      <c r="D6279" s="11">
        <v>50000</v>
      </c>
    </row>
    <row r="6280" spans="1:4" x14ac:dyDescent="0.25">
      <c r="A6280" s="31">
        <v>43233</v>
      </c>
      <c r="B6280" s="95" t="s">
        <v>10359</v>
      </c>
      <c r="C6280" s="6" t="s">
        <v>104</v>
      </c>
      <c r="D6280" s="11">
        <v>100000</v>
      </c>
    </row>
    <row r="6281" spans="1:4" x14ac:dyDescent="0.25">
      <c r="A6281" s="31">
        <v>43233</v>
      </c>
      <c r="B6281" s="95" t="s">
        <v>19299</v>
      </c>
      <c r="C6281" s="6" t="s">
        <v>105</v>
      </c>
      <c r="D6281" s="11">
        <v>100000</v>
      </c>
    </row>
    <row r="6282" spans="1:4" x14ac:dyDescent="0.25">
      <c r="A6282" s="31">
        <v>43233</v>
      </c>
      <c r="B6282" s="95" t="s">
        <v>19300</v>
      </c>
      <c r="C6282" s="6" t="s">
        <v>107</v>
      </c>
      <c r="D6282" s="11">
        <v>50000</v>
      </c>
    </row>
    <row r="6283" spans="1:4" x14ac:dyDescent="0.25">
      <c r="A6283" s="31">
        <v>43233</v>
      </c>
      <c r="B6283" s="95" t="s">
        <v>19301</v>
      </c>
      <c r="C6283" s="6" t="s">
        <v>105</v>
      </c>
      <c r="D6283" s="11">
        <v>100000</v>
      </c>
    </row>
    <row r="6284" spans="1:4" x14ac:dyDescent="0.25">
      <c r="A6284" s="31">
        <v>43233</v>
      </c>
      <c r="B6284" s="95" t="s">
        <v>19302</v>
      </c>
      <c r="C6284" s="6" t="s">
        <v>105</v>
      </c>
      <c r="D6284" s="11">
        <v>100000</v>
      </c>
    </row>
    <row r="6285" spans="1:4" x14ac:dyDescent="0.25">
      <c r="A6285" s="31">
        <v>43233</v>
      </c>
      <c r="B6285" s="95" t="s">
        <v>19303</v>
      </c>
      <c r="C6285" s="6" t="s">
        <v>105</v>
      </c>
      <c r="D6285" s="11">
        <v>100000</v>
      </c>
    </row>
    <row r="6286" spans="1:4" x14ac:dyDescent="0.25">
      <c r="A6286" s="31">
        <v>43233</v>
      </c>
      <c r="B6286" s="95" t="s">
        <v>19304</v>
      </c>
      <c r="C6286" s="6" t="s">
        <v>105</v>
      </c>
      <c r="D6286" s="11">
        <v>100000</v>
      </c>
    </row>
    <row r="6287" spans="1:4" x14ac:dyDescent="0.25">
      <c r="A6287" s="31">
        <v>43233</v>
      </c>
      <c r="B6287" s="95" t="s">
        <v>19305</v>
      </c>
      <c r="C6287" s="6" t="s">
        <v>105</v>
      </c>
      <c r="D6287" s="11">
        <v>100000</v>
      </c>
    </row>
    <row r="6288" spans="1:4" x14ac:dyDescent="0.25">
      <c r="A6288" s="31">
        <v>43233</v>
      </c>
      <c r="B6288" s="95" t="s">
        <v>19306</v>
      </c>
      <c r="C6288" s="6" t="s">
        <v>105</v>
      </c>
      <c r="D6288" s="11">
        <v>50000</v>
      </c>
    </row>
    <row r="6289" spans="1:4" x14ac:dyDescent="0.25">
      <c r="A6289" s="31">
        <v>43233</v>
      </c>
      <c r="B6289" s="95" t="s">
        <v>19307</v>
      </c>
      <c r="C6289" s="6" t="s">
        <v>105</v>
      </c>
      <c r="D6289" s="11">
        <v>50000</v>
      </c>
    </row>
    <row r="6290" spans="1:4" x14ac:dyDescent="0.25">
      <c r="A6290" s="31">
        <v>43233</v>
      </c>
      <c r="B6290" s="95" t="s">
        <v>19308</v>
      </c>
      <c r="C6290" s="6" t="s">
        <v>105</v>
      </c>
      <c r="D6290" s="11">
        <v>50000</v>
      </c>
    </row>
    <row r="6291" spans="1:4" x14ac:dyDescent="0.25">
      <c r="A6291" s="31">
        <v>43233</v>
      </c>
      <c r="B6291" s="95" t="s">
        <v>19309</v>
      </c>
      <c r="C6291" s="6" t="s">
        <v>104</v>
      </c>
      <c r="D6291" s="11">
        <v>50000</v>
      </c>
    </row>
    <row r="6292" spans="1:4" x14ac:dyDescent="0.25">
      <c r="A6292" s="31">
        <v>43233</v>
      </c>
      <c r="B6292" s="95" t="s">
        <v>19310</v>
      </c>
      <c r="C6292" s="6" t="s">
        <v>105</v>
      </c>
      <c r="D6292" s="11">
        <v>100000</v>
      </c>
    </row>
    <row r="6293" spans="1:4" x14ac:dyDescent="0.25">
      <c r="A6293" s="31">
        <v>43233</v>
      </c>
      <c r="B6293" s="95" t="s">
        <v>19311</v>
      </c>
      <c r="C6293" s="6" t="s">
        <v>107</v>
      </c>
      <c r="D6293" s="11">
        <v>50000</v>
      </c>
    </row>
    <row r="6294" spans="1:4" x14ac:dyDescent="0.25">
      <c r="A6294" s="31">
        <v>43233</v>
      </c>
      <c r="B6294" s="95" t="s">
        <v>19312</v>
      </c>
      <c r="C6294" s="6" t="s">
        <v>105</v>
      </c>
      <c r="D6294" s="11">
        <v>50000</v>
      </c>
    </row>
    <row r="6295" spans="1:4" x14ac:dyDescent="0.25">
      <c r="A6295" s="31">
        <v>43233</v>
      </c>
      <c r="B6295" s="95" t="s">
        <v>19313</v>
      </c>
      <c r="C6295" s="6" t="s">
        <v>105</v>
      </c>
      <c r="D6295" s="11">
        <v>100000</v>
      </c>
    </row>
    <row r="6296" spans="1:4" x14ac:dyDescent="0.25">
      <c r="A6296" s="31">
        <v>43233</v>
      </c>
      <c r="B6296" s="95" t="s">
        <v>19314</v>
      </c>
      <c r="C6296" s="6" t="s">
        <v>105</v>
      </c>
      <c r="D6296" s="11">
        <v>100000</v>
      </c>
    </row>
    <row r="6297" spans="1:4" x14ac:dyDescent="0.25">
      <c r="A6297" s="31">
        <v>43233</v>
      </c>
      <c r="B6297" s="95" t="s">
        <v>19315</v>
      </c>
      <c r="C6297" s="6" t="s">
        <v>105</v>
      </c>
      <c r="D6297" s="11">
        <v>50000</v>
      </c>
    </row>
    <row r="6298" spans="1:4" x14ac:dyDescent="0.25">
      <c r="A6298" s="31">
        <v>43233</v>
      </c>
      <c r="B6298" s="95" t="s">
        <v>19316</v>
      </c>
      <c r="C6298" s="6" t="s">
        <v>105</v>
      </c>
      <c r="D6298" s="11">
        <v>50000</v>
      </c>
    </row>
    <row r="6299" spans="1:4" x14ac:dyDescent="0.25">
      <c r="A6299" s="31">
        <v>43233</v>
      </c>
      <c r="B6299" s="95" t="s">
        <v>19317</v>
      </c>
      <c r="C6299" s="6" t="s">
        <v>105</v>
      </c>
      <c r="D6299" s="11">
        <v>100000</v>
      </c>
    </row>
    <row r="6300" spans="1:4" x14ac:dyDescent="0.25">
      <c r="A6300" s="31">
        <v>43233</v>
      </c>
      <c r="B6300" s="95" t="s">
        <v>19318</v>
      </c>
      <c r="C6300" s="6" t="s">
        <v>105</v>
      </c>
      <c r="D6300" s="11">
        <v>100000</v>
      </c>
    </row>
    <row r="6301" spans="1:4" x14ac:dyDescent="0.25">
      <c r="A6301" s="31">
        <v>43233</v>
      </c>
      <c r="B6301" s="95" t="s">
        <v>9449</v>
      </c>
      <c r="C6301" s="6" t="s">
        <v>105</v>
      </c>
      <c r="D6301" s="11">
        <v>50000</v>
      </c>
    </row>
    <row r="6302" spans="1:4" x14ac:dyDescent="0.25">
      <c r="A6302" s="31">
        <v>43233</v>
      </c>
      <c r="B6302" s="95" t="s">
        <v>19319</v>
      </c>
      <c r="C6302" s="6" t="s">
        <v>106</v>
      </c>
      <c r="D6302" s="11">
        <v>50000</v>
      </c>
    </row>
    <row r="6303" spans="1:4" x14ac:dyDescent="0.25">
      <c r="A6303" s="31">
        <v>43233</v>
      </c>
      <c r="B6303" s="95" t="s">
        <v>19320</v>
      </c>
      <c r="C6303" s="6" t="s">
        <v>105</v>
      </c>
      <c r="D6303" s="11">
        <v>50000</v>
      </c>
    </row>
    <row r="6304" spans="1:4" x14ac:dyDescent="0.25">
      <c r="A6304" s="31">
        <v>43233</v>
      </c>
      <c r="B6304" s="95" t="s">
        <v>19321</v>
      </c>
      <c r="C6304" s="6" t="s">
        <v>105</v>
      </c>
      <c r="D6304" s="11">
        <v>50000</v>
      </c>
    </row>
    <row r="6305" spans="1:4" x14ac:dyDescent="0.25">
      <c r="A6305" s="31">
        <v>43233</v>
      </c>
      <c r="B6305" s="95" t="s">
        <v>19322</v>
      </c>
      <c r="C6305" s="6" t="s">
        <v>105</v>
      </c>
      <c r="D6305" s="11">
        <v>100000</v>
      </c>
    </row>
    <row r="6306" spans="1:4" x14ac:dyDescent="0.25">
      <c r="A6306" s="31">
        <v>43233</v>
      </c>
      <c r="B6306" s="95" t="s">
        <v>19323</v>
      </c>
      <c r="C6306" s="6" t="s">
        <v>104</v>
      </c>
      <c r="D6306" s="11">
        <v>50000</v>
      </c>
    </row>
    <row r="6307" spans="1:4" x14ac:dyDescent="0.25">
      <c r="A6307" s="31">
        <v>43233</v>
      </c>
      <c r="B6307" s="95" t="s">
        <v>19324</v>
      </c>
      <c r="C6307" s="6" t="s">
        <v>105</v>
      </c>
      <c r="D6307" s="11">
        <v>50000</v>
      </c>
    </row>
    <row r="6308" spans="1:4" x14ac:dyDescent="0.25">
      <c r="A6308" s="31">
        <v>43233</v>
      </c>
      <c r="B6308" s="95" t="s">
        <v>19325</v>
      </c>
      <c r="C6308" s="6" t="s">
        <v>105</v>
      </c>
      <c r="D6308" s="11">
        <v>100000</v>
      </c>
    </row>
    <row r="6309" spans="1:4" x14ac:dyDescent="0.25">
      <c r="A6309" s="31">
        <v>43233</v>
      </c>
      <c r="B6309" s="95" t="s">
        <v>19326</v>
      </c>
      <c r="C6309" s="6" t="s">
        <v>105</v>
      </c>
      <c r="D6309" s="11">
        <v>50000</v>
      </c>
    </row>
    <row r="6310" spans="1:4" x14ac:dyDescent="0.25">
      <c r="A6310" s="31">
        <v>43233</v>
      </c>
      <c r="B6310" s="95" t="s">
        <v>19327</v>
      </c>
      <c r="C6310" s="6" t="s">
        <v>107</v>
      </c>
      <c r="D6310" s="11">
        <v>50000</v>
      </c>
    </row>
    <row r="6311" spans="1:4" x14ac:dyDescent="0.25">
      <c r="A6311" s="31">
        <v>43233</v>
      </c>
      <c r="B6311" s="95" t="s">
        <v>19328</v>
      </c>
      <c r="C6311" s="6" t="s">
        <v>105</v>
      </c>
      <c r="D6311" s="11">
        <v>50000</v>
      </c>
    </row>
    <row r="6312" spans="1:4" x14ac:dyDescent="0.25">
      <c r="A6312" s="31">
        <v>43233</v>
      </c>
      <c r="B6312" s="95" t="s">
        <v>19329</v>
      </c>
      <c r="C6312" s="6" t="s">
        <v>106</v>
      </c>
      <c r="D6312" s="11">
        <v>50000</v>
      </c>
    </row>
    <row r="6313" spans="1:4" x14ac:dyDescent="0.25">
      <c r="A6313" s="31">
        <v>43233</v>
      </c>
      <c r="B6313" s="95" t="s">
        <v>19330</v>
      </c>
      <c r="C6313" s="6" t="s">
        <v>105</v>
      </c>
      <c r="D6313" s="11">
        <v>50000</v>
      </c>
    </row>
    <row r="6314" spans="1:4" x14ac:dyDescent="0.25">
      <c r="A6314" s="31">
        <v>43233</v>
      </c>
      <c r="B6314" s="95" t="s">
        <v>19331</v>
      </c>
      <c r="C6314" s="6" t="s">
        <v>105</v>
      </c>
      <c r="D6314" s="11">
        <v>50000</v>
      </c>
    </row>
    <row r="6315" spans="1:4" x14ac:dyDescent="0.25">
      <c r="A6315" s="31">
        <v>43233</v>
      </c>
      <c r="B6315" s="95" t="s">
        <v>19332</v>
      </c>
      <c r="C6315" s="6" t="s">
        <v>107</v>
      </c>
      <c r="D6315" s="11">
        <v>100000</v>
      </c>
    </row>
    <row r="6316" spans="1:4" x14ac:dyDescent="0.25">
      <c r="A6316" s="31">
        <v>43233</v>
      </c>
      <c r="B6316" s="95" t="s">
        <v>19333</v>
      </c>
      <c r="C6316" s="6" t="s">
        <v>105</v>
      </c>
      <c r="D6316" s="11">
        <v>100000</v>
      </c>
    </row>
    <row r="6317" spans="1:4" x14ac:dyDescent="0.25">
      <c r="A6317" s="31">
        <v>43233</v>
      </c>
      <c r="B6317" s="95" t="s">
        <v>19334</v>
      </c>
      <c r="C6317" s="6" t="s">
        <v>104</v>
      </c>
      <c r="D6317" s="11">
        <v>50000</v>
      </c>
    </row>
    <row r="6318" spans="1:4" x14ac:dyDescent="0.25">
      <c r="A6318" s="31">
        <v>43233</v>
      </c>
      <c r="B6318" s="95" t="s">
        <v>19335</v>
      </c>
      <c r="C6318" s="6" t="s">
        <v>104</v>
      </c>
      <c r="D6318" s="11">
        <v>100000</v>
      </c>
    </row>
    <row r="6319" spans="1:4" x14ac:dyDescent="0.25">
      <c r="A6319" s="31">
        <v>43233</v>
      </c>
      <c r="B6319" s="95" t="s">
        <v>19336</v>
      </c>
      <c r="C6319" s="6" t="s">
        <v>104</v>
      </c>
      <c r="D6319" s="11">
        <v>100000</v>
      </c>
    </row>
    <row r="6320" spans="1:4" x14ac:dyDescent="0.25">
      <c r="A6320" s="31">
        <v>43233</v>
      </c>
      <c r="B6320" s="95" t="s">
        <v>19337</v>
      </c>
      <c r="C6320" s="6" t="s">
        <v>105</v>
      </c>
      <c r="D6320" s="11">
        <v>100000</v>
      </c>
    </row>
    <row r="6321" spans="1:4" x14ac:dyDescent="0.25">
      <c r="A6321" s="31">
        <v>43233</v>
      </c>
      <c r="B6321" s="95" t="s">
        <v>19338</v>
      </c>
      <c r="C6321" s="6" t="s">
        <v>105</v>
      </c>
      <c r="D6321" s="11">
        <v>50000</v>
      </c>
    </row>
    <row r="6322" spans="1:4" x14ac:dyDescent="0.25">
      <c r="A6322" s="31">
        <v>43233</v>
      </c>
      <c r="B6322" s="95" t="s">
        <v>19339</v>
      </c>
      <c r="C6322" s="6" t="s">
        <v>105</v>
      </c>
      <c r="D6322" s="11">
        <v>50000</v>
      </c>
    </row>
    <row r="6323" spans="1:4" x14ac:dyDescent="0.25">
      <c r="A6323" s="31">
        <v>43233</v>
      </c>
      <c r="B6323" s="95" t="s">
        <v>19340</v>
      </c>
      <c r="C6323" s="6" t="s">
        <v>105</v>
      </c>
      <c r="D6323" s="11">
        <v>100000</v>
      </c>
    </row>
    <row r="6324" spans="1:4" x14ac:dyDescent="0.25">
      <c r="A6324" s="31">
        <v>43233</v>
      </c>
      <c r="B6324" s="95" t="s">
        <v>19341</v>
      </c>
      <c r="C6324" s="6" t="s">
        <v>105</v>
      </c>
      <c r="D6324" s="11">
        <v>100000</v>
      </c>
    </row>
    <row r="6325" spans="1:4" x14ac:dyDescent="0.25">
      <c r="A6325" s="31">
        <v>43233</v>
      </c>
      <c r="B6325" s="95" t="s">
        <v>19342</v>
      </c>
      <c r="C6325" s="6" t="s">
        <v>105</v>
      </c>
      <c r="D6325" s="11">
        <v>50000</v>
      </c>
    </row>
    <row r="6326" spans="1:4" x14ac:dyDescent="0.25">
      <c r="A6326" s="31">
        <v>43233</v>
      </c>
      <c r="B6326" s="95" t="s">
        <v>19343</v>
      </c>
      <c r="C6326" s="6" t="s">
        <v>105</v>
      </c>
      <c r="D6326" s="11">
        <v>50000</v>
      </c>
    </row>
    <row r="6327" spans="1:4" x14ac:dyDescent="0.25">
      <c r="A6327" s="31">
        <v>43233</v>
      </c>
      <c r="B6327" s="95" t="s">
        <v>19344</v>
      </c>
      <c r="C6327" s="6" t="s">
        <v>105</v>
      </c>
      <c r="D6327" s="11">
        <v>100000</v>
      </c>
    </row>
    <row r="6328" spans="1:4" x14ac:dyDescent="0.25">
      <c r="A6328" s="31">
        <v>43233</v>
      </c>
      <c r="B6328" s="95" t="s">
        <v>19345</v>
      </c>
      <c r="C6328" s="6" t="s">
        <v>104</v>
      </c>
      <c r="D6328" s="11">
        <v>50000</v>
      </c>
    </row>
    <row r="6329" spans="1:4" x14ac:dyDescent="0.25">
      <c r="A6329" s="31">
        <v>43233</v>
      </c>
      <c r="B6329" s="95" t="s">
        <v>19346</v>
      </c>
      <c r="C6329" s="6" t="s">
        <v>105</v>
      </c>
      <c r="D6329" s="11">
        <v>100000</v>
      </c>
    </row>
    <row r="6330" spans="1:4" x14ac:dyDescent="0.25">
      <c r="A6330" s="31">
        <v>43233</v>
      </c>
      <c r="B6330" s="95" t="s">
        <v>19347</v>
      </c>
      <c r="C6330" s="6" t="s">
        <v>104</v>
      </c>
      <c r="D6330" s="11">
        <v>100000</v>
      </c>
    </row>
    <row r="6331" spans="1:4" x14ac:dyDescent="0.25">
      <c r="A6331" s="31">
        <v>43233</v>
      </c>
      <c r="B6331" s="95" t="s">
        <v>19348</v>
      </c>
      <c r="C6331" s="6" t="s">
        <v>105</v>
      </c>
      <c r="D6331" s="11">
        <v>50000</v>
      </c>
    </row>
    <row r="6332" spans="1:4" x14ac:dyDescent="0.25">
      <c r="A6332" s="31">
        <v>43233</v>
      </c>
      <c r="B6332" s="95" t="s">
        <v>19349</v>
      </c>
      <c r="C6332" s="6" t="s">
        <v>105</v>
      </c>
      <c r="D6332" s="11">
        <v>50000</v>
      </c>
    </row>
    <row r="6333" spans="1:4" x14ac:dyDescent="0.25">
      <c r="A6333" s="31">
        <v>43233</v>
      </c>
      <c r="B6333" s="95" t="s">
        <v>19350</v>
      </c>
      <c r="C6333" s="6" t="s">
        <v>105</v>
      </c>
      <c r="D6333" s="11">
        <v>100000</v>
      </c>
    </row>
    <row r="6334" spans="1:4" x14ac:dyDescent="0.25">
      <c r="A6334" s="31">
        <v>43233</v>
      </c>
      <c r="B6334" s="95" t="s">
        <v>19351</v>
      </c>
      <c r="C6334" s="6" t="s">
        <v>105</v>
      </c>
      <c r="D6334" s="11">
        <v>100000</v>
      </c>
    </row>
    <row r="6335" spans="1:4" x14ac:dyDescent="0.25">
      <c r="A6335" s="31">
        <v>43233</v>
      </c>
      <c r="B6335" s="95" t="s">
        <v>19352</v>
      </c>
      <c r="C6335" s="6" t="s">
        <v>104</v>
      </c>
      <c r="D6335" s="11">
        <v>100000</v>
      </c>
    </row>
    <row r="6336" spans="1:4" x14ac:dyDescent="0.25">
      <c r="A6336" s="31">
        <v>43233</v>
      </c>
      <c r="B6336" s="95" t="s">
        <v>19353</v>
      </c>
      <c r="C6336" s="6" t="s">
        <v>105</v>
      </c>
      <c r="D6336" s="11">
        <v>50000</v>
      </c>
    </row>
    <row r="6337" spans="1:4" x14ac:dyDescent="0.25">
      <c r="A6337" s="31">
        <v>43233</v>
      </c>
      <c r="B6337" s="95" t="s">
        <v>19354</v>
      </c>
      <c r="C6337" s="6" t="s">
        <v>104</v>
      </c>
      <c r="D6337" s="11">
        <v>50000</v>
      </c>
    </row>
    <row r="6338" spans="1:4" x14ac:dyDescent="0.25">
      <c r="A6338" s="31">
        <v>43233</v>
      </c>
      <c r="B6338" s="95" t="s">
        <v>19355</v>
      </c>
      <c r="C6338" s="6" t="s">
        <v>104</v>
      </c>
      <c r="D6338" s="11">
        <v>100000</v>
      </c>
    </row>
    <row r="6339" spans="1:4" x14ac:dyDescent="0.25">
      <c r="A6339" s="31">
        <v>43233</v>
      </c>
      <c r="B6339" s="95" t="s">
        <v>19356</v>
      </c>
      <c r="C6339" s="6" t="s">
        <v>105</v>
      </c>
      <c r="D6339" s="11">
        <v>100000</v>
      </c>
    </row>
    <row r="6340" spans="1:4" x14ac:dyDescent="0.25">
      <c r="A6340" s="31">
        <v>43233</v>
      </c>
      <c r="B6340" s="95" t="s">
        <v>19357</v>
      </c>
      <c r="C6340" s="6" t="s">
        <v>105</v>
      </c>
      <c r="D6340" s="11">
        <v>50000</v>
      </c>
    </row>
    <row r="6341" spans="1:4" x14ac:dyDescent="0.25">
      <c r="A6341" s="31">
        <v>43233</v>
      </c>
      <c r="B6341" s="95" t="s">
        <v>19358</v>
      </c>
      <c r="C6341" s="6" t="s">
        <v>105</v>
      </c>
      <c r="D6341" s="11">
        <v>100000</v>
      </c>
    </row>
    <row r="6342" spans="1:4" x14ac:dyDescent="0.25">
      <c r="A6342" s="31">
        <v>43233</v>
      </c>
      <c r="B6342" s="95" t="s">
        <v>19359</v>
      </c>
      <c r="C6342" s="6" t="s">
        <v>105</v>
      </c>
      <c r="D6342" s="11">
        <v>50000</v>
      </c>
    </row>
    <row r="6343" spans="1:4" x14ac:dyDescent="0.25">
      <c r="A6343" s="31">
        <v>43233</v>
      </c>
      <c r="B6343" s="95" t="s">
        <v>19360</v>
      </c>
      <c r="C6343" s="6" t="s">
        <v>105</v>
      </c>
      <c r="D6343" s="11">
        <v>100000</v>
      </c>
    </row>
    <row r="6344" spans="1:4" x14ac:dyDescent="0.25">
      <c r="A6344" s="31">
        <v>43233</v>
      </c>
      <c r="B6344" s="95" t="s">
        <v>19361</v>
      </c>
      <c r="C6344" s="6" t="s">
        <v>107</v>
      </c>
      <c r="D6344" s="11">
        <v>100000</v>
      </c>
    </row>
    <row r="6345" spans="1:4" x14ac:dyDescent="0.25">
      <c r="A6345" s="31">
        <v>43233</v>
      </c>
      <c r="B6345" s="95" t="s">
        <v>19362</v>
      </c>
      <c r="C6345" s="6" t="s">
        <v>105</v>
      </c>
      <c r="D6345" s="11">
        <v>50000</v>
      </c>
    </row>
    <row r="6346" spans="1:4" x14ac:dyDescent="0.25">
      <c r="A6346" s="31">
        <v>43233</v>
      </c>
      <c r="B6346" s="95" t="s">
        <v>19363</v>
      </c>
      <c r="C6346" s="6" t="s">
        <v>105</v>
      </c>
      <c r="D6346" s="11">
        <v>50000</v>
      </c>
    </row>
    <row r="6347" spans="1:4" x14ac:dyDescent="0.25">
      <c r="A6347" s="31">
        <v>43233</v>
      </c>
      <c r="B6347" s="95" t="s">
        <v>19364</v>
      </c>
      <c r="C6347" s="6" t="s">
        <v>107</v>
      </c>
      <c r="D6347" s="11">
        <v>50000</v>
      </c>
    </row>
    <row r="6348" spans="1:4" x14ac:dyDescent="0.25">
      <c r="A6348" s="31">
        <v>43233</v>
      </c>
      <c r="B6348" s="95" t="s">
        <v>19365</v>
      </c>
      <c r="C6348" s="6" t="s">
        <v>105</v>
      </c>
      <c r="D6348" s="11">
        <v>50000</v>
      </c>
    </row>
    <row r="6349" spans="1:4" x14ac:dyDescent="0.25">
      <c r="A6349" s="31">
        <v>43233</v>
      </c>
      <c r="B6349" s="95" t="s">
        <v>19366</v>
      </c>
      <c r="C6349" s="6" t="s">
        <v>105</v>
      </c>
      <c r="D6349" s="11">
        <v>100000</v>
      </c>
    </row>
    <row r="6350" spans="1:4" x14ac:dyDescent="0.25">
      <c r="A6350" s="31">
        <v>43233</v>
      </c>
      <c r="B6350" s="95" t="s">
        <v>19367</v>
      </c>
      <c r="C6350" s="6" t="s">
        <v>105</v>
      </c>
      <c r="D6350" s="11">
        <v>50000</v>
      </c>
    </row>
    <row r="6351" spans="1:4" x14ac:dyDescent="0.25">
      <c r="A6351" s="31">
        <v>43233</v>
      </c>
      <c r="B6351" s="95" t="s">
        <v>19368</v>
      </c>
      <c r="C6351" s="6" t="s">
        <v>105</v>
      </c>
      <c r="D6351" s="11">
        <v>50000</v>
      </c>
    </row>
    <row r="6352" spans="1:4" x14ac:dyDescent="0.25">
      <c r="A6352" s="31">
        <v>43233</v>
      </c>
      <c r="B6352" s="95" t="s">
        <v>19369</v>
      </c>
      <c r="C6352" s="6" t="s">
        <v>105</v>
      </c>
      <c r="D6352" s="11">
        <v>100000</v>
      </c>
    </row>
    <row r="6353" spans="1:4" x14ac:dyDescent="0.25">
      <c r="A6353" s="31">
        <v>43233</v>
      </c>
      <c r="B6353" s="95" t="s">
        <v>19370</v>
      </c>
      <c r="C6353" s="6" t="s">
        <v>107</v>
      </c>
      <c r="D6353" s="11">
        <v>100000</v>
      </c>
    </row>
    <row r="6354" spans="1:4" x14ac:dyDescent="0.25">
      <c r="A6354" s="31">
        <v>43233</v>
      </c>
      <c r="B6354" s="95" t="s">
        <v>19371</v>
      </c>
      <c r="C6354" s="6" t="s">
        <v>105</v>
      </c>
      <c r="D6354" s="11">
        <v>50000</v>
      </c>
    </row>
    <row r="6355" spans="1:4" x14ac:dyDescent="0.25">
      <c r="A6355" s="31">
        <v>43233</v>
      </c>
      <c r="B6355" s="95" t="s">
        <v>19372</v>
      </c>
      <c r="C6355" s="6" t="s">
        <v>105</v>
      </c>
      <c r="D6355" s="11">
        <v>100000</v>
      </c>
    </row>
    <row r="6356" spans="1:4" x14ac:dyDescent="0.25">
      <c r="A6356" s="31">
        <v>43233</v>
      </c>
      <c r="B6356" s="95" t="s">
        <v>19373</v>
      </c>
      <c r="C6356" s="6" t="s">
        <v>107</v>
      </c>
      <c r="D6356" s="11">
        <v>50000</v>
      </c>
    </row>
    <row r="6357" spans="1:4" x14ac:dyDescent="0.25">
      <c r="A6357" s="31">
        <v>43233</v>
      </c>
      <c r="B6357" s="95" t="s">
        <v>19374</v>
      </c>
      <c r="C6357" s="6" t="s">
        <v>105</v>
      </c>
      <c r="D6357" s="11">
        <v>50000</v>
      </c>
    </row>
    <row r="6358" spans="1:4" x14ac:dyDescent="0.25">
      <c r="A6358" s="31">
        <v>43233</v>
      </c>
      <c r="B6358" s="95" t="s">
        <v>19375</v>
      </c>
      <c r="C6358" s="6" t="s">
        <v>105</v>
      </c>
      <c r="D6358" s="11">
        <v>50000</v>
      </c>
    </row>
    <row r="6359" spans="1:4" x14ac:dyDescent="0.25">
      <c r="A6359" s="31">
        <v>43233</v>
      </c>
      <c r="B6359" s="95" t="s">
        <v>19376</v>
      </c>
      <c r="C6359" s="6" t="s">
        <v>105</v>
      </c>
      <c r="D6359" s="11">
        <v>50000</v>
      </c>
    </row>
    <row r="6360" spans="1:4" x14ac:dyDescent="0.25">
      <c r="A6360" s="31">
        <v>43233</v>
      </c>
      <c r="B6360" s="95" t="s">
        <v>19377</v>
      </c>
      <c r="C6360" s="6" t="s">
        <v>105</v>
      </c>
      <c r="D6360" s="11">
        <v>100000</v>
      </c>
    </row>
    <row r="6361" spans="1:4" x14ac:dyDescent="0.25">
      <c r="A6361" s="31">
        <v>43233</v>
      </c>
      <c r="B6361" s="95" t="s">
        <v>19378</v>
      </c>
      <c r="C6361" s="6" t="s">
        <v>107</v>
      </c>
      <c r="D6361" s="11">
        <v>50000</v>
      </c>
    </row>
    <row r="6362" spans="1:4" x14ac:dyDescent="0.25">
      <c r="A6362" s="31">
        <v>43233</v>
      </c>
      <c r="B6362" s="95" t="s">
        <v>19379</v>
      </c>
      <c r="C6362" s="6" t="s">
        <v>105</v>
      </c>
      <c r="D6362" s="11">
        <v>100000</v>
      </c>
    </row>
    <row r="6363" spans="1:4" x14ac:dyDescent="0.25">
      <c r="A6363" s="31">
        <v>43233</v>
      </c>
      <c r="B6363" s="95" t="s">
        <v>19380</v>
      </c>
      <c r="C6363" s="6" t="s">
        <v>105</v>
      </c>
      <c r="D6363" s="11">
        <v>50000</v>
      </c>
    </row>
    <row r="6364" spans="1:4" x14ac:dyDescent="0.25">
      <c r="A6364" s="31">
        <v>43233</v>
      </c>
      <c r="B6364" s="95" t="s">
        <v>19381</v>
      </c>
      <c r="C6364" s="6" t="s">
        <v>104</v>
      </c>
      <c r="D6364" s="11">
        <v>50000</v>
      </c>
    </row>
    <row r="6365" spans="1:4" x14ac:dyDescent="0.25">
      <c r="A6365" s="31">
        <v>43233</v>
      </c>
      <c r="B6365" s="95" t="s">
        <v>19382</v>
      </c>
      <c r="C6365" s="6" t="s">
        <v>104</v>
      </c>
      <c r="D6365" s="11">
        <v>50000</v>
      </c>
    </row>
    <row r="6366" spans="1:4" x14ac:dyDescent="0.25">
      <c r="A6366" s="31">
        <v>43233</v>
      </c>
      <c r="B6366" s="95" t="s">
        <v>19383</v>
      </c>
      <c r="C6366" s="6" t="s">
        <v>105</v>
      </c>
      <c r="D6366" s="11">
        <v>50000</v>
      </c>
    </row>
    <row r="6367" spans="1:4" x14ac:dyDescent="0.25">
      <c r="A6367" s="31">
        <v>43233</v>
      </c>
      <c r="B6367" s="95" t="s">
        <v>19384</v>
      </c>
      <c r="C6367" s="6" t="s">
        <v>104</v>
      </c>
      <c r="D6367" s="11">
        <v>50000</v>
      </c>
    </row>
    <row r="6368" spans="1:4" x14ac:dyDescent="0.25">
      <c r="A6368" s="31">
        <v>43233</v>
      </c>
      <c r="B6368" s="95" t="s">
        <v>19385</v>
      </c>
      <c r="C6368" s="6" t="s">
        <v>105</v>
      </c>
      <c r="D6368" s="11">
        <v>50000</v>
      </c>
    </row>
    <row r="6369" spans="1:4" x14ac:dyDescent="0.25">
      <c r="A6369" s="31">
        <v>43233</v>
      </c>
      <c r="B6369" s="95" t="s">
        <v>19386</v>
      </c>
      <c r="C6369" s="6" t="s">
        <v>105</v>
      </c>
      <c r="D6369" s="11">
        <v>100000</v>
      </c>
    </row>
    <row r="6370" spans="1:4" x14ac:dyDescent="0.25">
      <c r="A6370" s="31">
        <v>43233</v>
      </c>
      <c r="B6370" s="95" t="s">
        <v>19387</v>
      </c>
      <c r="C6370" s="6" t="s">
        <v>105</v>
      </c>
      <c r="D6370" s="11">
        <v>50000</v>
      </c>
    </row>
    <row r="6371" spans="1:4" x14ac:dyDescent="0.25">
      <c r="A6371" s="31">
        <v>43233</v>
      </c>
      <c r="B6371" s="95" t="s">
        <v>19388</v>
      </c>
      <c r="C6371" s="6" t="s">
        <v>105</v>
      </c>
      <c r="D6371" s="11">
        <v>50000</v>
      </c>
    </row>
    <row r="6372" spans="1:4" x14ac:dyDescent="0.25">
      <c r="A6372" s="31">
        <v>43233</v>
      </c>
      <c r="B6372" s="95" t="s">
        <v>19389</v>
      </c>
      <c r="C6372" s="6" t="s">
        <v>105</v>
      </c>
      <c r="D6372" s="11">
        <v>50000</v>
      </c>
    </row>
    <row r="6373" spans="1:4" x14ac:dyDescent="0.25">
      <c r="A6373" s="31">
        <v>43233</v>
      </c>
      <c r="B6373" s="95" t="s">
        <v>19390</v>
      </c>
      <c r="C6373" s="6" t="s">
        <v>105</v>
      </c>
      <c r="D6373" s="11">
        <v>100000</v>
      </c>
    </row>
    <row r="6374" spans="1:4" x14ac:dyDescent="0.25">
      <c r="A6374" s="31">
        <v>43233</v>
      </c>
      <c r="B6374" s="95" t="s">
        <v>19391</v>
      </c>
      <c r="C6374" s="6" t="s">
        <v>105</v>
      </c>
      <c r="D6374" s="11">
        <v>50000</v>
      </c>
    </row>
    <row r="6375" spans="1:4" x14ac:dyDescent="0.25">
      <c r="A6375" s="31">
        <v>43233</v>
      </c>
      <c r="B6375" s="95" t="s">
        <v>19392</v>
      </c>
      <c r="C6375" s="6" t="s">
        <v>105</v>
      </c>
      <c r="D6375" s="11">
        <v>50000</v>
      </c>
    </row>
    <row r="6376" spans="1:4" x14ac:dyDescent="0.25">
      <c r="A6376" s="31">
        <v>43233</v>
      </c>
      <c r="B6376" s="95" t="s">
        <v>19393</v>
      </c>
      <c r="C6376" s="6" t="s">
        <v>105</v>
      </c>
      <c r="D6376" s="11">
        <v>100000</v>
      </c>
    </row>
    <row r="6377" spans="1:4" x14ac:dyDescent="0.25">
      <c r="A6377" s="31">
        <v>43233</v>
      </c>
      <c r="B6377" s="95" t="s">
        <v>19394</v>
      </c>
      <c r="C6377" s="6" t="s">
        <v>105</v>
      </c>
      <c r="D6377" s="11">
        <v>100000</v>
      </c>
    </row>
    <row r="6378" spans="1:4" x14ac:dyDescent="0.25">
      <c r="A6378" s="31">
        <v>43233</v>
      </c>
      <c r="B6378" s="95" t="s">
        <v>19395</v>
      </c>
      <c r="C6378" s="6" t="s">
        <v>104</v>
      </c>
      <c r="D6378" s="11">
        <v>50000</v>
      </c>
    </row>
    <row r="6379" spans="1:4" x14ac:dyDescent="0.25">
      <c r="A6379" s="31">
        <v>43233</v>
      </c>
      <c r="B6379" s="95" t="s">
        <v>19396</v>
      </c>
      <c r="C6379" s="6" t="s">
        <v>105</v>
      </c>
      <c r="D6379" s="11">
        <v>50000</v>
      </c>
    </row>
    <row r="6380" spans="1:4" x14ac:dyDescent="0.25">
      <c r="A6380" s="31">
        <v>43233</v>
      </c>
      <c r="B6380" s="95" t="s">
        <v>19397</v>
      </c>
      <c r="C6380" s="6" t="s">
        <v>105</v>
      </c>
      <c r="D6380" s="11">
        <v>100000</v>
      </c>
    </row>
    <row r="6381" spans="1:4" x14ac:dyDescent="0.25">
      <c r="A6381" s="31">
        <v>43233</v>
      </c>
      <c r="B6381" s="95" t="s">
        <v>19398</v>
      </c>
      <c r="C6381" s="6" t="s">
        <v>105</v>
      </c>
      <c r="D6381" s="11">
        <v>50000</v>
      </c>
    </row>
    <row r="6382" spans="1:4" x14ac:dyDescent="0.25">
      <c r="A6382" s="31">
        <v>43233</v>
      </c>
      <c r="B6382" s="95" t="s">
        <v>19399</v>
      </c>
      <c r="C6382" s="6" t="s">
        <v>104</v>
      </c>
      <c r="D6382" s="11">
        <v>50000</v>
      </c>
    </row>
    <row r="6383" spans="1:4" x14ac:dyDescent="0.25">
      <c r="A6383" s="31">
        <v>43233</v>
      </c>
      <c r="B6383" s="95" t="s">
        <v>19400</v>
      </c>
      <c r="C6383" s="6" t="s">
        <v>105</v>
      </c>
      <c r="D6383" s="11">
        <v>50000</v>
      </c>
    </row>
    <row r="6384" spans="1:4" x14ac:dyDescent="0.25">
      <c r="A6384" s="31">
        <v>43233</v>
      </c>
      <c r="B6384" s="95" t="s">
        <v>19401</v>
      </c>
      <c r="C6384" s="6" t="s">
        <v>105</v>
      </c>
      <c r="D6384" s="11">
        <v>100000</v>
      </c>
    </row>
    <row r="6385" spans="1:4" x14ac:dyDescent="0.25">
      <c r="A6385" s="31">
        <v>43233</v>
      </c>
      <c r="B6385" s="95" t="s">
        <v>19402</v>
      </c>
      <c r="C6385" s="6" t="s">
        <v>107</v>
      </c>
      <c r="D6385" s="11">
        <v>50000</v>
      </c>
    </row>
    <row r="6386" spans="1:4" x14ac:dyDescent="0.25">
      <c r="A6386" s="31">
        <v>43233</v>
      </c>
      <c r="B6386" s="95" t="s">
        <v>19403</v>
      </c>
      <c r="C6386" s="6" t="s">
        <v>107</v>
      </c>
      <c r="D6386" s="11">
        <v>50000</v>
      </c>
    </row>
    <row r="6387" spans="1:4" x14ac:dyDescent="0.25">
      <c r="A6387" s="31">
        <v>43233</v>
      </c>
      <c r="B6387" s="95" t="s">
        <v>19404</v>
      </c>
      <c r="C6387" s="6" t="s">
        <v>104</v>
      </c>
      <c r="D6387" s="11">
        <v>50000</v>
      </c>
    </row>
    <row r="6388" spans="1:4" x14ac:dyDescent="0.25">
      <c r="A6388" s="31">
        <v>43233</v>
      </c>
      <c r="B6388" s="95" t="s">
        <v>19405</v>
      </c>
      <c r="C6388" s="6" t="s">
        <v>105</v>
      </c>
      <c r="D6388" s="11">
        <v>50000</v>
      </c>
    </row>
    <row r="6389" spans="1:4" x14ac:dyDescent="0.25">
      <c r="A6389" s="31">
        <v>43233</v>
      </c>
      <c r="B6389" s="95" t="s">
        <v>19406</v>
      </c>
      <c r="C6389" s="6" t="s">
        <v>105</v>
      </c>
      <c r="D6389" s="11">
        <v>100000</v>
      </c>
    </row>
    <row r="6390" spans="1:4" x14ac:dyDescent="0.25">
      <c r="A6390" s="31">
        <v>43233</v>
      </c>
      <c r="B6390" s="95" t="s">
        <v>19407</v>
      </c>
      <c r="C6390" s="6" t="s">
        <v>105</v>
      </c>
      <c r="D6390" s="11">
        <v>50000</v>
      </c>
    </row>
    <row r="6391" spans="1:4" x14ac:dyDescent="0.25">
      <c r="A6391" s="31">
        <v>43233</v>
      </c>
      <c r="B6391" s="95" t="s">
        <v>19408</v>
      </c>
      <c r="C6391" s="6" t="s">
        <v>105</v>
      </c>
      <c r="D6391" s="11">
        <v>50000</v>
      </c>
    </row>
    <row r="6392" spans="1:4" x14ac:dyDescent="0.25">
      <c r="A6392" s="31">
        <v>43233</v>
      </c>
      <c r="B6392" s="95" t="s">
        <v>19409</v>
      </c>
      <c r="C6392" s="6" t="s">
        <v>107</v>
      </c>
      <c r="D6392" s="11">
        <v>100000</v>
      </c>
    </row>
    <row r="6393" spans="1:4" x14ac:dyDescent="0.25">
      <c r="A6393" s="31">
        <v>43233</v>
      </c>
      <c r="B6393" s="95" t="s">
        <v>19410</v>
      </c>
      <c r="C6393" s="6" t="s">
        <v>105</v>
      </c>
      <c r="D6393" s="11">
        <v>100000</v>
      </c>
    </row>
    <row r="6394" spans="1:4" x14ac:dyDescent="0.25">
      <c r="A6394" s="31">
        <v>43233</v>
      </c>
      <c r="B6394" s="95" t="s">
        <v>19411</v>
      </c>
      <c r="C6394" s="6" t="s">
        <v>107</v>
      </c>
      <c r="D6394" s="11">
        <v>100000</v>
      </c>
    </row>
    <row r="6395" spans="1:4" x14ac:dyDescent="0.25">
      <c r="A6395" s="31">
        <v>43233</v>
      </c>
      <c r="B6395" s="95" t="s">
        <v>19412</v>
      </c>
      <c r="C6395" s="6" t="s">
        <v>105</v>
      </c>
      <c r="D6395" s="11">
        <v>50000</v>
      </c>
    </row>
    <row r="6396" spans="1:4" x14ac:dyDescent="0.25">
      <c r="A6396" s="31">
        <v>43233</v>
      </c>
      <c r="B6396" s="95" t="s">
        <v>19413</v>
      </c>
      <c r="C6396" s="6" t="s">
        <v>105</v>
      </c>
      <c r="D6396" s="11">
        <v>50000</v>
      </c>
    </row>
    <row r="6397" spans="1:4" x14ac:dyDescent="0.25">
      <c r="A6397" s="31">
        <v>43233</v>
      </c>
      <c r="B6397" s="95" t="s">
        <v>19414</v>
      </c>
      <c r="C6397" s="6" t="s">
        <v>105</v>
      </c>
      <c r="D6397" s="11">
        <v>50000</v>
      </c>
    </row>
    <row r="6398" spans="1:4" x14ac:dyDescent="0.25">
      <c r="A6398" s="31">
        <v>43233</v>
      </c>
      <c r="B6398" s="95" t="s">
        <v>19415</v>
      </c>
      <c r="C6398" s="6" t="s">
        <v>105</v>
      </c>
      <c r="D6398" s="11">
        <v>50000</v>
      </c>
    </row>
    <row r="6399" spans="1:4" x14ac:dyDescent="0.25">
      <c r="A6399" s="31">
        <v>43233</v>
      </c>
      <c r="B6399" s="95" t="s">
        <v>19416</v>
      </c>
      <c r="C6399" s="6" t="s">
        <v>105</v>
      </c>
      <c r="D6399" s="11">
        <v>50000</v>
      </c>
    </row>
    <row r="6400" spans="1:4" x14ac:dyDescent="0.25">
      <c r="A6400" s="31">
        <v>43233</v>
      </c>
      <c r="B6400" s="95" t="s">
        <v>19417</v>
      </c>
      <c r="C6400" s="6" t="s">
        <v>105</v>
      </c>
      <c r="D6400" s="11">
        <v>50000</v>
      </c>
    </row>
    <row r="6401" spans="1:4" x14ac:dyDescent="0.25">
      <c r="A6401" s="31">
        <v>43233</v>
      </c>
      <c r="B6401" s="95" t="s">
        <v>19418</v>
      </c>
      <c r="C6401" s="6" t="s">
        <v>105</v>
      </c>
      <c r="D6401" s="11">
        <v>100000</v>
      </c>
    </row>
    <row r="6402" spans="1:4" x14ac:dyDescent="0.25">
      <c r="A6402" s="31">
        <v>43233</v>
      </c>
      <c r="B6402" s="95" t="s">
        <v>19419</v>
      </c>
      <c r="C6402" s="6" t="s">
        <v>105</v>
      </c>
      <c r="D6402" s="11">
        <v>50000</v>
      </c>
    </row>
    <row r="6403" spans="1:4" x14ac:dyDescent="0.25">
      <c r="A6403" s="31">
        <v>43233</v>
      </c>
      <c r="B6403" s="95" t="s">
        <v>19420</v>
      </c>
      <c r="C6403" s="6" t="s">
        <v>105</v>
      </c>
      <c r="D6403" s="11">
        <v>100000</v>
      </c>
    </row>
    <row r="6404" spans="1:4" x14ac:dyDescent="0.25">
      <c r="A6404" s="31">
        <v>43233</v>
      </c>
      <c r="B6404" s="95" t="s">
        <v>19421</v>
      </c>
      <c r="C6404" s="6" t="s">
        <v>105</v>
      </c>
      <c r="D6404" s="11">
        <v>50000</v>
      </c>
    </row>
    <row r="6405" spans="1:4" x14ac:dyDescent="0.25">
      <c r="A6405" s="31">
        <v>43233</v>
      </c>
      <c r="B6405" s="95" t="s">
        <v>19422</v>
      </c>
      <c r="C6405" s="6" t="s">
        <v>105</v>
      </c>
      <c r="D6405" s="11">
        <v>100000</v>
      </c>
    </row>
    <row r="6406" spans="1:4" x14ac:dyDescent="0.25">
      <c r="A6406" s="31">
        <v>43233</v>
      </c>
      <c r="B6406" s="95" t="s">
        <v>19423</v>
      </c>
      <c r="C6406" s="6" t="s">
        <v>105</v>
      </c>
      <c r="D6406" s="11">
        <v>100000</v>
      </c>
    </row>
    <row r="6407" spans="1:4" x14ac:dyDescent="0.25">
      <c r="A6407" s="31">
        <v>43233</v>
      </c>
      <c r="B6407" s="95" t="s">
        <v>19424</v>
      </c>
      <c r="C6407" s="6" t="s">
        <v>105</v>
      </c>
      <c r="D6407" s="11">
        <v>50000</v>
      </c>
    </row>
    <row r="6408" spans="1:4" x14ac:dyDescent="0.25">
      <c r="A6408" s="31">
        <v>43233</v>
      </c>
      <c r="B6408" s="95" t="s">
        <v>19425</v>
      </c>
      <c r="C6408" s="6" t="s">
        <v>107</v>
      </c>
      <c r="D6408" s="11">
        <v>50000</v>
      </c>
    </row>
    <row r="6409" spans="1:4" x14ac:dyDescent="0.25">
      <c r="A6409" s="31">
        <v>43233</v>
      </c>
      <c r="B6409" s="95" t="s">
        <v>19426</v>
      </c>
      <c r="C6409" s="6" t="s">
        <v>105</v>
      </c>
      <c r="D6409" s="11">
        <v>50000</v>
      </c>
    </row>
    <row r="6410" spans="1:4" x14ac:dyDescent="0.25">
      <c r="A6410" s="31">
        <v>43233</v>
      </c>
      <c r="B6410" s="95" t="s">
        <v>19427</v>
      </c>
      <c r="C6410" s="6" t="s">
        <v>107</v>
      </c>
      <c r="D6410" s="11">
        <v>50000</v>
      </c>
    </row>
    <row r="6411" spans="1:4" x14ac:dyDescent="0.25">
      <c r="A6411" s="31">
        <v>43233</v>
      </c>
      <c r="B6411" s="95" t="s">
        <v>19428</v>
      </c>
      <c r="C6411" s="6" t="s">
        <v>105</v>
      </c>
      <c r="D6411" s="11">
        <v>50000</v>
      </c>
    </row>
    <row r="6412" spans="1:4" x14ac:dyDescent="0.25">
      <c r="A6412" s="31">
        <v>43233</v>
      </c>
      <c r="B6412" s="95" t="s">
        <v>19429</v>
      </c>
      <c r="C6412" s="6" t="s">
        <v>105</v>
      </c>
      <c r="D6412" s="11">
        <v>100000</v>
      </c>
    </row>
    <row r="6413" spans="1:4" x14ac:dyDescent="0.25">
      <c r="A6413" s="31">
        <v>43233</v>
      </c>
      <c r="B6413" s="95" t="s">
        <v>19430</v>
      </c>
      <c r="C6413" s="6" t="s">
        <v>105</v>
      </c>
      <c r="D6413" s="11">
        <v>50000</v>
      </c>
    </row>
    <row r="6414" spans="1:4" x14ac:dyDescent="0.25">
      <c r="A6414" s="31">
        <v>43233</v>
      </c>
      <c r="B6414" s="95" t="s">
        <v>19431</v>
      </c>
      <c r="C6414" s="6" t="s">
        <v>105</v>
      </c>
      <c r="D6414" s="11">
        <v>50000</v>
      </c>
    </row>
    <row r="6415" spans="1:4" x14ac:dyDescent="0.25">
      <c r="A6415" s="31">
        <v>43233</v>
      </c>
      <c r="B6415" s="95" t="s">
        <v>19432</v>
      </c>
      <c r="C6415" s="6" t="s">
        <v>105</v>
      </c>
      <c r="D6415" s="11">
        <v>50000</v>
      </c>
    </row>
    <row r="6416" spans="1:4" x14ac:dyDescent="0.25">
      <c r="A6416" s="31">
        <v>43233</v>
      </c>
      <c r="B6416" s="95" t="s">
        <v>19433</v>
      </c>
      <c r="C6416" s="6" t="s">
        <v>105</v>
      </c>
      <c r="D6416" s="11">
        <v>50000</v>
      </c>
    </row>
    <row r="6417" spans="1:4" x14ac:dyDescent="0.25">
      <c r="A6417" s="31">
        <v>43233</v>
      </c>
      <c r="B6417" s="95" t="s">
        <v>19434</v>
      </c>
      <c r="C6417" s="6" t="s">
        <v>107</v>
      </c>
      <c r="D6417" s="11">
        <v>50000</v>
      </c>
    </row>
    <row r="6418" spans="1:4" x14ac:dyDescent="0.25">
      <c r="A6418" s="31">
        <v>43233</v>
      </c>
      <c r="B6418" s="95" t="s">
        <v>19435</v>
      </c>
      <c r="C6418" s="6" t="s">
        <v>105</v>
      </c>
      <c r="D6418" s="11">
        <v>100000</v>
      </c>
    </row>
    <row r="6419" spans="1:4" x14ac:dyDescent="0.25">
      <c r="A6419" s="31">
        <v>43233</v>
      </c>
      <c r="B6419" s="95" t="s">
        <v>19436</v>
      </c>
      <c r="C6419" s="6" t="s">
        <v>105</v>
      </c>
      <c r="D6419" s="11">
        <v>100000</v>
      </c>
    </row>
    <row r="6420" spans="1:4" x14ac:dyDescent="0.25">
      <c r="A6420" s="31">
        <v>43233</v>
      </c>
      <c r="B6420" s="95" t="s">
        <v>19437</v>
      </c>
      <c r="C6420" s="6" t="s">
        <v>105</v>
      </c>
      <c r="D6420" s="11">
        <v>50000</v>
      </c>
    </row>
    <row r="6421" spans="1:4" x14ac:dyDescent="0.25">
      <c r="A6421" s="31">
        <v>43233</v>
      </c>
      <c r="B6421" s="95" t="s">
        <v>19438</v>
      </c>
      <c r="C6421" s="6" t="s">
        <v>105</v>
      </c>
      <c r="D6421" s="11">
        <v>50000</v>
      </c>
    </row>
    <row r="6422" spans="1:4" x14ac:dyDescent="0.25">
      <c r="A6422" s="31">
        <v>43233</v>
      </c>
      <c r="B6422" s="95" t="s">
        <v>19439</v>
      </c>
      <c r="C6422" s="6" t="s">
        <v>105</v>
      </c>
      <c r="D6422" s="11">
        <v>50000</v>
      </c>
    </row>
    <row r="6423" spans="1:4" x14ac:dyDescent="0.25">
      <c r="A6423" s="31">
        <v>43233</v>
      </c>
      <c r="B6423" s="95" t="s">
        <v>19440</v>
      </c>
      <c r="C6423" s="6" t="s">
        <v>105</v>
      </c>
      <c r="D6423" s="11">
        <v>50000</v>
      </c>
    </row>
    <row r="6424" spans="1:4" x14ac:dyDescent="0.25">
      <c r="A6424" s="31">
        <v>43233</v>
      </c>
      <c r="B6424" s="95" t="s">
        <v>19441</v>
      </c>
      <c r="C6424" s="6" t="s">
        <v>107</v>
      </c>
      <c r="D6424" s="11">
        <v>100000</v>
      </c>
    </row>
    <row r="6425" spans="1:4" x14ac:dyDescent="0.25">
      <c r="A6425" s="31">
        <v>43233</v>
      </c>
      <c r="B6425" s="95" t="s">
        <v>19442</v>
      </c>
      <c r="C6425" s="6" t="s">
        <v>105</v>
      </c>
      <c r="D6425" s="11">
        <v>100000</v>
      </c>
    </row>
    <row r="6426" spans="1:4" x14ac:dyDescent="0.25">
      <c r="A6426" s="31">
        <v>43233</v>
      </c>
      <c r="B6426" s="95" t="s">
        <v>19443</v>
      </c>
      <c r="C6426" s="6" t="s">
        <v>104</v>
      </c>
      <c r="D6426" s="11">
        <v>50000</v>
      </c>
    </row>
    <row r="6427" spans="1:4" x14ac:dyDescent="0.25">
      <c r="A6427" s="31">
        <v>43233</v>
      </c>
      <c r="B6427" s="95" t="s">
        <v>19444</v>
      </c>
      <c r="C6427" s="6" t="s">
        <v>105</v>
      </c>
      <c r="D6427" s="11">
        <v>100000</v>
      </c>
    </row>
    <row r="6428" spans="1:4" x14ac:dyDescent="0.25">
      <c r="A6428" s="31">
        <v>43233</v>
      </c>
      <c r="B6428" s="95" t="s">
        <v>19445</v>
      </c>
      <c r="C6428" s="6" t="s">
        <v>105</v>
      </c>
      <c r="D6428" s="11">
        <v>50000</v>
      </c>
    </row>
    <row r="6429" spans="1:4" x14ac:dyDescent="0.25">
      <c r="A6429" s="31">
        <v>43233</v>
      </c>
      <c r="B6429" s="95" t="s">
        <v>19446</v>
      </c>
      <c r="C6429" s="6" t="s">
        <v>105</v>
      </c>
      <c r="D6429" s="11">
        <v>50000</v>
      </c>
    </row>
    <row r="6430" spans="1:4" x14ac:dyDescent="0.25">
      <c r="A6430" s="31">
        <v>43233</v>
      </c>
      <c r="B6430" s="95" t="s">
        <v>19447</v>
      </c>
      <c r="C6430" s="6" t="s">
        <v>105</v>
      </c>
      <c r="D6430" s="11">
        <v>100000</v>
      </c>
    </row>
    <row r="6431" spans="1:4" x14ac:dyDescent="0.25">
      <c r="A6431" s="31">
        <v>43233</v>
      </c>
      <c r="B6431" s="95" t="s">
        <v>19448</v>
      </c>
      <c r="C6431" s="6" t="s">
        <v>105</v>
      </c>
      <c r="D6431" s="11">
        <v>50000</v>
      </c>
    </row>
    <row r="6432" spans="1:4" x14ac:dyDescent="0.25">
      <c r="A6432" s="31">
        <v>43233</v>
      </c>
      <c r="B6432" s="95" t="s">
        <v>19449</v>
      </c>
      <c r="C6432" s="6" t="s">
        <v>104</v>
      </c>
      <c r="D6432" s="11">
        <v>50000</v>
      </c>
    </row>
    <row r="6433" spans="1:4" x14ac:dyDescent="0.25">
      <c r="A6433" s="31">
        <v>43233</v>
      </c>
      <c r="B6433" s="95" t="s">
        <v>19450</v>
      </c>
      <c r="C6433" s="6" t="s">
        <v>105</v>
      </c>
      <c r="D6433" s="11">
        <v>50000</v>
      </c>
    </row>
    <row r="6434" spans="1:4" x14ac:dyDescent="0.25">
      <c r="A6434" s="31">
        <v>43233</v>
      </c>
      <c r="B6434" s="95" t="s">
        <v>19451</v>
      </c>
      <c r="C6434" s="6" t="s">
        <v>104</v>
      </c>
      <c r="D6434" s="11">
        <v>100000</v>
      </c>
    </row>
    <row r="6435" spans="1:4" x14ac:dyDescent="0.25">
      <c r="A6435" s="31">
        <v>43233</v>
      </c>
      <c r="B6435" s="95" t="s">
        <v>19452</v>
      </c>
      <c r="C6435" s="6" t="s">
        <v>107</v>
      </c>
      <c r="D6435" s="11">
        <v>50000</v>
      </c>
    </row>
    <row r="6436" spans="1:4" x14ac:dyDescent="0.25">
      <c r="A6436" s="31">
        <v>43233</v>
      </c>
      <c r="B6436" s="95" t="s">
        <v>19453</v>
      </c>
      <c r="C6436" s="6" t="s">
        <v>105</v>
      </c>
      <c r="D6436" s="11">
        <v>50000</v>
      </c>
    </row>
    <row r="6437" spans="1:4" x14ac:dyDescent="0.25">
      <c r="A6437" s="31">
        <v>43233</v>
      </c>
      <c r="B6437" s="95" t="s">
        <v>19454</v>
      </c>
      <c r="C6437" s="6" t="s">
        <v>105</v>
      </c>
      <c r="D6437" s="11">
        <v>50000</v>
      </c>
    </row>
    <row r="6438" spans="1:4" x14ac:dyDescent="0.25">
      <c r="A6438" s="31">
        <v>43233</v>
      </c>
      <c r="B6438" s="95" t="s">
        <v>19455</v>
      </c>
      <c r="C6438" s="6" t="s">
        <v>105</v>
      </c>
      <c r="D6438" s="11">
        <v>100000</v>
      </c>
    </row>
    <row r="6439" spans="1:4" x14ac:dyDescent="0.25">
      <c r="A6439" s="31">
        <v>43233</v>
      </c>
      <c r="B6439" s="95" t="s">
        <v>19456</v>
      </c>
      <c r="C6439" s="6" t="s">
        <v>105</v>
      </c>
      <c r="D6439" s="11">
        <v>50000</v>
      </c>
    </row>
    <row r="6440" spans="1:4" x14ac:dyDescent="0.25">
      <c r="A6440" s="31">
        <v>43233</v>
      </c>
      <c r="B6440" s="95" t="s">
        <v>19457</v>
      </c>
      <c r="C6440" s="6" t="s">
        <v>105</v>
      </c>
      <c r="D6440" s="11">
        <v>50000</v>
      </c>
    </row>
    <row r="6441" spans="1:4" x14ac:dyDescent="0.25">
      <c r="A6441" s="31">
        <v>43233</v>
      </c>
      <c r="B6441" s="95" t="s">
        <v>19458</v>
      </c>
      <c r="C6441" s="6" t="s">
        <v>105</v>
      </c>
      <c r="D6441" s="11">
        <v>50000</v>
      </c>
    </row>
    <row r="6442" spans="1:4" x14ac:dyDescent="0.25">
      <c r="A6442" s="31">
        <v>43233</v>
      </c>
      <c r="B6442" s="95" t="s">
        <v>19459</v>
      </c>
      <c r="C6442" s="6" t="s">
        <v>105</v>
      </c>
      <c r="D6442" s="11">
        <v>100000</v>
      </c>
    </row>
    <row r="6443" spans="1:4" x14ac:dyDescent="0.25">
      <c r="A6443" s="31">
        <v>43233</v>
      </c>
      <c r="B6443" s="95" t="s">
        <v>19460</v>
      </c>
      <c r="C6443" s="6" t="s">
        <v>107</v>
      </c>
      <c r="D6443" s="11">
        <v>50000</v>
      </c>
    </row>
    <row r="6444" spans="1:4" x14ac:dyDescent="0.25">
      <c r="A6444" s="31">
        <v>43233</v>
      </c>
      <c r="B6444" s="95" t="s">
        <v>19461</v>
      </c>
      <c r="C6444" s="6" t="s">
        <v>107</v>
      </c>
      <c r="D6444" s="11">
        <v>50000</v>
      </c>
    </row>
    <row r="6445" spans="1:4" x14ac:dyDescent="0.25">
      <c r="A6445" s="31">
        <v>43233</v>
      </c>
      <c r="B6445" s="95" t="s">
        <v>19462</v>
      </c>
      <c r="C6445" s="6" t="s">
        <v>105</v>
      </c>
      <c r="D6445" s="11">
        <v>100000</v>
      </c>
    </row>
    <row r="6446" spans="1:4" x14ac:dyDescent="0.25">
      <c r="A6446" s="31">
        <v>43233</v>
      </c>
      <c r="B6446" s="95" t="s">
        <v>19463</v>
      </c>
      <c r="C6446" s="6" t="s">
        <v>105</v>
      </c>
      <c r="D6446" s="11">
        <v>100000</v>
      </c>
    </row>
    <row r="6447" spans="1:4" x14ac:dyDescent="0.25">
      <c r="A6447" s="31">
        <v>43233</v>
      </c>
      <c r="B6447" s="95" t="s">
        <v>19464</v>
      </c>
      <c r="C6447" s="6" t="s">
        <v>105</v>
      </c>
      <c r="D6447" s="11">
        <v>50000</v>
      </c>
    </row>
    <row r="6448" spans="1:4" x14ac:dyDescent="0.25">
      <c r="A6448" s="31">
        <v>43233</v>
      </c>
      <c r="B6448" s="95" t="s">
        <v>19465</v>
      </c>
      <c r="C6448" s="6" t="s">
        <v>107</v>
      </c>
      <c r="D6448" s="11">
        <v>50000</v>
      </c>
    </row>
    <row r="6449" spans="1:4" x14ac:dyDescent="0.25">
      <c r="A6449" s="31">
        <v>43233</v>
      </c>
      <c r="B6449" s="95" t="s">
        <v>19466</v>
      </c>
      <c r="C6449" s="6" t="s">
        <v>107</v>
      </c>
      <c r="D6449" s="11">
        <v>50000</v>
      </c>
    </row>
    <row r="6450" spans="1:4" x14ac:dyDescent="0.25">
      <c r="A6450" s="31">
        <v>43233</v>
      </c>
      <c r="B6450" s="95" t="s">
        <v>19467</v>
      </c>
      <c r="C6450" s="6" t="s">
        <v>105</v>
      </c>
      <c r="D6450" s="11">
        <v>50000</v>
      </c>
    </row>
    <row r="6451" spans="1:4" x14ac:dyDescent="0.25">
      <c r="A6451" s="31">
        <v>43233</v>
      </c>
      <c r="B6451" s="95" t="s">
        <v>19468</v>
      </c>
      <c r="C6451" s="6" t="s">
        <v>105</v>
      </c>
      <c r="D6451" s="11">
        <v>50000</v>
      </c>
    </row>
    <row r="6452" spans="1:4" x14ac:dyDescent="0.25">
      <c r="A6452" s="31">
        <v>43233</v>
      </c>
      <c r="B6452" s="95" t="s">
        <v>19469</v>
      </c>
      <c r="C6452" s="6" t="s">
        <v>105</v>
      </c>
      <c r="D6452" s="11">
        <v>100000</v>
      </c>
    </row>
    <row r="6453" spans="1:4" x14ac:dyDescent="0.25">
      <c r="A6453" s="31">
        <v>43233</v>
      </c>
      <c r="B6453" s="95" t="s">
        <v>19470</v>
      </c>
      <c r="C6453" s="6" t="s">
        <v>105</v>
      </c>
      <c r="D6453" s="11">
        <v>100000</v>
      </c>
    </row>
    <row r="6454" spans="1:4" x14ac:dyDescent="0.25">
      <c r="A6454" s="31">
        <v>43233</v>
      </c>
      <c r="B6454" s="95" t="s">
        <v>19471</v>
      </c>
      <c r="C6454" s="6" t="s">
        <v>104</v>
      </c>
      <c r="D6454" s="11">
        <v>50000</v>
      </c>
    </row>
    <row r="6455" spans="1:4" x14ac:dyDescent="0.25">
      <c r="A6455" s="31">
        <v>43233</v>
      </c>
      <c r="B6455" s="95" t="s">
        <v>19472</v>
      </c>
      <c r="C6455" s="6" t="s">
        <v>105</v>
      </c>
      <c r="D6455" s="11">
        <v>50000</v>
      </c>
    </row>
    <row r="6456" spans="1:4" x14ac:dyDescent="0.25">
      <c r="A6456" s="31">
        <v>43233</v>
      </c>
      <c r="B6456" s="95" t="s">
        <v>19473</v>
      </c>
      <c r="C6456" s="6" t="s">
        <v>105</v>
      </c>
      <c r="D6456" s="11">
        <v>50000</v>
      </c>
    </row>
    <row r="6457" spans="1:4" x14ac:dyDescent="0.25">
      <c r="A6457" s="31">
        <v>43233</v>
      </c>
      <c r="B6457" s="95" t="s">
        <v>12835</v>
      </c>
      <c r="C6457" s="6" t="s">
        <v>105</v>
      </c>
      <c r="D6457" s="11">
        <v>50000</v>
      </c>
    </row>
    <row r="6458" spans="1:4" x14ac:dyDescent="0.25">
      <c r="A6458" s="31">
        <v>43233</v>
      </c>
      <c r="B6458" s="95" t="s">
        <v>19474</v>
      </c>
      <c r="C6458" s="6" t="s">
        <v>105</v>
      </c>
      <c r="D6458" s="11">
        <v>100000</v>
      </c>
    </row>
    <row r="6459" spans="1:4" x14ac:dyDescent="0.25">
      <c r="A6459" s="31">
        <v>43233</v>
      </c>
      <c r="B6459" s="95" t="s">
        <v>19475</v>
      </c>
      <c r="C6459" s="6" t="s">
        <v>105</v>
      </c>
      <c r="D6459" s="11">
        <v>50000</v>
      </c>
    </row>
    <row r="6460" spans="1:4" x14ac:dyDescent="0.25">
      <c r="A6460" s="31">
        <v>43233</v>
      </c>
      <c r="B6460" s="95" t="s">
        <v>19476</v>
      </c>
      <c r="C6460" s="6" t="s">
        <v>105</v>
      </c>
      <c r="D6460" s="11">
        <v>100000</v>
      </c>
    </row>
    <row r="6461" spans="1:4" x14ac:dyDescent="0.25">
      <c r="A6461" s="31">
        <v>43233</v>
      </c>
      <c r="B6461" s="95" t="s">
        <v>19477</v>
      </c>
      <c r="C6461" s="6" t="s">
        <v>105</v>
      </c>
      <c r="D6461" s="11">
        <v>50000</v>
      </c>
    </row>
    <row r="6462" spans="1:4" x14ac:dyDescent="0.25">
      <c r="A6462" s="31">
        <v>43233</v>
      </c>
      <c r="B6462" s="95" t="s">
        <v>19478</v>
      </c>
      <c r="C6462" s="6" t="s">
        <v>105</v>
      </c>
      <c r="D6462" s="11">
        <v>50000</v>
      </c>
    </row>
    <row r="6463" spans="1:4" x14ac:dyDescent="0.25">
      <c r="A6463" s="31">
        <v>43234</v>
      </c>
      <c r="B6463" s="95" t="s">
        <v>19035</v>
      </c>
      <c r="C6463" s="6" t="s">
        <v>105</v>
      </c>
      <c r="D6463" s="11">
        <v>50000</v>
      </c>
    </row>
    <row r="6464" spans="1:4" x14ac:dyDescent="0.25">
      <c r="A6464" s="31">
        <v>43234</v>
      </c>
      <c r="B6464" s="95" t="s">
        <v>19479</v>
      </c>
      <c r="C6464" s="6" t="s">
        <v>104</v>
      </c>
      <c r="D6464" s="11">
        <v>50000</v>
      </c>
    </row>
    <row r="6465" spans="1:4" x14ac:dyDescent="0.25">
      <c r="A6465" s="31">
        <v>43234</v>
      </c>
      <c r="B6465" s="95" t="s">
        <v>19480</v>
      </c>
      <c r="C6465" s="6" t="s">
        <v>105</v>
      </c>
      <c r="D6465" s="11">
        <v>50000</v>
      </c>
    </row>
    <row r="6466" spans="1:4" x14ac:dyDescent="0.25">
      <c r="A6466" s="31">
        <v>43234</v>
      </c>
      <c r="B6466" s="95" t="s">
        <v>19481</v>
      </c>
      <c r="C6466" s="6" t="s">
        <v>105</v>
      </c>
      <c r="D6466" s="11">
        <v>100000</v>
      </c>
    </row>
    <row r="6467" spans="1:4" x14ac:dyDescent="0.25">
      <c r="A6467" s="31">
        <v>43234</v>
      </c>
      <c r="B6467" s="95" t="s">
        <v>19482</v>
      </c>
      <c r="C6467" s="6" t="s">
        <v>105</v>
      </c>
      <c r="D6467" s="11">
        <v>50000</v>
      </c>
    </row>
    <row r="6468" spans="1:4" x14ac:dyDescent="0.25">
      <c r="A6468" s="31">
        <v>43234</v>
      </c>
      <c r="B6468" s="95" t="s">
        <v>19483</v>
      </c>
      <c r="C6468" s="6" t="s">
        <v>105</v>
      </c>
      <c r="D6468" s="11">
        <v>50000</v>
      </c>
    </row>
    <row r="6469" spans="1:4" x14ac:dyDescent="0.25">
      <c r="A6469" s="31">
        <v>43234</v>
      </c>
      <c r="B6469" s="95" t="s">
        <v>19484</v>
      </c>
      <c r="C6469" s="6" t="s">
        <v>105</v>
      </c>
      <c r="D6469" s="11">
        <v>100000</v>
      </c>
    </row>
    <row r="6470" spans="1:4" x14ac:dyDescent="0.25">
      <c r="A6470" s="31">
        <v>43234</v>
      </c>
      <c r="B6470" s="95" t="s">
        <v>19485</v>
      </c>
      <c r="C6470" s="6" t="s">
        <v>105</v>
      </c>
      <c r="D6470" s="11">
        <v>100000</v>
      </c>
    </row>
    <row r="6471" spans="1:4" x14ac:dyDescent="0.25">
      <c r="A6471" s="31">
        <v>43234</v>
      </c>
      <c r="B6471" s="95" t="s">
        <v>19486</v>
      </c>
      <c r="C6471" s="6" t="s">
        <v>105</v>
      </c>
      <c r="D6471" s="11">
        <v>50000</v>
      </c>
    </row>
    <row r="6472" spans="1:4" x14ac:dyDescent="0.25">
      <c r="A6472" s="31">
        <v>43234</v>
      </c>
      <c r="B6472" s="95" t="s">
        <v>10516</v>
      </c>
      <c r="C6472" s="6" t="s">
        <v>105</v>
      </c>
      <c r="D6472" s="11">
        <v>50000</v>
      </c>
    </row>
    <row r="6473" spans="1:4" x14ac:dyDescent="0.25">
      <c r="A6473" s="31">
        <v>43234</v>
      </c>
      <c r="B6473" s="95" t="s">
        <v>19487</v>
      </c>
      <c r="C6473" s="6" t="s">
        <v>105</v>
      </c>
      <c r="D6473" s="11">
        <v>100000</v>
      </c>
    </row>
    <row r="6474" spans="1:4" x14ac:dyDescent="0.25">
      <c r="A6474" s="31">
        <v>43234</v>
      </c>
      <c r="B6474" s="95" t="s">
        <v>19488</v>
      </c>
      <c r="C6474" s="6" t="s">
        <v>105</v>
      </c>
      <c r="D6474" s="11">
        <v>100000</v>
      </c>
    </row>
    <row r="6475" spans="1:4" x14ac:dyDescent="0.25">
      <c r="A6475" s="31">
        <v>43234</v>
      </c>
      <c r="B6475" s="95" t="s">
        <v>19489</v>
      </c>
      <c r="C6475" s="6" t="s">
        <v>106</v>
      </c>
      <c r="D6475" s="11">
        <v>50000</v>
      </c>
    </row>
    <row r="6476" spans="1:4" x14ac:dyDescent="0.25">
      <c r="A6476" s="31">
        <v>43234</v>
      </c>
      <c r="B6476" s="95" t="s">
        <v>19490</v>
      </c>
      <c r="C6476" s="6" t="s">
        <v>104</v>
      </c>
      <c r="D6476" s="11">
        <v>50000</v>
      </c>
    </row>
    <row r="6477" spans="1:4" x14ac:dyDescent="0.25">
      <c r="A6477" s="31">
        <v>43234</v>
      </c>
      <c r="B6477" s="95" t="s">
        <v>19491</v>
      </c>
      <c r="C6477" s="6" t="s">
        <v>105</v>
      </c>
      <c r="D6477" s="11">
        <v>50000</v>
      </c>
    </row>
    <row r="6478" spans="1:4" x14ac:dyDescent="0.25">
      <c r="A6478" s="31">
        <v>43234</v>
      </c>
      <c r="B6478" s="95" t="s">
        <v>19492</v>
      </c>
      <c r="C6478" s="6" t="s">
        <v>106</v>
      </c>
      <c r="D6478" s="11">
        <v>50000</v>
      </c>
    </row>
    <row r="6479" spans="1:4" x14ac:dyDescent="0.25">
      <c r="A6479" s="31">
        <v>43234</v>
      </c>
      <c r="B6479" s="95" t="s">
        <v>19493</v>
      </c>
      <c r="C6479" s="6" t="s">
        <v>105</v>
      </c>
      <c r="D6479" s="11">
        <v>50000</v>
      </c>
    </row>
    <row r="6480" spans="1:4" x14ac:dyDescent="0.25">
      <c r="A6480" s="31">
        <v>43234</v>
      </c>
      <c r="B6480" s="95" t="s">
        <v>10017</v>
      </c>
      <c r="C6480" s="6" t="s">
        <v>104</v>
      </c>
      <c r="D6480" s="11">
        <v>50000</v>
      </c>
    </row>
    <row r="6481" spans="1:4" x14ac:dyDescent="0.25">
      <c r="A6481" s="31">
        <v>43234</v>
      </c>
      <c r="B6481" s="95" t="s">
        <v>19494</v>
      </c>
      <c r="C6481" s="6" t="s">
        <v>105</v>
      </c>
      <c r="D6481" s="11">
        <v>50000</v>
      </c>
    </row>
    <row r="6482" spans="1:4" x14ac:dyDescent="0.25">
      <c r="A6482" s="31">
        <v>43234</v>
      </c>
      <c r="B6482" s="95" t="s">
        <v>19495</v>
      </c>
      <c r="C6482" s="6" t="s">
        <v>105</v>
      </c>
      <c r="D6482" s="11">
        <v>50000</v>
      </c>
    </row>
    <row r="6483" spans="1:4" x14ac:dyDescent="0.25">
      <c r="A6483" s="31">
        <v>43234</v>
      </c>
      <c r="B6483" s="95" t="s">
        <v>19496</v>
      </c>
      <c r="C6483" s="6" t="s">
        <v>105</v>
      </c>
      <c r="D6483" s="11">
        <v>100000</v>
      </c>
    </row>
    <row r="6484" spans="1:4" x14ac:dyDescent="0.25">
      <c r="A6484" s="31">
        <v>43234</v>
      </c>
      <c r="B6484" s="95" t="s">
        <v>19497</v>
      </c>
      <c r="C6484" s="6" t="s">
        <v>104</v>
      </c>
      <c r="D6484" s="11">
        <v>50000</v>
      </c>
    </row>
    <row r="6485" spans="1:4" x14ac:dyDescent="0.25">
      <c r="A6485" s="31">
        <v>43234</v>
      </c>
      <c r="B6485" s="95" t="s">
        <v>19498</v>
      </c>
      <c r="C6485" s="6" t="s">
        <v>105</v>
      </c>
      <c r="D6485" s="11">
        <v>50000</v>
      </c>
    </row>
    <row r="6486" spans="1:4" x14ac:dyDescent="0.25">
      <c r="A6486" s="31">
        <v>43234</v>
      </c>
      <c r="B6486" s="95" t="s">
        <v>19499</v>
      </c>
      <c r="C6486" s="6" t="s">
        <v>107</v>
      </c>
      <c r="D6486" s="11">
        <v>50000</v>
      </c>
    </row>
    <row r="6487" spans="1:4" x14ac:dyDescent="0.25">
      <c r="A6487" s="31">
        <v>43234</v>
      </c>
      <c r="B6487" s="95" t="s">
        <v>19500</v>
      </c>
      <c r="C6487" s="6" t="s">
        <v>107</v>
      </c>
      <c r="D6487" s="11">
        <v>50000</v>
      </c>
    </row>
    <row r="6488" spans="1:4" x14ac:dyDescent="0.25">
      <c r="A6488" s="31">
        <v>43234</v>
      </c>
      <c r="B6488" s="95" t="s">
        <v>19501</v>
      </c>
      <c r="C6488" s="6" t="s">
        <v>104</v>
      </c>
      <c r="D6488" s="11">
        <v>50000</v>
      </c>
    </row>
    <row r="6489" spans="1:4" x14ac:dyDescent="0.25">
      <c r="A6489" s="31">
        <v>43234</v>
      </c>
      <c r="B6489" s="95" t="s">
        <v>19502</v>
      </c>
      <c r="C6489" s="6" t="s">
        <v>105</v>
      </c>
      <c r="D6489" s="11">
        <v>100000</v>
      </c>
    </row>
    <row r="6490" spans="1:4" x14ac:dyDescent="0.25">
      <c r="A6490" s="31">
        <v>43234</v>
      </c>
      <c r="B6490" s="95" t="s">
        <v>19503</v>
      </c>
      <c r="C6490" s="6" t="s">
        <v>105</v>
      </c>
      <c r="D6490" s="11">
        <v>50000</v>
      </c>
    </row>
    <row r="6491" spans="1:4" x14ac:dyDescent="0.25">
      <c r="A6491" s="31">
        <v>43234</v>
      </c>
      <c r="B6491" s="95" t="s">
        <v>19504</v>
      </c>
      <c r="C6491" s="6" t="s">
        <v>104</v>
      </c>
      <c r="D6491" s="11">
        <v>50000</v>
      </c>
    </row>
    <row r="6492" spans="1:4" x14ac:dyDescent="0.25">
      <c r="A6492" s="31">
        <v>43234</v>
      </c>
      <c r="B6492" s="95" t="s">
        <v>19505</v>
      </c>
      <c r="C6492" s="6" t="s">
        <v>105</v>
      </c>
      <c r="D6492" s="11">
        <v>100000</v>
      </c>
    </row>
    <row r="6493" spans="1:4" x14ac:dyDescent="0.25">
      <c r="A6493" s="31">
        <v>43234</v>
      </c>
      <c r="B6493" s="95" t="s">
        <v>19506</v>
      </c>
      <c r="C6493" s="6" t="s">
        <v>105</v>
      </c>
      <c r="D6493" s="11">
        <v>50000</v>
      </c>
    </row>
    <row r="6494" spans="1:4" x14ac:dyDescent="0.25">
      <c r="A6494" s="31">
        <v>43234</v>
      </c>
      <c r="B6494" s="95" t="s">
        <v>19507</v>
      </c>
      <c r="C6494" s="6" t="s">
        <v>105</v>
      </c>
      <c r="D6494" s="11">
        <v>50000</v>
      </c>
    </row>
    <row r="6495" spans="1:4" x14ac:dyDescent="0.25">
      <c r="A6495" s="31">
        <v>43234</v>
      </c>
      <c r="B6495" s="95" t="s">
        <v>19508</v>
      </c>
      <c r="C6495" s="6" t="s">
        <v>107</v>
      </c>
      <c r="D6495" s="11">
        <v>50000</v>
      </c>
    </row>
    <row r="6496" spans="1:4" x14ac:dyDescent="0.25">
      <c r="A6496" s="31">
        <v>43234</v>
      </c>
      <c r="B6496" s="95" t="s">
        <v>19509</v>
      </c>
      <c r="C6496" s="6" t="s">
        <v>104</v>
      </c>
      <c r="D6496" s="11">
        <v>50000</v>
      </c>
    </row>
    <row r="6497" spans="1:4" x14ac:dyDescent="0.25">
      <c r="A6497" s="31">
        <v>43234</v>
      </c>
      <c r="B6497" s="95" t="s">
        <v>19510</v>
      </c>
      <c r="C6497" s="6" t="s">
        <v>105</v>
      </c>
      <c r="D6497" s="11">
        <v>50000</v>
      </c>
    </row>
    <row r="6498" spans="1:4" x14ac:dyDescent="0.25">
      <c r="A6498" s="31">
        <v>43234</v>
      </c>
      <c r="B6498" s="95" t="s">
        <v>8446</v>
      </c>
      <c r="C6498" s="6" t="s">
        <v>105</v>
      </c>
      <c r="D6498" s="11">
        <v>50000</v>
      </c>
    </row>
    <row r="6499" spans="1:4" x14ac:dyDescent="0.25">
      <c r="A6499" s="31">
        <v>43234</v>
      </c>
      <c r="B6499" s="95" t="s">
        <v>19511</v>
      </c>
      <c r="C6499" s="6" t="s">
        <v>105</v>
      </c>
      <c r="D6499" s="11">
        <v>100000</v>
      </c>
    </row>
    <row r="6500" spans="1:4" x14ac:dyDescent="0.25">
      <c r="A6500" s="31">
        <v>43234</v>
      </c>
      <c r="B6500" s="95" t="s">
        <v>19512</v>
      </c>
      <c r="C6500" s="6" t="s">
        <v>105</v>
      </c>
      <c r="D6500" s="11">
        <v>100000</v>
      </c>
    </row>
    <row r="6501" spans="1:4" x14ac:dyDescent="0.25">
      <c r="A6501" s="31">
        <v>43234</v>
      </c>
      <c r="B6501" s="95" t="s">
        <v>19513</v>
      </c>
      <c r="C6501" s="6" t="s">
        <v>105</v>
      </c>
      <c r="D6501" s="11">
        <v>50000</v>
      </c>
    </row>
    <row r="6502" spans="1:4" x14ac:dyDescent="0.25">
      <c r="A6502" s="31">
        <v>43234</v>
      </c>
      <c r="B6502" s="95" t="s">
        <v>19514</v>
      </c>
      <c r="C6502" s="6" t="s">
        <v>105</v>
      </c>
      <c r="D6502" s="11">
        <v>50000</v>
      </c>
    </row>
    <row r="6503" spans="1:4" x14ac:dyDescent="0.25">
      <c r="A6503" s="31">
        <v>43234</v>
      </c>
      <c r="B6503" s="95" t="s">
        <v>19515</v>
      </c>
      <c r="C6503" s="6" t="s">
        <v>105</v>
      </c>
      <c r="D6503" s="11">
        <v>50000</v>
      </c>
    </row>
    <row r="6504" spans="1:4" x14ac:dyDescent="0.25">
      <c r="A6504" s="31">
        <v>43234</v>
      </c>
      <c r="B6504" s="95" t="s">
        <v>19516</v>
      </c>
      <c r="C6504" s="6" t="s">
        <v>104</v>
      </c>
      <c r="D6504" s="11">
        <v>100000</v>
      </c>
    </row>
    <row r="6505" spans="1:4" x14ac:dyDescent="0.25">
      <c r="A6505" s="31">
        <v>43234</v>
      </c>
      <c r="B6505" s="95" t="s">
        <v>19517</v>
      </c>
      <c r="C6505" s="6" t="s">
        <v>105</v>
      </c>
      <c r="D6505" s="11">
        <v>50000</v>
      </c>
    </row>
    <row r="6506" spans="1:4" x14ac:dyDescent="0.25">
      <c r="A6506" s="31">
        <v>43234</v>
      </c>
      <c r="B6506" s="95" t="s">
        <v>19518</v>
      </c>
      <c r="C6506" s="6" t="s">
        <v>105</v>
      </c>
      <c r="D6506" s="11">
        <v>100000</v>
      </c>
    </row>
    <row r="6507" spans="1:4" x14ac:dyDescent="0.25">
      <c r="A6507" s="31">
        <v>43234</v>
      </c>
      <c r="B6507" s="95" t="s">
        <v>19519</v>
      </c>
      <c r="C6507" s="6" t="s">
        <v>107</v>
      </c>
      <c r="D6507" s="11">
        <v>50000</v>
      </c>
    </row>
    <row r="6508" spans="1:4" x14ac:dyDescent="0.25">
      <c r="A6508" s="31">
        <v>43234</v>
      </c>
      <c r="B6508" s="95" t="s">
        <v>19520</v>
      </c>
      <c r="C6508" s="6" t="s">
        <v>104</v>
      </c>
      <c r="D6508" s="11">
        <v>50000</v>
      </c>
    </row>
    <row r="6509" spans="1:4" x14ac:dyDescent="0.25">
      <c r="A6509" s="31">
        <v>43234</v>
      </c>
      <c r="B6509" s="95" t="s">
        <v>19521</v>
      </c>
      <c r="C6509" s="6" t="s">
        <v>105</v>
      </c>
      <c r="D6509" s="11">
        <v>50000</v>
      </c>
    </row>
    <row r="6510" spans="1:4" x14ac:dyDescent="0.25">
      <c r="A6510" s="31">
        <v>43234</v>
      </c>
      <c r="B6510" s="95" t="s">
        <v>19522</v>
      </c>
      <c r="C6510" s="6" t="s">
        <v>105</v>
      </c>
      <c r="D6510" s="11">
        <v>50000</v>
      </c>
    </row>
    <row r="6511" spans="1:4" x14ac:dyDescent="0.25">
      <c r="A6511" s="31">
        <v>43234</v>
      </c>
      <c r="B6511" s="95" t="s">
        <v>19523</v>
      </c>
      <c r="C6511" s="6" t="s">
        <v>105</v>
      </c>
      <c r="D6511" s="11">
        <v>100000</v>
      </c>
    </row>
    <row r="6512" spans="1:4" x14ac:dyDescent="0.25">
      <c r="A6512" s="31">
        <v>43234</v>
      </c>
      <c r="B6512" s="95" t="s">
        <v>19524</v>
      </c>
      <c r="C6512" s="6" t="s">
        <v>105</v>
      </c>
      <c r="D6512" s="11">
        <v>50000</v>
      </c>
    </row>
    <row r="6513" spans="1:4" x14ac:dyDescent="0.25">
      <c r="A6513" s="31">
        <v>43234</v>
      </c>
      <c r="B6513" s="95" t="s">
        <v>19525</v>
      </c>
      <c r="C6513" s="6" t="s">
        <v>105</v>
      </c>
      <c r="D6513" s="11">
        <v>100000</v>
      </c>
    </row>
    <row r="6514" spans="1:4" x14ac:dyDescent="0.25">
      <c r="A6514" s="31">
        <v>43234</v>
      </c>
      <c r="B6514" s="95" t="s">
        <v>19526</v>
      </c>
      <c r="C6514" s="6" t="s">
        <v>104</v>
      </c>
      <c r="D6514" s="11">
        <v>50000</v>
      </c>
    </row>
    <row r="6515" spans="1:4" x14ac:dyDescent="0.25">
      <c r="A6515" s="31">
        <v>43234</v>
      </c>
      <c r="B6515" s="95" t="s">
        <v>19527</v>
      </c>
      <c r="C6515" s="6" t="s">
        <v>105</v>
      </c>
      <c r="D6515" s="11">
        <v>100000</v>
      </c>
    </row>
    <row r="6516" spans="1:4" x14ac:dyDescent="0.25">
      <c r="A6516" s="31">
        <v>43234</v>
      </c>
      <c r="B6516" s="95" t="s">
        <v>19528</v>
      </c>
      <c r="C6516" s="6" t="s">
        <v>104</v>
      </c>
      <c r="D6516" s="11">
        <v>50000</v>
      </c>
    </row>
    <row r="6517" spans="1:4" x14ac:dyDescent="0.25">
      <c r="A6517" s="31">
        <v>43234</v>
      </c>
      <c r="B6517" s="95" t="s">
        <v>19529</v>
      </c>
      <c r="C6517" s="6" t="s">
        <v>105</v>
      </c>
      <c r="D6517" s="11">
        <v>50000</v>
      </c>
    </row>
    <row r="6518" spans="1:4" x14ac:dyDescent="0.25">
      <c r="A6518" s="31">
        <v>43234</v>
      </c>
      <c r="B6518" s="95" t="s">
        <v>19530</v>
      </c>
      <c r="C6518" s="6" t="s">
        <v>105</v>
      </c>
      <c r="D6518" s="11">
        <v>50000</v>
      </c>
    </row>
    <row r="6519" spans="1:4" x14ac:dyDescent="0.25">
      <c r="A6519" s="31">
        <v>43234</v>
      </c>
      <c r="B6519" s="95" t="s">
        <v>19531</v>
      </c>
      <c r="C6519" s="6" t="s">
        <v>104</v>
      </c>
      <c r="D6519" s="11">
        <v>50000</v>
      </c>
    </row>
    <row r="6520" spans="1:4" x14ac:dyDescent="0.25">
      <c r="A6520" s="31">
        <v>43234</v>
      </c>
      <c r="B6520" s="95" t="s">
        <v>19532</v>
      </c>
      <c r="C6520" s="6" t="s">
        <v>107</v>
      </c>
      <c r="D6520" s="11">
        <v>50000</v>
      </c>
    </row>
    <row r="6521" spans="1:4" x14ac:dyDescent="0.25">
      <c r="A6521" s="31">
        <v>43234</v>
      </c>
      <c r="B6521" s="95" t="s">
        <v>19533</v>
      </c>
      <c r="C6521" s="6" t="s">
        <v>105</v>
      </c>
      <c r="D6521" s="11">
        <v>50000</v>
      </c>
    </row>
    <row r="6522" spans="1:4" x14ac:dyDescent="0.25">
      <c r="A6522" s="31">
        <v>43234</v>
      </c>
      <c r="B6522" s="95" t="s">
        <v>19534</v>
      </c>
      <c r="C6522" s="6" t="s">
        <v>107</v>
      </c>
      <c r="D6522" s="11">
        <v>50000</v>
      </c>
    </row>
    <row r="6523" spans="1:4" x14ac:dyDescent="0.25">
      <c r="A6523" s="31">
        <v>43234</v>
      </c>
      <c r="B6523" s="95" t="s">
        <v>19535</v>
      </c>
      <c r="C6523" s="6" t="s">
        <v>104</v>
      </c>
      <c r="D6523" s="11">
        <v>50000</v>
      </c>
    </row>
    <row r="6524" spans="1:4" x14ac:dyDescent="0.25">
      <c r="A6524" s="31">
        <v>43234</v>
      </c>
      <c r="B6524" s="95" t="s">
        <v>19536</v>
      </c>
      <c r="C6524" s="6" t="s">
        <v>107</v>
      </c>
      <c r="D6524" s="11">
        <v>100000</v>
      </c>
    </row>
    <row r="6525" spans="1:4" x14ac:dyDescent="0.25">
      <c r="A6525" s="31">
        <v>43234</v>
      </c>
      <c r="B6525" s="95" t="s">
        <v>19537</v>
      </c>
      <c r="C6525" s="6" t="s">
        <v>105</v>
      </c>
      <c r="D6525" s="11">
        <v>50000</v>
      </c>
    </row>
    <row r="6526" spans="1:4" x14ac:dyDescent="0.25">
      <c r="A6526" s="31">
        <v>43234</v>
      </c>
      <c r="B6526" s="95" t="s">
        <v>19538</v>
      </c>
      <c r="C6526" s="6" t="s">
        <v>105</v>
      </c>
      <c r="D6526" s="11">
        <v>50000</v>
      </c>
    </row>
    <row r="6527" spans="1:4" x14ac:dyDescent="0.25">
      <c r="A6527" s="31">
        <v>43234</v>
      </c>
      <c r="B6527" s="95" t="s">
        <v>19539</v>
      </c>
      <c r="C6527" s="6" t="s">
        <v>105</v>
      </c>
      <c r="D6527" s="11">
        <v>50000</v>
      </c>
    </row>
    <row r="6528" spans="1:4" x14ac:dyDescent="0.25">
      <c r="A6528" s="31">
        <v>43234</v>
      </c>
      <c r="B6528" s="95" t="s">
        <v>19540</v>
      </c>
      <c r="C6528" s="6" t="s">
        <v>105</v>
      </c>
      <c r="D6528" s="11">
        <v>50000</v>
      </c>
    </row>
    <row r="6529" spans="1:4" x14ac:dyDescent="0.25">
      <c r="A6529" s="31">
        <v>43234</v>
      </c>
      <c r="B6529" s="95" t="s">
        <v>19541</v>
      </c>
      <c r="C6529" s="6" t="s">
        <v>105</v>
      </c>
      <c r="D6529" s="11">
        <v>100000</v>
      </c>
    </row>
    <row r="6530" spans="1:4" x14ac:dyDescent="0.25">
      <c r="A6530" s="31">
        <v>43234</v>
      </c>
      <c r="B6530" s="95" t="s">
        <v>19542</v>
      </c>
      <c r="C6530" s="6" t="s">
        <v>104</v>
      </c>
      <c r="D6530" s="11">
        <v>100000</v>
      </c>
    </row>
    <row r="6531" spans="1:4" x14ac:dyDescent="0.25">
      <c r="A6531" s="31">
        <v>43234</v>
      </c>
      <c r="B6531" s="95" t="s">
        <v>19543</v>
      </c>
      <c r="C6531" s="6" t="s">
        <v>105</v>
      </c>
      <c r="D6531" s="11">
        <v>100000</v>
      </c>
    </row>
    <row r="6532" spans="1:4" x14ac:dyDescent="0.25">
      <c r="A6532" s="31">
        <v>43234</v>
      </c>
      <c r="B6532" s="95" t="s">
        <v>19544</v>
      </c>
      <c r="C6532" s="6" t="s">
        <v>105</v>
      </c>
      <c r="D6532" s="11">
        <v>100000</v>
      </c>
    </row>
    <row r="6533" spans="1:4" x14ac:dyDescent="0.25">
      <c r="A6533" s="31">
        <v>43234</v>
      </c>
      <c r="B6533" s="95" t="s">
        <v>19545</v>
      </c>
      <c r="C6533" s="6" t="s">
        <v>105</v>
      </c>
      <c r="D6533" s="11">
        <v>50000</v>
      </c>
    </row>
    <row r="6534" spans="1:4" x14ac:dyDescent="0.25">
      <c r="A6534" s="31">
        <v>43234</v>
      </c>
      <c r="B6534" s="95" t="s">
        <v>19546</v>
      </c>
      <c r="C6534" s="6" t="s">
        <v>107</v>
      </c>
      <c r="D6534" s="11">
        <v>50000</v>
      </c>
    </row>
    <row r="6535" spans="1:4" x14ac:dyDescent="0.25">
      <c r="A6535" s="31">
        <v>43234</v>
      </c>
      <c r="B6535" s="95" t="s">
        <v>19547</v>
      </c>
      <c r="C6535" s="6" t="s">
        <v>105</v>
      </c>
      <c r="D6535" s="11">
        <v>50000</v>
      </c>
    </row>
    <row r="6536" spans="1:4" x14ac:dyDescent="0.25">
      <c r="A6536" s="31">
        <v>43234</v>
      </c>
      <c r="B6536" s="95" t="s">
        <v>19548</v>
      </c>
      <c r="C6536" s="6" t="s">
        <v>105</v>
      </c>
      <c r="D6536" s="11">
        <v>50000</v>
      </c>
    </row>
    <row r="6537" spans="1:4" x14ac:dyDescent="0.25">
      <c r="A6537" s="31">
        <v>43234</v>
      </c>
      <c r="B6537" s="95" t="s">
        <v>19549</v>
      </c>
      <c r="C6537" s="6" t="s">
        <v>105</v>
      </c>
      <c r="D6537" s="11">
        <v>50000</v>
      </c>
    </row>
    <row r="6538" spans="1:4" x14ac:dyDescent="0.25">
      <c r="A6538" s="31">
        <v>43234</v>
      </c>
      <c r="B6538" s="95" t="s">
        <v>19550</v>
      </c>
      <c r="C6538" s="6" t="s">
        <v>105</v>
      </c>
      <c r="D6538" s="11">
        <v>50000</v>
      </c>
    </row>
    <row r="6539" spans="1:4" x14ac:dyDescent="0.25">
      <c r="A6539" s="31">
        <v>43234</v>
      </c>
      <c r="B6539" s="95" t="s">
        <v>19551</v>
      </c>
      <c r="C6539" s="6" t="s">
        <v>104</v>
      </c>
      <c r="D6539" s="11">
        <v>50000</v>
      </c>
    </row>
    <row r="6540" spans="1:4" x14ac:dyDescent="0.25">
      <c r="A6540" s="31">
        <v>43234</v>
      </c>
      <c r="B6540" s="95" t="s">
        <v>19552</v>
      </c>
      <c r="C6540" s="6" t="s">
        <v>105</v>
      </c>
      <c r="D6540" s="11">
        <v>50000</v>
      </c>
    </row>
    <row r="6541" spans="1:4" x14ac:dyDescent="0.25">
      <c r="A6541" s="31">
        <v>43234</v>
      </c>
      <c r="B6541" s="95" t="s">
        <v>19553</v>
      </c>
      <c r="C6541" s="6" t="s">
        <v>105</v>
      </c>
      <c r="D6541" s="11">
        <v>50000</v>
      </c>
    </row>
    <row r="6542" spans="1:4" x14ac:dyDescent="0.25">
      <c r="A6542" s="31">
        <v>43234</v>
      </c>
      <c r="B6542" s="95" t="s">
        <v>19554</v>
      </c>
      <c r="C6542" s="6" t="s">
        <v>105</v>
      </c>
      <c r="D6542" s="11">
        <v>50000</v>
      </c>
    </row>
    <row r="6543" spans="1:4" x14ac:dyDescent="0.25">
      <c r="A6543" s="31">
        <v>43234</v>
      </c>
      <c r="B6543" s="95" t="s">
        <v>19555</v>
      </c>
      <c r="C6543" s="6" t="s">
        <v>107</v>
      </c>
      <c r="D6543" s="11">
        <v>50000</v>
      </c>
    </row>
    <row r="6544" spans="1:4" x14ac:dyDescent="0.25">
      <c r="A6544" s="31">
        <v>43234</v>
      </c>
      <c r="B6544" s="95" t="s">
        <v>19556</v>
      </c>
      <c r="C6544" s="6" t="s">
        <v>105</v>
      </c>
      <c r="D6544" s="11">
        <v>50000</v>
      </c>
    </row>
    <row r="6545" spans="1:4" x14ac:dyDescent="0.25">
      <c r="A6545" s="31">
        <v>43234</v>
      </c>
      <c r="B6545" s="95" t="s">
        <v>19557</v>
      </c>
      <c r="C6545" s="6" t="s">
        <v>107</v>
      </c>
      <c r="D6545" s="11">
        <v>50000</v>
      </c>
    </row>
    <row r="6546" spans="1:4" x14ac:dyDescent="0.25">
      <c r="A6546" s="31">
        <v>43234</v>
      </c>
      <c r="B6546" s="95" t="s">
        <v>19558</v>
      </c>
      <c r="C6546" s="6" t="s">
        <v>105</v>
      </c>
      <c r="D6546" s="11">
        <v>50000</v>
      </c>
    </row>
    <row r="6547" spans="1:4" x14ac:dyDescent="0.25">
      <c r="A6547" s="31">
        <v>43234</v>
      </c>
      <c r="B6547" s="95" t="s">
        <v>19559</v>
      </c>
      <c r="C6547" s="6" t="s">
        <v>104</v>
      </c>
      <c r="D6547" s="11">
        <v>50000</v>
      </c>
    </row>
    <row r="6548" spans="1:4" x14ac:dyDescent="0.25">
      <c r="A6548" s="31">
        <v>43234</v>
      </c>
      <c r="B6548" s="95" t="s">
        <v>19560</v>
      </c>
      <c r="C6548" s="6" t="s">
        <v>105</v>
      </c>
      <c r="D6548" s="11">
        <v>50000</v>
      </c>
    </row>
    <row r="6549" spans="1:4" x14ac:dyDescent="0.25">
      <c r="A6549" s="31">
        <v>43234</v>
      </c>
      <c r="B6549" s="95" t="s">
        <v>19561</v>
      </c>
      <c r="C6549" s="6" t="s">
        <v>105</v>
      </c>
      <c r="D6549" s="11">
        <v>50000</v>
      </c>
    </row>
    <row r="6550" spans="1:4" x14ac:dyDescent="0.25">
      <c r="A6550" s="31">
        <v>43234</v>
      </c>
      <c r="B6550" s="95" t="s">
        <v>19562</v>
      </c>
      <c r="C6550" s="6" t="s">
        <v>105</v>
      </c>
      <c r="D6550" s="11">
        <v>50000</v>
      </c>
    </row>
    <row r="6551" spans="1:4" x14ac:dyDescent="0.25">
      <c r="A6551" s="31">
        <v>43234</v>
      </c>
      <c r="B6551" s="95" t="s">
        <v>19563</v>
      </c>
      <c r="C6551" s="6" t="s">
        <v>105</v>
      </c>
      <c r="D6551" s="11">
        <v>50000</v>
      </c>
    </row>
    <row r="6552" spans="1:4" x14ac:dyDescent="0.25">
      <c r="A6552" s="31">
        <v>43234</v>
      </c>
      <c r="B6552" s="95" t="s">
        <v>19564</v>
      </c>
      <c r="C6552" s="6" t="s">
        <v>105</v>
      </c>
      <c r="D6552" s="11">
        <v>100000</v>
      </c>
    </row>
    <row r="6553" spans="1:4" x14ac:dyDescent="0.25">
      <c r="A6553" s="31">
        <v>43234</v>
      </c>
      <c r="B6553" s="95" t="s">
        <v>19565</v>
      </c>
      <c r="C6553" s="6" t="s">
        <v>107</v>
      </c>
      <c r="D6553" s="11">
        <v>50000</v>
      </c>
    </row>
    <row r="6554" spans="1:4" x14ac:dyDescent="0.25">
      <c r="A6554" s="31">
        <v>43234</v>
      </c>
      <c r="B6554" s="95" t="s">
        <v>19566</v>
      </c>
      <c r="C6554" s="6" t="s">
        <v>107</v>
      </c>
      <c r="D6554" s="11">
        <v>50000</v>
      </c>
    </row>
    <row r="6555" spans="1:4" x14ac:dyDescent="0.25">
      <c r="A6555" s="31">
        <v>43234</v>
      </c>
      <c r="B6555" s="95" t="s">
        <v>19567</v>
      </c>
      <c r="C6555" s="6" t="s">
        <v>105</v>
      </c>
      <c r="D6555" s="11">
        <v>50000</v>
      </c>
    </row>
    <row r="6556" spans="1:4" x14ac:dyDescent="0.25">
      <c r="A6556" s="31">
        <v>43234</v>
      </c>
      <c r="B6556" s="95" t="s">
        <v>19568</v>
      </c>
      <c r="C6556" s="6" t="s">
        <v>105</v>
      </c>
      <c r="D6556" s="11">
        <v>100000</v>
      </c>
    </row>
    <row r="6557" spans="1:4" x14ac:dyDescent="0.25">
      <c r="A6557" s="31">
        <v>43234</v>
      </c>
      <c r="B6557" s="95" t="s">
        <v>19569</v>
      </c>
      <c r="C6557" s="6" t="s">
        <v>105</v>
      </c>
      <c r="D6557" s="11">
        <v>100000</v>
      </c>
    </row>
    <row r="6558" spans="1:4" x14ac:dyDescent="0.25">
      <c r="A6558" s="31">
        <v>43234</v>
      </c>
      <c r="B6558" s="95" t="s">
        <v>19570</v>
      </c>
      <c r="C6558" s="6" t="s">
        <v>105</v>
      </c>
      <c r="D6558" s="11">
        <v>100000</v>
      </c>
    </row>
    <row r="6559" spans="1:4" x14ac:dyDescent="0.25">
      <c r="A6559" s="31">
        <v>43234</v>
      </c>
      <c r="B6559" s="95" t="s">
        <v>19571</v>
      </c>
      <c r="C6559" s="6" t="s">
        <v>105</v>
      </c>
      <c r="D6559" s="11">
        <v>50000</v>
      </c>
    </row>
    <row r="6560" spans="1:4" x14ac:dyDescent="0.25">
      <c r="A6560" s="31">
        <v>43234</v>
      </c>
      <c r="B6560" s="95" t="s">
        <v>19572</v>
      </c>
      <c r="C6560" s="6" t="s">
        <v>105</v>
      </c>
      <c r="D6560" s="11">
        <v>50000</v>
      </c>
    </row>
    <row r="6561" spans="1:4" x14ac:dyDescent="0.25">
      <c r="A6561" s="31">
        <v>43234</v>
      </c>
      <c r="B6561" s="95" t="s">
        <v>19573</v>
      </c>
      <c r="C6561" s="6" t="s">
        <v>105</v>
      </c>
      <c r="D6561" s="11">
        <v>50000</v>
      </c>
    </row>
    <row r="6562" spans="1:4" x14ac:dyDescent="0.25">
      <c r="A6562" s="31">
        <v>43234</v>
      </c>
      <c r="B6562" s="95" t="s">
        <v>19574</v>
      </c>
      <c r="C6562" s="6" t="s">
        <v>105</v>
      </c>
      <c r="D6562" s="11">
        <v>50000</v>
      </c>
    </row>
    <row r="6563" spans="1:4" x14ac:dyDescent="0.25">
      <c r="A6563" s="31">
        <v>43234</v>
      </c>
      <c r="B6563" s="95" t="s">
        <v>19575</v>
      </c>
      <c r="C6563" s="6" t="s">
        <v>104</v>
      </c>
      <c r="D6563" s="11">
        <v>50000</v>
      </c>
    </row>
    <row r="6564" spans="1:4" x14ac:dyDescent="0.25">
      <c r="A6564" s="31">
        <v>43234</v>
      </c>
      <c r="B6564" s="95" t="s">
        <v>19576</v>
      </c>
      <c r="C6564" s="6" t="s">
        <v>105</v>
      </c>
      <c r="D6564" s="11">
        <v>100000</v>
      </c>
    </row>
    <row r="6565" spans="1:4" x14ac:dyDescent="0.25">
      <c r="A6565" s="31">
        <v>43234</v>
      </c>
      <c r="B6565" s="95" t="s">
        <v>19577</v>
      </c>
      <c r="C6565" s="6" t="s">
        <v>105</v>
      </c>
      <c r="D6565" s="11">
        <v>100000</v>
      </c>
    </row>
    <row r="6566" spans="1:4" x14ac:dyDescent="0.25">
      <c r="A6566" s="31">
        <v>43234</v>
      </c>
      <c r="B6566" s="95" t="s">
        <v>19578</v>
      </c>
      <c r="C6566" s="6" t="s">
        <v>105</v>
      </c>
      <c r="D6566" s="11">
        <v>100000</v>
      </c>
    </row>
    <row r="6567" spans="1:4" x14ac:dyDescent="0.25">
      <c r="A6567" s="31">
        <v>43234</v>
      </c>
      <c r="B6567" s="95" t="s">
        <v>19579</v>
      </c>
      <c r="C6567" s="6" t="s">
        <v>105</v>
      </c>
      <c r="D6567" s="11">
        <v>50000</v>
      </c>
    </row>
    <row r="6568" spans="1:4" x14ac:dyDescent="0.25">
      <c r="A6568" s="31">
        <v>43234</v>
      </c>
      <c r="B6568" s="95" t="s">
        <v>19580</v>
      </c>
      <c r="C6568" s="6" t="s">
        <v>105</v>
      </c>
      <c r="D6568" s="11">
        <v>100000</v>
      </c>
    </row>
    <row r="6569" spans="1:4" x14ac:dyDescent="0.25">
      <c r="A6569" s="31">
        <v>43234</v>
      </c>
      <c r="B6569" s="95" t="s">
        <v>19581</v>
      </c>
      <c r="C6569" s="6" t="s">
        <v>104</v>
      </c>
      <c r="D6569" s="11">
        <v>50000</v>
      </c>
    </row>
    <row r="6570" spans="1:4" x14ac:dyDescent="0.25">
      <c r="A6570" s="31">
        <v>43234</v>
      </c>
      <c r="B6570" s="95" t="s">
        <v>19582</v>
      </c>
      <c r="C6570" s="6" t="s">
        <v>107</v>
      </c>
      <c r="D6570" s="11">
        <v>50000</v>
      </c>
    </row>
    <row r="6571" spans="1:4" x14ac:dyDescent="0.25">
      <c r="A6571" s="31">
        <v>43234</v>
      </c>
      <c r="B6571" s="95" t="s">
        <v>19583</v>
      </c>
      <c r="C6571" s="6" t="s">
        <v>107</v>
      </c>
      <c r="D6571" s="11">
        <v>100000</v>
      </c>
    </row>
    <row r="6572" spans="1:4" x14ac:dyDescent="0.25">
      <c r="A6572" s="31">
        <v>43234</v>
      </c>
      <c r="B6572" s="95" t="s">
        <v>19584</v>
      </c>
      <c r="C6572" s="6" t="s">
        <v>106</v>
      </c>
      <c r="D6572" s="11">
        <v>100000</v>
      </c>
    </row>
    <row r="6573" spans="1:4" x14ac:dyDescent="0.25">
      <c r="A6573" s="31">
        <v>43234</v>
      </c>
      <c r="B6573" s="95" t="s">
        <v>19585</v>
      </c>
      <c r="C6573" s="6" t="s">
        <v>107</v>
      </c>
      <c r="D6573" s="11">
        <v>100000</v>
      </c>
    </row>
    <row r="6574" spans="1:4" x14ac:dyDescent="0.25">
      <c r="A6574" s="31">
        <v>43234</v>
      </c>
      <c r="B6574" s="95" t="s">
        <v>19586</v>
      </c>
      <c r="C6574" s="6" t="s">
        <v>105</v>
      </c>
      <c r="D6574" s="11">
        <v>50000</v>
      </c>
    </row>
    <row r="6575" spans="1:4" x14ac:dyDescent="0.25">
      <c r="A6575" s="31">
        <v>43234</v>
      </c>
      <c r="B6575" s="95" t="s">
        <v>19587</v>
      </c>
      <c r="C6575" s="6" t="s">
        <v>105</v>
      </c>
      <c r="D6575" s="11">
        <v>50000</v>
      </c>
    </row>
    <row r="6576" spans="1:4" x14ac:dyDescent="0.25">
      <c r="A6576" s="31">
        <v>43234</v>
      </c>
      <c r="B6576" s="95" t="s">
        <v>19588</v>
      </c>
      <c r="C6576" s="6" t="s">
        <v>105</v>
      </c>
      <c r="D6576" s="11">
        <v>100000</v>
      </c>
    </row>
    <row r="6577" spans="1:4" x14ac:dyDescent="0.25">
      <c r="A6577" s="31">
        <v>43234</v>
      </c>
      <c r="B6577" s="95" t="s">
        <v>19589</v>
      </c>
      <c r="C6577" s="6" t="s">
        <v>105</v>
      </c>
      <c r="D6577" s="11">
        <v>100000</v>
      </c>
    </row>
    <row r="6578" spans="1:4" x14ac:dyDescent="0.25">
      <c r="A6578" s="31">
        <v>43234</v>
      </c>
      <c r="B6578" s="95" t="s">
        <v>19590</v>
      </c>
      <c r="C6578" s="6" t="s">
        <v>105</v>
      </c>
      <c r="D6578" s="11">
        <v>100000</v>
      </c>
    </row>
    <row r="6579" spans="1:4" x14ac:dyDescent="0.25">
      <c r="A6579" s="31">
        <v>43234</v>
      </c>
      <c r="B6579" s="95" t="s">
        <v>19591</v>
      </c>
      <c r="C6579" s="6" t="s">
        <v>104</v>
      </c>
      <c r="D6579" s="11">
        <v>50000</v>
      </c>
    </row>
    <row r="6580" spans="1:4" x14ac:dyDescent="0.25">
      <c r="A6580" s="31">
        <v>43234</v>
      </c>
      <c r="B6580" s="95" t="s">
        <v>19592</v>
      </c>
      <c r="C6580" s="6" t="s">
        <v>107</v>
      </c>
      <c r="D6580" s="11">
        <v>50000</v>
      </c>
    </row>
    <row r="6581" spans="1:4" x14ac:dyDescent="0.25">
      <c r="A6581" s="31">
        <v>43234</v>
      </c>
      <c r="B6581" s="95" t="s">
        <v>19593</v>
      </c>
      <c r="C6581" s="6" t="s">
        <v>104</v>
      </c>
      <c r="D6581" s="11">
        <v>50000</v>
      </c>
    </row>
    <row r="6582" spans="1:4" x14ac:dyDescent="0.25">
      <c r="A6582" s="31">
        <v>43234</v>
      </c>
      <c r="B6582" s="95" t="s">
        <v>19594</v>
      </c>
      <c r="C6582" s="6" t="s">
        <v>104</v>
      </c>
      <c r="D6582" s="11">
        <v>100000</v>
      </c>
    </row>
    <row r="6583" spans="1:4" x14ac:dyDescent="0.25">
      <c r="A6583" s="31">
        <v>43234</v>
      </c>
      <c r="B6583" s="95" t="s">
        <v>19595</v>
      </c>
      <c r="C6583" s="6" t="s">
        <v>105</v>
      </c>
      <c r="D6583" s="11">
        <v>100000</v>
      </c>
    </row>
    <row r="6584" spans="1:4" x14ac:dyDescent="0.25">
      <c r="A6584" s="31">
        <v>43234</v>
      </c>
      <c r="B6584" s="95" t="s">
        <v>19596</v>
      </c>
      <c r="C6584" s="6" t="s">
        <v>107</v>
      </c>
      <c r="D6584" s="11">
        <v>50000</v>
      </c>
    </row>
    <row r="6585" spans="1:4" x14ac:dyDescent="0.25">
      <c r="A6585" s="31">
        <v>43234</v>
      </c>
      <c r="B6585" s="95" t="s">
        <v>19597</v>
      </c>
      <c r="C6585" s="6" t="s">
        <v>107</v>
      </c>
      <c r="D6585" s="11">
        <v>50000</v>
      </c>
    </row>
    <row r="6586" spans="1:4" x14ac:dyDescent="0.25">
      <c r="A6586" s="31">
        <v>43234</v>
      </c>
      <c r="B6586" s="95" t="s">
        <v>19598</v>
      </c>
      <c r="C6586" s="6" t="s">
        <v>105</v>
      </c>
      <c r="D6586" s="11">
        <v>50000</v>
      </c>
    </row>
    <row r="6587" spans="1:4" x14ac:dyDescent="0.25">
      <c r="A6587" s="31">
        <v>43234</v>
      </c>
      <c r="B6587" s="95" t="s">
        <v>8795</v>
      </c>
      <c r="C6587" s="6" t="s">
        <v>107</v>
      </c>
      <c r="D6587" s="11">
        <v>100000</v>
      </c>
    </row>
    <row r="6588" spans="1:4" x14ac:dyDescent="0.25">
      <c r="A6588" s="31">
        <v>43234</v>
      </c>
      <c r="B6588" s="95" t="s">
        <v>8795</v>
      </c>
      <c r="C6588" s="6" t="s">
        <v>107</v>
      </c>
      <c r="D6588" s="11">
        <v>100000</v>
      </c>
    </row>
    <row r="6589" spans="1:4" x14ac:dyDescent="0.25">
      <c r="A6589" s="31">
        <v>43234</v>
      </c>
      <c r="B6589" s="95" t="s">
        <v>19599</v>
      </c>
      <c r="C6589" s="6" t="s">
        <v>105</v>
      </c>
      <c r="D6589" s="11">
        <v>50000</v>
      </c>
    </row>
    <row r="6590" spans="1:4" x14ac:dyDescent="0.25">
      <c r="A6590" s="31">
        <v>43234</v>
      </c>
      <c r="B6590" s="95" t="s">
        <v>19600</v>
      </c>
      <c r="C6590" s="6" t="s">
        <v>105</v>
      </c>
      <c r="D6590" s="11">
        <v>50000</v>
      </c>
    </row>
    <row r="6591" spans="1:4" x14ac:dyDescent="0.25">
      <c r="A6591" s="31">
        <v>43234</v>
      </c>
      <c r="B6591" s="95" t="s">
        <v>19601</v>
      </c>
      <c r="C6591" s="6" t="s">
        <v>105</v>
      </c>
      <c r="D6591" s="11">
        <v>50000</v>
      </c>
    </row>
    <row r="6592" spans="1:4" x14ac:dyDescent="0.25">
      <c r="A6592" s="31">
        <v>43234</v>
      </c>
      <c r="B6592" s="95" t="s">
        <v>19602</v>
      </c>
      <c r="C6592" s="6" t="s">
        <v>105</v>
      </c>
      <c r="D6592" s="11">
        <v>50000</v>
      </c>
    </row>
    <row r="6593" spans="1:4" x14ac:dyDescent="0.25">
      <c r="A6593" s="31">
        <v>43234</v>
      </c>
      <c r="B6593" s="95" t="s">
        <v>19603</v>
      </c>
      <c r="C6593" s="6" t="s">
        <v>105</v>
      </c>
      <c r="D6593" s="11">
        <v>100000</v>
      </c>
    </row>
    <row r="6594" spans="1:4" x14ac:dyDescent="0.25">
      <c r="A6594" s="31">
        <v>43234</v>
      </c>
      <c r="B6594" s="95" t="s">
        <v>19604</v>
      </c>
      <c r="C6594" s="6" t="s">
        <v>105</v>
      </c>
      <c r="D6594" s="11">
        <v>50000</v>
      </c>
    </row>
    <row r="6595" spans="1:4" x14ac:dyDescent="0.25">
      <c r="A6595" s="31">
        <v>43234</v>
      </c>
      <c r="B6595" s="95" t="s">
        <v>2502</v>
      </c>
      <c r="C6595" s="6" t="s">
        <v>105</v>
      </c>
      <c r="D6595" s="11">
        <v>50000</v>
      </c>
    </row>
    <row r="6596" spans="1:4" x14ac:dyDescent="0.25">
      <c r="A6596" s="31">
        <v>43234</v>
      </c>
      <c r="B6596" s="95" t="s">
        <v>19605</v>
      </c>
      <c r="C6596" s="6" t="s">
        <v>105</v>
      </c>
      <c r="D6596" s="11">
        <v>100000</v>
      </c>
    </row>
    <row r="6597" spans="1:4" x14ac:dyDescent="0.25">
      <c r="A6597" s="31">
        <v>43234</v>
      </c>
      <c r="B6597" s="95" t="s">
        <v>19606</v>
      </c>
      <c r="C6597" s="6" t="s">
        <v>105</v>
      </c>
      <c r="D6597" s="11">
        <v>50000</v>
      </c>
    </row>
    <row r="6598" spans="1:4" x14ac:dyDescent="0.25">
      <c r="A6598" s="31">
        <v>43234</v>
      </c>
      <c r="B6598" s="95" t="s">
        <v>19607</v>
      </c>
      <c r="C6598" s="6" t="s">
        <v>107</v>
      </c>
      <c r="D6598" s="11">
        <v>50000</v>
      </c>
    </row>
    <row r="6599" spans="1:4" x14ac:dyDescent="0.25">
      <c r="A6599" s="31">
        <v>43234</v>
      </c>
      <c r="B6599" s="95" t="s">
        <v>19608</v>
      </c>
      <c r="C6599" s="6" t="s">
        <v>105</v>
      </c>
      <c r="D6599" s="11">
        <v>50000</v>
      </c>
    </row>
    <row r="6600" spans="1:4" x14ac:dyDescent="0.25">
      <c r="A6600" s="31">
        <v>43234</v>
      </c>
      <c r="B6600" s="95" t="s">
        <v>19609</v>
      </c>
      <c r="C6600" s="6" t="s">
        <v>105</v>
      </c>
      <c r="D6600" s="11">
        <v>100000</v>
      </c>
    </row>
    <row r="6601" spans="1:4" x14ac:dyDescent="0.25">
      <c r="A6601" s="31">
        <v>43234</v>
      </c>
      <c r="B6601" s="95" t="s">
        <v>19610</v>
      </c>
      <c r="C6601" s="6" t="s">
        <v>105</v>
      </c>
      <c r="D6601" s="11">
        <v>50000</v>
      </c>
    </row>
    <row r="6602" spans="1:4" x14ac:dyDescent="0.25">
      <c r="A6602" s="31">
        <v>43234</v>
      </c>
      <c r="B6602" s="95" t="s">
        <v>19611</v>
      </c>
      <c r="C6602" s="6" t="s">
        <v>105</v>
      </c>
      <c r="D6602" s="11">
        <v>100000</v>
      </c>
    </row>
    <row r="6603" spans="1:4" x14ac:dyDescent="0.25">
      <c r="A6603" s="31">
        <v>43234</v>
      </c>
      <c r="B6603" s="95" t="s">
        <v>19612</v>
      </c>
      <c r="C6603" s="6" t="s">
        <v>104</v>
      </c>
      <c r="D6603" s="11">
        <v>50000</v>
      </c>
    </row>
    <row r="6604" spans="1:4" x14ac:dyDescent="0.25">
      <c r="A6604" s="31">
        <v>43234</v>
      </c>
      <c r="B6604" s="95" t="s">
        <v>19613</v>
      </c>
      <c r="C6604" s="6" t="s">
        <v>104</v>
      </c>
      <c r="D6604" s="11">
        <v>50000</v>
      </c>
    </row>
    <row r="6605" spans="1:4" x14ac:dyDescent="0.25">
      <c r="A6605" s="31">
        <v>43234</v>
      </c>
      <c r="B6605" s="95" t="s">
        <v>19614</v>
      </c>
      <c r="C6605" s="6" t="s">
        <v>105</v>
      </c>
      <c r="D6605" s="11">
        <v>100000</v>
      </c>
    </row>
    <row r="6606" spans="1:4" x14ac:dyDescent="0.25">
      <c r="A6606" s="31">
        <v>43234</v>
      </c>
      <c r="B6606" s="95" t="s">
        <v>19615</v>
      </c>
      <c r="C6606" s="6" t="s">
        <v>105</v>
      </c>
      <c r="D6606" s="11">
        <v>50000</v>
      </c>
    </row>
    <row r="6607" spans="1:4" x14ac:dyDescent="0.25">
      <c r="A6607" s="31">
        <v>43234</v>
      </c>
      <c r="B6607" s="95" t="s">
        <v>19616</v>
      </c>
      <c r="C6607" s="6" t="s">
        <v>105</v>
      </c>
      <c r="D6607" s="11">
        <v>50000</v>
      </c>
    </row>
    <row r="6608" spans="1:4" x14ac:dyDescent="0.25">
      <c r="A6608" s="31">
        <v>43234</v>
      </c>
      <c r="B6608" s="95" t="s">
        <v>19617</v>
      </c>
      <c r="C6608" s="6" t="s">
        <v>105</v>
      </c>
      <c r="D6608" s="11">
        <v>50000</v>
      </c>
    </row>
    <row r="6609" spans="1:4" x14ac:dyDescent="0.25">
      <c r="A6609" s="31">
        <v>43234</v>
      </c>
      <c r="B6609" s="95" t="s">
        <v>19618</v>
      </c>
      <c r="C6609" s="6" t="s">
        <v>105</v>
      </c>
      <c r="D6609" s="11">
        <v>100000</v>
      </c>
    </row>
    <row r="6610" spans="1:4" x14ac:dyDescent="0.25">
      <c r="A6610" s="31">
        <v>43234</v>
      </c>
      <c r="B6610" s="95" t="s">
        <v>19619</v>
      </c>
      <c r="C6610" s="6" t="s">
        <v>105</v>
      </c>
      <c r="D6610" s="11">
        <v>50000</v>
      </c>
    </row>
    <row r="6611" spans="1:4" x14ac:dyDescent="0.25">
      <c r="A6611" s="31">
        <v>43234</v>
      </c>
      <c r="B6611" s="95" t="s">
        <v>19620</v>
      </c>
      <c r="C6611" s="6" t="s">
        <v>105</v>
      </c>
      <c r="D6611" s="11">
        <v>100000</v>
      </c>
    </row>
    <row r="6612" spans="1:4" x14ac:dyDescent="0.25">
      <c r="A6612" s="31">
        <v>43234</v>
      </c>
      <c r="B6612" s="95" t="s">
        <v>19621</v>
      </c>
      <c r="C6612" s="6" t="s">
        <v>105</v>
      </c>
      <c r="D6612" s="11">
        <v>50000</v>
      </c>
    </row>
    <row r="6613" spans="1:4" x14ac:dyDescent="0.25">
      <c r="A6613" s="31">
        <v>43234</v>
      </c>
      <c r="B6613" s="95" t="s">
        <v>19622</v>
      </c>
      <c r="C6613" s="6" t="s">
        <v>105</v>
      </c>
      <c r="D6613" s="11">
        <v>50000</v>
      </c>
    </row>
    <row r="6614" spans="1:4" x14ac:dyDescent="0.25">
      <c r="A6614" s="31">
        <v>43234</v>
      </c>
      <c r="B6614" s="95" t="s">
        <v>19623</v>
      </c>
      <c r="C6614" s="6" t="s">
        <v>105</v>
      </c>
      <c r="D6614" s="11">
        <v>100000</v>
      </c>
    </row>
    <row r="6615" spans="1:4" x14ac:dyDescent="0.25">
      <c r="A6615" s="31">
        <v>43234</v>
      </c>
      <c r="B6615" s="95" t="s">
        <v>19624</v>
      </c>
      <c r="C6615" s="6" t="s">
        <v>105</v>
      </c>
      <c r="D6615" s="11">
        <v>50000</v>
      </c>
    </row>
    <row r="6616" spans="1:4" x14ac:dyDescent="0.25">
      <c r="A6616" s="31">
        <v>43234</v>
      </c>
      <c r="B6616" s="95" t="s">
        <v>19625</v>
      </c>
      <c r="C6616" s="6" t="s">
        <v>106</v>
      </c>
      <c r="D6616" s="11">
        <v>100000</v>
      </c>
    </row>
    <row r="6617" spans="1:4" x14ac:dyDescent="0.25">
      <c r="A6617" s="31">
        <v>43234</v>
      </c>
      <c r="B6617" s="95" t="s">
        <v>19626</v>
      </c>
      <c r="C6617" s="6" t="s">
        <v>105</v>
      </c>
      <c r="D6617" s="11">
        <v>50000</v>
      </c>
    </row>
    <row r="6618" spans="1:4" x14ac:dyDescent="0.25">
      <c r="A6618" s="31">
        <v>43234</v>
      </c>
      <c r="B6618" s="95" t="s">
        <v>19627</v>
      </c>
      <c r="C6618" s="6" t="s">
        <v>105</v>
      </c>
      <c r="D6618" s="11">
        <v>50000</v>
      </c>
    </row>
    <row r="6619" spans="1:4" x14ac:dyDescent="0.25">
      <c r="A6619" s="31">
        <v>43234</v>
      </c>
      <c r="B6619" s="95" t="s">
        <v>19628</v>
      </c>
      <c r="C6619" s="6" t="s">
        <v>105</v>
      </c>
      <c r="D6619" s="11">
        <v>50000</v>
      </c>
    </row>
    <row r="6620" spans="1:4" x14ac:dyDescent="0.25">
      <c r="A6620" s="31">
        <v>43234</v>
      </c>
      <c r="B6620" s="95" t="s">
        <v>19629</v>
      </c>
      <c r="C6620" s="6" t="s">
        <v>105</v>
      </c>
      <c r="D6620" s="11">
        <v>100000</v>
      </c>
    </row>
    <row r="6621" spans="1:4" x14ac:dyDescent="0.25">
      <c r="A6621" s="31">
        <v>43234</v>
      </c>
      <c r="B6621" s="95" t="s">
        <v>19630</v>
      </c>
      <c r="C6621" s="6" t="s">
        <v>104</v>
      </c>
      <c r="D6621" s="11">
        <v>50000</v>
      </c>
    </row>
    <row r="6622" spans="1:4" x14ac:dyDescent="0.25">
      <c r="A6622" s="31">
        <v>43234</v>
      </c>
      <c r="B6622" s="95" t="s">
        <v>19631</v>
      </c>
      <c r="C6622" s="6" t="s">
        <v>104</v>
      </c>
      <c r="D6622" s="11">
        <v>50000</v>
      </c>
    </row>
    <row r="6623" spans="1:4" x14ac:dyDescent="0.25">
      <c r="A6623" s="31">
        <v>43234</v>
      </c>
      <c r="B6623" s="95" t="s">
        <v>19632</v>
      </c>
      <c r="C6623" s="6" t="s">
        <v>105</v>
      </c>
      <c r="D6623" s="11">
        <v>50000</v>
      </c>
    </row>
    <row r="6624" spans="1:4" x14ac:dyDescent="0.25">
      <c r="A6624" s="31">
        <v>43234</v>
      </c>
      <c r="B6624" s="95" t="s">
        <v>19633</v>
      </c>
      <c r="C6624" s="6" t="s">
        <v>104</v>
      </c>
      <c r="D6624" s="11">
        <v>100000</v>
      </c>
    </row>
    <row r="6625" spans="1:4" x14ac:dyDescent="0.25">
      <c r="A6625" s="31">
        <v>43234</v>
      </c>
      <c r="B6625" s="95" t="s">
        <v>19634</v>
      </c>
      <c r="C6625" s="6" t="s">
        <v>105</v>
      </c>
      <c r="D6625" s="11">
        <v>50000</v>
      </c>
    </row>
    <row r="6626" spans="1:4" x14ac:dyDescent="0.25">
      <c r="A6626" s="31">
        <v>43234</v>
      </c>
      <c r="B6626" s="95" t="s">
        <v>19635</v>
      </c>
      <c r="C6626" s="6" t="s">
        <v>105</v>
      </c>
      <c r="D6626" s="11">
        <v>100000</v>
      </c>
    </row>
    <row r="6627" spans="1:4" x14ac:dyDescent="0.25">
      <c r="A6627" s="31">
        <v>43234</v>
      </c>
      <c r="B6627" s="95" t="s">
        <v>19636</v>
      </c>
      <c r="C6627" s="6" t="s">
        <v>105</v>
      </c>
      <c r="D6627" s="11">
        <v>50000</v>
      </c>
    </row>
    <row r="6628" spans="1:4" x14ac:dyDescent="0.25">
      <c r="A6628" s="31">
        <v>43234</v>
      </c>
      <c r="B6628" s="95" t="s">
        <v>19637</v>
      </c>
      <c r="C6628" s="6" t="s">
        <v>105</v>
      </c>
      <c r="D6628" s="11">
        <v>50000</v>
      </c>
    </row>
    <row r="6629" spans="1:4" x14ac:dyDescent="0.25">
      <c r="A6629" s="31">
        <v>43234</v>
      </c>
      <c r="B6629" s="95" t="s">
        <v>19638</v>
      </c>
      <c r="C6629" s="6" t="s">
        <v>104</v>
      </c>
      <c r="D6629" s="11">
        <v>100000</v>
      </c>
    </row>
    <row r="6630" spans="1:4" x14ac:dyDescent="0.25">
      <c r="A6630" s="31">
        <v>43234</v>
      </c>
      <c r="B6630" s="95" t="s">
        <v>19639</v>
      </c>
      <c r="C6630" s="6" t="s">
        <v>105</v>
      </c>
      <c r="D6630" s="11">
        <v>50000</v>
      </c>
    </row>
    <row r="6631" spans="1:4" x14ac:dyDescent="0.25">
      <c r="A6631" s="31">
        <v>43234</v>
      </c>
      <c r="B6631" s="95" t="s">
        <v>10776</v>
      </c>
      <c r="C6631" s="6" t="s">
        <v>105</v>
      </c>
      <c r="D6631" s="11">
        <v>100000</v>
      </c>
    </row>
    <row r="6632" spans="1:4" x14ac:dyDescent="0.25">
      <c r="A6632" s="31">
        <v>43234</v>
      </c>
      <c r="B6632" s="95" t="s">
        <v>19640</v>
      </c>
      <c r="C6632" s="6" t="s">
        <v>104</v>
      </c>
      <c r="D6632" s="11">
        <v>100000</v>
      </c>
    </row>
    <row r="6633" spans="1:4" x14ac:dyDescent="0.25">
      <c r="A6633" s="31">
        <v>43234</v>
      </c>
      <c r="B6633" s="95" t="s">
        <v>19641</v>
      </c>
      <c r="C6633" s="6" t="s">
        <v>105</v>
      </c>
      <c r="D6633" s="11">
        <v>50000</v>
      </c>
    </row>
    <row r="6634" spans="1:4" x14ac:dyDescent="0.25">
      <c r="A6634" s="31">
        <v>43234</v>
      </c>
      <c r="B6634" s="95" t="s">
        <v>19642</v>
      </c>
      <c r="C6634" s="6" t="s">
        <v>105</v>
      </c>
      <c r="D6634" s="11">
        <v>50000</v>
      </c>
    </row>
    <row r="6635" spans="1:4" x14ac:dyDescent="0.25">
      <c r="A6635" s="31">
        <v>43234</v>
      </c>
      <c r="B6635" s="95" t="s">
        <v>19643</v>
      </c>
      <c r="C6635" s="6" t="s">
        <v>104</v>
      </c>
      <c r="D6635" s="11">
        <v>50000</v>
      </c>
    </row>
    <row r="6636" spans="1:4" x14ac:dyDescent="0.25">
      <c r="A6636" s="31">
        <v>43234</v>
      </c>
      <c r="B6636" s="95" t="s">
        <v>19644</v>
      </c>
      <c r="C6636" s="6" t="s">
        <v>105</v>
      </c>
      <c r="D6636" s="11">
        <v>50000</v>
      </c>
    </row>
    <row r="6637" spans="1:4" x14ac:dyDescent="0.25">
      <c r="A6637" s="31">
        <v>43234</v>
      </c>
      <c r="B6637" s="95" t="s">
        <v>19645</v>
      </c>
      <c r="C6637" s="6" t="s">
        <v>105</v>
      </c>
      <c r="D6637" s="11">
        <v>50000</v>
      </c>
    </row>
    <row r="6638" spans="1:4" x14ac:dyDescent="0.25">
      <c r="A6638" s="31">
        <v>43234</v>
      </c>
      <c r="B6638" s="95" t="s">
        <v>19646</v>
      </c>
      <c r="C6638" s="6" t="s">
        <v>105</v>
      </c>
      <c r="D6638" s="11">
        <v>100000</v>
      </c>
    </row>
    <row r="6639" spans="1:4" x14ac:dyDescent="0.25">
      <c r="A6639" s="31">
        <v>43234</v>
      </c>
      <c r="B6639" s="95" t="s">
        <v>8726</v>
      </c>
      <c r="C6639" s="6" t="s">
        <v>105</v>
      </c>
      <c r="D6639" s="11">
        <v>100000</v>
      </c>
    </row>
    <row r="6640" spans="1:4" x14ac:dyDescent="0.25">
      <c r="A6640" s="31">
        <v>43234</v>
      </c>
      <c r="B6640" s="95" t="s">
        <v>19647</v>
      </c>
      <c r="C6640" s="6" t="s">
        <v>105</v>
      </c>
      <c r="D6640" s="11">
        <v>50000</v>
      </c>
    </row>
    <row r="6641" spans="1:4" x14ac:dyDescent="0.25">
      <c r="A6641" s="31">
        <v>43234</v>
      </c>
      <c r="B6641" s="95" t="s">
        <v>19648</v>
      </c>
      <c r="C6641" s="6" t="s">
        <v>105</v>
      </c>
      <c r="D6641" s="11">
        <v>50000</v>
      </c>
    </row>
    <row r="6642" spans="1:4" x14ac:dyDescent="0.25">
      <c r="A6642" s="31">
        <v>43234</v>
      </c>
      <c r="B6642" s="95" t="s">
        <v>19649</v>
      </c>
      <c r="C6642" s="6" t="s">
        <v>105</v>
      </c>
      <c r="D6642" s="11">
        <v>50000</v>
      </c>
    </row>
    <row r="6643" spans="1:4" x14ac:dyDescent="0.25">
      <c r="A6643" s="31">
        <v>43234</v>
      </c>
      <c r="B6643" s="95" t="s">
        <v>19650</v>
      </c>
      <c r="C6643" s="6" t="s">
        <v>105</v>
      </c>
      <c r="D6643" s="11">
        <v>50000</v>
      </c>
    </row>
    <row r="6644" spans="1:4" x14ac:dyDescent="0.25">
      <c r="A6644" s="31">
        <v>43234</v>
      </c>
      <c r="B6644" s="95" t="s">
        <v>19651</v>
      </c>
      <c r="C6644" s="6" t="s">
        <v>105</v>
      </c>
      <c r="D6644" s="11">
        <v>100000</v>
      </c>
    </row>
    <row r="6645" spans="1:4" x14ac:dyDescent="0.25">
      <c r="A6645" s="31">
        <v>43234</v>
      </c>
      <c r="B6645" s="95" t="s">
        <v>19652</v>
      </c>
      <c r="C6645" s="6" t="s">
        <v>105</v>
      </c>
      <c r="D6645" s="11">
        <v>100000</v>
      </c>
    </row>
    <row r="6646" spans="1:4" x14ac:dyDescent="0.25">
      <c r="A6646" s="31">
        <v>43234</v>
      </c>
      <c r="B6646" s="95" t="s">
        <v>19653</v>
      </c>
      <c r="C6646" s="6" t="s">
        <v>107</v>
      </c>
      <c r="D6646" s="11">
        <v>100000</v>
      </c>
    </row>
    <row r="6647" spans="1:4" x14ac:dyDescent="0.25">
      <c r="A6647" s="31">
        <v>43234</v>
      </c>
      <c r="B6647" s="95" t="s">
        <v>19654</v>
      </c>
      <c r="C6647" s="6" t="s">
        <v>105</v>
      </c>
      <c r="D6647" s="11">
        <v>100000</v>
      </c>
    </row>
    <row r="6648" spans="1:4" x14ac:dyDescent="0.25">
      <c r="A6648" s="31">
        <v>43234</v>
      </c>
      <c r="B6648" s="95" t="s">
        <v>19655</v>
      </c>
      <c r="C6648" s="6" t="s">
        <v>105</v>
      </c>
      <c r="D6648" s="11">
        <v>50000</v>
      </c>
    </row>
    <row r="6649" spans="1:4" x14ac:dyDescent="0.25">
      <c r="A6649" s="31">
        <v>43234</v>
      </c>
      <c r="B6649" s="95" t="s">
        <v>19656</v>
      </c>
      <c r="C6649" s="6" t="s">
        <v>107</v>
      </c>
      <c r="D6649" s="11">
        <v>50000</v>
      </c>
    </row>
    <row r="6650" spans="1:4" x14ac:dyDescent="0.25">
      <c r="A6650" s="31">
        <v>43234</v>
      </c>
      <c r="B6650" s="95" t="s">
        <v>19657</v>
      </c>
      <c r="C6650" s="6" t="s">
        <v>107</v>
      </c>
      <c r="D6650" s="11">
        <v>50000</v>
      </c>
    </row>
    <row r="6651" spans="1:4" x14ac:dyDescent="0.25">
      <c r="A6651" s="31">
        <v>43234</v>
      </c>
      <c r="B6651" s="95" t="s">
        <v>19658</v>
      </c>
      <c r="C6651" s="6" t="s">
        <v>105</v>
      </c>
      <c r="D6651" s="11">
        <v>50000</v>
      </c>
    </row>
    <row r="6652" spans="1:4" x14ac:dyDescent="0.25">
      <c r="A6652" s="31">
        <v>43234</v>
      </c>
      <c r="B6652" s="95" t="s">
        <v>19659</v>
      </c>
      <c r="C6652" s="6" t="s">
        <v>105</v>
      </c>
      <c r="D6652" s="11">
        <v>100000</v>
      </c>
    </row>
    <row r="6653" spans="1:4" x14ac:dyDescent="0.25">
      <c r="A6653" s="31">
        <v>43234</v>
      </c>
      <c r="B6653" s="95" t="s">
        <v>19660</v>
      </c>
      <c r="C6653" s="6" t="s">
        <v>105</v>
      </c>
      <c r="D6653" s="11">
        <v>50000</v>
      </c>
    </row>
    <row r="6654" spans="1:4" x14ac:dyDescent="0.25">
      <c r="A6654" s="31">
        <v>43234</v>
      </c>
      <c r="B6654" s="95" t="s">
        <v>19661</v>
      </c>
      <c r="C6654" s="6" t="s">
        <v>104</v>
      </c>
      <c r="D6654" s="11">
        <v>100000</v>
      </c>
    </row>
    <row r="6655" spans="1:4" x14ac:dyDescent="0.25">
      <c r="A6655" s="31">
        <v>43234</v>
      </c>
      <c r="B6655" s="95" t="s">
        <v>19662</v>
      </c>
      <c r="C6655" s="6" t="s">
        <v>105</v>
      </c>
      <c r="D6655" s="11">
        <v>50000</v>
      </c>
    </row>
    <row r="6656" spans="1:4" x14ac:dyDescent="0.25">
      <c r="A6656" s="31">
        <v>43234</v>
      </c>
      <c r="B6656" s="95" t="s">
        <v>19663</v>
      </c>
      <c r="C6656" s="6" t="s">
        <v>105</v>
      </c>
      <c r="D6656" s="11">
        <v>100000</v>
      </c>
    </row>
    <row r="6657" spans="1:4" x14ac:dyDescent="0.25">
      <c r="A6657" s="31">
        <v>43234</v>
      </c>
      <c r="B6657" s="95" t="s">
        <v>19664</v>
      </c>
      <c r="C6657" s="6" t="s">
        <v>105</v>
      </c>
      <c r="D6657" s="11">
        <v>50000</v>
      </c>
    </row>
    <row r="6658" spans="1:4" x14ac:dyDescent="0.25">
      <c r="A6658" s="31">
        <v>43234</v>
      </c>
      <c r="B6658" s="95" t="s">
        <v>19665</v>
      </c>
      <c r="C6658" s="6" t="s">
        <v>105</v>
      </c>
      <c r="D6658" s="11">
        <v>50000</v>
      </c>
    </row>
    <row r="6659" spans="1:4" x14ac:dyDescent="0.25">
      <c r="A6659" s="31">
        <v>43234</v>
      </c>
      <c r="B6659" s="95" t="s">
        <v>19666</v>
      </c>
      <c r="C6659" s="6" t="s">
        <v>105</v>
      </c>
      <c r="D6659" s="11">
        <v>50000</v>
      </c>
    </row>
    <row r="6660" spans="1:4" x14ac:dyDescent="0.25">
      <c r="A6660" s="31">
        <v>43234</v>
      </c>
      <c r="B6660" s="95" t="s">
        <v>19667</v>
      </c>
      <c r="C6660" s="6" t="s">
        <v>104</v>
      </c>
      <c r="D6660" s="11">
        <v>50000</v>
      </c>
    </row>
    <row r="6661" spans="1:4" x14ac:dyDescent="0.25">
      <c r="A6661" s="31">
        <v>43234</v>
      </c>
      <c r="B6661" s="95" t="s">
        <v>19668</v>
      </c>
      <c r="C6661" s="6" t="s">
        <v>105</v>
      </c>
      <c r="D6661" s="11">
        <v>100000</v>
      </c>
    </row>
    <row r="6662" spans="1:4" x14ac:dyDescent="0.25">
      <c r="A6662" s="31">
        <v>43234</v>
      </c>
      <c r="B6662" s="95" t="s">
        <v>19669</v>
      </c>
      <c r="C6662" s="6" t="s">
        <v>105</v>
      </c>
      <c r="D6662" s="11">
        <v>50000</v>
      </c>
    </row>
    <row r="6663" spans="1:4" x14ac:dyDescent="0.25">
      <c r="A6663" s="31">
        <v>43234</v>
      </c>
      <c r="B6663" s="95" t="s">
        <v>19670</v>
      </c>
      <c r="C6663" s="6" t="s">
        <v>105</v>
      </c>
      <c r="D6663" s="11">
        <v>50000</v>
      </c>
    </row>
    <row r="6664" spans="1:4" x14ac:dyDescent="0.25">
      <c r="A6664" s="31">
        <v>43234</v>
      </c>
      <c r="B6664" s="95" t="s">
        <v>19671</v>
      </c>
      <c r="C6664" s="6" t="s">
        <v>104</v>
      </c>
      <c r="D6664" s="11">
        <v>50000</v>
      </c>
    </row>
    <row r="6665" spans="1:4" x14ac:dyDescent="0.25">
      <c r="A6665" s="31">
        <v>43234</v>
      </c>
      <c r="B6665" s="95" t="s">
        <v>19672</v>
      </c>
      <c r="C6665" s="6" t="s">
        <v>105</v>
      </c>
      <c r="D6665" s="11">
        <v>50000</v>
      </c>
    </row>
    <row r="6666" spans="1:4" x14ac:dyDescent="0.25">
      <c r="A6666" s="31">
        <v>43234</v>
      </c>
      <c r="B6666" s="95" t="s">
        <v>19673</v>
      </c>
      <c r="C6666" s="6" t="s">
        <v>105</v>
      </c>
      <c r="D6666" s="11">
        <v>50000</v>
      </c>
    </row>
    <row r="6667" spans="1:4" x14ac:dyDescent="0.25">
      <c r="A6667" s="31">
        <v>43234</v>
      </c>
      <c r="B6667" s="95" t="s">
        <v>19674</v>
      </c>
      <c r="C6667" s="6" t="s">
        <v>105</v>
      </c>
      <c r="D6667" s="11">
        <v>50000</v>
      </c>
    </row>
    <row r="6668" spans="1:4" x14ac:dyDescent="0.25">
      <c r="A6668" s="31">
        <v>43234</v>
      </c>
      <c r="B6668" s="95" t="s">
        <v>19675</v>
      </c>
      <c r="C6668" s="6" t="s">
        <v>105</v>
      </c>
      <c r="D6668" s="11">
        <v>100000</v>
      </c>
    </row>
    <row r="6669" spans="1:4" x14ac:dyDescent="0.25">
      <c r="A6669" s="31">
        <v>43234</v>
      </c>
      <c r="B6669" s="95" t="s">
        <v>19676</v>
      </c>
      <c r="C6669" s="6" t="s">
        <v>105</v>
      </c>
      <c r="D6669" s="11">
        <v>100000</v>
      </c>
    </row>
    <row r="6670" spans="1:4" x14ac:dyDescent="0.25">
      <c r="A6670" s="31">
        <v>43234</v>
      </c>
      <c r="B6670" s="95" t="s">
        <v>19677</v>
      </c>
      <c r="C6670" s="6" t="s">
        <v>105</v>
      </c>
      <c r="D6670" s="11">
        <v>50000</v>
      </c>
    </row>
    <row r="6671" spans="1:4" x14ac:dyDescent="0.25">
      <c r="A6671" s="31">
        <v>43234</v>
      </c>
      <c r="B6671" s="95" t="s">
        <v>19678</v>
      </c>
      <c r="C6671" s="6" t="s">
        <v>105</v>
      </c>
      <c r="D6671" s="11">
        <v>100000</v>
      </c>
    </row>
    <row r="6672" spans="1:4" x14ac:dyDescent="0.25">
      <c r="A6672" s="31">
        <v>43234</v>
      </c>
      <c r="B6672" s="95" t="s">
        <v>19679</v>
      </c>
      <c r="C6672" s="6" t="s">
        <v>105</v>
      </c>
      <c r="D6672" s="11">
        <v>50000</v>
      </c>
    </row>
    <row r="6673" spans="1:4" x14ac:dyDescent="0.25">
      <c r="A6673" s="31">
        <v>43234</v>
      </c>
      <c r="B6673" s="95" t="s">
        <v>19680</v>
      </c>
      <c r="C6673" s="6" t="s">
        <v>105</v>
      </c>
      <c r="D6673" s="11">
        <v>100000</v>
      </c>
    </row>
    <row r="6674" spans="1:4" x14ac:dyDescent="0.25">
      <c r="A6674" s="31">
        <v>43234</v>
      </c>
      <c r="B6674" s="95" t="s">
        <v>19681</v>
      </c>
      <c r="C6674" s="6" t="s">
        <v>105</v>
      </c>
      <c r="D6674" s="11">
        <v>50000</v>
      </c>
    </row>
    <row r="6675" spans="1:4" x14ac:dyDescent="0.25">
      <c r="A6675" s="31">
        <v>43234</v>
      </c>
      <c r="B6675" s="95" t="s">
        <v>19682</v>
      </c>
      <c r="C6675" s="6" t="s">
        <v>104</v>
      </c>
      <c r="D6675" s="11">
        <v>50000</v>
      </c>
    </row>
    <row r="6676" spans="1:4" x14ac:dyDescent="0.25">
      <c r="A6676" s="31">
        <v>43234</v>
      </c>
      <c r="B6676" s="95" t="s">
        <v>19683</v>
      </c>
      <c r="C6676" s="6" t="s">
        <v>105</v>
      </c>
      <c r="D6676" s="11">
        <v>100000</v>
      </c>
    </row>
    <row r="6677" spans="1:4" x14ac:dyDescent="0.25">
      <c r="A6677" s="31">
        <v>43234</v>
      </c>
      <c r="B6677" s="95" t="s">
        <v>19684</v>
      </c>
      <c r="C6677" s="6" t="s">
        <v>105</v>
      </c>
      <c r="D6677" s="11">
        <v>50000</v>
      </c>
    </row>
    <row r="6678" spans="1:4" x14ac:dyDescent="0.25">
      <c r="A6678" s="31">
        <v>43234</v>
      </c>
      <c r="B6678" s="95" t="s">
        <v>19685</v>
      </c>
      <c r="C6678" s="6" t="s">
        <v>104</v>
      </c>
      <c r="D6678" s="11">
        <v>100000</v>
      </c>
    </row>
    <row r="6679" spans="1:4" x14ac:dyDescent="0.25">
      <c r="A6679" s="31">
        <v>43234</v>
      </c>
      <c r="B6679" s="95" t="s">
        <v>19686</v>
      </c>
      <c r="C6679" s="6" t="s">
        <v>107</v>
      </c>
      <c r="D6679" s="11">
        <v>100000</v>
      </c>
    </row>
    <row r="6680" spans="1:4" x14ac:dyDescent="0.25">
      <c r="A6680" s="31">
        <v>43234</v>
      </c>
      <c r="B6680" s="95" t="s">
        <v>19687</v>
      </c>
      <c r="C6680" s="6" t="s">
        <v>105</v>
      </c>
      <c r="D6680" s="11">
        <v>100000</v>
      </c>
    </row>
    <row r="6681" spans="1:4" x14ac:dyDescent="0.25">
      <c r="A6681" s="31">
        <v>43234</v>
      </c>
      <c r="B6681" s="95" t="s">
        <v>19688</v>
      </c>
      <c r="C6681" s="6" t="s">
        <v>105</v>
      </c>
      <c r="D6681" s="11">
        <v>50000</v>
      </c>
    </row>
    <row r="6682" spans="1:4" x14ac:dyDescent="0.25">
      <c r="A6682" s="31">
        <v>43234</v>
      </c>
      <c r="B6682" s="95" t="s">
        <v>19689</v>
      </c>
      <c r="C6682" s="6" t="s">
        <v>105</v>
      </c>
      <c r="D6682" s="11">
        <v>50000</v>
      </c>
    </row>
    <row r="6683" spans="1:4" x14ac:dyDescent="0.25">
      <c r="A6683" s="31">
        <v>43234</v>
      </c>
      <c r="B6683" s="95" t="s">
        <v>19690</v>
      </c>
      <c r="C6683" s="6" t="s">
        <v>107</v>
      </c>
      <c r="D6683" s="11">
        <v>100000</v>
      </c>
    </row>
    <row r="6684" spans="1:4" x14ac:dyDescent="0.25">
      <c r="A6684" s="31">
        <v>43234</v>
      </c>
      <c r="B6684" s="95" t="s">
        <v>19691</v>
      </c>
      <c r="C6684" s="6" t="s">
        <v>105</v>
      </c>
      <c r="D6684" s="11">
        <v>50000</v>
      </c>
    </row>
    <row r="6685" spans="1:4" x14ac:dyDescent="0.25">
      <c r="A6685" s="31">
        <v>43234</v>
      </c>
      <c r="B6685" s="95" t="s">
        <v>19692</v>
      </c>
      <c r="C6685" s="6" t="s">
        <v>105</v>
      </c>
      <c r="D6685" s="11">
        <v>50000</v>
      </c>
    </row>
    <row r="6686" spans="1:4" x14ac:dyDescent="0.25">
      <c r="A6686" s="31">
        <v>43234</v>
      </c>
      <c r="B6686" s="95" t="s">
        <v>19693</v>
      </c>
      <c r="C6686" s="6" t="s">
        <v>105</v>
      </c>
      <c r="D6686" s="11">
        <v>50000</v>
      </c>
    </row>
    <row r="6687" spans="1:4" x14ac:dyDescent="0.25">
      <c r="A6687" s="31">
        <v>43234</v>
      </c>
      <c r="B6687" s="95" t="s">
        <v>19694</v>
      </c>
      <c r="C6687" s="6" t="s">
        <v>105</v>
      </c>
      <c r="D6687" s="11">
        <v>50000</v>
      </c>
    </row>
    <row r="6688" spans="1:4" x14ac:dyDescent="0.25">
      <c r="A6688" s="31">
        <v>43234</v>
      </c>
      <c r="B6688" s="95" t="s">
        <v>19695</v>
      </c>
      <c r="C6688" s="6" t="s">
        <v>105</v>
      </c>
      <c r="D6688" s="11">
        <v>100000</v>
      </c>
    </row>
    <row r="6689" spans="1:4" x14ac:dyDescent="0.25">
      <c r="A6689" s="31">
        <v>43234</v>
      </c>
      <c r="B6689" s="95" t="s">
        <v>19696</v>
      </c>
      <c r="C6689" s="6" t="s">
        <v>107</v>
      </c>
      <c r="D6689" s="11">
        <v>50000</v>
      </c>
    </row>
    <row r="6690" spans="1:4" x14ac:dyDescent="0.25">
      <c r="A6690" s="31">
        <v>43234</v>
      </c>
      <c r="B6690" s="95" t="s">
        <v>19697</v>
      </c>
      <c r="C6690" s="6" t="s">
        <v>105</v>
      </c>
      <c r="D6690" s="11">
        <v>50000</v>
      </c>
    </row>
    <row r="6691" spans="1:4" x14ac:dyDescent="0.25">
      <c r="A6691" s="31">
        <v>43234</v>
      </c>
      <c r="B6691" s="95" t="s">
        <v>19698</v>
      </c>
      <c r="C6691" s="6" t="s">
        <v>105</v>
      </c>
      <c r="D6691" s="11">
        <v>50000</v>
      </c>
    </row>
    <row r="6692" spans="1:4" x14ac:dyDescent="0.25">
      <c r="A6692" s="31">
        <v>43234</v>
      </c>
      <c r="B6692" s="95" t="s">
        <v>19699</v>
      </c>
      <c r="C6692" s="6" t="s">
        <v>105</v>
      </c>
      <c r="D6692" s="11">
        <v>50000</v>
      </c>
    </row>
    <row r="6693" spans="1:4" x14ac:dyDescent="0.25">
      <c r="A6693" s="31">
        <v>43234</v>
      </c>
      <c r="B6693" s="95" t="s">
        <v>19700</v>
      </c>
      <c r="C6693" s="6" t="s">
        <v>105</v>
      </c>
      <c r="D6693" s="11">
        <v>50000</v>
      </c>
    </row>
    <row r="6694" spans="1:4" x14ac:dyDescent="0.25">
      <c r="A6694" s="31">
        <v>43234</v>
      </c>
      <c r="B6694" s="95" t="s">
        <v>19701</v>
      </c>
      <c r="C6694" s="6" t="s">
        <v>105</v>
      </c>
      <c r="D6694" s="11">
        <v>50000</v>
      </c>
    </row>
    <row r="6695" spans="1:4" x14ac:dyDescent="0.25">
      <c r="A6695" s="31">
        <v>43234</v>
      </c>
      <c r="B6695" s="95" t="s">
        <v>19702</v>
      </c>
      <c r="C6695" s="6" t="s">
        <v>105</v>
      </c>
      <c r="D6695" s="11">
        <v>50000</v>
      </c>
    </row>
    <row r="6696" spans="1:4" x14ac:dyDescent="0.25">
      <c r="A6696" s="31">
        <v>43234</v>
      </c>
      <c r="B6696" s="95" t="s">
        <v>9082</v>
      </c>
      <c r="C6696" s="6" t="s">
        <v>105</v>
      </c>
      <c r="D6696" s="11">
        <v>100000</v>
      </c>
    </row>
    <row r="6697" spans="1:4" x14ac:dyDescent="0.25">
      <c r="A6697" s="31">
        <v>43234</v>
      </c>
      <c r="B6697" s="95" t="s">
        <v>19703</v>
      </c>
      <c r="C6697" s="6" t="s">
        <v>105</v>
      </c>
      <c r="D6697" s="11">
        <v>50000</v>
      </c>
    </row>
    <row r="6698" spans="1:4" x14ac:dyDescent="0.25">
      <c r="A6698" s="31">
        <v>43234</v>
      </c>
      <c r="B6698" s="95" t="s">
        <v>19704</v>
      </c>
      <c r="C6698" s="6" t="s">
        <v>105</v>
      </c>
      <c r="D6698" s="11">
        <v>50000</v>
      </c>
    </row>
    <row r="6699" spans="1:4" x14ac:dyDescent="0.25">
      <c r="A6699" s="31">
        <v>43234</v>
      </c>
      <c r="B6699" s="95" t="s">
        <v>19705</v>
      </c>
      <c r="C6699" s="6" t="s">
        <v>105</v>
      </c>
      <c r="D6699" s="11">
        <v>50000</v>
      </c>
    </row>
    <row r="6700" spans="1:4" x14ac:dyDescent="0.25">
      <c r="A6700" s="31">
        <v>43235</v>
      </c>
      <c r="B6700" s="95" t="s">
        <v>19706</v>
      </c>
      <c r="C6700" s="6" t="s">
        <v>105</v>
      </c>
      <c r="D6700" s="11">
        <v>50000</v>
      </c>
    </row>
    <row r="6701" spans="1:4" x14ac:dyDescent="0.25">
      <c r="A6701" s="31">
        <v>43235</v>
      </c>
      <c r="B6701" s="95" t="s">
        <v>10666</v>
      </c>
      <c r="C6701" s="6" t="s">
        <v>105</v>
      </c>
      <c r="D6701" s="11">
        <v>100000</v>
      </c>
    </row>
    <row r="6702" spans="1:4" x14ac:dyDescent="0.25">
      <c r="A6702" s="31">
        <v>43235</v>
      </c>
      <c r="B6702" s="95" t="s">
        <v>19707</v>
      </c>
      <c r="C6702" s="6" t="s">
        <v>104</v>
      </c>
      <c r="D6702" s="11">
        <v>100000</v>
      </c>
    </row>
    <row r="6703" spans="1:4" x14ac:dyDescent="0.25">
      <c r="A6703" s="31">
        <v>43235</v>
      </c>
      <c r="B6703" s="95" t="s">
        <v>19708</v>
      </c>
      <c r="C6703" s="6" t="s">
        <v>105</v>
      </c>
      <c r="D6703" s="11">
        <v>100000</v>
      </c>
    </row>
    <row r="6704" spans="1:4" x14ac:dyDescent="0.25">
      <c r="A6704" s="31">
        <v>43235</v>
      </c>
      <c r="B6704" s="95" t="s">
        <v>19709</v>
      </c>
      <c r="C6704" s="6" t="s">
        <v>107</v>
      </c>
      <c r="D6704" s="11">
        <v>50000</v>
      </c>
    </row>
    <row r="6705" spans="1:4" x14ac:dyDescent="0.25">
      <c r="A6705" s="31">
        <v>43235</v>
      </c>
      <c r="B6705" s="95" t="s">
        <v>19710</v>
      </c>
      <c r="C6705" s="6" t="s">
        <v>104</v>
      </c>
      <c r="D6705" s="11">
        <v>100000</v>
      </c>
    </row>
    <row r="6706" spans="1:4" x14ac:dyDescent="0.25">
      <c r="A6706" s="31">
        <v>43235</v>
      </c>
      <c r="B6706" s="95" t="s">
        <v>19711</v>
      </c>
      <c r="C6706" s="6" t="s">
        <v>104</v>
      </c>
      <c r="D6706" s="11">
        <v>50000</v>
      </c>
    </row>
    <row r="6707" spans="1:4" x14ac:dyDescent="0.25">
      <c r="A6707" s="31">
        <v>43235</v>
      </c>
      <c r="B6707" s="95" t="s">
        <v>19712</v>
      </c>
      <c r="C6707" s="6" t="s">
        <v>105</v>
      </c>
      <c r="D6707" s="11">
        <v>50000</v>
      </c>
    </row>
    <row r="6708" spans="1:4" x14ac:dyDescent="0.25">
      <c r="A6708" s="31">
        <v>43235</v>
      </c>
      <c r="B6708" s="95" t="s">
        <v>19713</v>
      </c>
      <c r="C6708" s="6" t="s">
        <v>104</v>
      </c>
      <c r="D6708" s="11">
        <v>100000</v>
      </c>
    </row>
    <row r="6709" spans="1:4" x14ac:dyDescent="0.25">
      <c r="A6709" s="31">
        <v>43235</v>
      </c>
      <c r="B6709" s="95" t="s">
        <v>19714</v>
      </c>
      <c r="C6709" s="6" t="s">
        <v>105</v>
      </c>
      <c r="D6709" s="11">
        <v>50000</v>
      </c>
    </row>
    <row r="6710" spans="1:4" x14ac:dyDescent="0.25">
      <c r="A6710" s="31">
        <v>43235</v>
      </c>
      <c r="B6710" s="95" t="s">
        <v>19715</v>
      </c>
      <c r="C6710" s="6" t="s">
        <v>105</v>
      </c>
      <c r="D6710" s="11">
        <v>100000</v>
      </c>
    </row>
    <row r="6711" spans="1:4" x14ac:dyDescent="0.25">
      <c r="A6711" s="31">
        <v>43235</v>
      </c>
      <c r="B6711" s="95" t="s">
        <v>19716</v>
      </c>
      <c r="C6711" s="6" t="s">
        <v>105</v>
      </c>
      <c r="D6711" s="11">
        <v>50000</v>
      </c>
    </row>
    <row r="6712" spans="1:4" x14ac:dyDescent="0.25">
      <c r="A6712" s="31">
        <v>43235</v>
      </c>
      <c r="B6712" s="95" t="s">
        <v>19717</v>
      </c>
      <c r="C6712" s="6" t="s">
        <v>104</v>
      </c>
      <c r="D6712" s="11">
        <v>50000</v>
      </c>
    </row>
    <row r="6713" spans="1:4" x14ac:dyDescent="0.25">
      <c r="A6713" s="31">
        <v>43235</v>
      </c>
      <c r="B6713" s="95" t="s">
        <v>19718</v>
      </c>
      <c r="C6713" s="6" t="s">
        <v>105</v>
      </c>
      <c r="D6713" s="11">
        <v>100000</v>
      </c>
    </row>
    <row r="6714" spans="1:4" x14ac:dyDescent="0.25">
      <c r="A6714" s="31">
        <v>43235</v>
      </c>
      <c r="B6714" s="95" t="s">
        <v>19719</v>
      </c>
      <c r="C6714" s="6" t="s">
        <v>105</v>
      </c>
      <c r="D6714" s="11">
        <v>100000</v>
      </c>
    </row>
    <row r="6715" spans="1:4" x14ac:dyDescent="0.25">
      <c r="A6715" s="31">
        <v>43235</v>
      </c>
      <c r="B6715" s="95" t="s">
        <v>19720</v>
      </c>
      <c r="C6715" s="6" t="s">
        <v>105</v>
      </c>
      <c r="D6715" s="11">
        <v>100000</v>
      </c>
    </row>
    <row r="6716" spans="1:4" x14ac:dyDescent="0.25">
      <c r="A6716" s="31">
        <v>43235</v>
      </c>
      <c r="B6716" s="95" t="s">
        <v>19721</v>
      </c>
      <c r="C6716" s="6" t="s">
        <v>105</v>
      </c>
      <c r="D6716" s="11">
        <v>100000</v>
      </c>
    </row>
    <row r="6717" spans="1:4" x14ac:dyDescent="0.25">
      <c r="A6717" s="31">
        <v>43235</v>
      </c>
      <c r="B6717" s="95" t="s">
        <v>19722</v>
      </c>
      <c r="C6717" s="6" t="s">
        <v>105</v>
      </c>
      <c r="D6717" s="11">
        <v>50000</v>
      </c>
    </row>
    <row r="6718" spans="1:4" x14ac:dyDescent="0.25">
      <c r="A6718" s="31">
        <v>43235</v>
      </c>
      <c r="B6718" s="95" t="s">
        <v>19723</v>
      </c>
      <c r="C6718" s="6" t="s">
        <v>105</v>
      </c>
      <c r="D6718" s="11">
        <v>50000</v>
      </c>
    </row>
    <row r="6719" spans="1:4" x14ac:dyDescent="0.25">
      <c r="A6719" s="31">
        <v>43235</v>
      </c>
      <c r="B6719" s="95" t="s">
        <v>19724</v>
      </c>
      <c r="C6719" s="6" t="s">
        <v>105</v>
      </c>
      <c r="D6719" s="11">
        <v>50000</v>
      </c>
    </row>
    <row r="6720" spans="1:4" x14ac:dyDescent="0.25">
      <c r="A6720" s="31">
        <v>43235</v>
      </c>
      <c r="B6720" s="95" t="s">
        <v>19725</v>
      </c>
      <c r="C6720" s="6" t="s">
        <v>107</v>
      </c>
      <c r="D6720" s="11">
        <v>50000</v>
      </c>
    </row>
    <row r="6721" spans="1:4" x14ac:dyDescent="0.25">
      <c r="A6721" s="31">
        <v>43235</v>
      </c>
      <c r="B6721" s="95" t="s">
        <v>19726</v>
      </c>
      <c r="C6721" s="6" t="s">
        <v>105</v>
      </c>
      <c r="D6721" s="11">
        <v>50000</v>
      </c>
    </row>
    <row r="6722" spans="1:4" x14ac:dyDescent="0.25">
      <c r="A6722" s="31">
        <v>43235</v>
      </c>
      <c r="B6722" s="95" t="s">
        <v>19727</v>
      </c>
      <c r="C6722" s="6" t="s">
        <v>105</v>
      </c>
      <c r="D6722" s="11">
        <v>100000</v>
      </c>
    </row>
    <row r="6723" spans="1:4" x14ac:dyDescent="0.25">
      <c r="A6723" s="31">
        <v>43235</v>
      </c>
      <c r="B6723" s="95" t="s">
        <v>19728</v>
      </c>
      <c r="C6723" s="6" t="s">
        <v>105</v>
      </c>
      <c r="D6723" s="11">
        <v>50000</v>
      </c>
    </row>
    <row r="6724" spans="1:4" x14ac:dyDescent="0.25">
      <c r="A6724" s="31">
        <v>43235</v>
      </c>
      <c r="B6724" s="95" t="s">
        <v>19729</v>
      </c>
      <c r="C6724" s="6" t="s">
        <v>107</v>
      </c>
      <c r="D6724" s="11">
        <v>50000</v>
      </c>
    </row>
    <row r="6725" spans="1:4" x14ac:dyDescent="0.25">
      <c r="A6725" s="31">
        <v>43235</v>
      </c>
      <c r="B6725" s="95" t="s">
        <v>19730</v>
      </c>
      <c r="C6725" s="6" t="s">
        <v>107</v>
      </c>
      <c r="D6725" s="11">
        <v>100000</v>
      </c>
    </row>
    <row r="6726" spans="1:4" x14ac:dyDescent="0.25">
      <c r="A6726" s="31">
        <v>43235</v>
      </c>
      <c r="B6726" s="95" t="s">
        <v>19731</v>
      </c>
      <c r="C6726" s="6" t="s">
        <v>105</v>
      </c>
      <c r="D6726" s="11">
        <v>50000</v>
      </c>
    </row>
    <row r="6727" spans="1:4" x14ac:dyDescent="0.25">
      <c r="A6727" s="31">
        <v>43235</v>
      </c>
      <c r="B6727" s="95" t="s">
        <v>19732</v>
      </c>
      <c r="C6727" s="6" t="s">
        <v>105</v>
      </c>
      <c r="D6727" s="11">
        <v>50000</v>
      </c>
    </row>
    <row r="6728" spans="1:4" x14ac:dyDescent="0.25">
      <c r="A6728" s="31">
        <v>43235</v>
      </c>
      <c r="B6728" s="95" t="s">
        <v>19733</v>
      </c>
      <c r="C6728" s="6" t="s">
        <v>105</v>
      </c>
      <c r="D6728" s="11">
        <v>50000</v>
      </c>
    </row>
    <row r="6729" spans="1:4" x14ac:dyDescent="0.25">
      <c r="A6729" s="31">
        <v>43235</v>
      </c>
      <c r="B6729" s="95" t="s">
        <v>19734</v>
      </c>
      <c r="C6729" s="6" t="s">
        <v>107</v>
      </c>
      <c r="D6729" s="11">
        <v>50000</v>
      </c>
    </row>
    <row r="6730" spans="1:4" x14ac:dyDescent="0.25">
      <c r="A6730" s="31">
        <v>43235</v>
      </c>
      <c r="B6730" s="95" t="s">
        <v>19735</v>
      </c>
      <c r="C6730" s="6" t="s">
        <v>105</v>
      </c>
      <c r="D6730" s="11">
        <v>100000</v>
      </c>
    </row>
    <row r="6731" spans="1:4" x14ac:dyDescent="0.25">
      <c r="A6731" s="31">
        <v>43235</v>
      </c>
      <c r="B6731" s="95" t="s">
        <v>19736</v>
      </c>
      <c r="C6731" s="6" t="s">
        <v>105</v>
      </c>
      <c r="D6731" s="11">
        <v>50000</v>
      </c>
    </row>
    <row r="6732" spans="1:4" x14ac:dyDescent="0.25">
      <c r="A6732" s="31">
        <v>43235</v>
      </c>
      <c r="B6732" s="95" t="s">
        <v>19737</v>
      </c>
      <c r="C6732" s="6" t="s">
        <v>107</v>
      </c>
      <c r="D6732" s="11">
        <v>50000</v>
      </c>
    </row>
    <row r="6733" spans="1:4" x14ac:dyDescent="0.25">
      <c r="A6733" s="31">
        <v>43235</v>
      </c>
      <c r="B6733" s="95" t="s">
        <v>19738</v>
      </c>
      <c r="C6733" s="6" t="s">
        <v>107</v>
      </c>
      <c r="D6733" s="11">
        <v>100000</v>
      </c>
    </row>
    <row r="6734" spans="1:4" x14ac:dyDescent="0.25">
      <c r="A6734" s="31">
        <v>43235</v>
      </c>
      <c r="B6734" s="95" t="s">
        <v>19739</v>
      </c>
      <c r="C6734" s="6" t="s">
        <v>105</v>
      </c>
      <c r="D6734" s="11">
        <v>50000</v>
      </c>
    </row>
    <row r="6735" spans="1:4" x14ac:dyDescent="0.25">
      <c r="A6735" s="31">
        <v>43235</v>
      </c>
      <c r="B6735" s="95" t="s">
        <v>19740</v>
      </c>
      <c r="C6735" s="6" t="s">
        <v>105</v>
      </c>
      <c r="D6735" s="11">
        <v>50000</v>
      </c>
    </row>
    <row r="6736" spans="1:4" x14ac:dyDescent="0.25">
      <c r="A6736" s="31">
        <v>43235</v>
      </c>
      <c r="B6736" s="95" t="s">
        <v>2578</v>
      </c>
      <c r="C6736" s="6" t="s">
        <v>105</v>
      </c>
      <c r="D6736" s="11">
        <v>50000</v>
      </c>
    </row>
    <row r="6737" spans="1:4" x14ac:dyDescent="0.25">
      <c r="A6737" s="31">
        <v>43235</v>
      </c>
      <c r="B6737" s="95" t="s">
        <v>19741</v>
      </c>
      <c r="C6737" s="6" t="s">
        <v>107</v>
      </c>
      <c r="D6737" s="11">
        <v>50000</v>
      </c>
    </row>
    <row r="6738" spans="1:4" x14ac:dyDescent="0.25">
      <c r="A6738" s="31">
        <v>43235</v>
      </c>
      <c r="B6738" s="95" t="s">
        <v>19742</v>
      </c>
      <c r="C6738" s="6" t="s">
        <v>104</v>
      </c>
      <c r="D6738" s="11">
        <v>50000</v>
      </c>
    </row>
    <row r="6739" spans="1:4" x14ac:dyDescent="0.25">
      <c r="A6739" s="31">
        <v>43235</v>
      </c>
      <c r="B6739" s="95" t="s">
        <v>19743</v>
      </c>
      <c r="C6739" s="6" t="s">
        <v>105</v>
      </c>
      <c r="D6739" s="11">
        <v>100000</v>
      </c>
    </row>
    <row r="6740" spans="1:4" x14ac:dyDescent="0.25">
      <c r="A6740" s="31">
        <v>43235</v>
      </c>
      <c r="B6740" s="95" t="s">
        <v>19744</v>
      </c>
      <c r="C6740" s="6" t="s">
        <v>105</v>
      </c>
      <c r="D6740" s="11">
        <v>50000</v>
      </c>
    </row>
    <row r="6741" spans="1:4" x14ac:dyDescent="0.25">
      <c r="A6741" s="31">
        <v>43235</v>
      </c>
      <c r="B6741" s="95" t="s">
        <v>19745</v>
      </c>
      <c r="C6741" s="6" t="s">
        <v>105</v>
      </c>
      <c r="D6741" s="11">
        <v>100000</v>
      </c>
    </row>
    <row r="6742" spans="1:4" x14ac:dyDescent="0.25">
      <c r="A6742" s="31">
        <v>43235</v>
      </c>
      <c r="B6742" s="95" t="s">
        <v>19746</v>
      </c>
      <c r="C6742" s="6" t="s">
        <v>105</v>
      </c>
      <c r="D6742" s="11">
        <v>50000</v>
      </c>
    </row>
    <row r="6743" spans="1:4" x14ac:dyDescent="0.25">
      <c r="A6743" s="31">
        <v>43235</v>
      </c>
      <c r="B6743" s="95" t="s">
        <v>19747</v>
      </c>
      <c r="C6743" s="6" t="s">
        <v>104</v>
      </c>
      <c r="D6743" s="11">
        <v>50000</v>
      </c>
    </row>
    <row r="6744" spans="1:4" x14ac:dyDescent="0.25">
      <c r="A6744" s="31">
        <v>43235</v>
      </c>
      <c r="B6744" s="95" t="s">
        <v>13297</v>
      </c>
      <c r="C6744" s="6" t="s">
        <v>104</v>
      </c>
      <c r="D6744" s="11">
        <v>50000</v>
      </c>
    </row>
    <row r="6745" spans="1:4" x14ac:dyDescent="0.25">
      <c r="A6745" s="31">
        <v>43235</v>
      </c>
      <c r="B6745" s="95" t="s">
        <v>19748</v>
      </c>
      <c r="C6745" s="6" t="s">
        <v>104</v>
      </c>
      <c r="D6745" s="11">
        <v>50000</v>
      </c>
    </row>
    <row r="6746" spans="1:4" x14ac:dyDescent="0.25">
      <c r="A6746" s="31">
        <v>43235</v>
      </c>
      <c r="B6746" s="95" t="s">
        <v>19749</v>
      </c>
      <c r="C6746" s="6" t="s">
        <v>105</v>
      </c>
      <c r="D6746" s="11">
        <v>50000</v>
      </c>
    </row>
    <row r="6747" spans="1:4" x14ac:dyDescent="0.25">
      <c r="A6747" s="31">
        <v>43235</v>
      </c>
      <c r="B6747" s="95" t="s">
        <v>19750</v>
      </c>
      <c r="C6747" s="6" t="s">
        <v>105</v>
      </c>
      <c r="D6747" s="11">
        <v>100000</v>
      </c>
    </row>
    <row r="6748" spans="1:4" x14ac:dyDescent="0.25">
      <c r="A6748" s="31">
        <v>43235</v>
      </c>
      <c r="B6748" s="95" t="s">
        <v>19751</v>
      </c>
      <c r="C6748" s="6" t="s">
        <v>105</v>
      </c>
      <c r="D6748" s="11">
        <v>50000</v>
      </c>
    </row>
    <row r="6749" spans="1:4" x14ac:dyDescent="0.25">
      <c r="A6749" s="31">
        <v>43235</v>
      </c>
      <c r="B6749" s="95" t="s">
        <v>9492</v>
      </c>
      <c r="C6749" s="6" t="s">
        <v>105</v>
      </c>
      <c r="D6749" s="11">
        <v>50000</v>
      </c>
    </row>
    <row r="6750" spans="1:4" x14ac:dyDescent="0.25">
      <c r="A6750" s="31">
        <v>43235</v>
      </c>
      <c r="B6750" s="95" t="s">
        <v>19752</v>
      </c>
      <c r="C6750" s="6" t="s">
        <v>104</v>
      </c>
      <c r="D6750" s="11">
        <v>100000</v>
      </c>
    </row>
    <row r="6751" spans="1:4" x14ac:dyDescent="0.25">
      <c r="A6751" s="31">
        <v>43235</v>
      </c>
      <c r="B6751" s="95" t="s">
        <v>19753</v>
      </c>
      <c r="C6751" s="6" t="s">
        <v>105</v>
      </c>
      <c r="D6751" s="11">
        <v>50000</v>
      </c>
    </row>
    <row r="6752" spans="1:4" x14ac:dyDescent="0.25">
      <c r="A6752" s="31">
        <v>43235</v>
      </c>
      <c r="B6752" s="95" t="s">
        <v>19754</v>
      </c>
      <c r="C6752" s="6" t="s">
        <v>107</v>
      </c>
      <c r="D6752" s="11">
        <v>50000</v>
      </c>
    </row>
    <row r="6753" spans="1:4" x14ac:dyDescent="0.25">
      <c r="A6753" s="31">
        <v>43235</v>
      </c>
      <c r="B6753" s="95" t="s">
        <v>19755</v>
      </c>
      <c r="C6753" s="6" t="s">
        <v>105</v>
      </c>
      <c r="D6753" s="11">
        <v>100000</v>
      </c>
    </row>
    <row r="6754" spans="1:4" x14ac:dyDescent="0.25">
      <c r="A6754" s="31">
        <v>43235</v>
      </c>
      <c r="B6754" s="95" t="s">
        <v>19756</v>
      </c>
      <c r="C6754" s="6" t="s">
        <v>105</v>
      </c>
      <c r="D6754" s="11">
        <v>100000</v>
      </c>
    </row>
    <row r="6755" spans="1:4" x14ac:dyDescent="0.25">
      <c r="A6755" s="31">
        <v>43235</v>
      </c>
      <c r="B6755" s="95" t="s">
        <v>9155</v>
      </c>
      <c r="C6755" s="6" t="s">
        <v>105</v>
      </c>
      <c r="D6755" s="11">
        <v>100000</v>
      </c>
    </row>
    <row r="6756" spans="1:4" x14ac:dyDescent="0.25">
      <c r="A6756" s="31">
        <v>43235</v>
      </c>
      <c r="B6756" s="95" t="s">
        <v>19757</v>
      </c>
      <c r="C6756" s="6" t="s">
        <v>105</v>
      </c>
      <c r="D6756" s="11">
        <v>50000</v>
      </c>
    </row>
    <row r="6757" spans="1:4" x14ac:dyDescent="0.25">
      <c r="A6757" s="31">
        <v>43235</v>
      </c>
      <c r="B6757" s="95" t="s">
        <v>19758</v>
      </c>
      <c r="C6757" s="6" t="s">
        <v>105</v>
      </c>
      <c r="D6757" s="11">
        <v>100000</v>
      </c>
    </row>
    <row r="6758" spans="1:4" x14ac:dyDescent="0.25">
      <c r="A6758" s="31">
        <v>43235</v>
      </c>
      <c r="B6758" s="95" t="s">
        <v>19759</v>
      </c>
      <c r="C6758" s="6" t="s">
        <v>104</v>
      </c>
      <c r="D6758" s="11">
        <v>50000</v>
      </c>
    </row>
    <row r="6759" spans="1:4" x14ac:dyDescent="0.25">
      <c r="A6759" s="31">
        <v>43235</v>
      </c>
      <c r="B6759" s="95" t="s">
        <v>13206</v>
      </c>
      <c r="C6759" s="6" t="s">
        <v>105</v>
      </c>
      <c r="D6759" s="11">
        <v>50000</v>
      </c>
    </row>
    <row r="6760" spans="1:4" x14ac:dyDescent="0.25">
      <c r="A6760" s="31">
        <v>43235</v>
      </c>
      <c r="B6760" s="95" t="s">
        <v>19760</v>
      </c>
      <c r="C6760" s="6" t="s">
        <v>104</v>
      </c>
      <c r="D6760" s="11">
        <v>100000</v>
      </c>
    </row>
    <row r="6761" spans="1:4" x14ac:dyDescent="0.25">
      <c r="A6761" s="31">
        <v>43235</v>
      </c>
      <c r="B6761" s="95" t="s">
        <v>19761</v>
      </c>
      <c r="C6761" s="6" t="s">
        <v>105</v>
      </c>
      <c r="D6761" s="11">
        <v>50000</v>
      </c>
    </row>
    <row r="6762" spans="1:4" x14ac:dyDescent="0.25">
      <c r="A6762" s="31">
        <v>43235</v>
      </c>
      <c r="B6762" s="95" t="s">
        <v>19762</v>
      </c>
      <c r="C6762" s="6" t="s">
        <v>105</v>
      </c>
      <c r="D6762" s="11">
        <v>100000</v>
      </c>
    </row>
    <row r="6763" spans="1:4" x14ac:dyDescent="0.25">
      <c r="A6763" s="31">
        <v>43235</v>
      </c>
      <c r="B6763" s="95" t="s">
        <v>19763</v>
      </c>
      <c r="C6763" s="6" t="s">
        <v>104</v>
      </c>
      <c r="D6763" s="11">
        <v>50000</v>
      </c>
    </row>
    <row r="6764" spans="1:4" x14ac:dyDescent="0.25">
      <c r="A6764" s="31">
        <v>43235</v>
      </c>
      <c r="B6764" s="95" t="s">
        <v>19764</v>
      </c>
      <c r="C6764" s="6" t="s">
        <v>105</v>
      </c>
      <c r="D6764" s="11">
        <v>50000</v>
      </c>
    </row>
    <row r="6765" spans="1:4" x14ac:dyDescent="0.25">
      <c r="A6765" s="31">
        <v>43235</v>
      </c>
      <c r="B6765" s="95" t="s">
        <v>19765</v>
      </c>
      <c r="C6765" s="6" t="s">
        <v>105</v>
      </c>
      <c r="D6765" s="11">
        <v>50000</v>
      </c>
    </row>
    <row r="6766" spans="1:4" x14ac:dyDescent="0.25">
      <c r="A6766" s="31">
        <v>43235</v>
      </c>
      <c r="B6766" s="95" t="s">
        <v>19766</v>
      </c>
      <c r="C6766" s="6" t="s">
        <v>105</v>
      </c>
      <c r="D6766" s="11">
        <v>50000</v>
      </c>
    </row>
    <row r="6767" spans="1:4" x14ac:dyDescent="0.25">
      <c r="A6767" s="31">
        <v>43235</v>
      </c>
      <c r="B6767" s="95" t="s">
        <v>19767</v>
      </c>
      <c r="C6767" s="6" t="s">
        <v>105</v>
      </c>
      <c r="D6767" s="11">
        <v>50000</v>
      </c>
    </row>
    <row r="6768" spans="1:4" x14ac:dyDescent="0.25">
      <c r="A6768" s="31">
        <v>43235</v>
      </c>
      <c r="B6768" s="95" t="s">
        <v>19768</v>
      </c>
      <c r="C6768" s="6" t="s">
        <v>104</v>
      </c>
      <c r="D6768" s="11">
        <v>50000</v>
      </c>
    </row>
    <row r="6769" spans="1:4" x14ac:dyDescent="0.25">
      <c r="A6769" s="31">
        <v>43235</v>
      </c>
      <c r="B6769" s="95" t="s">
        <v>19769</v>
      </c>
      <c r="C6769" s="6" t="s">
        <v>105</v>
      </c>
      <c r="D6769" s="11">
        <v>50000</v>
      </c>
    </row>
    <row r="6770" spans="1:4" x14ac:dyDescent="0.25">
      <c r="A6770" s="31">
        <v>43235</v>
      </c>
      <c r="B6770" s="95" t="s">
        <v>19770</v>
      </c>
      <c r="C6770" s="6" t="s">
        <v>105</v>
      </c>
      <c r="D6770" s="11">
        <v>50000</v>
      </c>
    </row>
    <row r="6771" spans="1:4" x14ac:dyDescent="0.25">
      <c r="A6771" s="31">
        <v>43235</v>
      </c>
      <c r="B6771" s="95" t="s">
        <v>19771</v>
      </c>
      <c r="C6771" s="6" t="s">
        <v>107</v>
      </c>
      <c r="D6771" s="11">
        <v>50000</v>
      </c>
    </row>
    <row r="6772" spans="1:4" x14ac:dyDescent="0.25">
      <c r="A6772" s="31">
        <v>43235</v>
      </c>
      <c r="B6772" s="95" t="s">
        <v>19772</v>
      </c>
      <c r="C6772" s="6" t="s">
        <v>105</v>
      </c>
      <c r="D6772" s="11">
        <v>50000</v>
      </c>
    </row>
    <row r="6773" spans="1:4" x14ac:dyDescent="0.25">
      <c r="A6773" s="31">
        <v>43235</v>
      </c>
      <c r="B6773" s="95" t="s">
        <v>19773</v>
      </c>
      <c r="C6773" s="6" t="s">
        <v>104</v>
      </c>
      <c r="D6773" s="11">
        <v>100000</v>
      </c>
    </row>
    <row r="6774" spans="1:4" x14ac:dyDescent="0.25">
      <c r="A6774" s="31">
        <v>43235</v>
      </c>
      <c r="B6774" s="95" t="s">
        <v>19774</v>
      </c>
      <c r="C6774" s="6" t="s">
        <v>105</v>
      </c>
      <c r="D6774" s="11">
        <v>100000</v>
      </c>
    </row>
    <row r="6775" spans="1:4" x14ac:dyDescent="0.25">
      <c r="A6775" s="31">
        <v>43235</v>
      </c>
      <c r="B6775" s="95" t="s">
        <v>19775</v>
      </c>
      <c r="C6775" s="6" t="s">
        <v>105</v>
      </c>
      <c r="D6775" s="11">
        <v>100000</v>
      </c>
    </row>
    <row r="6776" spans="1:4" x14ac:dyDescent="0.25">
      <c r="A6776" s="31">
        <v>43235</v>
      </c>
      <c r="B6776" s="95" t="s">
        <v>19776</v>
      </c>
      <c r="C6776" s="6" t="s">
        <v>105</v>
      </c>
      <c r="D6776" s="11">
        <v>50000</v>
      </c>
    </row>
    <row r="6777" spans="1:4" x14ac:dyDescent="0.25">
      <c r="A6777" s="31">
        <v>43235</v>
      </c>
      <c r="B6777" s="95" t="s">
        <v>8694</v>
      </c>
      <c r="C6777" s="6" t="s">
        <v>105</v>
      </c>
      <c r="D6777" s="11">
        <v>50000</v>
      </c>
    </row>
    <row r="6778" spans="1:4" x14ac:dyDescent="0.25">
      <c r="A6778" s="31">
        <v>43235</v>
      </c>
      <c r="B6778" s="95" t="s">
        <v>19777</v>
      </c>
      <c r="C6778" s="6" t="s">
        <v>104</v>
      </c>
      <c r="D6778" s="11">
        <v>50000</v>
      </c>
    </row>
    <row r="6779" spans="1:4" x14ac:dyDescent="0.25">
      <c r="A6779" s="31">
        <v>43235</v>
      </c>
      <c r="B6779" s="95" t="s">
        <v>19778</v>
      </c>
      <c r="C6779" s="6" t="s">
        <v>107</v>
      </c>
      <c r="D6779" s="11">
        <v>50000</v>
      </c>
    </row>
    <row r="6780" spans="1:4" x14ac:dyDescent="0.25">
      <c r="A6780" s="31">
        <v>43235</v>
      </c>
      <c r="B6780" s="95" t="s">
        <v>19779</v>
      </c>
      <c r="C6780" s="6" t="s">
        <v>107</v>
      </c>
      <c r="D6780" s="11">
        <v>50000</v>
      </c>
    </row>
    <row r="6781" spans="1:4" x14ac:dyDescent="0.25">
      <c r="A6781" s="31">
        <v>43235</v>
      </c>
      <c r="B6781" s="95" t="s">
        <v>19780</v>
      </c>
      <c r="C6781" s="6" t="s">
        <v>107</v>
      </c>
      <c r="D6781" s="11">
        <v>50000</v>
      </c>
    </row>
    <row r="6782" spans="1:4" x14ac:dyDescent="0.25">
      <c r="A6782" s="31">
        <v>43235</v>
      </c>
      <c r="B6782" s="95" t="s">
        <v>19781</v>
      </c>
      <c r="C6782" s="6" t="s">
        <v>105</v>
      </c>
      <c r="D6782" s="11">
        <v>50000</v>
      </c>
    </row>
    <row r="6783" spans="1:4" x14ac:dyDescent="0.25">
      <c r="A6783" s="31">
        <v>43235</v>
      </c>
      <c r="B6783" s="95" t="s">
        <v>19782</v>
      </c>
      <c r="C6783" s="6" t="s">
        <v>105</v>
      </c>
      <c r="D6783" s="11">
        <v>50000</v>
      </c>
    </row>
    <row r="6784" spans="1:4" x14ac:dyDescent="0.25">
      <c r="A6784" s="31">
        <v>43235</v>
      </c>
      <c r="B6784" s="95" t="s">
        <v>19783</v>
      </c>
      <c r="C6784" s="6" t="s">
        <v>105</v>
      </c>
      <c r="D6784" s="11">
        <v>50000</v>
      </c>
    </row>
    <row r="6785" spans="1:4" x14ac:dyDescent="0.25">
      <c r="A6785" s="31">
        <v>43235</v>
      </c>
      <c r="B6785" s="95" t="s">
        <v>19784</v>
      </c>
      <c r="C6785" s="6" t="s">
        <v>104</v>
      </c>
      <c r="D6785" s="11">
        <v>50000</v>
      </c>
    </row>
    <row r="6786" spans="1:4" x14ac:dyDescent="0.25">
      <c r="A6786" s="31">
        <v>43235</v>
      </c>
      <c r="B6786" s="95" t="s">
        <v>19785</v>
      </c>
      <c r="C6786" s="6" t="s">
        <v>105</v>
      </c>
      <c r="D6786" s="11">
        <v>100000</v>
      </c>
    </row>
    <row r="6787" spans="1:4" x14ac:dyDescent="0.25">
      <c r="A6787" s="31">
        <v>43235</v>
      </c>
      <c r="B6787" s="95" t="s">
        <v>13301</v>
      </c>
      <c r="C6787" s="6" t="s">
        <v>105</v>
      </c>
      <c r="D6787" s="11">
        <v>100000</v>
      </c>
    </row>
    <row r="6788" spans="1:4" x14ac:dyDescent="0.25">
      <c r="A6788" s="31">
        <v>43235</v>
      </c>
      <c r="B6788" s="95" t="s">
        <v>19786</v>
      </c>
      <c r="C6788" s="6" t="s">
        <v>105</v>
      </c>
      <c r="D6788" s="11">
        <v>100000</v>
      </c>
    </row>
    <row r="6789" spans="1:4" x14ac:dyDescent="0.25">
      <c r="A6789" s="31">
        <v>43235</v>
      </c>
      <c r="B6789" s="95" t="s">
        <v>19787</v>
      </c>
      <c r="C6789" s="6" t="s">
        <v>107</v>
      </c>
      <c r="D6789" s="11">
        <v>50000</v>
      </c>
    </row>
    <row r="6790" spans="1:4" x14ac:dyDescent="0.25">
      <c r="A6790" s="31">
        <v>43235</v>
      </c>
      <c r="B6790" s="95" t="s">
        <v>19788</v>
      </c>
      <c r="C6790" s="6" t="s">
        <v>105</v>
      </c>
      <c r="D6790" s="11">
        <v>50000</v>
      </c>
    </row>
    <row r="6791" spans="1:4" x14ac:dyDescent="0.25">
      <c r="A6791" s="31">
        <v>43235</v>
      </c>
      <c r="B6791" s="95" t="s">
        <v>19789</v>
      </c>
      <c r="C6791" s="6" t="s">
        <v>105</v>
      </c>
      <c r="D6791" s="11">
        <v>50000</v>
      </c>
    </row>
    <row r="6792" spans="1:4" x14ac:dyDescent="0.25">
      <c r="A6792" s="31">
        <v>43235</v>
      </c>
      <c r="B6792" s="95" t="s">
        <v>19790</v>
      </c>
      <c r="C6792" s="6" t="s">
        <v>105</v>
      </c>
      <c r="D6792" s="11">
        <v>100000</v>
      </c>
    </row>
    <row r="6793" spans="1:4" x14ac:dyDescent="0.25">
      <c r="A6793" s="31">
        <v>43235</v>
      </c>
      <c r="B6793" s="95" t="s">
        <v>19791</v>
      </c>
      <c r="C6793" s="6" t="s">
        <v>105</v>
      </c>
      <c r="D6793" s="11">
        <v>50000</v>
      </c>
    </row>
    <row r="6794" spans="1:4" x14ac:dyDescent="0.25">
      <c r="A6794" s="31">
        <v>43235</v>
      </c>
      <c r="B6794" s="95" t="s">
        <v>19792</v>
      </c>
      <c r="C6794" s="6" t="s">
        <v>105</v>
      </c>
      <c r="D6794" s="11">
        <v>50000</v>
      </c>
    </row>
    <row r="6795" spans="1:4" x14ac:dyDescent="0.25">
      <c r="A6795" s="31">
        <v>43235</v>
      </c>
      <c r="B6795" s="95" t="s">
        <v>13050</v>
      </c>
      <c r="C6795" s="6" t="s">
        <v>105</v>
      </c>
      <c r="D6795" s="11">
        <v>100000</v>
      </c>
    </row>
    <row r="6796" spans="1:4" x14ac:dyDescent="0.25">
      <c r="A6796" s="31">
        <v>43235</v>
      </c>
      <c r="B6796" s="95" t="s">
        <v>19793</v>
      </c>
      <c r="C6796" s="6" t="s">
        <v>105</v>
      </c>
      <c r="D6796" s="11">
        <v>50000</v>
      </c>
    </row>
    <row r="6797" spans="1:4" x14ac:dyDescent="0.25">
      <c r="A6797" s="31">
        <v>43235</v>
      </c>
      <c r="B6797" s="95" t="s">
        <v>19794</v>
      </c>
      <c r="C6797" s="6" t="s">
        <v>107</v>
      </c>
      <c r="D6797" s="11">
        <v>50000</v>
      </c>
    </row>
    <row r="6798" spans="1:4" x14ac:dyDescent="0.25">
      <c r="A6798" s="31">
        <v>43235</v>
      </c>
      <c r="B6798" s="95" t="s">
        <v>19795</v>
      </c>
      <c r="C6798" s="6" t="s">
        <v>105</v>
      </c>
      <c r="D6798" s="11">
        <v>50000</v>
      </c>
    </row>
    <row r="6799" spans="1:4" x14ac:dyDescent="0.25">
      <c r="A6799" s="31">
        <v>43235</v>
      </c>
      <c r="B6799" s="95" t="s">
        <v>19796</v>
      </c>
      <c r="C6799" s="6" t="s">
        <v>104</v>
      </c>
      <c r="D6799" s="11">
        <v>50000</v>
      </c>
    </row>
    <row r="6800" spans="1:4" x14ac:dyDescent="0.25">
      <c r="A6800" s="31">
        <v>43235</v>
      </c>
      <c r="B6800" s="95" t="s">
        <v>19797</v>
      </c>
      <c r="C6800" s="6" t="s">
        <v>107</v>
      </c>
      <c r="D6800" s="11">
        <v>50000</v>
      </c>
    </row>
    <row r="6801" spans="1:4" x14ac:dyDescent="0.25">
      <c r="A6801" s="31">
        <v>43235</v>
      </c>
      <c r="B6801" s="95" t="s">
        <v>19798</v>
      </c>
      <c r="C6801" s="6" t="s">
        <v>105</v>
      </c>
      <c r="D6801" s="11">
        <v>50000</v>
      </c>
    </row>
    <row r="6802" spans="1:4" x14ac:dyDescent="0.25">
      <c r="A6802" s="31">
        <v>43235</v>
      </c>
      <c r="B6802" s="95" t="s">
        <v>19799</v>
      </c>
      <c r="C6802" s="6" t="s">
        <v>107</v>
      </c>
      <c r="D6802" s="11">
        <v>50000</v>
      </c>
    </row>
    <row r="6803" spans="1:4" x14ac:dyDescent="0.25">
      <c r="A6803" s="31">
        <v>43235</v>
      </c>
      <c r="B6803" s="95" t="s">
        <v>19800</v>
      </c>
      <c r="C6803" s="6" t="s">
        <v>105</v>
      </c>
      <c r="D6803" s="11">
        <v>50000</v>
      </c>
    </row>
    <row r="6804" spans="1:4" x14ac:dyDescent="0.25">
      <c r="A6804" s="31">
        <v>43235</v>
      </c>
      <c r="B6804" s="95" t="s">
        <v>19801</v>
      </c>
      <c r="C6804" s="6" t="s">
        <v>104</v>
      </c>
      <c r="D6804" s="11">
        <v>50000</v>
      </c>
    </row>
    <row r="6805" spans="1:4" x14ac:dyDescent="0.25">
      <c r="A6805" s="31">
        <v>43235</v>
      </c>
      <c r="B6805" s="95" t="s">
        <v>19802</v>
      </c>
      <c r="C6805" s="6" t="s">
        <v>105</v>
      </c>
      <c r="D6805" s="11">
        <v>50000</v>
      </c>
    </row>
    <row r="6806" spans="1:4" x14ac:dyDescent="0.25">
      <c r="A6806" s="31">
        <v>43235</v>
      </c>
      <c r="B6806" s="95" t="s">
        <v>19803</v>
      </c>
      <c r="C6806" s="6" t="s">
        <v>105</v>
      </c>
      <c r="D6806" s="11">
        <v>50000</v>
      </c>
    </row>
    <row r="6807" spans="1:4" x14ac:dyDescent="0.25">
      <c r="A6807" s="31">
        <v>43235</v>
      </c>
      <c r="B6807" s="95" t="s">
        <v>19804</v>
      </c>
      <c r="C6807" s="6" t="s">
        <v>107</v>
      </c>
      <c r="D6807" s="11">
        <v>50000</v>
      </c>
    </row>
    <row r="6808" spans="1:4" x14ac:dyDescent="0.25">
      <c r="A6808" s="31">
        <v>43235</v>
      </c>
      <c r="B6808" s="95" t="s">
        <v>19805</v>
      </c>
      <c r="C6808" s="6" t="s">
        <v>105</v>
      </c>
      <c r="D6808" s="11">
        <v>50000</v>
      </c>
    </row>
    <row r="6809" spans="1:4" x14ac:dyDescent="0.25">
      <c r="A6809" s="31">
        <v>43235</v>
      </c>
      <c r="B6809" s="95" t="s">
        <v>19806</v>
      </c>
      <c r="C6809" s="6" t="s">
        <v>104</v>
      </c>
      <c r="D6809" s="11">
        <v>50000</v>
      </c>
    </row>
    <row r="6810" spans="1:4" x14ac:dyDescent="0.25">
      <c r="A6810" s="31">
        <v>43235</v>
      </c>
      <c r="B6810" s="95" t="s">
        <v>19807</v>
      </c>
      <c r="C6810" s="6" t="s">
        <v>105</v>
      </c>
      <c r="D6810" s="11">
        <v>100000</v>
      </c>
    </row>
    <row r="6811" spans="1:4" x14ac:dyDescent="0.25">
      <c r="A6811" s="31">
        <v>43235</v>
      </c>
      <c r="B6811" s="95" t="s">
        <v>19808</v>
      </c>
      <c r="C6811" s="6" t="s">
        <v>105</v>
      </c>
      <c r="D6811" s="11">
        <v>50000</v>
      </c>
    </row>
    <row r="6812" spans="1:4" x14ac:dyDescent="0.25">
      <c r="A6812" s="31">
        <v>43235</v>
      </c>
      <c r="B6812" s="95" t="s">
        <v>19809</v>
      </c>
      <c r="C6812" s="6" t="s">
        <v>105</v>
      </c>
      <c r="D6812" s="11">
        <v>50000</v>
      </c>
    </row>
    <row r="6813" spans="1:4" x14ac:dyDescent="0.25">
      <c r="A6813" s="31">
        <v>43235</v>
      </c>
      <c r="B6813" s="95" t="s">
        <v>9277</v>
      </c>
      <c r="C6813" s="6" t="s">
        <v>105</v>
      </c>
      <c r="D6813" s="11">
        <v>50000</v>
      </c>
    </row>
    <row r="6814" spans="1:4" x14ac:dyDescent="0.25">
      <c r="A6814" s="31">
        <v>43235</v>
      </c>
      <c r="B6814" s="95" t="s">
        <v>19810</v>
      </c>
      <c r="C6814" s="6" t="s">
        <v>105</v>
      </c>
      <c r="D6814" s="11">
        <v>100000</v>
      </c>
    </row>
    <row r="6815" spans="1:4" x14ac:dyDescent="0.25">
      <c r="A6815" s="31">
        <v>43235</v>
      </c>
      <c r="B6815" s="95" t="s">
        <v>19811</v>
      </c>
      <c r="C6815" s="6" t="s">
        <v>105</v>
      </c>
      <c r="D6815" s="11">
        <v>50000</v>
      </c>
    </row>
    <row r="6816" spans="1:4" x14ac:dyDescent="0.25">
      <c r="A6816" s="31">
        <v>43235</v>
      </c>
      <c r="B6816" s="95" t="s">
        <v>19812</v>
      </c>
      <c r="C6816" s="6" t="s">
        <v>105</v>
      </c>
      <c r="D6816" s="11">
        <v>50000</v>
      </c>
    </row>
    <row r="6817" spans="1:4" x14ac:dyDescent="0.25">
      <c r="A6817" s="31">
        <v>43235</v>
      </c>
      <c r="B6817" s="95" t="s">
        <v>19813</v>
      </c>
      <c r="C6817" s="6" t="s">
        <v>105</v>
      </c>
      <c r="D6817" s="11">
        <v>50000</v>
      </c>
    </row>
    <row r="6818" spans="1:4" x14ac:dyDescent="0.25">
      <c r="A6818" s="31">
        <v>43235</v>
      </c>
      <c r="B6818" s="95" t="s">
        <v>19813</v>
      </c>
      <c r="C6818" s="6" t="s">
        <v>105</v>
      </c>
      <c r="D6818" s="11">
        <v>50000</v>
      </c>
    </row>
    <row r="6819" spans="1:4" x14ac:dyDescent="0.25">
      <c r="A6819" s="31">
        <v>43235</v>
      </c>
      <c r="B6819" s="95" t="s">
        <v>19814</v>
      </c>
      <c r="C6819" s="6" t="s">
        <v>105</v>
      </c>
      <c r="D6819" s="11">
        <v>100000</v>
      </c>
    </row>
    <row r="6820" spans="1:4" x14ac:dyDescent="0.25">
      <c r="A6820" s="31">
        <v>43235</v>
      </c>
      <c r="B6820" s="95" t="s">
        <v>19815</v>
      </c>
      <c r="C6820" s="6" t="s">
        <v>107</v>
      </c>
      <c r="D6820" s="11">
        <v>100000</v>
      </c>
    </row>
    <row r="6821" spans="1:4" x14ac:dyDescent="0.25">
      <c r="A6821" s="31">
        <v>43235</v>
      </c>
      <c r="B6821" s="95" t="s">
        <v>19816</v>
      </c>
      <c r="C6821" s="6" t="s">
        <v>105</v>
      </c>
      <c r="D6821" s="11">
        <v>50000</v>
      </c>
    </row>
    <row r="6822" spans="1:4" x14ac:dyDescent="0.25">
      <c r="A6822" s="31">
        <v>43235</v>
      </c>
      <c r="B6822" s="95" t="s">
        <v>10641</v>
      </c>
      <c r="C6822" s="6" t="s">
        <v>105</v>
      </c>
      <c r="D6822" s="11">
        <v>50000</v>
      </c>
    </row>
    <row r="6823" spans="1:4" x14ac:dyDescent="0.25">
      <c r="A6823" s="31">
        <v>43235</v>
      </c>
      <c r="B6823" s="95" t="s">
        <v>19817</v>
      </c>
      <c r="C6823" s="6" t="s">
        <v>105</v>
      </c>
      <c r="D6823" s="11">
        <v>50000</v>
      </c>
    </row>
    <row r="6824" spans="1:4" x14ac:dyDescent="0.25">
      <c r="A6824" s="31">
        <v>43235</v>
      </c>
      <c r="B6824" s="95" t="s">
        <v>19818</v>
      </c>
      <c r="C6824" s="6" t="s">
        <v>105</v>
      </c>
      <c r="D6824" s="11">
        <v>50000</v>
      </c>
    </row>
    <row r="6825" spans="1:4" x14ac:dyDescent="0.25">
      <c r="A6825" s="31">
        <v>43235</v>
      </c>
      <c r="B6825" s="95" t="s">
        <v>19819</v>
      </c>
      <c r="C6825" s="6" t="s">
        <v>104</v>
      </c>
      <c r="D6825" s="11">
        <v>50000</v>
      </c>
    </row>
    <row r="6826" spans="1:4" x14ac:dyDescent="0.25">
      <c r="A6826" s="31">
        <v>43235</v>
      </c>
      <c r="B6826" s="95" t="s">
        <v>19820</v>
      </c>
      <c r="C6826" s="6" t="s">
        <v>107</v>
      </c>
      <c r="D6826" s="11">
        <v>100000</v>
      </c>
    </row>
    <row r="6827" spans="1:4" x14ac:dyDescent="0.25">
      <c r="A6827" s="31">
        <v>43235</v>
      </c>
      <c r="B6827" s="95" t="s">
        <v>19821</v>
      </c>
      <c r="C6827" s="6" t="s">
        <v>105</v>
      </c>
      <c r="D6827" s="11">
        <v>50000</v>
      </c>
    </row>
    <row r="6828" spans="1:4" x14ac:dyDescent="0.25">
      <c r="A6828" s="31">
        <v>43235</v>
      </c>
      <c r="B6828" s="95" t="s">
        <v>19822</v>
      </c>
      <c r="C6828" s="6" t="s">
        <v>105</v>
      </c>
      <c r="D6828" s="11">
        <v>100000</v>
      </c>
    </row>
    <row r="6829" spans="1:4" x14ac:dyDescent="0.25">
      <c r="A6829" s="31">
        <v>43235</v>
      </c>
      <c r="B6829" s="95" t="s">
        <v>19823</v>
      </c>
      <c r="C6829" s="6" t="s">
        <v>105</v>
      </c>
      <c r="D6829" s="11">
        <v>50000</v>
      </c>
    </row>
    <row r="6830" spans="1:4" x14ac:dyDescent="0.25">
      <c r="A6830" s="31">
        <v>43235</v>
      </c>
      <c r="B6830" s="95" t="s">
        <v>19824</v>
      </c>
      <c r="C6830" s="6" t="s">
        <v>104</v>
      </c>
      <c r="D6830" s="11">
        <v>100000</v>
      </c>
    </row>
    <row r="6831" spans="1:4" x14ac:dyDescent="0.25">
      <c r="A6831" s="31">
        <v>43235</v>
      </c>
      <c r="B6831" s="95" t="s">
        <v>19825</v>
      </c>
      <c r="C6831" s="6" t="s">
        <v>105</v>
      </c>
      <c r="D6831" s="11">
        <v>50000</v>
      </c>
    </row>
    <row r="6832" spans="1:4" x14ac:dyDescent="0.25">
      <c r="A6832" s="31">
        <v>43235</v>
      </c>
      <c r="B6832" s="95" t="s">
        <v>19826</v>
      </c>
      <c r="C6832" s="6" t="s">
        <v>104</v>
      </c>
      <c r="D6832" s="11">
        <v>50000</v>
      </c>
    </row>
    <row r="6833" spans="1:4" x14ac:dyDescent="0.25">
      <c r="A6833" s="31">
        <v>43235</v>
      </c>
      <c r="B6833" s="95" t="s">
        <v>19827</v>
      </c>
      <c r="C6833" s="6" t="s">
        <v>105</v>
      </c>
      <c r="D6833" s="11">
        <v>100000</v>
      </c>
    </row>
    <row r="6834" spans="1:4" x14ac:dyDescent="0.25">
      <c r="A6834" s="31">
        <v>43235</v>
      </c>
      <c r="B6834" s="95" t="s">
        <v>19828</v>
      </c>
      <c r="C6834" s="6" t="s">
        <v>105</v>
      </c>
      <c r="D6834" s="11">
        <v>100000</v>
      </c>
    </row>
    <row r="6835" spans="1:4" x14ac:dyDescent="0.25">
      <c r="A6835" s="31">
        <v>43235</v>
      </c>
      <c r="B6835" s="95" t="s">
        <v>19829</v>
      </c>
      <c r="C6835" s="6" t="s">
        <v>104</v>
      </c>
      <c r="D6835" s="11">
        <v>50000</v>
      </c>
    </row>
    <row r="6836" spans="1:4" x14ac:dyDescent="0.25">
      <c r="A6836" s="31">
        <v>43235</v>
      </c>
      <c r="B6836" s="95" t="s">
        <v>19830</v>
      </c>
      <c r="C6836" s="6" t="s">
        <v>104</v>
      </c>
      <c r="D6836" s="11">
        <v>50000</v>
      </c>
    </row>
    <row r="6837" spans="1:4" x14ac:dyDescent="0.25">
      <c r="A6837" s="31">
        <v>43235</v>
      </c>
      <c r="B6837" s="95" t="s">
        <v>19831</v>
      </c>
      <c r="C6837" s="6" t="s">
        <v>105</v>
      </c>
      <c r="D6837" s="11">
        <v>100000</v>
      </c>
    </row>
    <row r="6838" spans="1:4" x14ac:dyDescent="0.25">
      <c r="A6838" s="31">
        <v>43235</v>
      </c>
      <c r="B6838" s="95" t="s">
        <v>19832</v>
      </c>
      <c r="C6838" s="6" t="s">
        <v>105</v>
      </c>
      <c r="D6838" s="11">
        <v>100000</v>
      </c>
    </row>
    <row r="6839" spans="1:4" x14ac:dyDescent="0.25">
      <c r="A6839" s="31">
        <v>43235</v>
      </c>
      <c r="B6839" s="95" t="s">
        <v>19833</v>
      </c>
      <c r="C6839" s="6" t="s">
        <v>105</v>
      </c>
      <c r="D6839" s="11">
        <v>50000</v>
      </c>
    </row>
    <row r="6840" spans="1:4" x14ac:dyDescent="0.25">
      <c r="A6840" s="31">
        <v>43235</v>
      </c>
      <c r="B6840" s="95" t="s">
        <v>19834</v>
      </c>
      <c r="C6840" s="6" t="s">
        <v>105</v>
      </c>
      <c r="D6840" s="11">
        <v>100000</v>
      </c>
    </row>
    <row r="6841" spans="1:4" x14ac:dyDescent="0.25">
      <c r="A6841" s="31">
        <v>43235</v>
      </c>
      <c r="B6841" s="95" t="s">
        <v>19835</v>
      </c>
      <c r="C6841" s="6" t="s">
        <v>105</v>
      </c>
      <c r="D6841" s="11">
        <v>50000</v>
      </c>
    </row>
    <row r="6842" spans="1:4" x14ac:dyDescent="0.25">
      <c r="A6842" s="31">
        <v>43235</v>
      </c>
      <c r="B6842" s="95" t="s">
        <v>19836</v>
      </c>
      <c r="C6842" s="6" t="s">
        <v>105</v>
      </c>
      <c r="D6842" s="11">
        <v>100000</v>
      </c>
    </row>
    <row r="6843" spans="1:4" x14ac:dyDescent="0.25">
      <c r="A6843" s="31">
        <v>43235</v>
      </c>
      <c r="B6843" s="95" t="s">
        <v>19837</v>
      </c>
      <c r="C6843" s="6" t="s">
        <v>107</v>
      </c>
      <c r="D6843" s="11">
        <v>50000</v>
      </c>
    </row>
    <row r="6844" spans="1:4" x14ac:dyDescent="0.25">
      <c r="A6844" s="31">
        <v>43235</v>
      </c>
      <c r="B6844" s="95" t="s">
        <v>19838</v>
      </c>
      <c r="C6844" s="6" t="s">
        <v>105</v>
      </c>
      <c r="D6844" s="11">
        <v>100000</v>
      </c>
    </row>
    <row r="6845" spans="1:4" x14ac:dyDescent="0.25">
      <c r="A6845" s="31">
        <v>43235</v>
      </c>
      <c r="B6845" s="95" t="s">
        <v>19839</v>
      </c>
      <c r="C6845" s="6" t="s">
        <v>107</v>
      </c>
      <c r="D6845" s="11">
        <v>100000</v>
      </c>
    </row>
    <row r="6846" spans="1:4" x14ac:dyDescent="0.25">
      <c r="A6846" s="31">
        <v>43235</v>
      </c>
      <c r="B6846" s="95" t="s">
        <v>19840</v>
      </c>
      <c r="C6846" s="6" t="s">
        <v>105</v>
      </c>
      <c r="D6846" s="11">
        <v>100000</v>
      </c>
    </row>
    <row r="6847" spans="1:4" x14ac:dyDescent="0.25">
      <c r="A6847" s="31">
        <v>43235</v>
      </c>
      <c r="B6847" s="95" t="s">
        <v>19841</v>
      </c>
      <c r="C6847" s="6" t="s">
        <v>105</v>
      </c>
      <c r="D6847" s="11">
        <v>50000</v>
      </c>
    </row>
    <row r="6848" spans="1:4" x14ac:dyDescent="0.25">
      <c r="A6848" s="31">
        <v>43235</v>
      </c>
      <c r="B6848" s="95" t="s">
        <v>12779</v>
      </c>
      <c r="C6848" s="6" t="s">
        <v>105</v>
      </c>
      <c r="D6848" s="11">
        <v>100000</v>
      </c>
    </row>
    <row r="6849" spans="1:4" x14ac:dyDescent="0.25">
      <c r="A6849" s="31">
        <v>43235</v>
      </c>
      <c r="B6849" s="95" t="s">
        <v>19842</v>
      </c>
      <c r="C6849" s="6" t="s">
        <v>105</v>
      </c>
      <c r="D6849" s="11">
        <v>100000</v>
      </c>
    </row>
    <row r="6850" spans="1:4" x14ac:dyDescent="0.25">
      <c r="A6850" s="31">
        <v>43235</v>
      </c>
      <c r="B6850" s="95" t="s">
        <v>19843</v>
      </c>
      <c r="C6850" s="6" t="s">
        <v>104</v>
      </c>
      <c r="D6850" s="11">
        <v>50000</v>
      </c>
    </row>
    <row r="6851" spans="1:4" x14ac:dyDescent="0.25">
      <c r="A6851" s="31">
        <v>43235</v>
      </c>
      <c r="B6851" s="95" t="s">
        <v>19844</v>
      </c>
      <c r="C6851" s="6" t="s">
        <v>105</v>
      </c>
      <c r="D6851" s="11">
        <v>100000</v>
      </c>
    </row>
    <row r="6852" spans="1:4" x14ac:dyDescent="0.25">
      <c r="A6852" s="31">
        <v>43235</v>
      </c>
      <c r="B6852" s="95" t="s">
        <v>19845</v>
      </c>
      <c r="C6852" s="6" t="s">
        <v>105</v>
      </c>
      <c r="D6852" s="11">
        <v>50000</v>
      </c>
    </row>
    <row r="6853" spans="1:4" x14ac:dyDescent="0.25">
      <c r="A6853" s="31">
        <v>43235</v>
      </c>
      <c r="B6853" s="95" t="s">
        <v>19846</v>
      </c>
      <c r="C6853" s="6" t="s">
        <v>105</v>
      </c>
      <c r="D6853" s="11">
        <v>50000</v>
      </c>
    </row>
    <row r="6854" spans="1:4" x14ac:dyDescent="0.25">
      <c r="A6854" s="31">
        <v>43235</v>
      </c>
      <c r="B6854" s="95" t="s">
        <v>19847</v>
      </c>
      <c r="C6854" s="6" t="s">
        <v>105</v>
      </c>
      <c r="D6854" s="11">
        <v>100000</v>
      </c>
    </row>
    <row r="6855" spans="1:4" x14ac:dyDescent="0.25">
      <c r="A6855" s="31">
        <v>43235</v>
      </c>
      <c r="B6855" s="95" t="s">
        <v>19848</v>
      </c>
      <c r="C6855" s="6" t="s">
        <v>105</v>
      </c>
      <c r="D6855" s="11">
        <v>100000</v>
      </c>
    </row>
    <row r="6856" spans="1:4" x14ac:dyDescent="0.25">
      <c r="A6856" s="31">
        <v>43235</v>
      </c>
      <c r="B6856" s="95" t="s">
        <v>19849</v>
      </c>
      <c r="C6856" s="6" t="s">
        <v>105</v>
      </c>
      <c r="D6856" s="11">
        <v>50000</v>
      </c>
    </row>
    <row r="6857" spans="1:4" x14ac:dyDescent="0.25">
      <c r="A6857" s="31">
        <v>43235</v>
      </c>
      <c r="B6857" s="95" t="s">
        <v>19850</v>
      </c>
      <c r="C6857" s="6" t="s">
        <v>107</v>
      </c>
      <c r="D6857" s="11">
        <v>50000</v>
      </c>
    </row>
    <row r="6858" spans="1:4" x14ac:dyDescent="0.25">
      <c r="A6858" s="31">
        <v>43235</v>
      </c>
      <c r="B6858" s="95" t="s">
        <v>19851</v>
      </c>
      <c r="C6858" s="6" t="s">
        <v>104</v>
      </c>
      <c r="D6858" s="11">
        <v>50000</v>
      </c>
    </row>
    <row r="6859" spans="1:4" x14ac:dyDescent="0.25">
      <c r="A6859" s="31">
        <v>43235</v>
      </c>
      <c r="B6859" s="95" t="s">
        <v>19852</v>
      </c>
      <c r="C6859" s="6" t="s">
        <v>104</v>
      </c>
      <c r="D6859" s="11">
        <v>50000</v>
      </c>
    </row>
    <row r="6860" spans="1:4" x14ac:dyDescent="0.25">
      <c r="A6860" s="31">
        <v>43235</v>
      </c>
      <c r="B6860" s="95" t="s">
        <v>19853</v>
      </c>
      <c r="C6860" s="6" t="s">
        <v>105</v>
      </c>
      <c r="D6860" s="11">
        <v>50000</v>
      </c>
    </row>
    <row r="6861" spans="1:4" x14ac:dyDescent="0.25">
      <c r="A6861" s="31">
        <v>43235</v>
      </c>
      <c r="B6861" s="95" t="s">
        <v>19854</v>
      </c>
      <c r="C6861" s="6" t="s">
        <v>105</v>
      </c>
      <c r="D6861" s="11">
        <v>50000</v>
      </c>
    </row>
    <row r="6862" spans="1:4" x14ac:dyDescent="0.25">
      <c r="A6862" s="31">
        <v>43235</v>
      </c>
      <c r="B6862" s="95" t="s">
        <v>19855</v>
      </c>
      <c r="C6862" s="6" t="s">
        <v>105</v>
      </c>
      <c r="D6862" s="11">
        <v>100000</v>
      </c>
    </row>
    <row r="6863" spans="1:4" x14ac:dyDescent="0.25">
      <c r="A6863" s="31">
        <v>43235</v>
      </c>
      <c r="B6863" s="95" t="s">
        <v>19856</v>
      </c>
      <c r="C6863" s="6" t="s">
        <v>107</v>
      </c>
      <c r="D6863" s="11">
        <v>50000</v>
      </c>
    </row>
    <row r="6864" spans="1:4" x14ac:dyDescent="0.25">
      <c r="A6864" s="31">
        <v>43235</v>
      </c>
      <c r="B6864" s="95" t="s">
        <v>19617</v>
      </c>
      <c r="C6864" s="6" t="s">
        <v>105</v>
      </c>
      <c r="D6864" s="11">
        <v>50000</v>
      </c>
    </row>
    <row r="6865" spans="1:4" x14ac:dyDescent="0.25">
      <c r="A6865" s="31">
        <v>43235</v>
      </c>
      <c r="B6865" s="95" t="s">
        <v>19857</v>
      </c>
      <c r="C6865" s="6" t="s">
        <v>105</v>
      </c>
      <c r="D6865" s="11">
        <v>50000</v>
      </c>
    </row>
    <row r="6866" spans="1:4" x14ac:dyDescent="0.25">
      <c r="A6866" s="31">
        <v>43235</v>
      </c>
      <c r="B6866" s="95" t="s">
        <v>19858</v>
      </c>
      <c r="C6866" s="6" t="s">
        <v>105</v>
      </c>
      <c r="D6866" s="11">
        <v>100000</v>
      </c>
    </row>
    <row r="6867" spans="1:4" x14ac:dyDescent="0.25">
      <c r="A6867" s="31">
        <v>43235</v>
      </c>
      <c r="B6867" s="95" t="s">
        <v>19859</v>
      </c>
      <c r="C6867" s="6" t="s">
        <v>107</v>
      </c>
      <c r="D6867" s="11">
        <v>100000</v>
      </c>
    </row>
    <row r="6868" spans="1:4" x14ac:dyDescent="0.25">
      <c r="A6868" s="31">
        <v>43235</v>
      </c>
      <c r="B6868" s="95" t="s">
        <v>19860</v>
      </c>
      <c r="C6868" s="6" t="s">
        <v>105</v>
      </c>
      <c r="D6868" s="11">
        <v>50000</v>
      </c>
    </row>
    <row r="6869" spans="1:4" x14ac:dyDescent="0.25">
      <c r="A6869" s="31">
        <v>43235</v>
      </c>
      <c r="B6869" s="95" t="s">
        <v>19861</v>
      </c>
      <c r="C6869" s="6" t="s">
        <v>107</v>
      </c>
      <c r="D6869" s="11">
        <v>50000</v>
      </c>
    </row>
    <row r="6870" spans="1:4" x14ac:dyDescent="0.25">
      <c r="A6870" s="31">
        <v>43235</v>
      </c>
      <c r="B6870" s="95" t="s">
        <v>19862</v>
      </c>
      <c r="C6870" s="6" t="s">
        <v>107</v>
      </c>
      <c r="D6870" s="11">
        <v>100000</v>
      </c>
    </row>
    <row r="6871" spans="1:4" x14ac:dyDescent="0.25">
      <c r="A6871" s="31">
        <v>43235</v>
      </c>
      <c r="B6871" s="95" t="s">
        <v>19863</v>
      </c>
      <c r="C6871" s="6" t="s">
        <v>107</v>
      </c>
      <c r="D6871" s="11">
        <v>50000</v>
      </c>
    </row>
    <row r="6872" spans="1:4" x14ac:dyDescent="0.25">
      <c r="A6872" s="31">
        <v>43235</v>
      </c>
      <c r="B6872" s="95" t="s">
        <v>19864</v>
      </c>
      <c r="C6872" s="6" t="s">
        <v>105</v>
      </c>
      <c r="D6872" s="11">
        <v>100000</v>
      </c>
    </row>
    <row r="6873" spans="1:4" x14ac:dyDescent="0.25">
      <c r="A6873" s="31">
        <v>43235</v>
      </c>
      <c r="B6873" s="95" t="s">
        <v>19865</v>
      </c>
      <c r="C6873" s="6" t="s">
        <v>105</v>
      </c>
      <c r="D6873" s="11">
        <v>100000</v>
      </c>
    </row>
    <row r="6874" spans="1:4" x14ac:dyDescent="0.25">
      <c r="A6874" s="31">
        <v>43235</v>
      </c>
      <c r="B6874" s="95" t="s">
        <v>19866</v>
      </c>
      <c r="C6874" s="6" t="s">
        <v>105</v>
      </c>
      <c r="D6874" s="11">
        <v>50000</v>
      </c>
    </row>
    <row r="6875" spans="1:4" x14ac:dyDescent="0.25">
      <c r="A6875" s="31">
        <v>43235</v>
      </c>
      <c r="B6875" s="95" t="s">
        <v>19867</v>
      </c>
      <c r="C6875" s="6" t="s">
        <v>105</v>
      </c>
      <c r="D6875" s="11">
        <v>50000</v>
      </c>
    </row>
    <row r="6876" spans="1:4" x14ac:dyDescent="0.25">
      <c r="A6876" s="31">
        <v>43235</v>
      </c>
      <c r="B6876" s="95" t="s">
        <v>19868</v>
      </c>
      <c r="C6876" s="6" t="s">
        <v>104</v>
      </c>
      <c r="D6876" s="11">
        <v>50000</v>
      </c>
    </row>
    <row r="6877" spans="1:4" x14ac:dyDescent="0.25">
      <c r="A6877" s="31">
        <v>43235</v>
      </c>
      <c r="B6877" s="95" t="s">
        <v>19869</v>
      </c>
      <c r="C6877" s="6" t="s">
        <v>107</v>
      </c>
      <c r="D6877" s="11">
        <v>50000</v>
      </c>
    </row>
    <row r="6878" spans="1:4" x14ac:dyDescent="0.25">
      <c r="A6878" s="31">
        <v>43235</v>
      </c>
      <c r="B6878" s="95" t="s">
        <v>19870</v>
      </c>
      <c r="C6878" s="6" t="s">
        <v>107</v>
      </c>
      <c r="D6878" s="11">
        <v>100000</v>
      </c>
    </row>
    <row r="6879" spans="1:4" x14ac:dyDescent="0.25">
      <c r="A6879" s="31">
        <v>43235</v>
      </c>
      <c r="B6879" s="95" t="s">
        <v>19871</v>
      </c>
      <c r="C6879" s="6" t="s">
        <v>105</v>
      </c>
      <c r="D6879" s="11">
        <v>100000</v>
      </c>
    </row>
    <row r="6880" spans="1:4" x14ac:dyDescent="0.25">
      <c r="A6880" s="31">
        <v>43235</v>
      </c>
      <c r="B6880" s="95" t="s">
        <v>19872</v>
      </c>
      <c r="C6880" s="6" t="s">
        <v>107</v>
      </c>
      <c r="D6880" s="11">
        <v>50000</v>
      </c>
    </row>
    <row r="6881" spans="1:4" x14ac:dyDescent="0.25">
      <c r="A6881" s="31">
        <v>43235</v>
      </c>
      <c r="B6881" s="95" t="s">
        <v>19873</v>
      </c>
      <c r="C6881" s="6" t="s">
        <v>105</v>
      </c>
      <c r="D6881" s="11">
        <v>100000</v>
      </c>
    </row>
    <row r="6882" spans="1:4" x14ac:dyDescent="0.25">
      <c r="A6882" s="31">
        <v>43235</v>
      </c>
      <c r="B6882" s="95" t="s">
        <v>18780</v>
      </c>
      <c r="C6882" s="6" t="s">
        <v>105</v>
      </c>
      <c r="D6882" s="11">
        <v>50000</v>
      </c>
    </row>
    <row r="6883" spans="1:4" x14ac:dyDescent="0.25">
      <c r="A6883" s="31">
        <v>43235</v>
      </c>
      <c r="B6883" s="95" t="s">
        <v>19874</v>
      </c>
      <c r="C6883" s="6" t="s">
        <v>105</v>
      </c>
      <c r="D6883" s="11">
        <v>50000</v>
      </c>
    </row>
    <row r="6884" spans="1:4" x14ac:dyDescent="0.25">
      <c r="A6884" s="31">
        <v>43235</v>
      </c>
      <c r="B6884" s="95" t="s">
        <v>19875</v>
      </c>
      <c r="C6884" s="6" t="s">
        <v>105</v>
      </c>
      <c r="D6884" s="11">
        <v>50000</v>
      </c>
    </row>
    <row r="6885" spans="1:4" x14ac:dyDescent="0.25">
      <c r="A6885" s="31">
        <v>43235</v>
      </c>
      <c r="B6885" s="95" t="s">
        <v>8804</v>
      </c>
      <c r="C6885" s="6" t="s">
        <v>105</v>
      </c>
      <c r="D6885" s="11">
        <v>50000</v>
      </c>
    </row>
    <row r="6886" spans="1:4" x14ac:dyDescent="0.25">
      <c r="A6886" s="31">
        <v>43235</v>
      </c>
      <c r="B6886" s="95" t="s">
        <v>19876</v>
      </c>
      <c r="C6886" s="6" t="s">
        <v>104</v>
      </c>
      <c r="D6886" s="11">
        <v>50000</v>
      </c>
    </row>
    <row r="6887" spans="1:4" x14ac:dyDescent="0.25">
      <c r="A6887" s="31">
        <v>43235</v>
      </c>
      <c r="B6887" s="95" t="s">
        <v>19877</v>
      </c>
      <c r="C6887" s="6" t="s">
        <v>105</v>
      </c>
      <c r="D6887" s="11">
        <v>100000</v>
      </c>
    </row>
    <row r="6888" spans="1:4" x14ac:dyDescent="0.25">
      <c r="A6888" s="31">
        <v>43235</v>
      </c>
      <c r="B6888" s="95" t="s">
        <v>19878</v>
      </c>
      <c r="C6888" s="6" t="s">
        <v>105</v>
      </c>
      <c r="D6888" s="11">
        <v>100000</v>
      </c>
    </row>
    <row r="6889" spans="1:4" x14ac:dyDescent="0.25">
      <c r="A6889" s="31">
        <v>43235</v>
      </c>
      <c r="B6889" s="95" t="s">
        <v>19879</v>
      </c>
      <c r="C6889" s="6" t="s">
        <v>105</v>
      </c>
      <c r="D6889" s="11">
        <v>100000</v>
      </c>
    </row>
    <row r="6890" spans="1:4" x14ac:dyDescent="0.25">
      <c r="A6890" s="31">
        <v>43235</v>
      </c>
      <c r="B6890" s="95" t="s">
        <v>19880</v>
      </c>
      <c r="C6890" s="6" t="s">
        <v>105</v>
      </c>
      <c r="D6890" s="11">
        <v>50000</v>
      </c>
    </row>
    <row r="6891" spans="1:4" x14ac:dyDescent="0.25">
      <c r="A6891" s="31">
        <v>43235</v>
      </c>
      <c r="B6891" s="95" t="s">
        <v>19881</v>
      </c>
      <c r="C6891" s="6" t="s">
        <v>105</v>
      </c>
      <c r="D6891" s="11">
        <v>50000</v>
      </c>
    </row>
    <row r="6892" spans="1:4" x14ac:dyDescent="0.25">
      <c r="A6892" s="31">
        <v>43235</v>
      </c>
      <c r="B6892" s="95" t="s">
        <v>19882</v>
      </c>
      <c r="C6892" s="6" t="s">
        <v>105</v>
      </c>
      <c r="D6892" s="11">
        <v>50000</v>
      </c>
    </row>
    <row r="6893" spans="1:4" x14ac:dyDescent="0.25">
      <c r="A6893" s="31">
        <v>43235</v>
      </c>
      <c r="B6893" s="95" t="s">
        <v>19883</v>
      </c>
      <c r="C6893" s="6" t="s">
        <v>105</v>
      </c>
      <c r="D6893" s="11">
        <v>100000</v>
      </c>
    </row>
    <row r="6894" spans="1:4" x14ac:dyDescent="0.25">
      <c r="A6894" s="31">
        <v>43235</v>
      </c>
      <c r="B6894" s="95" t="s">
        <v>19884</v>
      </c>
      <c r="C6894" s="6" t="s">
        <v>105</v>
      </c>
      <c r="D6894" s="11">
        <v>100000</v>
      </c>
    </row>
    <row r="6895" spans="1:4" x14ac:dyDescent="0.25">
      <c r="A6895" s="31">
        <v>43235</v>
      </c>
      <c r="B6895" s="95" t="s">
        <v>19885</v>
      </c>
      <c r="C6895" s="6" t="s">
        <v>105</v>
      </c>
      <c r="D6895" s="11">
        <v>50000</v>
      </c>
    </row>
    <row r="6896" spans="1:4" x14ac:dyDescent="0.25">
      <c r="A6896" s="31">
        <v>43235</v>
      </c>
      <c r="B6896" s="95" t="s">
        <v>19886</v>
      </c>
      <c r="C6896" s="6" t="s">
        <v>105</v>
      </c>
      <c r="D6896" s="11">
        <v>100000</v>
      </c>
    </row>
    <row r="6897" spans="1:4" x14ac:dyDescent="0.25">
      <c r="A6897" s="31">
        <v>43235</v>
      </c>
      <c r="B6897" s="95" t="s">
        <v>19887</v>
      </c>
      <c r="C6897" s="6" t="s">
        <v>105</v>
      </c>
      <c r="D6897" s="11">
        <v>50000</v>
      </c>
    </row>
    <row r="6898" spans="1:4" x14ac:dyDescent="0.25">
      <c r="A6898" s="31">
        <v>43235</v>
      </c>
      <c r="B6898" s="95" t="s">
        <v>19888</v>
      </c>
      <c r="C6898" s="6" t="s">
        <v>105</v>
      </c>
      <c r="D6898" s="11">
        <v>50000</v>
      </c>
    </row>
    <row r="6899" spans="1:4" x14ac:dyDescent="0.25">
      <c r="A6899" s="31">
        <v>43235</v>
      </c>
      <c r="B6899" s="95" t="s">
        <v>19889</v>
      </c>
      <c r="C6899" s="6" t="s">
        <v>105</v>
      </c>
      <c r="D6899" s="11">
        <v>50000</v>
      </c>
    </row>
    <row r="6900" spans="1:4" x14ac:dyDescent="0.25">
      <c r="A6900" s="31">
        <v>43235</v>
      </c>
      <c r="B6900" s="95" t="s">
        <v>19890</v>
      </c>
      <c r="C6900" s="6" t="s">
        <v>104</v>
      </c>
      <c r="D6900" s="11">
        <v>50000</v>
      </c>
    </row>
    <row r="6901" spans="1:4" x14ac:dyDescent="0.25">
      <c r="A6901" s="31">
        <v>43235</v>
      </c>
      <c r="B6901" s="95" t="s">
        <v>17853</v>
      </c>
      <c r="C6901" s="6" t="s">
        <v>105</v>
      </c>
      <c r="D6901" s="11">
        <v>50000</v>
      </c>
    </row>
    <row r="6902" spans="1:4" x14ac:dyDescent="0.25">
      <c r="A6902" s="31">
        <v>43235</v>
      </c>
      <c r="B6902" s="95" t="s">
        <v>19891</v>
      </c>
      <c r="C6902" s="6" t="s">
        <v>105</v>
      </c>
      <c r="D6902" s="11">
        <v>50000</v>
      </c>
    </row>
    <row r="6903" spans="1:4" x14ac:dyDescent="0.25">
      <c r="A6903" s="31">
        <v>43235</v>
      </c>
      <c r="B6903" s="95" t="s">
        <v>19892</v>
      </c>
      <c r="C6903" s="6" t="s">
        <v>105</v>
      </c>
      <c r="D6903" s="11">
        <v>100000</v>
      </c>
    </row>
    <row r="6904" spans="1:4" x14ac:dyDescent="0.25">
      <c r="A6904" s="31">
        <v>43235</v>
      </c>
      <c r="B6904" s="95" t="s">
        <v>19893</v>
      </c>
      <c r="C6904" s="6" t="s">
        <v>105</v>
      </c>
      <c r="D6904" s="11">
        <v>100000</v>
      </c>
    </row>
    <row r="6905" spans="1:4" x14ac:dyDescent="0.25">
      <c r="A6905" s="31">
        <v>43235</v>
      </c>
      <c r="B6905" s="95" t="s">
        <v>19894</v>
      </c>
      <c r="C6905" s="6" t="s">
        <v>105</v>
      </c>
      <c r="D6905" s="11">
        <v>50000</v>
      </c>
    </row>
    <row r="6906" spans="1:4" x14ac:dyDescent="0.25">
      <c r="A6906" s="31">
        <v>43235</v>
      </c>
      <c r="B6906" s="95" t="s">
        <v>19895</v>
      </c>
      <c r="C6906" s="6" t="s">
        <v>105</v>
      </c>
      <c r="D6906" s="11">
        <v>100000</v>
      </c>
    </row>
    <row r="6907" spans="1:4" x14ac:dyDescent="0.25">
      <c r="A6907" s="31">
        <v>43235</v>
      </c>
      <c r="B6907" s="95" t="s">
        <v>19896</v>
      </c>
      <c r="C6907" s="6" t="s">
        <v>105</v>
      </c>
      <c r="D6907" s="11">
        <v>100000</v>
      </c>
    </row>
    <row r="6908" spans="1:4" x14ac:dyDescent="0.25">
      <c r="A6908" s="31">
        <v>43235</v>
      </c>
      <c r="B6908" s="95" t="s">
        <v>18380</v>
      </c>
      <c r="C6908" s="6" t="s">
        <v>107</v>
      </c>
      <c r="D6908" s="11">
        <v>100000</v>
      </c>
    </row>
    <row r="6909" spans="1:4" x14ac:dyDescent="0.25">
      <c r="A6909" s="31">
        <v>43235</v>
      </c>
      <c r="B6909" s="95" t="s">
        <v>19897</v>
      </c>
      <c r="C6909" s="6" t="s">
        <v>105</v>
      </c>
      <c r="D6909" s="11">
        <v>50000</v>
      </c>
    </row>
    <row r="6910" spans="1:4" x14ac:dyDescent="0.25">
      <c r="A6910" s="31">
        <v>43235</v>
      </c>
      <c r="B6910" s="95" t="s">
        <v>19898</v>
      </c>
      <c r="C6910" s="6" t="s">
        <v>105</v>
      </c>
      <c r="D6910" s="11">
        <v>50000</v>
      </c>
    </row>
    <row r="6911" spans="1:4" x14ac:dyDescent="0.25">
      <c r="A6911" s="31">
        <v>43235</v>
      </c>
      <c r="B6911" s="95" t="s">
        <v>19899</v>
      </c>
      <c r="C6911" s="6" t="s">
        <v>107</v>
      </c>
      <c r="D6911" s="11">
        <v>100000</v>
      </c>
    </row>
    <row r="6912" spans="1:4" x14ac:dyDescent="0.25">
      <c r="A6912" s="31">
        <v>43235</v>
      </c>
      <c r="B6912" s="95" t="s">
        <v>19900</v>
      </c>
      <c r="C6912" s="6" t="s">
        <v>105</v>
      </c>
      <c r="D6912" s="11">
        <v>50000</v>
      </c>
    </row>
    <row r="6913" spans="1:4" x14ac:dyDescent="0.25">
      <c r="A6913" s="31">
        <v>43235</v>
      </c>
      <c r="B6913" s="95" t="s">
        <v>19901</v>
      </c>
      <c r="C6913" s="6" t="s">
        <v>104</v>
      </c>
      <c r="D6913" s="11">
        <v>50000</v>
      </c>
    </row>
    <row r="6914" spans="1:4" x14ac:dyDescent="0.25">
      <c r="A6914" s="31">
        <v>43235</v>
      </c>
      <c r="B6914" s="95" t="s">
        <v>19902</v>
      </c>
      <c r="C6914" s="6" t="s">
        <v>105</v>
      </c>
      <c r="D6914" s="11">
        <v>100000</v>
      </c>
    </row>
    <row r="6915" spans="1:4" x14ac:dyDescent="0.25">
      <c r="A6915" s="31">
        <v>43235</v>
      </c>
      <c r="B6915" s="95" t="s">
        <v>19903</v>
      </c>
      <c r="C6915" s="6" t="s">
        <v>105</v>
      </c>
      <c r="D6915" s="11">
        <v>100000</v>
      </c>
    </row>
    <row r="6916" spans="1:4" x14ac:dyDescent="0.25">
      <c r="A6916" s="31">
        <v>43235</v>
      </c>
      <c r="B6916" s="95" t="s">
        <v>19904</v>
      </c>
      <c r="C6916" s="6" t="s">
        <v>105</v>
      </c>
      <c r="D6916" s="11">
        <v>100000</v>
      </c>
    </row>
    <row r="6917" spans="1:4" x14ac:dyDescent="0.25">
      <c r="A6917" s="31">
        <v>43235</v>
      </c>
      <c r="B6917" s="95" t="s">
        <v>19905</v>
      </c>
      <c r="C6917" s="6" t="s">
        <v>105</v>
      </c>
      <c r="D6917" s="11">
        <v>100000</v>
      </c>
    </row>
    <row r="6918" spans="1:4" x14ac:dyDescent="0.25">
      <c r="A6918" s="31">
        <v>43235</v>
      </c>
      <c r="B6918" s="95" t="s">
        <v>19906</v>
      </c>
      <c r="C6918" s="6" t="s">
        <v>105</v>
      </c>
      <c r="D6918" s="11">
        <v>50000</v>
      </c>
    </row>
    <row r="6919" spans="1:4" x14ac:dyDescent="0.25">
      <c r="A6919" s="31">
        <v>43235</v>
      </c>
      <c r="B6919" s="95" t="s">
        <v>19907</v>
      </c>
      <c r="C6919" s="6" t="s">
        <v>104</v>
      </c>
      <c r="D6919" s="11">
        <v>100000</v>
      </c>
    </row>
    <row r="6920" spans="1:4" x14ac:dyDescent="0.25">
      <c r="A6920" s="31">
        <v>43235</v>
      </c>
      <c r="B6920" s="95" t="s">
        <v>19908</v>
      </c>
      <c r="C6920" s="6" t="s">
        <v>105</v>
      </c>
      <c r="D6920" s="11">
        <v>100000</v>
      </c>
    </row>
    <row r="6921" spans="1:4" x14ac:dyDescent="0.25">
      <c r="A6921" s="31">
        <v>43235</v>
      </c>
      <c r="B6921" s="95" t="s">
        <v>19909</v>
      </c>
      <c r="C6921" s="6" t="s">
        <v>107</v>
      </c>
      <c r="D6921" s="11">
        <v>50000</v>
      </c>
    </row>
    <row r="6922" spans="1:4" x14ac:dyDescent="0.25">
      <c r="A6922" s="31">
        <v>43235</v>
      </c>
      <c r="B6922" s="95" t="s">
        <v>19910</v>
      </c>
      <c r="C6922" s="6" t="s">
        <v>105</v>
      </c>
      <c r="D6922" s="11">
        <v>50000</v>
      </c>
    </row>
    <row r="6923" spans="1:4" x14ac:dyDescent="0.25">
      <c r="A6923" s="31">
        <v>43235</v>
      </c>
      <c r="B6923" s="95" t="s">
        <v>19911</v>
      </c>
      <c r="C6923" s="6" t="s">
        <v>105</v>
      </c>
      <c r="D6923" s="11">
        <v>50000</v>
      </c>
    </row>
    <row r="6924" spans="1:4" x14ac:dyDescent="0.25">
      <c r="A6924" s="31">
        <v>43235</v>
      </c>
      <c r="B6924" s="95" t="s">
        <v>19912</v>
      </c>
      <c r="C6924" s="6" t="s">
        <v>105</v>
      </c>
      <c r="D6924" s="11">
        <v>50000</v>
      </c>
    </row>
    <row r="6925" spans="1:4" x14ac:dyDescent="0.25">
      <c r="A6925" s="31">
        <v>43235</v>
      </c>
      <c r="B6925" s="95" t="s">
        <v>19913</v>
      </c>
      <c r="C6925" s="6" t="s">
        <v>105</v>
      </c>
      <c r="D6925" s="11">
        <v>50000</v>
      </c>
    </row>
    <row r="6926" spans="1:4" x14ac:dyDescent="0.25">
      <c r="A6926" s="31">
        <v>43235</v>
      </c>
      <c r="B6926" s="95" t="s">
        <v>19914</v>
      </c>
      <c r="C6926" s="6" t="s">
        <v>104</v>
      </c>
      <c r="D6926" s="11">
        <v>50000</v>
      </c>
    </row>
    <row r="6927" spans="1:4" x14ac:dyDescent="0.25">
      <c r="A6927" s="31">
        <v>43235</v>
      </c>
      <c r="B6927" s="95" t="s">
        <v>19915</v>
      </c>
      <c r="C6927" s="6" t="s">
        <v>105</v>
      </c>
      <c r="D6927" s="11">
        <v>50000</v>
      </c>
    </row>
    <row r="6928" spans="1:4" x14ac:dyDescent="0.25">
      <c r="A6928" s="31">
        <v>43235</v>
      </c>
      <c r="B6928" s="95" t="s">
        <v>19916</v>
      </c>
      <c r="C6928" s="6" t="s">
        <v>105</v>
      </c>
      <c r="D6928" s="11">
        <v>50000</v>
      </c>
    </row>
    <row r="6929" spans="1:4" x14ac:dyDescent="0.25">
      <c r="A6929" s="31">
        <v>43235</v>
      </c>
      <c r="B6929" s="95" t="s">
        <v>19917</v>
      </c>
      <c r="C6929" s="6" t="s">
        <v>105</v>
      </c>
      <c r="D6929" s="11">
        <v>100000</v>
      </c>
    </row>
    <row r="6930" spans="1:4" x14ac:dyDescent="0.25">
      <c r="A6930" s="31">
        <v>43235</v>
      </c>
      <c r="B6930" s="95" t="s">
        <v>19918</v>
      </c>
      <c r="C6930" s="6" t="s">
        <v>107</v>
      </c>
      <c r="D6930" s="11">
        <v>100000</v>
      </c>
    </row>
    <row r="6931" spans="1:4" x14ac:dyDescent="0.25">
      <c r="A6931" s="31">
        <v>43235</v>
      </c>
      <c r="B6931" s="95" t="s">
        <v>19919</v>
      </c>
      <c r="C6931" s="6" t="s">
        <v>105</v>
      </c>
      <c r="D6931" s="11">
        <v>100000</v>
      </c>
    </row>
    <row r="6932" spans="1:4" x14ac:dyDescent="0.25">
      <c r="A6932" s="31">
        <v>43235</v>
      </c>
      <c r="B6932" s="95" t="s">
        <v>19920</v>
      </c>
      <c r="C6932" s="6" t="s">
        <v>105</v>
      </c>
      <c r="D6932" s="11">
        <v>50000</v>
      </c>
    </row>
    <row r="6933" spans="1:4" x14ac:dyDescent="0.25">
      <c r="A6933" s="31">
        <v>43235</v>
      </c>
      <c r="B6933" s="95" t="s">
        <v>19921</v>
      </c>
      <c r="C6933" s="6" t="s">
        <v>107</v>
      </c>
      <c r="D6933" s="11">
        <v>100000</v>
      </c>
    </row>
    <row r="6934" spans="1:4" x14ac:dyDescent="0.25">
      <c r="A6934" s="31">
        <v>43235</v>
      </c>
      <c r="B6934" s="95" t="s">
        <v>19922</v>
      </c>
      <c r="C6934" s="6" t="s">
        <v>104</v>
      </c>
      <c r="D6934" s="11">
        <v>100000</v>
      </c>
    </row>
    <row r="6935" spans="1:4" x14ac:dyDescent="0.25">
      <c r="A6935" s="31">
        <v>43235</v>
      </c>
      <c r="B6935" s="95" t="s">
        <v>19923</v>
      </c>
      <c r="C6935" s="6" t="s">
        <v>105</v>
      </c>
      <c r="D6935" s="11">
        <v>100000</v>
      </c>
    </row>
    <row r="6936" spans="1:4" x14ac:dyDescent="0.25">
      <c r="A6936" s="31">
        <v>43235</v>
      </c>
      <c r="B6936" s="95" t="s">
        <v>19924</v>
      </c>
      <c r="C6936" s="6" t="s">
        <v>105</v>
      </c>
      <c r="D6936" s="11">
        <v>50000</v>
      </c>
    </row>
    <row r="6937" spans="1:4" x14ac:dyDescent="0.25">
      <c r="A6937" s="31">
        <v>43235</v>
      </c>
      <c r="B6937" s="95" t="s">
        <v>19925</v>
      </c>
      <c r="C6937" s="6" t="s">
        <v>107</v>
      </c>
      <c r="D6937" s="11">
        <v>100000</v>
      </c>
    </row>
    <row r="6938" spans="1:4" x14ac:dyDescent="0.25">
      <c r="A6938" s="31">
        <v>43235</v>
      </c>
      <c r="B6938" s="95" t="s">
        <v>19926</v>
      </c>
      <c r="C6938" s="6" t="s">
        <v>105</v>
      </c>
      <c r="D6938" s="11">
        <v>50000</v>
      </c>
    </row>
    <row r="6939" spans="1:4" x14ac:dyDescent="0.25">
      <c r="A6939" s="31">
        <v>43235</v>
      </c>
      <c r="B6939" s="95" t="s">
        <v>19927</v>
      </c>
      <c r="C6939" s="6" t="s">
        <v>105</v>
      </c>
      <c r="D6939" s="11">
        <v>100000</v>
      </c>
    </row>
    <row r="6940" spans="1:4" x14ac:dyDescent="0.25">
      <c r="A6940" s="31">
        <v>43235</v>
      </c>
      <c r="B6940" s="95" t="s">
        <v>19928</v>
      </c>
      <c r="C6940" s="6" t="s">
        <v>107</v>
      </c>
      <c r="D6940" s="11">
        <v>50000</v>
      </c>
    </row>
    <row r="6941" spans="1:4" x14ac:dyDescent="0.25">
      <c r="A6941" s="31">
        <v>43235</v>
      </c>
      <c r="B6941" s="95" t="s">
        <v>19929</v>
      </c>
      <c r="C6941" s="6" t="s">
        <v>105</v>
      </c>
      <c r="D6941" s="11">
        <v>100000</v>
      </c>
    </row>
    <row r="6942" spans="1:4" x14ac:dyDescent="0.25">
      <c r="A6942" s="31">
        <v>43235</v>
      </c>
      <c r="B6942" s="95" t="s">
        <v>19930</v>
      </c>
      <c r="C6942" s="6" t="s">
        <v>105</v>
      </c>
      <c r="D6942" s="11">
        <v>100000</v>
      </c>
    </row>
    <row r="6943" spans="1:4" x14ac:dyDescent="0.25">
      <c r="A6943" s="31">
        <v>43235</v>
      </c>
      <c r="B6943" s="95" t="s">
        <v>19931</v>
      </c>
      <c r="C6943" s="6" t="s">
        <v>105</v>
      </c>
      <c r="D6943" s="11">
        <v>50000</v>
      </c>
    </row>
    <row r="6944" spans="1:4" x14ac:dyDescent="0.25">
      <c r="A6944" s="31">
        <v>43235</v>
      </c>
      <c r="B6944" s="95" t="s">
        <v>19932</v>
      </c>
      <c r="C6944" s="6" t="s">
        <v>105</v>
      </c>
      <c r="D6944" s="11">
        <v>100000</v>
      </c>
    </row>
    <row r="6945" spans="1:4" x14ac:dyDescent="0.25">
      <c r="A6945" s="31">
        <v>43235</v>
      </c>
      <c r="B6945" s="95" t="s">
        <v>19933</v>
      </c>
      <c r="C6945" s="6" t="s">
        <v>107</v>
      </c>
      <c r="D6945" s="11">
        <v>50000</v>
      </c>
    </row>
    <row r="6946" spans="1:4" x14ac:dyDescent="0.25">
      <c r="A6946" s="31">
        <v>43235</v>
      </c>
      <c r="B6946" s="95" t="s">
        <v>19934</v>
      </c>
      <c r="C6946" s="6" t="s">
        <v>105</v>
      </c>
      <c r="D6946" s="11">
        <v>50000</v>
      </c>
    </row>
  </sheetData>
  <mergeCells count="3">
    <mergeCell ref="A5:A8"/>
    <mergeCell ref="C5:C8"/>
    <mergeCell ref="D5:D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3:O91"/>
  <sheetViews>
    <sheetView topLeftCell="A7" zoomScale="80" zoomScaleNormal="80" workbookViewId="0">
      <selection activeCell="B24" sqref="B24"/>
    </sheetView>
  </sheetViews>
  <sheetFormatPr defaultColWidth="8.7109375" defaultRowHeight="14.25" x14ac:dyDescent="0.25"/>
  <cols>
    <col min="1" max="1" width="14.140625" style="1" bestFit="1" customWidth="1"/>
    <col min="2" max="2" width="47.28515625" style="1" bestFit="1" customWidth="1"/>
    <col min="3" max="3" width="9.85546875" style="1" bestFit="1" customWidth="1"/>
    <col min="4" max="4" width="24.140625" style="1" bestFit="1" customWidth="1"/>
    <col min="5" max="5" width="18.140625" style="1" bestFit="1" customWidth="1"/>
    <col min="6" max="6" width="20" style="20" bestFit="1" customWidth="1"/>
    <col min="7" max="7" width="53" style="20" bestFit="1" customWidth="1"/>
    <col min="8" max="8" width="17" style="1" bestFit="1" customWidth="1"/>
    <col min="9" max="9" width="21.5703125" style="1" bestFit="1" customWidth="1"/>
    <col min="10" max="10" width="15" style="1" bestFit="1" customWidth="1"/>
    <col min="11" max="11" width="15.85546875" style="1" bestFit="1" customWidth="1"/>
    <col min="12" max="12" width="11.140625" style="1" bestFit="1" customWidth="1"/>
    <col min="13" max="14" width="11" style="1" bestFit="1" customWidth="1"/>
    <col min="15" max="15" width="49.42578125" style="1" bestFit="1" customWidth="1"/>
    <col min="16" max="22" width="11" style="1" bestFit="1" customWidth="1"/>
    <col min="23" max="16384" width="8.7109375" style="1"/>
  </cols>
  <sheetData>
    <row r="3" spans="1:15" ht="32.25" x14ac:dyDescent="0.25">
      <c r="A3" s="157" t="s">
        <v>115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</row>
    <row r="4" spans="1:15" ht="32.25" x14ac:dyDescent="0.25">
      <c r="A4" s="23" t="s">
        <v>110</v>
      </c>
      <c r="B4" s="44"/>
      <c r="C4" s="44"/>
      <c r="D4" s="44"/>
      <c r="E4" s="44"/>
      <c r="F4" s="44"/>
      <c r="G4" s="44"/>
      <c r="H4" s="44"/>
      <c r="I4" s="91"/>
      <c r="J4" s="44"/>
      <c r="K4" s="44"/>
      <c r="L4" s="44"/>
      <c r="M4" s="44"/>
    </row>
    <row r="5" spans="1:15" x14ac:dyDescent="0.25">
      <c r="A5" s="2"/>
      <c r="B5" s="2"/>
      <c r="C5" s="2"/>
      <c r="D5" s="2"/>
      <c r="E5" s="2"/>
      <c r="F5" s="3"/>
      <c r="G5" s="3"/>
      <c r="H5" s="2"/>
      <c r="I5" s="2"/>
      <c r="J5" s="4"/>
      <c r="K5" s="4"/>
      <c r="L5" s="4"/>
      <c r="M5" s="4"/>
    </row>
    <row r="6" spans="1:15" s="5" customFormat="1" ht="14.25" customHeight="1" x14ac:dyDescent="0.25">
      <c r="A6" s="151" t="s">
        <v>0</v>
      </c>
      <c r="B6" s="151" t="s">
        <v>57</v>
      </c>
      <c r="C6" s="151" t="s">
        <v>1</v>
      </c>
      <c r="D6" s="151" t="s">
        <v>2</v>
      </c>
      <c r="E6" s="151" t="s">
        <v>3</v>
      </c>
      <c r="F6" s="151" t="s">
        <v>4</v>
      </c>
      <c r="G6" s="151" t="s">
        <v>5</v>
      </c>
      <c r="H6" s="151" t="s">
        <v>6</v>
      </c>
      <c r="I6" s="151" t="s">
        <v>1448</v>
      </c>
      <c r="J6" s="158" t="s">
        <v>7</v>
      </c>
      <c r="K6" s="159"/>
      <c r="L6" s="159"/>
      <c r="M6" s="160"/>
      <c r="N6" s="154" t="s">
        <v>5410</v>
      </c>
      <c r="O6" s="154" t="s">
        <v>5412</v>
      </c>
    </row>
    <row r="7" spans="1:15" s="5" customFormat="1" ht="14.25" customHeight="1" x14ac:dyDescent="0.25">
      <c r="A7" s="152"/>
      <c r="B7" s="152"/>
      <c r="C7" s="152"/>
      <c r="D7" s="152"/>
      <c r="E7" s="152"/>
      <c r="F7" s="152"/>
      <c r="G7" s="152"/>
      <c r="H7" s="152"/>
      <c r="I7" s="152"/>
      <c r="J7" s="151" t="s">
        <v>8</v>
      </c>
      <c r="K7" s="151" t="s">
        <v>9</v>
      </c>
      <c r="L7" s="151" t="s">
        <v>10</v>
      </c>
      <c r="M7" s="151" t="s">
        <v>11</v>
      </c>
      <c r="N7" s="155"/>
      <c r="O7" s="155"/>
    </row>
    <row r="8" spans="1:15" s="5" customFormat="1" ht="14.25" customHeight="1" x14ac:dyDescent="0.25">
      <c r="A8" s="152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5"/>
      <c r="O8" s="155"/>
    </row>
    <row r="9" spans="1:15" s="5" customFormat="1" ht="14.25" customHeight="1" x14ac:dyDescent="0.25">
      <c r="A9" s="153"/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6"/>
      <c r="O9" s="156"/>
    </row>
    <row r="10" spans="1:15" x14ac:dyDescent="0.2">
      <c r="A10" s="38">
        <v>43204</v>
      </c>
      <c r="B10" s="6"/>
      <c r="C10" s="7"/>
      <c r="D10" s="46" t="s">
        <v>1450</v>
      </c>
      <c r="E10" s="46" t="s">
        <v>1672</v>
      </c>
      <c r="F10" s="13" t="s">
        <v>1454</v>
      </c>
      <c r="G10" s="13" t="s">
        <v>1455</v>
      </c>
      <c r="H10" s="10" t="s">
        <v>1447</v>
      </c>
      <c r="I10" s="14" t="s">
        <v>1449</v>
      </c>
      <c r="J10" s="46" t="s">
        <v>1462</v>
      </c>
      <c r="K10" s="18" t="s">
        <v>1472</v>
      </c>
      <c r="L10" s="97"/>
      <c r="M10" s="97"/>
      <c r="N10" s="97" t="s">
        <v>5411</v>
      </c>
      <c r="O10" s="97" t="s">
        <v>5413</v>
      </c>
    </row>
    <row r="11" spans="1:15" ht="15" x14ac:dyDescent="0.25">
      <c r="A11" s="38">
        <v>43205</v>
      </c>
      <c r="B11" s="53"/>
      <c r="C11" s="7"/>
      <c r="D11" s="46" t="s">
        <v>1451</v>
      </c>
      <c r="E11" s="46" t="s">
        <v>1673</v>
      </c>
      <c r="F11" s="13" t="s">
        <v>1456</v>
      </c>
      <c r="G11" s="13" t="s">
        <v>1457</v>
      </c>
      <c r="H11" s="46" t="s">
        <v>1445</v>
      </c>
      <c r="I11" s="14" t="s">
        <v>1463</v>
      </c>
      <c r="J11" s="46" t="s">
        <v>1464</v>
      </c>
      <c r="K11" s="18" t="s">
        <v>1471</v>
      </c>
      <c r="L11" s="97"/>
      <c r="M11" s="97"/>
      <c r="N11" s="97" t="s">
        <v>5411</v>
      </c>
      <c r="O11" s="97" t="s">
        <v>5414</v>
      </c>
    </row>
    <row r="12" spans="1:15" x14ac:dyDescent="0.25">
      <c r="A12" s="38">
        <v>43205</v>
      </c>
      <c r="B12" s="12"/>
      <c r="C12" s="7"/>
      <c r="D12" s="7" t="s">
        <v>1452</v>
      </c>
      <c r="E12" s="7" t="s">
        <v>1671</v>
      </c>
      <c r="F12" s="13" t="s">
        <v>1458</v>
      </c>
      <c r="G12" s="13" t="s">
        <v>1459</v>
      </c>
      <c r="H12" s="7" t="s">
        <v>1446</v>
      </c>
      <c r="I12" s="14" t="s">
        <v>1465</v>
      </c>
      <c r="J12" s="7" t="s">
        <v>1466</v>
      </c>
      <c r="K12" s="18">
        <v>183418814</v>
      </c>
      <c r="L12" s="97"/>
      <c r="M12" s="97"/>
      <c r="N12" s="97" t="s">
        <v>5411</v>
      </c>
      <c r="O12" s="97"/>
    </row>
    <row r="13" spans="1:15" x14ac:dyDescent="0.25">
      <c r="A13" s="38">
        <v>43206</v>
      </c>
      <c r="B13" s="12"/>
      <c r="C13" s="7"/>
      <c r="D13" s="7" t="s">
        <v>1453</v>
      </c>
      <c r="E13" s="7" t="s">
        <v>1670</v>
      </c>
      <c r="F13" s="13" t="s">
        <v>1460</v>
      </c>
      <c r="G13" s="13" t="s">
        <v>1461</v>
      </c>
      <c r="H13" s="7" t="s">
        <v>1467</v>
      </c>
      <c r="I13" s="14" t="s">
        <v>1468</v>
      </c>
      <c r="J13" s="7" t="s">
        <v>1469</v>
      </c>
      <c r="K13" s="18" t="s">
        <v>1470</v>
      </c>
      <c r="L13" s="97"/>
      <c r="M13" s="97"/>
      <c r="N13" s="97"/>
      <c r="O13" s="97" t="s">
        <v>5415</v>
      </c>
    </row>
    <row r="14" spans="1:15" x14ac:dyDescent="0.25">
      <c r="A14" s="38">
        <v>43210</v>
      </c>
      <c r="B14" s="12"/>
      <c r="C14" s="7"/>
      <c r="D14" s="7" t="s">
        <v>1453</v>
      </c>
      <c r="E14" s="7" t="s">
        <v>1670</v>
      </c>
      <c r="F14" s="13" t="s">
        <v>5391</v>
      </c>
      <c r="G14" s="13" t="s">
        <v>5392</v>
      </c>
      <c r="H14" s="7" t="s">
        <v>5399</v>
      </c>
      <c r="I14" s="14" t="s">
        <v>5400</v>
      </c>
      <c r="J14" s="7" t="s">
        <v>5401</v>
      </c>
      <c r="K14" s="18">
        <v>73581923</v>
      </c>
      <c r="L14" s="97"/>
      <c r="M14" s="97"/>
      <c r="N14" s="97"/>
      <c r="O14" s="97" t="s">
        <v>5415</v>
      </c>
    </row>
    <row r="15" spans="1:15" x14ac:dyDescent="0.25">
      <c r="A15" s="38">
        <v>43210</v>
      </c>
      <c r="B15" s="12"/>
      <c r="C15" s="7"/>
      <c r="D15" s="7" t="s">
        <v>5388</v>
      </c>
      <c r="E15" s="7" t="s">
        <v>1670</v>
      </c>
      <c r="F15" s="13" t="s">
        <v>5393</v>
      </c>
      <c r="G15" s="13" t="s">
        <v>5394</v>
      </c>
      <c r="H15" s="7" t="s">
        <v>5402</v>
      </c>
      <c r="I15" s="14" t="s">
        <v>5403</v>
      </c>
      <c r="J15" s="7" t="s">
        <v>5404</v>
      </c>
      <c r="K15" s="18">
        <v>38180004235</v>
      </c>
      <c r="L15" s="97"/>
      <c r="M15" s="97"/>
      <c r="N15" s="97"/>
      <c r="O15" s="97" t="s">
        <v>5416</v>
      </c>
    </row>
    <row r="16" spans="1:15" x14ac:dyDescent="0.2">
      <c r="A16" s="38">
        <v>43212</v>
      </c>
      <c r="B16" s="12"/>
      <c r="C16" s="7"/>
      <c r="D16" s="7" t="s">
        <v>5389</v>
      </c>
      <c r="E16" s="7" t="s">
        <v>1670</v>
      </c>
      <c r="F16" s="13" t="s">
        <v>5395</v>
      </c>
      <c r="G16" s="13" t="s">
        <v>5396</v>
      </c>
      <c r="H16" s="7" t="s">
        <v>5405</v>
      </c>
      <c r="I16" s="14" t="s">
        <v>5406</v>
      </c>
      <c r="J16" s="99">
        <v>31686</v>
      </c>
      <c r="K16" s="18" t="s">
        <v>5407</v>
      </c>
      <c r="L16" s="97"/>
      <c r="M16" s="97"/>
      <c r="N16" s="97"/>
      <c r="O16" s="97" t="s">
        <v>5417</v>
      </c>
    </row>
    <row r="17" spans="1:15" x14ac:dyDescent="0.2">
      <c r="A17" s="38">
        <v>43213</v>
      </c>
      <c r="B17" s="12"/>
      <c r="C17" s="7"/>
      <c r="D17" s="7" t="s">
        <v>5390</v>
      </c>
      <c r="E17" s="7" t="s">
        <v>1673</v>
      </c>
      <c r="F17" s="13" t="s">
        <v>5397</v>
      </c>
      <c r="G17" s="13" t="s">
        <v>5398</v>
      </c>
      <c r="H17" s="7" t="s">
        <v>5408</v>
      </c>
      <c r="I17" s="14" t="s">
        <v>5409</v>
      </c>
      <c r="J17" s="99">
        <v>31393</v>
      </c>
      <c r="K17" s="18">
        <v>385625913</v>
      </c>
      <c r="L17" s="97"/>
      <c r="M17" s="97"/>
      <c r="N17" s="97" t="s">
        <v>5411</v>
      </c>
      <c r="O17" s="97" t="s">
        <v>5418</v>
      </c>
    </row>
    <row r="18" spans="1:15" x14ac:dyDescent="0.25">
      <c r="A18" s="38">
        <v>43217</v>
      </c>
      <c r="B18" s="12"/>
      <c r="C18" s="7"/>
      <c r="D18" s="7" t="s">
        <v>7916</v>
      </c>
      <c r="E18" s="7" t="s">
        <v>1672</v>
      </c>
      <c r="F18" s="13" t="s">
        <v>7918</v>
      </c>
      <c r="G18" s="13" t="s">
        <v>7919</v>
      </c>
      <c r="H18" s="7" t="s">
        <v>7922</v>
      </c>
      <c r="I18" s="7" t="s">
        <v>7923</v>
      </c>
      <c r="J18" s="17" t="s">
        <v>7924</v>
      </c>
      <c r="K18" s="14">
        <v>245359904</v>
      </c>
      <c r="L18" s="97"/>
      <c r="M18" s="97"/>
      <c r="N18" s="97"/>
      <c r="O18" s="97" t="s">
        <v>7928</v>
      </c>
    </row>
    <row r="19" spans="1:15" x14ac:dyDescent="0.25">
      <c r="A19" s="38">
        <v>43219</v>
      </c>
      <c r="B19" s="12"/>
      <c r="C19" s="7"/>
      <c r="D19" s="7" t="s">
        <v>7917</v>
      </c>
      <c r="E19" s="7" t="s">
        <v>1671</v>
      </c>
      <c r="F19" s="13" t="s">
        <v>7920</v>
      </c>
      <c r="G19" s="13" t="s">
        <v>7921</v>
      </c>
      <c r="H19" s="7" t="s">
        <v>7925</v>
      </c>
      <c r="I19" s="7" t="s">
        <v>7926</v>
      </c>
      <c r="J19" s="17" t="s">
        <v>7927</v>
      </c>
      <c r="K19" s="14">
        <v>44198000309</v>
      </c>
      <c r="L19" s="97"/>
      <c r="M19" s="97"/>
      <c r="N19" s="97"/>
      <c r="O19" s="97"/>
    </row>
    <row r="20" spans="1:15" ht="15.75" x14ac:dyDescent="0.2">
      <c r="A20" s="38">
        <v>43231</v>
      </c>
      <c r="B20" s="12"/>
      <c r="C20" s="7"/>
      <c r="D20" s="7" t="s">
        <v>16885</v>
      </c>
      <c r="E20" s="7" t="s">
        <v>1671</v>
      </c>
      <c r="F20" s="13" t="s">
        <v>16886</v>
      </c>
      <c r="G20" s="13" t="s">
        <v>16887</v>
      </c>
      <c r="H20" s="7" t="s">
        <v>16888</v>
      </c>
      <c r="I20" s="14" t="s">
        <v>16889</v>
      </c>
      <c r="J20" s="99">
        <v>1989</v>
      </c>
      <c r="K20" s="18">
        <v>231111370</v>
      </c>
      <c r="L20" s="97"/>
      <c r="M20" s="97"/>
      <c r="N20" s="97"/>
      <c r="O20" s="147" t="s">
        <v>5417</v>
      </c>
    </row>
    <row r="21" spans="1:15" ht="15.75" x14ac:dyDescent="0.2">
      <c r="A21" s="38">
        <v>43232</v>
      </c>
      <c r="B21" s="12"/>
      <c r="C21" s="7"/>
      <c r="D21" s="7" t="s">
        <v>16890</v>
      </c>
      <c r="E21" s="7" t="s">
        <v>1670</v>
      </c>
      <c r="F21" s="13" t="s">
        <v>16891</v>
      </c>
      <c r="G21" s="13" t="s">
        <v>16892</v>
      </c>
      <c r="H21" s="7" t="s">
        <v>16893</v>
      </c>
      <c r="I21" s="14" t="s">
        <v>16894</v>
      </c>
      <c r="J21" s="99">
        <v>25510</v>
      </c>
      <c r="K21" s="18" t="s">
        <v>16895</v>
      </c>
      <c r="L21" s="97"/>
      <c r="M21" s="97"/>
      <c r="N21" s="97"/>
      <c r="O21" s="147" t="s">
        <v>16909</v>
      </c>
    </row>
    <row r="22" spans="1:15" ht="15.75" x14ac:dyDescent="0.2">
      <c r="A22" s="38">
        <v>43232</v>
      </c>
      <c r="B22" s="12"/>
      <c r="C22" s="7"/>
      <c r="D22" s="7" t="s">
        <v>16896</v>
      </c>
      <c r="E22" s="7" t="s">
        <v>1672</v>
      </c>
      <c r="F22" s="13" t="s">
        <v>16897</v>
      </c>
      <c r="G22" s="13" t="s">
        <v>16898</v>
      </c>
      <c r="H22" s="7" t="s">
        <v>16899</v>
      </c>
      <c r="I22" s="14" t="s">
        <v>16900</v>
      </c>
      <c r="J22" s="99" t="s">
        <v>16901</v>
      </c>
      <c r="K22" s="18" t="s">
        <v>16902</v>
      </c>
      <c r="L22" s="97"/>
      <c r="M22" s="97"/>
      <c r="N22" s="97"/>
      <c r="O22" s="147" t="s">
        <v>7928</v>
      </c>
    </row>
    <row r="23" spans="1:15" x14ac:dyDescent="0.2">
      <c r="A23" s="38">
        <v>43233</v>
      </c>
      <c r="B23" s="12"/>
      <c r="C23" s="7"/>
      <c r="D23" s="7" t="s">
        <v>16903</v>
      </c>
      <c r="E23" s="7" t="s">
        <v>1670</v>
      </c>
      <c r="F23" s="13" t="s">
        <v>16904</v>
      </c>
      <c r="G23" s="13" t="s">
        <v>16905</v>
      </c>
      <c r="H23" s="7" t="s">
        <v>16906</v>
      </c>
      <c r="I23" s="14" t="s">
        <v>16907</v>
      </c>
      <c r="J23" s="99" t="s">
        <v>16908</v>
      </c>
      <c r="K23" s="18">
        <v>187321296</v>
      </c>
      <c r="L23" s="97"/>
      <c r="M23" s="97"/>
      <c r="N23" s="97"/>
      <c r="O23" s="97"/>
    </row>
    <row r="24" spans="1:15" ht="15.75" x14ac:dyDescent="0.2">
      <c r="A24" s="38">
        <v>43234</v>
      </c>
      <c r="B24" s="12"/>
      <c r="C24" s="7"/>
      <c r="D24" s="7" t="s">
        <v>17337</v>
      </c>
      <c r="E24" s="7" t="s">
        <v>1670</v>
      </c>
      <c r="F24" s="13" t="s">
        <v>17338</v>
      </c>
      <c r="G24" s="13" t="s">
        <v>17339</v>
      </c>
      <c r="H24" s="7" t="s">
        <v>17340</v>
      </c>
      <c r="I24" s="14" t="s">
        <v>17341</v>
      </c>
      <c r="J24" s="99">
        <v>34131</v>
      </c>
      <c r="K24" s="18" t="s">
        <v>17342</v>
      </c>
      <c r="L24" s="97"/>
      <c r="M24" s="97"/>
      <c r="N24" s="97"/>
      <c r="O24" s="147" t="s">
        <v>5417</v>
      </c>
    </row>
    <row r="25" spans="1:15" x14ac:dyDescent="0.25">
      <c r="A25" s="38"/>
      <c r="B25" s="12"/>
      <c r="C25" s="7"/>
      <c r="D25" s="7"/>
      <c r="E25" s="7"/>
      <c r="F25" s="13"/>
      <c r="G25" s="13"/>
      <c r="H25" s="19"/>
      <c r="I25" s="19"/>
      <c r="J25" s="7"/>
      <c r="K25" s="19"/>
      <c r="L25" s="7"/>
      <c r="M25" s="7"/>
    </row>
    <row r="26" spans="1:15" x14ac:dyDescent="0.25">
      <c r="A26" s="38"/>
      <c r="B26" s="12"/>
      <c r="C26" s="7"/>
      <c r="D26" s="7"/>
      <c r="E26" s="7"/>
      <c r="F26" s="13"/>
      <c r="G26" s="13"/>
      <c r="H26" s="7"/>
      <c r="I26" s="7"/>
      <c r="J26" s="17"/>
      <c r="K26" s="7"/>
      <c r="L26" s="17"/>
      <c r="M26" s="7"/>
    </row>
    <row r="27" spans="1:15" x14ac:dyDescent="0.25">
      <c r="A27" s="38"/>
      <c r="B27" s="12"/>
      <c r="C27" s="7"/>
      <c r="D27" s="7"/>
      <c r="E27" s="7"/>
      <c r="F27" s="13"/>
      <c r="G27" s="13"/>
      <c r="H27" s="7"/>
      <c r="I27" s="7"/>
      <c r="J27" s="17"/>
      <c r="K27" s="7"/>
      <c r="L27" s="17"/>
      <c r="M27" s="7"/>
    </row>
    <row r="28" spans="1:15" x14ac:dyDescent="0.25">
      <c r="A28" s="38"/>
      <c r="B28" s="12"/>
      <c r="C28" s="7"/>
      <c r="D28" s="7"/>
      <c r="E28" s="7"/>
      <c r="F28" s="13"/>
      <c r="G28" s="13"/>
      <c r="H28" s="7"/>
      <c r="I28" s="7"/>
      <c r="J28" s="17"/>
      <c r="K28" s="7"/>
      <c r="L28" s="7"/>
      <c r="M28" s="7"/>
    </row>
    <row r="29" spans="1:15" x14ac:dyDescent="0.25">
      <c r="A29" s="38"/>
      <c r="B29" s="12"/>
      <c r="C29" s="7"/>
      <c r="D29" s="7"/>
      <c r="E29" s="7"/>
      <c r="F29" s="13"/>
      <c r="G29" s="13"/>
      <c r="H29" s="7"/>
      <c r="I29" s="7"/>
      <c r="J29" s="17"/>
      <c r="K29" s="7"/>
      <c r="L29" s="17"/>
      <c r="M29" s="7"/>
    </row>
    <row r="30" spans="1:15" x14ac:dyDescent="0.25">
      <c r="A30" s="38"/>
      <c r="B30" s="12"/>
      <c r="C30" s="7"/>
      <c r="D30" s="7"/>
      <c r="E30" s="7"/>
      <c r="F30" s="13"/>
      <c r="G30" s="13"/>
      <c r="H30" s="7"/>
      <c r="I30" s="7"/>
      <c r="J30" s="17"/>
      <c r="K30" s="7"/>
      <c r="L30" s="17"/>
      <c r="M30" s="7"/>
    </row>
    <row r="31" spans="1:15" x14ac:dyDescent="0.25">
      <c r="A31" s="38"/>
      <c r="B31" s="12"/>
      <c r="C31" s="7"/>
      <c r="D31" s="7"/>
      <c r="E31" s="7"/>
      <c r="F31" s="13"/>
      <c r="G31" s="13"/>
      <c r="H31" s="7"/>
      <c r="I31" s="7"/>
      <c r="J31" s="17"/>
      <c r="K31" s="7"/>
      <c r="L31" s="17"/>
      <c r="M31" s="7"/>
    </row>
    <row r="32" spans="1:15" x14ac:dyDescent="0.25">
      <c r="A32" s="38"/>
      <c r="B32" s="12"/>
      <c r="C32" s="7"/>
      <c r="D32" s="7"/>
      <c r="E32" s="7"/>
      <c r="F32" s="13"/>
      <c r="G32" s="13"/>
      <c r="H32" s="7"/>
      <c r="I32" s="7"/>
      <c r="J32" s="17"/>
      <c r="K32" s="7"/>
      <c r="L32" s="7"/>
      <c r="M32" s="7"/>
    </row>
    <row r="33" spans="1:13" x14ac:dyDescent="0.25">
      <c r="A33" s="38"/>
      <c r="B33" s="12"/>
      <c r="C33" s="7"/>
      <c r="D33" s="7"/>
      <c r="E33" s="7"/>
      <c r="F33" s="13"/>
      <c r="G33" s="13"/>
      <c r="H33" s="7"/>
      <c r="I33" s="7"/>
      <c r="J33" s="17"/>
      <c r="K33" s="7"/>
      <c r="L33" s="7"/>
      <c r="M33" s="7"/>
    </row>
    <row r="34" spans="1:13" x14ac:dyDescent="0.25">
      <c r="A34" s="38"/>
      <c r="B34" s="12"/>
      <c r="C34" s="7"/>
      <c r="D34" s="7"/>
      <c r="E34" s="7"/>
      <c r="F34" s="13"/>
      <c r="G34" s="13"/>
      <c r="H34" s="7"/>
      <c r="I34" s="7"/>
      <c r="J34" s="17"/>
      <c r="K34" s="7"/>
      <c r="L34" s="17"/>
      <c r="M34" s="7"/>
    </row>
    <row r="35" spans="1:13" x14ac:dyDescent="0.25">
      <c r="A35" s="38"/>
      <c r="B35" s="12"/>
      <c r="C35" s="7"/>
      <c r="D35" s="7"/>
      <c r="E35" s="7"/>
      <c r="F35" s="13"/>
      <c r="G35" s="13"/>
      <c r="H35" s="7"/>
      <c r="I35" s="7"/>
      <c r="J35" s="17"/>
      <c r="K35" s="7"/>
      <c r="L35" s="17"/>
      <c r="M35" s="7"/>
    </row>
    <row r="36" spans="1:13" x14ac:dyDescent="0.25">
      <c r="A36" s="38"/>
      <c r="B36" s="12"/>
      <c r="C36" s="7"/>
      <c r="D36" s="7"/>
      <c r="E36" s="7"/>
      <c r="F36" s="13"/>
      <c r="G36" s="13"/>
      <c r="H36" s="7"/>
      <c r="I36" s="7"/>
      <c r="J36" s="17"/>
      <c r="K36" s="7"/>
      <c r="L36" s="7"/>
      <c r="M36" s="7"/>
    </row>
    <row r="37" spans="1:13" x14ac:dyDescent="0.25">
      <c r="A37" s="38"/>
      <c r="B37" s="12"/>
      <c r="C37" s="7"/>
      <c r="D37" s="7"/>
      <c r="E37" s="7"/>
      <c r="F37" s="13"/>
      <c r="G37" s="13"/>
      <c r="H37" s="7"/>
      <c r="I37" s="7"/>
      <c r="J37" s="17"/>
      <c r="K37" s="7"/>
      <c r="L37" s="17"/>
      <c r="M37" s="7"/>
    </row>
    <row r="38" spans="1:13" x14ac:dyDescent="0.25">
      <c r="A38" s="38"/>
      <c r="B38" s="12"/>
      <c r="C38" s="7"/>
      <c r="D38" s="7"/>
      <c r="E38" s="7"/>
      <c r="F38" s="13"/>
      <c r="G38" s="13"/>
      <c r="H38" s="7"/>
      <c r="I38" s="7"/>
      <c r="J38" s="17"/>
      <c r="K38" s="7"/>
      <c r="L38" s="17"/>
      <c r="M38" s="7"/>
    </row>
    <row r="39" spans="1:13" x14ac:dyDescent="0.25">
      <c r="A39" s="38"/>
      <c r="B39" s="12"/>
      <c r="C39" s="7"/>
      <c r="D39" s="7"/>
      <c r="E39" s="7"/>
      <c r="F39" s="13"/>
      <c r="G39" s="13"/>
      <c r="H39" s="7"/>
      <c r="I39" s="7"/>
      <c r="J39" s="17"/>
      <c r="K39" s="7"/>
      <c r="L39" s="17"/>
      <c r="M39" s="7"/>
    </row>
    <row r="40" spans="1:13" x14ac:dyDescent="0.25">
      <c r="A40" s="38"/>
      <c r="B40" s="12"/>
      <c r="C40" s="7"/>
      <c r="D40" s="7"/>
      <c r="E40" s="7"/>
      <c r="F40" s="13"/>
      <c r="G40" s="13"/>
      <c r="H40" s="7"/>
      <c r="I40" s="7"/>
      <c r="J40" s="17"/>
      <c r="K40" s="7"/>
      <c r="L40" s="17"/>
      <c r="M40" s="7"/>
    </row>
    <row r="41" spans="1:13" x14ac:dyDescent="0.25">
      <c r="A41" s="38"/>
      <c r="B41" s="12"/>
      <c r="C41" s="7"/>
      <c r="D41" s="7"/>
      <c r="E41" s="7"/>
      <c r="F41" s="13"/>
      <c r="G41" s="13"/>
      <c r="H41" s="7"/>
      <c r="I41" s="7"/>
      <c r="J41" s="17"/>
      <c r="K41" s="7"/>
      <c r="L41" s="17"/>
      <c r="M41" s="7"/>
    </row>
    <row r="42" spans="1:13" x14ac:dyDescent="0.25">
      <c r="A42" s="38"/>
      <c r="B42" s="12"/>
      <c r="C42" s="7"/>
      <c r="D42" s="7"/>
      <c r="E42" s="7"/>
      <c r="F42" s="13"/>
      <c r="G42" s="13"/>
      <c r="H42" s="7"/>
      <c r="I42" s="7"/>
      <c r="J42" s="17"/>
      <c r="K42" s="7"/>
      <c r="L42" s="17"/>
      <c r="M42" s="7"/>
    </row>
    <row r="43" spans="1:13" x14ac:dyDescent="0.25">
      <c r="A43" s="38"/>
      <c r="B43" s="12"/>
      <c r="C43" s="7"/>
      <c r="D43" s="7"/>
      <c r="E43" s="7"/>
      <c r="F43" s="13"/>
      <c r="G43" s="13"/>
      <c r="H43" s="7"/>
      <c r="I43" s="7"/>
      <c r="J43" s="17"/>
      <c r="K43" s="7"/>
      <c r="L43" s="17"/>
      <c r="M43" s="7"/>
    </row>
    <row r="44" spans="1:13" x14ac:dyDescent="0.25">
      <c r="A44" s="38"/>
      <c r="B44" s="12"/>
      <c r="C44" s="7"/>
      <c r="D44" s="7"/>
      <c r="E44" s="7"/>
      <c r="F44" s="13"/>
      <c r="G44" s="13"/>
      <c r="H44" s="7"/>
      <c r="I44" s="7"/>
      <c r="J44" s="17"/>
      <c r="K44" s="7"/>
      <c r="L44" s="17"/>
      <c r="M44" s="7"/>
    </row>
    <row r="45" spans="1:13" x14ac:dyDescent="0.25">
      <c r="A45" s="38"/>
      <c r="B45" s="12"/>
      <c r="C45" s="7"/>
      <c r="D45" s="7"/>
      <c r="E45" s="7"/>
      <c r="F45" s="13"/>
      <c r="G45" s="13"/>
      <c r="H45" s="7"/>
      <c r="I45" s="7"/>
      <c r="J45" s="17"/>
      <c r="K45" s="7"/>
      <c r="L45" s="17"/>
      <c r="M45" s="7"/>
    </row>
    <row r="46" spans="1:13" x14ac:dyDescent="0.25">
      <c r="A46" s="38"/>
      <c r="B46" s="12"/>
      <c r="C46" s="7"/>
      <c r="D46" s="7"/>
      <c r="E46" s="7"/>
      <c r="F46" s="13"/>
      <c r="G46" s="13"/>
      <c r="H46" s="7"/>
      <c r="I46" s="7"/>
      <c r="J46" s="17"/>
      <c r="K46" s="7"/>
      <c r="L46" s="17"/>
      <c r="M46" s="7"/>
    </row>
    <row r="47" spans="1:13" x14ac:dyDescent="0.25">
      <c r="A47" s="38"/>
      <c r="B47" s="12"/>
      <c r="C47" s="7"/>
      <c r="D47" s="7"/>
      <c r="E47" s="7"/>
      <c r="F47" s="13"/>
      <c r="G47" s="13"/>
      <c r="H47" s="7"/>
      <c r="I47" s="7"/>
      <c r="J47" s="17"/>
      <c r="K47" s="7"/>
      <c r="L47" s="17"/>
      <c r="M47" s="7"/>
    </row>
    <row r="48" spans="1:13" x14ac:dyDescent="0.25">
      <c r="A48" s="38"/>
      <c r="B48" s="12"/>
      <c r="C48" s="7"/>
      <c r="D48" s="7"/>
      <c r="E48" s="7"/>
      <c r="F48" s="13"/>
      <c r="G48" s="13"/>
      <c r="H48" s="7"/>
      <c r="I48" s="7"/>
      <c r="J48" s="17"/>
      <c r="K48" s="7"/>
      <c r="L48" s="17"/>
      <c r="M48" s="7"/>
    </row>
    <row r="49" spans="1:13" x14ac:dyDescent="0.25">
      <c r="A49" s="38"/>
      <c r="B49" s="12"/>
      <c r="C49" s="7"/>
      <c r="D49" s="7"/>
      <c r="E49" s="7"/>
      <c r="F49" s="13"/>
      <c r="G49" s="13"/>
      <c r="H49" s="7"/>
      <c r="I49" s="7"/>
      <c r="J49" s="17"/>
      <c r="K49" s="7"/>
      <c r="L49" s="17"/>
      <c r="M49" s="7"/>
    </row>
    <row r="50" spans="1:13" x14ac:dyDescent="0.25">
      <c r="A50" s="38"/>
      <c r="B50" s="12"/>
      <c r="C50" s="7"/>
      <c r="D50" s="7"/>
      <c r="E50" s="7"/>
      <c r="F50" s="13"/>
      <c r="G50" s="13"/>
      <c r="H50" s="7"/>
      <c r="I50" s="7"/>
      <c r="J50" s="17"/>
      <c r="K50" s="7"/>
      <c r="L50" s="17"/>
      <c r="M50" s="7"/>
    </row>
    <row r="51" spans="1:13" x14ac:dyDescent="0.25">
      <c r="A51" s="38"/>
      <c r="B51" s="12"/>
      <c r="C51" s="7"/>
      <c r="D51" s="7"/>
      <c r="E51" s="7"/>
      <c r="F51" s="13"/>
      <c r="G51" s="13"/>
      <c r="H51" s="7"/>
      <c r="I51" s="7"/>
      <c r="J51" s="17"/>
      <c r="K51" s="7"/>
      <c r="L51" s="17"/>
      <c r="M51" s="7"/>
    </row>
    <row r="52" spans="1:13" x14ac:dyDescent="0.25">
      <c r="A52" s="38"/>
      <c r="B52" s="12"/>
      <c r="C52" s="7"/>
      <c r="D52" s="7"/>
      <c r="E52" s="7"/>
      <c r="F52" s="13"/>
      <c r="G52" s="13"/>
      <c r="H52" s="7"/>
      <c r="I52" s="7"/>
      <c r="J52" s="17"/>
      <c r="K52" s="7"/>
      <c r="L52" s="17"/>
      <c r="M52" s="7"/>
    </row>
    <row r="53" spans="1:13" x14ac:dyDescent="0.25">
      <c r="A53" s="38"/>
      <c r="B53" s="12"/>
      <c r="C53" s="7"/>
      <c r="D53" s="7"/>
      <c r="E53" s="7"/>
      <c r="F53" s="13"/>
      <c r="G53" s="13"/>
      <c r="H53" s="7"/>
      <c r="I53" s="7"/>
      <c r="J53" s="17"/>
      <c r="K53" s="7"/>
      <c r="L53" s="17"/>
      <c r="M53" s="7"/>
    </row>
    <row r="54" spans="1:13" x14ac:dyDescent="0.25">
      <c r="A54" s="38"/>
      <c r="B54" s="12"/>
      <c r="C54" s="7"/>
      <c r="D54" s="7"/>
      <c r="E54" s="7"/>
      <c r="F54" s="13"/>
      <c r="G54" s="13"/>
      <c r="H54" s="7"/>
      <c r="I54" s="7"/>
      <c r="J54" s="17"/>
      <c r="K54" s="7"/>
      <c r="L54" s="17"/>
      <c r="M54" s="7"/>
    </row>
    <row r="55" spans="1:13" x14ac:dyDescent="0.25">
      <c r="A55" s="38"/>
      <c r="B55" s="12"/>
      <c r="C55" s="7"/>
      <c r="D55" s="7"/>
      <c r="E55" s="7"/>
      <c r="F55" s="13"/>
      <c r="G55" s="13"/>
      <c r="H55" s="7"/>
      <c r="I55" s="7"/>
      <c r="J55" s="17"/>
      <c r="K55" s="7"/>
      <c r="L55" s="17"/>
      <c r="M55" s="7"/>
    </row>
    <row r="56" spans="1:13" x14ac:dyDescent="0.25">
      <c r="A56" s="38"/>
      <c r="B56" s="12"/>
      <c r="C56" s="7"/>
      <c r="D56" s="7"/>
      <c r="E56" s="7"/>
      <c r="F56" s="13"/>
      <c r="G56" s="13"/>
      <c r="H56" s="7"/>
      <c r="I56" s="7"/>
      <c r="J56" s="17"/>
      <c r="K56" s="7"/>
      <c r="L56" s="17"/>
      <c r="M56" s="7"/>
    </row>
    <row r="57" spans="1:13" x14ac:dyDescent="0.25">
      <c r="A57" s="38"/>
      <c r="B57" s="12"/>
      <c r="C57" s="7"/>
      <c r="D57" s="7"/>
      <c r="E57" s="7"/>
      <c r="F57" s="13"/>
      <c r="G57" s="13"/>
      <c r="H57" s="7"/>
      <c r="I57" s="7"/>
      <c r="J57" s="17"/>
      <c r="K57" s="7"/>
      <c r="L57" s="17"/>
      <c r="M57" s="7"/>
    </row>
    <row r="58" spans="1:13" x14ac:dyDescent="0.25">
      <c r="A58" s="38"/>
      <c r="B58" s="12"/>
      <c r="C58" s="7"/>
      <c r="D58" s="7"/>
      <c r="E58" s="7"/>
      <c r="F58" s="13"/>
      <c r="G58" s="13"/>
      <c r="H58" s="7"/>
      <c r="I58" s="7"/>
      <c r="J58" s="17"/>
      <c r="K58" s="7"/>
      <c r="L58" s="7"/>
      <c r="M58" s="7"/>
    </row>
    <row r="59" spans="1:13" x14ac:dyDescent="0.25">
      <c r="A59" s="38"/>
      <c r="B59" s="12"/>
      <c r="C59" s="7"/>
      <c r="D59" s="7"/>
      <c r="E59" s="7"/>
      <c r="F59" s="13"/>
      <c r="G59" s="13"/>
      <c r="H59" s="7"/>
      <c r="I59" s="7"/>
      <c r="J59" s="17"/>
      <c r="K59" s="7"/>
      <c r="L59" s="7"/>
      <c r="M59" s="7"/>
    </row>
    <row r="60" spans="1:13" x14ac:dyDescent="0.25">
      <c r="A60" s="38"/>
      <c r="B60" s="12"/>
      <c r="C60" s="7"/>
      <c r="D60" s="7"/>
      <c r="E60" s="7"/>
      <c r="F60" s="13"/>
      <c r="G60" s="13"/>
      <c r="H60" s="7"/>
      <c r="I60" s="7"/>
      <c r="J60" s="17"/>
      <c r="K60" s="7"/>
      <c r="L60" s="17"/>
      <c r="M60" s="7"/>
    </row>
    <row r="61" spans="1:13" x14ac:dyDescent="0.25">
      <c r="A61" s="38"/>
      <c r="B61" s="12"/>
      <c r="C61" s="7"/>
      <c r="D61" s="7"/>
      <c r="E61" s="7"/>
      <c r="F61" s="13"/>
      <c r="G61" s="13"/>
      <c r="H61" s="7"/>
      <c r="I61" s="7"/>
      <c r="J61" s="17"/>
      <c r="K61" s="7"/>
      <c r="L61" s="17"/>
      <c r="M61" s="7"/>
    </row>
    <row r="62" spans="1:13" x14ac:dyDescent="0.25">
      <c r="A62" s="38"/>
      <c r="B62" s="12"/>
      <c r="C62" s="7"/>
      <c r="D62" s="7"/>
      <c r="E62" s="7"/>
      <c r="F62" s="13"/>
      <c r="G62" s="13"/>
      <c r="H62" s="7"/>
      <c r="I62" s="7"/>
      <c r="J62" s="17"/>
      <c r="K62" s="7"/>
      <c r="L62" s="17"/>
      <c r="M62" s="7"/>
    </row>
    <row r="63" spans="1:13" x14ac:dyDescent="0.25">
      <c r="A63" s="38"/>
      <c r="B63" s="12"/>
      <c r="C63" s="7"/>
      <c r="D63" s="7"/>
      <c r="E63" s="7"/>
      <c r="F63" s="13"/>
      <c r="G63" s="13"/>
      <c r="H63" s="7"/>
      <c r="I63" s="7"/>
      <c r="J63" s="17"/>
      <c r="K63" s="7"/>
      <c r="L63" s="17"/>
      <c r="M63" s="7"/>
    </row>
    <row r="64" spans="1:13" x14ac:dyDescent="0.25">
      <c r="A64" s="38"/>
      <c r="B64" s="12"/>
      <c r="C64" s="7"/>
      <c r="D64" s="7"/>
      <c r="E64" s="7"/>
      <c r="F64" s="13"/>
      <c r="G64" s="13"/>
      <c r="H64" s="7"/>
      <c r="I64" s="7"/>
      <c r="J64" s="17"/>
      <c r="K64" s="7"/>
      <c r="L64" s="17"/>
      <c r="M64" s="7"/>
    </row>
    <row r="65" spans="1:13" x14ac:dyDescent="0.25">
      <c r="A65" s="38"/>
      <c r="B65" s="12"/>
      <c r="C65" s="7"/>
      <c r="D65" s="7"/>
      <c r="E65" s="7"/>
      <c r="F65" s="13"/>
      <c r="G65" s="13"/>
      <c r="H65" s="7"/>
      <c r="I65" s="7"/>
      <c r="J65" s="17"/>
      <c r="K65" s="7"/>
      <c r="L65" s="17"/>
      <c r="M65" s="7"/>
    </row>
    <row r="66" spans="1:13" x14ac:dyDescent="0.25">
      <c r="A66" s="38"/>
      <c r="B66" s="12"/>
      <c r="C66" s="7"/>
      <c r="D66" s="7"/>
      <c r="E66" s="7"/>
      <c r="F66" s="13"/>
      <c r="G66" s="13"/>
      <c r="H66" s="7"/>
      <c r="I66" s="7"/>
      <c r="J66" s="17"/>
      <c r="K66" s="7"/>
      <c r="L66" s="17"/>
      <c r="M66" s="7"/>
    </row>
    <row r="67" spans="1:13" x14ac:dyDescent="0.25">
      <c r="A67" s="38"/>
      <c r="B67" s="12"/>
      <c r="C67" s="7"/>
      <c r="D67" s="7"/>
      <c r="E67" s="7"/>
      <c r="F67" s="13"/>
      <c r="G67" s="13"/>
      <c r="H67" s="7"/>
      <c r="I67" s="7"/>
      <c r="J67" s="17"/>
      <c r="K67" s="7"/>
      <c r="L67" s="17"/>
      <c r="M67" s="7"/>
    </row>
    <row r="68" spans="1:13" x14ac:dyDescent="0.25">
      <c r="A68" s="38"/>
      <c r="B68" s="12"/>
      <c r="C68" s="7"/>
      <c r="D68" s="7"/>
      <c r="E68" s="7"/>
      <c r="F68" s="13"/>
      <c r="G68" s="13"/>
      <c r="H68" s="7"/>
      <c r="I68" s="7"/>
      <c r="J68" s="17"/>
      <c r="K68" s="7"/>
      <c r="L68" s="17"/>
      <c r="M68" s="7"/>
    </row>
    <row r="69" spans="1:13" x14ac:dyDescent="0.25">
      <c r="A69" s="38"/>
      <c r="B69" s="12"/>
      <c r="C69" s="7"/>
      <c r="D69" s="7"/>
      <c r="E69" s="7"/>
      <c r="F69" s="13"/>
      <c r="G69" s="13"/>
      <c r="H69" s="7"/>
      <c r="I69" s="7"/>
      <c r="J69" s="17"/>
      <c r="K69" s="7"/>
      <c r="L69" s="17"/>
      <c r="M69" s="7"/>
    </row>
    <row r="70" spans="1:13" x14ac:dyDescent="0.25">
      <c r="A70" s="38"/>
      <c r="B70" s="12"/>
      <c r="C70" s="7"/>
      <c r="D70" s="7"/>
      <c r="E70" s="7"/>
      <c r="F70" s="13"/>
      <c r="G70" s="13"/>
      <c r="H70" s="7"/>
      <c r="I70" s="7"/>
      <c r="J70" s="17"/>
      <c r="K70" s="7"/>
      <c r="L70" s="17"/>
      <c r="M70" s="7"/>
    </row>
    <row r="71" spans="1:13" x14ac:dyDescent="0.25">
      <c r="A71" s="38"/>
      <c r="B71" s="12"/>
      <c r="C71" s="7"/>
      <c r="D71" s="7"/>
      <c r="E71" s="7"/>
      <c r="F71" s="13"/>
      <c r="G71" s="13"/>
      <c r="H71" s="7"/>
      <c r="I71" s="7"/>
      <c r="J71" s="17"/>
      <c r="K71" s="7"/>
      <c r="L71" s="17"/>
      <c r="M71" s="7"/>
    </row>
    <row r="72" spans="1:13" x14ac:dyDescent="0.25">
      <c r="A72" s="38"/>
      <c r="B72" s="12"/>
      <c r="C72" s="7"/>
      <c r="D72" s="7"/>
      <c r="E72" s="7"/>
      <c r="F72" s="13"/>
      <c r="G72" s="13"/>
      <c r="H72" s="7"/>
      <c r="I72" s="7"/>
      <c r="J72" s="17"/>
      <c r="K72" s="7"/>
      <c r="L72" s="17"/>
      <c r="M72" s="7"/>
    </row>
    <row r="73" spans="1:13" x14ac:dyDescent="0.25">
      <c r="A73" s="38"/>
      <c r="B73" s="12"/>
      <c r="C73" s="7"/>
      <c r="D73" s="7"/>
      <c r="E73" s="7"/>
      <c r="F73" s="13"/>
      <c r="G73" s="13"/>
      <c r="H73" s="7"/>
      <c r="I73" s="7"/>
      <c r="J73" s="17"/>
      <c r="K73" s="7"/>
      <c r="L73" s="17"/>
      <c r="M73" s="7"/>
    </row>
    <row r="74" spans="1:13" x14ac:dyDescent="0.25">
      <c r="A74" s="38"/>
      <c r="B74" s="12"/>
      <c r="C74" s="7"/>
      <c r="D74" s="7"/>
      <c r="E74" s="7"/>
      <c r="F74" s="13"/>
      <c r="G74" s="13"/>
      <c r="H74" s="7"/>
      <c r="I74" s="7"/>
      <c r="J74" s="17"/>
      <c r="K74" s="7"/>
      <c r="L74" s="17"/>
      <c r="M74" s="7"/>
    </row>
    <row r="75" spans="1:13" x14ac:dyDescent="0.25">
      <c r="A75" s="38"/>
      <c r="B75" s="12"/>
      <c r="C75" s="7"/>
      <c r="D75" s="7"/>
      <c r="E75" s="7"/>
      <c r="F75" s="13"/>
      <c r="G75" s="13"/>
      <c r="H75" s="7"/>
      <c r="I75" s="7"/>
      <c r="J75" s="17"/>
      <c r="K75" s="7"/>
      <c r="L75" s="17"/>
      <c r="M75" s="7"/>
    </row>
    <row r="76" spans="1:13" x14ac:dyDescent="0.25">
      <c r="A76" s="38"/>
      <c r="B76" s="12"/>
      <c r="C76" s="7"/>
      <c r="D76" s="7"/>
      <c r="E76" s="7"/>
      <c r="F76" s="13"/>
      <c r="G76" s="13"/>
      <c r="H76" s="7"/>
      <c r="I76" s="7"/>
      <c r="J76" s="17"/>
      <c r="K76" s="7"/>
      <c r="L76" s="17"/>
      <c r="M76" s="7"/>
    </row>
    <row r="77" spans="1:13" x14ac:dyDescent="0.25">
      <c r="A77" s="38"/>
      <c r="B77" s="12"/>
      <c r="C77" s="7"/>
      <c r="D77" s="7"/>
      <c r="E77" s="7"/>
      <c r="F77" s="13"/>
      <c r="G77" s="13"/>
      <c r="H77" s="7"/>
      <c r="I77" s="7"/>
      <c r="J77" s="17"/>
      <c r="K77" s="7"/>
      <c r="L77" s="17"/>
      <c r="M77" s="7"/>
    </row>
    <row r="78" spans="1:13" x14ac:dyDescent="0.25">
      <c r="A78" s="38"/>
      <c r="B78" s="12"/>
      <c r="C78" s="7"/>
      <c r="D78" s="7"/>
      <c r="E78" s="7"/>
      <c r="F78" s="13"/>
      <c r="G78" s="13"/>
      <c r="H78" s="7"/>
      <c r="I78" s="7"/>
      <c r="J78" s="17"/>
      <c r="K78" s="7"/>
      <c r="L78" s="17"/>
      <c r="M78" s="7"/>
    </row>
    <row r="79" spans="1:13" x14ac:dyDescent="0.25">
      <c r="A79" s="38"/>
      <c r="B79" s="12"/>
      <c r="C79" s="7"/>
      <c r="D79" s="7"/>
      <c r="E79" s="7"/>
      <c r="F79" s="13"/>
      <c r="G79" s="13"/>
      <c r="H79" s="7"/>
      <c r="I79" s="7"/>
      <c r="J79" s="17"/>
      <c r="K79" s="7"/>
      <c r="L79" s="17"/>
      <c r="M79" s="7"/>
    </row>
    <row r="80" spans="1:13" x14ac:dyDescent="0.25">
      <c r="A80" s="38"/>
      <c r="B80" s="12"/>
      <c r="C80" s="7"/>
      <c r="D80" s="7"/>
      <c r="E80" s="7"/>
      <c r="F80" s="13"/>
      <c r="G80" s="13"/>
      <c r="H80" s="7"/>
      <c r="I80" s="7"/>
      <c r="J80" s="17"/>
      <c r="K80" s="7"/>
      <c r="L80" s="17"/>
      <c r="M80" s="7"/>
    </row>
    <row r="81" spans="1:13" x14ac:dyDescent="0.25">
      <c r="A81" s="38"/>
      <c r="B81" s="12"/>
      <c r="C81" s="7"/>
      <c r="D81" s="7"/>
      <c r="E81" s="7"/>
      <c r="F81" s="13"/>
      <c r="G81" s="13"/>
      <c r="H81" s="7"/>
      <c r="I81" s="7"/>
      <c r="J81" s="17"/>
      <c r="K81" s="7"/>
      <c r="L81" s="17"/>
      <c r="M81" s="7"/>
    </row>
    <row r="82" spans="1:13" x14ac:dyDescent="0.25">
      <c r="A82" s="38"/>
      <c r="B82" s="12"/>
      <c r="C82" s="7"/>
      <c r="D82" s="7"/>
      <c r="E82" s="7"/>
      <c r="F82" s="13"/>
      <c r="G82" s="13"/>
      <c r="H82" s="7"/>
      <c r="I82" s="7"/>
      <c r="J82" s="17"/>
      <c r="K82" s="7"/>
      <c r="L82" s="17"/>
      <c r="M82" s="7"/>
    </row>
    <row r="83" spans="1:13" x14ac:dyDescent="0.25">
      <c r="A83" s="38"/>
      <c r="B83" s="12"/>
      <c r="C83" s="7"/>
      <c r="D83" s="7"/>
      <c r="E83" s="7"/>
      <c r="F83" s="13"/>
      <c r="G83" s="13"/>
      <c r="H83" s="7"/>
      <c r="I83" s="7"/>
      <c r="J83" s="19"/>
      <c r="K83" s="7"/>
      <c r="L83" s="17"/>
      <c r="M83" s="7"/>
    </row>
    <row r="84" spans="1:13" x14ac:dyDescent="0.25">
      <c r="A84" s="38"/>
      <c r="B84" s="12"/>
      <c r="C84" s="7"/>
      <c r="D84" s="7"/>
      <c r="E84" s="7"/>
      <c r="F84" s="13"/>
      <c r="G84" s="13"/>
      <c r="H84" s="7"/>
      <c r="I84" s="7"/>
      <c r="J84" s="17"/>
      <c r="K84" s="7"/>
      <c r="L84" s="17"/>
      <c r="M84" s="7"/>
    </row>
    <row r="85" spans="1:13" x14ac:dyDescent="0.25">
      <c r="A85" s="38"/>
      <c r="B85" s="12"/>
      <c r="C85" s="7"/>
      <c r="D85" s="7"/>
      <c r="E85" s="7"/>
      <c r="F85" s="13"/>
      <c r="G85" s="13"/>
      <c r="H85" s="7"/>
      <c r="I85" s="7"/>
      <c r="J85" s="17"/>
      <c r="K85" s="7"/>
      <c r="L85" s="17"/>
      <c r="M85" s="7"/>
    </row>
    <row r="86" spans="1:13" x14ac:dyDescent="0.25">
      <c r="A86" s="38"/>
      <c r="B86" s="12"/>
      <c r="C86" s="7"/>
      <c r="D86" s="7"/>
      <c r="E86" s="7"/>
      <c r="F86" s="13"/>
      <c r="G86" s="13"/>
      <c r="H86" s="7"/>
      <c r="I86" s="7"/>
      <c r="J86" s="17"/>
      <c r="K86" s="7"/>
      <c r="L86" s="17"/>
      <c r="M86" s="7"/>
    </row>
    <row r="87" spans="1:13" x14ac:dyDescent="0.25">
      <c r="A87" s="38"/>
      <c r="B87" s="12"/>
      <c r="C87" s="7"/>
      <c r="D87" s="7"/>
      <c r="E87" s="7"/>
      <c r="F87" s="13"/>
      <c r="G87" s="13"/>
      <c r="H87" s="7"/>
      <c r="I87" s="7"/>
      <c r="J87" s="17"/>
      <c r="K87" s="7"/>
      <c r="L87" s="17"/>
      <c r="M87" s="7"/>
    </row>
    <row r="88" spans="1:13" x14ac:dyDescent="0.25">
      <c r="A88" s="38"/>
      <c r="B88" s="12"/>
      <c r="C88" s="7"/>
      <c r="D88" s="7"/>
      <c r="E88" s="7"/>
      <c r="F88" s="13"/>
      <c r="G88" s="13"/>
      <c r="H88" s="7"/>
      <c r="I88" s="7"/>
      <c r="J88" s="17"/>
      <c r="K88" s="7"/>
      <c r="L88" s="17"/>
      <c r="M88" s="7"/>
    </row>
    <row r="89" spans="1:13" x14ac:dyDescent="0.25">
      <c r="A89" s="38"/>
      <c r="B89" s="12"/>
      <c r="C89" s="7"/>
      <c r="D89" s="7"/>
      <c r="E89" s="7"/>
      <c r="F89" s="13"/>
      <c r="G89" s="13"/>
      <c r="H89" s="7"/>
      <c r="I89" s="7"/>
      <c r="J89" s="17"/>
      <c r="K89" s="7"/>
      <c r="L89" s="17"/>
      <c r="M89" s="7"/>
    </row>
    <row r="90" spans="1:13" x14ac:dyDescent="0.25">
      <c r="A90" s="38"/>
      <c r="B90" s="12"/>
      <c r="C90" s="7"/>
      <c r="D90" s="7"/>
      <c r="E90" s="7"/>
      <c r="F90" s="13"/>
      <c r="G90" s="13"/>
      <c r="H90" s="7"/>
      <c r="I90" s="7"/>
      <c r="J90" s="7"/>
      <c r="K90" s="7"/>
      <c r="L90" s="17"/>
      <c r="M90" s="7"/>
    </row>
    <row r="91" spans="1:13" x14ac:dyDescent="0.25">
      <c r="A91" s="38"/>
      <c r="B91" s="12"/>
      <c r="C91" s="7"/>
      <c r="D91" s="7"/>
      <c r="E91" s="7"/>
      <c r="F91" s="13"/>
      <c r="G91" s="13"/>
      <c r="H91" s="7"/>
      <c r="I91" s="7"/>
      <c r="J91" s="17"/>
      <c r="K91" s="7"/>
      <c r="L91" s="17"/>
      <c r="M91" s="7"/>
    </row>
  </sheetData>
  <mergeCells count="17">
    <mergeCell ref="J7:J9"/>
    <mergeCell ref="K7:K9"/>
    <mergeCell ref="N6:N9"/>
    <mergeCell ref="O6:O9"/>
    <mergeCell ref="A3:M3"/>
    <mergeCell ref="A6:A9"/>
    <mergeCell ref="B6:B9"/>
    <mergeCell ref="C6:C9"/>
    <mergeCell ref="D6:D9"/>
    <mergeCell ref="E6:E9"/>
    <mergeCell ref="F6:F9"/>
    <mergeCell ref="G6:G9"/>
    <mergeCell ref="H6:H9"/>
    <mergeCell ref="L7:L9"/>
    <mergeCell ref="I6:I9"/>
    <mergeCell ref="M7:M9"/>
    <mergeCell ref="J6:M6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3:E13746"/>
  <sheetViews>
    <sheetView topLeftCell="A7056" zoomScaleNormal="100" workbookViewId="0">
      <selection activeCell="E7086" sqref="E7086"/>
    </sheetView>
  </sheetViews>
  <sheetFormatPr defaultColWidth="8.7109375" defaultRowHeight="14.25" x14ac:dyDescent="0.25"/>
  <cols>
    <col min="1" max="1" width="14.140625" style="1" bestFit="1" customWidth="1"/>
    <col min="2" max="2" width="47.28515625" style="1" bestFit="1" customWidth="1"/>
    <col min="3" max="3" width="15.140625" style="1" bestFit="1" customWidth="1"/>
    <col min="4" max="4" width="15.7109375" style="1" bestFit="1" customWidth="1"/>
    <col min="5" max="5" width="49.42578125" style="1" customWidth="1"/>
    <col min="6" max="12" width="11" style="1" bestFit="1" customWidth="1"/>
    <col min="13" max="16384" width="8.7109375" style="1"/>
  </cols>
  <sheetData>
    <row r="3" spans="1:5" ht="32.25" x14ac:dyDescent="0.25">
      <c r="A3" s="157" t="s">
        <v>115</v>
      </c>
      <c r="B3" s="157"/>
      <c r="C3" s="157"/>
      <c r="D3" s="157"/>
      <c r="E3" s="157"/>
    </row>
    <row r="4" spans="1:5" ht="32.25" x14ac:dyDescent="0.25">
      <c r="A4" s="23" t="s">
        <v>110</v>
      </c>
      <c r="B4" s="22"/>
      <c r="C4" s="22"/>
      <c r="D4" s="22"/>
      <c r="E4" s="22"/>
    </row>
    <row r="5" spans="1:5" x14ac:dyDescent="0.25">
      <c r="A5" s="2"/>
      <c r="B5" s="2"/>
      <c r="C5" s="2"/>
      <c r="D5" s="2"/>
      <c r="E5" s="2"/>
    </row>
    <row r="6" spans="1:5" s="5" customFormat="1" ht="14.25" customHeight="1" x14ac:dyDescent="0.25">
      <c r="A6" s="151" t="s">
        <v>0</v>
      </c>
      <c r="B6" s="151" t="s">
        <v>57</v>
      </c>
      <c r="C6" s="151" t="s">
        <v>6</v>
      </c>
      <c r="D6" s="151" t="s">
        <v>108</v>
      </c>
      <c r="E6" s="151" t="s">
        <v>109</v>
      </c>
    </row>
    <row r="7" spans="1:5" s="5" customFormat="1" ht="14.25" customHeight="1" x14ac:dyDescent="0.25">
      <c r="A7" s="152"/>
      <c r="B7" s="152"/>
      <c r="C7" s="152"/>
      <c r="D7" s="152"/>
      <c r="E7" s="152"/>
    </row>
    <row r="8" spans="1:5" s="5" customFormat="1" x14ac:dyDescent="0.25">
      <c r="A8" s="152"/>
      <c r="B8" s="152"/>
      <c r="C8" s="152"/>
      <c r="D8" s="152"/>
      <c r="E8" s="152"/>
    </row>
    <row r="9" spans="1:5" s="5" customFormat="1" x14ac:dyDescent="0.25">
      <c r="A9" s="153"/>
      <c r="B9" s="153"/>
      <c r="C9" s="153"/>
      <c r="D9" s="153"/>
      <c r="E9" s="153"/>
    </row>
    <row r="10" spans="1:5" x14ac:dyDescent="0.2">
      <c r="A10" s="31">
        <v>43195</v>
      </c>
      <c r="B10" s="6" t="s">
        <v>336</v>
      </c>
      <c r="C10" s="10" t="s">
        <v>337</v>
      </c>
      <c r="D10" s="6" t="s">
        <v>105</v>
      </c>
      <c r="E10" s="11">
        <v>50000</v>
      </c>
    </row>
    <row r="11" spans="1:5" x14ac:dyDescent="0.2">
      <c r="A11" s="31">
        <v>43195</v>
      </c>
      <c r="B11" s="6" t="s">
        <v>12</v>
      </c>
      <c r="C11" s="10" t="s">
        <v>58</v>
      </c>
      <c r="D11" s="6" t="s">
        <v>104</v>
      </c>
      <c r="E11" s="11">
        <v>50000</v>
      </c>
    </row>
    <row r="12" spans="1:5" x14ac:dyDescent="0.2">
      <c r="A12" s="31">
        <v>43195</v>
      </c>
      <c r="B12" s="6" t="s">
        <v>13</v>
      </c>
      <c r="C12" s="10" t="s">
        <v>59</v>
      </c>
      <c r="D12" s="6" t="s">
        <v>105</v>
      </c>
      <c r="E12" s="11">
        <v>50000</v>
      </c>
    </row>
    <row r="13" spans="1:5" x14ac:dyDescent="0.2">
      <c r="A13" s="31">
        <v>43195</v>
      </c>
      <c r="B13" s="6" t="s">
        <v>14</v>
      </c>
      <c r="C13" s="10" t="s">
        <v>60</v>
      </c>
      <c r="D13" s="6" t="s">
        <v>105</v>
      </c>
      <c r="E13" s="11">
        <v>100000</v>
      </c>
    </row>
    <row r="14" spans="1:5" x14ac:dyDescent="0.2">
      <c r="A14" s="31">
        <v>43195</v>
      </c>
      <c r="B14" s="6" t="s">
        <v>15</v>
      </c>
      <c r="C14" s="10" t="s">
        <v>61</v>
      </c>
      <c r="D14" s="6" t="s">
        <v>105</v>
      </c>
      <c r="E14" s="11">
        <v>50000</v>
      </c>
    </row>
    <row r="15" spans="1:5" x14ac:dyDescent="0.2">
      <c r="A15" s="31">
        <v>43195</v>
      </c>
      <c r="B15" s="6" t="s">
        <v>16</v>
      </c>
      <c r="C15" s="10" t="s">
        <v>62</v>
      </c>
      <c r="D15" s="6" t="s">
        <v>105</v>
      </c>
      <c r="E15" s="11">
        <v>50000</v>
      </c>
    </row>
    <row r="16" spans="1:5" x14ac:dyDescent="0.2">
      <c r="A16" s="31">
        <v>43195</v>
      </c>
      <c r="B16" s="6" t="s">
        <v>17</v>
      </c>
      <c r="C16" s="10" t="s">
        <v>63</v>
      </c>
      <c r="D16" s="6" t="s">
        <v>105</v>
      </c>
      <c r="E16" s="11">
        <v>50000</v>
      </c>
    </row>
    <row r="17" spans="1:5" x14ac:dyDescent="0.2">
      <c r="A17" s="31">
        <v>43195</v>
      </c>
      <c r="B17" s="6" t="s">
        <v>18</v>
      </c>
      <c r="C17" s="10" t="s">
        <v>64</v>
      </c>
      <c r="D17" s="6" t="s">
        <v>105</v>
      </c>
      <c r="E17" s="11">
        <v>50000</v>
      </c>
    </row>
    <row r="18" spans="1:5" x14ac:dyDescent="0.2">
      <c r="A18" s="31">
        <v>43195</v>
      </c>
      <c r="B18" s="6" t="s">
        <v>19</v>
      </c>
      <c r="C18" s="10" t="s">
        <v>65</v>
      </c>
      <c r="D18" s="6" t="s">
        <v>106</v>
      </c>
      <c r="E18" s="11">
        <v>100000</v>
      </c>
    </row>
    <row r="19" spans="1:5" x14ac:dyDescent="0.2">
      <c r="A19" s="31">
        <v>43195</v>
      </c>
      <c r="B19" s="6" t="s">
        <v>20</v>
      </c>
      <c r="C19" s="10" t="s">
        <v>66</v>
      </c>
      <c r="D19" s="6" t="s">
        <v>106</v>
      </c>
      <c r="E19" s="11">
        <v>100000</v>
      </c>
    </row>
    <row r="20" spans="1:5" x14ac:dyDescent="0.2">
      <c r="A20" s="31">
        <v>43195</v>
      </c>
      <c r="B20" s="6" t="s">
        <v>21</v>
      </c>
      <c r="C20" s="10" t="s">
        <v>67</v>
      </c>
      <c r="D20" s="6" t="s">
        <v>104</v>
      </c>
      <c r="E20" s="11">
        <v>100000</v>
      </c>
    </row>
    <row r="21" spans="1:5" x14ac:dyDescent="0.2">
      <c r="A21" s="31">
        <v>43195</v>
      </c>
      <c r="B21" s="6" t="s">
        <v>22</v>
      </c>
      <c r="C21" s="10" t="s">
        <v>68</v>
      </c>
      <c r="D21" s="6" t="s">
        <v>104</v>
      </c>
      <c r="E21" s="11">
        <v>100000</v>
      </c>
    </row>
    <row r="22" spans="1:5" x14ac:dyDescent="0.2">
      <c r="A22" s="31">
        <v>43195</v>
      </c>
      <c r="B22" s="6" t="s">
        <v>23</v>
      </c>
      <c r="C22" s="10" t="s">
        <v>69</v>
      </c>
      <c r="D22" s="6" t="s">
        <v>104</v>
      </c>
      <c r="E22" s="11">
        <v>50000</v>
      </c>
    </row>
    <row r="23" spans="1:5" x14ac:dyDescent="0.2">
      <c r="A23" s="31">
        <v>43195</v>
      </c>
      <c r="B23" s="6" t="s">
        <v>24</v>
      </c>
      <c r="C23" s="10" t="s">
        <v>70</v>
      </c>
      <c r="D23" s="6" t="s">
        <v>107</v>
      </c>
      <c r="E23" s="11">
        <v>50000</v>
      </c>
    </row>
    <row r="24" spans="1:5" x14ac:dyDescent="0.2">
      <c r="A24" s="31">
        <v>43195</v>
      </c>
      <c r="B24" s="6" t="s">
        <v>25</v>
      </c>
      <c r="C24" s="10" t="s">
        <v>71</v>
      </c>
      <c r="D24" s="6" t="s">
        <v>105</v>
      </c>
      <c r="E24" s="11">
        <v>50000</v>
      </c>
    </row>
    <row r="25" spans="1:5" x14ac:dyDescent="0.2">
      <c r="A25" s="31">
        <v>43195</v>
      </c>
      <c r="B25" s="6" t="s">
        <v>26</v>
      </c>
      <c r="C25" s="10" t="s">
        <v>72</v>
      </c>
      <c r="D25" s="6" t="s">
        <v>104</v>
      </c>
      <c r="E25" s="11">
        <v>50000</v>
      </c>
    </row>
    <row r="26" spans="1:5" x14ac:dyDescent="0.2">
      <c r="A26" s="31">
        <v>43195</v>
      </c>
      <c r="B26" s="6" t="s">
        <v>27</v>
      </c>
      <c r="C26" s="10" t="s">
        <v>73</v>
      </c>
      <c r="D26" s="6" t="s">
        <v>105</v>
      </c>
      <c r="E26" s="11">
        <v>100000</v>
      </c>
    </row>
    <row r="27" spans="1:5" x14ac:dyDescent="0.2">
      <c r="A27" s="31">
        <v>43195</v>
      </c>
      <c r="B27" s="6" t="s">
        <v>28</v>
      </c>
      <c r="C27" s="10" t="s">
        <v>74</v>
      </c>
      <c r="D27" s="6" t="s">
        <v>105</v>
      </c>
      <c r="E27" s="11">
        <v>50000</v>
      </c>
    </row>
    <row r="28" spans="1:5" x14ac:dyDescent="0.2">
      <c r="A28" s="31">
        <v>43195</v>
      </c>
      <c r="B28" s="6" t="s">
        <v>29</v>
      </c>
      <c r="C28" s="10" t="s">
        <v>75</v>
      </c>
      <c r="D28" s="6" t="s">
        <v>105</v>
      </c>
      <c r="E28" s="11">
        <v>100000</v>
      </c>
    </row>
    <row r="29" spans="1:5" x14ac:dyDescent="0.2">
      <c r="A29" s="31">
        <v>43195</v>
      </c>
      <c r="B29" s="6" t="s">
        <v>30</v>
      </c>
      <c r="C29" s="10" t="s">
        <v>76</v>
      </c>
      <c r="D29" s="6" t="s">
        <v>107</v>
      </c>
      <c r="E29" s="11">
        <v>100000</v>
      </c>
    </row>
    <row r="30" spans="1:5" x14ac:dyDescent="0.2">
      <c r="A30" s="31">
        <v>43195</v>
      </c>
      <c r="B30" s="6" t="s">
        <v>31</v>
      </c>
      <c r="C30" s="10" t="s">
        <v>77</v>
      </c>
      <c r="D30" s="6" t="s">
        <v>105</v>
      </c>
      <c r="E30" s="11">
        <v>50000</v>
      </c>
    </row>
    <row r="31" spans="1:5" x14ac:dyDescent="0.2">
      <c r="A31" s="31">
        <v>43195</v>
      </c>
      <c r="B31" s="6" t="s">
        <v>32</v>
      </c>
      <c r="C31" s="10" t="s">
        <v>78</v>
      </c>
      <c r="D31" s="6" t="s">
        <v>105</v>
      </c>
      <c r="E31" s="11">
        <v>100000</v>
      </c>
    </row>
    <row r="32" spans="1:5" x14ac:dyDescent="0.2">
      <c r="A32" s="31">
        <v>43195</v>
      </c>
      <c r="B32" s="6" t="s">
        <v>33</v>
      </c>
      <c r="C32" s="10" t="s">
        <v>79</v>
      </c>
      <c r="D32" s="6" t="s">
        <v>105</v>
      </c>
      <c r="E32" s="11">
        <v>50000</v>
      </c>
    </row>
    <row r="33" spans="1:5" x14ac:dyDescent="0.2">
      <c r="A33" s="31">
        <v>43195</v>
      </c>
      <c r="B33" s="6" t="s">
        <v>34</v>
      </c>
      <c r="C33" s="10" t="s">
        <v>80</v>
      </c>
      <c r="D33" s="6" t="s">
        <v>105</v>
      </c>
      <c r="E33" s="11">
        <v>50000</v>
      </c>
    </row>
    <row r="34" spans="1:5" x14ac:dyDescent="0.2">
      <c r="A34" s="31">
        <v>43195</v>
      </c>
      <c r="B34" s="6" t="s">
        <v>35</v>
      </c>
      <c r="C34" s="10" t="s">
        <v>81</v>
      </c>
      <c r="D34" s="6" t="s">
        <v>104</v>
      </c>
      <c r="E34" s="11">
        <v>50000</v>
      </c>
    </row>
    <row r="35" spans="1:5" x14ac:dyDescent="0.2">
      <c r="A35" s="31">
        <v>43195</v>
      </c>
      <c r="B35" s="6" t="s">
        <v>36</v>
      </c>
      <c r="C35" s="10" t="s">
        <v>82</v>
      </c>
      <c r="D35" s="6" t="s">
        <v>104</v>
      </c>
      <c r="E35" s="11">
        <v>100000</v>
      </c>
    </row>
    <row r="36" spans="1:5" x14ac:dyDescent="0.2">
      <c r="A36" s="31">
        <v>43195</v>
      </c>
      <c r="B36" s="6" t="s">
        <v>37</v>
      </c>
      <c r="C36" s="10" t="s">
        <v>83</v>
      </c>
      <c r="D36" s="6" t="s">
        <v>105</v>
      </c>
      <c r="E36" s="11">
        <v>50000</v>
      </c>
    </row>
    <row r="37" spans="1:5" x14ac:dyDescent="0.2">
      <c r="A37" s="31">
        <v>43195</v>
      </c>
      <c r="B37" s="6" t="s">
        <v>38</v>
      </c>
      <c r="C37" s="10" t="s">
        <v>84</v>
      </c>
      <c r="D37" s="6" t="s">
        <v>105</v>
      </c>
      <c r="E37" s="11">
        <v>50000</v>
      </c>
    </row>
    <row r="38" spans="1:5" x14ac:dyDescent="0.2">
      <c r="A38" s="31">
        <v>43195</v>
      </c>
      <c r="B38" s="6" t="s">
        <v>39</v>
      </c>
      <c r="C38" s="10" t="s">
        <v>85</v>
      </c>
      <c r="D38" s="6" t="s">
        <v>105</v>
      </c>
      <c r="E38" s="11">
        <v>50000</v>
      </c>
    </row>
    <row r="39" spans="1:5" x14ac:dyDescent="0.2">
      <c r="A39" s="31">
        <v>43195</v>
      </c>
      <c r="B39" s="6" t="s">
        <v>40</v>
      </c>
      <c r="C39" s="10" t="s">
        <v>86</v>
      </c>
      <c r="D39" s="6" t="s">
        <v>105</v>
      </c>
      <c r="E39" s="11">
        <v>50000</v>
      </c>
    </row>
    <row r="40" spans="1:5" x14ac:dyDescent="0.2">
      <c r="A40" s="31">
        <v>43195</v>
      </c>
      <c r="B40" s="6" t="s">
        <v>41</v>
      </c>
      <c r="C40" s="10" t="s">
        <v>87</v>
      </c>
      <c r="D40" s="6" t="s">
        <v>104</v>
      </c>
      <c r="E40" s="11">
        <v>50000</v>
      </c>
    </row>
    <row r="41" spans="1:5" x14ac:dyDescent="0.2">
      <c r="A41" s="31">
        <v>43195</v>
      </c>
      <c r="B41" s="6" t="s">
        <v>42</v>
      </c>
      <c r="C41" s="10" t="s">
        <v>88</v>
      </c>
      <c r="D41" s="6" t="s">
        <v>105</v>
      </c>
      <c r="E41" s="11">
        <v>50000</v>
      </c>
    </row>
    <row r="42" spans="1:5" x14ac:dyDescent="0.2">
      <c r="A42" s="31">
        <v>43195</v>
      </c>
      <c r="B42" s="6" t="s">
        <v>43</v>
      </c>
      <c r="C42" s="10" t="s">
        <v>89</v>
      </c>
      <c r="D42" s="6" t="s">
        <v>105</v>
      </c>
      <c r="E42" s="11">
        <v>50000</v>
      </c>
    </row>
    <row r="43" spans="1:5" x14ac:dyDescent="0.2">
      <c r="A43" s="31">
        <v>43195</v>
      </c>
      <c r="B43" s="6" t="s">
        <v>44</v>
      </c>
      <c r="C43" s="10" t="s">
        <v>90</v>
      </c>
      <c r="D43" s="6" t="s">
        <v>105</v>
      </c>
      <c r="E43" s="11">
        <v>100000</v>
      </c>
    </row>
    <row r="44" spans="1:5" x14ac:dyDescent="0.2">
      <c r="A44" s="31">
        <v>43195</v>
      </c>
      <c r="B44" s="6" t="s">
        <v>45</v>
      </c>
      <c r="C44" s="10" t="s">
        <v>91</v>
      </c>
      <c r="D44" s="6" t="s">
        <v>105</v>
      </c>
      <c r="E44" s="11">
        <v>50000</v>
      </c>
    </row>
    <row r="45" spans="1:5" x14ac:dyDescent="0.2">
      <c r="A45" s="31">
        <v>43195</v>
      </c>
      <c r="B45" s="6" t="s">
        <v>46</v>
      </c>
      <c r="C45" s="10" t="s">
        <v>92</v>
      </c>
      <c r="D45" s="6" t="s">
        <v>105</v>
      </c>
      <c r="E45" s="11">
        <v>50000</v>
      </c>
    </row>
    <row r="46" spans="1:5" x14ac:dyDescent="0.2">
      <c r="A46" s="31">
        <v>43195</v>
      </c>
      <c r="B46" s="6" t="s">
        <v>47</v>
      </c>
      <c r="C46" s="10" t="s">
        <v>93</v>
      </c>
      <c r="D46" s="6" t="s">
        <v>105</v>
      </c>
      <c r="E46" s="11">
        <v>50000</v>
      </c>
    </row>
    <row r="47" spans="1:5" x14ac:dyDescent="0.2">
      <c r="A47" s="31">
        <v>43195</v>
      </c>
      <c r="B47" s="6" t="s">
        <v>48</v>
      </c>
      <c r="C47" s="10" t="s">
        <v>94</v>
      </c>
      <c r="D47" s="6" t="s">
        <v>107</v>
      </c>
      <c r="E47" s="11">
        <v>50000</v>
      </c>
    </row>
    <row r="48" spans="1:5" x14ac:dyDescent="0.2">
      <c r="A48" s="31">
        <v>43195</v>
      </c>
      <c r="B48" s="6" t="s">
        <v>49</v>
      </c>
      <c r="C48" s="10" t="s">
        <v>95</v>
      </c>
      <c r="D48" s="6" t="s">
        <v>105</v>
      </c>
      <c r="E48" s="11">
        <v>50000</v>
      </c>
    </row>
    <row r="49" spans="1:5" x14ac:dyDescent="0.2">
      <c r="A49" s="31">
        <v>43195</v>
      </c>
      <c r="B49" s="6" t="s">
        <v>50</v>
      </c>
      <c r="C49" s="10" t="s">
        <v>96</v>
      </c>
      <c r="D49" s="6" t="s">
        <v>105</v>
      </c>
      <c r="E49" s="11">
        <v>50000</v>
      </c>
    </row>
    <row r="50" spans="1:5" x14ac:dyDescent="0.2">
      <c r="A50" s="31">
        <v>43195</v>
      </c>
      <c r="B50" s="6" t="s">
        <v>51</v>
      </c>
      <c r="C50" s="10" t="s">
        <v>97</v>
      </c>
      <c r="D50" s="6" t="s">
        <v>105</v>
      </c>
      <c r="E50" s="11">
        <v>50000</v>
      </c>
    </row>
    <row r="51" spans="1:5" x14ac:dyDescent="0.2">
      <c r="A51" s="31">
        <v>43195</v>
      </c>
      <c r="B51" s="6" t="s">
        <v>52</v>
      </c>
      <c r="C51" s="10" t="s">
        <v>98</v>
      </c>
      <c r="D51" s="6" t="s">
        <v>105</v>
      </c>
      <c r="E51" s="11">
        <v>50000</v>
      </c>
    </row>
    <row r="52" spans="1:5" x14ac:dyDescent="0.2">
      <c r="A52" s="31">
        <v>43195</v>
      </c>
      <c r="B52" s="6" t="s">
        <v>53</v>
      </c>
      <c r="C52" s="10" t="s">
        <v>99</v>
      </c>
      <c r="D52" s="6" t="s">
        <v>106</v>
      </c>
      <c r="E52" s="11">
        <v>50000</v>
      </c>
    </row>
    <row r="53" spans="1:5" x14ac:dyDescent="0.2">
      <c r="A53" s="31">
        <v>43195</v>
      </c>
      <c r="B53" s="6" t="s">
        <v>54</v>
      </c>
      <c r="C53" s="10" t="s">
        <v>100</v>
      </c>
      <c r="D53" s="6" t="s">
        <v>105</v>
      </c>
      <c r="E53" s="11">
        <v>50000</v>
      </c>
    </row>
    <row r="54" spans="1:5" x14ac:dyDescent="0.2">
      <c r="A54" s="31">
        <v>43195</v>
      </c>
      <c r="B54" s="6" t="s">
        <v>55</v>
      </c>
      <c r="C54" s="10" t="s">
        <v>101</v>
      </c>
      <c r="D54" s="6" t="s">
        <v>105</v>
      </c>
      <c r="E54" s="11">
        <v>50000</v>
      </c>
    </row>
    <row r="55" spans="1:5" x14ac:dyDescent="0.2">
      <c r="A55" s="31">
        <v>43195</v>
      </c>
      <c r="B55" s="6" t="s">
        <v>56</v>
      </c>
      <c r="C55" s="10" t="s">
        <v>102</v>
      </c>
      <c r="D55" s="6" t="s">
        <v>107</v>
      </c>
      <c r="E55" s="11">
        <v>50000</v>
      </c>
    </row>
    <row r="56" spans="1:5" x14ac:dyDescent="0.2">
      <c r="A56" s="31">
        <v>43195</v>
      </c>
      <c r="B56" s="6" t="s">
        <v>56</v>
      </c>
      <c r="C56" s="10" t="s">
        <v>103</v>
      </c>
      <c r="D56" s="6" t="s">
        <v>105</v>
      </c>
      <c r="E56" s="11">
        <v>50000</v>
      </c>
    </row>
    <row r="57" spans="1:5" x14ac:dyDescent="0.2">
      <c r="A57" s="31">
        <v>43196</v>
      </c>
      <c r="B57" s="6" t="s">
        <v>139</v>
      </c>
      <c r="C57" s="10" t="s">
        <v>171</v>
      </c>
      <c r="D57" s="6" t="s">
        <v>104</v>
      </c>
      <c r="E57" s="11">
        <v>100000</v>
      </c>
    </row>
    <row r="58" spans="1:5" x14ac:dyDescent="0.2">
      <c r="A58" s="38">
        <v>43196</v>
      </c>
      <c r="B58" s="6" t="s">
        <v>140</v>
      </c>
      <c r="C58" s="10" t="s">
        <v>172</v>
      </c>
      <c r="D58" s="6" t="s">
        <v>107</v>
      </c>
      <c r="E58" s="11">
        <v>50000</v>
      </c>
    </row>
    <row r="59" spans="1:5" x14ac:dyDescent="0.2">
      <c r="A59" s="38">
        <v>43196</v>
      </c>
      <c r="B59" s="6" t="s">
        <v>141</v>
      </c>
      <c r="C59" s="10" t="s">
        <v>173</v>
      </c>
      <c r="D59" s="6" t="s">
        <v>107</v>
      </c>
      <c r="E59" s="11">
        <v>50000</v>
      </c>
    </row>
    <row r="60" spans="1:5" x14ac:dyDescent="0.2">
      <c r="A60" s="38">
        <v>43196</v>
      </c>
      <c r="B60" s="6" t="s">
        <v>142</v>
      </c>
      <c r="C60" s="10" t="s">
        <v>174</v>
      </c>
      <c r="D60" s="6" t="s">
        <v>105</v>
      </c>
      <c r="E60" s="11">
        <v>50000</v>
      </c>
    </row>
    <row r="61" spans="1:5" x14ac:dyDescent="0.2">
      <c r="A61" s="38">
        <v>43196</v>
      </c>
      <c r="B61" s="6" t="s">
        <v>143</v>
      </c>
      <c r="C61" s="10" t="s">
        <v>175</v>
      </c>
      <c r="D61" s="6" t="s">
        <v>107</v>
      </c>
      <c r="E61" s="11">
        <v>50000</v>
      </c>
    </row>
    <row r="62" spans="1:5" x14ac:dyDescent="0.2">
      <c r="A62" s="38">
        <v>43196</v>
      </c>
      <c r="B62" s="6" t="s">
        <v>144</v>
      </c>
      <c r="C62" s="10" t="s">
        <v>176</v>
      </c>
      <c r="D62" s="6" t="s">
        <v>105</v>
      </c>
      <c r="E62" s="11">
        <v>50000</v>
      </c>
    </row>
    <row r="63" spans="1:5" x14ac:dyDescent="0.2">
      <c r="A63" s="38">
        <v>43196</v>
      </c>
      <c r="B63" s="6" t="s">
        <v>145</v>
      </c>
      <c r="C63" s="10" t="s">
        <v>177</v>
      </c>
      <c r="D63" s="6" t="s">
        <v>105</v>
      </c>
      <c r="E63" s="11">
        <v>50000</v>
      </c>
    </row>
    <row r="64" spans="1:5" x14ac:dyDescent="0.2">
      <c r="A64" s="38">
        <v>43196</v>
      </c>
      <c r="B64" s="6" t="s">
        <v>146</v>
      </c>
      <c r="C64" s="10" t="s">
        <v>178</v>
      </c>
      <c r="D64" s="6" t="s">
        <v>105</v>
      </c>
      <c r="E64" s="11">
        <v>50000</v>
      </c>
    </row>
    <row r="65" spans="1:5" x14ac:dyDescent="0.2">
      <c r="A65" s="38">
        <v>43196</v>
      </c>
      <c r="B65" s="6" t="s">
        <v>147</v>
      </c>
      <c r="C65" s="10" t="s">
        <v>179</v>
      </c>
      <c r="D65" s="6" t="s">
        <v>105</v>
      </c>
      <c r="E65" s="11">
        <v>100000</v>
      </c>
    </row>
    <row r="66" spans="1:5" x14ac:dyDescent="0.2">
      <c r="A66" s="38">
        <v>43196</v>
      </c>
      <c r="B66" s="6" t="s">
        <v>148</v>
      </c>
      <c r="C66" s="10" t="s">
        <v>180</v>
      </c>
      <c r="D66" s="6" t="s">
        <v>105</v>
      </c>
      <c r="E66" s="11">
        <v>50000</v>
      </c>
    </row>
    <row r="67" spans="1:5" x14ac:dyDescent="0.2">
      <c r="A67" s="38">
        <v>43196</v>
      </c>
      <c r="B67" s="6" t="s">
        <v>149</v>
      </c>
      <c r="C67" s="10" t="s">
        <v>181</v>
      </c>
      <c r="D67" s="6" t="s">
        <v>105</v>
      </c>
      <c r="E67" s="11">
        <v>50000</v>
      </c>
    </row>
    <row r="68" spans="1:5" x14ac:dyDescent="0.2">
      <c r="A68" s="38">
        <v>43196</v>
      </c>
      <c r="B68" s="6" t="s">
        <v>150</v>
      </c>
      <c r="C68" s="10" t="s">
        <v>182</v>
      </c>
      <c r="D68" s="6" t="s">
        <v>105</v>
      </c>
      <c r="E68" s="11">
        <v>100000</v>
      </c>
    </row>
    <row r="69" spans="1:5" x14ac:dyDescent="0.2">
      <c r="A69" s="38">
        <v>43196</v>
      </c>
      <c r="B69" s="6" t="s">
        <v>151</v>
      </c>
      <c r="C69" s="10" t="s">
        <v>183</v>
      </c>
      <c r="D69" s="6" t="s">
        <v>105</v>
      </c>
      <c r="E69" s="11">
        <v>100000</v>
      </c>
    </row>
    <row r="70" spans="1:5" x14ac:dyDescent="0.2">
      <c r="A70" s="38">
        <v>43196</v>
      </c>
      <c r="B70" s="6" t="s">
        <v>152</v>
      </c>
      <c r="C70" s="10" t="s">
        <v>184</v>
      </c>
      <c r="D70" s="6" t="s">
        <v>105</v>
      </c>
      <c r="E70" s="11">
        <v>100000</v>
      </c>
    </row>
    <row r="71" spans="1:5" x14ac:dyDescent="0.2">
      <c r="A71" s="38">
        <v>43196</v>
      </c>
      <c r="B71" s="6" t="s">
        <v>153</v>
      </c>
      <c r="C71" s="10" t="s">
        <v>185</v>
      </c>
      <c r="D71" s="6" t="s">
        <v>105</v>
      </c>
      <c r="E71" s="11">
        <v>50000</v>
      </c>
    </row>
    <row r="72" spans="1:5" x14ac:dyDescent="0.2">
      <c r="A72" s="38">
        <v>43196</v>
      </c>
      <c r="B72" s="6" t="s">
        <v>154</v>
      </c>
      <c r="C72" s="10" t="s">
        <v>186</v>
      </c>
      <c r="D72" s="6" t="s">
        <v>105</v>
      </c>
      <c r="E72" s="11">
        <v>50000</v>
      </c>
    </row>
    <row r="73" spans="1:5" x14ac:dyDescent="0.2">
      <c r="A73" s="38">
        <v>43196</v>
      </c>
      <c r="B73" s="6" t="s">
        <v>155</v>
      </c>
      <c r="C73" s="10" t="s">
        <v>187</v>
      </c>
      <c r="D73" s="6" t="s">
        <v>107</v>
      </c>
      <c r="E73" s="11">
        <v>50000</v>
      </c>
    </row>
    <row r="74" spans="1:5" x14ac:dyDescent="0.2">
      <c r="A74" s="38">
        <v>43196</v>
      </c>
      <c r="B74" s="6" t="s">
        <v>156</v>
      </c>
      <c r="C74" s="10" t="s">
        <v>188</v>
      </c>
      <c r="D74" s="6" t="s">
        <v>105</v>
      </c>
      <c r="E74" s="11">
        <v>50000</v>
      </c>
    </row>
    <row r="75" spans="1:5" x14ac:dyDescent="0.2">
      <c r="A75" s="38">
        <v>43196</v>
      </c>
      <c r="B75" s="6" t="s">
        <v>157</v>
      </c>
      <c r="C75" s="10" t="s">
        <v>189</v>
      </c>
      <c r="D75" s="6" t="s">
        <v>106</v>
      </c>
      <c r="E75" s="11">
        <v>50000</v>
      </c>
    </row>
    <row r="76" spans="1:5" x14ac:dyDescent="0.2">
      <c r="A76" s="38">
        <v>43196</v>
      </c>
      <c r="B76" s="6" t="s">
        <v>158</v>
      </c>
      <c r="C76" s="10" t="s">
        <v>190</v>
      </c>
      <c r="D76" s="6" t="s">
        <v>105</v>
      </c>
      <c r="E76" s="11">
        <v>100000</v>
      </c>
    </row>
    <row r="77" spans="1:5" x14ac:dyDescent="0.2">
      <c r="A77" s="38">
        <v>43196</v>
      </c>
      <c r="B77" s="6" t="s">
        <v>159</v>
      </c>
      <c r="C77" s="10" t="s">
        <v>191</v>
      </c>
      <c r="D77" s="6" t="s">
        <v>105</v>
      </c>
      <c r="E77" s="11">
        <v>50000</v>
      </c>
    </row>
    <row r="78" spans="1:5" x14ac:dyDescent="0.2">
      <c r="A78" s="38">
        <v>43196</v>
      </c>
      <c r="B78" s="6" t="s">
        <v>160</v>
      </c>
      <c r="C78" s="10" t="s">
        <v>192</v>
      </c>
      <c r="D78" s="6" t="s">
        <v>105</v>
      </c>
      <c r="E78" s="11">
        <v>50000</v>
      </c>
    </row>
    <row r="79" spans="1:5" x14ac:dyDescent="0.2">
      <c r="A79" s="38">
        <v>43196</v>
      </c>
      <c r="B79" s="6" t="s">
        <v>161</v>
      </c>
      <c r="C79" s="10" t="s">
        <v>193</v>
      </c>
      <c r="D79" s="6" t="s">
        <v>104</v>
      </c>
      <c r="E79" s="11">
        <v>50000</v>
      </c>
    </row>
    <row r="80" spans="1:5" x14ac:dyDescent="0.2">
      <c r="A80" s="38">
        <v>43196</v>
      </c>
      <c r="B80" s="6" t="s">
        <v>162</v>
      </c>
      <c r="C80" s="10" t="s">
        <v>194</v>
      </c>
      <c r="D80" s="6" t="s">
        <v>106</v>
      </c>
      <c r="E80" s="11">
        <v>50000</v>
      </c>
    </row>
    <row r="81" spans="1:5" x14ac:dyDescent="0.2">
      <c r="A81" s="38">
        <v>43196</v>
      </c>
      <c r="B81" s="6" t="s">
        <v>163</v>
      </c>
      <c r="C81" s="10" t="s">
        <v>195</v>
      </c>
      <c r="D81" s="6" t="s">
        <v>105</v>
      </c>
      <c r="E81" s="11">
        <v>50000</v>
      </c>
    </row>
    <row r="82" spans="1:5" x14ac:dyDescent="0.2">
      <c r="A82" s="38">
        <v>43196</v>
      </c>
      <c r="B82" s="6" t="s">
        <v>164</v>
      </c>
      <c r="C82" s="10" t="s">
        <v>196</v>
      </c>
      <c r="D82" s="6" t="s">
        <v>105</v>
      </c>
      <c r="E82" s="11">
        <v>50000</v>
      </c>
    </row>
    <row r="83" spans="1:5" x14ac:dyDescent="0.2">
      <c r="A83" s="38">
        <v>43196</v>
      </c>
      <c r="B83" s="6" t="s">
        <v>165</v>
      </c>
      <c r="C83" s="10" t="s">
        <v>197</v>
      </c>
      <c r="D83" s="6" t="s">
        <v>105</v>
      </c>
      <c r="E83" s="11">
        <v>100000</v>
      </c>
    </row>
    <row r="84" spans="1:5" x14ac:dyDescent="0.2">
      <c r="A84" s="38">
        <v>43196</v>
      </c>
      <c r="B84" s="6" t="s">
        <v>166</v>
      </c>
      <c r="C84" s="10" t="s">
        <v>198</v>
      </c>
      <c r="D84" s="6" t="s">
        <v>105</v>
      </c>
      <c r="E84" s="11">
        <v>50000</v>
      </c>
    </row>
    <row r="85" spans="1:5" x14ac:dyDescent="0.2">
      <c r="A85" s="38">
        <v>43196</v>
      </c>
      <c r="B85" s="6" t="s">
        <v>167</v>
      </c>
      <c r="C85" s="10" t="s">
        <v>199</v>
      </c>
      <c r="D85" s="6" t="s">
        <v>105</v>
      </c>
      <c r="E85" s="11">
        <v>50000</v>
      </c>
    </row>
    <row r="86" spans="1:5" x14ac:dyDescent="0.2">
      <c r="A86" s="38">
        <v>43196</v>
      </c>
      <c r="B86" s="6" t="s">
        <v>168</v>
      </c>
      <c r="C86" s="10" t="s">
        <v>200</v>
      </c>
      <c r="D86" s="6" t="s">
        <v>107</v>
      </c>
      <c r="E86" s="11">
        <v>50000</v>
      </c>
    </row>
    <row r="87" spans="1:5" x14ac:dyDescent="0.2">
      <c r="A87" s="38">
        <v>43196</v>
      </c>
      <c r="B87" s="6" t="s">
        <v>169</v>
      </c>
      <c r="C87" s="10" t="s">
        <v>201</v>
      </c>
      <c r="D87" s="6" t="s">
        <v>105</v>
      </c>
      <c r="E87" s="11">
        <v>50000</v>
      </c>
    </row>
    <row r="88" spans="1:5" x14ac:dyDescent="0.2">
      <c r="A88" s="38">
        <v>43196</v>
      </c>
      <c r="B88" s="6" t="s">
        <v>170</v>
      </c>
      <c r="C88" s="10" t="s">
        <v>202</v>
      </c>
      <c r="D88" s="6" t="s">
        <v>104</v>
      </c>
      <c r="E88" s="11">
        <v>100000</v>
      </c>
    </row>
    <row r="89" spans="1:5" x14ac:dyDescent="0.2">
      <c r="A89" s="38">
        <v>43197</v>
      </c>
      <c r="B89" s="6" t="s">
        <v>203</v>
      </c>
      <c r="C89" s="10" t="s">
        <v>204</v>
      </c>
      <c r="D89" s="6" t="s">
        <v>104</v>
      </c>
      <c r="E89" s="11">
        <v>50000</v>
      </c>
    </row>
    <row r="90" spans="1:5" x14ac:dyDescent="0.2">
      <c r="A90" s="38">
        <v>43197</v>
      </c>
      <c r="B90" s="6" t="s">
        <v>205</v>
      </c>
      <c r="C90" s="10" t="s">
        <v>206</v>
      </c>
      <c r="D90" s="6" t="s">
        <v>105</v>
      </c>
      <c r="E90" s="11">
        <v>50000</v>
      </c>
    </row>
    <row r="91" spans="1:5" x14ac:dyDescent="0.2">
      <c r="A91" s="38">
        <v>43197</v>
      </c>
      <c r="B91" s="6" t="s">
        <v>207</v>
      </c>
      <c r="C91" s="10" t="s">
        <v>208</v>
      </c>
      <c r="D91" s="6" t="s">
        <v>105</v>
      </c>
      <c r="E91" s="11">
        <v>100000</v>
      </c>
    </row>
    <row r="92" spans="1:5" x14ac:dyDescent="0.2">
      <c r="A92" s="38">
        <v>43197</v>
      </c>
      <c r="B92" s="6" t="s">
        <v>209</v>
      </c>
      <c r="C92" s="10" t="s">
        <v>210</v>
      </c>
      <c r="D92" s="6" t="s">
        <v>105</v>
      </c>
      <c r="E92" s="11">
        <v>50000</v>
      </c>
    </row>
    <row r="93" spans="1:5" x14ac:dyDescent="0.2">
      <c r="A93" s="38">
        <v>43197</v>
      </c>
      <c r="B93" s="6" t="s">
        <v>211</v>
      </c>
      <c r="C93" s="10" t="s">
        <v>212</v>
      </c>
      <c r="D93" s="6" t="s">
        <v>105</v>
      </c>
      <c r="E93" s="11">
        <v>50000</v>
      </c>
    </row>
    <row r="94" spans="1:5" x14ac:dyDescent="0.2">
      <c r="A94" s="38">
        <v>43197</v>
      </c>
      <c r="B94" s="6" t="s">
        <v>213</v>
      </c>
      <c r="C94" s="10" t="s">
        <v>214</v>
      </c>
      <c r="D94" s="6" t="s">
        <v>107</v>
      </c>
      <c r="E94" s="11">
        <v>50000</v>
      </c>
    </row>
    <row r="95" spans="1:5" x14ac:dyDescent="0.2">
      <c r="A95" s="38">
        <v>43197</v>
      </c>
      <c r="B95" s="6" t="s">
        <v>213</v>
      </c>
      <c r="C95" s="10" t="s">
        <v>215</v>
      </c>
      <c r="D95" s="6" t="s">
        <v>105</v>
      </c>
      <c r="E95" s="11">
        <v>50000</v>
      </c>
    </row>
    <row r="96" spans="1:5" x14ac:dyDescent="0.2">
      <c r="A96" s="38">
        <v>43197</v>
      </c>
      <c r="B96" s="6" t="s">
        <v>216</v>
      </c>
      <c r="C96" s="10" t="s">
        <v>217</v>
      </c>
      <c r="D96" s="6" t="s">
        <v>105</v>
      </c>
      <c r="E96" s="11">
        <v>100000</v>
      </c>
    </row>
    <row r="97" spans="1:5" x14ac:dyDescent="0.2">
      <c r="A97" s="38">
        <v>43197</v>
      </c>
      <c r="B97" s="6" t="s">
        <v>218</v>
      </c>
      <c r="C97" s="10" t="s">
        <v>219</v>
      </c>
      <c r="D97" s="6" t="s">
        <v>105</v>
      </c>
      <c r="E97" s="11">
        <v>50000</v>
      </c>
    </row>
    <row r="98" spans="1:5" x14ac:dyDescent="0.2">
      <c r="A98" s="38">
        <v>43197</v>
      </c>
      <c r="B98" s="6" t="s">
        <v>220</v>
      </c>
      <c r="C98" s="10" t="s">
        <v>221</v>
      </c>
      <c r="D98" s="6" t="s">
        <v>106</v>
      </c>
      <c r="E98" s="11">
        <v>50000</v>
      </c>
    </row>
    <row r="99" spans="1:5" x14ac:dyDescent="0.2">
      <c r="A99" s="38">
        <v>43197</v>
      </c>
      <c r="B99" s="6" t="s">
        <v>222</v>
      </c>
      <c r="C99" s="10" t="s">
        <v>223</v>
      </c>
      <c r="D99" s="6" t="s">
        <v>105</v>
      </c>
      <c r="E99" s="11">
        <v>50000</v>
      </c>
    </row>
    <row r="100" spans="1:5" x14ac:dyDescent="0.2">
      <c r="A100" s="38">
        <v>43197</v>
      </c>
      <c r="B100" s="6" t="s">
        <v>224</v>
      </c>
      <c r="C100" s="10" t="s">
        <v>225</v>
      </c>
      <c r="D100" s="6" t="s">
        <v>107</v>
      </c>
      <c r="E100" s="11">
        <v>100000</v>
      </c>
    </row>
    <row r="101" spans="1:5" x14ac:dyDescent="0.2">
      <c r="A101" s="38">
        <v>43197</v>
      </c>
      <c r="B101" s="6" t="s">
        <v>226</v>
      </c>
      <c r="C101" s="10" t="s">
        <v>227</v>
      </c>
      <c r="D101" s="6" t="s">
        <v>105</v>
      </c>
      <c r="E101" s="11">
        <v>100000</v>
      </c>
    </row>
    <row r="102" spans="1:5" x14ac:dyDescent="0.2">
      <c r="A102" s="38">
        <v>43197</v>
      </c>
      <c r="B102" s="6" t="s">
        <v>228</v>
      </c>
      <c r="C102" s="10" t="s">
        <v>229</v>
      </c>
      <c r="D102" s="6" t="s">
        <v>104</v>
      </c>
      <c r="E102" s="11">
        <v>100000</v>
      </c>
    </row>
    <row r="103" spans="1:5" x14ac:dyDescent="0.2">
      <c r="A103" s="38">
        <v>43197</v>
      </c>
      <c r="B103" s="6" t="s">
        <v>230</v>
      </c>
      <c r="C103" s="10" t="s">
        <v>231</v>
      </c>
      <c r="D103" s="6" t="s">
        <v>105</v>
      </c>
      <c r="E103" s="11">
        <v>50000</v>
      </c>
    </row>
    <row r="104" spans="1:5" x14ac:dyDescent="0.2">
      <c r="A104" s="38">
        <v>43197</v>
      </c>
      <c r="B104" s="6" t="s">
        <v>230</v>
      </c>
      <c r="C104" s="10" t="s">
        <v>232</v>
      </c>
      <c r="D104" s="6" t="s">
        <v>106</v>
      </c>
      <c r="E104" s="11">
        <v>50000</v>
      </c>
    </row>
    <row r="105" spans="1:5" x14ac:dyDescent="0.2">
      <c r="A105" s="38">
        <v>43197</v>
      </c>
      <c r="B105" s="6" t="s">
        <v>233</v>
      </c>
      <c r="C105" s="10" t="s">
        <v>234</v>
      </c>
      <c r="D105" s="6" t="s">
        <v>105</v>
      </c>
      <c r="E105" s="11">
        <v>50000</v>
      </c>
    </row>
    <row r="106" spans="1:5" x14ac:dyDescent="0.2">
      <c r="A106" s="38">
        <v>43197</v>
      </c>
      <c r="B106" s="6" t="s">
        <v>235</v>
      </c>
      <c r="C106" s="10" t="s">
        <v>236</v>
      </c>
      <c r="D106" s="6" t="s">
        <v>105</v>
      </c>
      <c r="E106" s="11">
        <v>100000</v>
      </c>
    </row>
    <row r="107" spans="1:5" x14ac:dyDescent="0.2">
      <c r="A107" s="38">
        <v>43197</v>
      </c>
      <c r="B107" s="6" t="s">
        <v>237</v>
      </c>
      <c r="C107" s="10" t="s">
        <v>238</v>
      </c>
      <c r="D107" s="6" t="s">
        <v>105</v>
      </c>
      <c r="E107" s="11">
        <v>100000</v>
      </c>
    </row>
    <row r="108" spans="1:5" x14ac:dyDescent="0.2">
      <c r="A108" s="38">
        <v>43197</v>
      </c>
      <c r="B108" s="6" t="s">
        <v>237</v>
      </c>
      <c r="C108" s="10" t="s">
        <v>239</v>
      </c>
      <c r="D108" s="6" t="s">
        <v>105</v>
      </c>
      <c r="E108" s="11">
        <v>100000</v>
      </c>
    </row>
    <row r="109" spans="1:5" x14ac:dyDescent="0.2">
      <c r="A109" s="38">
        <v>43197</v>
      </c>
      <c r="B109" s="6" t="s">
        <v>240</v>
      </c>
      <c r="C109" s="10" t="s">
        <v>241</v>
      </c>
      <c r="D109" s="6" t="s">
        <v>105</v>
      </c>
      <c r="E109" s="11">
        <v>50000</v>
      </c>
    </row>
    <row r="110" spans="1:5" x14ac:dyDescent="0.2">
      <c r="A110" s="38">
        <v>43197</v>
      </c>
      <c r="B110" s="6" t="s">
        <v>242</v>
      </c>
      <c r="C110" s="10" t="s">
        <v>243</v>
      </c>
      <c r="D110" s="6" t="s">
        <v>105</v>
      </c>
      <c r="E110" s="11">
        <v>50000</v>
      </c>
    </row>
    <row r="111" spans="1:5" x14ac:dyDescent="0.2">
      <c r="A111" s="38">
        <v>43197</v>
      </c>
      <c r="B111" s="6" t="s">
        <v>244</v>
      </c>
      <c r="C111" s="10" t="s">
        <v>245</v>
      </c>
      <c r="D111" s="6" t="s">
        <v>104</v>
      </c>
      <c r="E111" s="11">
        <v>50000</v>
      </c>
    </row>
    <row r="112" spans="1:5" x14ac:dyDescent="0.2">
      <c r="A112" s="38">
        <v>43197</v>
      </c>
      <c r="B112" s="6" t="s">
        <v>246</v>
      </c>
      <c r="C112" s="10" t="s">
        <v>247</v>
      </c>
      <c r="D112" s="6" t="s">
        <v>105</v>
      </c>
      <c r="E112" s="11">
        <v>50000</v>
      </c>
    </row>
    <row r="113" spans="1:5" x14ac:dyDescent="0.2">
      <c r="A113" s="38">
        <v>43197</v>
      </c>
      <c r="B113" s="6" t="s">
        <v>248</v>
      </c>
      <c r="C113" s="10" t="s">
        <v>249</v>
      </c>
      <c r="D113" s="6" t="s">
        <v>105</v>
      </c>
      <c r="E113" s="11">
        <v>100000</v>
      </c>
    </row>
    <row r="114" spans="1:5" x14ac:dyDescent="0.2">
      <c r="A114" s="38">
        <v>43197</v>
      </c>
      <c r="B114" s="6" t="s">
        <v>250</v>
      </c>
      <c r="C114" s="10" t="s">
        <v>251</v>
      </c>
      <c r="D114" s="6" t="s">
        <v>104</v>
      </c>
      <c r="E114" s="11">
        <v>100000</v>
      </c>
    </row>
    <row r="115" spans="1:5" x14ac:dyDescent="0.2">
      <c r="A115" s="38">
        <v>43197</v>
      </c>
      <c r="B115" s="6" t="s">
        <v>252</v>
      </c>
      <c r="C115" s="10" t="s">
        <v>253</v>
      </c>
      <c r="D115" s="6" t="s">
        <v>106</v>
      </c>
      <c r="E115" s="11">
        <v>50000</v>
      </c>
    </row>
    <row r="116" spans="1:5" x14ac:dyDescent="0.2">
      <c r="A116" s="38">
        <v>43197</v>
      </c>
      <c r="B116" s="6" t="s">
        <v>254</v>
      </c>
      <c r="C116" s="10" t="s">
        <v>255</v>
      </c>
      <c r="D116" s="6" t="s">
        <v>105</v>
      </c>
      <c r="E116" s="11">
        <v>50000</v>
      </c>
    </row>
    <row r="117" spans="1:5" x14ac:dyDescent="0.2">
      <c r="A117" s="38">
        <v>43197</v>
      </c>
      <c r="B117" s="6" t="s">
        <v>256</v>
      </c>
      <c r="C117" s="10" t="s">
        <v>257</v>
      </c>
      <c r="D117" s="6" t="s">
        <v>105</v>
      </c>
      <c r="E117" s="11">
        <v>50000</v>
      </c>
    </row>
    <row r="118" spans="1:5" x14ac:dyDescent="0.2">
      <c r="A118" s="38">
        <v>43197</v>
      </c>
      <c r="B118" s="6" t="s">
        <v>258</v>
      </c>
      <c r="C118" s="10" t="s">
        <v>259</v>
      </c>
      <c r="D118" s="6" t="s">
        <v>105</v>
      </c>
      <c r="E118" s="11">
        <v>50000</v>
      </c>
    </row>
    <row r="119" spans="1:5" x14ac:dyDescent="0.2">
      <c r="A119" s="38">
        <v>43197</v>
      </c>
      <c r="B119" s="6" t="s">
        <v>260</v>
      </c>
      <c r="C119" s="10" t="s">
        <v>261</v>
      </c>
      <c r="D119" s="6" t="s">
        <v>105</v>
      </c>
      <c r="E119" s="11">
        <v>100000</v>
      </c>
    </row>
    <row r="120" spans="1:5" x14ac:dyDescent="0.2">
      <c r="A120" s="38">
        <v>43197</v>
      </c>
      <c r="B120" s="6" t="s">
        <v>262</v>
      </c>
      <c r="C120" s="10" t="s">
        <v>263</v>
      </c>
      <c r="D120" s="6" t="s">
        <v>105</v>
      </c>
      <c r="E120" s="11">
        <v>100000</v>
      </c>
    </row>
    <row r="121" spans="1:5" x14ac:dyDescent="0.2">
      <c r="A121" s="38">
        <v>43198</v>
      </c>
      <c r="B121" s="6" t="s">
        <v>264</v>
      </c>
      <c r="C121" s="10" t="s">
        <v>265</v>
      </c>
      <c r="D121" s="6" t="s">
        <v>105</v>
      </c>
      <c r="E121" s="11">
        <v>50000</v>
      </c>
    </row>
    <row r="122" spans="1:5" x14ac:dyDescent="0.2">
      <c r="A122" s="38">
        <v>43198</v>
      </c>
      <c r="B122" s="6" t="s">
        <v>266</v>
      </c>
      <c r="C122" s="10" t="s">
        <v>267</v>
      </c>
      <c r="D122" s="6" t="s">
        <v>105</v>
      </c>
      <c r="E122" s="11">
        <v>50000</v>
      </c>
    </row>
    <row r="123" spans="1:5" x14ac:dyDescent="0.2">
      <c r="A123" s="38">
        <v>43198</v>
      </c>
      <c r="B123" s="6" t="s">
        <v>268</v>
      </c>
      <c r="C123" s="10" t="s">
        <v>269</v>
      </c>
      <c r="D123" s="6" t="s">
        <v>105</v>
      </c>
      <c r="E123" s="11">
        <v>50000</v>
      </c>
    </row>
    <row r="124" spans="1:5" x14ac:dyDescent="0.2">
      <c r="A124" s="38">
        <v>43198</v>
      </c>
      <c r="B124" s="6" t="s">
        <v>270</v>
      </c>
      <c r="C124" s="10" t="s">
        <v>271</v>
      </c>
      <c r="D124" s="6" t="s">
        <v>105</v>
      </c>
      <c r="E124" s="11">
        <v>50000</v>
      </c>
    </row>
    <row r="125" spans="1:5" x14ac:dyDescent="0.2">
      <c r="A125" s="38">
        <v>43198</v>
      </c>
      <c r="B125" s="6" t="s">
        <v>272</v>
      </c>
      <c r="C125" s="10" t="s">
        <v>273</v>
      </c>
      <c r="D125" s="6" t="s">
        <v>107</v>
      </c>
      <c r="E125" s="11">
        <v>50000</v>
      </c>
    </row>
    <row r="126" spans="1:5" x14ac:dyDescent="0.2">
      <c r="A126" s="38">
        <v>43198</v>
      </c>
      <c r="B126" s="6" t="s">
        <v>274</v>
      </c>
      <c r="C126" s="10" t="s">
        <v>275</v>
      </c>
      <c r="D126" s="6" t="s">
        <v>104</v>
      </c>
      <c r="E126" s="11">
        <v>50000</v>
      </c>
    </row>
    <row r="127" spans="1:5" x14ac:dyDescent="0.2">
      <c r="A127" s="38">
        <v>43198</v>
      </c>
      <c r="B127" s="6" t="s">
        <v>276</v>
      </c>
      <c r="C127" s="10" t="s">
        <v>277</v>
      </c>
      <c r="D127" s="6" t="s">
        <v>105</v>
      </c>
      <c r="E127" s="11">
        <v>100000</v>
      </c>
    </row>
    <row r="128" spans="1:5" x14ac:dyDescent="0.2">
      <c r="A128" s="38">
        <v>43198</v>
      </c>
      <c r="B128" s="6" t="s">
        <v>278</v>
      </c>
      <c r="C128" s="10" t="s">
        <v>279</v>
      </c>
      <c r="D128" s="6" t="s">
        <v>105</v>
      </c>
      <c r="E128" s="11">
        <v>100000</v>
      </c>
    </row>
    <row r="129" spans="1:5" x14ac:dyDescent="0.2">
      <c r="A129" s="38">
        <v>43198</v>
      </c>
      <c r="B129" s="6" t="s">
        <v>280</v>
      </c>
      <c r="C129" s="10" t="s">
        <v>281</v>
      </c>
      <c r="D129" s="6" t="s">
        <v>104</v>
      </c>
      <c r="E129" s="11">
        <v>50000</v>
      </c>
    </row>
    <row r="130" spans="1:5" x14ac:dyDescent="0.2">
      <c r="A130" s="38">
        <v>43198</v>
      </c>
      <c r="B130" s="6" t="s">
        <v>282</v>
      </c>
      <c r="C130" s="10" t="s">
        <v>283</v>
      </c>
      <c r="D130" s="6" t="s">
        <v>105</v>
      </c>
      <c r="E130" s="11">
        <v>50000</v>
      </c>
    </row>
    <row r="131" spans="1:5" x14ac:dyDescent="0.2">
      <c r="A131" s="38">
        <v>43198</v>
      </c>
      <c r="B131" s="6" t="s">
        <v>284</v>
      </c>
      <c r="C131" s="10" t="s">
        <v>285</v>
      </c>
      <c r="D131" s="6" t="s">
        <v>105</v>
      </c>
      <c r="E131" s="11">
        <v>50000</v>
      </c>
    </row>
    <row r="132" spans="1:5" x14ac:dyDescent="0.2">
      <c r="A132" s="38">
        <v>43198</v>
      </c>
      <c r="B132" s="6" t="s">
        <v>286</v>
      </c>
      <c r="C132" s="10" t="s">
        <v>287</v>
      </c>
      <c r="D132" s="6" t="s">
        <v>105</v>
      </c>
      <c r="E132" s="11">
        <v>50000</v>
      </c>
    </row>
    <row r="133" spans="1:5" x14ac:dyDescent="0.2">
      <c r="A133" s="38">
        <v>43198</v>
      </c>
      <c r="B133" s="6" t="s">
        <v>288</v>
      </c>
      <c r="C133" s="10" t="s">
        <v>289</v>
      </c>
      <c r="D133" s="6" t="s">
        <v>105</v>
      </c>
      <c r="E133" s="11">
        <v>50000</v>
      </c>
    </row>
    <row r="134" spans="1:5" x14ac:dyDescent="0.2">
      <c r="A134" s="38">
        <v>43198</v>
      </c>
      <c r="B134" s="6" t="s">
        <v>290</v>
      </c>
      <c r="C134" s="10" t="s">
        <v>291</v>
      </c>
      <c r="D134" s="6" t="s">
        <v>104</v>
      </c>
      <c r="E134" s="11">
        <v>50000</v>
      </c>
    </row>
    <row r="135" spans="1:5" x14ac:dyDescent="0.2">
      <c r="A135" s="38">
        <v>43198</v>
      </c>
      <c r="B135" s="6" t="s">
        <v>292</v>
      </c>
      <c r="C135" s="10" t="s">
        <v>293</v>
      </c>
      <c r="D135" s="6" t="s">
        <v>105</v>
      </c>
      <c r="E135" s="11">
        <v>100000</v>
      </c>
    </row>
    <row r="136" spans="1:5" x14ac:dyDescent="0.2">
      <c r="A136" s="38">
        <v>43198</v>
      </c>
      <c r="B136" s="6" t="s">
        <v>294</v>
      </c>
      <c r="C136" s="10" t="s">
        <v>295</v>
      </c>
      <c r="D136" s="6" t="s">
        <v>105</v>
      </c>
      <c r="E136" s="11">
        <v>100000</v>
      </c>
    </row>
    <row r="137" spans="1:5" x14ac:dyDescent="0.2">
      <c r="A137" s="38">
        <v>43198</v>
      </c>
      <c r="B137" s="6" t="s">
        <v>296</v>
      </c>
      <c r="C137" s="10" t="s">
        <v>297</v>
      </c>
      <c r="D137" s="6" t="s">
        <v>104</v>
      </c>
      <c r="E137" s="11">
        <v>50000</v>
      </c>
    </row>
    <row r="138" spans="1:5" x14ac:dyDescent="0.2">
      <c r="A138" s="38">
        <v>43198</v>
      </c>
      <c r="B138" s="6" t="s">
        <v>298</v>
      </c>
      <c r="C138" s="10" t="s">
        <v>299</v>
      </c>
      <c r="D138" s="6" t="s">
        <v>105</v>
      </c>
      <c r="E138" s="11">
        <v>100000</v>
      </c>
    </row>
    <row r="139" spans="1:5" x14ac:dyDescent="0.2">
      <c r="A139" s="38">
        <v>43198</v>
      </c>
      <c r="B139" s="6" t="s">
        <v>300</v>
      </c>
      <c r="C139" s="10" t="s">
        <v>301</v>
      </c>
      <c r="D139" s="6" t="s">
        <v>105</v>
      </c>
      <c r="E139" s="11">
        <v>100000</v>
      </c>
    </row>
    <row r="140" spans="1:5" x14ac:dyDescent="0.2">
      <c r="A140" s="38">
        <v>43198</v>
      </c>
      <c r="B140" s="6" t="s">
        <v>302</v>
      </c>
      <c r="C140" s="10" t="s">
        <v>303</v>
      </c>
      <c r="D140" s="6" t="s">
        <v>107</v>
      </c>
      <c r="E140" s="11">
        <v>100000</v>
      </c>
    </row>
    <row r="141" spans="1:5" x14ac:dyDescent="0.2">
      <c r="A141" s="38">
        <v>43198</v>
      </c>
      <c r="B141" s="6" t="s">
        <v>304</v>
      </c>
      <c r="C141" s="10" t="s">
        <v>305</v>
      </c>
      <c r="D141" s="6" t="s">
        <v>107</v>
      </c>
      <c r="E141" s="11">
        <v>50000</v>
      </c>
    </row>
    <row r="142" spans="1:5" x14ac:dyDescent="0.2">
      <c r="A142" s="38">
        <v>43198</v>
      </c>
      <c r="B142" s="6" t="s">
        <v>304</v>
      </c>
      <c r="C142" s="10" t="s">
        <v>306</v>
      </c>
      <c r="D142" s="6" t="s">
        <v>104</v>
      </c>
      <c r="E142" s="11">
        <v>50000</v>
      </c>
    </row>
    <row r="143" spans="1:5" x14ac:dyDescent="0.2">
      <c r="A143" s="38">
        <v>43198</v>
      </c>
      <c r="B143" s="6" t="s">
        <v>307</v>
      </c>
      <c r="C143" s="10" t="s">
        <v>308</v>
      </c>
      <c r="D143" s="6" t="s">
        <v>105</v>
      </c>
      <c r="E143" s="11">
        <v>50000</v>
      </c>
    </row>
    <row r="144" spans="1:5" x14ac:dyDescent="0.2">
      <c r="A144" s="38">
        <v>43198</v>
      </c>
      <c r="B144" s="6" t="s">
        <v>309</v>
      </c>
      <c r="C144" s="10" t="s">
        <v>310</v>
      </c>
      <c r="D144" s="6" t="s">
        <v>105</v>
      </c>
      <c r="E144" s="11">
        <v>100000</v>
      </c>
    </row>
    <row r="145" spans="1:5" x14ac:dyDescent="0.2">
      <c r="A145" s="38">
        <v>43198</v>
      </c>
      <c r="B145" s="6" t="s">
        <v>311</v>
      </c>
      <c r="C145" s="10" t="s">
        <v>312</v>
      </c>
      <c r="D145" s="6" t="s">
        <v>107</v>
      </c>
      <c r="E145" s="11">
        <v>100000</v>
      </c>
    </row>
    <row r="146" spans="1:5" x14ac:dyDescent="0.2">
      <c r="A146" s="38">
        <v>43198</v>
      </c>
      <c r="B146" s="6" t="s">
        <v>313</v>
      </c>
      <c r="C146" s="10" t="s">
        <v>314</v>
      </c>
      <c r="D146" s="6" t="s">
        <v>105</v>
      </c>
      <c r="E146" s="11">
        <v>50000</v>
      </c>
    </row>
    <row r="147" spans="1:5" x14ac:dyDescent="0.2">
      <c r="A147" s="38">
        <v>43198</v>
      </c>
      <c r="B147" s="6" t="s">
        <v>315</v>
      </c>
      <c r="C147" s="10" t="s">
        <v>316</v>
      </c>
      <c r="D147" s="6" t="s">
        <v>105</v>
      </c>
      <c r="E147" s="11">
        <v>50000</v>
      </c>
    </row>
    <row r="148" spans="1:5" x14ac:dyDescent="0.2">
      <c r="A148" s="38">
        <v>43198</v>
      </c>
      <c r="B148" s="6" t="s">
        <v>317</v>
      </c>
      <c r="C148" s="10" t="s">
        <v>318</v>
      </c>
      <c r="D148" s="6" t="s">
        <v>104</v>
      </c>
      <c r="E148" s="11">
        <v>50000</v>
      </c>
    </row>
    <row r="149" spans="1:5" x14ac:dyDescent="0.2">
      <c r="A149" s="38">
        <v>43198</v>
      </c>
      <c r="B149" s="6" t="s">
        <v>317</v>
      </c>
      <c r="C149" s="10" t="s">
        <v>319</v>
      </c>
      <c r="D149" s="6" t="s">
        <v>107</v>
      </c>
      <c r="E149" s="11">
        <v>100000</v>
      </c>
    </row>
    <row r="150" spans="1:5" x14ac:dyDescent="0.2">
      <c r="A150" s="38">
        <v>43198</v>
      </c>
      <c r="B150" s="6" t="s">
        <v>320</v>
      </c>
      <c r="C150" s="10" t="s">
        <v>321</v>
      </c>
      <c r="D150" s="6" t="s">
        <v>105</v>
      </c>
      <c r="E150" s="11">
        <v>50000</v>
      </c>
    </row>
    <row r="151" spans="1:5" x14ac:dyDescent="0.2">
      <c r="A151" s="38">
        <v>43198</v>
      </c>
      <c r="B151" s="6" t="s">
        <v>322</v>
      </c>
      <c r="C151" s="10" t="s">
        <v>323</v>
      </c>
      <c r="D151" s="6" t="s">
        <v>104</v>
      </c>
      <c r="E151" s="11">
        <v>100000</v>
      </c>
    </row>
    <row r="152" spans="1:5" x14ac:dyDescent="0.2">
      <c r="A152" s="38">
        <v>43198</v>
      </c>
      <c r="B152" s="6" t="s">
        <v>324</v>
      </c>
      <c r="C152" s="10" t="s">
        <v>325</v>
      </c>
      <c r="D152" s="6" t="s">
        <v>107</v>
      </c>
      <c r="E152" s="11">
        <v>100000</v>
      </c>
    </row>
    <row r="153" spans="1:5" x14ac:dyDescent="0.2">
      <c r="A153" s="38">
        <v>43198</v>
      </c>
      <c r="B153" s="6" t="s">
        <v>326</v>
      </c>
      <c r="C153" s="10" t="s">
        <v>327</v>
      </c>
      <c r="D153" s="6" t="s">
        <v>105</v>
      </c>
      <c r="E153" s="11">
        <v>50000</v>
      </c>
    </row>
    <row r="154" spans="1:5" x14ac:dyDescent="0.2">
      <c r="A154" s="38">
        <v>43198</v>
      </c>
      <c r="B154" s="6" t="s">
        <v>328</v>
      </c>
      <c r="C154" s="10" t="s">
        <v>329</v>
      </c>
      <c r="D154" s="6" t="s">
        <v>105</v>
      </c>
      <c r="E154" s="11">
        <v>50000</v>
      </c>
    </row>
    <row r="155" spans="1:5" x14ac:dyDescent="0.2">
      <c r="A155" s="38">
        <v>43198</v>
      </c>
      <c r="B155" s="6" t="s">
        <v>330</v>
      </c>
      <c r="C155" s="10" t="s">
        <v>331</v>
      </c>
      <c r="D155" s="6" t="s">
        <v>105</v>
      </c>
      <c r="E155" s="11">
        <v>100000</v>
      </c>
    </row>
    <row r="156" spans="1:5" x14ac:dyDescent="0.2">
      <c r="A156" s="38">
        <v>43198</v>
      </c>
      <c r="B156" s="6" t="s">
        <v>332</v>
      </c>
      <c r="C156" s="10" t="s">
        <v>333</v>
      </c>
      <c r="D156" s="6" t="s">
        <v>104</v>
      </c>
      <c r="E156" s="11">
        <v>50000</v>
      </c>
    </row>
    <row r="157" spans="1:5" x14ac:dyDescent="0.2">
      <c r="A157" s="38">
        <v>43198</v>
      </c>
      <c r="B157" s="6" t="s">
        <v>334</v>
      </c>
      <c r="C157" s="10" t="s">
        <v>335</v>
      </c>
      <c r="D157" s="6" t="s">
        <v>105</v>
      </c>
      <c r="E157" s="11">
        <v>50000</v>
      </c>
    </row>
    <row r="158" spans="1:5" x14ac:dyDescent="0.2">
      <c r="A158" s="38">
        <v>43199</v>
      </c>
      <c r="B158" s="6" t="s">
        <v>340</v>
      </c>
      <c r="C158" s="10" t="s">
        <v>341</v>
      </c>
      <c r="D158" s="6" t="s">
        <v>107</v>
      </c>
      <c r="E158" s="11">
        <v>100000</v>
      </c>
    </row>
    <row r="159" spans="1:5" x14ac:dyDescent="0.2">
      <c r="A159" s="38">
        <v>43199</v>
      </c>
      <c r="B159" s="6" t="s">
        <v>342</v>
      </c>
      <c r="C159" s="10" t="s">
        <v>343</v>
      </c>
      <c r="D159" s="6" t="s">
        <v>105</v>
      </c>
      <c r="E159" s="11">
        <v>50000</v>
      </c>
    </row>
    <row r="160" spans="1:5" x14ac:dyDescent="0.2">
      <c r="A160" s="38">
        <v>43199</v>
      </c>
      <c r="B160" s="6" t="s">
        <v>344</v>
      </c>
      <c r="C160" s="10" t="s">
        <v>345</v>
      </c>
      <c r="D160" s="6" t="s">
        <v>104</v>
      </c>
      <c r="E160" s="11">
        <v>100000</v>
      </c>
    </row>
    <row r="161" spans="1:5" x14ac:dyDescent="0.2">
      <c r="A161" s="38">
        <v>43199</v>
      </c>
      <c r="B161" s="6" t="s">
        <v>346</v>
      </c>
      <c r="C161" s="10" t="s">
        <v>347</v>
      </c>
      <c r="D161" s="6" t="s">
        <v>105</v>
      </c>
      <c r="E161" s="11">
        <v>50000</v>
      </c>
    </row>
    <row r="162" spans="1:5" x14ac:dyDescent="0.2">
      <c r="A162" s="38">
        <v>43199</v>
      </c>
      <c r="B162" s="6" t="s">
        <v>348</v>
      </c>
      <c r="C162" s="10" t="s">
        <v>349</v>
      </c>
      <c r="D162" s="6" t="s">
        <v>105</v>
      </c>
      <c r="E162" s="11">
        <v>50000</v>
      </c>
    </row>
    <row r="163" spans="1:5" x14ac:dyDescent="0.2">
      <c r="A163" s="38">
        <v>43199</v>
      </c>
      <c r="B163" s="6" t="s">
        <v>350</v>
      </c>
      <c r="C163" s="10" t="s">
        <v>351</v>
      </c>
      <c r="D163" s="6" t="s">
        <v>104</v>
      </c>
      <c r="E163" s="11">
        <v>100000</v>
      </c>
    </row>
    <row r="164" spans="1:5" x14ac:dyDescent="0.2">
      <c r="A164" s="38">
        <v>43199</v>
      </c>
      <c r="B164" s="6" t="s">
        <v>352</v>
      </c>
      <c r="C164" s="10" t="s">
        <v>353</v>
      </c>
      <c r="D164" s="6" t="s">
        <v>105</v>
      </c>
      <c r="E164" s="11">
        <v>50000</v>
      </c>
    </row>
    <row r="165" spans="1:5" x14ac:dyDescent="0.2">
      <c r="A165" s="38">
        <v>43199</v>
      </c>
      <c r="B165" s="6" t="s">
        <v>354</v>
      </c>
      <c r="C165" s="10" t="s">
        <v>355</v>
      </c>
      <c r="D165" s="6" t="s">
        <v>107</v>
      </c>
      <c r="E165" s="11">
        <v>50000</v>
      </c>
    </row>
    <row r="166" spans="1:5" x14ac:dyDescent="0.2">
      <c r="A166" s="38">
        <v>43199</v>
      </c>
      <c r="B166" s="6" t="s">
        <v>356</v>
      </c>
      <c r="C166" s="10" t="s">
        <v>357</v>
      </c>
      <c r="D166" s="6" t="s">
        <v>105</v>
      </c>
      <c r="E166" s="11">
        <v>100000</v>
      </c>
    </row>
    <row r="167" spans="1:5" x14ac:dyDescent="0.2">
      <c r="A167" s="38">
        <v>43199</v>
      </c>
      <c r="B167" s="6" t="s">
        <v>358</v>
      </c>
      <c r="C167" s="10" t="s">
        <v>359</v>
      </c>
      <c r="D167" s="6" t="s">
        <v>105</v>
      </c>
      <c r="E167" s="11">
        <v>50000</v>
      </c>
    </row>
    <row r="168" spans="1:5" x14ac:dyDescent="0.2">
      <c r="A168" s="38">
        <v>43199</v>
      </c>
      <c r="B168" s="6" t="s">
        <v>360</v>
      </c>
      <c r="C168" s="10" t="s">
        <v>361</v>
      </c>
      <c r="D168" s="6" t="s">
        <v>105</v>
      </c>
      <c r="E168" s="11">
        <v>50000</v>
      </c>
    </row>
    <row r="169" spans="1:5" x14ac:dyDescent="0.2">
      <c r="A169" s="38">
        <v>43199</v>
      </c>
      <c r="B169" s="6" t="s">
        <v>362</v>
      </c>
      <c r="C169" s="10" t="s">
        <v>363</v>
      </c>
      <c r="D169" s="6" t="s">
        <v>105</v>
      </c>
      <c r="E169" s="11">
        <v>50000</v>
      </c>
    </row>
    <row r="170" spans="1:5" x14ac:dyDescent="0.2">
      <c r="A170" s="38">
        <v>43199</v>
      </c>
      <c r="B170" s="6" t="s">
        <v>364</v>
      </c>
      <c r="C170" s="10" t="s">
        <v>365</v>
      </c>
      <c r="D170" s="6" t="s">
        <v>104</v>
      </c>
      <c r="E170" s="11">
        <v>100000</v>
      </c>
    </row>
    <row r="171" spans="1:5" x14ac:dyDescent="0.2">
      <c r="A171" s="38">
        <v>43199</v>
      </c>
      <c r="B171" s="6" t="s">
        <v>366</v>
      </c>
      <c r="C171" s="10" t="s">
        <v>232</v>
      </c>
      <c r="D171" s="6" t="s">
        <v>106</v>
      </c>
      <c r="E171" s="11">
        <v>50000</v>
      </c>
    </row>
    <row r="172" spans="1:5" x14ac:dyDescent="0.2">
      <c r="A172" s="38">
        <v>43199</v>
      </c>
      <c r="B172" s="6" t="s">
        <v>367</v>
      </c>
      <c r="C172" s="10" t="s">
        <v>368</v>
      </c>
      <c r="D172" s="6" t="s">
        <v>104</v>
      </c>
      <c r="E172" s="11">
        <v>100000</v>
      </c>
    </row>
    <row r="173" spans="1:5" x14ac:dyDescent="0.2">
      <c r="A173" s="38">
        <v>43199</v>
      </c>
      <c r="B173" s="6" t="s">
        <v>369</v>
      </c>
      <c r="C173" s="10" t="s">
        <v>370</v>
      </c>
      <c r="D173" s="6" t="s">
        <v>105</v>
      </c>
      <c r="E173" s="11">
        <v>50000</v>
      </c>
    </row>
    <row r="174" spans="1:5" x14ac:dyDescent="0.2">
      <c r="A174" s="38">
        <v>43199</v>
      </c>
      <c r="B174" s="6" t="s">
        <v>371</v>
      </c>
      <c r="C174" s="10" t="s">
        <v>372</v>
      </c>
      <c r="D174" s="6" t="s">
        <v>105</v>
      </c>
      <c r="E174" s="11">
        <v>50000</v>
      </c>
    </row>
    <row r="175" spans="1:5" x14ac:dyDescent="0.2">
      <c r="A175" s="38">
        <v>43199</v>
      </c>
      <c r="B175" s="6" t="s">
        <v>373</v>
      </c>
      <c r="C175" s="10" t="s">
        <v>374</v>
      </c>
      <c r="D175" s="6" t="s">
        <v>107</v>
      </c>
      <c r="E175" s="11">
        <v>50000</v>
      </c>
    </row>
    <row r="176" spans="1:5" x14ac:dyDescent="0.2">
      <c r="A176" s="38">
        <v>43199</v>
      </c>
      <c r="B176" s="6" t="s">
        <v>375</v>
      </c>
      <c r="C176" s="10" t="s">
        <v>376</v>
      </c>
      <c r="D176" s="6" t="s">
        <v>104</v>
      </c>
      <c r="E176" s="11">
        <v>50000</v>
      </c>
    </row>
    <row r="177" spans="1:5" x14ac:dyDescent="0.2">
      <c r="A177" s="38">
        <v>43199</v>
      </c>
      <c r="B177" s="6" t="s">
        <v>377</v>
      </c>
      <c r="C177" s="10" t="s">
        <v>378</v>
      </c>
      <c r="D177" s="6" t="s">
        <v>105</v>
      </c>
      <c r="E177" s="11">
        <v>100000</v>
      </c>
    </row>
    <row r="178" spans="1:5" x14ac:dyDescent="0.2">
      <c r="A178" s="38">
        <v>43199</v>
      </c>
      <c r="B178" s="6" t="s">
        <v>379</v>
      </c>
      <c r="C178" s="10" t="s">
        <v>380</v>
      </c>
      <c r="D178" s="6" t="s">
        <v>104</v>
      </c>
      <c r="E178" s="11">
        <v>100000</v>
      </c>
    </row>
    <row r="179" spans="1:5" x14ac:dyDescent="0.2">
      <c r="A179" s="38">
        <v>43199</v>
      </c>
      <c r="B179" s="6" t="s">
        <v>381</v>
      </c>
      <c r="C179" s="10" t="s">
        <v>382</v>
      </c>
      <c r="D179" s="6" t="s">
        <v>107</v>
      </c>
      <c r="E179" s="11">
        <v>100000</v>
      </c>
    </row>
    <row r="180" spans="1:5" x14ac:dyDescent="0.2">
      <c r="A180" s="38">
        <v>43199</v>
      </c>
      <c r="B180" s="6" t="s">
        <v>383</v>
      </c>
      <c r="C180" s="10" t="s">
        <v>384</v>
      </c>
      <c r="D180" s="6" t="s">
        <v>105</v>
      </c>
      <c r="E180" s="11">
        <v>100000</v>
      </c>
    </row>
    <row r="181" spans="1:5" x14ac:dyDescent="0.2">
      <c r="A181" s="38">
        <v>43199</v>
      </c>
      <c r="B181" s="6" t="s">
        <v>385</v>
      </c>
      <c r="C181" s="10" t="s">
        <v>386</v>
      </c>
      <c r="D181" s="6" t="s">
        <v>105</v>
      </c>
      <c r="E181" s="11">
        <v>50000</v>
      </c>
    </row>
    <row r="182" spans="1:5" x14ac:dyDescent="0.2">
      <c r="A182" s="38">
        <v>43199</v>
      </c>
      <c r="B182" s="6" t="s">
        <v>387</v>
      </c>
      <c r="C182" s="10" t="s">
        <v>388</v>
      </c>
      <c r="D182" s="6" t="s">
        <v>105</v>
      </c>
      <c r="E182" s="11">
        <v>50000</v>
      </c>
    </row>
    <row r="183" spans="1:5" x14ac:dyDescent="0.2">
      <c r="A183" s="38">
        <v>43199</v>
      </c>
      <c r="B183" s="6" t="s">
        <v>387</v>
      </c>
      <c r="C183" s="10" t="s">
        <v>389</v>
      </c>
      <c r="D183" s="6" t="s">
        <v>105</v>
      </c>
      <c r="E183" s="11">
        <v>50000</v>
      </c>
    </row>
    <row r="184" spans="1:5" x14ac:dyDescent="0.2">
      <c r="A184" s="38">
        <v>43199</v>
      </c>
      <c r="B184" s="6" t="s">
        <v>390</v>
      </c>
      <c r="C184" s="10" t="s">
        <v>391</v>
      </c>
      <c r="D184" s="6" t="s">
        <v>105</v>
      </c>
      <c r="E184" s="11">
        <v>100000</v>
      </c>
    </row>
    <row r="185" spans="1:5" x14ac:dyDescent="0.2">
      <c r="A185" s="38">
        <v>43199</v>
      </c>
      <c r="B185" s="6" t="s">
        <v>392</v>
      </c>
      <c r="C185" s="10" t="s">
        <v>393</v>
      </c>
      <c r="D185" s="6" t="s">
        <v>107</v>
      </c>
      <c r="E185" s="11">
        <v>50000</v>
      </c>
    </row>
    <row r="186" spans="1:5" x14ac:dyDescent="0.2">
      <c r="A186" s="38">
        <v>43199</v>
      </c>
      <c r="B186" s="6" t="s">
        <v>394</v>
      </c>
      <c r="C186" s="10" t="s">
        <v>395</v>
      </c>
      <c r="D186" s="6" t="s">
        <v>105</v>
      </c>
      <c r="E186" s="11">
        <v>100000</v>
      </c>
    </row>
    <row r="187" spans="1:5" x14ac:dyDescent="0.2">
      <c r="A187" s="38">
        <v>43199</v>
      </c>
      <c r="B187" s="6" t="s">
        <v>396</v>
      </c>
      <c r="C187" s="10" t="s">
        <v>397</v>
      </c>
      <c r="D187" s="6" t="s">
        <v>104</v>
      </c>
      <c r="E187" s="11">
        <v>100000</v>
      </c>
    </row>
    <row r="188" spans="1:5" x14ac:dyDescent="0.2">
      <c r="A188" s="38">
        <v>43199</v>
      </c>
      <c r="B188" s="6" t="s">
        <v>398</v>
      </c>
      <c r="C188" s="10" t="s">
        <v>399</v>
      </c>
      <c r="D188" s="6" t="s">
        <v>104</v>
      </c>
      <c r="E188" s="11">
        <v>50000</v>
      </c>
    </row>
    <row r="189" spans="1:5" x14ac:dyDescent="0.2">
      <c r="A189" s="38">
        <v>43199</v>
      </c>
      <c r="B189" s="6" t="s">
        <v>400</v>
      </c>
      <c r="C189" s="10" t="s">
        <v>401</v>
      </c>
      <c r="D189" s="6" t="s">
        <v>105</v>
      </c>
      <c r="E189" s="11">
        <v>50000</v>
      </c>
    </row>
    <row r="190" spans="1:5" x14ac:dyDescent="0.2">
      <c r="A190" s="38">
        <v>43199</v>
      </c>
      <c r="B190" s="6" t="s">
        <v>402</v>
      </c>
      <c r="C190" s="10" t="s">
        <v>403</v>
      </c>
      <c r="D190" s="6" t="s">
        <v>107</v>
      </c>
      <c r="E190" s="11">
        <v>50000</v>
      </c>
    </row>
    <row r="191" spans="1:5" x14ac:dyDescent="0.2">
      <c r="A191" s="38">
        <v>43199</v>
      </c>
      <c r="B191" s="6" t="s">
        <v>404</v>
      </c>
      <c r="C191" s="10" t="s">
        <v>405</v>
      </c>
      <c r="D191" s="6" t="s">
        <v>105</v>
      </c>
      <c r="E191" s="11">
        <v>100000</v>
      </c>
    </row>
    <row r="192" spans="1:5" x14ac:dyDescent="0.2">
      <c r="A192" s="38">
        <v>43199</v>
      </c>
      <c r="B192" s="6" t="s">
        <v>406</v>
      </c>
      <c r="C192" s="10" t="s">
        <v>407</v>
      </c>
      <c r="D192" s="6" t="s">
        <v>104</v>
      </c>
      <c r="E192" s="11">
        <v>50000</v>
      </c>
    </row>
    <row r="193" spans="1:5" x14ac:dyDescent="0.2">
      <c r="A193" s="38">
        <v>43199</v>
      </c>
      <c r="B193" s="6" t="s">
        <v>408</v>
      </c>
      <c r="C193" s="10" t="s">
        <v>409</v>
      </c>
      <c r="D193" s="6" t="s">
        <v>105</v>
      </c>
      <c r="E193" s="11">
        <v>100000</v>
      </c>
    </row>
    <row r="194" spans="1:5" x14ac:dyDescent="0.2">
      <c r="A194" s="38">
        <v>43199</v>
      </c>
      <c r="B194" s="6" t="s">
        <v>410</v>
      </c>
      <c r="C194" s="10" t="s">
        <v>411</v>
      </c>
      <c r="D194" s="6" t="s">
        <v>105</v>
      </c>
      <c r="E194" s="11">
        <v>50000</v>
      </c>
    </row>
    <row r="195" spans="1:5" x14ac:dyDescent="0.2">
      <c r="A195" s="38">
        <v>43199</v>
      </c>
      <c r="B195" s="6" t="s">
        <v>412</v>
      </c>
      <c r="C195" s="10" t="s">
        <v>413</v>
      </c>
      <c r="D195" s="6" t="s">
        <v>105</v>
      </c>
      <c r="E195" s="11">
        <v>100000</v>
      </c>
    </row>
    <row r="196" spans="1:5" x14ac:dyDescent="0.2">
      <c r="A196" s="38">
        <v>43199</v>
      </c>
      <c r="B196" s="6" t="s">
        <v>414</v>
      </c>
      <c r="C196" s="10" t="s">
        <v>415</v>
      </c>
      <c r="D196" s="6" t="s">
        <v>105</v>
      </c>
      <c r="E196" s="11">
        <v>100000</v>
      </c>
    </row>
    <row r="197" spans="1:5" x14ac:dyDescent="0.2">
      <c r="A197" s="38">
        <v>43199</v>
      </c>
      <c r="B197" s="6" t="s">
        <v>416</v>
      </c>
      <c r="C197" s="10" t="s">
        <v>417</v>
      </c>
      <c r="D197" s="6" t="s">
        <v>104</v>
      </c>
      <c r="E197" s="11">
        <v>100000</v>
      </c>
    </row>
    <row r="198" spans="1:5" x14ac:dyDescent="0.2">
      <c r="A198" s="38">
        <v>43199</v>
      </c>
      <c r="B198" s="6" t="s">
        <v>418</v>
      </c>
      <c r="C198" s="10" t="s">
        <v>419</v>
      </c>
      <c r="D198" s="6" t="s">
        <v>105</v>
      </c>
      <c r="E198" s="11">
        <v>50000</v>
      </c>
    </row>
    <row r="199" spans="1:5" x14ac:dyDescent="0.2">
      <c r="A199" s="38">
        <v>43199</v>
      </c>
      <c r="B199" s="6" t="s">
        <v>420</v>
      </c>
      <c r="C199" s="10" t="s">
        <v>421</v>
      </c>
      <c r="D199" s="6" t="s">
        <v>105</v>
      </c>
      <c r="E199" s="11">
        <v>50000</v>
      </c>
    </row>
    <row r="200" spans="1:5" x14ac:dyDescent="0.2">
      <c r="A200" s="38">
        <v>43199</v>
      </c>
      <c r="B200" s="6" t="s">
        <v>422</v>
      </c>
      <c r="C200" s="10" t="s">
        <v>423</v>
      </c>
      <c r="D200" s="6" t="s">
        <v>105</v>
      </c>
      <c r="E200" s="11">
        <v>50000</v>
      </c>
    </row>
    <row r="201" spans="1:5" x14ac:dyDescent="0.2">
      <c r="A201" s="38">
        <v>43199</v>
      </c>
      <c r="B201" s="6" t="s">
        <v>424</v>
      </c>
      <c r="C201" s="10" t="s">
        <v>425</v>
      </c>
      <c r="D201" s="6" t="s">
        <v>104</v>
      </c>
      <c r="E201" s="11">
        <v>100000</v>
      </c>
    </row>
    <row r="202" spans="1:5" x14ac:dyDescent="0.2">
      <c r="A202" s="38">
        <v>43200</v>
      </c>
      <c r="B202" s="6" t="s">
        <v>443</v>
      </c>
      <c r="C202" s="10" t="s">
        <v>444</v>
      </c>
      <c r="D202" s="6" t="s">
        <v>105</v>
      </c>
      <c r="E202" s="11">
        <v>50000</v>
      </c>
    </row>
    <row r="203" spans="1:5" x14ac:dyDescent="0.2">
      <c r="A203" s="38">
        <v>43200</v>
      </c>
      <c r="B203" s="6" t="s">
        <v>445</v>
      </c>
      <c r="C203" s="10" t="s">
        <v>446</v>
      </c>
      <c r="D203" s="6" t="s">
        <v>104</v>
      </c>
      <c r="E203" s="11">
        <v>50000</v>
      </c>
    </row>
    <row r="204" spans="1:5" x14ac:dyDescent="0.2">
      <c r="A204" s="38">
        <v>43200</v>
      </c>
      <c r="B204" s="6" t="s">
        <v>447</v>
      </c>
      <c r="C204" s="10" t="s">
        <v>448</v>
      </c>
      <c r="D204" s="6" t="s">
        <v>105</v>
      </c>
      <c r="E204" s="11">
        <v>50000</v>
      </c>
    </row>
    <row r="205" spans="1:5" x14ac:dyDescent="0.2">
      <c r="A205" s="38">
        <v>43200</v>
      </c>
      <c r="B205" s="6" t="s">
        <v>449</v>
      </c>
      <c r="C205" s="10" t="s">
        <v>450</v>
      </c>
      <c r="D205" s="6" t="s">
        <v>105</v>
      </c>
      <c r="E205" s="11">
        <v>50000</v>
      </c>
    </row>
    <row r="206" spans="1:5" x14ac:dyDescent="0.2">
      <c r="A206" s="38">
        <v>43200</v>
      </c>
      <c r="B206" s="6" t="s">
        <v>451</v>
      </c>
      <c r="C206" s="10" t="s">
        <v>452</v>
      </c>
      <c r="D206" s="6" t="s">
        <v>105</v>
      </c>
      <c r="E206" s="11">
        <v>50000</v>
      </c>
    </row>
    <row r="207" spans="1:5" x14ac:dyDescent="0.2">
      <c r="A207" s="38">
        <v>43200</v>
      </c>
      <c r="B207" s="6" t="s">
        <v>453</v>
      </c>
      <c r="C207" s="10" t="s">
        <v>454</v>
      </c>
      <c r="D207" s="6" t="s">
        <v>106</v>
      </c>
      <c r="E207" s="11">
        <v>50000</v>
      </c>
    </row>
    <row r="208" spans="1:5" x14ac:dyDescent="0.2">
      <c r="A208" s="38">
        <v>43200</v>
      </c>
      <c r="B208" s="6" t="s">
        <v>455</v>
      </c>
      <c r="C208" s="10" t="s">
        <v>456</v>
      </c>
      <c r="D208" s="6" t="s">
        <v>107</v>
      </c>
      <c r="E208" s="11">
        <v>50000</v>
      </c>
    </row>
    <row r="209" spans="1:5" x14ac:dyDescent="0.2">
      <c r="A209" s="38">
        <v>43200</v>
      </c>
      <c r="B209" s="6" t="s">
        <v>457</v>
      </c>
      <c r="C209" s="10" t="s">
        <v>458</v>
      </c>
      <c r="D209" s="6" t="s">
        <v>104</v>
      </c>
      <c r="E209" s="11">
        <v>50000</v>
      </c>
    </row>
    <row r="210" spans="1:5" x14ac:dyDescent="0.2">
      <c r="A210" s="38">
        <v>43200</v>
      </c>
      <c r="B210" s="6" t="s">
        <v>459</v>
      </c>
      <c r="C210" s="10" t="s">
        <v>460</v>
      </c>
      <c r="D210" s="6" t="s">
        <v>105</v>
      </c>
      <c r="E210" s="11">
        <v>50000</v>
      </c>
    </row>
    <row r="211" spans="1:5" x14ac:dyDescent="0.2">
      <c r="A211" s="38">
        <v>43200</v>
      </c>
      <c r="B211" s="6" t="s">
        <v>461</v>
      </c>
      <c r="C211" s="10" t="s">
        <v>462</v>
      </c>
      <c r="D211" s="6" t="s">
        <v>107</v>
      </c>
      <c r="E211" s="11">
        <v>50000</v>
      </c>
    </row>
    <row r="212" spans="1:5" x14ac:dyDescent="0.2">
      <c r="A212" s="38">
        <v>43200</v>
      </c>
      <c r="B212" s="6" t="s">
        <v>463</v>
      </c>
      <c r="C212" s="10" t="s">
        <v>464</v>
      </c>
      <c r="D212" s="6" t="s">
        <v>105</v>
      </c>
      <c r="E212" s="11">
        <v>50000</v>
      </c>
    </row>
    <row r="213" spans="1:5" x14ac:dyDescent="0.2">
      <c r="A213" s="38">
        <v>43200</v>
      </c>
      <c r="B213" s="6" t="s">
        <v>465</v>
      </c>
      <c r="C213" s="10" t="s">
        <v>466</v>
      </c>
      <c r="D213" s="6" t="s">
        <v>105</v>
      </c>
      <c r="E213" s="11">
        <v>50000</v>
      </c>
    </row>
    <row r="214" spans="1:5" x14ac:dyDescent="0.2">
      <c r="A214" s="38">
        <v>43200</v>
      </c>
      <c r="B214" s="6" t="s">
        <v>467</v>
      </c>
      <c r="C214" s="10" t="s">
        <v>468</v>
      </c>
      <c r="D214" s="6" t="s">
        <v>105</v>
      </c>
      <c r="E214" s="11">
        <v>100000</v>
      </c>
    </row>
    <row r="215" spans="1:5" x14ac:dyDescent="0.2">
      <c r="A215" s="38">
        <v>43200</v>
      </c>
      <c r="B215" s="6" t="s">
        <v>469</v>
      </c>
      <c r="C215" s="10" t="s">
        <v>470</v>
      </c>
      <c r="D215" s="6" t="s">
        <v>105</v>
      </c>
      <c r="E215" s="11">
        <v>50000</v>
      </c>
    </row>
    <row r="216" spans="1:5" x14ac:dyDescent="0.2">
      <c r="A216" s="38">
        <v>43200</v>
      </c>
      <c r="B216" s="6" t="s">
        <v>471</v>
      </c>
      <c r="C216" s="10" t="s">
        <v>472</v>
      </c>
      <c r="D216" s="6" t="s">
        <v>107</v>
      </c>
      <c r="E216" s="11">
        <v>50000</v>
      </c>
    </row>
    <row r="217" spans="1:5" x14ac:dyDescent="0.2">
      <c r="A217" s="38">
        <v>43200</v>
      </c>
      <c r="B217" s="6" t="s">
        <v>473</v>
      </c>
      <c r="C217" s="10" t="s">
        <v>474</v>
      </c>
      <c r="D217" s="6" t="s">
        <v>105</v>
      </c>
      <c r="E217" s="11">
        <v>100000</v>
      </c>
    </row>
    <row r="218" spans="1:5" x14ac:dyDescent="0.2">
      <c r="A218" s="38">
        <v>43200</v>
      </c>
      <c r="B218" s="6" t="s">
        <v>475</v>
      </c>
      <c r="C218" s="10" t="s">
        <v>476</v>
      </c>
      <c r="D218" s="6" t="s">
        <v>105</v>
      </c>
      <c r="E218" s="11">
        <v>50000</v>
      </c>
    </row>
    <row r="219" spans="1:5" x14ac:dyDescent="0.2">
      <c r="A219" s="38">
        <v>43200</v>
      </c>
      <c r="B219" s="6" t="s">
        <v>477</v>
      </c>
      <c r="C219" s="10" t="s">
        <v>478</v>
      </c>
      <c r="D219" s="6" t="s">
        <v>107</v>
      </c>
      <c r="E219" s="11">
        <v>100000</v>
      </c>
    </row>
    <row r="220" spans="1:5" x14ac:dyDescent="0.2">
      <c r="A220" s="38">
        <v>43200</v>
      </c>
      <c r="B220" s="6" t="s">
        <v>479</v>
      </c>
      <c r="C220" s="10" t="s">
        <v>480</v>
      </c>
      <c r="D220" s="6" t="s">
        <v>105</v>
      </c>
      <c r="E220" s="11">
        <v>100000</v>
      </c>
    </row>
    <row r="221" spans="1:5" x14ac:dyDescent="0.2">
      <c r="A221" s="38">
        <v>43200</v>
      </c>
      <c r="B221" s="6" t="s">
        <v>481</v>
      </c>
      <c r="C221" s="10" t="s">
        <v>482</v>
      </c>
      <c r="D221" s="6" t="s">
        <v>107</v>
      </c>
      <c r="E221" s="11">
        <v>50000</v>
      </c>
    </row>
    <row r="222" spans="1:5" x14ac:dyDescent="0.2">
      <c r="A222" s="38">
        <v>43200</v>
      </c>
      <c r="B222" s="6" t="s">
        <v>483</v>
      </c>
      <c r="C222" s="10" t="s">
        <v>484</v>
      </c>
      <c r="D222" s="6" t="s">
        <v>105</v>
      </c>
      <c r="E222" s="11">
        <v>50000</v>
      </c>
    </row>
    <row r="223" spans="1:5" x14ac:dyDescent="0.2">
      <c r="A223" s="38">
        <v>43200</v>
      </c>
      <c r="B223" s="6" t="s">
        <v>485</v>
      </c>
      <c r="C223" s="10" t="s">
        <v>486</v>
      </c>
      <c r="D223" s="6" t="s">
        <v>104</v>
      </c>
      <c r="E223" s="11">
        <v>50000</v>
      </c>
    </row>
    <row r="224" spans="1:5" x14ac:dyDescent="0.2">
      <c r="A224" s="38">
        <v>43200</v>
      </c>
      <c r="B224" s="6" t="s">
        <v>487</v>
      </c>
      <c r="C224" s="10" t="s">
        <v>488</v>
      </c>
      <c r="D224" s="6" t="s">
        <v>105</v>
      </c>
      <c r="E224" s="11">
        <v>50000</v>
      </c>
    </row>
    <row r="225" spans="1:5" x14ac:dyDescent="0.2">
      <c r="A225" s="38">
        <v>43200</v>
      </c>
      <c r="B225" s="6" t="s">
        <v>489</v>
      </c>
      <c r="C225" s="10" t="s">
        <v>490</v>
      </c>
      <c r="D225" s="6" t="s">
        <v>105</v>
      </c>
      <c r="E225" s="11">
        <v>50000</v>
      </c>
    </row>
    <row r="226" spans="1:5" x14ac:dyDescent="0.2">
      <c r="A226" s="38">
        <v>43200</v>
      </c>
      <c r="B226" s="6" t="s">
        <v>491</v>
      </c>
      <c r="C226" s="10" t="s">
        <v>492</v>
      </c>
      <c r="D226" s="6" t="s">
        <v>105</v>
      </c>
      <c r="E226" s="11">
        <v>100000</v>
      </c>
    </row>
    <row r="227" spans="1:5" x14ac:dyDescent="0.2">
      <c r="A227" s="38">
        <v>43200</v>
      </c>
      <c r="B227" s="6" t="s">
        <v>493</v>
      </c>
      <c r="C227" s="10" t="s">
        <v>494</v>
      </c>
      <c r="D227" s="6" t="s">
        <v>105</v>
      </c>
      <c r="E227" s="11">
        <v>50000</v>
      </c>
    </row>
    <row r="228" spans="1:5" x14ac:dyDescent="0.2">
      <c r="A228" s="38">
        <v>43200</v>
      </c>
      <c r="B228" s="6" t="s">
        <v>495</v>
      </c>
      <c r="C228" s="10" t="s">
        <v>496</v>
      </c>
      <c r="D228" s="6" t="s">
        <v>104</v>
      </c>
      <c r="E228" s="11">
        <v>100000</v>
      </c>
    </row>
    <row r="229" spans="1:5" x14ac:dyDescent="0.2">
      <c r="A229" s="38">
        <v>43200</v>
      </c>
      <c r="B229" s="6" t="s">
        <v>497</v>
      </c>
      <c r="C229" s="10" t="s">
        <v>498</v>
      </c>
      <c r="D229" s="6" t="s">
        <v>105</v>
      </c>
      <c r="E229" s="11">
        <v>50000</v>
      </c>
    </row>
    <row r="230" spans="1:5" x14ac:dyDescent="0.2">
      <c r="A230" s="38">
        <v>43200</v>
      </c>
      <c r="B230" s="6" t="s">
        <v>499</v>
      </c>
      <c r="C230" s="10" t="s">
        <v>500</v>
      </c>
      <c r="D230" s="6" t="s">
        <v>105</v>
      </c>
      <c r="E230" s="11">
        <v>100000</v>
      </c>
    </row>
    <row r="231" spans="1:5" x14ac:dyDescent="0.2">
      <c r="A231" s="38">
        <v>43200</v>
      </c>
      <c r="B231" s="6" t="s">
        <v>501</v>
      </c>
      <c r="C231" s="10" t="s">
        <v>502</v>
      </c>
      <c r="D231" s="6" t="s">
        <v>105</v>
      </c>
      <c r="E231" s="11">
        <v>50000</v>
      </c>
    </row>
    <row r="232" spans="1:5" x14ac:dyDescent="0.2">
      <c r="A232" s="38">
        <v>43200</v>
      </c>
      <c r="B232" s="6" t="s">
        <v>503</v>
      </c>
      <c r="C232" s="10" t="s">
        <v>504</v>
      </c>
      <c r="D232" s="6" t="s">
        <v>107</v>
      </c>
      <c r="E232" s="11">
        <v>50000</v>
      </c>
    </row>
    <row r="233" spans="1:5" x14ac:dyDescent="0.2">
      <c r="A233" s="38">
        <v>43200</v>
      </c>
      <c r="B233" s="6" t="s">
        <v>505</v>
      </c>
      <c r="C233" s="10" t="s">
        <v>506</v>
      </c>
      <c r="D233" s="6" t="s">
        <v>105</v>
      </c>
      <c r="E233" s="11">
        <v>50000</v>
      </c>
    </row>
    <row r="234" spans="1:5" x14ac:dyDescent="0.2">
      <c r="A234" s="38">
        <v>43200</v>
      </c>
      <c r="B234" s="6" t="s">
        <v>507</v>
      </c>
      <c r="C234" s="10" t="s">
        <v>508</v>
      </c>
      <c r="D234" s="6" t="s">
        <v>107</v>
      </c>
      <c r="E234" s="11">
        <v>50000</v>
      </c>
    </row>
    <row r="235" spans="1:5" x14ac:dyDescent="0.2">
      <c r="A235" s="38">
        <v>43200</v>
      </c>
      <c r="B235" s="6" t="s">
        <v>509</v>
      </c>
      <c r="C235" s="10" t="s">
        <v>510</v>
      </c>
      <c r="D235" s="6" t="s">
        <v>105</v>
      </c>
      <c r="E235" s="11">
        <v>50000</v>
      </c>
    </row>
    <row r="236" spans="1:5" x14ac:dyDescent="0.2">
      <c r="A236" s="38">
        <v>43200</v>
      </c>
      <c r="B236" s="6" t="s">
        <v>511</v>
      </c>
      <c r="C236" s="10" t="s">
        <v>512</v>
      </c>
      <c r="D236" s="6" t="s">
        <v>105</v>
      </c>
      <c r="E236" s="11">
        <v>50000</v>
      </c>
    </row>
    <row r="237" spans="1:5" x14ac:dyDescent="0.2">
      <c r="A237" s="38">
        <v>43200</v>
      </c>
      <c r="B237" s="6" t="s">
        <v>513</v>
      </c>
      <c r="C237" s="10" t="s">
        <v>514</v>
      </c>
      <c r="D237" s="6" t="s">
        <v>105</v>
      </c>
      <c r="E237" s="11">
        <v>100000</v>
      </c>
    </row>
    <row r="238" spans="1:5" x14ac:dyDescent="0.2">
      <c r="A238" s="38">
        <v>43200</v>
      </c>
      <c r="B238" s="6" t="s">
        <v>515</v>
      </c>
      <c r="C238" s="10" t="s">
        <v>516</v>
      </c>
      <c r="D238" s="6" t="s">
        <v>107</v>
      </c>
      <c r="E238" s="11">
        <v>100000</v>
      </c>
    </row>
    <row r="239" spans="1:5" x14ac:dyDescent="0.2">
      <c r="A239" s="38">
        <v>43200</v>
      </c>
      <c r="B239" s="6" t="s">
        <v>517</v>
      </c>
      <c r="C239" s="10" t="s">
        <v>518</v>
      </c>
      <c r="D239" s="6" t="s">
        <v>105</v>
      </c>
      <c r="E239" s="11">
        <v>100000</v>
      </c>
    </row>
    <row r="240" spans="1:5" x14ac:dyDescent="0.2">
      <c r="A240" s="38">
        <v>43200</v>
      </c>
      <c r="B240" s="6" t="s">
        <v>519</v>
      </c>
      <c r="C240" s="10" t="s">
        <v>520</v>
      </c>
      <c r="D240" s="6" t="s">
        <v>105</v>
      </c>
      <c r="E240" s="11">
        <v>50000</v>
      </c>
    </row>
    <row r="241" spans="1:5" x14ac:dyDescent="0.2">
      <c r="A241" s="38">
        <v>43200</v>
      </c>
      <c r="B241" s="6" t="s">
        <v>521</v>
      </c>
      <c r="C241" s="10" t="s">
        <v>522</v>
      </c>
      <c r="D241" s="6" t="s">
        <v>105</v>
      </c>
      <c r="E241" s="11">
        <v>100000</v>
      </c>
    </row>
    <row r="242" spans="1:5" x14ac:dyDescent="0.2">
      <c r="A242" s="38">
        <v>43200</v>
      </c>
      <c r="B242" s="6" t="s">
        <v>523</v>
      </c>
      <c r="C242" s="10" t="s">
        <v>524</v>
      </c>
      <c r="D242" s="6" t="s">
        <v>107</v>
      </c>
      <c r="E242" s="11">
        <v>100000</v>
      </c>
    </row>
    <row r="243" spans="1:5" x14ac:dyDescent="0.2">
      <c r="A243" s="38">
        <v>43200</v>
      </c>
      <c r="B243" s="6" t="s">
        <v>525</v>
      </c>
      <c r="C243" s="10" t="s">
        <v>526</v>
      </c>
      <c r="D243" s="6" t="s">
        <v>104</v>
      </c>
      <c r="E243" s="11">
        <v>50000</v>
      </c>
    </row>
    <row r="244" spans="1:5" x14ac:dyDescent="0.2">
      <c r="A244" s="38">
        <v>43200</v>
      </c>
      <c r="B244" s="6" t="s">
        <v>527</v>
      </c>
      <c r="C244" s="10" t="s">
        <v>528</v>
      </c>
      <c r="D244" s="6" t="s">
        <v>104</v>
      </c>
      <c r="E244" s="11">
        <v>50000</v>
      </c>
    </row>
    <row r="245" spans="1:5" x14ac:dyDescent="0.2">
      <c r="A245" s="38">
        <v>43200</v>
      </c>
      <c r="B245" s="6" t="s">
        <v>529</v>
      </c>
      <c r="C245" s="10" t="s">
        <v>530</v>
      </c>
      <c r="D245" s="6" t="s">
        <v>105</v>
      </c>
      <c r="E245" s="11">
        <v>50000</v>
      </c>
    </row>
    <row r="246" spans="1:5" x14ac:dyDescent="0.2">
      <c r="A246" s="38">
        <v>43200</v>
      </c>
      <c r="B246" s="6" t="s">
        <v>531</v>
      </c>
      <c r="C246" s="10" t="s">
        <v>532</v>
      </c>
      <c r="D246" s="6" t="s">
        <v>105</v>
      </c>
      <c r="E246" s="11">
        <v>50000</v>
      </c>
    </row>
    <row r="247" spans="1:5" x14ac:dyDescent="0.2">
      <c r="A247" s="38">
        <v>43200</v>
      </c>
      <c r="B247" s="6" t="s">
        <v>533</v>
      </c>
      <c r="C247" s="10" t="s">
        <v>534</v>
      </c>
      <c r="D247" s="6" t="s">
        <v>107</v>
      </c>
      <c r="E247" s="11">
        <v>50000</v>
      </c>
    </row>
    <row r="248" spans="1:5" x14ac:dyDescent="0.2">
      <c r="A248" s="38">
        <v>43200</v>
      </c>
      <c r="B248" s="6" t="s">
        <v>535</v>
      </c>
      <c r="C248" s="10" t="s">
        <v>536</v>
      </c>
      <c r="D248" s="6" t="s">
        <v>105</v>
      </c>
      <c r="E248" s="11">
        <v>50000</v>
      </c>
    </row>
    <row r="249" spans="1:5" x14ac:dyDescent="0.2">
      <c r="A249" s="38">
        <v>43200</v>
      </c>
      <c r="B249" s="6" t="s">
        <v>537</v>
      </c>
      <c r="C249" s="10" t="s">
        <v>538</v>
      </c>
      <c r="D249" s="6" t="s">
        <v>104</v>
      </c>
      <c r="E249" s="11">
        <v>100000</v>
      </c>
    </row>
    <row r="250" spans="1:5" x14ac:dyDescent="0.2">
      <c r="A250" s="38">
        <v>43200</v>
      </c>
      <c r="B250" s="6" t="s">
        <v>539</v>
      </c>
      <c r="C250" s="10" t="s">
        <v>540</v>
      </c>
      <c r="D250" s="6" t="s">
        <v>105</v>
      </c>
      <c r="E250" s="11">
        <v>50000</v>
      </c>
    </row>
    <row r="251" spans="1:5" x14ac:dyDescent="0.2">
      <c r="A251" s="38">
        <v>43200</v>
      </c>
      <c r="B251" s="6" t="s">
        <v>541</v>
      </c>
      <c r="C251" s="10" t="s">
        <v>542</v>
      </c>
      <c r="D251" s="6" t="s">
        <v>105</v>
      </c>
      <c r="E251" s="11">
        <v>50000</v>
      </c>
    </row>
    <row r="252" spans="1:5" x14ac:dyDescent="0.2">
      <c r="A252" s="38">
        <v>43200</v>
      </c>
      <c r="B252" s="6" t="s">
        <v>543</v>
      </c>
      <c r="C252" s="10" t="s">
        <v>544</v>
      </c>
      <c r="D252" s="6" t="s">
        <v>105</v>
      </c>
      <c r="E252" s="11">
        <v>100000</v>
      </c>
    </row>
    <row r="253" spans="1:5" x14ac:dyDescent="0.2">
      <c r="A253" s="38">
        <v>43200</v>
      </c>
      <c r="B253" s="6" t="s">
        <v>545</v>
      </c>
      <c r="C253" s="10" t="s">
        <v>546</v>
      </c>
      <c r="D253" s="6" t="s">
        <v>105</v>
      </c>
      <c r="E253" s="11">
        <v>50000</v>
      </c>
    </row>
    <row r="254" spans="1:5" x14ac:dyDescent="0.2">
      <c r="A254" s="38">
        <v>43200</v>
      </c>
      <c r="B254" s="6" t="s">
        <v>547</v>
      </c>
      <c r="C254" s="10" t="s">
        <v>548</v>
      </c>
      <c r="D254" s="6" t="s">
        <v>104</v>
      </c>
      <c r="E254" s="11">
        <v>50000</v>
      </c>
    </row>
    <row r="255" spans="1:5" x14ac:dyDescent="0.2">
      <c r="A255" s="38">
        <v>43200</v>
      </c>
      <c r="B255" s="6" t="s">
        <v>549</v>
      </c>
      <c r="C255" s="10" t="s">
        <v>550</v>
      </c>
      <c r="D255" s="6" t="s">
        <v>104</v>
      </c>
      <c r="E255" s="11">
        <v>50000</v>
      </c>
    </row>
    <row r="256" spans="1:5" x14ac:dyDescent="0.2">
      <c r="A256" s="38">
        <v>43200</v>
      </c>
      <c r="B256" s="6" t="s">
        <v>551</v>
      </c>
      <c r="C256" s="10" t="s">
        <v>552</v>
      </c>
      <c r="D256" s="6" t="s">
        <v>105</v>
      </c>
      <c r="E256" s="11">
        <v>50000</v>
      </c>
    </row>
    <row r="257" spans="1:5" x14ac:dyDescent="0.2">
      <c r="A257" s="38">
        <v>43200</v>
      </c>
      <c r="B257" s="6" t="s">
        <v>553</v>
      </c>
      <c r="C257" s="10" t="s">
        <v>554</v>
      </c>
      <c r="D257" s="6" t="s">
        <v>104</v>
      </c>
      <c r="E257" s="11">
        <v>50000</v>
      </c>
    </row>
    <row r="258" spans="1:5" x14ac:dyDescent="0.2">
      <c r="A258" s="38">
        <v>43200</v>
      </c>
      <c r="B258" s="6" t="s">
        <v>555</v>
      </c>
      <c r="C258" s="10" t="s">
        <v>556</v>
      </c>
      <c r="D258" s="6" t="s">
        <v>105</v>
      </c>
      <c r="E258" s="11">
        <v>100000</v>
      </c>
    </row>
    <row r="259" spans="1:5" x14ac:dyDescent="0.2">
      <c r="A259" s="38">
        <v>43201</v>
      </c>
      <c r="B259" s="6" t="s">
        <v>557</v>
      </c>
      <c r="C259" s="10" t="s">
        <v>558</v>
      </c>
      <c r="D259" s="6" t="s">
        <v>105</v>
      </c>
      <c r="E259" s="11">
        <v>50000</v>
      </c>
    </row>
    <row r="260" spans="1:5" x14ac:dyDescent="0.2">
      <c r="A260" s="38">
        <v>43201</v>
      </c>
      <c r="B260" s="6" t="s">
        <v>559</v>
      </c>
      <c r="C260" s="10" t="s">
        <v>560</v>
      </c>
      <c r="D260" s="6" t="s">
        <v>105</v>
      </c>
      <c r="E260" s="11">
        <v>100000</v>
      </c>
    </row>
    <row r="261" spans="1:5" x14ac:dyDescent="0.2">
      <c r="A261" s="38">
        <v>43201</v>
      </c>
      <c r="B261" s="6" t="s">
        <v>561</v>
      </c>
      <c r="C261" s="10" t="s">
        <v>562</v>
      </c>
      <c r="D261" s="6" t="s">
        <v>105</v>
      </c>
      <c r="E261" s="11">
        <v>50000</v>
      </c>
    </row>
    <row r="262" spans="1:5" x14ac:dyDescent="0.2">
      <c r="A262" s="38">
        <v>43201</v>
      </c>
      <c r="B262" s="6" t="s">
        <v>563</v>
      </c>
      <c r="C262" s="10" t="s">
        <v>564</v>
      </c>
      <c r="D262" s="6" t="s">
        <v>107</v>
      </c>
      <c r="E262" s="11">
        <v>100000</v>
      </c>
    </row>
    <row r="263" spans="1:5" x14ac:dyDescent="0.2">
      <c r="A263" s="38">
        <v>43201</v>
      </c>
      <c r="B263" s="6" t="s">
        <v>565</v>
      </c>
      <c r="C263" s="10" t="s">
        <v>566</v>
      </c>
      <c r="D263" s="6" t="s">
        <v>107</v>
      </c>
      <c r="E263" s="11">
        <v>50000</v>
      </c>
    </row>
    <row r="264" spans="1:5" x14ac:dyDescent="0.2">
      <c r="A264" s="38">
        <v>43201</v>
      </c>
      <c r="B264" s="6" t="s">
        <v>567</v>
      </c>
      <c r="C264" s="10" t="s">
        <v>568</v>
      </c>
      <c r="D264" s="6" t="s">
        <v>105</v>
      </c>
      <c r="E264" s="11">
        <v>50000</v>
      </c>
    </row>
    <row r="265" spans="1:5" x14ac:dyDescent="0.2">
      <c r="A265" s="38">
        <v>43201</v>
      </c>
      <c r="B265" s="6" t="s">
        <v>569</v>
      </c>
      <c r="C265" s="10" t="s">
        <v>570</v>
      </c>
      <c r="D265" s="6" t="s">
        <v>105</v>
      </c>
      <c r="E265" s="11">
        <v>50000</v>
      </c>
    </row>
    <row r="266" spans="1:5" x14ac:dyDescent="0.2">
      <c r="A266" s="38">
        <v>43201</v>
      </c>
      <c r="B266" s="6" t="s">
        <v>571</v>
      </c>
      <c r="C266" s="10" t="s">
        <v>572</v>
      </c>
      <c r="D266" s="6" t="s">
        <v>105</v>
      </c>
      <c r="E266" s="11">
        <v>50000</v>
      </c>
    </row>
    <row r="267" spans="1:5" x14ac:dyDescent="0.2">
      <c r="A267" s="38">
        <v>43201</v>
      </c>
      <c r="B267" s="6" t="s">
        <v>573</v>
      </c>
      <c r="C267" s="10" t="s">
        <v>574</v>
      </c>
      <c r="D267" s="6" t="s">
        <v>105</v>
      </c>
      <c r="E267" s="11">
        <v>100000</v>
      </c>
    </row>
    <row r="268" spans="1:5" x14ac:dyDescent="0.2">
      <c r="A268" s="38">
        <v>43201</v>
      </c>
      <c r="B268" s="6" t="s">
        <v>575</v>
      </c>
      <c r="C268" s="10" t="s">
        <v>576</v>
      </c>
      <c r="D268" s="6" t="s">
        <v>105</v>
      </c>
      <c r="E268" s="11">
        <v>50000</v>
      </c>
    </row>
    <row r="269" spans="1:5" x14ac:dyDescent="0.2">
      <c r="A269" s="38">
        <v>43201</v>
      </c>
      <c r="B269" s="6" t="s">
        <v>577</v>
      </c>
      <c r="C269" s="10" t="s">
        <v>578</v>
      </c>
      <c r="D269" s="6" t="s">
        <v>104</v>
      </c>
      <c r="E269" s="11">
        <v>100000</v>
      </c>
    </row>
    <row r="270" spans="1:5" x14ac:dyDescent="0.2">
      <c r="A270" s="38">
        <v>43201</v>
      </c>
      <c r="B270" s="6" t="s">
        <v>579</v>
      </c>
      <c r="C270" s="10" t="s">
        <v>580</v>
      </c>
      <c r="D270" s="6" t="s">
        <v>104</v>
      </c>
      <c r="E270" s="11">
        <v>50000</v>
      </c>
    </row>
    <row r="271" spans="1:5" x14ac:dyDescent="0.2">
      <c r="A271" s="38">
        <v>43201</v>
      </c>
      <c r="B271" s="6" t="s">
        <v>581</v>
      </c>
      <c r="C271" s="10" t="s">
        <v>582</v>
      </c>
      <c r="D271" s="6" t="s">
        <v>105</v>
      </c>
      <c r="E271" s="11">
        <v>100000</v>
      </c>
    </row>
    <row r="272" spans="1:5" x14ac:dyDescent="0.2">
      <c r="A272" s="38">
        <v>43201</v>
      </c>
      <c r="B272" s="6" t="s">
        <v>583</v>
      </c>
      <c r="C272" s="10" t="s">
        <v>584</v>
      </c>
      <c r="D272" s="6" t="s">
        <v>105</v>
      </c>
      <c r="E272" s="11">
        <v>100000</v>
      </c>
    </row>
    <row r="273" spans="1:5" x14ac:dyDescent="0.2">
      <c r="A273" s="38">
        <v>43201</v>
      </c>
      <c r="B273" s="6" t="s">
        <v>585</v>
      </c>
      <c r="C273" s="10" t="s">
        <v>586</v>
      </c>
      <c r="D273" s="6" t="s">
        <v>105</v>
      </c>
      <c r="E273" s="11">
        <v>100000</v>
      </c>
    </row>
    <row r="274" spans="1:5" x14ac:dyDescent="0.2">
      <c r="A274" s="38">
        <v>43201</v>
      </c>
      <c r="B274" s="6" t="s">
        <v>587</v>
      </c>
      <c r="C274" s="10" t="s">
        <v>588</v>
      </c>
      <c r="D274" s="6" t="s">
        <v>105</v>
      </c>
      <c r="E274" s="11">
        <v>50000</v>
      </c>
    </row>
    <row r="275" spans="1:5" x14ac:dyDescent="0.2">
      <c r="A275" s="38">
        <v>43201</v>
      </c>
      <c r="B275" s="6" t="s">
        <v>589</v>
      </c>
      <c r="C275" s="10" t="s">
        <v>590</v>
      </c>
      <c r="D275" s="6" t="s">
        <v>105</v>
      </c>
      <c r="E275" s="11">
        <v>100000</v>
      </c>
    </row>
    <row r="276" spans="1:5" x14ac:dyDescent="0.2">
      <c r="A276" s="38">
        <v>43201</v>
      </c>
      <c r="B276" s="6" t="s">
        <v>591</v>
      </c>
      <c r="C276" s="10" t="s">
        <v>592</v>
      </c>
      <c r="D276" s="6" t="s">
        <v>105</v>
      </c>
      <c r="E276" s="11">
        <v>50000</v>
      </c>
    </row>
    <row r="277" spans="1:5" x14ac:dyDescent="0.2">
      <c r="A277" s="38">
        <v>43201</v>
      </c>
      <c r="B277" s="6" t="s">
        <v>593</v>
      </c>
      <c r="C277" s="10" t="s">
        <v>594</v>
      </c>
      <c r="D277" s="6" t="s">
        <v>107</v>
      </c>
      <c r="E277" s="11">
        <v>50000</v>
      </c>
    </row>
    <row r="278" spans="1:5" x14ac:dyDescent="0.2">
      <c r="A278" s="38">
        <v>43201</v>
      </c>
      <c r="B278" s="6" t="s">
        <v>595</v>
      </c>
      <c r="C278" s="10" t="s">
        <v>596</v>
      </c>
      <c r="D278" s="6" t="s">
        <v>104</v>
      </c>
      <c r="E278" s="11">
        <v>100000</v>
      </c>
    </row>
    <row r="279" spans="1:5" x14ac:dyDescent="0.2">
      <c r="A279" s="38">
        <v>43201</v>
      </c>
      <c r="B279" s="6" t="s">
        <v>597</v>
      </c>
      <c r="C279" s="10" t="s">
        <v>598</v>
      </c>
      <c r="D279" s="6" t="s">
        <v>107</v>
      </c>
      <c r="E279" s="11">
        <v>50000</v>
      </c>
    </row>
    <row r="280" spans="1:5" x14ac:dyDescent="0.2">
      <c r="A280" s="38">
        <v>43201</v>
      </c>
      <c r="B280" s="6" t="s">
        <v>599</v>
      </c>
      <c r="C280" s="10" t="s">
        <v>600</v>
      </c>
      <c r="D280" s="6" t="s">
        <v>105</v>
      </c>
      <c r="E280" s="11">
        <v>100000</v>
      </c>
    </row>
    <row r="281" spans="1:5" x14ac:dyDescent="0.2">
      <c r="A281" s="38">
        <v>43201</v>
      </c>
      <c r="B281" s="6" t="s">
        <v>601</v>
      </c>
      <c r="C281" s="10" t="s">
        <v>602</v>
      </c>
      <c r="D281" s="6" t="s">
        <v>105</v>
      </c>
      <c r="E281" s="11">
        <v>50000</v>
      </c>
    </row>
    <row r="282" spans="1:5" x14ac:dyDescent="0.2">
      <c r="A282" s="38">
        <v>43201</v>
      </c>
      <c r="B282" s="6" t="s">
        <v>603</v>
      </c>
      <c r="C282" s="10" t="s">
        <v>604</v>
      </c>
      <c r="D282" s="6" t="s">
        <v>104</v>
      </c>
      <c r="E282" s="11">
        <v>50000</v>
      </c>
    </row>
    <row r="283" spans="1:5" x14ac:dyDescent="0.2">
      <c r="A283" s="38">
        <v>43201</v>
      </c>
      <c r="B283" s="6" t="s">
        <v>605</v>
      </c>
      <c r="C283" s="10" t="s">
        <v>606</v>
      </c>
      <c r="D283" s="6" t="s">
        <v>107</v>
      </c>
      <c r="E283" s="11">
        <v>100000</v>
      </c>
    </row>
    <row r="284" spans="1:5" x14ac:dyDescent="0.2">
      <c r="A284" s="38">
        <v>43201</v>
      </c>
      <c r="B284" s="6" t="s">
        <v>607</v>
      </c>
      <c r="C284" s="10" t="s">
        <v>608</v>
      </c>
      <c r="D284" s="6" t="s">
        <v>107</v>
      </c>
      <c r="E284" s="11">
        <v>50000</v>
      </c>
    </row>
    <row r="285" spans="1:5" x14ac:dyDescent="0.2">
      <c r="A285" s="38">
        <v>43201</v>
      </c>
      <c r="B285" s="6" t="s">
        <v>609</v>
      </c>
      <c r="C285" s="10" t="s">
        <v>610</v>
      </c>
      <c r="D285" s="6" t="s">
        <v>105</v>
      </c>
      <c r="E285" s="11">
        <v>100000</v>
      </c>
    </row>
    <row r="286" spans="1:5" x14ac:dyDescent="0.2">
      <c r="A286" s="38">
        <v>43201</v>
      </c>
      <c r="B286" s="6" t="s">
        <v>611</v>
      </c>
      <c r="C286" s="10" t="s">
        <v>612</v>
      </c>
      <c r="D286" s="6" t="s">
        <v>104</v>
      </c>
      <c r="E286" s="11">
        <v>100000</v>
      </c>
    </row>
    <row r="287" spans="1:5" x14ac:dyDescent="0.2">
      <c r="A287" s="38">
        <v>43201</v>
      </c>
      <c r="B287" s="6" t="s">
        <v>613</v>
      </c>
      <c r="C287" s="10" t="s">
        <v>614</v>
      </c>
      <c r="D287" s="6" t="s">
        <v>104</v>
      </c>
      <c r="E287" s="11">
        <v>100000</v>
      </c>
    </row>
    <row r="288" spans="1:5" x14ac:dyDescent="0.2">
      <c r="A288" s="38">
        <v>43201</v>
      </c>
      <c r="B288" s="6" t="s">
        <v>615</v>
      </c>
      <c r="C288" s="10" t="s">
        <v>616</v>
      </c>
      <c r="D288" s="6" t="s">
        <v>105</v>
      </c>
      <c r="E288" s="11">
        <v>50000</v>
      </c>
    </row>
    <row r="289" spans="1:5" x14ac:dyDescent="0.2">
      <c r="A289" s="38">
        <v>43201</v>
      </c>
      <c r="B289" s="6" t="s">
        <v>617</v>
      </c>
      <c r="C289" s="10" t="s">
        <v>618</v>
      </c>
      <c r="D289" s="6" t="s">
        <v>105</v>
      </c>
      <c r="E289" s="11">
        <v>50000</v>
      </c>
    </row>
    <row r="290" spans="1:5" x14ac:dyDescent="0.2">
      <c r="A290" s="38">
        <v>43201</v>
      </c>
      <c r="B290" s="6" t="s">
        <v>619</v>
      </c>
      <c r="C290" s="10" t="s">
        <v>620</v>
      </c>
      <c r="D290" s="6" t="s">
        <v>105</v>
      </c>
      <c r="E290" s="11">
        <v>50000</v>
      </c>
    </row>
    <row r="291" spans="1:5" x14ac:dyDescent="0.2">
      <c r="A291" s="38">
        <v>43201</v>
      </c>
      <c r="B291" s="6" t="s">
        <v>621</v>
      </c>
      <c r="C291" s="10" t="s">
        <v>622</v>
      </c>
      <c r="D291" s="6" t="s">
        <v>105</v>
      </c>
      <c r="E291" s="11">
        <v>50000</v>
      </c>
    </row>
    <row r="292" spans="1:5" x14ac:dyDescent="0.2">
      <c r="A292" s="38">
        <v>43201</v>
      </c>
      <c r="B292" s="6" t="s">
        <v>623</v>
      </c>
      <c r="C292" s="10" t="s">
        <v>624</v>
      </c>
      <c r="D292" s="6" t="s">
        <v>105</v>
      </c>
      <c r="E292" s="11">
        <v>50000</v>
      </c>
    </row>
    <row r="293" spans="1:5" x14ac:dyDescent="0.2">
      <c r="A293" s="38">
        <v>43201</v>
      </c>
      <c r="B293" s="6" t="s">
        <v>625</v>
      </c>
      <c r="C293" s="10" t="s">
        <v>626</v>
      </c>
      <c r="D293" s="6" t="s">
        <v>105</v>
      </c>
      <c r="E293" s="11">
        <v>100000</v>
      </c>
    </row>
    <row r="294" spans="1:5" x14ac:dyDescent="0.2">
      <c r="A294" s="38">
        <v>43201</v>
      </c>
      <c r="B294" s="6" t="s">
        <v>627</v>
      </c>
      <c r="C294" s="10" t="s">
        <v>628</v>
      </c>
      <c r="D294" s="6" t="s">
        <v>104</v>
      </c>
      <c r="E294" s="11">
        <v>50000</v>
      </c>
    </row>
    <row r="295" spans="1:5" x14ac:dyDescent="0.2">
      <c r="A295" s="38">
        <v>43201</v>
      </c>
      <c r="B295" s="6" t="s">
        <v>629</v>
      </c>
      <c r="C295" s="10" t="s">
        <v>630</v>
      </c>
      <c r="D295" s="6" t="s">
        <v>105</v>
      </c>
      <c r="E295" s="11">
        <v>100000</v>
      </c>
    </row>
    <row r="296" spans="1:5" x14ac:dyDescent="0.2">
      <c r="A296" s="38">
        <v>43201</v>
      </c>
      <c r="B296" s="6" t="s">
        <v>631</v>
      </c>
      <c r="C296" s="10" t="s">
        <v>632</v>
      </c>
      <c r="D296" s="6" t="s">
        <v>105</v>
      </c>
      <c r="E296" s="11">
        <v>50000</v>
      </c>
    </row>
    <row r="297" spans="1:5" x14ac:dyDescent="0.2">
      <c r="A297" s="38">
        <v>43201</v>
      </c>
      <c r="B297" s="6" t="s">
        <v>633</v>
      </c>
      <c r="C297" s="10" t="s">
        <v>634</v>
      </c>
      <c r="D297" s="6" t="s">
        <v>105</v>
      </c>
      <c r="E297" s="11">
        <v>50000</v>
      </c>
    </row>
    <row r="298" spans="1:5" x14ac:dyDescent="0.2">
      <c r="A298" s="38">
        <v>43201</v>
      </c>
      <c r="B298" s="6" t="s">
        <v>635</v>
      </c>
      <c r="C298" s="10" t="s">
        <v>636</v>
      </c>
      <c r="D298" s="6" t="s">
        <v>105</v>
      </c>
      <c r="E298" s="11">
        <v>100000</v>
      </c>
    </row>
    <row r="299" spans="1:5" x14ac:dyDescent="0.2">
      <c r="A299" s="38">
        <v>43201</v>
      </c>
      <c r="B299" s="6" t="s">
        <v>637</v>
      </c>
      <c r="C299" s="10" t="s">
        <v>638</v>
      </c>
      <c r="D299" s="6" t="s">
        <v>105</v>
      </c>
      <c r="E299" s="11">
        <v>50000</v>
      </c>
    </row>
    <row r="300" spans="1:5" x14ac:dyDescent="0.2">
      <c r="A300" s="38">
        <v>43201</v>
      </c>
      <c r="B300" s="6" t="s">
        <v>639</v>
      </c>
      <c r="C300" s="10" t="s">
        <v>640</v>
      </c>
      <c r="D300" s="6" t="s">
        <v>105</v>
      </c>
      <c r="E300" s="11">
        <v>50000</v>
      </c>
    </row>
    <row r="301" spans="1:5" x14ac:dyDescent="0.2">
      <c r="A301" s="38">
        <v>43201</v>
      </c>
      <c r="B301" s="6" t="s">
        <v>641</v>
      </c>
      <c r="C301" s="10" t="s">
        <v>642</v>
      </c>
      <c r="D301" s="6" t="s">
        <v>104</v>
      </c>
      <c r="E301" s="11">
        <v>50000</v>
      </c>
    </row>
    <row r="302" spans="1:5" x14ac:dyDescent="0.2">
      <c r="A302" s="38">
        <v>43201</v>
      </c>
      <c r="B302" s="6" t="s">
        <v>643</v>
      </c>
      <c r="C302" s="10" t="s">
        <v>644</v>
      </c>
      <c r="D302" s="6" t="s">
        <v>105</v>
      </c>
      <c r="E302" s="11">
        <v>100000</v>
      </c>
    </row>
    <row r="303" spans="1:5" x14ac:dyDescent="0.2">
      <c r="A303" s="38">
        <v>43201</v>
      </c>
      <c r="B303" s="6" t="s">
        <v>645</v>
      </c>
      <c r="C303" s="10" t="s">
        <v>646</v>
      </c>
      <c r="D303" s="6" t="s">
        <v>105</v>
      </c>
      <c r="E303" s="11">
        <v>100000</v>
      </c>
    </row>
    <row r="304" spans="1:5" x14ac:dyDescent="0.2">
      <c r="A304" s="38">
        <v>43201</v>
      </c>
      <c r="B304" s="6" t="s">
        <v>647</v>
      </c>
      <c r="C304" s="10" t="s">
        <v>648</v>
      </c>
      <c r="D304" s="6" t="s">
        <v>105</v>
      </c>
      <c r="E304" s="11">
        <v>100000</v>
      </c>
    </row>
    <row r="305" spans="1:5" x14ac:dyDescent="0.2">
      <c r="A305" s="38">
        <v>43201</v>
      </c>
      <c r="B305" s="6" t="s">
        <v>649</v>
      </c>
      <c r="C305" s="10" t="s">
        <v>650</v>
      </c>
      <c r="D305" s="6" t="s">
        <v>105</v>
      </c>
      <c r="E305" s="11">
        <v>50000</v>
      </c>
    </row>
    <row r="306" spans="1:5" x14ac:dyDescent="0.2">
      <c r="A306" s="38">
        <v>43201</v>
      </c>
      <c r="B306" s="6" t="s">
        <v>651</v>
      </c>
      <c r="C306" s="10" t="s">
        <v>652</v>
      </c>
      <c r="D306" s="6" t="s">
        <v>105</v>
      </c>
      <c r="E306" s="11">
        <v>50000</v>
      </c>
    </row>
    <row r="307" spans="1:5" x14ac:dyDescent="0.2">
      <c r="A307" s="38">
        <v>43201</v>
      </c>
      <c r="B307" s="6" t="s">
        <v>653</v>
      </c>
      <c r="C307" s="10" t="s">
        <v>654</v>
      </c>
      <c r="D307" s="6" t="s">
        <v>105</v>
      </c>
      <c r="E307" s="11">
        <v>100000</v>
      </c>
    </row>
    <row r="308" spans="1:5" x14ac:dyDescent="0.2">
      <c r="A308" s="38">
        <v>43201</v>
      </c>
      <c r="B308" s="6" t="s">
        <v>655</v>
      </c>
      <c r="C308" s="10" t="s">
        <v>656</v>
      </c>
      <c r="D308" s="6" t="s">
        <v>104</v>
      </c>
      <c r="E308" s="11">
        <v>50000</v>
      </c>
    </row>
    <row r="309" spans="1:5" x14ac:dyDescent="0.2">
      <c r="A309" s="38">
        <v>43201</v>
      </c>
      <c r="B309" s="6" t="s">
        <v>657</v>
      </c>
      <c r="C309" s="10" t="s">
        <v>658</v>
      </c>
      <c r="D309" s="6" t="s">
        <v>105</v>
      </c>
      <c r="E309" s="11">
        <v>100000</v>
      </c>
    </row>
    <row r="310" spans="1:5" x14ac:dyDescent="0.2">
      <c r="A310" s="38">
        <v>43202</v>
      </c>
      <c r="B310" s="6" t="s">
        <v>661</v>
      </c>
      <c r="C310" s="10" t="s">
        <v>662</v>
      </c>
      <c r="D310" s="6" t="s">
        <v>104</v>
      </c>
      <c r="E310" s="11">
        <v>50000</v>
      </c>
    </row>
    <row r="311" spans="1:5" x14ac:dyDescent="0.2">
      <c r="A311" s="38">
        <v>43202</v>
      </c>
      <c r="B311" s="6" t="s">
        <v>663</v>
      </c>
      <c r="C311" s="10" t="s">
        <v>664</v>
      </c>
      <c r="D311" s="6" t="s">
        <v>105</v>
      </c>
      <c r="E311" s="11">
        <v>100000</v>
      </c>
    </row>
    <row r="312" spans="1:5" x14ac:dyDescent="0.2">
      <c r="A312" s="38">
        <v>43202</v>
      </c>
      <c r="B312" s="6" t="s">
        <v>665</v>
      </c>
      <c r="C312" s="10" t="s">
        <v>666</v>
      </c>
      <c r="D312" s="6" t="s">
        <v>107</v>
      </c>
      <c r="E312" s="11">
        <v>50000</v>
      </c>
    </row>
    <row r="313" spans="1:5" x14ac:dyDescent="0.2">
      <c r="A313" s="38">
        <v>43202</v>
      </c>
      <c r="B313" s="6" t="s">
        <v>667</v>
      </c>
      <c r="C313" s="10" t="s">
        <v>668</v>
      </c>
      <c r="D313" s="6" t="s">
        <v>105</v>
      </c>
      <c r="E313" s="11">
        <v>50000</v>
      </c>
    </row>
    <row r="314" spans="1:5" x14ac:dyDescent="0.2">
      <c r="A314" s="38">
        <v>43202</v>
      </c>
      <c r="B314" s="6" t="s">
        <v>669</v>
      </c>
      <c r="C314" s="10" t="s">
        <v>670</v>
      </c>
      <c r="D314" s="6" t="s">
        <v>105</v>
      </c>
      <c r="E314" s="11">
        <v>50000</v>
      </c>
    </row>
    <row r="315" spans="1:5" x14ac:dyDescent="0.2">
      <c r="A315" s="38">
        <v>43202</v>
      </c>
      <c r="B315" s="6" t="s">
        <v>671</v>
      </c>
      <c r="C315" s="10" t="s">
        <v>672</v>
      </c>
      <c r="D315" s="6" t="s">
        <v>105</v>
      </c>
      <c r="E315" s="11">
        <v>100000</v>
      </c>
    </row>
    <row r="316" spans="1:5" x14ac:dyDescent="0.2">
      <c r="A316" s="38">
        <v>43202</v>
      </c>
      <c r="B316" s="6" t="s">
        <v>673</v>
      </c>
      <c r="C316" s="10" t="s">
        <v>674</v>
      </c>
      <c r="D316" s="6" t="s">
        <v>105</v>
      </c>
      <c r="E316" s="11">
        <v>50000</v>
      </c>
    </row>
    <row r="317" spans="1:5" x14ac:dyDescent="0.2">
      <c r="A317" s="38">
        <v>43202</v>
      </c>
      <c r="B317" s="6" t="s">
        <v>675</v>
      </c>
      <c r="C317" s="10" t="s">
        <v>676</v>
      </c>
      <c r="D317" s="6" t="s">
        <v>104</v>
      </c>
      <c r="E317" s="11">
        <v>50000</v>
      </c>
    </row>
    <row r="318" spans="1:5" x14ac:dyDescent="0.2">
      <c r="A318" s="38">
        <v>43202</v>
      </c>
      <c r="B318" s="6" t="s">
        <v>677</v>
      </c>
      <c r="C318" s="10" t="s">
        <v>678</v>
      </c>
      <c r="D318" s="6" t="s">
        <v>105</v>
      </c>
      <c r="E318" s="11">
        <v>100000</v>
      </c>
    </row>
    <row r="319" spans="1:5" x14ac:dyDescent="0.2">
      <c r="A319" s="38">
        <v>43202</v>
      </c>
      <c r="B319" s="6" t="s">
        <v>679</v>
      </c>
      <c r="C319" s="10" t="s">
        <v>680</v>
      </c>
      <c r="D319" s="6" t="s">
        <v>105</v>
      </c>
      <c r="E319" s="11">
        <v>100000</v>
      </c>
    </row>
    <row r="320" spans="1:5" x14ac:dyDescent="0.2">
      <c r="A320" s="38">
        <v>43202</v>
      </c>
      <c r="B320" s="6" t="s">
        <v>681</v>
      </c>
      <c r="C320" s="10" t="s">
        <v>682</v>
      </c>
      <c r="D320" s="6" t="s">
        <v>105</v>
      </c>
      <c r="E320" s="11">
        <v>50000</v>
      </c>
    </row>
    <row r="321" spans="1:5" x14ac:dyDescent="0.2">
      <c r="A321" s="38">
        <v>43202</v>
      </c>
      <c r="B321" s="6" t="s">
        <v>683</v>
      </c>
      <c r="C321" s="10" t="s">
        <v>684</v>
      </c>
      <c r="D321" s="6" t="s">
        <v>105</v>
      </c>
      <c r="E321" s="11">
        <v>50000</v>
      </c>
    </row>
    <row r="322" spans="1:5" x14ac:dyDescent="0.2">
      <c r="A322" s="38">
        <v>43202</v>
      </c>
      <c r="B322" s="6" t="s">
        <v>685</v>
      </c>
      <c r="C322" s="10" t="s">
        <v>686</v>
      </c>
      <c r="D322" s="6" t="s">
        <v>105</v>
      </c>
      <c r="E322" s="11">
        <v>100000</v>
      </c>
    </row>
    <row r="323" spans="1:5" x14ac:dyDescent="0.2">
      <c r="A323" s="38">
        <v>43202</v>
      </c>
      <c r="B323" s="6" t="s">
        <v>687</v>
      </c>
      <c r="C323" s="10" t="s">
        <v>688</v>
      </c>
      <c r="D323" s="6" t="s">
        <v>105</v>
      </c>
      <c r="E323" s="11">
        <v>50000</v>
      </c>
    </row>
    <row r="324" spans="1:5" x14ac:dyDescent="0.2">
      <c r="A324" s="38">
        <v>43202</v>
      </c>
      <c r="B324" s="6" t="s">
        <v>689</v>
      </c>
      <c r="C324" s="10" t="s">
        <v>70</v>
      </c>
      <c r="D324" s="6" t="s">
        <v>107</v>
      </c>
      <c r="E324" s="11">
        <v>50000</v>
      </c>
    </row>
    <row r="325" spans="1:5" x14ac:dyDescent="0.2">
      <c r="A325" s="38">
        <v>43202</v>
      </c>
      <c r="B325" s="6" t="s">
        <v>690</v>
      </c>
      <c r="C325" s="10" t="s">
        <v>691</v>
      </c>
      <c r="D325" s="6" t="s">
        <v>104</v>
      </c>
      <c r="E325" s="11">
        <v>50000</v>
      </c>
    </row>
    <row r="326" spans="1:5" x14ac:dyDescent="0.2">
      <c r="A326" s="38">
        <v>43202</v>
      </c>
      <c r="B326" s="6" t="s">
        <v>692</v>
      </c>
      <c r="C326" s="10" t="s">
        <v>693</v>
      </c>
      <c r="D326" s="6" t="s">
        <v>105</v>
      </c>
      <c r="E326" s="11">
        <v>50000</v>
      </c>
    </row>
    <row r="327" spans="1:5" x14ac:dyDescent="0.2">
      <c r="A327" s="38">
        <v>43202</v>
      </c>
      <c r="B327" s="6" t="s">
        <v>694</v>
      </c>
      <c r="C327" s="10" t="s">
        <v>695</v>
      </c>
      <c r="D327" s="6" t="s">
        <v>105</v>
      </c>
      <c r="E327" s="11">
        <v>50000</v>
      </c>
    </row>
    <row r="328" spans="1:5" x14ac:dyDescent="0.2">
      <c r="A328" s="38">
        <v>43202</v>
      </c>
      <c r="B328" s="6" t="s">
        <v>696</v>
      </c>
      <c r="C328" s="10" t="s">
        <v>697</v>
      </c>
      <c r="D328" s="6" t="s">
        <v>698</v>
      </c>
      <c r="E328" s="11">
        <v>100000</v>
      </c>
    </row>
    <row r="329" spans="1:5" x14ac:dyDescent="0.2">
      <c r="A329" s="38">
        <v>43202</v>
      </c>
      <c r="B329" s="6" t="s">
        <v>699</v>
      </c>
      <c r="C329" s="10" t="s">
        <v>700</v>
      </c>
      <c r="D329" s="6" t="s">
        <v>105</v>
      </c>
      <c r="E329" s="11">
        <v>100000</v>
      </c>
    </row>
    <row r="330" spans="1:5" x14ac:dyDescent="0.2">
      <c r="A330" s="38">
        <v>43202</v>
      </c>
      <c r="B330" s="6" t="s">
        <v>701</v>
      </c>
      <c r="C330" s="10" t="s">
        <v>702</v>
      </c>
      <c r="D330" s="6" t="s">
        <v>105</v>
      </c>
      <c r="E330" s="11">
        <v>50000</v>
      </c>
    </row>
    <row r="331" spans="1:5" x14ac:dyDescent="0.2">
      <c r="A331" s="38">
        <v>43202</v>
      </c>
      <c r="B331" s="6" t="s">
        <v>703</v>
      </c>
      <c r="C331" s="10" t="s">
        <v>704</v>
      </c>
      <c r="D331" s="6" t="s">
        <v>104</v>
      </c>
      <c r="E331" s="11">
        <v>50000</v>
      </c>
    </row>
    <row r="332" spans="1:5" x14ac:dyDescent="0.2">
      <c r="A332" s="38">
        <v>43202</v>
      </c>
      <c r="B332" s="6" t="s">
        <v>705</v>
      </c>
      <c r="C332" s="10" t="s">
        <v>706</v>
      </c>
      <c r="D332" s="6" t="s">
        <v>105</v>
      </c>
      <c r="E332" s="11">
        <v>100000</v>
      </c>
    </row>
    <row r="333" spans="1:5" x14ac:dyDescent="0.2">
      <c r="A333" s="38">
        <v>43202</v>
      </c>
      <c r="B333" s="6" t="s">
        <v>707</v>
      </c>
      <c r="C333" s="10" t="s">
        <v>708</v>
      </c>
      <c r="D333" s="6" t="s">
        <v>105</v>
      </c>
      <c r="E333" s="11">
        <v>50000</v>
      </c>
    </row>
    <row r="334" spans="1:5" x14ac:dyDescent="0.2">
      <c r="A334" s="38">
        <v>43202</v>
      </c>
      <c r="B334" s="6" t="s">
        <v>709</v>
      </c>
      <c r="C334" s="10" t="s">
        <v>710</v>
      </c>
      <c r="D334" s="6" t="s">
        <v>105</v>
      </c>
      <c r="E334" s="11">
        <v>50000</v>
      </c>
    </row>
    <row r="335" spans="1:5" x14ac:dyDescent="0.2">
      <c r="A335" s="38">
        <v>43202</v>
      </c>
      <c r="B335" s="6" t="s">
        <v>711</v>
      </c>
      <c r="C335" s="10" t="s">
        <v>712</v>
      </c>
      <c r="D335" s="6" t="s">
        <v>107</v>
      </c>
      <c r="E335" s="11">
        <v>100000</v>
      </c>
    </row>
    <row r="336" spans="1:5" x14ac:dyDescent="0.2">
      <c r="A336" s="38">
        <v>43202</v>
      </c>
      <c r="B336" s="6" t="s">
        <v>713</v>
      </c>
      <c r="C336" s="10" t="s">
        <v>714</v>
      </c>
      <c r="D336" s="6" t="s">
        <v>105</v>
      </c>
      <c r="E336" s="11">
        <v>50000</v>
      </c>
    </row>
    <row r="337" spans="1:5" x14ac:dyDescent="0.2">
      <c r="A337" s="38">
        <v>43202</v>
      </c>
      <c r="B337" s="6" t="s">
        <v>715</v>
      </c>
      <c r="C337" s="10" t="s">
        <v>716</v>
      </c>
      <c r="D337" s="6" t="s">
        <v>107</v>
      </c>
      <c r="E337" s="11">
        <v>50000</v>
      </c>
    </row>
    <row r="338" spans="1:5" x14ac:dyDescent="0.2">
      <c r="A338" s="38">
        <v>43202</v>
      </c>
      <c r="B338" s="6" t="s">
        <v>717</v>
      </c>
      <c r="C338" s="10" t="s">
        <v>718</v>
      </c>
      <c r="D338" s="6" t="s">
        <v>107</v>
      </c>
      <c r="E338" s="11">
        <v>100000</v>
      </c>
    </row>
    <row r="339" spans="1:5" x14ac:dyDescent="0.2">
      <c r="A339" s="38">
        <v>43202</v>
      </c>
      <c r="B339" s="6" t="s">
        <v>719</v>
      </c>
      <c r="C339" s="10" t="s">
        <v>720</v>
      </c>
      <c r="D339" s="6" t="s">
        <v>107</v>
      </c>
      <c r="E339" s="11">
        <v>100000</v>
      </c>
    </row>
    <row r="340" spans="1:5" x14ac:dyDescent="0.2">
      <c r="A340" s="38">
        <v>43202</v>
      </c>
      <c r="B340" s="6" t="s">
        <v>721</v>
      </c>
      <c r="C340" s="10" t="s">
        <v>722</v>
      </c>
      <c r="D340" s="6" t="s">
        <v>105</v>
      </c>
      <c r="E340" s="11">
        <v>100000</v>
      </c>
    </row>
    <row r="341" spans="1:5" x14ac:dyDescent="0.2">
      <c r="A341" s="38">
        <v>43202</v>
      </c>
      <c r="B341" s="6" t="s">
        <v>723</v>
      </c>
      <c r="C341" s="10" t="s">
        <v>724</v>
      </c>
      <c r="D341" s="6" t="s">
        <v>105</v>
      </c>
      <c r="E341" s="11">
        <v>100000</v>
      </c>
    </row>
    <row r="342" spans="1:5" x14ac:dyDescent="0.2">
      <c r="A342" s="38">
        <v>43202</v>
      </c>
      <c r="B342" s="6" t="s">
        <v>725</v>
      </c>
      <c r="C342" s="10" t="s">
        <v>726</v>
      </c>
      <c r="D342" s="6" t="s">
        <v>107</v>
      </c>
      <c r="E342" s="11">
        <v>100000</v>
      </c>
    </row>
    <row r="343" spans="1:5" x14ac:dyDescent="0.2">
      <c r="A343" s="38">
        <v>43202</v>
      </c>
      <c r="B343" s="6" t="s">
        <v>727</v>
      </c>
      <c r="C343" s="10" t="s">
        <v>728</v>
      </c>
      <c r="D343" s="6" t="s">
        <v>105</v>
      </c>
      <c r="E343" s="11">
        <v>50000</v>
      </c>
    </row>
    <row r="344" spans="1:5" x14ac:dyDescent="0.2">
      <c r="A344" s="38">
        <v>43202</v>
      </c>
      <c r="B344" s="6" t="s">
        <v>729</v>
      </c>
      <c r="C344" s="10" t="s">
        <v>730</v>
      </c>
      <c r="D344" s="6" t="s">
        <v>105</v>
      </c>
      <c r="E344" s="11">
        <v>50000</v>
      </c>
    </row>
    <row r="345" spans="1:5" x14ac:dyDescent="0.2">
      <c r="A345" s="38">
        <v>43202</v>
      </c>
      <c r="B345" s="6" t="s">
        <v>731</v>
      </c>
      <c r="C345" s="10" t="s">
        <v>732</v>
      </c>
      <c r="D345" s="6" t="s">
        <v>105</v>
      </c>
      <c r="E345" s="11">
        <v>50000</v>
      </c>
    </row>
    <row r="346" spans="1:5" x14ac:dyDescent="0.2">
      <c r="A346" s="38">
        <v>43202</v>
      </c>
      <c r="B346" s="6" t="s">
        <v>733</v>
      </c>
      <c r="C346" s="10" t="s">
        <v>734</v>
      </c>
      <c r="D346" s="6" t="s">
        <v>105</v>
      </c>
      <c r="E346" s="11">
        <v>100000</v>
      </c>
    </row>
    <row r="347" spans="1:5" x14ac:dyDescent="0.2">
      <c r="A347" s="38">
        <v>43202</v>
      </c>
      <c r="B347" s="6" t="s">
        <v>735</v>
      </c>
      <c r="C347" s="10" t="s">
        <v>736</v>
      </c>
      <c r="D347" s="6" t="s">
        <v>105</v>
      </c>
      <c r="E347" s="11">
        <v>50000</v>
      </c>
    </row>
    <row r="348" spans="1:5" x14ac:dyDescent="0.2">
      <c r="A348" s="38">
        <v>43202</v>
      </c>
      <c r="B348" s="6" t="s">
        <v>737</v>
      </c>
      <c r="C348" s="10" t="s">
        <v>738</v>
      </c>
      <c r="D348" s="6" t="s">
        <v>105</v>
      </c>
      <c r="E348" s="11">
        <v>100000</v>
      </c>
    </row>
    <row r="349" spans="1:5" x14ac:dyDescent="0.2">
      <c r="A349" s="38">
        <v>43202</v>
      </c>
      <c r="B349" s="6" t="s">
        <v>739</v>
      </c>
      <c r="C349" s="10" t="s">
        <v>740</v>
      </c>
      <c r="D349" s="6" t="s">
        <v>105</v>
      </c>
      <c r="E349" s="11">
        <v>100000</v>
      </c>
    </row>
    <row r="350" spans="1:5" x14ac:dyDescent="0.2">
      <c r="A350" s="38">
        <v>43202</v>
      </c>
      <c r="B350" s="6" t="s">
        <v>741</v>
      </c>
      <c r="C350" s="10" t="s">
        <v>742</v>
      </c>
      <c r="D350" s="6" t="s">
        <v>104</v>
      </c>
      <c r="E350" s="11">
        <v>100000</v>
      </c>
    </row>
    <row r="351" spans="1:5" x14ac:dyDescent="0.2">
      <c r="A351" s="38">
        <v>43202</v>
      </c>
      <c r="B351" s="6" t="s">
        <v>743</v>
      </c>
      <c r="C351" s="10" t="s">
        <v>744</v>
      </c>
      <c r="D351" s="6" t="s">
        <v>107</v>
      </c>
      <c r="E351" s="11">
        <v>50000</v>
      </c>
    </row>
    <row r="352" spans="1:5" x14ac:dyDescent="0.2">
      <c r="A352" s="38">
        <v>43202</v>
      </c>
      <c r="B352" s="6" t="s">
        <v>745</v>
      </c>
      <c r="C352" s="10" t="s">
        <v>746</v>
      </c>
      <c r="D352" s="6" t="s">
        <v>107</v>
      </c>
      <c r="E352" s="11">
        <v>100000</v>
      </c>
    </row>
    <row r="353" spans="1:5" x14ac:dyDescent="0.2">
      <c r="A353" s="38">
        <v>43202</v>
      </c>
      <c r="B353" s="6" t="s">
        <v>747</v>
      </c>
      <c r="C353" s="10" t="s">
        <v>748</v>
      </c>
      <c r="D353" s="6" t="s">
        <v>105</v>
      </c>
      <c r="E353" s="11">
        <v>50000</v>
      </c>
    </row>
    <row r="354" spans="1:5" x14ac:dyDescent="0.2">
      <c r="A354" s="38">
        <v>43202</v>
      </c>
      <c r="B354" s="6" t="s">
        <v>749</v>
      </c>
      <c r="C354" s="10" t="s">
        <v>750</v>
      </c>
      <c r="D354" s="6" t="s">
        <v>105</v>
      </c>
      <c r="E354" s="11">
        <v>50000</v>
      </c>
    </row>
    <row r="355" spans="1:5" x14ac:dyDescent="0.2">
      <c r="A355" s="38">
        <v>43202</v>
      </c>
      <c r="B355" s="6" t="s">
        <v>751</v>
      </c>
      <c r="C355" s="10" t="s">
        <v>752</v>
      </c>
      <c r="D355" s="6" t="s">
        <v>107</v>
      </c>
      <c r="E355" s="11">
        <v>50000</v>
      </c>
    </row>
    <row r="356" spans="1:5" x14ac:dyDescent="0.2">
      <c r="A356" s="38">
        <v>43202</v>
      </c>
      <c r="B356" s="6" t="s">
        <v>753</v>
      </c>
      <c r="C356" s="10" t="s">
        <v>754</v>
      </c>
      <c r="D356" s="6" t="s">
        <v>105</v>
      </c>
      <c r="E356" s="11">
        <v>50000</v>
      </c>
    </row>
    <row r="357" spans="1:5" x14ac:dyDescent="0.2">
      <c r="A357" s="38">
        <v>43202</v>
      </c>
      <c r="B357" s="6" t="s">
        <v>755</v>
      </c>
      <c r="C357" s="10" t="s">
        <v>756</v>
      </c>
      <c r="D357" s="6" t="s">
        <v>105</v>
      </c>
      <c r="E357" s="11">
        <v>50000</v>
      </c>
    </row>
    <row r="358" spans="1:5" x14ac:dyDescent="0.2">
      <c r="A358" s="38">
        <v>43202</v>
      </c>
      <c r="B358" s="6" t="s">
        <v>757</v>
      </c>
      <c r="C358" s="10" t="s">
        <v>758</v>
      </c>
      <c r="D358" s="6" t="s">
        <v>107</v>
      </c>
      <c r="E358" s="11">
        <v>100000</v>
      </c>
    </row>
    <row r="359" spans="1:5" x14ac:dyDescent="0.2">
      <c r="A359" s="38">
        <v>43202</v>
      </c>
      <c r="B359" s="6" t="s">
        <v>759</v>
      </c>
      <c r="C359" s="10" t="s">
        <v>760</v>
      </c>
      <c r="D359" s="6" t="s">
        <v>105</v>
      </c>
      <c r="E359" s="11">
        <v>50000</v>
      </c>
    </row>
    <row r="360" spans="1:5" x14ac:dyDescent="0.2">
      <c r="A360" s="38">
        <v>43202</v>
      </c>
      <c r="B360" s="6" t="s">
        <v>761</v>
      </c>
      <c r="C360" s="10" t="s">
        <v>762</v>
      </c>
      <c r="D360" s="6" t="s">
        <v>105</v>
      </c>
      <c r="E360" s="11">
        <v>100000</v>
      </c>
    </row>
    <row r="361" spans="1:5" x14ac:dyDescent="0.2">
      <c r="A361" s="38">
        <v>43202</v>
      </c>
      <c r="B361" s="6" t="s">
        <v>763</v>
      </c>
      <c r="C361" s="10" t="s">
        <v>764</v>
      </c>
      <c r="D361" s="6" t="s">
        <v>104</v>
      </c>
      <c r="E361" s="11">
        <v>50000</v>
      </c>
    </row>
    <row r="362" spans="1:5" x14ac:dyDescent="0.2">
      <c r="A362" s="38">
        <v>43202</v>
      </c>
      <c r="B362" s="6" t="s">
        <v>765</v>
      </c>
      <c r="C362" s="10" t="s">
        <v>766</v>
      </c>
      <c r="D362" s="6" t="s">
        <v>105</v>
      </c>
      <c r="E362" s="11">
        <v>100000</v>
      </c>
    </row>
    <row r="363" spans="1:5" x14ac:dyDescent="0.2">
      <c r="A363" s="38">
        <v>43202</v>
      </c>
      <c r="B363" s="6" t="s">
        <v>767</v>
      </c>
      <c r="C363" s="10" t="s">
        <v>768</v>
      </c>
      <c r="D363" s="6" t="s">
        <v>105</v>
      </c>
      <c r="E363" s="11">
        <v>50000</v>
      </c>
    </row>
    <row r="364" spans="1:5" x14ac:dyDescent="0.2">
      <c r="A364" s="38">
        <v>43202</v>
      </c>
      <c r="B364" s="6" t="s">
        <v>769</v>
      </c>
      <c r="C364" s="10" t="s">
        <v>770</v>
      </c>
      <c r="D364" s="6" t="s">
        <v>105</v>
      </c>
      <c r="E364" s="11">
        <v>100000</v>
      </c>
    </row>
    <row r="365" spans="1:5" x14ac:dyDescent="0.2">
      <c r="A365" s="38">
        <v>43202</v>
      </c>
      <c r="B365" s="6" t="s">
        <v>771</v>
      </c>
      <c r="C365" s="10" t="s">
        <v>772</v>
      </c>
      <c r="D365" s="6" t="s">
        <v>105</v>
      </c>
      <c r="E365" s="11">
        <v>50000</v>
      </c>
    </row>
    <row r="366" spans="1:5" x14ac:dyDescent="0.2">
      <c r="A366" s="38">
        <v>43202</v>
      </c>
      <c r="B366" s="6" t="s">
        <v>773</v>
      </c>
      <c r="C366" s="10" t="s">
        <v>774</v>
      </c>
      <c r="D366" s="6" t="s">
        <v>107</v>
      </c>
      <c r="E366" s="11">
        <v>50000</v>
      </c>
    </row>
    <row r="367" spans="1:5" x14ac:dyDescent="0.2">
      <c r="A367" s="38">
        <v>43202</v>
      </c>
      <c r="B367" s="6" t="s">
        <v>775</v>
      </c>
      <c r="C367" s="10" t="s">
        <v>776</v>
      </c>
      <c r="D367" s="6" t="s">
        <v>105</v>
      </c>
      <c r="E367" s="11">
        <v>50000</v>
      </c>
    </row>
    <row r="368" spans="1:5" x14ac:dyDescent="0.2">
      <c r="A368" s="38">
        <v>43202</v>
      </c>
      <c r="B368" s="6" t="s">
        <v>777</v>
      </c>
      <c r="C368" s="10" t="s">
        <v>778</v>
      </c>
      <c r="D368" s="6" t="s">
        <v>105</v>
      </c>
      <c r="E368" s="11">
        <v>50000</v>
      </c>
    </row>
    <row r="369" spans="1:5" x14ac:dyDescent="0.2">
      <c r="A369" s="38">
        <v>43202</v>
      </c>
      <c r="B369" s="6" t="s">
        <v>779</v>
      </c>
      <c r="C369" s="10" t="s">
        <v>780</v>
      </c>
      <c r="D369" s="6" t="s">
        <v>105</v>
      </c>
      <c r="E369" s="11">
        <v>50000</v>
      </c>
    </row>
    <row r="370" spans="1:5" x14ac:dyDescent="0.2">
      <c r="A370" s="38">
        <v>43202</v>
      </c>
      <c r="B370" s="6" t="s">
        <v>781</v>
      </c>
      <c r="C370" s="10" t="s">
        <v>782</v>
      </c>
      <c r="D370" s="6" t="s">
        <v>105</v>
      </c>
      <c r="E370" s="11">
        <v>50000</v>
      </c>
    </row>
    <row r="371" spans="1:5" x14ac:dyDescent="0.2">
      <c r="A371" s="38">
        <v>43202</v>
      </c>
      <c r="B371" s="6" t="s">
        <v>783</v>
      </c>
      <c r="C371" s="10" t="s">
        <v>784</v>
      </c>
      <c r="D371" s="6" t="s">
        <v>104</v>
      </c>
      <c r="E371" s="11">
        <v>100000</v>
      </c>
    </row>
    <row r="372" spans="1:5" x14ac:dyDescent="0.2">
      <c r="A372" s="38">
        <v>43202</v>
      </c>
      <c r="B372" s="6" t="s">
        <v>785</v>
      </c>
      <c r="C372" s="10" t="s">
        <v>786</v>
      </c>
      <c r="D372" s="6" t="s">
        <v>105</v>
      </c>
      <c r="E372" s="11">
        <v>50000</v>
      </c>
    </row>
    <row r="373" spans="1:5" x14ac:dyDescent="0.2">
      <c r="A373" s="38">
        <v>43202</v>
      </c>
      <c r="B373" s="6" t="s">
        <v>787</v>
      </c>
      <c r="C373" s="10" t="s">
        <v>788</v>
      </c>
      <c r="D373" s="6" t="s">
        <v>105</v>
      </c>
      <c r="E373" s="11">
        <v>50000</v>
      </c>
    </row>
    <row r="374" spans="1:5" x14ac:dyDescent="0.2">
      <c r="A374" s="38">
        <v>43202</v>
      </c>
      <c r="B374" s="6" t="s">
        <v>789</v>
      </c>
      <c r="C374" s="10" t="s">
        <v>790</v>
      </c>
      <c r="D374" s="6" t="s">
        <v>105</v>
      </c>
      <c r="E374" s="11">
        <v>50000</v>
      </c>
    </row>
    <row r="375" spans="1:5" x14ac:dyDescent="0.2">
      <c r="A375" s="38">
        <v>43202</v>
      </c>
      <c r="B375" s="6" t="s">
        <v>791</v>
      </c>
      <c r="C375" s="10" t="s">
        <v>792</v>
      </c>
      <c r="D375" s="6" t="s">
        <v>105</v>
      </c>
      <c r="E375" s="11">
        <v>50000</v>
      </c>
    </row>
    <row r="376" spans="1:5" x14ac:dyDescent="0.2">
      <c r="A376" s="38">
        <v>43202</v>
      </c>
      <c r="B376" s="6" t="s">
        <v>793</v>
      </c>
      <c r="C376" s="10" t="s">
        <v>794</v>
      </c>
      <c r="D376" s="6" t="s">
        <v>105</v>
      </c>
      <c r="E376" s="11">
        <v>50000</v>
      </c>
    </row>
    <row r="377" spans="1:5" x14ac:dyDescent="0.2">
      <c r="A377" s="38">
        <v>43202</v>
      </c>
      <c r="B377" s="6" t="s">
        <v>795</v>
      </c>
      <c r="C377" s="10" t="s">
        <v>796</v>
      </c>
      <c r="D377" s="6" t="s">
        <v>105</v>
      </c>
      <c r="E377" s="11">
        <v>100000</v>
      </c>
    </row>
    <row r="378" spans="1:5" x14ac:dyDescent="0.2">
      <c r="A378" s="38">
        <v>43202</v>
      </c>
      <c r="B378" s="6" t="s">
        <v>797</v>
      </c>
      <c r="C378" s="10" t="s">
        <v>798</v>
      </c>
      <c r="D378" s="6" t="s">
        <v>105</v>
      </c>
      <c r="E378" s="11">
        <v>50000</v>
      </c>
    </row>
    <row r="379" spans="1:5" x14ac:dyDescent="0.2">
      <c r="A379" s="38">
        <v>43202</v>
      </c>
      <c r="B379" s="6" t="s">
        <v>797</v>
      </c>
      <c r="C379" s="10" t="s">
        <v>799</v>
      </c>
      <c r="D379" s="6" t="s">
        <v>105</v>
      </c>
      <c r="E379" s="11">
        <v>50000</v>
      </c>
    </row>
    <row r="380" spans="1:5" x14ac:dyDescent="0.2">
      <c r="A380" s="38">
        <v>43202</v>
      </c>
      <c r="B380" s="6" t="s">
        <v>800</v>
      </c>
      <c r="C380" s="10" t="s">
        <v>801</v>
      </c>
      <c r="D380" s="6" t="s">
        <v>105</v>
      </c>
      <c r="E380" s="11">
        <v>50000</v>
      </c>
    </row>
    <row r="381" spans="1:5" x14ac:dyDescent="0.2">
      <c r="A381" s="38">
        <v>43202</v>
      </c>
      <c r="B381" s="6" t="s">
        <v>802</v>
      </c>
      <c r="C381" s="10" t="s">
        <v>803</v>
      </c>
      <c r="D381" s="6" t="s">
        <v>105</v>
      </c>
      <c r="E381" s="11">
        <v>100000</v>
      </c>
    </row>
    <row r="382" spans="1:5" x14ac:dyDescent="0.2">
      <c r="A382" s="38">
        <v>43202</v>
      </c>
      <c r="B382" s="6" t="s">
        <v>804</v>
      </c>
      <c r="C382" s="10" t="s">
        <v>805</v>
      </c>
      <c r="D382" s="6" t="s">
        <v>105</v>
      </c>
      <c r="E382" s="11">
        <v>100000</v>
      </c>
    </row>
    <row r="383" spans="1:5" x14ac:dyDescent="0.2">
      <c r="A383" s="38">
        <v>43202</v>
      </c>
      <c r="B383" s="6" t="s">
        <v>806</v>
      </c>
      <c r="C383" s="10" t="s">
        <v>807</v>
      </c>
      <c r="D383" s="6" t="s">
        <v>105</v>
      </c>
      <c r="E383" s="11">
        <v>50000</v>
      </c>
    </row>
    <row r="384" spans="1:5" x14ac:dyDescent="0.2">
      <c r="A384" s="38">
        <v>43202</v>
      </c>
      <c r="B384" s="6" t="s">
        <v>808</v>
      </c>
      <c r="C384" s="10" t="s">
        <v>809</v>
      </c>
      <c r="D384" s="6" t="s">
        <v>105</v>
      </c>
      <c r="E384" s="11">
        <v>100000</v>
      </c>
    </row>
    <row r="385" spans="1:5" x14ac:dyDescent="0.2">
      <c r="A385" s="38">
        <v>43202</v>
      </c>
      <c r="B385" s="6" t="s">
        <v>810</v>
      </c>
      <c r="C385" s="10" t="s">
        <v>811</v>
      </c>
      <c r="D385" s="6" t="s">
        <v>105</v>
      </c>
      <c r="E385" s="11">
        <v>50000</v>
      </c>
    </row>
    <row r="386" spans="1:5" x14ac:dyDescent="0.2">
      <c r="A386" s="38">
        <v>43202</v>
      </c>
      <c r="B386" s="6" t="s">
        <v>812</v>
      </c>
      <c r="C386" s="10" t="s">
        <v>813</v>
      </c>
      <c r="D386" s="6" t="s">
        <v>105</v>
      </c>
      <c r="E386" s="11">
        <v>50000</v>
      </c>
    </row>
    <row r="387" spans="1:5" x14ac:dyDescent="0.2">
      <c r="A387" s="38">
        <v>43202</v>
      </c>
      <c r="B387" s="6" t="s">
        <v>814</v>
      </c>
      <c r="C387" s="10" t="s">
        <v>815</v>
      </c>
      <c r="D387" s="6" t="s">
        <v>105</v>
      </c>
      <c r="E387" s="11">
        <v>50000</v>
      </c>
    </row>
    <row r="388" spans="1:5" x14ac:dyDescent="0.2">
      <c r="A388" s="38">
        <v>43202</v>
      </c>
      <c r="B388" s="6" t="s">
        <v>814</v>
      </c>
      <c r="C388" s="10" t="s">
        <v>816</v>
      </c>
      <c r="D388" s="6" t="s">
        <v>104</v>
      </c>
      <c r="E388" s="11">
        <v>50000</v>
      </c>
    </row>
    <row r="389" spans="1:5" x14ac:dyDescent="0.2">
      <c r="A389" s="38">
        <v>43202</v>
      </c>
      <c r="B389" s="6" t="s">
        <v>817</v>
      </c>
      <c r="C389" s="10" t="s">
        <v>818</v>
      </c>
      <c r="D389" s="6" t="s">
        <v>105</v>
      </c>
      <c r="E389" s="11">
        <v>100000</v>
      </c>
    </row>
    <row r="390" spans="1:5" x14ac:dyDescent="0.2">
      <c r="A390" s="38">
        <v>43202</v>
      </c>
      <c r="B390" s="6" t="s">
        <v>819</v>
      </c>
      <c r="C390" s="10" t="s">
        <v>820</v>
      </c>
      <c r="D390" s="6" t="s">
        <v>105</v>
      </c>
      <c r="E390" s="11">
        <v>100000</v>
      </c>
    </row>
    <row r="391" spans="1:5" x14ac:dyDescent="0.2">
      <c r="A391" s="38">
        <v>43202</v>
      </c>
      <c r="B391" s="6" t="s">
        <v>821</v>
      </c>
      <c r="C391" s="10" t="s">
        <v>822</v>
      </c>
      <c r="D391" s="6" t="s">
        <v>104</v>
      </c>
      <c r="E391" s="11">
        <v>50000</v>
      </c>
    </row>
    <row r="392" spans="1:5" x14ac:dyDescent="0.2">
      <c r="A392" s="38">
        <v>43203</v>
      </c>
      <c r="B392" s="6" t="s">
        <v>823</v>
      </c>
      <c r="C392" s="10" t="s">
        <v>824</v>
      </c>
      <c r="D392" s="6" t="s">
        <v>104</v>
      </c>
      <c r="E392" s="11">
        <v>100000</v>
      </c>
    </row>
    <row r="393" spans="1:5" x14ac:dyDescent="0.2">
      <c r="A393" s="38">
        <v>43203</v>
      </c>
      <c r="B393" s="6" t="s">
        <v>825</v>
      </c>
      <c r="C393" s="10" t="s">
        <v>826</v>
      </c>
      <c r="D393" s="6" t="s">
        <v>105</v>
      </c>
      <c r="E393" s="11">
        <v>100000</v>
      </c>
    </row>
    <row r="394" spans="1:5" x14ac:dyDescent="0.2">
      <c r="A394" s="38">
        <v>43203</v>
      </c>
      <c r="B394" s="6" t="s">
        <v>827</v>
      </c>
      <c r="C394" s="10" t="s">
        <v>828</v>
      </c>
      <c r="D394" s="6" t="s">
        <v>104</v>
      </c>
      <c r="E394" s="11">
        <v>50000</v>
      </c>
    </row>
    <row r="395" spans="1:5" x14ac:dyDescent="0.2">
      <c r="A395" s="38">
        <v>43203</v>
      </c>
      <c r="B395" s="6" t="s">
        <v>829</v>
      </c>
      <c r="C395" s="10" t="s">
        <v>830</v>
      </c>
      <c r="D395" s="6" t="s">
        <v>105</v>
      </c>
      <c r="E395" s="11">
        <v>50000</v>
      </c>
    </row>
    <row r="396" spans="1:5" x14ac:dyDescent="0.2">
      <c r="A396" s="38">
        <v>43203</v>
      </c>
      <c r="B396" s="6" t="s">
        <v>831</v>
      </c>
      <c r="C396" s="10" t="s">
        <v>832</v>
      </c>
      <c r="D396" s="6" t="s">
        <v>104</v>
      </c>
      <c r="E396" s="11">
        <v>50000</v>
      </c>
    </row>
    <row r="397" spans="1:5" x14ac:dyDescent="0.2">
      <c r="A397" s="38">
        <v>43203</v>
      </c>
      <c r="B397" s="6" t="s">
        <v>833</v>
      </c>
      <c r="C397" s="10" t="s">
        <v>834</v>
      </c>
      <c r="D397" s="6" t="s">
        <v>105</v>
      </c>
      <c r="E397" s="11">
        <v>50000</v>
      </c>
    </row>
    <row r="398" spans="1:5" x14ac:dyDescent="0.2">
      <c r="A398" s="38">
        <v>43203</v>
      </c>
      <c r="B398" s="6" t="s">
        <v>835</v>
      </c>
      <c r="C398" s="10" t="s">
        <v>836</v>
      </c>
      <c r="D398" s="6" t="s">
        <v>105</v>
      </c>
      <c r="E398" s="11">
        <v>50000</v>
      </c>
    </row>
    <row r="399" spans="1:5" x14ac:dyDescent="0.2">
      <c r="A399" s="38">
        <v>43203</v>
      </c>
      <c r="B399" s="6" t="s">
        <v>837</v>
      </c>
      <c r="C399" s="10" t="s">
        <v>838</v>
      </c>
      <c r="D399" s="6" t="s">
        <v>105</v>
      </c>
      <c r="E399" s="11">
        <v>50000</v>
      </c>
    </row>
    <row r="400" spans="1:5" x14ac:dyDescent="0.2">
      <c r="A400" s="38">
        <v>43203</v>
      </c>
      <c r="B400" s="6" t="s">
        <v>839</v>
      </c>
      <c r="C400" s="10" t="s">
        <v>840</v>
      </c>
      <c r="D400" s="6" t="s">
        <v>105</v>
      </c>
      <c r="E400" s="11">
        <v>50000</v>
      </c>
    </row>
    <row r="401" spans="1:5" x14ac:dyDescent="0.2">
      <c r="A401" s="38">
        <v>43203</v>
      </c>
      <c r="B401" s="6" t="s">
        <v>841</v>
      </c>
      <c r="C401" s="10" t="s">
        <v>842</v>
      </c>
      <c r="D401" s="6" t="s">
        <v>105</v>
      </c>
      <c r="E401" s="11">
        <v>100000</v>
      </c>
    </row>
    <row r="402" spans="1:5" x14ac:dyDescent="0.2">
      <c r="A402" s="38">
        <v>43203</v>
      </c>
      <c r="B402" s="6" t="s">
        <v>843</v>
      </c>
      <c r="C402" s="10" t="s">
        <v>844</v>
      </c>
      <c r="D402" s="6" t="s">
        <v>104</v>
      </c>
      <c r="E402" s="11">
        <v>50000</v>
      </c>
    </row>
    <row r="403" spans="1:5" x14ac:dyDescent="0.2">
      <c r="A403" s="38">
        <v>43203</v>
      </c>
      <c r="B403" s="6" t="s">
        <v>845</v>
      </c>
      <c r="C403" s="10" t="s">
        <v>846</v>
      </c>
      <c r="D403" s="6" t="s">
        <v>107</v>
      </c>
      <c r="E403" s="11">
        <v>50000</v>
      </c>
    </row>
    <row r="404" spans="1:5" x14ac:dyDescent="0.2">
      <c r="A404" s="38">
        <v>43203</v>
      </c>
      <c r="B404" s="6" t="s">
        <v>847</v>
      </c>
      <c r="C404" s="10" t="s">
        <v>848</v>
      </c>
      <c r="D404" s="6" t="s">
        <v>105</v>
      </c>
      <c r="E404" s="11">
        <v>50000</v>
      </c>
    </row>
    <row r="405" spans="1:5" x14ac:dyDescent="0.2">
      <c r="A405" s="38">
        <v>43203</v>
      </c>
      <c r="B405" s="6" t="s">
        <v>849</v>
      </c>
      <c r="C405" s="10" t="s">
        <v>850</v>
      </c>
      <c r="D405" s="6" t="s">
        <v>104</v>
      </c>
      <c r="E405" s="11">
        <v>50000</v>
      </c>
    </row>
    <row r="406" spans="1:5" x14ac:dyDescent="0.2">
      <c r="A406" s="38">
        <v>43203</v>
      </c>
      <c r="B406" s="6" t="s">
        <v>851</v>
      </c>
      <c r="C406" s="10" t="s">
        <v>852</v>
      </c>
      <c r="D406" s="6" t="s">
        <v>105</v>
      </c>
      <c r="E406" s="11">
        <v>50000</v>
      </c>
    </row>
    <row r="407" spans="1:5" x14ac:dyDescent="0.2">
      <c r="A407" s="38">
        <v>43203</v>
      </c>
      <c r="B407" s="6" t="s">
        <v>853</v>
      </c>
      <c r="C407" s="10" t="s">
        <v>854</v>
      </c>
      <c r="D407" s="6" t="s">
        <v>105</v>
      </c>
      <c r="E407" s="11">
        <v>50000</v>
      </c>
    </row>
    <row r="408" spans="1:5" x14ac:dyDescent="0.2">
      <c r="A408" s="38">
        <v>43203</v>
      </c>
      <c r="B408" s="6" t="s">
        <v>855</v>
      </c>
      <c r="C408" s="10" t="s">
        <v>856</v>
      </c>
      <c r="D408" s="6" t="s">
        <v>105</v>
      </c>
      <c r="E408" s="11">
        <v>50000</v>
      </c>
    </row>
    <row r="409" spans="1:5" x14ac:dyDescent="0.2">
      <c r="A409" s="38">
        <v>43203</v>
      </c>
      <c r="B409" s="6" t="s">
        <v>857</v>
      </c>
      <c r="C409" s="10" t="s">
        <v>858</v>
      </c>
      <c r="D409" s="6" t="s">
        <v>105</v>
      </c>
      <c r="E409" s="11">
        <v>100000</v>
      </c>
    </row>
    <row r="410" spans="1:5" x14ac:dyDescent="0.2">
      <c r="A410" s="38">
        <v>43203</v>
      </c>
      <c r="B410" s="6" t="s">
        <v>859</v>
      </c>
      <c r="C410" s="10" t="s">
        <v>860</v>
      </c>
      <c r="D410" s="6" t="s">
        <v>105</v>
      </c>
      <c r="E410" s="11">
        <v>50000</v>
      </c>
    </row>
    <row r="411" spans="1:5" x14ac:dyDescent="0.2">
      <c r="A411" s="38">
        <v>43203</v>
      </c>
      <c r="B411" s="6" t="s">
        <v>861</v>
      </c>
      <c r="C411" s="10" t="s">
        <v>862</v>
      </c>
      <c r="D411" s="6" t="s">
        <v>105</v>
      </c>
      <c r="E411" s="11">
        <v>100000</v>
      </c>
    </row>
    <row r="412" spans="1:5" x14ac:dyDescent="0.2">
      <c r="A412" s="38">
        <v>43203</v>
      </c>
      <c r="B412" s="6" t="s">
        <v>863</v>
      </c>
      <c r="C412" s="10" t="s">
        <v>864</v>
      </c>
      <c r="D412" s="6" t="s">
        <v>105</v>
      </c>
      <c r="E412" s="11">
        <v>100000</v>
      </c>
    </row>
    <row r="413" spans="1:5" x14ac:dyDescent="0.2">
      <c r="A413" s="38">
        <v>43203</v>
      </c>
      <c r="B413" s="6" t="s">
        <v>865</v>
      </c>
      <c r="C413" s="10" t="s">
        <v>866</v>
      </c>
      <c r="D413" s="6" t="s">
        <v>104</v>
      </c>
      <c r="E413" s="11">
        <v>100000</v>
      </c>
    </row>
    <row r="414" spans="1:5" x14ac:dyDescent="0.2">
      <c r="A414" s="38">
        <v>43203</v>
      </c>
      <c r="B414" s="6" t="s">
        <v>867</v>
      </c>
      <c r="C414" s="10" t="s">
        <v>868</v>
      </c>
      <c r="D414" s="6" t="s">
        <v>105</v>
      </c>
      <c r="E414" s="11">
        <v>50000</v>
      </c>
    </row>
    <row r="415" spans="1:5" x14ac:dyDescent="0.2">
      <c r="A415" s="38">
        <v>43203</v>
      </c>
      <c r="B415" s="6" t="s">
        <v>869</v>
      </c>
      <c r="C415" s="10" t="s">
        <v>870</v>
      </c>
      <c r="D415" s="6" t="s">
        <v>105</v>
      </c>
      <c r="E415" s="11">
        <v>50000</v>
      </c>
    </row>
    <row r="416" spans="1:5" x14ac:dyDescent="0.2">
      <c r="A416" s="38">
        <v>43203</v>
      </c>
      <c r="B416" s="6" t="s">
        <v>871</v>
      </c>
      <c r="C416" s="10" t="s">
        <v>872</v>
      </c>
      <c r="D416" s="6" t="s">
        <v>105</v>
      </c>
      <c r="E416" s="11">
        <v>50000</v>
      </c>
    </row>
    <row r="417" spans="1:5" x14ac:dyDescent="0.2">
      <c r="A417" s="38">
        <v>43203</v>
      </c>
      <c r="B417" s="6" t="s">
        <v>871</v>
      </c>
      <c r="C417" s="10" t="s">
        <v>873</v>
      </c>
      <c r="D417" s="6" t="s">
        <v>105</v>
      </c>
      <c r="E417" s="11">
        <v>50000</v>
      </c>
    </row>
    <row r="418" spans="1:5" x14ac:dyDescent="0.2">
      <c r="A418" s="38">
        <v>43203</v>
      </c>
      <c r="B418" s="6" t="s">
        <v>874</v>
      </c>
      <c r="C418" s="10" t="s">
        <v>875</v>
      </c>
      <c r="D418" s="6" t="s">
        <v>105</v>
      </c>
      <c r="E418" s="11">
        <v>50000</v>
      </c>
    </row>
    <row r="419" spans="1:5" x14ac:dyDescent="0.2">
      <c r="A419" s="38">
        <v>43203</v>
      </c>
      <c r="B419" s="6" t="s">
        <v>876</v>
      </c>
      <c r="C419" s="10" t="s">
        <v>877</v>
      </c>
      <c r="D419" s="6" t="s">
        <v>107</v>
      </c>
      <c r="E419" s="11">
        <v>50000</v>
      </c>
    </row>
    <row r="420" spans="1:5" x14ac:dyDescent="0.2">
      <c r="A420" s="38">
        <v>43203</v>
      </c>
      <c r="B420" s="6" t="s">
        <v>878</v>
      </c>
      <c r="C420" s="10" t="s">
        <v>879</v>
      </c>
      <c r="D420" s="6" t="s">
        <v>105</v>
      </c>
      <c r="E420" s="11">
        <v>50000</v>
      </c>
    </row>
    <row r="421" spans="1:5" x14ac:dyDescent="0.2">
      <c r="A421" s="38">
        <v>43203</v>
      </c>
      <c r="B421" s="6" t="s">
        <v>880</v>
      </c>
      <c r="C421" s="10" t="s">
        <v>881</v>
      </c>
      <c r="D421" s="6" t="s">
        <v>105</v>
      </c>
      <c r="E421" s="11">
        <v>50000</v>
      </c>
    </row>
    <row r="422" spans="1:5" x14ac:dyDescent="0.2">
      <c r="A422" s="38">
        <v>43203</v>
      </c>
      <c r="B422" s="6" t="s">
        <v>882</v>
      </c>
      <c r="C422" s="10" t="s">
        <v>883</v>
      </c>
      <c r="D422" s="6" t="s">
        <v>105</v>
      </c>
      <c r="E422" s="11">
        <v>50000</v>
      </c>
    </row>
    <row r="423" spans="1:5" x14ac:dyDescent="0.2">
      <c r="A423" s="38">
        <v>43203</v>
      </c>
      <c r="B423" s="6" t="s">
        <v>884</v>
      </c>
      <c r="C423" s="10" t="s">
        <v>885</v>
      </c>
      <c r="D423" s="6" t="s">
        <v>105</v>
      </c>
      <c r="E423" s="11">
        <v>50000</v>
      </c>
    </row>
    <row r="424" spans="1:5" x14ac:dyDescent="0.2">
      <c r="A424" s="38">
        <v>43203</v>
      </c>
      <c r="B424" s="6" t="s">
        <v>886</v>
      </c>
      <c r="C424" s="10" t="s">
        <v>887</v>
      </c>
      <c r="D424" s="6" t="s">
        <v>105</v>
      </c>
      <c r="E424" s="11">
        <v>50000</v>
      </c>
    </row>
    <row r="425" spans="1:5" x14ac:dyDescent="0.2">
      <c r="A425" s="38">
        <v>43203</v>
      </c>
      <c r="B425" s="6" t="s">
        <v>888</v>
      </c>
      <c r="C425" s="10" t="s">
        <v>889</v>
      </c>
      <c r="D425" s="6" t="s">
        <v>105</v>
      </c>
      <c r="E425" s="11">
        <v>100000</v>
      </c>
    </row>
    <row r="426" spans="1:5" x14ac:dyDescent="0.2">
      <c r="A426" s="38">
        <v>43203</v>
      </c>
      <c r="B426" s="6" t="s">
        <v>890</v>
      </c>
      <c r="C426" s="10" t="s">
        <v>891</v>
      </c>
      <c r="D426" s="6" t="s">
        <v>105</v>
      </c>
      <c r="E426" s="11">
        <v>50000</v>
      </c>
    </row>
    <row r="427" spans="1:5" x14ac:dyDescent="0.2">
      <c r="A427" s="38">
        <v>43203</v>
      </c>
      <c r="B427" s="6" t="s">
        <v>892</v>
      </c>
      <c r="C427" s="10" t="s">
        <v>893</v>
      </c>
      <c r="D427" s="6" t="s">
        <v>104</v>
      </c>
      <c r="E427" s="11">
        <v>50000</v>
      </c>
    </row>
    <row r="428" spans="1:5" x14ac:dyDescent="0.2">
      <c r="A428" s="38">
        <v>43203</v>
      </c>
      <c r="B428" s="6" t="s">
        <v>894</v>
      </c>
      <c r="C428" s="10" t="s">
        <v>895</v>
      </c>
      <c r="D428" s="6" t="s">
        <v>105</v>
      </c>
      <c r="E428" s="11">
        <v>50000</v>
      </c>
    </row>
    <row r="429" spans="1:5" x14ac:dyDescent="0.2">
      <c r="A429" s="38">
        <v>43203</v>
      </c>
      <c r="B429" s="6" t="s">
        <v>896</v>
      </c>
      <c r="C429" s="10" t="s">
        <v>897</v>
      </c>
      <c r="D429" s="6" t="s">
        <v>105</v>
      </c>
      <c r="E429" s="11">
        <v>100000</v>
      </c>
    </row>
    <row r="430" spans="1:5" x14ac:dyDescent="0.2">
      <c r="A430" s="38">
        <v>43203</v>
      </c>
      <c r="B430" s="6" t="s">
        <v>898</v>
      </c>
      <c r="C430" s="10" t="s">
        <v>899</v>
      </c>
      <c r="D430" s="6" t="s">
        <v>105</v>
      </c>
      <c r="E430" s="11">
        <v>50000</v>
      </c>
    </row>
    <row r="431" spans="1:5" x14ac:dyDescent="0.2">
      <c r="A431" s="38">
        <v>43203</v>
      </c>
      <c r="B431" s="6" t="s">
        <v>898</v>
      </c>
      <c r="C431" s="10" t="s">
        <v>900</v>
      </c>
      <c r="D431" s="6" t="s">
        <v>107</v>
      </c>
      <c r="E431" s="11">
        <v>50000</v>
      </c>
    </row>
    <row r="432" spans="1:5" x14ac:dyDescent="0.2">
      <c r="A432" s="38">
        <v>43203</v>
      </c>
      <c r="B432" s="6" t="s">
        <v>901</v>
      </c>
      <c r="C432" s="10" t="s">
        <v>902</v>
      </c>
      <c r="D432" s="6" t="s">
        <v>105</v>
      </c>
      <c r="E432" s="11">
        <v>50000</v>
      </c>
    </row>
    <row r="433" spans="1:5" x14ac:dyDescent="0.2">
      <c r="A433" s="38">
        <v>43203</v>
      </c>
      <c r="B433" s="6" t="s">
        <v>903</v>
      </c>
      <c r="C433" s="10" t="s">
        <v>904</v>
      </c>
      <c r="D433" s="6" t="s">
        <v>105</v>
      </c>
      <c r="E433" s="11">
        <v>100000</v>
      </c>
    </row>
    <row r="434" spans="1:5" x14ac:dyDescent="0.2">
      <c r="A434" s="38">
        <v>43203</v>
      </c>
      <c r="B434" s="6" t="s">
        <v>905</v>
      </c>
      <c r="C434" s="10" t="s">
        <v>906</v>
      </c>
      <c r="D434" s="6" t="s">
        <v>105</v>
      </c>
      <c r="E434" s="11">
        <v>50000</v>
      </c>
    </row>
    <row r="435" spans="1:5" x14ac:dyDescent="0.2">
      <c r="A435" s="38">
        <v>43203</v>
      </c>
      <c r="B435" s="6" t="s">
        <v>907</v>
      </c>
      <c r="C435" s="10" t="s">
        <v>908</v>
      </c>
      <c r="D435" s="6" t="s">
        <v>105</v>
      </c>
      <c r="E435" s="11">
        <v>50000</v>
      </c>
    </row>
    <row r="436" spans="1:5" x14ac:dyDescent="0.2">
      <c r="A436" s="38">
        <v>43203</v>
      </c>
      <c r="B436" s="6" t="s">
        <v>909</v>
      </c>
      <c r="C436" s="10" t="s">
        <v>910</v>
      </c>
      <c r="D436" s="6" t="s">
        <v>105</v>
      </c>
      <c r="E436" s="11">
        <v>50000</v>
      </c>
    </row>
    <row r="437" spans="1:5" x14ac:dyDescent="0.2">
      <c r="A437" s="38">
        <v>43203</v>
      </c>
      <c r="B437" s="6" t="s">
        <v>911</v>
      </c>
      <c r="C437" s="10" t="s">
        <v>912</v>
      </c>
      <c r="D437" s="6" t="s">
        <v>107</v>
      </c>
      <c r="E437" s="11">
        <v>100000</v>
      </c>
    </row>
    <row r="438" spans="1:5" x14ac:dyDescent="0.2">
      <c r="A438" s="38">
        <v>43203</v>
      </c>
      <c r="B438" s="6" t="s">
        <v>911</v>
      </c>
      <c r="C438" s="10" t="s">
        <v>913</v>
      </c>
      <c r="D438" s="6" t="s">
        <v>105</v>
      </c>
      <c r="E438" s="11">
        <v>50000</v>
      </c>
    </row>
    <row r="439" spans="1:5" x14ac:dyDescent="0.2">
      <c r="A439" s="38">
        <v>43203</v>
      </c>
      <c r="B439" s="6" t="s">
        <v>914</v>
      </c>
      <c r="C439" s="10" t="s">
        <v>915</v>
      </c>
      <c r="D439" s="6" t="s">
        <v>105</v>
      </c>
      <c r="E439" s="11">
        <v>100000</v>
      </c>
    </row>
    <row r="440" spans="1:5" x14ac:dyDescent="0.2">
      <c r="A440" s="38">
        <v>43203</v>
      </c>
      <c r="B440" s="6" t="s">
        <v>916</v>
      </c>
      <c r="C440" s="10" t="s">
        <v>917</v>
      </c>
      <c r="D440" s="6" t="s">
        <v>105</v>
      </c>
      <c r="E440" s="11">
        <v>50000</v>
      </c>
    </row>
    <row r="441" spans="1:5" x14ac:dyDescent="0.2">
      <c r="A441" s="38">
        <v>43203</v>
      </c>
      <c r="B441" s="6" t="s">
        <v>918</v>
      </c>
      <c r="C441" s="10" t="s">
        <v>919</v>
      </c>
      <c r="D441" s="6" t="s">
        <v>104</v>
      </c>
      <c r="E441" s="11">
        <v>50000</v>
      </c>
    </row>
    <row r="442" spans="1:5" x14ac:dyDescent="0.2">
      <c r="A442" s="38">
        <v>43203</v>
      </c>
      <c r="B442" s="6" t="s">
        <v>920</v>
      </c>
      <c r="C442" s="10" t="s">
        <v>921</v>
      </c>
      <c r="D442" s="6" t="s">
        <v>105</v>
      </c>
      <c r="E442" s="11">
        <v>50000</v>
      </c>
    </row>
    <row r="443" spans="1:5" x14ac:dyDescent="0.2">
      <c r="A443" s="38">
        <v>43203</v>
      </c>
      <c r="B443" s="6" t="s">
        <v>922</v>
      </c>
      <c r="C443" s="10" t="s">
        <v>923</v>
      </c>
      <c r="D443" s="6" t="s">
        <v>104</v>
      </c>
      <c r="E443" s="11">
        <v>50000</v>
      </c>
    </row>
    <row r="444" spans="1:5" x14ac:dyDescent="0.2">
      <c r="A444" s="38">
        <v>43203</v>
      </c>
      <c r="B444" s="6" t="s">
        <v>922</v>
      </c>
      <c r="C444" s="10" t="s">
        <v>924</v>
      </c>
      <c r="D444" s="6" t="s">
        <v>105</v>
      </c>
      <c r="E444" s="11">
        <v>50000</v>
      </c>
    </row>
    <row r="445" spans="1:5" x14ac:dyDescent="0.2">
      <c r="A445" s="38">
        <v>43203</v>
      </c>
      <c r="B445" s="6" t="s">
        <v>925</v>
      </c>
      <c r="C445" s="10" t="s">
        <v>926</v>
      </c>
      <c r="D445" s="6" t="s">
        <v>107</v>
      </c>
      <c r="E445" s="11">
        <v>100000</v>
      </c>
    </row>
    <row r="446" spans="1:5" x14ac:dyDescent="0.2">
      <c r="A446" s="38">
        <v>43203</v>
      </c>
      <c r="B446" s="6" t="s">
        <v>925</v>
      </c>
      <c r="C446" s="10" t="s">
        <v>927</v>
      </c>
      <c r="D446" s="6" t="s">
        <v>107</v>
      </c>
      <c r="E446" s="11">
        <v>50000</v>
      </c>
    </row>
    <row r="447" spans="1:5" x14ac:dyDescent="0.2">
      <c r="A447" s="38">
        <v>43203</v>
      </c>
      <c r="B447" s="6" t="s">
        <v>928</v>
      </c>
      <c r="C447" s="10" t="s">
        <v>929</v>
      </c>
      <c r="D447" s="6" t="s">
        <v>105</v>
      </c>
      <c r="E447" s="11">
        <v>50000</v>
      </c>
    </row>
    <row r="448" spans="1:5" x14ac:dyDescent="0.2">
      <c r="A448" s="38">
        <v>43203</v>
      </c>
      <c r="B448" s="6" t="s">
        <v>930</v>
      </c>
      <c r="C448" s="10" t="s">
        <v>931</v>
      </c>
      <c r="D448" s="6" t="s">
        <v>107</v>
      </c>
      <c r="E448" s="11">
        <v>100000</v>
      </c>
    </row>
    <row r="449" spans="1:5" x14ac:dyDescent="0.2">
      <c r="A449" s="38">
        <v>43203</v>
      </c>
      <c r="B449" s="6" t="s">
        <v>932</v>
      </c>
      <c r="C449" s="10" t="s">
        <v>933</v>
      </c>
      <c r="D449" s="6" t="s">
        <v>107</v>
      </c>
      <c r="E449" s="11">
        <v>50000</v>
      </c>
    </row>
    <row r="450" spans="1:5" x14ac:dyDescent="0.2">
      <c r="A450" s="38">
        <v>43203</v>
      </c>
      <c r="B450" s="6" t="s">
        <v>934</v>
      </c>
      <c r="C450" s="10" t="s">
        <v>935</v>
      </c>
      <c r="D450" s="6" t="s">
        <v>105</v>
      </c>
      <c r="E450" s="11">
        <v>100000</v>
      </c>
    </row>
    <row r="451" spans="1:5" x14ac:dyDescent="0.2">
      <c r="A451" s="38">
        <v>43203</v>
      </c>
      <c r="B451" s="6" t="s">
        <v>936</v>
      </c>
      <c r="C451" s="10" t="s">
        <v>937</v>
      </c>
      <c r="D451" s="6" t="s">
        <v>104</v>
      </c>
      <c r="E451" s="11">
        <v>100000</v>
      </c>
    </row>
    <row r="452" spans="1:5" x14ac:dyDescent="0.2">
      <c r="A452" s="38">
        <v>43203</v>
      </c>
      <c r="B452" s="6" t="s">
        <v>938</v>
      </c>
      <c r="C452" s="10" t="s">
        <v>939</v>
      </c>
      <c r="D452" s="6" t="s">
        <v>105</v>
      </c>
      <c r="E452" s="11">
        <v>100000</v>
      </c>
    </row>
    <row r="453" spans="1:5" x14ac:dyDescent="0.2">
      <c r="A453" s="38">
        <v>43203</v>
      </c>
      <c r="B453" s="6" t="s">
        <v>940</v>
      </c>
      <c r="C453" s="10" t="s">
        <v>941</v>
      </c>
      <c r="D453" s="6" t="s">
        <v>107</v>
      </c>
      <c r="E453" s="11">
        <v>50000</v>
      </c>
    </row>
    <row r="454" spans="1:5" x14ac:dyDescent="0.2">
      <c r="A454" s="38">
        <v>43203</v>
      </c>
      <c r="B454" s="6" t="s">
        <v>942</v>
      </c>
      <c r="C454" s="10" t="s">
        <v>943</v>
      </c>
      <c r="D454" s="6" t="s">
        <v>105</v>
      </c>
      <c r="E454" s="11">
        <v>50000</v>
      </c>
    </row>
    <row r="455" spans="1:5" x14ac:dyDescent="0.2">
      <c r="A455" s="38">
        <v>43203</v>
      </c>
      <c r="B455" s="6" t="s">
        <v>944</v>
      </c>
      <c r="C455" s="10" t="s">
        <v>945</v>
      </c>
      <c r="D455" s="6" t="s">
        <v>105</v>
      </c>
      <c r="E455" s="11">
        <v>50000</v>
      </c>
    </row>
    <row r="456" spans="1:5" x14ac:dyDescent="0.2">
      <c r="A456" s="38">
        <v>43203</v>
      </c>
      <c r="B456" s="6" t="s">
        <v>946</v>
      </c>
      <c r="C456" s="10" t="s">
        <v>947</v>
      </c>
      <c r="D456" s="6" t="s">
        <v>105</v>
      </c>
      <c r="E456" s="11">
        <v>100000</v>
      </c>
    </row>
    <row r="457" spans="1:5" x14ac:dyDescent="0.2">
      <c r="A457" s="38">
        <v>43203</v>
      </c>
      <c r="B457" s="6" t="s">
        <v>948</v>
      </c>
      <c r="C457" s="10" t="s">
        <v>949</v>
      </c>
      <c r="D457" s="6" t="s">
        <v>104</v>
      </c>
      <c r="E457" s="11">
        <v>100000</v>
      </c>
    </row>
    <row r="458" spans="1:5" x14ac:dyDescent="0.2">
      <c r="A458" s="38">
        <v>43203</v>
      </c>
      <c r="B458" s="6" t="s">
        <v>950</v>
      </c>
      <c r="C458" s="10" t="s">
        <v>951</v>
      </c>
      <c r="D458" s="6" t="s">
        <v>105</v>
      </c>
      <c r="E458" s="11">
        <v>100000</v>
      </c>
    </row>
    <row r="459" spans="1:5" x14ac:dyDescent="0.2">
      <c r="A459" s="38">
        <v>43203</v>
      </c>
      <c r="B459" s="6" t="s">
        <v>952</v>
      </c>
      <c r="C459" s="10" t="s">
        <v>953</v>
      </c>
      <c r="D459" s="6" t="s">
        <v>104</v>
      </c>
      <c r="E459" s="11">
        <v>50000</v>
      </c>
    </row>
    <row r="460" spans="1:5" x14ac:dyDescent="0.2">
      <c r="A460" s="38">
        <v>43203</v>
      </c>
      <c r="B460" s="6" t="s">
        <v>954</v>
      </c>
      <c r="C460" s="10" t="s">
        <v>955</v>
      </c>
      <c r="D460" s="6" t="s">
        <v>105</v>
      </c>
      <c r="E460" s="11">
        <v>100000</v>
      </c>
    </row>
    <row r="461" spans="1:5" x14ac:dyDescent="0.2">
      <c r="A461" s="38">
        <v>43203</v>
      </c>
      <c r="B461" s="6" t="s">
        <v>956</v>
      </c>
      <c r="C461" s="10" t="s">
        <v>957</v>
      </c>
      <c r="D461" s="6" t="s">
        <v>105</v>
      </c>
      <c r="E461" s="11">
        <v>50000</v>
      </c>
    </row>
    <row r="462" spans="1:5" x14ac:dyDescent="0.2">
      <c r="A462" s="38">
        <v>43203</v>
      </c>
      <c r="B462" s="6" t="s">
        <v>958</v>
      </c>
      <c r="C462" s="10" t="s">
        <v>959</v>
      </c>
      <c r="D462" s="6" t="s">
        <v>105</v>
      </c>
      <c r="E462" s="11">
        <v>100000</v>
      </c>
    </row>
    <row r="463" spans="1:5" x14ac:dyDescent="0.2">
      <c r="A463" s="38">
        <v>43203</v>
      </c>
      <c r="B463" s="6" t="s">
        <v>960</v>
      </c>
      <c r="C463" s="10" t="s">
        <v>961</v>
      </c>
      <c r="D463" s="6" t="s">
        <v>107</v>
      </c>
      <c r="E463" s="11">
        <v>50000</v>
      </c>
    </row>
    <row r="464" spans="1:5" x14ac:dyDescent="0.2">
      <c r="A464" s="38">
        <v>43203</v>
      </c>
      <c r="B464" s="6" t="s">
        <v>962</v>
      </c>
      <c r="C464" s="10" t="s">
        <v>963</v>
      </c>
      <c r="D464" s="6" t="s">
        <v>105</v>
      </c>
      <c r="E464" s="11">
        <v>50000</v>
      </c>
    </row>
    <row r="465" spans="1:5" x14ac:dyDescent="0.2">
      <c r="A465" s="38">
        <v>43203</v>
      </c>
      <c r="B465" s="6" t="s">
        <v>964</v>
      </c>
      <c r="C465" s="10" t="s">
        <v>965</v>
      </c>
      <c r="D465" s="6" t="s">
        <v>105</v>
      </c>
      <c r="E465" s="11">
        <v>50000</v>
      </c>
    </row>
    <row r="466" spans="1:5" x14ac:dyDescent="0.2">
      <c r="A466" s="38">
        <v>43203</v>
      </c>
      <c r="B466" s="6" t="s">
        <v>966</v>
      </c>
      <c r="C466" s="10" t="s">
        <v>967</v>
      </c>
      <c r="D466" s="6" t="s">
        <v>105</v>
      </c>
      <c r="E466" s="11">
        <v>50000</v>
      </c>
    </row>
    <row r="467" spans="1:5" x14ac:dyDescent="0.2">
      <c r="A467" s="38">
        <v>43203</v>
      </c>
      <c r="B467" s="6" t="s">
        <v>968</v>
      </c>
      <c r="C467" s="10" t="s">
        <v>969</v>
      </c>
      <c r="D467" s="6" t="s">
        <v>106</v>
      </c>
      <c r="E467" s="11">
        <v>100000</v>
      </c>
    </row>
    <row r="468" spans="1:5" x14ac:dyDescent="0.2">
      <c r="A468" s="38">
        <v>43203</v>
      </c>
      <c r="B468" s="6" t="s">
        <v>970</v>
      </c>
      <c r="C468" s="10" t="s">
        <v>971</v>
      </c>
      <c r="D468" s="6" t="s">
        <v>104</v>
      </c>
      <c r="E468" s="11">
        <v>50000</v>
      </c>
    </row>
    <row r="469" spans="1:5" x14ac:dyDescent="0.2">
      <c r="A469" s="38">
        <v>43203</v>
      </c>
      <c r="B469" s="6" t="s">
        <v>972</v>
      </c>
      <c r="C469" s="10" t="s">
        <v>973</v>
      </c>
      <c r="D469" s="6" t="s">
        <v>105</v>
      </c>
      <c r="E469" s="11">
        <v>50000</v>
      </c>
    </row>
    <row r="470" spans="1:5" x14ac:dyDescent="0.2">
      <c r="A470" s="38">
        <v>43203</v>
      </c>
      <c r="B470" s="6" t="s">
        <v>974</v>
      </c>
      <c r="C470" s="10" t="s">
        <v>975</v>
      </c>
      <c r="D470" s="6" t="s">
        <v>105</v>
      </c>
      <c r="E470" s="11">
        <v>50000</v>
      </c>
    </row>
    <row r="471" spans="1:5" x14ac:dyDescent="0.2">
      <c r="A471" s="38">
        <v>43203</v>
      </c>
      <c r="B471" s="6" t="s">
        <v>976</v>
      </c>
      <c r="C471" s="10" t="s">
        <v>977</v>
      </c>
      <c r="D471" s="6" t="s">
        <v>105</v>
      </c>
      <c r="E471" s="11">
        <v>50000</v>
      </c>
    </row>
    <row r="472" spans="1:5" x14ac:dyDescent="0.2">
      <c r="A472" s="38">
        <v>43203</v>
      </c>
      <c r="B472" s="6" t="s">
        <v>978</v>
      </c>
      <c r="C472" s="10" t="s">
        <v>979</v>
      </c>
      <c r="D472" s="6" t="s">
        <v>105</v>
      </c>
      <c r="E472" s="11">
        <v>100000</v>
      </c>
    </row>
    <row r="473" spans="1:5" x14ac:dyDescent="0.2">
      <c r="A473" s="38">
        <v>43203</v>
      </c>
      <c r="B473" s="6" t="s">
        <v>980</v>
      </c>
      <c r="C473" s="10" t="s">
        <v>981</v>
      </c>
      <c r="D473" s="6" t="s">
        <v>107</v>
      </c>
      <c r="E473" s="11">
        <v>50000</v>
      </c>
    </row>
    <row r="474" spans="1:5" x14ac:dyDescent="0.2">
      <c r="A474" s="38">
        <v>43203</v>
      </c>
      <c r="B474" s="6" t="s">
        <v>982</v>
      </c>
      <c r="C474" s="10" t="s">
        <v>983</v>
      </c>
      <c r="D474" s="6" t="s">
        <v>105</v>
      </c>
      <c r="E474" s="11">
        <v>50000</v>
      </c>
    </row>
    <row r="475" spans="1:5" x14ac:dyDescent="0.2">
      <c r="A475" s="38">
        <v>43203</v>
      </c>
      <c r="B475" s="6" t="s">
        <v>984</v>
      </c>
      <c r="C475" s="10" t="s">
        <v>985</v>
      </c>
      <c r="D475" s="6" t="s">
        <v>105</v>
      </c>
      <c r="E475" s="11">
        <v>50000</v>
      </c>
    </row>
    <row r="476" spans="1:5" x14ac:dyDescent="0.2">
      <c r="A476" s="38">
        <v>43203</v>
      </c>
      <c r="B476" s="6" t="s">
        <v>986</v>
      </c>
      <c r="C476" s="10" t="s">
        <v>987</v>
      </c>
      <c r="D476" s="6" t="s">
        <v>105</v>
      </c>
      <c r="E476" s="11">
        <v>50000</v>
      </c>
    </row>
    <row r="477" spans="1:5" x14ac:dyDescent="0.2">
      <c r="A477" s="38">
        <v>43203</v>
      </c>
      <c r="B477" s="6" t="s">
        <v>988</v>
      </c>
      <c r="C477" s="10" t="s">
        <v>989</v>
      </c>
      <c r="D477" s="6" t="s">
        <v>105</v>
      </c>
      <c r="E477" s="11">
        <v>50000</v>
      </c>
    </row>
    <row r="478" spans="1:5" x14ac:dyDescent="0.2">
      <c r="A478" s="38">
        <v>43203</v>
      </c>
      <c r="B478" s="6" t="s">
        <v>990</v>
      </c>
      <c r="C478" s="10" t="s">
        <v>991</v>
      </c>
      <c r="D478" s="6" t="s">
        <v>107</v>
      </c>
      <c r="E478" s="11">
        <v>50000</v>
      </c>
    </row>
    <row r="479" spans="1:5" x14ac:dyDescent="0.2">
      <c r="A479" s="38">
        <v>43203</v>
      </c>
      <c r="B479" s="6" t="s">
        <v>992</v>
      </c>
      <c r="C479" s="10" t="s">
        <v>993</v>
      </c>
      <c r="D479" s="6" t="s">
        <v>105</v>
      </c>
      <c r="E479" s="11">
        <v>50000</v>
      </c>
    </row>
    <row r="480" spans="1:5" x14ac:dyDescent="0.2">
      <c r="A480" s="38">
        <v>43203</v>
      </c>
      <c r="B480" s="6" t="s">
        <v>994</v>
      </c>
      <c r="C480" s="10" t="s">
        <v>995</v>
      </c>
      <c r="D480" s="6" t="s">
        <v>107</v>
      </c>
      <c r="E480" s="11">
        <v>50000</v>
      </c>
    </row>
    <row r="481" spans="1:5" x14ac:dyDescent="0.2">
      <c r="A481" s="38">
        <v>43203</v>
      </c>
      <c r="B481" s="6" t="s">
        <v>996</v>
      </c>
      <c r="C481" s="10" t="s">
        <v>997</v>
      </c>
      <c r="D481" s="6" t="s">
        <v>105</v>
      </c>
      <c r="E481" s="11">
        <v>50000</v>
      </c>
    </row>
    <row r="482" spans="1:5" x14ac:dyDescent="0.2">
      <c r="A482" s="38">
        <v>43203</v>
      </c>
      <c r="B482" s="6" t="s">
        <v>998</v>
      </c>
      <c r="C482" s="10" t="s">
        <v>999</v>
      </c>
      <c r="D482" s="6" t="s">
        <v>107</v>
      </c>
      <c r="E482" s="11">
        <v>50000</v>
      </c>
    </row>
    <row r="483" spans="1:5" x14ac:dyDescent="0.2">
      <c r="A483" s="38">
        <v>43203</v>
      </c>
      <c r="B483" s="6" t="s">
        <v>1000</v>
      </c>
      <c r="C483" s="10" t="s">
        <v>1001</v>
      </c>
      <c r="D483" s="6" t="s">
        <v>105</v>
      </c>
      <c r="E483" s="11">
        <v>100000</v>
      </c>
    </row>
    <row r="484" spans="1:5" x14ac:dyDescent="0.2">
      <c r="A484" s="38">
        <v>43203</v>
      </c>
      <c r="B484" s="6" t="s">
        <v>1002</v>
      </c>
      <c r="C484" s="10" t="s">
        <v>1003</v>
      </c>
      <c r="D484" s="6" t="s">
        <v>105</v>
      </c>
      <c r="E484" s="11">
        <v>50000</v>
      </c>
    </row>
    <row r="485" spans="1:5" x14ac:dyDescent="0.2">
      <c r="A485" s="38">
        <v>43203</v>
      </c>
      <c r="B485" s="6" t="s">
        <v>1004</v>
      </c>
      <c r="C485" s="10" t="s">
        <v>1005</v>
      </c>
      <c r="D485" s="6" t="s">
        <v>105</v>
      </c>
      <c r="E485" s="11">
        <v>100000</v>
      </c>
    </row>
    <row r="486" spans="1:5" x14ac:dyDescent="0.2">
      <c r="A486" s="38">
        <v>43203</v>
      </c>
      <c r="B486" s="6" t="s">
        <v>1006</v>
      </c>
      <c r="C486" s="10" t="s">
        <v>1007</v>
      </c>
      <c r="D486" s="6" t="s">
        <v>105</v>
      </c>
      <c r="E486" s="11">
        <v>100000</v>
      </c>
    </row>
    <row r="487" spans="1:5" x14ac:dyDescent="0.2">
      <c r="A487" s="38">
        <v>43203</v>
      </c>
      <c r="B487" s="6" t="s">
        <v>1008</v>
      </c>
      <c r="C487" s="10" t="s">
        <v>1009</v>
      </c>
      <c r="D487" s="6" t="s">
        <v>105</v>
      </c>
      <c r="E487" s="11">
        <v>50000</v>
      </c>
    </row>
    <row r="488" spans="1:5" x14ac:dyDescent="0.2">
      <c r="A488" s="38">
        <v>43203</v>
      </c>
      <c r="B488" s="6" t="s">
        <v>1010</v>
      </c>
      <c r="C488" s="10" t="s">
        <v>1011</v>
      </c>
      <c r="D488" s="6" t="s">
        <v>105</v>
      </c>
      <c r="E488" s="11">
        <v>100000</v>
      </c>
    </row>
    <row r="489" spans="1:5" x14ac:dyDescent="0.2">
      <c r="A489" s="38">
        <v>43203</v>
      </c>
      <c r="B489" s="6" t="s">
        <v>1012</v>
      </c>
      <c r="C489" s="10" t="s">
        <v>1013</v>
      </c>
      <c r="D489" s="6" t="s">
        <v>107</v>
      </c>
      <c r="E489" s="11">
        <v>50000</v>
      </c>
    </row>
    <row r="490" spans="1:5" x14ac:dyDescent="0.2">
      <c r="A490" s="38">
        <v>43203</v>
      </c>
      <c r="B490" s="6" t="s">
        <v>1014</v>
      </c>
      <c r="C490" s="10" t="s">
        <v>1015</v>
      </c>
      <c r="D490" s="6" t="s">
        <v>106</v>
      </c>
      <c r="E490" s="11">
        <v>50000</v>
      </c>
    </row>
    <row r="491" spans="1:5" x14ac:dyDescent="0.2">
      <c r="A491" s="38">
        <v>43203</v>
      </c>
      <c r="B491" s="6" t="s">
        <v>1016</v>
      </c>
      <c r="C491" s="10" t="s">
        <v>1017</v>
      </c>
      <c r="D491" s="6" t="s">
        <v>105</v>
      </c>
      <c r="E491" s="11">
        <v>50000</v>
      </c>
    </row>
    <row r="492" spans="1:5" x14ac:dyDescent="0.2">
      <c r="A492" s="38">
        <v>43203</v>
      </c>
      <c r="B492" s="6" t="s">
        <v>1018</v>
      </c>
      <c r="C492" s="10" t="s">
        <v>1019</v>
      </c>
      <c r="D492" s="6" t="s">
        <v>105</v>
      </c>
      <c r="E492" s="11">
        <v>50000</v>
      </c>
    </row>
    <row r="493" spans="1:5" x14ac:dyDescent="0.2">
      <c r="A493" s="38">
        <v>43204</v>
      </c>
      <c r="B493" s="6" t="s">
        <v>1020</v>
      </c>
      <c r="C493" s="10" t="s">
        <v>1021</v>
      </c>
      <c r="D493" s="6" t="s">
        <v>105</v>
      </c>
      <c r="E493" s="11">
        <v>100000</v>
      </c>
    </row>
    <row r="494" spans="1:5" x14ac:dyDescent="0.2">
      <c r="A494" s="38">
        <v>43204</v>
      </c>
      <c r="B494" s="6" t="s">
        <v>1022</v>
      </c>
      <c r="C494" s="10" t="s">
        <v>1023</v>
      </c>
      <c r="D494" s="6" t="s">
        <v>105</v>
      </c>
      <c r="E494" s="11">
        <v>50000</v>
      </c>
    </row>
    <row r="495" spans="1:5" x14ac:dyDescent="0.2">
      <c r="A495" s="38">
        <v>43204</v>
      </c>
      <c r="B495" s="6" t="s">
        <v>1024</v>
      </c>
      <c r="C495" s="10" t="s">
        <v>1025</v>
      </c>
      <c r="D495" s="6" t="s">
        <v>107</v>
      </c>
      <c r="E495" s="11">
        <v>100000</v>
      </c>
    </row>
    <row r="496" spans="1:5" x14ac:dyDescent="0.2">
      <c r="A496" s="38">
        <v>43204</v>
      </c>
      <c r="B496" s="6" t="s">
        <v>1026</v>
      </c>
      <c r="C496" s="10" t="s">
        <v>1027</v>
      </c>
      <c r="D496" s="6" t="s">
        <v>105</v>
      </c>
      <c r="E496" s="11">
        <v>100000</v>
      </c>
    </row>
    <row r="497" spans="1:5" x14ac:dyDescent="0.2">
      <c r="A497" s="38">
        <v>43204</v>
      </c>
      <c r="B497" s="6" t="s">
        <v>1028</v>
      </c>
      <c r="C497" s="10" t="s">
        <v>1029</v>
      </c>
      <c r="D497" s="6" t="s">
        <v>105</v>
      </c>
      <c r="E497" s="11">
        <v>50000</v>
      </c>
    </row>
    <row r="498" spans="1:5" x14ac:dyDescent="0.2">
      <c r="A498" s="38">
        <v>43204</v>
      </c>
      <c r="B498" s="6" t="s">
        <v>1030</v>
      </c>
      <c r="C498" s="10" t="s">
        <v>1031</v>
      </c>
      <c r="D498" s="6" t="s">
        <v>107</v>
      </c>
      <c r="E498" s="11">
        <v>50000</v>
      </c>
    </row>
    <row r="499" spans="1:5" x14ac:dyDescent="0.2">
      <c r="A499" s="38">
        <v>43204</v>
      </c>
      <c r="B499" s="6" t="s">
        <v>1032</v>
      </c>
      <c r="C499" s="10" t="s">
        <v>1033</v>
      </c>
      <c r="D499" s="6" t="s">
        <v>105</v>
      </c>
      <c r="E499" s="11">
        <v>100000</v>
      </c>
    </row>
    <row r="500" spans="1:5" x14ac:dyDescent="0.2">
      <c r="A500" s="38">
        <v>43204</v>
      </c>
      <c r="B500" s="6" t="s">
        <v>1032</v>
      </c>
      <c r="C500" s="10" t="s">
        <v>1034</v>
      </c>
      <c r="D500" s="6" t="s">
        <v>104</v>
      </c>
      <c r="E500" s="11">
        <v>100000</v>
      </c>
    </row>
    <row r="501" spans="1:5" x14ac:dyDescent="0.2">
      <c r="A501" s="38">
        <v>43204</v>
      </c>
      <c r="B501" s="6" t="s">
        <v>1035</v>
      </c>
      <c r="C501" s="10" t="s">
        <v>1036</v>
      </c>
      <c r="D501" s="6" t="s">
        <v>107</v>
      </c>
      <c r="E501" s="11">
        <v>50000</v>
      </c>
    </row>
    <row r="502" spans="1:5" x14ac:dyDescent="0.2">
      <c r="A502" s="38">
        <v>43204</v>
      </c>
      <c r="B502" s="6" t="s">
        <v>1037</v>
      </c>
      <c r="C502" s="10" t="s">
        <v>1038</v>
      </c>
      <c r="D502" s="6" t="s">
        <v>105</v>
      </c>
      <c r="E502" s="11">
        <v>100000</v>
      </c>
    </row>
    <row r="503" spans="1:5" x14ac:dyDescent="0.2">
      <c r="A503" s="38">
        <v>43204</v>
      </c>
      <c r="B503" s="6" t="s">
        <v>1039</v>
      </c>
      <c r="C503" s="10" t="s">
        <v>1040</v>
      </c>
      <c r="D503" s="6" t="s">
        <v>104</v>
      </c>
      <c r="E503" s="11">
        <v>50000</v>
      </c>
    </row>
    <row r="504" spans="1:5" x14ac:dyDescent="0.2">
      <c r="A504" s="38">
        <v>43204</v>
      </c>
      <c r="B504" s="6" t="s">
        <v>1041</v>
      </c>
      <c r="C504" s="10" t="s">
        <v>1042</v>
      </c>
      <c r="D504" s="6" t="s">
        <v>107</v>
      </c>
      <c r="E504" s="11">
        <v>50000</v>
      </c>
    </row>
    <row r="505" spans="1:5" x14ac:dyDescent="0.2">
      <c r="A505" s="38">
        <v>43204</v>
      </c>
      <c r="B505" s="6" t="s">
        <v>1043</v>
      </c>
      <c r="C505" s="10" t="s">
        <v>1044</v>
      </c>
      <c r="D505" s="6" t="s">
        <v>105</v>
      </c>
      <c r="E505" s="11">
        <v>50000</v>
      </c>
    </row>
    <row r="506" spans="1:5" x14ac:dyDescent="0.2">
      <c r="A506" s="38">
        <v>43204</v>
      </c>
      <c r="B506" s="6" t="s">
        <v>1045</v>
      </c>
      <c r="C506" s="10" t="s">
        <v>1046</v>
      </c>
      <c r="D506" s="6" t="s">
        <v>107</v>
      </c>
      <c r="E506" s="11">
        <v>100000</v>
      </c>
    </row>
    <row r="507" spans="1:5" x14ac:dyDescent="0.2">
      <c r="A507" s="38">
        <v>43204</v>
      </c>
      <c r="B507" s="6" t="s">
        <v>1047</v>
      </c>
      <c r="C507" s="10" t="s">
        <v>1048</v>
      </c>
      <c r="D507" s="6" t="s">
        <v>105</v>
      </c>
      <c r="E507" s="11">
        <v>50000</v>
      </c>
    </row>
    <row r="508" spans="1:5" x14ac:dyDescent="0.2">
      <c r="A508" s="38">
        <v>43204</v>
      </c>
      <c r="B508" s="6" t="s">
        <v>1049</v>
      </c>
      <c r="C508" s="10" t="s">
        <v>1050</v>
      </c>
      <c r="D508" s="6" t="s">
        <v>104</v>
      </c>
      <c r="E508" s="11">
        <v>50000</v>
      </c>
    </row>
    <row r="509" spans="1:5" x14ac:dyDescent="0.2">
      <c r="A509" s="38">
        <v>43204</v>
      </c>
      <c r="B509" s="6" t="s">
        <v>1051</v>
      </c>
      <c r="C509" s="10" t="s">
        <v>1052</v>
      </c>
      <c r="D509" s="6" t="s">
        <v>105</v>
      </c>
      <c r="E509" s="11">
        <v>50000</v>
      </c>
    </row>
    <row r="510" spans="1:5" x14ac:dyDescent="0.2">
      <c r="A510" s="38">
        <v>43204</v>
      </c>
      <c r="B510" s="6" t="s">
        <v>1053</v>
      </c>
      <c r="C510" s="10" t="s">
        <v>1054</v>
      </c>
      <c r="D510" s="6" t="s">
        <v>105</v>
      </c>
      <c r="E510" s="11">
        <v>50000</v>
      </c>
    </row>
    <row r="511" spans="1:5" x14ac:dyDescent="0.2">
      <c r="A511" s="38">
        <v>43204</v>
      </c>
      <c r="B511" s="6" t="s">
        <v>1055</v>
      </c>
      <c r="C511" s="10" t="s">
        <v>1056</v>
      </c>
      <c r="D511" s="6" t="s">
        <v>105</v>
      </c>
      <c r="E511" s="11">
        <v>50000</v>
      </c>
    </row>
    <row r="512" spans="1:5" x14ac:dyDescent="0.2">
      <c r="A512" s="38">
        <v>43204</v>
      </c>
      <c r="B512" s="6" t="s">
        <v>1057</v>
      </c>
      <c r="C512" s="10" t="s">
        <v>1058</v>
      </c>
      <c r="D512" s="6" t="s">
        <v>105</v>
      </c>
      <c r="E512" s="11">
        <v>100000</v>
      </c>
    </row>
    <row r="513" spans="1:5" x14ac:dyDescent="0.2">
      <c r="A513" s="38">
        <v>43204</v>
      </c>
      <c r="B513" s="6" t="s">
        <v>1059</v>
      </c>
      <c r="C513" s="10" t="s">
        <v>1060</v>
      </c>
      <c r="D513" s="6" t="s">
        <v>105</v>
      </c>
      <c r="E513" s="11">
        <v>100000</v>
      </c>
    </row>
    <row r="514" spans="1:5" x14ac:dyDescent="0.2">
      <c r="A514" s="38">
        <v>43204</v>
      </c>
      <c r="B514" s="6" t="s">
        <v>1061</v>
      </c>
      <c r="C514" s="10" t="s">
        <v>1062</v>
      </c>
      <c r="D514" s="6" t="s">
        <v>105</v>
      </c>
      <c r="E514" s="11">
        <v>50000</v>
      </c>
    </row>
    <row r="515" spans="1:5" x14ac:dyDescent="0.2">
      <c r="A515" s="38">
        <v>43204</v>
      </c>
      <c r="B515" s="6" t="s">
        <v>1063</v>
      </c>
      <c r="C515" s="10" t="s">
        <v>1064</v>
      </c>
      <c r="D515" s="6" t="s">
        <v>105</v>
      </c>
      <c r="E515" s="11">
        <v>50000</v>
      </c>
    </row>
    <row r="516" spans="1:5" x14ac:dyDescent="0.2">
      <c r="A516" s="38">
        <v>43204</v>
      </c>
      <c r="B516" s="6" t="s">
        <v>1065</v>
      </c>
      <c r="C516" s="10" t="s">
        <v>1066</v>
      </c>
      <c r="D516" s="6" t="s">
        <v>105</v>
      </c>
      <c r="E516" s="11">
        <v>100000</v>
      </c>
    </row>
    <row r="517" spans="1:5" x14ac:dyDescent="0.2">
      <c r="A517" s="38">
        <v>43204</v>
      </c>
      <c r="B517" s="6" t="s">
        <v>1067</v>
      </c>
      <c r="C517" s="10" t="s">
        <v>1068</v>
      </c>
      <c r="D517" s="6" t="s">
        <v>105</v>
      </c>
      <c r="E517" s="11">
        <v>50000</v>
      </c>
    </row>
    <row r="518" spans="1:5" x14ac:dyDescent="0.2">
      <c r="A518" s="38">
        <v>43204</v>
      </c>
      <c r="B518" s="6" t="s">
        <v>1069</v>
      </c>
      <c r="C518" s="10" t="s">
        <v>1070</v>
      </c>
      <c r="D518" s="6" t="s">
        <v>105</v>
      </c>
      <c r="E518" s="11">
        <v>100000</v>
      </c>
    </row>
    <row r="519" spans="1:5" x14ac:dyDescent="0.2">
      <c r="A519" s="38">
        <v>43204</v>
      </c>
      <c r="B519" s="6" t="s">
        <v>1071</v>
      </c>
      <c r="C519" s="10" t="s">
        <v>1072</v>
      </c>
      <c r="D519" s="6" t="s">
        <v>105</v>
      </c>
      <c r="E519" s="11">
        <v>100000</v>
      </c>
    </row>
    <row r="520" spans="1:5" x14ac:dyDescent="0.2">
      <c r="A520" s="38">
        <v>43204</v>
      </c>
      <c r="B520" s="6" t="s">
        <v>1073</v>
      </c>
      <c r="C520" s="10" t="s">
        <v>1074</v>
      </c>
      <c r="D520" s="6" t="s">
        <v>105</v>
      </c>
      <c r="E520" s="11">
        <v>50000</v>
      </c>
    </row>
    <row r="521" spans="1:5" x14ac:dyDescent="0.2">
      <c r="A521" s="38">
        <v>43204</v>
      </c>
      <c r="B521" s="6" t="s">
        <v>1075</v>
      </c>
      <c r="C521" s="10" t="s">
        <v>1076</v>
      </c>
      <c r="D521" s="6" t="s">
        <v>105</v>
      </c>
      <c r="E521" s="11">
        <v>100000</v>
      </c>
    </row>
    <row r="522" spans="1:5" x14ac:dyDescent="0.2">
      <c r="A522" s="38">
        <v>43204</v>
      </c>
      <c r="B522" s="6" t="s">
        <v>1077</v>
      </c>
      <c r="C522" s="10" t="s">
        <v>1078</v>
      </c>
      <c r="D522" s="6" t="s">
        <v>105</v>
      </c>
      <c r="E522" s="11">
        <v>100000</v>
      </c>
    </row>
    <row r="523" spans="1:5" x14ac:dyDescent="0.2">
      <c r="A523" s="38">
        <v>43204</v>
      </c>
      <c r="B523" s="6" t="s">
        <v>1079</v>
      </c>
      <c r="C523" s="10" t="s">
        <v>1080</v>
      </c>
      <c r="D523" s="6" t="s">
        <v>105</v>
      </c>
      <c r="E523" s="11">
        <v>50000</v>
      </c>
    </row>
    <row r="524" spans="1:5" x14ac:dyDescent="0.2">
      <c r="A524" s="38">
        <v>43204</v>
      </c>
      <c r="B524" s="6" t="s">
        <v>1081</v>
      </c>
      <c r="C524" s="10" t="s">
        <v>1082</v>
      </c>
      <c r="D524" s="6" t="s">
        <v>105</v>
      </c>
      <c r="E524" s="11">
        <v>100000</v>
      </c>
    </row>
    <row r="525" spans="1:5" x14ac:dyDescent="0.2">
      <c r="A525" s="38">
        <v>43204</v>
      </c>
      <c r="B525" s="6" t="s">
        <v>1083</v>
      </c>
      <c r="C525" s="10" t="s">
        <v>1084</v>
      </c>
      <c r="D525" s="6" t="s">
        <v>106</v>
      </c>
      <c r="E525" s="11">
        <v>50000</v>
      </c>
    </row>
    <row r="526" spans="1:5" x14ac:dyDescent="0.2">
      <c r="A526" s="38">
        <v>43204</v>
      </c>
      <c r="B526" s="6" t="s">
        <v>1085</v>
      </c>
      <c r="C526" s="10" t="s">
        <v>1086</v>
      </c>
      <c r="D526" s="6" t="s">
        <v>105</v>
      </c>
      <c r="E526" s="11">
        <v>100000</v>
      </c>
    </row>
    <row r="527" spans="1:5" x14ac:dyDescent="0.2">
      <c r="A527" s="38">
        <v>43204</v>
      </c>
      <c r="B527" s="6" t="s">
        <v>1087</v>
      </c>
      <c r="C527" s="10" t="s">
        <v>1088</v>
      </c>
      <c r="D527" s="6" t="s">
        <v>105</v>
      </c>
      <c r="E527" s="11">
        <v>100000</v>
      </c>
    </row>
    <row r="528" spans="1:5" x14ac:dyDescent="0.2">
      <c r="A528" s="38">
        <v>43204</v>
      </c>
      <c r="B528" s="6" t="s">
        <v>1089</v>
      </c>
      <c r="C528" s="10" t="s">
        <v>1090</v>
      </c>
      <c r="D528" s="6" t="s">
        <v>104</v>
      </c>
      <c r="E528" s="11">
        <v>50000</v>
      </c>
    </row>
    <row r="529" spans="1:5" x14ac:dyDescent="0.2">
      <c r="A529" s="38">
        <v>43204</v>
      </c>
      <c r="B529" s="6" t="s">
        <v>1091</v>
      </c>
      <c r="C529" s="10" t="s">
        <v>1092</v>
      </c>
      <c r="D529" s="6" t="s">
        <v>105</v>
      </c>
      <c r="E529" s="11">
        <v>50000</v>
      </c>
    </row>
    <row r="530" spans="1:5" x14ac:dyDescent="0.2">
      <c r="A530" s="38">
        <v>43204</v>
      </c>
      <c r="B530" s="6" t="s">
        <v>1093</v>
      </c>
      <c r="C530" s="10" t="s">
        <v>1094</v>
      </c>
      <c r="D530" s="6" t="s">
        <v>104</v>
      </c>
      <c r="E530" s="11">
        <v>50000</v>
      </c>
    </row>
    <row r="531" spans="1:5" x14ac:dyDescent="0.2">
      <c r="A531" s="38">
        <v>43204</v>
      </c>
      <c r="B531" s="6" t="s">
        <v>1095</v>
      </c>
      <c r="C531" s="10" t="s">
        <v>1096</v>
      </c>
      <c r="D531" s="6" t="s">
        <v>105</v>
      </c>
      <c r="E531" s="11">
        <v>50000</v>
      </c>
    </row>
    <row r="532" spans="1:5" x14ac:dyDescent="0.2">
      <c r="A532" s="38">
        <v>43204</v>
      </c>
      <c r="B532" s="6" t="s">
        <v>1097</v>
      </c>
      <c r="C532" s="10" t="s">
        <v>1098</v>
      </c>
      <c r="D532" s="6" t="s">
        <v>104</v>
      </c>
      <c r="E532" s="11">
        <v>100000</v>
      </c>
    </row>
    <row r="533" spans="1:5" x14ac:dyDescent="0.2">
      <c r="A533" s="38">
        <v>43204</v>
      </c>
      <c r="B533" s="6" t="s">
        <v>1099</v>
      </c>
      <c r="C533" s="10" t="s">
        <v>1100</v>
      </c>
      <c r="D533" s="6" t="s">
        <v>104</v>
      </c>
      <c r="E533" s="11">
        <v>50000</v>
      </c>
    </row>
    <row r="534" spans="1:5" x14ac:dyDescent="0.2">
      <c r="A534" s="38">
        <v>43204</v>
      </c>
      <c r="B534" s="6" t="s">
        <v>1101</v>
      </c>
      <c r="C534" s="10" t="s">
        <v>1102</v>
      </c>
      <c r="D534" s="6" t="s">
        <v>105</v>
      </c>
      <c r="E534" s="11">
        <v>50000</v>
      </c>
    </row>
    <row r="535" spans="1:5" x14ac:dyDescent="0.2">
      <c r="A535" s="38">
        <v>43204</v>
      </c>
      <c r="B535" s="6" t="s">
        <v>1103</v>
      </c>
      <c r="C535" s="10" t="s">
        <v>1104</v>
      </c>
      <c r="D535" s="6" t="s">
        <v>105</v>
      </c>
      <c r="E535" s="11">
        <v>50000</v>
      </c>
    </row>
    <row r="536" spans="1:5" x14ac:dyDescent="0.2">
      <c r="A536" s="38">
        <v>43204</v>
      </c>
      <c r="B536" s="6" t="s">
        <v>1105</v>
      </c>
      <c r="C536" s="10" t="s">
        <v>1106</v>
      </c>
      <c r="D536" s="6" t="s">
        <v>107</v>
      </c>
      <c r="E536" s="11">
        <v>50000</v>
      </c>
    </row>
    <row r="537" spans="1:5" x14ac:dyDescent="0.2">
      <c r="A537" s="38">
        <v>43204</v>
      </c>
      <c r="B537" s="6" t="s">
        <v>1107</v>
      </c>
      <c r="C537" s="10" t="s">
        <v>1108</v>
      </c>
      <c r="D537" s="6" t="s">
        <v>104</v>
      </c>
      <c r="E537" s="11">
        <v>50000</v>
      </c>
    </row>
    <row r="538" spans="1:5" x14ac:dyDescent="0.2">
      <c r="A538" s="38">
        <v>43204</v>
      </c>
      <c r="B538" s="6" t="s">
        <v>1109</v>
      </c>
      <c r="C538" s="10" t="s">
        <v>1110</v>
      </c>
      <c r="D538" s="6" t="s">
        <v>105</v>
      </c>
      <c r="E538" s="11">
        <v>50000</v>
      </c>
    </row>
    <row r="539" spans="1:5" x14ac:dyDescent="0.2">
      <c r="A539" s="38">
        <v>43204</v>
      </c>
      <c r="B539" s="6" t="s">
        <v>1111</v>
      </c>
      <c r="C539" s="10" t="s">
        <v>1112</v>
      </c>
      <c r="D539" s="6" t="s">
        <v>104</v>
      </c>
      <c r="E539" s="11">
        <v>50000</v>
      </c>
    </row>
    <row r="540" spans="1:5" x14ac:dyDescent="0.2">
      <c r="A540" s="38">
        <v>43204</v>
      </c>
      <c r="B540" s="6" t="s">
        <v>1113</v>
      </c>
      <c r="C540" s="10" t="s">
        <v>1114</v>
      </c>
      <c r="D540" s="6" t="s">
        <v>105</v>
      </c>
      <c r="E540" s="11">
        <v>100000</v>
      </c>
    </row>
    <row r="541" spans="1:5" x14ac:dyDescent="0.2">
      <c r="A541" s="38">
        <v>43204</v>
      </c>
      <c r="B541" s="6" t="s">
        <v>1115</v>
      </c>
      <c r="C541" s="10" t="s">
        <v>1116</v>
      </c>
      <c r="D541" s="6" t="s">
        <v>107</v>
      </c>
      <c r="E541" s="11">
        <v>50000</v>
      </c>
    </row>
    <row r="542" spans="1:5" x14ac:dyDescent="0.2">
      <c r="A542" s="38">
        <v>43204</v>
      </c>
      <c r="B542" s="6" t="s">
        <v>1117</v>
      </c>
      <c r="C542" s="10" t="s">
        <v>1118</v>
      </c>
      <c r="D542" s="6" t="s">
        <v>105</v>
      </c>
      <c r="E542" s="11">
        <v>50000</v>
      </c>
    </row>
    <row r="543" spans="1:5" x14ac:dyDescent="0.2">
      <c r="A543" s="38">
        <v>43204</v>
      </c>
      <c r="B543" s="6" t="s">
        <v>1119</v>
      </c>
      <c r="C543" s="10" t="s">
        <v>1120</v>
      </c>
      <c r="D543" s="6" t="s">
        <v>104</v>
      </c>
      <c r="E543" s="11">
        <v>50000</v>
      </c>
    </row>
    <row r="544" spans="1:5" x14ac:dyDescent="0.2">
      <c r="A544" s="38">
        <v>43204</v>
      </c>
      <c r="B544" s="6" t="s">
        <v>1121</v>
      </c>
      <c r="C544" s="10" t="s">
        <v>1122</v>
      </c>
      <c r="D544" s="6" t="s">
        <v>105</v>
      </c>
      <c r="E544" s="11">
        <v>50000</v>
      </c>
    </row>
    <row r="545" spans="1:5" x14ac:dyDescent="0.2">
      <c r="A545" s="38">
        <v>43204</v>
      </c>
      <c r="B545" s="6" t="s">
        <v>1123</v>
      </c>
      <c r="C545" s="10" t="s">
        <v>1124</v>
      </c>
      <c r="D545" s="6" t="s">
        <v>107</v>
      </c>
      <c r="E545" s="11">
        <v>100000</v>
      </c>
    </row>
    <row r="546" spans="1:5" x14ac:dyDescent="0.2">
      <c r="A546" s="38">
        <v>43204</v>
      </c>
      <c r="B546" s="6" t="s">
        <v>1125</v>
      </c>
      <c r="C546" s="10" t="s">
        <v>1126</v>
      </c>
      <c r="D546" s="6" t="s">
        <v>107</v>
      </c>
      <c r="E546" s="11">
        <v>50000</v>
      </c>
    </row>
    <row r="547" spans="1:5" x14ac:dyDescent="0.2">
      <c r="A547" s="38">
        <v>43204</v>
      </c>
      <c r="B547" s="6" t="s">
        <v>1127</v>
      </c>
      <c r="C547" s="10" t="s">
        <v>1128</v>
      </c>
      <c r="D547" s="6" t="s">
        <v>105</v>
      </c>
      <c r="E547" s="11">
        <v>50000</v>
      </c>
    </row>
    <row r="548" spans="1:5" x14ac:dyDescent="0.2">
      <c r="A548" s="38">
        <v>43204</v>
      </c>
      <c r="B548" s="6" t="s">
        <v>1129</v>
      </c>
      <c r="C548" s="10" t="s">
        <v>1130</v>
      </c>
      <c r="D548" s="6" t="s">
        <v>104</v>
      </c>
      <c r="E548" s="11">
        <v>50000</v>
      </c>
    </row>
    <row r="549" spans="1:5" x14ac:dyDescent="0.2">
      <c r="A549" s="38">
        <v>43204</v>
      </c>
      <c r="B549" s="6" t="s">
        <v>1131</v>
      </c>
      <c r="C549" s="10" t="s">
        <v>1132</v>
      </c>
      <c r="D549" s="6" t="s">
        <v>105</v>
      </c>
      <c r="E549" s="11">
        <v>50000</v>
      </c>
    </row>
    <row r="550" spans="1:5" x14ac:dyDescent="0.2">
      <c r="A550" s="38">
        <v>43204</v>
      </c>
      <c r="B550" s="6" t="s">
        <v>1133</v>
      </c>
      <c r="C550" s="10" t="s">
        <v>1134</v>
      </c>
      <c r="D550" s="6" t="s">
        <v>104</v>
      </c>
      <c r="E550" s="11">
        <v>100000</v>
      </c>
    </row>
    <row r="551" spans="1:5" x14ac:dyDescent="0.2">
      <c r="A551" s="38">
        <v>43204</v>
      </c>
      <c r="B551" s="6" t="s">
        <v>1135</v>
      </c>
      <c r="C551" s="10" t="s">
        <v>1136</v>
      </c>
      <c r="D551" s="6" t="s">
        <v>105</v>
      </c>
      <c r="E551" s="11">
        <v>50000</v>
      </c>
    </row>
    <row r="552" spans="1:5" x14ac:dyDescent="0.2">
      <c r="A552" s="38">
        <v>43204</v>
      </c>
      <c r="B552" s="6" t="s">
        <v>1135</v>
      </c>
      <c r="C552" s="10" t="s">
        <v>1137</v>
      </c>
      <c r="D552" s="6" t="s">
        <v>105</v>
      </c>
      <c r="E552" s="11">
        <v>100000</v>
      </c>
    </row>
    <row r="553" spans="1:5" x14ac:dyDescent="0.2">
      <c r="A553" s="38">
        <v>43204</v>
      </c>
      <c r="B553" s="6" t="s">
        <v>1138</v>
      </c>
      <c r="C553" s="10" t="s">
        <v>1139</v>
      </c>
      <c r="D553" s="6" t="s">
        <v>105</v>
      </c>
      <c r="E553" s="11">
        <v>50000</v>
      </c>
    </row>
    <row r="554" spans="1:5" x14ac:dyDescent="0.2">
      <c r="A554" s="38">
        <v>43204</v>
      </c>
      <c r="B554" s="6" t="s">
        <v>1140</v>
      </c>
      <c r="C554" s="10" t="s">
        <v>1141</v>
      </c>
      <c r="D554" s="6" t="s">
        <v>105</v>
      </c>
      <c r="E554" s="11">
        <v>50000</v>
      </c>
    </row>
    <row r="555" spans="1:5" x14ac:dyDescent="0.2">
      <c r="A555" s="38">
        <v>43204</v>
      </c>
      <c r="B555" s="6" t="s">
        <v>1142</v>
      </c>
      <c r="C555" s="10" t="s">
        <v>1143</v>
      </c>
      <c r="D555" s="6" t="s">
        <v>104</v>
      </c>
      <c r="E555" s="11">
        <v>50000</v>
      </c>
    </row>
    <row r="556" spans="1:5" x14ac:dyDescent="0.2">
      <c r="A556" s="38">
        <v>43204</v>
      </c>
      <c r="B556" s="6" t="s">
        <v>1144</v>
      </c>
      <c r="C556" s="10" t="s">
        <v>1145</v>
      </c>
      <c r="D556" s="6" t="s">
        <v>104</v>
      </c>
      <c r="E556" s="11">
        <v>100000</v>
      </c>
    </row>
    <row r="557" spans="1:5" x14ac:dyDescent="0.2">
      <c r="A557" s="38">
        <v>43204</v>
      </c>
      <c r="B557" s="6" t="s">
        <v>1146</v>
      </c>
      <c r="C557" s="10" t="s">
        <v>1147</v>
      </c>
      <c r="D557" s="6" t="s">
        <v>107</v>
      </c>
      <c r="E557" s="11">
        <v>100000</v>
      </c>
    </row>
    <row r="558" spans="1:5" x14ac:dyDescent="0.2">
      <c r="A558" s="38">
        <v>43204</v>
      </c>
      <c r="B558" s="6" t="s">
        <v>1148</v>
      </c>
      <c r="C558" s="10" t="s">
        <v>1149</v>
      </c>
      <c r="D558" s="6" t="s">
        <v>105</v>
      </c>
      <c r="E558" s="11">
        <v>100000</v>
      </c>
    </row>
    <row r="559" spans="1:5" x14ac:dyDescent="0.2">
      <c r="A559" s="38">
        <v>43204</v>
      </c>
      <c r="B559" s="6" t="s">
        <v>1150</v>
      </c>
      <c r="C559" s="10" t="s">
        <v>1151</v>
      </c>
      <c r="D559" s="6" t="s">
        <v>105</v>
      </c>
      <c r="E559" s="11">
        <v>50000</v>
      </c>
    </row>
    <row r="560" spans="1:5" x14ac:dyDescent="0.2">
      <c r="A560" s="38">
        <v>43204</v>
      </c>
      <c r="B560" s="6" t="s">
        <v>1152</v>
      </c>
      <c r="C560" s="10" t="s">
        <v>1153</v>
      </c>
      <c r="D560" s="6" t="s">
        <v>105</v>
      </c>
      <c r="E560" s="11">
        <v>100000</v>
      </c>
    </row>
    <row r="561" spans="1:5" x14ac:dyDescent="0.2">
      <c r="A561" s="38">
        <v>43204</v>
      </c>
      <c r="B561" s="6" t="s">
        <v>1152</v>
      </c>
      <c r="C561" s="10" t="s">
        <v>1154</v>
      </c>
      <c r="D561" s="6" t="s">
        <v>105</v>
      </c>
      <c r="E561" s="11">
        <v>50000</v>
      </c>
    </row>
    <row r="562" spans="1:5" x14ac:dyDescent="0.2">
      <c r="A562" s="38">
        <v>43204</v>
      </c>
      <c r="B562" s="6" t="s">
        <v>1155</v>
      </c>
      <c r="C562" s="10" t="s">
        <v>1156</v>
      </c>
      <c r="D562" s="6" t="s">
        <v>105</v>
      </c>
      <c r="E562" s="11">
        <v>50000</v>
      </c>
    </row>
    <row r="563" spans="1:5" x14ac:dyDescent="0.2">
      <c r="A563" s="38">
        <v>43204</v>
      </c>
      <c r="B563" s="6" t="s">
        <v>1157</v>
      </c>
      <c r="C563" s="10" t="s">
        <v>1158</v>
      </c>
      <c r="D563" s="6" t="s">
        <v>105</v>
      </c>
      <c r="E563" s="11">
        <v>50000</v>
      </c>
    </row>
    <row r="564" spans="1:5" x14ac:dyDescent="0.2">
      <c r="A564" s="38">
        <v>43204</v>
      </c>
      <c r="B564" s="6" t="s">
        <v>1159</v>
      </c>
      <c r="C564" s="10" t="s">
        <v>1160</v>
      </c>
      <c r="D564" s="6" t="s">
        <v>104</v>
      </c>
      <c r="E564" s="11">
        <v>100000</v>
      </c>
    </row>
    <row r="565" spans="1:5" x14ac:dyDescent="0.2">
      <c r="A565" s="38">
        <v>43204</v>
      </c>
      <c r="B565" s="6" t="s">
        <v>1161</v>
      </c>
      <c r="C565" s="10" t="s">
        <v>1162</v>
      </c>
      <c r="D565" s="6" t="s">
        <v>105</v>
      </c>
      <c r="E565" s="11">
        <v>50000</v>
      </c>
    </row>
    <row r="566" spans="1:5" x14ac:dyDescent="0.2">
      <c r="A566" s="38">
        <v>43204</v>
      </c>
      <c r="B566" s="6" t="s">
        <v>1163</v>
      </c>
      <c r="C566" s="10" t="s">
        <v>1164</v>
      </c>
      <c r="D566" s="6" t="s">
        <v>105</v>
      </c>
      <c r="E566" s="11">
        <v>50000</v>
      </c>
    </row>
    <row r="567" spans="1:5" x14ac:dyDescent="0.2">
      <c r="A567" s="38">
        <v>43204</v>
      </c>
      <c r="B567" s="6" t="s">
        <v>1165</v>
      </c>
      <c r="C567" s="10" t="s">
        <v>1166</v>
      </c>
      <c r="D567" s="6" t="s">
        <v>105</v>
      </c>
      <c r="E567" s="11">
        <v>100000</v>
      </c>
    </row>
    <row r="568" spans="1:5" x14ac:dyDescent="0.2">
      <c r="A568" s="38">
        <v>43204</v>
      </c>
      <c r="B568" s="6" t="s">
        <v>1167</v>
      </c>
      <c r="C568" s="10" t="s">
        <v>1168</v>
      </c>
      <c r="D568" s="6" t="s">
        <v>107</v>
      </c>
      <c r="E568" s="11">
        <v>50000</v>
      </c>
    </row>
    <row r="569" spans="1:5" x14ac:dyDescent="0.2">
      <c r="A569" s="38">
        <v>43204</v>
      </c>
      <c r="B569" s="6" t="s">
        <v>1169</v>
      </c>
      <c r="C569" s="10" t="s">
        <v>1170</v>
      </c>
      <c r="D569" s="6" t="s">
        <v>104</v>
      </c>
      <c r="E569" s="11">
        <v>50000</v>
      </c>
    </row>
    <row r="570" spans="1:5" x14ac:dyDescent="0.2">
      <c r="A570" s="38">
        <v>43204</v>
      </c>
      <c r="B570" s="6" t="s">
        <v>1171</v>
      </c>
      <c r="C570" s="10" t="s">
        <v>1172</v>
      </c>
      <c r="D570" s="6" t="s">
        <v>105</v>
      </c>
      <c r="E570" s="11">
        <v>50000</v>
      </c>
    </row>
    <row r="571" spans="1:5" x14ac:dyDescent="0.2">
      <c r="A571" s="38">
        <v>43204</v>
      </c>
      <c r="B571" s="6" t="s">
        <v>1173</v>
      </c>
      <c r="C571" s="10" t="s">
        <v>1174</v>
      </c>
      <c r="D571" s="6" t="s">
        <v>105</v>
      </c>
      <c r="E571" s="11">
        <v>50000</v>
      </c>
    </row>
    <row r="572" spans="1:5" x14ac:dyDescent="0.2">
      <c r="A572" s="38">
        <v>43204</v>
      </c>
      <c r="B572" s="6" t="s">
        <v>1175</v>
      </c>
      <c r="C572" s="10" t="s">
        <v>1176</v>
      </c>
      <c r="D572" s="6" t="s">
        <v>105</v>
      </c>
      <c r="E572" s="11">
        <v>50000</v>
      </c>
    </row>
    <row r="573" spans="1:5" x14ac:dyDescent="0.2">
      <c r="A573" s="38">
        <v>43204</v>
      </c>
      <c r="B573" s="6" t="s">
        <v>1177</v>
      </c>
      <c r="C573" s="10" t="s">
        <v>1178</v>
      </c>
      <c r="D573" s="6" t="s">
        <v>104</v>
      </c>
      <c r="E573" s="11">
        <v>50000</v>
      </c>
    </row>
    <row r="574" spans="1:5" x14ac:dyDescent="0.2">
      <c r="A574" s="38">
        <v>43204</v>
      </c>
      <c r="B574" s="6" t="s">
        <v>1179</v>
      </c>
      <c r="C574" s="10" t="s">
        <v>1180</v>
      </c>
      <c r="D574" s="6" t="s">
        <v>107</v>
      </c>
      <c r="E574" s="11">
        <v>100000</v>
      </c>
    </row>
    <row r="575" spans="1:5" x14ac:dyDescent="0.2">
      <c r="A575" s="38">
        <v>43204</v>
      </c>
      <c r="B575" s="6" t="s">
        <v>1181</v>
      </c>
      <c r="C575" s="10" t="s">
        <v>1182</v>
      </c>
      <c r="D575" s="6" t="s">
        <v>105</v>
      </c>
      <c r="E575" s="11">
        <v>50000</v>
      </c>
    </row>
    <row r="576" spans="1:5" x14ac:dyDescent="0.2">
      <c r="A576" s="38">
        <v>43204</v>
      </c>
      <c r="B576" s="6" t="s">
        <v>1183</v>
      </c>
      <c r="C576" s="10" t="s">
        <v>1184</v>
      </c>
      <c r="D576" s="6" t="s">
        <v>105</v>
      </c>
      <c r="E576" s="11">
        <v>50000</v>
      </c>
    </row>
    <row r="577" spans="1:5" x14ac:dyDescent="0.2">
      <c r="A577" s="38">
        <v>43204</v>
      </c>
      <c r="B577" s="6" t="s">
        <v>1185</v>
      </c>
      <c r="C577" s="10" t="s">
        <v>1186</v>
      </c>
      <c r="D577" s="6" t="s">
        <v>105</v>
      </c>
      <c r="E577" s="11">
        <v>50000</v>
      </c>
    </row>
    <row r="578" spans="1:5" x14ac:dyDescent="0.2">
      <c r="A578" s="38">
        <v>43204</v>
      </c>
      <c r="B578" s="6" t="s">
        <v>1187</v>
      </c>
      <c r="C578" s="10" t="s">
        <v>1188</v>
      </c>
      <c r="D578" s="6" t="s">
        <v>105</v>
      </c>
      <c r="E578" s="11">
        <v>50000</v>
      </c>
    </row>
    <row r="579" spans="1:5" x14ac:dyDescent="0.2">
      <c r="A579" s="38">
        <v>43204</v>
      </c>
      <c r="B579" s="6" t="s">
        <v>1187</v>
      </c>
      <c r="C579" s="10" t="s">
        <v>1189</v>
      </c>
      <c r="D579" s="6" t="s">
        <v>104</v>
      </c>
      <c r="E579" s="11">
        <v>100000</v>
      </c>
    </row>
    <row r="580" spans="1:5" x14ac:dyDescent="0.2">
      <c r="A580" s="38">
        <v>43204</v>
      </c>
      <c r="B580" s="6" t="s">
        <v>1190</v>
      </c>
      <c r="C580" s="10" t="s">
        <v>1191</v>
      </c>
      <c r="D580" s="6" t="s">
        <v>105</v>
      </c>
      <c r="E580" s="11">
        <v>100000</v>
      </c>
    </row>
    <row r="581" spans="1:5" x14ac:dyDescent="0.2">
      <c r="A581" s="38">
        <v>43204</v>
      </c>
      <c r="B581" s="6" t="s">
        <v>1192</v>
      </c>
      <c r="C581" s="10" t="s">
        <v>1193</v>
      </c>
      <c r="D581" s="6" t="s">
        <v>105</v>
      </c>
      <c r="E581" s="11">
        <v>100000</v>
      </c>
    </row>
    <row r="582" spans="1:5" x14ac:dyDescent="0.2">
      <c r="A582" s="38">
        <v>43204</v>
      </c>
      <c r="B582" s="6" t="s">
        <v>1194</v>
      </c>
      <c r="C582" s="10" t="s">
        <v>1195</v>
      </c>
      <c r="D582" s="6" t="s">
        <v>107</v>
      </c>
      <c r="E582" s="11">
        <v>50000</v>
      </c>
    </row>
    <row r="583" spans="1:5" x14ac:dyDescent="0.2">
      <c r="A583" s="38">
        <v>43204</v>
      </c>
      <c r="B583" s="6" t="s">
        <v>1196</v>
      </c>
      <c r="C583" s="10" t="s">
        <v>1197</v>
      </c>
      <c r="D583" s="6" t="s">
        <v>105</v>
      </c>
      <c r="E583" s="11">
        <v>100000</v>
      </c>
    </row>
    <row r="584" spans="1:5" x14ac:dyDescent="0.2">
      <c r="A584" s="38">
        <v>43204</v>
      </c>
      <c r="B584" s="6" t="s">
        <v>1198</v>
      </c>
      <c r="C584" s="10" t="s">
        <v>1199</v>
      </c>
      <c r="D584" s="6" t="s">
        <v>105</v>
      </c>
      <c r="E584" s="11">
        <v>50000</v>
      </c>
    </row>
    <row r="585" spans="1:5" x14ac:dyDescent="0.2">
      <c r="A585" s="38">
        <v>43204</v>
      </c>
      <c r="B585" s="6" t="s">
        <v>1200</v>
      </c>
      <c r="C585" s="10" t="s">
        <v>1201</v>
      </c>
      <c r="D585" s="6" t="s">
        <v>105</v>
      </c>
      <c r="E585" s="11">
        <v>50000</v>
      </c>
    </row>
    <row r="586" spans="1:5" x14ac:dyDescent="0.2">
      <c r="A586" s="38">
        <v>43204</v>
      </c>
      <c r="B586" s="6" t="s">
        <v>1202</v>
      </c>
      <c r="C586" s="10" t="s">
        <v>1203</v>
      </c>
      <c r="D586" s="6" t="s">
        <v>104</v>
      </c>
      <c r="E586" s="11">
        <v>100000</v>
      </c>
    </row>
    <row r="587" spans="1:5" x14ac:dyDescent="0.2">
      <c r="A587" s="38">
        <v>43204</v>
      </c>
      <c r="B587" s="6" t="s">
        <v>1204</v>
      </c>
      <c r="C587" s="10" t="s">
        <v>1205</v>
      </c>
      <c r="D587" s="6" t="s">
        <v>105</v>
      </c>
      <c r="E587" s="11">
        <v>50000</v>
      </c>
    </row>
    <row r="588" spans="1:5" x14ac:dyDescent="0.2">
      <c r="A588" s="38">
        <v>43204</v>
      </c>
      <c r="B588" s="6" t="s">
        <v>1206</v>
      </c>
      <c r="C588" s="10" t="s">
        <v>1207</v>
      </c>
      <c r="D588" s="6" t="s">
        <v>105</v>
      </c>
      <c r="E588" s="11">
        <v>100000</v>
      </c>
    </row>
    <row r="589" spans="1:5" x14ac:dyDescent="0.2">
      <c r="A589" s="38">
        <v>43204</v>
      </c>
      <c r="B589" s="6" t="s">
        <v>1208</v>
      </c>
      <c r="C589" s="10" t="s">
        <v>1209</v>
      </c>
      <c r="D589" s="6" t="s">
        <v>105</v>
      </c>
      <c r="E589" s="11">
        <v>100000</v>
      </c>
    </row>
    <row r="590" spans="1:5" x14ac:dyDescent="0.2">
      <c r="A590" s="38">
        <v>43204</v>
      </c>
      <c r="B590" s="6" t="s">
        <v>1210</v>
      </c>
      <c r="C590" s="10" t="s">
        <v>1211</v>
      </c>
      <c r="D590" s="6" t="s">
        <v>105</v>
      </c>
      <c r="E590" s="11">
        <v>100000</v>
      </c>
    </row>
    <row r="591" spans="1:5" x14ac:dyDescent="0.2">
      <c r="A591" s="38">
        <v>43204</v>
      </c>
      <c r="B591" s="6" t="s">
        <v>1212</v>
      </c>
      <c r="C591" s="10" t="s">
        <v>1213</v>
      </c>
      <c r="D591" s="6" t="s">
        <v>105</v>
      </c>
      <c r="E591" s="11">
        <v>50000</v>
      </c>
    </row>
    <row r="592" spans="1:5" x14ac:dyDescent="0.2">
      <c r="A592" s="38">
        <v>43204</v>
      </c>
      <c r="B592" s="6" t="s">
        <v>1214</v>
      </c>
      <c r="C592" s="10" t="s">
        <v>1215</v>
      </c>
      <c r="D592" s="6" t="s">
        <v>105</v>
      </c>
      <c r="E592" s="11">
        <v>50000</v>
      </c>
    </row>
    <row r="593" spans="1:5" x14ac:dyDescent="0.2">
      <c r="A593" s="38">
        <v>43204</v>
      </c>
      <c r="B593" s="6" t="s">
        <v>1216</v>
      </c>
      <c r="C593" s="10" t="s">
        <v>1217</v>
      </c>
      <c r="D593" s="6" t="s">
        <v>105</v>
      </c>
      <c r="E593" s="11">
        <v>100000</v>
      </c>
    </row>
    <row r="594" spans="1:5" x14ac:dyDescent="0.2">
      <c r="A594" s="38">
        <v>43204</v>
      </c>
      <c r="B594" s="6" t="s">
        <v>1218</v>
      </c>
      <c r="C594" s="10" t="s">
        <v>1219</v>
      </c>
      <c r="D594" s="6" t="s">
        <v>105</v>
      </c>
      <c r="E594" s="11">
        <v>50000</v>
      </c>
    </row>
    <row r="595" spans="1:5" x14ac:dyDescent="0.2">
      <c r="A595" s="38">
        <v>43204</v>
      </c>
      <c r="B595" s="6" t="s">
        <v>1220</v>
      </c>
      <c r="C595" s="10" t="s">
        <v>1221</v>
      </c>
      <c r="D595" s="6" t="s">
        <v>105</v>
      </c>
      <c r="E595" s="11">
        <v>100000</v>
      </c>
    </row>
    <row r="596" spans="1:5" x14ac:dyDescent="0.2">
      <c r="A596" s="38">
        <v>43204</v>
      </c>
      <c r="B596" s="6" t="s">
        <v>1222</v>
      </c>
      <c r="C596" s="10" t="s">
        <v>1223</v>
      </c>
      <c r="D596" s="6" t="s">
        <v>105</v>
      </c>
      <c r="E596" s="11">
        <v>100000</v>
      </c>
    </row>
    <row r="597" spans="1:5" x14ac:dyDescent="0.2">
      <c r="A597" s="38">
        <v>43204</v>
      </c>
      <c r="B597" s="6" t="s">
        <v>1224</v>
      </c>
      <c r="C597" s="10" t="s">
        <v>1225</v>
      </c>
      <c r="D597" s="6" t="s">
        <v>105</v>
      </c>
      <c r="E597" s="11">
        <v>50000</v>
      </c>
    </row>
    <row r="598" spans="1:5" x14ac:dyDescent="0.2">
      <c r="A598" s="38">
        <v>43204</v>
      </c>
      <c r="B598" s="6" t="s">
        <v>1226</v>
      </c>
      <c r="C598" s="10" t="s">
        <v>1227</v>
      </c>
      <c r="D598" s="6" t="s">
        <v>105</v>
      </c>
      <c r="E598" s="11">
        <v>50000</v>
      </c>
    </row>
    <row r="599" spans="1:5" x14ac:dyDescent="0.2">
      <c r="A599" s="38">
        <v>43204</v>
      </c>
      <c r="B599" s="6" t="s">
        <v>1228</v>
      </c>
      <c r="C599" s="10" t="s">
        <v>1229</v>
      </c>
      <c r="D599" s="6" t="s">
        <v>104</v>
      </c>
      <c r="E599" s="11">
        <v>50000</v>
      </c>
    </row>
    <row r="600" spans="1:5" x14ac:dyDescent="0.2">
      <c r="A600" s="38">
        <v>43204</v>
      </c>
      <c r="B600" s="6" t="s">
        <v>1230</v>
      </c>
      <c r="C600" s="10" t="s">
        <v>1231</v>
      </c>
      <c r="D600" s="6" t="s">
        <v>105</v>
      </c>
      <c r="E600" s="11">
        <v>50000</v>
      </c>
    </row>
    <row r="601" spans="1:5" x14ac:dyDescent="0.2">
      <c r="A601" s="38">
        <v>43205</v>
      </c>
      <c r="B601" s="6" t="s">
        <v>1232</v>
      </c>
      <c r="C601" s="10" t="s">
        <v>1233</v>
      </c>
      <c r="D601" s="6" t="s">
        <v>105</v>
      </c>
      <c r="E601" s="11">
        <v>50000</v>
      </c>
    </row>
    <row r="602" spans="1:5" x14ac:dyDescent="0.2">
      <c r="A602" s="38">
        <v>43205</v>
      </c>
      <c r="B602" s="6" t="s">
        <v>1234</v>
      </c>
      <c r="C602" s="10" t="s">
        <v>1235</v>
      </c>
      <c r="D602" s="6" t="s">
        <v>105</v>
      </c>
      <c r="E602" s="11">
        <v>100000</v>
      </c>
    </row>
    <row r="603" spans="1:5" x14ac:dyDescent="0.2">
      <c r="A603" s="38">
        <v>43205</v>
      </c>
      <c r="B603" s="6" t="s">
        <v>1236</v>
      </c>
      <c r="C603" s="10" t="s">
        <v>1237</v>
      </c>
      <c r="D603" s="6" t="s">
        <v>105</v>
      </c>
      <c r="E603" s="11">
        <v>50000</v>
      </c>
    </row>
    <row r="604" spans="1:5" x14ac:dyDescent="0.2">
      <c r="A604" s="38">
        <v>43205</v>
      </c>
      <c r="B604" s="6" t="s">
        <v>1238</v>
      </c>
      <c r="C604" s="10" t="s">
        <v>1239</v>
      </c>
      <c r="D604" s="6" t="s">
        <v>104</v>
      </c>
      <c r="E604" s="11">
        <v>100000</v>
      </c>
    </row>
    <row r="605" spans="1:5" x14ac:dyDescent="0.2">
      <c r="A605" s="38">
        <v>43205</v>
      </c>
      <c r="B605" s="6" t="s">
        <v>1240</v>
      </c>
      <c r="C605" s="10" t="s">
        <v>1241</v>
      </c>
      <c r="D605" s="6" t="s">
        <v>107</v>
      </c>
      <c r="E605" s="11">
        <v>100000</v>
      </c>
    </row>
    <row r="606" spans="1:5" x14ac:dyDescent="0.2">
      <c r="A606" s="38">
        <v>43205</v>
      </c>
      <c r="B606" s="6" t="s">
        <v>1242</v>
      </c>
      <c r="C606" s="10" t="s">
        <v>1243</v>
      </c>
      <c r="D606" s="6" t="s">
        <v>105</v>
      </c>
      <c r="E606" s="11">
        <v>50000</v>
      </c>
    </row>
    <row r="607" spans="1:5" x14ac:dyDescent="0.2">
      <c r="A607" s="38">
        <v>43205</v>
      </c>
      <c r="B607" s="6" t="s">
        <v>1244</v>
      </c>
      <c r="C607" s="10" t="s">
        <v>1245</v>
      </c>
      <c r="D607" s="6" t="s">
        <v>105</v>
      </c>
      <c r="E607" s="11">
        <v>50000</v>
      </c>
    </row>
    <row r="608" spans="1:5" x14ac:dyDescent="0.2">
      <c r="A608" s="38">
        <v>43205</v>
      </c>
      <c r="B608" s="6" t="s">
        <v>1246</v>
      </c>
      <c r="C608" s="10" t="s">
        <v>1247</v>
      </c>
      <c r="D608" s="6" t="s">
        <v>105</v>
      </c>
      <c r="E608" s="11">
        <v>50000</v>
      </c>
    </row>
    <row r="609" spans="1:5" x14ac:dyDescent="0.2">
      <c r="A609" s="38">
        <v>43205</v>
      </c>
      <c r="B609" s="6" t="s">
        <v>1248</v>
      </c>
      <c r="C609" s="10" t="s">
        <v>1249</v>
      </c>
      <c r="D609" s="6" t="s">
        <v>105</v>
      </c>
      <c r="E609" s="11">
        <v>100000</v>
      </c>
    </row>
    <row r="610" spans="1:5" x14ac:dyDescent="0.2">
      <c r="A610" s="38">
        <v>43205</v>
      </c>
      <c r="B610" s="6" t="s">
        <v>1250</v>
      </c>
      <c r="C610" s="10" t="s">
        <v>1251</v>
      </c>
      <c r="D610" s="6" t="s">
        <v>105</v>
      </c>
      <c r="E610" s="11">
        <v>100000</v>
      </c>
    </row>
    <row r="611" spans="1:5" x14ac:dyDescent="0.2">
      <c r="A611" s="38">
        <v>43205</v>
      </c>
      <c r="B611" s="6" t="s">
        <v>1252</v>
      </c>
      <c r="C611" s="10" t="s">
        <v>1253</v>
      </c>
      <c r="D611" s="6" t="s">
        <v>104</v>
      </c>
      <c r="E611" s="11">
        <v>100000</v>
      </c>
    </row>
    <row r="612" spans="1:5" x14ac:dyDescent="0.2">
      <c r="A612" s="38">
        <v>43205</v>
      </c>
      <c r="B612" s="6" t="s">
        <v>1254</v>
      </c>
      <c r="C612" s="10" t="s">
        <v>1255</v>
      </c>
      <c r="D612" s="6" t="s">
        <v>105</v>
      </c>
      <c r="E612" s="11">
        <v>50000</v>
      </c>
    </row>
    <row r="613" spans="1:5" x14ac:dyDescent="0.2">
      <c r="A613" s="38">
        <v>43205</v>
      </c>
      <c r="B613" s="6" t="s">
        <v>1256</v>
      </c>
      <c r="C613" s="10" t="s">
        <v>1257</v>
      </c>
      <c r="D613" s="6" t="s">
        <v>105</v>
      </c>
      <c r="E613" s="11">
        <v>50000</v>
      </c>
    </row>
    <row r="614" spans="1:5" x14ac:dyDescent="0.2">
      <c r="A614" s="38">
        <v>43205</v>
      </c>
      <c r="B614" s="6" t="s">
        <v>1258</v>
      </c>
      <c r="C614" s="10" t="s">
        <v>1259</v>
      </c>
      <c r="D614" s="6" t="s">
        <v>104</v>
      </c>
      <c r="E614" s="11">
        <v>50000</v>
      </c>
    </row>
    <row r="615" spans="1:5" x14ac:dyDescent="0.2">
      <c r="A615" s="38">
        <v>43205</v>
      </c>
      <c r="B615" s="6" t="s">
        <v>1260</v>
      </c>
      <c r="C615" s="10" t="s">
        <v>1261</v>
      </c>
      <c r="D615" s="6" t="s">
        <v>105</v>
      </c>
      <c r="E615" s="11">
        <v>100000</v>
      </c>
    </row>
    <row r="616" spans="1:5" x14ac:dyDescent="0.2">
      <c r="A616" s="38">
        <v>43205</v>
      </c>
      <c r="B616" s="6" t="s">
        <v>1260</v>
      </c>
      <c r="C616" s="10" t="s">
        <v>1262</v>
      </c>
      <c r="D616" s="6" t="s">
        <v>105</v>
      </c>
      <c r="E616" s="11">
        <v>100000</v>
      </c>
    </row>
    <row r="617" spans="1:5" x14ac:dyDescent="0.2">
      <c r="A617" s="38">
        <v>43205</v>
      </c>
      <c r="B617" s="6" t="s">
        <v>1263</v>
      </c>
      <c r="C617" s="10" t="s">
        <v>1264</v>
      </c>
      <c r="D617" s="6" t="s">
        <v>107</v>
      </c>
      <c r="E617" s="11">
        <v>50000</v>
      </c>
    </row>
    <row r="618" spans="1:5" x14ac:dyDescent="0.2">
      <c r="A618" s="38">
        <v>43205</v>
      </c>
      <c r="B618" s="6" t="s">
        <v>1265</v>
      </c>
      <c r="C618" s="10" t="s">
        <v>1266</v>
      </c>
      <c r="D618" s="6" t="s">
        <v>105</v>
      </c>
      <c r="E618" s="11">
        <v>100000</v>
      </c>
    </row>
    <row r="619" spans="1:5" x14ac:dyDescent="0.2">
      <c r="A619" s="38">
        <v>43205</v>
      </c>
      <c r="B619" s="6" t="s">
        <v>1267</v>
      </c>
      <c r="C619" s="10" t="s">
        <v>1268</v>
      </c>
      <c r="D619" s="6" t="s">
        <v>104</v>
      </c>
      <c r="E619" s="11">
        <v>50000</v>
      </c>
    </row>
    <row r="620" spans="1:5" x14ac:dyDescent="0.2">
      <c r="A620" s="38">
        <v>43205</v>
      </c>
      <c r="B620" s="6" t="s">
        <v>1269</v>
      </c>
      <c r="C620" s="10" t="s">
        <v>1270</v>
      </c>
      <c r="D620" s="6" t="s">
        <v>104</v>
      </c>
      <c r="E620" s="11">
        <v>50000</v>
      </c>
    </row>
    <row r="621" spans="1:5" x14ac:dyDescent="0.2">
      <c r="A621" s="38">
        <v>43205</v>
      </c>
      <c r="B621" s="6" t="s">
        <v>1271</v>
      </c>
      <c r="C621" s="10" t="s">
        <v>1272</v>
      </c>
      <c r="D621" s="6" t="s">
        <v>105</v>
      </c>
      <c r="E621" s="11">
        <v>50000</v>
      </c>
    </row>
    <row r="622" spans="1:5" x14ac:dyDescent="0.2">
      <c r="A622" s="38">
        <v>43205</v>
      </c>
      <c r="B622" s="6" t="s">
        <v>1273</v>
      </c>
      <c r="C622" s="10" t="s">
        <v>1274</v>
      </c>
      <c r="D622" s="6" t="s">
        <v>105</v>
      </c>
      <c r="E622" s="11">
        <v>50000</v>
      </c>
    </row>
    <row r="623" spans="1:5" x14ac:dyDescent="0.2">
      <c r="A623" s="38">
        <v>43205</v>
      </c>
      <c r="B623" s="6" t="s">
        <v>1275</v>
      </c>
      <c r="C623" s="10" t="s">
        <v>1276</v>
      </c>
      <c r="D623" s="6" t="s">
        <v>105</v>
      </c>
      <c r="E623" s="11">
        <v>50000</v>
      </c>
    </row>
    <row r="624" spans="1:5" x14ac:dyDescent="0.2">
      <c r="A624" s="38">
        <v>43205</v>
      </c>
      <c r="B624" s="6" t="s">
        <v>1277</v>
      </c>
      <c r="C624" s="10" t="s">
        <v>1278</v>
      </c>
      <c r="D624" s="6" t="s">
        <v>105</v>
      </c>
      <c r="E624" s="11">
        <v>100000</v>
      </c>
    </row>
    <row r="625" spans="1:5" x14ac:dyDescent="0.2">
      <c r="A625" s="38">
        <v>43205</v>
      </c>
      <c r="B625" s="6" t="s">
        <v>1279</v>
      </c>
      <c r="C625" s="10" t="s">
        <v>1280</v>
      </c>
      <c r="D625" s="6" t="s">
        <v>107</v>
      </c>
      <c r="E625" s="11">
        <v>50000</v>
      </c>
    </row>
    <row r="626" spans="1:5" x14ac:dyDescent="0.2">
      <c r="A626" s="38">
        <v>43205</v>
      </c>
      <c r="B626" s="6" t="s">
        <v>1281</v>
      </c>
      <c r="C626" s="10" t="s">
        <v>1282</v>
      </c>
      <c r="D626" s="6" t="s">
        <v>104</v>
      </c>
      <c r="E626" s="11">
        <v>100000</v>
      </c>
    </row>
    <row r="627" spans="1:5" x14ac:dyDescent="0.2">
      <c r="A627" s="38">
        <v>43205</v>
      </c>
      <c r="B627" s="6" t="s">
        <v>1283</v>
      </c>
      <c r="C627" s="10" t="s">
        <v>1284</v>
      </c>
      <c r="D627" s="6" t="s">
        <v>105</v>
      </c>
      <c r="E627" s="11">
        <v>50000</v>
      </c>
    </row>
    <row r="628" spans="1:5" x14ac:dyDescent="0.2">
      <c r="A628" s="38">
        <v>43205</v>
      </c>
      <c r="B628" s="6" t="s">
        <v>1285</v>
      </c>
      <c r="C628" s="10" t="s">
        <v>1286</v>
      </c>
      <c r="D628" s="6" t="s">
        <v>105</v>
      </c>
      <c r="E628" s="11">
        <v>50000</v>
      </c>
    </row>
    <row r="629" spans="1:5" x14ac:dyDescent="0.2">
      <c r="A629" s="38">
        <v>43205</v>
      </c>
      <c r="B629" s="6" t="s">
        <v>1287</v>
      </c>
      <c r="C629" s="10" t="s">
        <v>1288</v>
      </c>
      <c r="D629" s="6" t="s">
        <v>105</v>
      </c>
      <c r="E629" s="11">
        <v>50000</v>
      </c>
    </row>
    <row r="630" spans="1:5" x14ac:dyDescent="0.2">
      <c r="A630" s="38">
        <v>43205</v>
      </c>
      <c r="B630" s="6" t="s">
        <v>1289</v>
      </c>
      <c r="C630" s="10" t="s">
        <v>1290</v>
      </c>
      <c r="D630" s="6" t="s">
        <v>107</v>
      </c>
      <c r="E630" s="11">
        <v>50000</v>
      </c>
    </row>
    <row r="631" spans="1:5" x14ac:dyDescent="0.2">
      <c r="A631" s="38">
        <v>43205</v>
      </c>
      <c r="B631" s="6" t="s">
        <v>1291</v>
      </c>
      <c r="C631" s="10" t="s">
        <v>1292</v>
      </c>
      <c r="D631" s="6" t="s">
        <v>107</v>
      </c>
      <c r="E631" s="11">
        <v>50000</v>
      </c>
    </row>
    <row r="632" spans="1:5" x14ac:dyDescent="0.2">
      <c r="A632" s="38">
        <v>43205</v>
      </c>
      <c r="B632" s="6" t="s">
        <v>1293</v>
      </c>
      <c r="C632" s="10" t="s">
        <v>1294</v>
      </c>
      <c r="D632" s="6" t="s">
        <v>105</v>
      </c>
      <c r="E632" s="11">
        <v>100000</v>
      </c>
    </row>
    <row r="633" spans="1:5" x14ac:dyDescent="0.2">
      <c r="A633" s="38">
        <v>43205</v>
      </c>
      <c r="B633" s="6" t="s">
        <v>1295</v>
      </c>
      <c r="C633" s="10" t="s">
        <v>1296</v>
      </c>
      <c r="D633" s="6" t="s">
        <v>105</v>
      </c>
      <c r="E633" s="11">
        <v>100000</v>
      </c>
    </row>
    <row r="634" spans="1:5" x14ac:dyDescent="0.2">
      <c r="A634" s="38">
        <v>43205</v>
      </c>
      <c r="B634" s="6" t="s">
        <v>1297</v>
      </c>
      <c r="C634" s="10" t="s">
        <v>1298</v>
      </c>
      <c r="D634" s="6" t="s">
        <v>107</v>
      </c>
      <c r="E634" s="11">
        <v>50000</v>
      </c>
    </row>
    <row r="635" spans="1:5" x14ac:dyDescent="0.2">
      <c r="A635" s="38">
        <v>43205</v>
      </c>
      <c r="B635" s="6" t="s">
        <v>1299</v>
      </c>
      <c r="C635" s="10" t="s">
        <v>1300</v>
      </c>
      <c r="D635" s="6" t="s">
        <v>104</v>
      </c>
      <c r="E635" s="11">
        <v>50000</v>
      </c>
    </row>
    <row r="636" spans="1:5" x14ac:dyDescent="0.2">
      <c r="A636" s="38">
        <v>43205</v>
      </c>
      <c r="B636" s="6" t="s">
        <v>1301</v>
      </c>
      <c r="C636" s="10" t="s">
        <v>1302</v>
      </c>
      <c r="D636" s="6" t="s">
        <v>105</v>
      </c>
      <c r="E636" s="11">
        <v>50000</v>
      </c>
    </row>
    <row r="637" spans="1:5" x14ac:dyDescent="0.2">
      <c r="A637" s="38">
        <v>43205</v>
      </c>
      <c r="B637" s="6" t="s">
        <v>1303</v>
      </c>
      <c r="C637" s="10" t="s">
        <v>1304</v>
      </c>
      <c r="D637" s="6" t="s">
        <v>105</v>
      </c>
      <c r="E637" s="11">
        <v>50000</v>
      </c>
    </row>
    <row r="638" spans="1:5" x14ac:dyDescent="0.2">
      <c r="A638" s="38">
        <v>43205</v>
      </c>
      <c r="B638" s="6" t="s">
        <v>1303</v>
      </c>
      <c r="C638" s="10" t="s">
        <v>1305</v>
      </c>
      <c r="D638" s="6" t="s">
        <v>107</v>
      </c>
      <c r="E638" s="11">
        <v>50000</v>
      </c>
    </row>
    <row r="639" spans="1:5" x14ac:dyDescent="0.2">
      <c r="A639" s="38">
        <v>43205</v>
      </c>
      <c r="B639" s="6" t="s">
        <v>1306</v>
      </c>
      <c r="C639" s="10" t="s">
        <v>1307</v>
      </c>
      <c r="D639" s="6" t="s">
        <v>105</v>
      </c>
      <c r="E639" s="11">
        <v>50000</v>
      </c>
    </row>
    <row r="640" spans="1:5" x14ac:dyDescent="0.2">
      <c r="A640" s="38">
        <v>43205</v>
      </c>
      <c r="B640" s="6" t="s">
        <v>1308</v>
      </c>
      <c r="C640" s="10" t="s">
        <v>1309</v>
      </c>
      <c r="D640" s="6" t="s">
        <v>107</v>
      </c>
      <c r="E640" s="11">
        <v>100000</v>
      </c>
    </row>
    <row r="641" spans="1:5" x14ac:dyDescent="0.2">
      <c r="A641" s="38">
        <v>43205</v>
      </c>
      <c r="B641" s="6" t="s">
        <v>1310</v>
      </c>
      <c r="C641" s="10" t="s">
        <v>1311</v>
      </c>
      <c r="D641" s="6" t="s">
        <v>106</v>
      </c>
      <c r="E641" s="11">
        <v>100000</v>
      </c>
    </row>
    <row r="642" spans="1:5" x14ac:dyDescent="0.2">
      <c r="A642" s="38">
        <v>43205</v>
      </c>
      <c r="B642" s="6" t="s">
        <v>1312</v>
      </c>
      <c r="C642" s="10" t="s">
        <v>1313</v>
      </c>
      <c r="D642" s="6" t="s">
        <v>105</v>
      </c>
      <c r="E642" s="11">
        <v>50000</v>
      </c>
    </row>
    <row r="643" spans="1:5" x14ac:dyDescent="0.2">
      <c r="A643" s="38">
        <v>43205</v>
      </c>
      <c r="B643" s="6" t="s">
        <v>1314</v>
      </c>
      <c r="C643" s="10" t="s">
        <v>1315</v>
      </c>
      <c r="D643" s="6" t="s">
        <v>107</v>
      </c>
      <c r="E643" s="11">
        <v>100000</v>
      </c>
    </row>
    <row r="644" spans="1:5" x14ac:dyDescent="0.2">
      <c r="A644" s="38">
        <v>43205</v>
      </c>
      <c r="B644" s="6" t="s">
        <v>1316</v>
      </c>
      <c r="C644" s="10" t="s">
        <v>1317</v>
      </c>
      <c r="D644" s="6" t="s">
        <v>105</v>
      </c>
      <c r="E644" s="11">
        <v>100000</v>
      </c>
    </row>
    <row r="645" spans="1:5" x14ac:dyDescent="0.2">
      <c r="A645" s="38">
        <v>43205</v>
      </c>
      <c r="B645" s="6" t="s">
        <v>1318</v>
      </c>
      <c r="C645" s="10" t="s">
        <v>1319</v>
      </c>
      <c r="D645" s="6" t="s">
        <v>107</v>
      </c>
      <c r="E645" s="11">
        <v>50000</v>
      </c>
    </row>
    <row r="646" spans="1:5" x14ac:dyDescent="0.2">
      <c r="A646" s="38">
        <v>43205</v>
      </c>
      <c r="B646" s="6" t="s">
        <v>1320</v>
      </c>
      <c r="C646" s="10" t="s">
        <v>1321</v>
      </c>
      <c r="D646" s="6" t="s">
        <v>105</v>
      </c>
      <c r="E646" s="11">
        <v>50000</v>
      </c>
    </row>
    <row r="647" spans="1:5" x14ac:dyDescent="0.2">
      <c r="A647" s="38">
        <v>43205</v>
      </c>
      <c r="B647" s="6" t="s">
        <v>1322</v>
      </c>
      <c r="C647" s="10" t="s">
        <v>1323</v>
      </c>
      <c r="D647" s="6" t="s">
        <v>105</v>
      </c>
      <c r="E647" s="11">
        <v>50000</v>
      </c>
    </row>
    <row r="648" spans="1:5" x14ac:dyDescent="0.2">
      <c r="A648" s="38">
        <v>43205</v>
      </c>
      <c r="B648" s="6" t="s">
        <v>1324</v>
      </c>
      <c r="C648" s="10" t="s">
        <v>1325</v>
      </c>
      <c r="D648" s="6" t="s">
        <v>105</v>
      </c>
      <c r="E648" s="11">
        <v>100000</v>
      </c>
    </row>
    <row r="649" spans="1:5" x14ac:dyDescent="0.2">
      <c r="A649" s="38">
        <v>43205</v>
      </c>
      <c r="B649" s="6" t="s">
        <v>1326</v>
      </c>
      <c r="C649" s="10" t="s">
        <v>1327</v>
      </c>
      <c r="D649" s="6" t="s">
        <v>105</v>
      </c>
      <c r="E649" s="11">
        <v>100000</v>
      </c>
    </row>
    <row r="650" spans="1:5" x14ac:dyDescent="0.2">
      <c r="A650" s="38">
        <v>43205</v>
      </c>
      <c r="B650" s="6" t="s">
        <v>1328</v>
      </c>
      <c r="C650" s="10" t="s">
        <v>1329</v>
      </c>
      <c r="D650" s="6" t="s">
        <v>105</v>
      </c>
      <c r="E650" s="11">
        <v>100000</v>
      </c>
    </row>
    <row r="651" spans="1:5" x14ac:dyDescent="0.2">
      <c r="A651" s="38">
        <v>43205</v>
      </c>
      <c r="B651" s="6" t="s">
        <v>1330</v>
      </c>
      <c r="C651" s="10" t="s">
        <v>1331</v>
      </c>
      <c r="D651" s="6" t="s">
        <v>107</v>
      </c>
      <c r="E651" s="11">
        <v>50000</v>
      </c>
    </row>
    <row r="652" spans="1:5" x14ac:dyDescent="0.2">
      <c r="A652" s="38">
        <v>43205</v>
      </c>
      <c r="B652" s="6" t="s">
        <v>1332</v>
      </c>
      <c r="C652" s="10" t="s">
        <v>1333</v>
      </c>
      <c r="D652" s="6" t="s">
        <v>104</v>
      </c>
      <c r="E652" s="11">
        <v>100000</v>
      </c>
    </row>
    <row r="653" spans="1:5" x14ac:dyDescent="0.2">
      <c r="A653" s="38">
        <v>43205</v>
      </c>
      <c r="B653" s="6" t="s">
        <v>1334</v>
      </c>
      <c r="C653" s="10" t="s">
        <v>1335</v>
      </c>
      <c r="D653" s="6" t="s">
        <v>105</v>
      </c>
      <c r="E653" s="11">
        <v>50000</v>
      </c>
    </row>
    <row r="654" spans="1:5" x14ac:dyDescent="0.2">
      <c r="A654" s="38">
        <v>43205</v>
      </c>
      <c r="B654" s="6" t="s">
        <v>1336</v>
      </c>
      <c r="C654" s="10" t="s">
        <v>1337</v>
      </c>
      <c r="D654" s="6" t="s">
        <v>105</v>
      </c>
      <c r="E654" s="11">
        <v>50000</v>
      </c>
    </row>
    <row r="655" spans="1:5" x14ac:dyDescent="0.2">
      <c r="A655" s="38">
        <v>43205</v>
      </c>
      <c r="B655" s="6" t="s">
        <v>1338</v>
      </c>
      <c r="C655" s="10" t="s">
        <v>1339</v>
      </c>
      <c r="D655" s="6" t="s">
        <v>105</v>
      </c>
      <c r="E655" s="11">
        <v>100000</v>
      </c>
    </row>
    <row r="656" spans="1:5" x14ac:dyDescent="0.2">
      <c r="A656" s="38">
        <v>43205</v>
      </c>
      <c r="B656" s="6" t="s">
        <v>1340</v>
      </c>
      <c r="C656" s="10" t="s">
        <v>1341</v>
      </c>
      <c r="D656" s="6" t="s">
        <v>105</v>
      </c>
      <c r="E656" s="11">
        <v>50000</v>
      </c>
    </row>
    <row r="657" spans="1:5" x14ac:dyDescent="0.2">
      <c r="A657" s="38">
        <v>43205</v>
      </c>
      <c r="B657" s="6" t="s">
        <v>1342</v>
      </c>
      <c r="C657" s="10" t="s">
        <v>1343</v>
      </c>
      <c r="D657" s="6" t="s">
        <v>105</v>
      </c>
      <c r="E657" s="11">
        <v>100000</v>
      </c>
    </row>
    <row r="658" spans="1:5" x14ac:dyDescent="0.2">
      <c r="A658" s="38">
        <v>43205</v>
      </c>
      <c r="B658" s="6" t="s">
        <v>1344</v>
      </c>
      <c r="C658" s="10" t="s">
        <v>1345</v>
      </c>
      <c r="D658" s="6" t="s">
        <v>104</v>
      </c>
      <c r="E658" s="11">
        <v>50000</v>
      </c>
    </row>
    <row r="659" spans="1:5" x14ac:dyDescent="0.2">
      <c r="A659" s="38">
        <v>43205</v>
      </c>
      <c r="B659" s="6" t="s">
        <v>1346</v>
      </c>
      <c r="C659" s="10" t="s">
        <v>1347</v>
      </c>
      <c r="D659" s="6" t="s">
        <v>105</v>
      </c>
      <c r="E659" s="11">
        <v>50000</v>
      </c>
    </row>
    <row r="660" spans="1:5" x14ac:dyDescent="0.2">
      <c r="A660" s="38">
        <v>43205</v>
      </c>
      <c r="B660" s="6" t="s">
        <v>1348</v>
      </c>
      <c r="C660" s="10" t="s">
        <v>1349</v>
      </c>
      <c r="D660" s="6" t="s">
        <v>107</v>
      </c>
      <c r="E660" s="11">
        <v>100000</v>
      </c>
    </row>
    <row r="661" spans="1:5" x14ac:dyDescent="0.2">
      <c r="A661" s="38">
        <v>43205</v>
      </c>
      <c r="B661" s="6" t="s">
        <v>1350</v>
      </c>
      <c r="C661" s="10" t="s">
        <v>1351</v>
      </c>
      <c r="D661" s="6" t="s">
        <v>105</v>
      </c>
      <c r="E661" s="11">
        <v>100000</v>
      </c>
    </row>
    <row r="662" spans="1:5" x14ac:dyDescent="0.2">
      <c r="A662" s="38">
        <v>43205</v>
      </c>
      <c r="B662" s="6" t="s">
        <v>1352</v>
      </c>
      <c r="C662" s="10" t="s">
        <v>1353</v>
      </c>
      <c r="D662" s="6" t="s">
        <v>105</v>
      </c>
      <c r="E662" s="11">
        <v>50000</v>
      </c>
    </row>
    <row r="663" spans="1:5" x14ac:dyDescent="0.2">
      <c r="A663" s="38">
        <v>43205</v>
      </c>
      <c r="B663" s="6" t="s">
        <v>1354</v>
      </c>
      <c r="C663" s="10" t="s">
        <v>1355</v>
      </c>
      <c r="D663" s="6" t="s">
        <v>107</v>
      </c>
      <c r="E663" s="11">
        <v>50000</v>
      </c>
    </row>
    <row r="664" spans="1:5" x14ac:dyDescent="0.2">
      <c r="A664" s="38">
        <v>43205</v>
      </c>
      <c r="B664" s="6" t="s">
        <v>1356</v>
      </c>
      <c r="C664" s="10" t="s">
        <v>1357</v>
      </c>
      <c r="D664" s="6" t="s">
        <v>105</v>
      </c>
      <c r="E664" s="11">
        <v>50000</v>
      </c>
    </row>
    <row r="665" spans="1:5" x14ac:dyDescent="0.2">
      <c r="A665" s="38">
        <v>43205</v>
      </c>
      <c r="B665" s="6" t="s">
        <v>1358</v>
      </c>
      <c r="C665" s="10" t="s">
        <v>1359</v>
      </c>
      <c r="D665" s="6" t="s">
        <v>104</v>
      </c>
      <c r="E665" s="11">
        <v>100000</v>
      </c>
    </row>
    <row r="666" spans="1:5" x14ac:dyDescent="0.2">
      <c r="A666" s="38">
        <v>43205</v>
      </c>
      <c r="B666" s="6" t="s">
        <v>1360</v>
      </c>
      <c r="C666" s="10" t="s">
        <v>1361</v>
      </c>
      <c r="D666" s="6" t="s">
        <v>105</v>
      </c>
      <c r="E666" s="11">
        <v>50000</v>
      </c>
    </row>
    <row r="667" spans="1:5" x14ac:dyDescent="0.2">
      <c r="A667" s="38">
        <v>43205</v>
      </c>
      <c r="B667" s="6" t="s">
        <v>1362</v>
      </c>
      <c r="C667" s="10" t="s">
        <v>1363</v>
      </c>
      <c r="D667" s="6" t="s">
        <v>105</v>
      </c>
      <c r="E667" s="11">
        <v>100000</v>
      </c>
    </row>
    <row r="668" spans="1:5" x14ac:dyDescent="0.2">
      <c r="A668" s="38">
        <v>43205</v>
      </c>
      <c r="B668" s="6" t="s">
        <v>1364</v>
      </c>
      <c r="C668" s="10" t="s">
        <v>1365</v>
      </c>
      <c r="D668" s="6" t="s">
        <v>104</v>
      </c>
      <c r="E668" s="11">
        <v>50000</v>
      </c>
    </row>
    <row r="669" spans="1:5" x14ac:dyDescent="0.2">
      <c r="A669" s="38">
        <v>43205</v>
      </c>
      <c r="B669" s="6" t="s">
        <v>1366</v>
      </c>
      <c r="C669" s="10" t="s">
        <v>1367</v>
      </c>
      <c r="D669" s="6" t="s">
        <v>107</v>
      </c>
      <c r="E669" s="11">
        <v>50000</v>
      </c>
    </row>
    <row r="670" spans="1:5" x14ac:dyDescent="0.2">
      <c r="A670" s="38">
        <v>43205</v>
      </c>
      <c r="B670" s="6" t="s">
        <v>1368</v>
      </c>
      <c r="C670" s="10" t="s">
        <v>1369</v>
      </c>
      <c r="D670" s="6" t="s">
        <v>105</v>
      </c>
      <c r="E670" s="11">
        <v>50000</v>
      </c>
    </row>
    <row r="671" spans="1:5" x14ac:dyDescent="0.2">
      <c r="A671" s="38">
        <v>43205</v>
      </c>
      <c r="B671" s="6" t="s">
        <v>1368</v>
      </c>
      <c r="C671" s="10" t="s">
        <v>1370</v>
      </c>
      <c r="D671" s="6" t="s">
        <v>105</v>
      </c>
      <c r="E671" s="11">
        <v>50000</v>
      </c>
    </row>
    <row r="672" spans="1:5" x14ac:dyDescent="0.2">
      <c r="A672" s="38">
        <v>43205</v>
      </c>
      <c r="B672" s="6" t="s">
        <v>1371</v>
      </c>
      <c r="C672" s="10" t="s">
        <v>1372</v>
      </c>
      <c r="D672" s="6" t="s">
        <v>107</v>
      </c>
      <c r="E672" s="11">
        <v>50000</v>
      </c>
    </row>
    <row r="673" spans="1:5" x14ac:dyDescent="0.2">
      <c r="A673" s="38">
        <v>43205</v>
      </c>
      <c r="B673" s="6" t="s">
        <v>1373</v>
      </c>
      <c r="C673" s="10" t="s">
        <v>1374</v>
      </c>
      <c r="D673" s="6" t="s">
        <v>105</v>
      </c>
      <c r="E673" s="11">
        <v>100000</v>
      </c>
    </row>
    <row r="674" spans="1:5" x14ac:dyDescent="0.2">
      <c r="A674" s="38">
        <v>43205</v>
      </c>
      <c r="B674" s="6" t="s">
        <v>1375</v>
      </c>
      <c r="C674" s="10" t="s">
        <v>1376</v>
      </c>
      <c r="D674" s="6" t="s">
        <v>104</v>
      </c>
      <c r="E674" s="11">
        <v>50000</v>
      </c>
    </row>
    <row r="675" spans="1:5" x14ac:dyDescent="0.2">
      <c r="A675" s="38">
        <v>43205</v>
      </c>
      <c r="B675" s="6" t="s">
        <v>1377</v>
      </c>
      <c r="C675" s="10" t="s">
        <v>1378</v>
      </c>
      <c r="D675" s="6" t="s">
        <v>105</v>
      </c>
      <c r="E675" s="11">
        <v>50000</v>
      </c>
    </row>
    <row r="676" spans="1:5" x14ac:dyDescent="0.2">
      <c r="A676" s="38">
        <v>43205</v>
      </c>
      <c r="B676" s="6" t="s">
        <v>1379</v>
      </c>
      <c r="C676" s="10" t="s">
        <v>1380</v>
      </c>
      <c r="D676" s="6" t="s">
        <v>107</v>
      </c>
      <c r="E676" s="11">
        <v>50000</v>
      </c>
    </row>
    <row r="677" spans="1:5" x14ac:dyDescent="0.2">
      <c r="A677" s="38">
        <v>43205</v>
      </c>
      <c r="B677" s="6" t="s">
        <v>1381</v>
      </c>
      <c r="C677" s="10" t="s">
        <v>1382</v>
      </c>
      <c r="D677" s="6" t="s">
        <v>105</v>
      </c>
      <c r="E677" s="11">
        <v>100000</v>
      </c>
    </row>
    <row r="678" spans="1:5" x14ac:dyDescent="0.2">
      <c r="A678" s="38">
        <v>43205</v>
      </c>
      <c r="B678" s="6" t="s">
        <v>1383</v>
      </c>
      <c r="C678" s="10" t="s">
        <v>1384</v>
      </c>
      <c r="D678" s="6" t="s">
        <v>105</v>
      </c>
      <c r="E678" s="11">
        <v>100000</v>
      </c>
    </row>
    <row r="679" spans="1:5" x14ac:dyDescent="0.2">
      <c r="A679" s="38">
        <v>43205</v>
      </c>
      <c r="B679" s="6" t="s">
        <v>1385</v>
      </c>
      <c r="C679" s="10" t="s">
        <v>1386</v>
      </c>
      <c r="D679" s="6" t="s">
        <v>107</v>
      </c>
      <c r="E679" s="11">
        <v>50000</v>
      </c>
    </row>
    <row r="680" spans="1:5" x14ac:dyDescent="0.2">
      <c r="A680" s="38">
        <v>43205</v>
      </c>
      <c r="B680" s="6" t="s">
        <v>1387</v>
      </c>
      <c r="C680" s="10" t="s">
        <v>1388</v>
      </c>
      <c r="D680" s="6" t="s">
        <v>104</v>
      </c>
      <c r="E680" s="11">
        <v>50000</v>
      </c>
    </row>
    <row r="681" spans="1:5" x14ac:dyDescent="0.2">
      <c r="A681" s="38">
        <v>43205</v>
      </c>
      <c r="B681" s="6" t="s">
        <v>1387</v>
      </c>
      <c r="C681" s="10" t="s">
        <v>1389</v>
      </c>
      <c r="D681" s="6" t="s">
        <v>105</v>
      </c>
      <c r="E681" s="11">
        <v>50000</v>
      </c>
    </row>
    <row r="682" spans="1:5" x14ac:dyDescent="0.2">
      <c r="A682" s="38">
        <v>43205</v>
      </c>
      <c r="B682" s="6" t="s">
        <v>1390</v>
      </c>
      <c r="C682" s="10" t="s">
        <v>1391</v>
      </c>
      <c r="D682" s="6" t="s">
        <v>105</v>
      </c>
      <c r="E682" s="11">
        <v>50000</v>
      </c>
    </row>
    <row r="683" spans="1:5" x14ac:dyDescent="0.2">
      <c r="A683" s="38">
        <v>43205</v>
      </c>
      <c r="B683" s="6" t="s">
        <v>1392</v>
      </c>
      <c r="C683" s="10" t="s">
        <v>1393</v>
      </c>
      <c r="D683" s="6" t="s">
        <v>105</v>
      </c>
      <c r="E683" s="11">
        <v>50000</v>
      </c>
    </row>
    <row r="684" spans="1:5" x14ac:dyDescent="0.2">
      <c r="A684" s="38">
        <v>43205</v>
      </c>
      <c r="B684" s="6" t="s">
        <v>1394</v>
      </c>
      <c r="C684" s="10" t="s">
        <v>1395</v>
      </c>
      <c r="D684" s="6" t="s">
        <v>107</v>
      </c>
      <c r="E684" s="11">
        <v>50000</v>
      </c>
    </row>
    <row r="685" spans="1:5" x14ac:dyDescent="0.2">
      <c r="A685" s="38">
        <v>43205</v>
      </c>
      <c r="B685" s="6" t="s">
        <v>1396</v>
      </c>
      <c r="C685" s="10" t="s">
        <v>1397</v>
      </c>
      <c r="D685" s="6" t="s">
        <v>105</v>
      </c>
      <c r="E685" s="11">
        <v>50000</v>
      </c>
    </row>
    <row r="686" spans="1:5" x14ac:dyDescent="0.2">
      <c r="A686" s="38">
        <v>43205</v>
      </c>
      <c r="B686" s="6" t="s">
        <v>1398</v>
      </c>
      <c r="C686" s="10" t="s">
        <v>1399</v>
      </c>
      <c r="D686" s="6" t="s">
        <v>107</v>
      </c>
      <c r="E686" s="11">
        <v>50000</v>
      </c>
    </row>
    <row r="687" spans="1:5" x14ac:dyDescent="0.2">
      <c r="A687" s="38">
        <v>43205</v>
      </c>
      <c r="B687" s="6" t="s">
        <v>1400</v>
      </c>
      <c r="C687" s="10" t="s">
        <v>1401</v>
      </c>
      <c r="D687" s="6" t="s">
        <v>104</v>
      </c>
      <c r="E687" s="11">
        <v>50000</v>
      </c>
    </row>
    <row r="688" spans="1:5" x14ac:dyDescent="0.2">
      <c r="A688" s="38">
        <v>43205</v>
      </c>
      <c r="B688" s="6" t="s">
        <v>1400</v>
      </c>
      <c r="C688" s="10" t="s">
        <v>1402</v>
      </c>
      <c r="D688" s="6" t="s">
        <v>104</v>
      </c>
      <c r="E688" s="11">
        <v>50000</v>
      </c>
    </row>
    <row r="689" spans="1:5" x14ac:dyDescent="0.2">
      <c r="A689" s="38">
        <v>43205</v>
      </c>
      <c r="B689" s="6" t="s">
        <v>1403</v>
      </c>
      <c r="C689" s="10" t="s">
        <v>1404</v>
      </c>
      <c r="D689" s="6" t="s">
        <v>105</v>
      </c>
      <c r="E689" s="11">
        <v>100000</v>
      </c>
    </row>
    <row r="690" spans="1:5" x14ac:dyDescent="0.2">
      <c r="A690" s="38">
        <v>43205</v>
      </c>
      <c r="B690" s="6" t="s">
        <v>1405</v>
      </c>
      <c r="C690" s="10" t="s">
        <v>1406</v>
      </c>
      <c r="D690" s="6" t="s">
        <v>105</v>
      </c>
      <c r="E690" s="11">
        <v>50000</v>
      </c>
    </row>
    <row r="691" spans="1:5" x14ac:dyDescent="0.2">
      <c r="A691" s="38">
        <v>43205</v>
      </c>
      <c r="B691" s="6" t="s">
        <v>1405</v>
      </c>
      <c r="C691" s="10" t="s">
        <v>1407</v>
      </c>
      <c r="D691" s="6" t="s">
        <v>107</v>
      </c>
      <c r="E691" s="11">
        <v>100000</v>
      </c>
    </row>
    <row r="692" spans="1:5" x14ac:dyDescent="0.2">
      <c r="A692" s="38">
        <v>43205</v>
      </c>
      <c r="B692" s="6" t="s">
        <v>1408</v>
      </c>
      <c r="C692" s="10" t="s">
        <v>1409</v>
      </c>
      <c r="D692" s="6" t="s">
        <v>107</v>
      </c>
      <c r="E692" s="11">
        <v>50000</v>
      </c>
    </row>
    <row r="693" spans="1:5" x14ac:dyDescent="0.2">
      <c r="A693" s="38">
        <v>43205</v>
      </c>
      <c r="B693" s="6" t="s">
        <v>1410</v>
      </c>
      <c r="C693" s="10" t="s">
        <v>1411</v>
      </c>
      <c r="D693" s="6" t="s">
        <v>105</v>
      </c>
      <c r="E693" s="11">
        <v>50000</v>
      </c>
    </row>
    <row r="694" spans="1:5" x14ac:dyDescent="0.2">
      <c r="A694" s="38">
        <v>43205</v>
      </c>
      <c r="B694" s="6" t="s">
        <v>1412</v>
      </c>
      <c r="C694" s="10" t="s">
        <v>1413</v>
      </c>
      <c r="D694" s="6" t="s">
        <v>104</v>
      </c>
      <c r="E694" s="11">
        <v>50000</v>
      </c>
    </row>
    <row r="695" spans="1:5" x14ac:dyDescent="0.2">
      <c r="A695" s="38">
        <v>43205</v>
      </c>
      <c r="B695" s="6" t="s">
        <v>1414</v>
      </c>
      <c r="C695" s="10" t="s">
        <v>1415</v>
      </c>
      <c r="D695" s="6" t="s">
        <v>105</v>
      </c>
      <c r="E695" s="11">
        <v>50000</v>
      </c>
    </row>
    <row r="696" spans="1:5" x14ac:dyDescent="0.2">
      <c r="A696" s="38">
        <v>43205</v>
      </c>
      <c r="B696" s="6" t="s">
        <v>1416</v>
      </c>
      <c r="C696" s="10" t="s">
        <v>1417</v>
      </c>
      <c r="D696" s="6" t="s">
        <v>104</v>
      </c>
      <c r="E696" s="11">
        <v>50000</v>
      </c>
    </row>
    <row r="697" spans="1:5" x14ac:dyDescent="0.2">
      <c r="A697" s="38">
        <v>43205</v>
      </c>
      <c r="B697" s="6" t="s">
        <v>1416</v>
      </c>
      <c r="C697" s="10" t="s">
        <v>1418</v>
      </c>
      <c r="D697" s="6" t="s">
        <v>105</v>
      </c>
      <c r="E697" s="11">
        <v>50000</v>
      </c>
    </row>
    <row r="698" spans="1:5" x14ac:dyDescent="0.2">
      <c r="A698" s="38">
        <v>43205</v>
      </c>
      <c r="B698" s="6" t="s">
        <v>1419</v>
      </c>
      <c r="C698" s="10" t="s">
        <v>1420</v>
      </c>
      <c r="D698" s="6" t="s">
        <v>105</v>
      </c>
      <c r="E698" s="11">
        <v>50000</v>
      </c>
    </row>
    <row r="699" spans="1:5" x14ac:dyDescent="0.2">
      <c r="A699" s="38">
        <v>43205</v>
      </c>
      <c r="B699" s="6" t="s">
        <v>1421</v>
      </c>
      <c r="C699" s="10" t="s">
        <v>1422</v>
      </c>
      <c r="D699" s="6" t="s">
        <v>105</v>
      </c>
      <c r="E699" s="11">
        <v>50000</v>
      </c>
    </row>
    <row r="700" spans="1:5" x14ac:dyDescent="0.2">
      <c r="A700" s="38">
        <v>43205</v>
      </c>
      <c r="B700" s="6" t="s">
        <v>1423</v>
      </c>
      <c r="C700" s="10" t="s">
        <v>1424</v>
      </c>
      <c r="D700" s="6" t="s">
        <v>105</v>
      </c>
      <c r="E700" s="11">
        <v>50000</v>
      </c>
    </row>
    <row r="701" spans="1:5" x14ac:dyDescent="0.2">
      <c r="A701" s="38">
        <v>43205</v>
      </c>
      <c r="B701" s="6" t="s">
        <v>1425</v>
      </c>
      <c r="C701" s="10" t="s">
        <v>1426</v>
      </c>
      <c r="D701" s="6" t="s">
        <v>105</v>
      </c>
      <c r="E701" s="11">
        <v>50000</v>
      </c>
    </row>
    <row r="702" spans="1:5" x14ac:dyDescent="0.2">
      <c r="A702" s="38">
        <v>43205</v>
      </c>
      <c r="B702" s="6" t="s">
        <v>1427</v>
      </c>
      <c r="C702" s="10" t="s">
        <v>1428</v>
      </c>
      <c r="D702" s="6" t="s">
        <v>105</v>
      </c>
      <c r="E702" s="11">
        <v>50000</v>
      </c>
    </row>
    <row r="703" spans="1:5" x14ac:dyDescent="0.2">
      <c r="A703" s="38">
        <v>43205</v>
      </c>
      <c r="B703" s="6" t="s">
        <v>1429</v>
      </c>
      <c r="C703" s="10" t="s">
        <v>1430</v>
      </c>
      <c r="D703" s="6" t="s">
        <v>105</v>
      </c>
      <c r="E703" s="11">
        <v>50000</v>
      </c>
    </row>
    <row r="704" spans="1:5" x14ac:dyDescent="0.2">
      <c r="A704" s="38">
        <v>43205</v>
      </c>
      <c r="B704" s="6" t="s">
        <v>1431</v>
      </c>
      <c r="C704" s="10" t="s">
        <v>1432</v>
      </c>
      <c r="D704" s="6" t="s">
        <v>105</v>
      </c>
      <c r="E704" s="11">
        <v>50000</v>
      </c>
    </row>
    <row r="705" spans="1:5" x14ac:dyDescent="0.2">
      <c r="A705" s="38">
        <v>43205</v>
      </c>
      <c r="B705" s="6" t="s">
        <v>1433</v>
      </c>
      <c r="C705" s="10" t="s">
        <v>1434</v>
      </c>
      <c r="D705" s="6" t="s">
        <v>105</v>
      </c>
      <c r="E705" s="11">
        <v>50000</v>
      </c>
    </row>
    <row r="706" spans="1:5" x14ac:dyDescent="0.2">
      <c r="A706" s="38">
        <v>43205</v>
      </c>
      <c r="B706" s="6" t="s">
        <v>1435</v>
      </c>
      <c r="C706" s="10" t="s">
        <v>1436</v>
      </c>
      <c r="D706" s="6" t="s">
        <v>107</v>
      </c>
      <c r="E706" s="11">
        <v>100000</v>
      </c>
    </row>
    <row r="707" spans="1:5" x14ac:dyDescent="0.2">
      <c r="A707" s="38">
        <v>43205</v>
      </c>
      <c r="B707" s="6" t="s">
        <v>1437</v>
      </c>
      <c r="C707" s="10" t="s">
        <v>1438</v>
      </c>
      <c r="D707" s="6" t="s">
        <v>105</v>
      </c>
      <c r="E707" s="11">
        <v>50000</v>
      </c>
    </row>
    <row r="708" spans="1:5" x14ac:dyDescent="0.2">
      <c r="A708" s="38">
        <v>43205</v>
      </c>
      <c r="B708" s="6" t="s">
        <v>1439</v>
      </c>
      <c r="C708" s="10" t="s">
        <v>1440</v>
      </c>
      <c r="D708" s="6" t="s">
        <v>107</v>
      </c>
      <c r="E708" s="11">
        <v>50000</v>
      </c>
    </row>
    <row r="709" spans="1:5" x14ac:dyDescent="0.2">
      <c r="A709" s="38">
        <v>43205</v>
      </c>
      <c r="B709" s="6" t="s">
        <v>1441</v>
      </c>
      <c r="C709" s="10" t="s">
        <v>1442</v>
      </c>
      <c r="D709" s="6" t="s">
        <v>105</v>
      </c>
      <c r="E709" s="11">
        <v>50000</v>
      </c>
    </row>
    <row r="710" spans="1:5" x14ac:dyDescent="0.2">
      <c r="A710" s="38">
        <v>43205</v>
      </c>
      <c r="B710" s="6" t="s">
        <v>1443</v>
      </c>
      <c r="C710" s="10" t="s">
        <v>1444</v>
      </c>
      <c r="D710" s="6" t="s">
        <v>105</v>
      </c>
      <c r="E710" s="11">
        <v>50000</v>
      </c>
    </row>
    <row r="711" spans="1:5" x14ac:dyDescent="0.2">
      <c r="A711" s="38">
        <v>43206</v>
      </c>
      <c r="B711" s="6" t="s">
        <v>1473</v>
      </c>
      <c r="C711" s="10" t="s">
        <v>1474</v>
      </c>
      <c r="D711" s="6" t="s">
        <v>105</v>
      </c>
      <c r="E711" s="11">
        <v>50000</v>
      </c>
    </row>
    <row r="712" spans="1:5" x14ac:dyDescent="0.2">
      <c r="A712" s="38">
        <v>43206</v>
      </c>
      <c r="B712" s="6" t="s">
        <v>1475</v>
      </c>
      <c r="C712" s="10" t="s">
        <v>1476</v>
      </c>
      <c r="D712" s="6" t="s">
        <v>107</v>
      </c>
      <c r="E712" s="11">
        <v>100000</v>
      </c>
    </row>
    <row r="713" spans="1:5" x14ac:dyDescent="0.2">
      <c r="A713" s="38">
        <v>43206</v>
      </c>
      <c r="B713" s="6" t="s">
        <v>1477</v>
      </c>
      <c r="C713" s="10" t="s">
        <v>1478</v>
      </c>
      <c r="D713" s="6" t="s">
        <v>105</v>
      </c>
      <c r="E713" s="11">
        <v>100000</v>
      </c>
    </row>
    <row r="714" spans="1:5" x14ac:dyDescent="0.2">
      <c r="A714" s="38">
        <v>43206</v>
      </c>
      <c r="B714" s="6" t="s">
        <v>1479</v>
      </c>
      <c r="C714" s="10" t="s">
        <v>1480</v>
      </c>
      <c r="D714" s="6" t="s">
        <v>105</v>
      </c>
      <c r="E714" s="11">
        <v>50000</v>
      </c>
    </row>
    <row r="715" spans="1:5" x14ac:dyDescent="0.2">
      <c r="A715" s="38">
        <v>43206</v>
      </c>
      <c r="B715" s="6" t="s">
        <v>1481</v>
      </c>
      <c r="C715" s="10" t="s">
        <v>1482</v>
      </c>
      <c r="D715" s="6" t="s">
        <v>105</v>
      </c>
      <c r="E715" s="11">
        <v>100000</v>
      </c>
    </row>
    <row r="716" spans="1:5" x14ac:dyDescent="0.2">
      <c r="A716" s="38">
        <v>43206</v>
      </c>
      <c r="B716" s="6" t="s">
        <v>1483</v>
      </c>
      <c r="C716" s="10" t="s">
        <v>1484</v>
      </c>
      <c r="D716" s="6" t="s">
        <v>107</v>
      </c>
      <c r="E716" s="11">
        <v>100000</v>
      </c>
    </row>
    <row r="717" spans="1:5" x14ac:dyDescent="0.2">
      <c r="A717" s="38">
        <v>43206</v>
      </c>
      <c r="B717" s="6" t="s">
        <v>1485</v>
      </c>
      <c r="C717" s="10" t="s">
        <v>1486</v>
      </c>
      <c r="D717" s="6" t="s">
        <v>105</v>
      </c>
      <c r="E717" s="11">
        <v>50000</v>
      </c>
    </row>
    <row r="718" spans="1:5" x14ac:dyDescent="0.2">
      <c r="A718" s="38">
        <v>43206</v>
      </c>
      <c r="B718" s="6" t="s">
        <v>1485</v>
      </c>
      <c r="C718" s="10" t="s">
        <v>1487</v>
      </c>
      <c r="D718" s="6" t="s">
        <v>105</v>
      </c>
      <c r="E718" s="11">
        <v>50000</v>
      </c>
    </row>
    <row r="719" spans="1:5" x14ac:dyDescent="0.2">
      <c r="A719" s="38">
        <v>43206</v>
      </c>
      <c r="B719" s="6" t="s">
        <v>1488</v>
      </c>
      <c r="C719" s="10" t="s">
        <v>1489</v>
      </c>
      <c r="D719" s="6" t="s">
        <v>105</v>
      </c>
      <c r="E719" s="11">
        <v>100000</v>
      </c>
    </row>
    <row r="720" spans="1:5" x14ac:dyDescent="0.2">
      <c r="A720" s="38">
        <v>43206</v>
      </c>
      <c r="B720" s="6" t="s">
        <v>1490</v>
      </c>
      <c r="C720" s="10" t="s">
        <v>1491</v>
      </c>
      <c r="D720" s="6" t="s">
        <v>105</v>
      </c>
      <c r="E720" s="11">
        <v>100000</v>
      </c>
    </row>
    <row r="721" spans="1:5" x14ac:dyDescent="0.2">
      <c r="A721" s="38">
        <v>43206</v>
      </c>
      <c r="B721" s="6" t="s">
        <v>1492</v>
      </c>
      <c r="C721" s="10" t="s">
        <v>1493</v>
      </c>
      <c r="D721" s="6" t="s">
        <v>104</v>
      </c>
      <c r="E721" s="11">
        <v>50000</v>
      </c>
    </row>
    <row r="722" spans="1:5" x14ac:dyDescent="0.2">
      <c r="A722" s="38">
        <v>43206</v>
      </c>
      <c r="B722" s="6" t="s">
        <v>1494</v>
      </c>
      <c r="C722" s="10" t="s">
        <v>1495</v>
      </c>
      <c r="D722" s="6" t="s">
        <v>105</v>
      </c>
      <c r="E722" s="11">
        <v>100000</v>
      </c>
    </row>
    <row r="723" spans="1:5" x14ac:dyDescent="0.2">
      <c r="A723" s="38">
        <v>43206</v>
      </c>
      <c r="B723" s="6" t="s">
        <v>1496</v>
      </c>
      <c r="C723" s="10" t="s">
        <v>1497</v>
      </c>
      <c r="D723" s="6" t="s">
        <v>105</v>
      </c>
      <c r="E723" s="11">
        <v>50000</v>
      </c>
    </row>
    <row r="724" spans="1:5" x14ac:dyDescent="0.2">
      <c r="A724" s="38">
        <v>43206</v>
      </c>
      <c r="B724" s="6" t="s">
        <v>1498</v>
      </c>
      <c r="C724" s="10" t="s">
        <v>1499</v>
      </c>
      <c r="D724" s="6" t="s">
        <v>105</v>
      </c>
      <c r="E724" s="11">
        <v>50000</v>
      </c>
    </row>
    <row r="725" spans="1:5" x14ac:dyDescent="0.2">
      <c r="A725" s="38">
        <v>43206</v>
      </c>
      <c r="B725" s="6" t="s">
        <v>1500</v>
      </c>
      <c r="C725" s="10" t="s">
        <v>1501</v>
      </c>
      <c r="D725" s="6" t="s">
        <v>105</v>
      </c>
      <c r="E725" s="11">
        <v>50000</v>
      </c>
    </row>
    <row r="726" spans="1:5" x14ac:dyDescent="0.2">
      <c r="A726" s="38">
        <v>43206</v>
      </c>
      <c r="B726" s="6" t="s">
        <v>1502</v>
      </c>
      <c r="C726" s="10" t="s">
        <v>1503</v>
      </c>
      <c r="D726" s="6" t="s">
        <v>105</v>
      </c>
      <c r="E726" s="11">
        <v>100000</v>
      </c>
    </row>
    <row r="727" spans="1:5" x14ac:dyDescent="0.2">
      <c r="A727" s="38">
        <v>43206</v>
      </c>
      <c r="B727" s="6" t="s">
        <v>1504</v>
      </c>
      <c r="C727" s="10" t="s">
        <v>1505</v>
      </c>
      <c r="D727" s="6" t="s">
        <v>105</v>
      </c>
      <c r="E727" s="11">
        <v>50000</v>
      </c>
    </row>
    <row r="728" spans="1:5" x14ac:dyDescent="0.2">
      <c r="A728" s="38">
        <v>43206</v>
      </c>
      <c r="B728" s="6" t="s">
        <v>1506</v>
      </c>
      <c r="C728" s="10" t="s">
        <v>1507</v>
      </c>
      <c r="D728" s="6" t="s">
        <v>105</v>
      </c>
      <c r="E728" s="11">
        <v>50000</v>
      </c>
    </row>
    <row r="729" spans="1:5" x14ac:dyDescent="0.2">
      <c r="A729" s="38">
        <v>43206</v>
      </c>
      <c r="B729" s="6" t="s">
        <v>1508</v>
      </c>
      <c r="C729" s="10" t="s">
        <v>1509</v>
      </c>
      <c r="D729" s="6" t="s">
        <v>105</v>
      </c>
      <c r="E729" s="11">
        <v>50000</v>
      </c>
    </row>
    <row r="730" spans="1:5" x14ac:dyDescent="0.2">
      <c r="A730" s="38">
        <v>43206</v>
      </c>
      <c r="B730" s="6" t="s">
        <v>1510</v>
      </c>
      <c r="C730" s="10" t="s">
        <v>1511</v>
      </c>
      <c r="D730" s="6" t="s">
        <v>105</v>
      </c>
      <c r="E730" s="11">
        <v>100000</v>
      </c>
    </row>
    <row r="731" spans="1:5" x14ac:dyDescent="0.2">
      <c r="A731" s="38">
        <v>43206</v>
      </c>
      <c r="B731" s="6" t="s">
        <v>1512</v>
      </c>
      <c r="C731" s="10" t="s">
        <v>1513</v>
      </c>
      <c r="D731" s="6" t="s">
        <v>107</v>
      </c>
      <c r="E731" s="11">
        <v>100000</v>
      </c>
    </row>
    <row r="732" spans="1:5" x14ac:dyDescent="0.2">
      <c r="A732" s="38">
        <v>43206</v>
      </c>
      <c r="B732" s="6" t="s">
        <v>1514</v>
      </c>
      <c r="C732" s="10" t="s">
        <v>1515</v>
      </c>
      <c r="D732" s="6" t="s">
        <v>105</v>
      </c>
      <c r="E732" s="11">
        <v>50000</v>
      </c>
    </row>
    <row r="733" spans="1:5" x14ac:dyDescent="0.2">
      <c r="A733" s="38">
        <v>43206</v>
      </c>
      <c r="B733" s="6" t="s">
        <v>1514</v>
      </c>
      <c r="C733" s="10" t="s">
        <v>1516</v>
      </c>
      <c r="D733" s="6" t="s">
        <v>105</v>
      </c>
      <c r="E733" s="11">
        <v>50000</v>
      </c>
    </row>
    <row r="734" spans="1:5" x14ac:dyDescent="0.2">
      <c r="A734" s="38">
        <v>43206</v>
      </c>
      <c r="B734" s="6" t="s">
        <v>1517</v>
      </c>
      <c r="C734" s="10" t="s">
        <v>1518</v>
      </c>
      <c r="D734" s="6" t="s">
        <v>104</v>
      </c>
      <c r="E734" s="11">
        <v>50000</v>
      </c>
    </row>
    <row r="735" spans="1:5" x14ac:dyDescent="0.2">
      <c r="A735" s="38">
        <v>43206</v>
      </c>
      <c r="B735" s="6" t="s">
        <v>1519</v>
      </c>
      <c r="C735" s="10" t="s">
        <v>1520</v>
      </c>
      <c r="D735" s="6" t="s">
        <v>105</v>
      </c>
      <c r="E735" s="11">
        <v>50000</v>
      </c>
    </row>
    <row r="736" spans="1:5" x14ac:dyDescent="0.2">
      <c r="A736" s="38">
        <v>43206</v>
      </c>
      <c r="B736" s="6" t="s">
        <v>1521</v>
      </c>
      <c r="C736" s="10" t="s">
        <v>1522</v>
      </c>
      <c r="D736" s="6" t="s">
        <v>105</v>
      </c>
      <c r="E736" s="11">
        <v>50000</v>
      </c>
    </row>
    <row r="737" spans="1:5" x14ac:dyDescent="0.2">
      <c r="A737" s="38">
        <v>43206</v>
      </c>
      <c r="B737" s="6" t="s">
        <v>1523</v>
      </c>
      <c r="C737" s="10" t="s">
        <v>1524</v>
      </c>
      <c r="D737" s="6" t="s">
        <v>105</v>
      </c>
      <c r="E737" s="11">
        <v>100000</v>
      </c>
    </row>
    <row r="738" spans="1:5" x14ac:dyDescent="0.2">
      <c r="A738" s="38">
        <v>43206</v>
      </c>
      <c r="B738" s="6" t="s">
        <v>1525</v>
      </c>
      <c r="C738" s="10" t="s">
        <v>1526</v>
      </c>
      <c r="D738" s="6" t="s">
        <v>105</v>
      </c>
      <c r="E738" s="11">
        <v>50000</v>
      </c>
    </row>
    <row r="739" spans="1:5" x14ac:dyDescent="0.2">
      <c r="A739" s="38">
        <v>43206</v>
      </c>
      <c r="B739" s="6" t="s">
        <v>1527</v>
      </c>
      <c r="C739" s="10" t="s">
        <v>1528</v>
      </c>
      <c r="D739" s="6" t="s">
        <v>104</v>
      </c>
      <c r="E739" s="11">
        <v>50000</v>
      </c>
    </row>
    <row r="740" spans="1:5" x14ac:dyDescent="0.2">
      <c r="A740" s="38">
        <v>43206</v>
      </c>
      <c r="B740" s="6" t="s">
        <v>1529</v>
      </c>
      <c r="C740" s="10" t="s">
        <v>1530</v>
      </c>
      <c r="D740" s="6" t="s">
        <v>107</v>
      </c>
      <c r="E740" s="11">
        <v>50000</v>
      </c>
    </row>
    <row r="741" spans="1:5" x14ac:dyDescent="0.2">
      <c r="A741" s="38">
        <v>43206</v>
      </c>
      <c r="B741" s="6" t="s">
        <v>1531</v>
      </c>
      <c r="C741" s="10" t="s">
        <v>1532</v>
      </c>
      <c r="D741" s="6" t="s">
        <v>105</v>
      </c>
      <c r="E741" s="11">
        <v>50000</v>
      </c>
    </row>
    <row r="742" spans="1:5" x14ac:dyDescent="0.2">
      <c r="A742" s="38">
        <v>43206</v>
      </c>
      <c r="B742" s="6" t="s">
        <v>1533</v>
      </c>
      <c r="C742" s="10" t="s">
        <v>1534</v>
      </c>
      <c r="D742" s="6" t="s">
        <v>105</v>
      </c>
      <c r="E742" s="11">
        <v>50000</v>
      </c>
    </row>
    <row r="743" spans="1:5" x14ac:dyDescent="0.2">
      <c r="A743" s="38">
        <v>43206</v>
      </c>
      <c r="B743" s="6" t="s">
        <v>1535</v>
      </c>
      <c r="C743" s="10" t="s">
        <v>1536</v>
      </c>
      <c r="D743" s="6" t="s">
        <v>105</v>
      </c>
      <c r="E743" s="11">
        <v>50000</v>
      </c>
    </row>
    <row r="744" spans="1:5" x14ac:dyDescent="0.2">
      <c r="A744" s="38">
        <v>43206</v>
      </c>
      <c r="B744" s="6" t="s">
        <v>1537</v>
      </c>
      <c r="C744" s="10" t="s">
        <v>1538</v>
      </c>
      <c r="D744" s="6" t="s">
        <v>105</v>
      </c>
      <c r="E744" s="11">
        <v>100000</v>
      </c>
    </row>
    <row r="745" spans="1:5" x14ac:dyDescent="0.2">
      <c r="A745" s="38">
        <v>43206</v>
      </c>
      <c r="B745" s="6" t="s">
        <v>1539</v>
      </c>
      <c r="C745" s="10" t="s">
        <v>1540</v>
      </c>
      <c r="D745" s="6" t="s">
        <v>107</v>
      </c>
      <c r="E745" s="11">
        <v>50000</v>
      </c>
    </row>
    <row r="746" spans="1:5" x14ac:dyDescent="0.2">
      <c r="A746" s="38">
        <v>43206</v>
      </c>
      <c r="B746" s="6" t="s">
        <v>1541</v>
      </c>
      <c r="C746" s="10" t="s">
        <v>1542</v>
      </c>
      <c r="D746" s="6" t="s">
        <v>105</v>
      </c>
      <c r="E746" s="11">
        <v>100000</v>
      </c>
    </row>
    <row r="747" spans="1:5" x14ac:dyDescent="0.2">
      <c r="A747" s="38">
        <v>43206</v>
      </c>
      <c r="B747" s="6" t="s">
        <v>1543</v>
      </c>
      <c r="C747" s="10" t="s">
        <v>1544</v>
      </c>
      <c r="D747" s="6" t="s">
        <v>105</v>
      </c>
      <c r="E747" s="11">
        <v>100000</v>
      </c>
    </row>
    <row r="748" spans="1:5" x14ac:dyDescent="0.2">
      <c r="A748" s="38">
        <v>43206</v>
      </c>
      <c r="B748" s="6" t="s">
        <v>1545</v>
      </c>
      <c r="C748" s="10" t="s">
        <v>1546</v>
      </c>
      <c r="D748" s="6" t="s">
        <v>105</v>
      </c>
      <c r="E748" s="11">
        <v>50000</v>
      </c>
    </row>
    <row r="749" spans="1:5" x14ac:dyDescent="0.2">
      <c r="A749" s="38">
        <v>43206</v>
      </c>
      <c r="B749" s="6" t="s">
        <v>1547</v>
      </c>
      <c r="C749" s="10" t="s">
        <v>1548</v>
      </c>
      <c r="D749" s="6" t="s">
        <v>105</v>
      </c>
      <c r="E749" s="11">
        <v>50000</v>
      </c>
    </row>
    <row r="750" spans="1:5" x14ac:dyDescent="0.2">
      <c r="A750" s="38">
        <v>43206</v>
      </c>
      <c r="B750" s="6" t="s">
        <v>1549</v>
      </c>
      <c r="C750" s="10" t="s">
        <v>1550</v>
      </c>
      <c r="D750" s="6" t="s">
        <v>107</v>
      </c>
      <c r="E750" s="11">
        <v>100000</v>
      </c>
    </row>
    <row r="751" spans="1:5" x14ac:dyDescent="0.2">
      <c r="A751" s="38">
        <v>43206</v>
      </c>
      <c r="B751" s="6" t="s">
        <v>1551</v>
      </c>
      <c r="C751" s="10" t="s">
        <v>1552</v>
      </c>
      <c r="D751" s="6" t="s">
        <v>105</v>
      </c>
      <c r="E751" s="11">
        <v>50000</v>
      </c>
    </row>
    <row r="752" spans="1:5" x14ac:dyDescent="0.2">
      <c r="A752" s="38">
        <v>43206</v>
      </c>
      <c r="B752" s="6" t="s">
        <v>1553</v>
      </c>
      <c r="C752" s="10" t="s">
        <v>1554</v>
      </c>
      <c r="D752" s="6" t="s">
        <v>104</v>
      </c>
      <c r="E752" s="11">
        <v>100000</v>
      </c>
    </row>
    <row r="753" spans="1:5" x14ac:dyDescent="0.2">
      <c r="A753" s="38">
        <v>43206</v>
      </c>
      <c r="B753" s="6" t="s">
        <v>1555</v>
      </c>
      <c r="C753" s="10" t="s">
        <v>1556</v>
      </c>
      <c r="D753" s="6" t="s">
        <v>105</v>
      </c>
      <c r="E753" s="11">
        <v>50000</v>
      </c>
    </row>
    <row r="754" spans="1:5" x14ac:dyDescent="0.2">
      <c r="A754" s="38">
        <v>43206</v>
      </c>
      <c r="B754" s="6" t="s">
        <v>1557</v>
      </c>
      <c r="C754" s="10" t="s">
        <v>1558</v>
      </c>
      <c r="D754" s="6" t="s">
        <v>104</v>
      </c>
      <c r="E754" s="11">
        <v>50000</v>
      </c>
    </row>
    <row r="755" spans="1:5" x14ac:dyDescent="0.2">
      <c r="A755" s="38">
        <v>43206</v>
      </c>
      <c r="B755" s="6" t="s">
        <v>1559</v>
      </c>
      <c r="C755" s="10" t="s">
        <v>1560</v>
      </c>
      <c r="D755" s="6" t="s">
        <v>104</v>
      </c>
      <c r="E755" s="11">
        <v>50000</v>
      </c>
    </row>
    <row r="756" spans="1:5" x14ac:dyDescent="0.2">
      <c r="A756" s="38">
        <v>43206</v>
      </c>
      <c r="B756" s="6" t="s">
        <v>1561</v>
      </c>
      <c r="C756" s="10" t="s">
        <v>1562</v>
      </c>
      <c r="D756" s="6" t="s">
        <v>104</v>
      </c>
      <c r="E756" s="11">
        <v>100000</v>
      </c>
    </row>
    <row r="757" spans="1:5" x14ac:dyDescent="0.2">
      <c r="A757" s="38">
        <v>43206</v>
      </c>
      <c r="B757" s="6" t="s">
        <v>1563</v>
      </c>
      <c r="C757" s="10" t="s">
        <v>1564</v>
      </c>
      <c r="D757" s="6" t="s">
        <v>105</v>
      </c>
      <c r="E757" s="11">
        <v>50000</v>
      </c>
    </row>
    <row r="758" spans="1:5" x14ac:dyDescent="0.2">
      <c r="A758" s="38">
        <v>43206</v>
      </c>
      <c r="B758" s="6" t="s">
        <v>1565</v>
      </c>
      <c r="C758" s="10" t="s">
        <v>1566</v>
      </c>
      <c r="D758" s="6" t="s">
        <v>107</v>
      </c>
      <c r="E758" s="11">
        <v>50000</v>
      </c>
    </row>
    <row r="759" spans="1:5" x14ac:dyDescent="0.2">
      <c r="A759" s="38">
        <v>43206</v>
      </c>
      <c r="B759" s="6" t="s">
        <v>1567</v>
      </c>
      <c r="C759" s="10" t="s">
        <v>1568</v>
      </c>
      <c r="D759" s="6" t="s">
        <v>105</v>
      </c>
      <c r="E759" s="11">
        <v>100000</v>
      </c>
    </row>
    <row r="760" spans="1:5" x14ac:dyDescent="0.2">
      <c r="A760" s="38">
        <v>43206</v>
      </c>
      <c r="B760" s="6" t="s">
        <v>1569</v>
      </c>
      <c r="C760" s="10" t="s">
        <v>1570</v>
      </c>
      <c r="D760" s="6" t="s">
        <v>105</v>
      </c>
      <c r="E760" s="11">
        <v>50000</v>
      </c>
    </row>
    <row r="761" spans="1:5" x14ac:dyDescent="0.2">
      <c r="A761" s="38">
        <v>43206</v>
      </c>
      <c r="B761" s="6" t="s">
        <v>1571</v>
      </c>
      <c r="C761" s="10" t="s">
        <v>1572</v>
      </c>
      <c r="D761" s="6" t="s">
        <v>107</v>
      </c>
      <c r="E761" s="11">
        <v>50000</v>
      </c>
    </row>
    <row r="762" spans="1:5" x14ac:dyDescent="0.2">
      <c r="A762" s="38">
        <v>43206</v>
      </c>
      <c r="B762" s="6" t="s">
        <v>1573</v>
      </c>
      <c r="C762" s="10" t="s">
        <v>1574</v>
      </c>
      <c r="D762" s="6" t="s">
        <v>105</v>
      </c>
      <c r="E762" s="11">
        <v>50000</v>
      </c>
    </row>
    <row r="763" spans="1:5" x14ac:dyDescent="0.2">
      <c r="A763" s="38">
        <v>43206</v>
      </c>
      <c r="B763" s="6" t="s">
        <v>1575</v>
      </c>
      <c r="C763" s="10" t="s">
        <v>1576</v>
      </c>
      <c r="D763" s="6" t="s">
        <v>105</v>
      </c>
      <c r="E763" s="11">
        <v>50000</v>
      </c>
    </row>
    <row r="764" spans="1:5" x14ac:dyDescent="0.2">
      <c r="A764" s="38">
        <v>43206</v>
      </c>
      <c r="B764" s="6" t="s">
        <v>1577</v>
      </c>
      <c r="C764" s="10" t="s">
        <v>1578</v>
      </c>
      <c r="D764" s="6" t="s">
        <v>107</v>
      </c>
      <c r="E764" s="11">
        <v>50000</v>
      </c>
    </row>
    <row r="765" spans="1:5" x14ac:dyDescent="0.2">
      <c r="A765" s="38">
        <v>43206</v>
      </c>
      <c r="B765" s="6" t="s">
        <v>1579</v>
      </c>
      <c r="C765" s="10" t="s">
        <v>1580</v>
      </c>
      <c r="D765" s="6" t="s">
        <v>105</v>
      </c>
      <c r="E765" s="11">
        <v>100000</v>
      </c>
    </row>
    <row r="766" spans="1:5" x14ac:dyDescent="0.2">
      <c r="A766" s="38">
        <v>43206</v>
      </c>
      <c r="B766" s="6" t="s">
        <v>1581</v>
      </c>
      <c r="C766" s="10" t="s">
        <v>1582</v>
      </c>
      <c r="D766" s="6" t="s">
        <v>104</v>
      </c>
      <c r="E766" s="11">
        <v>50000</v>
      </c>
    </row>
    <row r="767" spans="1:5" x14ac:dyDescent="0.2">
      <c r="A767" s="38">
        <v>43206</v>
      </c>
      <c r="B767" s="6" t="s">
        <v>1583</v>
      </c>
      <c r="C767" s="10" t="s">
        <v>1584</v>
      </c>
      <c r="D767" s="6" t="s">
        <v>105</v>
      </c>
      <c r="E767" s="11">
        <v>50000</v>
      </c>
    </row>
    <row r="768" spans="1:5" x14ac:dyDescent="0.2">
      <c r="A768" s="38">
        <v>43206</v>
      </c>
      <c r="B768" s="6" t="s">
        <v>1585</v>
      </c>
      <c r="C768" s="10" t="s">
        <v>1586</v>
      </c>
      <c r="D768" s="6" t="s">
        <v>105</v>
      </c>
      <c r="E768" s="11">
        <v>100000</v>
      </c>
    </row>
    <row r="769" spans="1:5" x14ac:dyDescent="0.2">
      <c r="A769" s="38">
        <v>43206</v>
      </c>
      <c r="B769" s="6" t="s">
        <v>1587</v>
      </c>
      <c r="C769" s="10" t="s">
        <v>1588</v>
      </c>
      <c r="D769" s="6" t="s">
        <v>104</v>
      </c>
      <c r="E769" s="11">
        <v>100000</v>
      </c>
    </row>
    <row r="770" spans="1:5" x14ac:dyDescent="0.2">
      <c r="A770" s="38">
        <v>43206</v>
      </c>
      <c r="B770" s="6" t="s">
        <v>1589</v>
      </c>
      <c r="C770" s="10" t="s">
        <v>1590</v>
      </c>
      <c r="D770" s="6" t="s">
        <v>105</v>
      </c>
      <c r="E770" s="11">
        <v>50000</v>
      </c>
    </row>
    <row r="771" spans="1:5" x14ac:dyDescent="0.2">
      <c r="A771" s="38">
        <v>43206</v>
      </c>
      <c r="B771" s="6" t="s">
        <v>1591</v>
      </c>
      <c r="C771" s="10" t="s">
        <v>1592</v>
      </c>
      <c r="D771" s="6" t="s">
        <v>105</v>
      </c>
      <c r="E771" s="11">
        <v>50000</v>
      </c>
    </row>
    <row r="772" spans="1:5" x14ac:dyDescent="0.2">
      <c r="A772" s="38">
        <v>43206</v>
      </c>
      <c r="B772" s="6" t="s">
        <v>1593</v>
      </c>
      <c r="C772" s="10" t="s">
        <v>1594</v>
      </c>
      <c r="D772" s="6" t="s">
        <v>105</v>
      </c>
      <c r="E772" s="11">
        <v>50000</v>
      </c>
    </row>
    <row r="773" spans="1:5" x14ac:dyDescent="0.2">
      <c r="A773" s="38">
        <v>43206</v>
      </c>
      <c r="B773" s="6" t="s">
        <v>1595</v>
      </c>
      <c r="C773" s="10" t="s">
        <v>1596</v>
      </c>
      <c r="D773" s="6" t="s">
        <v>105</v>
      </c>
      <c r="E773" s="11">
        <v>100000</v>
      </c>
    </row>
    <row r="774" spans="1:5" x14ac:dyDescent="0.2">
      <c r="A774" s="38">
        <v>43206</v>
      </c>
      <c r="B774" s="6" t="s">
        <v>1597</v>
      </c>
      <c r="C774" s="10" t="s">
        <v>1598</v>
      </c>
      <c r="D774" s="6" t="s">
        <v>104</v>
      </c>
      <c r="E774" s="11">
        <v>100000</v>
      </c>
    </row>
    <row r="775" spans="1:5" x14ac:dyDescent="0.2">
      <c r="A775" s="38">
        <v>43206</v>
      </c>
      <c r="B775" s="6" t="s">
        <v>1599</v>
      </c>
      <c r="C775" s="10" t="s">
        <v>1600</v>
      </c>
      <c r="D775" s="6" t="s">
        <v>105</v>
      </c>
      <c r="E775" s="11">
        <v>50000</v>
      </c>
    </row>
    <row r="776" spans="1:5" x14ac:dyDescent="0.2">
      <c r="A776" s="38">
        <v>43206</v>
      </c>
      <c r="B776" s="6" t="s">
        <v>1601</v>
      </c>
      <c r="C776" s="10" t="s">
        <v>1602</v>
      </c>
      <c r="D776" s="6" t="s">
        <v>105</v>
      </c>
      <c r="E776" s="11">
        <v>50000</v>
      </c>
    </row>
    <row r="777" spans="1:5" x14ac:dyDescent="0.2">
      <c r="A777" s="38">
        <v>43206</v>
      </c>
      <c r="B777" s="6" t="s">
        <v>1603</v>
      </c>
      <c r="C777" s="10" t="s">
        <v>1604</v>
      </c>
      <c r="D777" s="6" t="s">
        <v>105</v>
      </c>
      <c r="E777" s="11">
        <v>50000</v>
      </c>
    </row>
    <row r="778" spans="1:5" x14ac:dyDescent="0.2">
      <c r="A778" s="38">
        <v>43206</v>
      </c>
      <c r="B778" s="6" t="s">
        <v>1605</v>
      </c>
      <c r="C778" s="10" t="s">
        <v>1606</v>
      </c>
      <c r="D778" s="6" t="s">
        <v>105</v>
      </c>
      <c r="E778" s="11">
        <v>50000</v>
      </c>
    </row>
    <row r="779" spans="1:5" x14ac:dyDescent="0.2">
      <c r="A779" s="38">
        <v>43206</v>
      </c>
      <c r="B779" s="6" t="s">
        <v>1607</v>
      </c>
      <c r="C779" s="10" t="s">
        <v>1608</v>
      </c>
      <c r="D779" s="6" t="s">
        <v>105</v>
      </c>
      <c r="E779" s="11">
        <v>50000</v>
      </c>
    </row>
    <row r="780" spans="1:5" x14ac:dyDescent="0.2">
      <c r="A780" s="38">
        <v>43206</v>
      </c>
      <c r="B780" s="6" t="s">
        <v>1609</v>
      </c>
      <c r="C780" s="10" t="s">
        <v>1610</v>
      </c>
      <c r="D780" s="6" t="s">
        <v>105</v>
      </c>
      <c r="E780" s="11">
        <v>50000</v>
      </c>
    </row>
    <row r="781" spans="1:5" x14ac:dyDescent="0.2">
      <c r="A781" s="38">
        <v>43206</v>
      </c>
      <c r="B781" s="6" t="s">
        <v>1611</v>
      </c>
      <c r="C781" s="10" t="s">
        <v>1612</v>
      </c>
      <c r="D781" s="6" t="s">
        <v>105</v>
      </c>
      <c r="E781" s="11">
        <v>50000</v>
      </c>
    </row>
    <row r="782" spans="1:5" x14ac:dyDescent="0.2">
      <c r="A782" s="38">
        <v>43206</v>
      </c>
      <c r="B782" s="6" t="s">
        <v>1613</v>
      </c>
      <c r="C782" s="10" t="s">
        <v>1614</v>
      </c>
      <c r="D782" s="6" t="s">
        <v>107</v>
      </c>
      <c r="E782" s="11">
        <v>50000</v>
      </c>
    </row>
    <row r="783" spans="1:5" x14ac:dyDescent="0.2">
      <c r="A783" s="38">
        <v>43206</v>
      </c>
      <c r="B783" s="6" t="s">
        <v>1615</v>
      </c>
      <c r="C783" s="10" t="s">
        <v>1616</v>
      </c>
      <c r="D783" s="6" t="s">
        <v>105</v>
      </c>
      <c r="E783" s="11">
        <v>50000</v>
      </c>
    </row>
    <row r="784" spans="1:5" x14ac:dyDescent="0.2">
      <c r="A784" s="38">
        <v>43206</v>
      </c>
      <c r="B784" s="6" t="s">
        <v>1617</v>
      </c>
      <c r="C784" s="10" t="s">
        <v>1618</v>
      </c>
      <c r="D784" s="6" t="s">
        <v>105</v>
      </c>
      <c r="E784" s="11">
        <v>100000</v>
      </c>
    </row>
    <row r="785" spans="1:5" x14ac:dyDescent="0.2">
      <c r="A785" s="38">
        <v>43206</v>
      </c>
      <c r="B785" s="6" t="s">
        <v>1617</v>
      </c>
      <c r="C785" s="10" t="s">
        <v>1619</v>
      </c>
      <c r="D785" s="6" t="s">
        <v>107</v>
      </c>
      <c r="E785" s="11">
        <v>50000</v>
      </c>
    </row>
    <row r="786" spans="1:5" x14ac:dyDescent="0.2">
      <c r="A786" s="38">
        <v>43206</v>
      </c>
      <c r="B786" s="6" t="s">
        <v>1617</v>
      </c>
      <c r="C786" s="10" t="s">
        <v>1620</v>
      </c>
      <c r="D786" s="6" t="s">
        <v>107</v>
      </c>
      <c r="E786" s="11">
        <v>50000</v>
      </c>
    </row>
    <row r="787" spans="1:5" x14ac:dyDescent="0.2">
      <c r="A787" s="38">
        <v>43206</v>
      </c>
      <c r="B787" s="6" t="s">
        <v>1617</v>
      </c>
      <c r="C787" s="10" t="s">
        <v>1621</v>
      </c>
      <c r="D787" s="6" t="s">
        <v>104</v>
      </c>
      <c r="E787" s="11">
        <v>100000</v>
      </c>
    </row>
    <row r="788" spans="1:5" x14ac:dyDescent="0.2">
      <c r="A788" s="38">
        <v>43206</v>
      </c>
      <c r="B788" s="6" t="s">
        <v>1617</v>
      </c>
      <c r="C788" s="10" t="s">
        <v>1622</v>
      </c>
      <c r="D788" s="6" t="s">
        <v>107</v>
      </c>
      <c r="E788" s="11">
        <v>50000</v>
      </c>
    </row>
    <row r="789" spans="1:5" x14ac:dyDescent="0.2">
      <c r="A789" s="38">
        <v>43206</v>
      </c>
      <c r="B789" s="6" t="s">
        <v>1617</v>
      </c>
      <c r="C789" s="10" t="s">
        <v>1623</v>
      </c>
      <c r="D789" s="6" t="s">
        <v>104</v>
      </c>
      <c r="E789" s="11">
        <v>100000</v>
      </c>
    </row>
    <row r="790" spans="1:5" x14ac:dyDescent="0.2">
      <c r="A790" s="38">
        <v>43206</v>
      </c>
      <c r="B790" s="6" t="s">
        <v>1617</v>
      </c>
      <c r="C790" s="10" t="s">
        <v>1624</v>
      </c>
      <c r="D790" s="6" t="s">
        <v>107</v>
      </c>
      <c r="E790" s="11">
        <v>50000</v>
      </c>
    </row>
    <row r="791" spans="1:5" x14ac:dyDescent="0.2">
      <c r="A791" s="38">
        <v>43206</v>
      </c>
      <c r="B791" s="6" t="s">
        <v>1625</v>
      </c>
      <c r="C791" s="10" t="s">
        <v>1626</v>
      </c>
      <c r="D791" s="6" t="s">
        <v>107</v>
      </c>
      <c r="E791" s="11">
        <v>100000</v>
      </c>
    </row>
    <row r="792" spans="1:5" x14ac:dyDescent="0.2">
      <c r="A792" s="38">
        <v>43206</v>
      </c>
      <c r="B792" s="6" t="s">
        <v>1625</v>
      </c>
      <c r="C792" s="10" t="s">
        <v>1627</v>
      </c>
      <c r="D792" s="6" t="s">
        <v>105</v>
      </c>
      <c r="E792" s="11">
        <v>100000</v>
      </c>
    </row>
    <row r="793" spans="1:5" x14ac:dyDescent="0.2">
      <c r="A793" s="38">
        <v>43206</v>
      </c>
      <c r="B793" s="6" t="s">
        <v>1628</v>
      </c>
      <c r="C793" s="10" t="s">
        <v>1629</v>
      </c>
      <c r="D793" s="6" t="s">
        <v>105</v>
      </c>
      <c r="E793" s="11">
        <v>50000</v>
      </c>
    </row>
    <row r="794" spans="1:5" x14ac:dyDescent="0.2">
      <c r="A794" s="38">
        <v>43206</v>
      </c>
      <c r="B794" s="6" t="s">
        <v>1630</v>
      </c>
      <c r="C794" s="10" t="s">
        <v>1631</v>
      </c>
      <c r="D794" s="6" t="s">
        <v>107</v>
      </c>
      <c r="E794" s="11">
        <v>100000</v>
      </c>
    </row>
    <row r="795" spans="1:5" x14ac:dyDescent="0.2">
      <c r="A795" s="38">
        <v>43206</v>
      </c>
      <c r="B795" s="6" t="s">
        <v>1630</v>
      </c>
      <c r="C795" s="10" t="s">
        <v>1632</v>
      </c>
      <c r="D795" s="6" t="s">
        <v>105</v>
      </c>
      <c r="E795" s="11">
        <v>50000</v>
      </c>
    </row>
    <row r="796" spans="1:5" x14ac:dyDescent="0.2">
      <c r="A796" s="38">
        <v>43206</v>
      </c>
      <c r="B796" s="6" t="s">
        <v>1633</v>
      </c>
      <c r="C796" s="10" t="s">
        <v>1634</v>
      </c>
      <c r="D796" s="6" t="s">
        <v>105</v>
      </c>
      <c r="E796" s="11">
        <v>50000</v>
      </c>
    </row>
    <row r="797" spans="1:5" x14ac:dyDescent="0.2">
      <c r="A797" s="38">
        <v>43206</v>
      </c>
      <c r="B797" s="6" t="s">
        <v>1635</v>
      </c>
      <c r="C797" s="10" t="s">
        <v>1636</v>
      </c>
      <c r="D797" s="6" t="s">
        <v>105</v>
      </c>
      <c r="E797" s="11">
        <v>50000</v>
      </c>
    </row>
    <row r="798" spans="1:5" x14ac:dyDescent="0.2">
      <c r="A798" s="38">
        <v>43206</v>
      </c>
      <c r="B798" s="6" t="s">
        <v>1637</v>
      </c>
      <c r="C798" s="10" t="s">
        <v>1638</v>
      </c>
      <c r="D798" s="6" t="s">
        <v>105</v>
      </c>
      <c r="E798" s="11">
        <v>50000</v>
      </c>
    </row>
    <row r="799" spans="1:5" x14ac:dyDescent="0.2">
      <c r="A799" s="38">
        <v>43206</v>
      </c>
      <c r="B799" s="6" t="s">
        <v>1639</v>
      </c>
      <c r="C799" s="10" t="s">
        <v>1640</v>
      </c>
      <c r="D799" s="6" t="s">
        <v>105</v>
      </c>
      <c r="E799" s="11">
        <v>50000</v>
      </c>
    </row>
    <row r="800" spans="1:5" x14ac:dyDescent="0.2">
      <c r="A800" s="38">
        <v>43206</v>
      </c>
      <c r="B800" s="6" t="s">
        <v>1641</v>
      </c>
      <c r="C800" s="10" t="s">
        <v>1642</v>
      </c>
      <c r="D800" s="6" t="s">
        <v>105</v>
      </c>
      <c r="E800" s="11">
        <v>50000</v>
      </c>
    </row>
    <row r="801" spans="1:5" x14ac:dyDescent="0.2">
      <c r="A801" s="38">
        <v>43206</v>
      </c>
      <c r="B801" s="6" t="s">
        <v>1643</v>
      </c>
      <c r="C801" s="10" t="s">
        <v>1644</v>
      </c>
      <c r="D801" s="6" t="s">
        <v>105</v>
      </c>
      <c r="E801" s="11">
        <v>50000</v>
      </c>
    </row>
    <row r="802" spans="1:5" x14ac:dyDescent="0.2">
      <c r="A802" s="38">
        <v>43206</v>
      </c>
      <c r="B802" s="6" t="s">
        <v>1645</v>
      </c>
      <c r="C802" s="10" t="s">
        <v>1646</v>
      </c>
      <c r="D802" s="6" t="s">
        <v>105</v>
      </c>
      <c r="E802" s="11">
        <v>50000</v>
      </c>
    </row>
    <row r="803" spans="1:5" x14ac:dyDescent="0.2">
      <c r="A803" s="38">
        <v>43206</v>
      </c>
      <c r="B803" s="6" t="s">
        <v>1647</v>
      </c>
      <c r="C803" s="10" t="s">
        <v>1648</v>
      </c>
      <c r="D803" s="6" t="s">
        <v>105</v>
      </c>
      <c r="E803" s="11">
        <v>50000</v>
      </c>
    </row>
    <row r="804" spans="1:5" x14ac:dyDescent="0.2">
      <c r="A804" s="38">
        <v>43206</v>
      </c>
      <c r="B804" s="6" t="s">
        <v>1649</v>
      </c>
      <c r="C804" s="10" t="s">
        <v>1650</v>
      </c>
      <c r="D804" s="6" t="s">
        <v>105</v>
      </c>
      <c r="E804" s="11">
        <v>50000</v>
      </c>
    </row>
    <row r="805" spans="1:5" x14ac:dyDescent="0.2">
      <c r="A805" s="38">
        <v>43206</v>
      </c>
      <c r="B805" s="6" t="s">
        <v>1651</v>
      </c>
      <c r="C805" s="10" t="s">
        <v>1652</v>
      </c>
      <c r="D805" s="6" t="s">
        <v>105</v>
      </c>
      <c r="E805" s="11">
        <v>50000</v>
      </c>
    </row>
    <row r="806" spans="1:5" x14ac:dyDescent="0.2">
      <c r="A806" s="38">
        <v>43206</v>
      </c>
      <c r="B806" s="6" t="s">
        <v>1653</v>
      </c>
      <c r="C806" s="10" t="s">
        <v>1654</v>
      </c>
      <c r="D806" s="6" t="s">
        <v>105</v>
      </c>
      <c r="E806" s="11">
        <v>50000</v>
      </c>
    </row>
    <row r="807" spans="1:5" x14ac:dyDescent="0.2">
      <c r="A807" s="38">
        <v>43206</v>
      </c>
      <c r="B807" s="6" t="s">
        <v>1655</v>
      </c>
      <c r="C807" s="10" t="s">
        <v>1656</v>
      </c>
      <c r="D807" s="6" t="s">
        <v>105</v>
      </c>
      <c r="E807" s="11">
        <v>50000</v>
      </c>
    </row>
    <row r="808" spans="1:5" x14ac:dyDescent="0.2">
      <c r="A808" s="38">
        <v>43206</v>
      </c>
      <c r="B808" s="6" t="s">
        <v>1657</v>
      </c>
      <c r="C808" s="10" t="s">
        <v>1658</v>
      </c>
      <c r="D808" s="6" t="s">
        <v>105</v>
      </c>
      <c r="E808" s="11">
        <v>50000</v>
      </c>
    </row>
    <row r="809" spans="1:5" x14ac:dyDescent="0.2">
      <c r="A809" s="38">
        <v>43206</v>
      </c>
      <c r="B809" s="6" t="s">
        <v>1657</v>
      </c>
      <c r="C809" s="10" t="s">
        <v>1659</v>
      </c>
      <c r="D809" s="6" t="s">
        <v>105</v>
      </c>
      <c r="E809" s="11">
        <v>50000</v>
      </c>
    </row>
    <row r="810" spans="1:5" x14ac:dyDescent="0.2">
      <c r="A810" s="38">
        <v>43206</v>
      </c>
      <c r="B810" s="6" t="s">
        <v>1660</v>
      </c>
      <c r="C810" s="10" t="s">
        <v>1661</v>
      </c>
      <c r="D810" s="6" t="s">
        <v>105</v>
      </c>
      <c r="E810" s="11">
        <v>100000</v>
      </c>
    </row>
    <row r="811" spans="1:5" x14ac:dyDescent="0.2">
      <c r="A811" s="38">
        <v>43206</v>
      </c>
      <c r="B811" s="6" t="s">
        <v>1662</v>
      </c>
      <c r="C811" s="10" t="s">
        <v>1663</v>
      </c>
      <c r="D811" s="6" t="s">
        <v>105</v>
      </c>
      <c r="E811" s="11">
        <v>100000</v>
      </c>
    </row>
    <row r="812" spans="1:5" x14ac:dyDescent="0.2">
      <c r="A812" s="38">
        <v>43206</v>
      </c>
      <c r="B812" s="6" t="s">
        <v>1664</v>
      </c>
      <c r="C812" s="10" t="s">
        <v>1665</v>
      </c>
      <c r="D812" s="6" t="s">
        <v>105</v>
      </c>
      <c r="E812" s="11">
        <v>50000</v>
      </c>
    </row>
    <row r="813" spans="1:5" x14ac:dyDescent="0.2">
      <c r="A813" s="38">
        <v>43206</v>
      </c>
      <c r="B813" s="6" t="s">
        <v>1666</v>
      </c>
      <c r="C813" s="10" t="s">
        <v>1667</v>
      </c>
      <c r="D813" s="6" t="s">
        <v>105</v>
      </c>
      <c r="E813" s="11">
        <v>50000</v>
      </c>
    </row>
    <row r="814" spans="1:5" x14ac:dyDescent="0.2">
      <c r="A814" s="38">
        <v>43206</v>
      </c>
      <c r="B814" s="6" t="s">
        <v>1668</v>
      </c>
      <c r="C814" s="10" t="s">
        <v>1669</v>
      </c>
      <c r="D814" s="6" t="s">
        <v>105</v>
      </c>
      <c r="E814" s="11">
        <v>100000</v>
      </c>
    </row>
    <row r="815" spans="1:5" x14ac:dyDescent="0.2">
      <c r="A815" s="38">
        <v>43207</v>
      </c>
      <c r="B815" s="6" t="s">
        <v>1674</v>
      </c>
      <c r="C815" s="10" t="s">
        <v>1675</v>
      </c>
      <c r="D815" s="6" t="s">
        <v>105</v>
      </c>
      <c r="E815" s="11">
        <v>50000</v>
      </c>
    </row>
    <row r="816" spans="1:5" x14ac:dyDescent="0.2">
      <c r="A816" s="38">
        <v>43207</v>
      </c>
      <c r="B816" s="6" t="s">
        <v>1674</v>
      </c>
      <c r="C816" s="10" t="s">
        <v>1676</v>
      </c>
      <c r="D816" s="6" t="s">
        <v>105</v>
      </c>
      <c r="E816" s="11">
        <v>50000</v>
      </c>
    </row>
    <row r="817" spans="1:5" x14ac:dyDescent="0.2">
      <c r="A817" s="38">
        <v>43207</v>
      </c>
      <c r="B817" s="6" t="s">
        <v>1677</v>
      </c>
      <c r="C817" s="10" t="s">
        <v>1678</v>
      </c>
      <c r="D817" s="6" t="s">
        <v>104</v>
      </c>
      <c r="E817" s="11">
        <v>50000</v>
      </c>
    </row>
    <row r="818" spans="1:5" x14ac:dyDescent="0.2">
      <c r="A818" s="38">
        <v>43207</v>
      </c>
      <c r="B818" s="6" t="s">
        <v>1679</v>
      </c>
      <c r="C818" s="10" t="s">
        <v>1680</v>
      </c>
      <c r="D818" s="6" t="s">
        <v>104</v>
      </c>
      <c r="E818" s="11">
        <v>100000</v>
      </c>
    </row>
    <row r="819" spans="1:5" x14ac:dyDescent="0.2">
      <c r="A819" s="38">
        <v>43207</v>
      </c>
      <c r="B819" s="6" t="s">
        <v>1681</v>
      </c>
      <c r="C819" s="10" t="s">
        <v>1682</v>
      </c>
      <c r="D819" s="6" t="s">
        <v>106</v>
      </c>
      <c r="E819" s="11">
        <v>50000</v>
      </c>
    </row>
    <row r="820" spans="1:5" x14ac:dyDescent="0.2">
      <c r="A820" s="38">
        <v>43207</v>
      </c>
      <c r="B820" s="6" t="s">
        <v>1683</v>
      </c>
      <c r="C820" s="10" t="s">
        <v>1684</v>
      </c>
      <c r="D820" s="6" t="s">
        <v>104</v>
      </c>
      <c r="E820" s="11">
        <v>50000</v>
      </c>
    </row>
    <row r="821" spans="1:5" x14ac:dyDescent="0.2">
      <c r="A821" s="38">
        <v>43207</v>
      </c>
      <c r="B821" s="6" t="s">
        <v>1685</v>
      </c>
      <c r="C821" s="10" t="s">
        <v>1686</v>
      </c>
      <c r="D821" s="6" t="s">
        <v>105</v>
      </c>
      <c r="E821" s="11">
        <v>50000</v>
      </c>
    </row>
    <row r="822" spans="1:5" x14ac:dyDescent="0.2">
      <c r="A822" s="38">
        <v>43207</v>
      </c>
      <c r="B822" s="6" t="s">
        <v>1687</v>
      </c>
      <c r="C822" s="10" t="s">
        <v>1688</v>
      </c>
      <c r="D822" s="6" t="s">
        <v>105</v>
      </c>
      <c r="E822" s="11">
        <v>50000</v>
      </c>
    </row>
    <row r="823" spans="1:5" x14ac:dyDescent="0.2">
      <c r="A823" s="38">
        <v>43207</v>
      </c>
      <c r="B823" s="6" t="s">
        <v>1689</v>
      </c>
      <c r="C823" s="10" t="s">
        <v>1690</v>
      </c>
      <c r="D823" s="6" t="s">
        <v>105</v>
      </c>
      <c r="E823" s="11">
        <v>50000</v>
      </c>
    </row>
    <row r="824" spans="1:5" x14ac:dyDescent="0.2">
      <c r="A824" s="38">
        <v>43207</v>
      </c>
      <c r="B824" s="6" t="s">
        <v>1691</v>
      </c>
      <c r="C824" s="10" t="s">
        <v>1692</v>
      </c>
      <c r="D824" s="6" t="s">
        <v>107</v>
      </c>
      <c r="E824" s="11">
        <v>50000</v>
      </c>
    </row>
    <row r="825" spans="1:5" x14ac:dyDescent="0.2">
      <c r="A825" s="38">
        <v>43207</v>
      </c>
      <c r="B825" s="6" t="s">
        <v>1693</v>
      </c>
      <c r="C825" s="10" t="s">
        <v>1694</v>
      </c>
      <c r="D825" s="6" t="s">
        <v>105</v>
      </c>
      <c r="E825" s="11">
        <v>50000</v>
      </c>
    </row>
    <row r="826" spans="1:5" x14ac:dyDescent="0.2">
      <c r="A826" s="38">
        <v>43207</v>
      </c>
      <c r="B826" s="6" t="s">
        <v>1695</v>
      </c>
      <c r="C826" s="10" t="s">
        <v>1696</v>
      </c>
      <c r="D826" s="6" t="s">
        <v>105</v>
      </c>
      <c r="E826" s="11">
        <v>50000</v>
      </c>
    </row>
    <row r="827" spans="1:5" x14ac:dyDescent="0.2">
      <c r="A827" s="38">
        <v>43207</v>
      </c>
      <c r="B827" s="6" t="s">
        <v>1695</v>
      </c>
      <c r="C827" s="10" t="s">
        <v>1697</v>
      </c>
      <c r="D827" s="6" t="s">
        <v>105</v>
      </c>
      <c r="E827" s="11">
        <v>100000</v>
      </c>
    </row>
    <row r="828" spans="1:5" x14ac:dyDescent="0.2">
      <c r="A828" s="38">
        <v>43207</v>
      </c>
      <c r="B828" s="6" t="s">
        <v>1695</v>
      </c>
      <c r="C828" s="10" t="s">
        <v>1698</v>
      </c>
      <c r="D828" s="6" t="s">
        <v>105</v>
      </c>
      <c r="E828" s="11">
        <v>50000</v>
      </c>
    </row>
    <row r="829" spans="1:5" x14ac:dyDescent="0.2">
      <c r="A829" s="38">
        <v>43207</v>
      </c>
      <c r="B829" s="6" t="s">
        <v>1699</v>
      </c>
      <c r="C829" s="10" t="s">
        <v>1700</v>
      </c>
      <c r="D829" s="6" t="s">
        <v>105</v>
      </c>
      <c r="E829" s="11">
        <v>100000</v>
      </c>
    </row>
    <row r="830" spans="1:5" x14ac:dyDescent="0.2">
      <c r="A830" s="38">
        <v>43207</v>
      </c>
      <c r="B830" s="6" t="s">
        <v>1701</v>
      </c>
      <c r="C830" s="10" t="s">
        <v>1702</v>
      </c>
      <c r="D830" s="6" t="s">
        <v>104</v>
      </c>
      <c r="E830" s="11">
        <v>50000</v>
      </c>
    </row>
    <row r="831" spans="1:5" x14ac:dyDescent="0.2">
      <c r="A831" s="38">
        <v>43207</v>
      </c>
      <c r="B831" s="6" t="s">
        <v>1703</v>
      </c>
      <c r="C831" s="10" t="s">
        <v>1704</v>
      </c>
      <c r="D831" s="6" t="s">
        <v>107</v>
      </c>
      <c r="E831" s="11">
        <v>100000</v>
      </c>
    </row>
    <row r="832" spans="1:5" x14ac:dyDescent="0.2">
      <c r="A832" s="38">
        <v>43207</v>
      </c>
      <c r="B832" s="6" t="s">
        <v>1705</v>
      </c>
      <c r="C832" s="10" t="s">
        <v>1706</v>
      </c>
      <c r="D832" s="6" t="s">
        <v>104</v>
      </c>
      <c r="E832" s="11">
        <v>100000</v>
      </c>
    </row>
    <row r="833" spans="1:5" x14ac:dyDescent="0.2">
      <c r="A833" s="38">
        <v>43207</v>
      </c>
      <c r="B833" s="6" t="s">
        <v>1707</v>
      </c>
      <c r="C833" s="10" t="s">
        <v>1708</v>
      </c>
      <c r="D833" s="6" t="s">
        <v>105</v>
      </c>
      <c r="E833" s="11">
        <v>50000</v>
      </c>
    </row>
    <row r="834" spans="1:5" x14ac:dyDescent="0.2">
      <c r="A834" s="38">
        <v>43207</v>
      </c>
      <c r="B834" s="6" t="s">
        <v>1709</v>
      </c>
      <c r="C834" s="10" t="s">
        <v>1710</v>
      </c>
      <c r="D834" s="6" t="s">
        <v>104</v>
      </c>
      <c r="E834" s="11">
        <v>50000</v>
      </c>
    </row>
    <row r="835" spans="1:5" x14ac:dyDescent="0.2">
      <c r="A835" s="38">
        <v>43207</v>
      </c>
      <c r="B835" s="6" t="s">
        <v>1711</v>
      </c>
      <c r="C835" s="10" t="s">
        <v>1712</v>
      </c>
      <c r="D835" s="6" t="s">
        <v>105</v>
      </c>
      <c r="E835" s="11">
        <v>50000</v>
      </c>
    </row>
    <row r="836" spans="1:5" x14ac:dyDescent="0.2">
      <c r="A836" s="38">
        <v>43207</v>
      </c>
      <c r="B836" s="6" t="s">
        <v>1713</v>
      </c>
      <c r="C836" s="10" t="s">
        <v>1714</v>
      </c>
      <c r="D836" s="6" t="s">
        <v>105</v>
      </c>
      <c r="E836" s="11">
        <v>50000</v>
      </c>
    </row>
    <row r="837" spans="1:5" x14ac:dyDescent="0.2">
      <c r="A837" s="38">
        <v>43207</v>
      </c>
      <c r="B837" s="6" t="s">
        <v>1715</v>
      </c>
      <c r="C837" s="10" t="s">
        <v>1716</v>
      </c>
      <c r="D837" s="6" t="s">
        <v>104</v>
      </c>
      <c r="E837" s="11">
        <v>50000</v>
      </c>
    </row>
    <row r="838" spans="1:5" x14ac:dyDescent="0.2">
      <c r="A838" s="38">
        <v>43207</v>
      </c>
      <c r="B838" s="6" t="s">
        <v>1717</v>
      </c>
      <c r="C838" s="10" t="s">
        <v>1718</v>
      </c>
      <c r="D838" s="6" t="s">
        <v>105</v>
      </c>
      <c r="E838" s="11">
        <v>50000</v>
      </c>
    </row>
    <row r="839" spans="1:5" x14ac:dyDescent="0.2">
      <c r="A839" s="38">
        <v>43207</v>
      </c>
      <c r="B839" s="6" t="s">
        <v>1719</v>
      </c>
      <c r="C839" s="10" t="s">
        <v>1720</v>
      </c>
      <c r="D839" s="6" t="s">
        <v>105</v>
      </c>
      <c r="E839" s="11">
        <v>100000</v>
      </c>
    </row>
    <row r="840" spans="1:5" x14ac:dyDescent="0.2">
      <c r="A840" s="38">
        <v>43207</v>
      </c>
      <c r="B840" s="6" t="s">
        <v>1719</v>
      </c>
      <c r="C840" s="10" t="s">
        <v>1721</v>
      </c>
      <c r="D840" s="6" t="s">
        <v>105</v>
      </c>
      <c r="E840" s="11">
        <v>50000</v>
      </c>
    </row>
    <row r="841" spans="1:5" x14ac:dyDescent="0.2">
      <c r="A841" s="38">
        <v>43207</v>
      </c>
      <c r="B841" s="6" t="s">
        <v>1722</v>
      </c>
      <c r="C841" s="10" t="s">
        <v>1723</v>
      </c>
      <c r="D841" s="6" t="s">
        <v>105</v>
      </c>
      <c r="E841" s="11">
        <v>50000</v>
      </c>
    </row>
    <row r="842" spans="1:5" x14ac:dyDescent="0.2">
      <c r="A842" s="38">
        <v>43207</v>
      </c>
      <c r="B842" s="6" t="s">
        <v>1724</v>
      </c>
      <c r="C842" s="10" t="s">
        <v>1725</v>
      </c>
      <c r="D842" s="6" t="s">
        <v>105</v>
      </c>
      <c r="E842" s="11">
        <v>50000</v>
      </c>
    </row>
    <row r="843" spans="1:5" x14ac:dyDescent="0.2">
      <c r="A843" s="38">
        <v>43207</v>
      </c>
      <c r="B843" s="6" t="s">
        <v>1724</v>
      </c>
      <c r="C843" s="10" t="s">
        <v>1726</v>
      </c>
      <c r="D843" s="6" t="s">
        <v>105</v>
      </c>
      <c r="E843" s="11">
        <v>50000</v>
      </c>
    </row>
    <row r="844" spans="1:5" x14ac:dyDescent="0.2">
      <c r="A844" s="38">
        <v>43207</v>
      </c>
      <c r="B844" s="6" t="s">
        <v>1727</v>
      </c>
      <c r="C844" s="10" t="s">
        <v>1728</v>
      </c>
      <c r="D844" s="6" t="s">
        <v>105</v>
      </c>
      <c r="E844" s="11">
        <v>100000</v>
      </c>
    </row>
    <row r="845" spans="1:5" x14ac:dyDescent="0.2">
      <c r="A845" s="38">
        <v>43207</v>
      </c>
      <c r="B845" s="6" t="s">
        <v>1729</v>
      </c>
      <c r="C845" s="10" t="s">
        <v>1730</v>
      </c>
      <c r="D845" s="6" t="s">
        <v>105</v>
      </c>
      <c r="E845" s="11">
        <v>50000</v>
      </c>
    </row>
    <row r="846" spans="1:5" x14ac:dyDescent="0.2">
      <c r="A846" s="38">
        <v>43207</v>
      </c>
      <c r="B846" s="6" t="s">
        <v>1731</v>
      </c>
      <c r="C846" s="10" t="s">
        <v>1732</v>
      </c>
      <c r="D846" s="6" t="s">
        <v>105</v>
      </c>
      <c r="E846" s="11">
        <v>50000</v>
      </c>
    </row>
    <row r="847" spans="1:5" x14ac:dyDescent="0.2">
      <c r="A847" s="38">
        <v>43207</v>
      </c>
      <c r="B847" s="6" t="s">
        <v>1733</v>
      </c>
      <c r="C847" s="10" t="s">
        <v>1734</v>
      </c>
      <c r="D847" s="6" t="s">
        <v>104</v>
      </c>
      <c r="E847" s="11">
        <v>50000</v>
      </c>
    </row>
    <row r="848" spans="1:5" x14ac:dyDescent="0.2">
      <c r="A848" s="38">
        <v>43207</v>
      </c>
      <c r="B848" s="6" t="s">
        <v>1735</v>
      </c>
      <c r="C848" s="10" t="s">
        <v>1736</v>
      </c>
      <c r="D848" s="6" t="s">
        <v>105</v>
      </c>
      <c r="E848" s="11">
        <v>50000</v>
      </c>
    </row>
    <row r="849" spans="1:5" x14ac:dyDescent="0.2">
      <c r="A849" s="38">
        <v>43207</v>
      </c>
      <c r="B849" s="6" t="s">
        <v>1735</v>
      </c>
      <c r="C849" s="10" t="s">
        <v>1737</v>
      </c>
      <c r="D849" s="6" t="s">
        <v>105</v>
      </c>
      <c r="E849" s="11">
        <v>100000</v>
      </c>
    </row>
    <row r="850" spans="1:5" x14ac:dyDescent="0.2">
      <c r="A850" s="38">
        <v>43207</v>
      </c>
      <c r="B850" s="6" t="s">
        <v>1738</v>
      </c>
      <c r="C850" s="10" t="s">
        <v>1739</v>
      </c>
      <c r="D850" s="6" t="s">
        <v>105</v>
      </c>
      <c r="E850" s="11">
        <v>50000</v>
      </c>
    </row>
    <row r="851" spans="1:5" x14ac:dyDescent="0.2">
      <c r="A851" s="38">
        <v>43207</v>
      </c>
      <c r="B851" s="6" t="s">
        <v>1738</v>
      </c>
      <c r="C851" s="10" t="s">
        <v>1740</v>
      </c>
      <c r="D851" s="6" t="s">
        <v>105</v>
      </c>
      <c r="E851" s="11">
        <v>50000</v>
      </c>
    </row>
    <row r="852" spans="1:5" x14ac:dyDescent="0.2">
      <c r="A852" s="38">
        <v>43207</v>
      </c>
      <c r="B852" s="6" t="s">
        <v>1741</v>
      </c>
      <c r="C852" s="10" t="s">
        <v>1742</v>
      </c>
      <c r="D852" s="6" t="s">
        <v>105</v>
      </c>
      <c r="E852" s="11">
        <v>50000</v>
      </c>
    </row>
    <row r="853" spans="1:5" x14ac:dyDescent="0.2">
      <c r="A853" s="38">
        <v>43207</v>
      </c>
      <c r="B853" s="6" t="s">
        <v>1743</v>
      </c>
      <c r="C853" s="10" t="s">
        <v>1744</v>
      </c>
      <c r="D853" s="6" t="s">
        <v>105</v>
      </c>
      <c r="E853" s="11">
        <v>100000</v>
      </c>
    </row>
    <row r="854" spans="1:5" x14ac:dyDescent="0.2">
      <c r="A854" s="38">
        <v>43207</v>
      </c>
      <c r="B854" s="6" t="s">
        <v>1745</v>
      </c>
      <c r="C854" s="10" t="s">
        <v>1746</v>
      </c>
      <c r="D854" s="6" t="s">
        <v>107</v>
      </c>
      <c r="E854" s="11">
        <v>50000</v>
      </c>
    </row>
    <row r="855" spans="1:5" x14ac:dyDescent="0.2">
      <c r="A855" s="38">
        <v>43207</v>
      </c>
      <c r="B855" s="6" t="s">
        <v>1747</v>
      </c>
      <c r="C855" s="10" t="s">
        <v>1748</v>
      </c>
      <c r="D855" s="6" t="s">
        <v>107</v>
      </c>
      <c r="E855" s="11">
        <v>50000</v>
      </c>
    </row>
    <row r="856" spans="1:5" x14ac:dyDescent="0.2">
      <c r="A856" s="38">
        <v>43207</v>
      </c>
      <c r="B856" s="6" t="s">
        <v>1749</v>
      </c>
      <c r="C856" s="10" t="s">
        <v>1750</v>
      </c>
      <c r="D856" s="6" t="s">
        <v>105</v>
      </c>
      <c r="E856" s="11">
        <v>50000</v>
      </c>
    </row>
    <row r="857" spans="1:5" x14ac:dyDescent="0.2">
      <c r="A857" s="38">
        <v>43207</v>
      </c>
      <c r="B857" s="6" t="s">
        <v>1751</v>
      </c>
      <c r="C857" s="10" t="s">
        <v>1752</v>
      </c>
      <c r="D857" s="6" t="s">
        <v>105</v>
      </c>
      <c r="E857" s="11">
        <v>50000</v>
      </c>
    </row>
    <row r="858" spans="1:5" x14ac:dyDescent="0.2">
      <c r="A858" s="38">
        <v>43207</v>
      </c>
      <c r="B858" s="6" t="s">
        <v>1753</v>
      </c>
      <c r="C858" s="10" t="s">
        <v>1754</v>
      </c>
      <c r="D858" s="6" t="s">
        <v>104</v>
      </c>
      <c r="E858" s="11">
        <v>50000</v>
      </c>
    </row>
    <row r="859" spans="1:5" x14ac:dyDescent="0.2">
      <c r="A859" s="38">
        <v>43207</v>
      </c>
      <c r="B859" s="6" t="s">
        <v>1755</v>
      </c>
      <c r="C859" s="10" t="s">
        <v>1756</v>
      </c>
      <c r="D859" s="6" t="s">
        <v>105</v>
      </c>
      <c r="E859" s="11">
        <v>50000</v>
      </c>
    </row>
    <row r="860" spans="1:5" x14ac:dyDescent="0.2">
      <c r="A860" s="38">
        <v>43207</v>
      </c>
      <c r="B860" s="6" t="s">
        <v>1757</v>
      </c>
      <c r="C860" s="10" t="s">
        <v>1758</v>
      </c>
      <c r="D860" s="6" t="s">
        <v>105</v>
      </c>
      <c r="E860" s="11">
        <v>50000</v>
      </c>
    </row>
    <row r="861" spans="1:5" x14ac:dyDescent="0.2">
      <c r="A861" s="38">
        <v>43207</v>
      </c>
      <c r="B861" s="6" t="s">
        <v>1759</v>
      </c>
      <c r="C861" s="10" t="s">
        <v>1760</v>
      </c>
      <c r="D861" s="6" t="s">
        <v>107</v>
      </c>
      <c r="E861" s="11">
        <v>50000</v>
      </c>
    </row>
    <row r="862" spans="1:5" x14ac:dyDescent="0.2">
      <c r="A862" s="38">
        <v>43207</v>
      </c>
      <c r="B862" s="6" t="s">
        <v>1761</v>
      </c>
      <c r="C862" s="10" t="s">
        <v>1762</v>
      </c>
      <c r="D862" s="6" t="s">
        <v>105</v>
      </c>
      <c r="E862" s="11">
        <v>100000</v>
      </c>
    </row>
    <row r="863" spans="1:5" x14ac:dyDescent="0.2">
      <c r="A863" s="38">
        <v>43207</v>
      </c>
      <c r="B863" s="6" t="s">
        <v>1763</v>
      </c>
      <c r="C863" s="10" t="s">
        <v>1764</v>
      </c>
      <c r="D863" s="6" t="s">
        <v>105</v>
      </c>
      <c r="E863" s="11">
        <v>50000</v>
      </c>
    </row>
    <row r="864" spans="1:5" x14ac:dyDescent="0.2">
      <c r="A864" s="38">
        <v>43207</v>
      </c>
      <c r="B864" s="6" t="s">
        <v>1765</v>
      </c>
      <c r="C864" s="10" t="s">
        <v>1766</v>
      </c>
      <c r="D864" s="6" t="s">
        <v>105</v>
      </c>
      <c r="E864" s="11">
        <v>50000</v>
      </c>
    </row>
    <row r="865" spans="1:5" x14ac:dyDescent="0.2">
      <c r="A865" s="38">
        <v>43207</v>
      </c>
      <c r="B865" s="6" t="s">
        <v>1767</v>
      </c>
      <c r="C865" s="10" t="s">
        <v>1768</v>
      </c>
      <c r="D865" s="6" t="s">
        <v>105</v>
      </c>
      <c r="E865" s="11">
        <v>100000</v>
      </c>
    </row>
    <row r="866" spans="1:5" x14ac:dyDescent="0.2">
      <c r="A866" s="38">
        <v>43207</v>
      </c>
      <c r="B866" s="6" t="s">
        <v>1769</v>
      </c>
      <c r="C866" s="10" t="s">
        <v>1770</v>
      </c>
      <c r="D866" s="6" t="s">
        <v>107</v>
      </c>
      <c r="E866" s="11">
        <v>50000</v>
      </c>
    </row>
    <row r="867" spans="1:5" x14ac:dyDescent="0.2">
      <c r="A867" s="38">
        <v>43207</v>
      </c>
      <c r="B867" s="6" t="s">
        <v>1771</v>
      </c>
      <c r="C867" s="10" t="s">
        <v>1772</v>
      </c>
      <c r="D867" s="6" t="s">
        <v>105</v>
      </c>
      <c r="E867" s="11">
        <v>50000</v>
      </c>
    </row>
    <row r="868" spans="1:5" x14ac:dyDescent="0.2">
      <c r="A868" s="38">
        <v>43207</v>
      </c>
      <c r="B868" s="6" t="s">
        <v>1773</v>
      </c>
      <c r="C868" s="10" t="s">
        <v>1774</v>
      </c>
      <c r="D868" s="6" t="s">
        <v>105</v>
      </c>
      <c r="E868" s="11">
        <v>50000</v>
      </c>
    </row>
    <row r="869" spans="1:5" x14ac:dyDescent="0.2">
      <c r="A869" s="38">
        <v>43207</v>
      </c>
      <c r="B869" s="6" t="s">
        <v>1775</v>
      </c>
      <c r="C869" s="10" t="s">
        <v>1776</v>
      </c>
      <c r="D869" s="6" t="s">
        <v>105</v>
      </c>
      <c r="E869" s="11">
        <v>50000</v>
      </c>
    </row>
    <row r="870" spans="1:5" x14ac:dyDescent="0.2">
      <c r="A870" s="38">
        <v>43207</v>
      </c>
      <c r="B870" s="6" t="s">
        <v>1777</v>
      </c>
      <c r="C870" s="10" t="s">
        <v>1778</v>
      </c>
      <c r="D870" s="6" t="s">
        <v>105</v>
      </c>
      <c r="E870" s="11">
        <v>50000</v>
      </c>
    </row>
    <row r="871" spans="1:5" x14ac:dyDescent="0.2">
      <c r="A871" s="38">
        <v>43207</v>
      </c>
      <c r="B871" s="6" t="s">
        <v>1779</v>
      </c>
      <c r="C871" s="10" t="s">
        <v>1780</v>
      </c>
      <c r="D871" s="6" t="s">
        <v>105</v>
      </c>
      <c r="E871" s="11">
        <v>100000</v>
      </c>
    </row>
    <row r="872" spans="1:5" x14ac:dyDescent="0.2">
      <c r="A872" s="38">
        <v>43207</v>
      </c>
      <c r="B872" s="6" t="s">
        <v>1781</v>
      </c>
      <c r="C872" s="10" t="s">
        <v>1782</v>
      </c>
      <c r="D872" s="6" t="s">
        <v>105</v>
      </c>
      <c r="E872" s="11">
        <v>50000</v>
      </c>
    </row>
    <row r="873" spans="1:5" x14ac:dyDescent="0.2">
      <c r="A873" s="38">
        <v>43207</v>
      </c>
      <c r="B873" s="6" t="s">
        <v>1783</v>
      </c>
      <c r="C873" s="10" t="s">
        <v>1784</v>
      </c>
      <c r="D873" s="6" t="s">
        <v>104</v>
      </c>
      <c r="E873" s="11">
        <v>100000</v>
      </c>
    </row>
    <row r="874" spans="1:5" x14ac:dyDescent="0.2">
      <c r="A874" s="38">
        <v>43207</v>
      </c>
      <c r="B874" s="6" t="s">
        <v>1785</v>
      </c>
      <c r="C874" s="10" t="s">
        <v>1786</v>
      </c>
      <c r="D874" s="6" t="s">
        <v>105</v>
      </c>
      <c r="E874" s="11">
        <v>50000</v>
      </c>
    </row>
    <row r="875" spans="1:5" x14ac:dyDescent="0.2">
      <c r="A875" s="38">
        <v>43207</v>
      </c>
      <c r="B875" s="6" t="s">
        <v>1787</v>
      </c>
      <c r="C875" s="10" t="s">
        <v>1788</v>
      </c>
      <c r="D875" s="6" t="s">
        <v>107</v>
      </c>
      <c r="E875" s="11">
        <v>50000</v>
      </c>
    </row>
    <row r="876" spans="1:5" x14ac:dyDescent="0.2">
      <c r="A876" s="38">
        <v>43207</v>
      </c>
      <c r="B876" s="6" t="s">
        <v>1789</v>
      </c>
      <c r="C876" s="10" t="s">
        <v>1790</v>
      </c>
      <c r="D876" s="6" t="s">
        <v>105</v>
      </c>
      <c r="E876" s="11">
        <v>100000</v>
      </c>
    </row>
    <row r="877" spans="1:5" x14ac:dyDescent="0.2">
      <c r="A877" s="38">
        <v>43207</v>
      </c>
      <c r="B877" s="6" t="s">
        <v>1791</v>
      </c>
      <c r="C877" s="10" t="s">
        <v>1792</v>
      </c>
      <c r="D877" s="6" t="s">
        <v>105</v>
      </c>
      <c r="E877" s="11">
        <v>50000</v>
      </c>
    </row>
    <row r="878" spans="1:5" x14ac:dyDescent="0.2">
      <c r="A878" s="38">
        <v>43207</v>
      </c>
      <c r="B878" s="6" t="s">
        <v>1793</v>
      </c>
      <c r="C878" s="10" t="s">
        <v>1794</v>
      </c>
      <c r="D878" s="6" t="s">
        <v>105</v>
      </c>
      <c r="E878" s="11">
        <v>100000</v>
      </c>
    </row>
    <row r="879" spans="1:5" x14ac:dyDescent="0.2">
      <c r="A879" s="38">
        <v>43207</v>
      </c>
      <c r="B879" s="6" t="s">
        <v>1795</v>
      </c>
      <c r="C879" s="10" t="s">
        <v>1796</v>
      </c>
      <c r="D879" s="6" t="s">
        <v>105</v>
      </c>
      <c r="E879" s="11">
        <v>50000</v>
      </c>
    </row>
    <row r="880" spans="1:5" x14ac:dyDescent="0.2">
      <c r="A880" s="38">
        <v>43207</v>
      </c>
      <c r="B880" s="6" t="s">
        <v>1797</v>
      </c>
      <c r="C880" s="10" t="s">
        <v>1798</v>
      </c>
      <c r="D880" s="6" t="s">
        <v>105</v>
      </c>
      <c r="E880" s="11">
        <v>100000</v>
      </c>
    </row>
    <row r="881" spans="1:5" x14ac:dyDescent="0.2">
      <c r="A881" s="38">
        <v>43207</v>
      </c>
      <c r="B881" s="6" t="s">
        <v>1799</v>
      </c>
      <c r="C881" s="10" t="s">
        <v>1800</v>
      </c>
      <c r="D881" s="6" t="s">
        <v>104</v>
      </c>
      <c r="E881" s="11">
        <v>50000</v>
      </c>
    </row>
    <row r="882" spans="1:5" x14ac:dyDescent="0.2">
      <c r="A882" s="38">
        <v>43207</v>
      </c>
      <c r="B882" s="6" t="s">
        <v>1801</v>
      </c>
      <c r="C882" s="10" t="s">
        <v>1802</v>
      </c>
      <c r="D882" s="6" t="s">
        <v>105</v>
      </c>
      <c r="E882" s="11">
        <v>50000</v>
      </c>
    </row>
    <row r="883" spans="1:5" x14ac:dyDescent="0.2">
      <c r="A883" s="38">
        <v>43207</v>
      </c>
      <c r="B883" s="6" t="s">
        <v>1801</v>
      </c>
      <c r="C883" s="10" t="s">
        <v>1803</v>
      </c>
      <c r="D883" s="6" t="s">
        <v>105</v>
      </c>
      <c r="E883" s="11">
        <v>50000</v>
      </c>
    </row>
    <row r="884" spans="1:5" x14ac:dyDescent="0.2">
      <c r="A884" s="38">
        <v>43207</v>
      </c>
      <c r="B884" s="6" t="s">
        <v>1804</v>
      </c>
      <c r="C884" s="10" t="s">
        <v>1805</v>
      </c>
      <c r="D884" s="6" t="s">
        <v>105</v>
      </c>
      <c r="E884" s="11">
        <v>50000</v>
      </c>
    </row>
    <row r="885" spans="1:5" x14ac:dyDescent="0.2">
      <c r="A885" s="38">
        <v>43207</v>
      </c>
      <c r="B885" s="6" t="s">
        <v>1806</v>
      </c>
      <c r="C885" s="10" t="s">
        <v>1807</v>
      </c>
      <c r="D885" s="6" t="s">
        <v>105</v>
      </c>
      <c r="E885" s="11">
        <v>100000</v>
      </c>
    </row>
    <row r="886" spans="1:5" x14ac:dyDescent="0.2">
      <c r="A886" s="38">
        <v>43207</v>
      </c>
      <c r="B886" s="6" t="s">
        <v>1808</v>
      </c>
      <c r="C886" s="10" t="s">
        <v>1809</v>
      </c>
      <c r="D886" s="6" t="s">
        <v>104</v>
      </c>
      <c r="E886" s="11">
        <v>100000</v>
      </c>
    </row>
    <row r="887" spans="1:5" x14ac:dyDescent="0.2">
      <c r="A887" s="38">
        <v>43207</v>
      </c>
      <c r="B887" s="6" t="s">
        <v>1810</v>
      </c>
      <c r="C887" s="10" t="s">
        <v>1811</v>
      </c>
      <c r="D887" s="6" t="s">
        <v>104</v>
      </c>
      <c r="E887" s="11">
        <v>100000</v>
      </c>
    </row>
    <row r="888" spans="1:5" x14ac:dyDescent="0.2">
      <c r="A888" s="38">
        <v>43207</v>
      </c>
      <c r="B888" s="6" t="s">
        <v>1812</v>
      </c>
      <c r="C888" s="10" t="s">
        <v>1813</v>
      </c>
      <c r="D888" s="6" t="s">
        <v>104</v>
      </c>
      <c r="E888" s="11">
        <v>50000</v>
      </c>
    </row>
    <row r="889" spans="1:5" x14ac:dyDescent="0.2">
      <c r="A889" s="38">
        <v>43207</v>
      </c>
      <c r="B889" s="6" t="s">
        <v>1814</v>
      </c>
      <c r="C889" s="10" t="s">
        <v>1815</v>
      </c>
      <c r="D889" s="6" t="s">
        <v>105</v>
      </c>
      <c r="E889" s="11">
        <v>50000</v>
      </c>
    </row>
    <row r="890" spans="1:5" x14ac:dyDescent="0.2">
      <c r="A890" s="38">
        <v>43207</v>
      </c>
      <c r="B890" s="6" t="s">
        <v>1816</v>
      </c>
      <c r="C890" s="10" t="s">
        <v>1817</v>
      </c>
      <c r="D890" s="6" t="s">
        <v>105</v>
      </c>
      <c r="E890" s="11">
        <v>50000</v>
      </c>
    </row>
    <row r="891" spans="1:5" x14ac:dyDescent="0.2">
      <c r="A891" s="38">
        <v>43207</v>
      </c>
      <c r="B891" s="6" t="s">
        <v>1818</v>
      </c>
      <c r="C891" s="10" t="s">
        <v>1819</v>
      </c>
      <c r="D891" s="6" t="s">
        <v>107</v>
      </c>
      <c r="E891" s="11">
        <v>100000</v>
      </c>
    </row>
    <row r="892" spans="1:5" x14ac:dyDescent="0.2">
      <c r="A892" s="38">
        <v>43207</v>
      </c>
      <c r="B892" s="6" t="s">
        <v>1820</v>
      </c>
      <c r="C892" s="10" t="s">
        <v>1821</v>
      </c>
      <c r="D892" s="6" t="s">
        <v>105</v>
      </c>
      <c r="E892" s="11">
        <v>50000</v>
      </c>
    </row>
    <row r="893" spans="1:5" x14ac:dyDescent="0.2">
      <c r="A893" s="38">
        <v>43207</v>
      </c>
      <c r="B893" s="6" t="s">
        <v>1822</v>
      </c>
      <c r="C893" s="10" t="s">
        <v>1823</v>
      </c>
      <c r="D893" s="6" t="s">
        <v>105</v>
      </c>
      <c r="E893" s="11">
        <v>100000</v>
      </c>
    </row>
    <row r="894" spans="1:5" x14ac:dyDescent="0.2">
      <c r="A894" s="38">
        <v>43207</v>
      </c>
      <c r="B894" s="6" t="s">
        <v>1824</v>
      </c>
      <c r="C894" s="10" t="s">
        <v>1825</v>
      </c>
      <c r="D894" s="6" t="s">
        <v>105</v>
      </c>
      <c r="E894" s="11">
        <v>50000</v>
      </c>
    </row>
    <row r="895" spans="1:5" x14ac:dyDescent="0.2">
      <c r="A895" s="38">
        <v>43207</v>
      </c>
      <c r="B895" s="6" t="s">
        <v>1826</v>
      </c>
      <c r="C895" s="10" t="s">
        <v>1827</v>
      </c>
      <c r="D895" s="6" t="s">
        <v>105</v>
      </c>
      <c r="E895" s="11">
        <v>100000</v>
      </c>
    </row>
    <row r="896" spans="1:5" x14ac:dyDescent="0.2">
      <c r="A896" s="38">
        <v>43207</v>
      </c>
      <c r="B896" s="6" t="s">
        <v>1828</v>
      </c>
      <c r="C896" s="10" t="s">
        <v>1829</v>
      </c>
      <c r="D896" s="6" t="s">
        <v>105</v>
      </c>
      <c r="E896" s="11">
        <v>100000</v>
      </c>
    </row>
    <row r="897" spans="1:5" x14ac:dyDescent="0.2">
      <c r="A897" s="38">
        <v>43207</v>
      </c>
      <c r="B897" s="6" t="s">
        <v>1830</v>
      </c>
      <c r="C897" s="10" t="s">
        <v>1831</v>
      </c>
      <c r="D897" s="6" t="s">
        <v>107</v>
      </c>
      <c r="E897" s="11">
        <v>100000</v>
      </c>
    </row>
    <row r="898" spans="1:5" x14ac:dyDescent="0.2">
      <c r="A898" s="38">
        <v>43207</v>
      </c>
      <c r="B898" s="6" t="s">
        <v>1832</v>
      </c>
      <c r="C898" s="10" t="s">
        <v>1833</v>
      </c>
      <c r="D898" s="6" t="s">
        <v>105</v>
      </c>
      <c r="E898" s="11">
        <v>50000</v>
      </c>
    </row>
    <row r="899" spans="1:5" x14ac:dyDescent="0.2">
      <c r="A899" s="38">
        <v>43207</v>
      </c>
      <c r="B899" s="6" t="s">
        <v>1834</v>
      </c>
      <c r="C899" s="10" t="s">
        <v>1835</v>
      </c>
      <c r="D899" s="6" t="s">
        <v>105</v>
      </c>
      <c r="E899" s="11">
        <v>50000</v>
      </c>
    </row>
    <row r="900" spans="1:5" x14ac:dyDescent="0.2">
      <c r="A900" s="38">
        <v>43207</v>
      </c>
      <c r="B900" s="6" t="s">
        <v>1836</v>
      </c>
      <c r="C900" s="10" t="s">
        <v>1837</v>
      </c>
      <c r="D900" s="6" t="s">
        <v>107</v>
      </c>
      <c r="E900" s="11">
        <v>50000</v>
      </c>
    </row>
    <row r="901" spans="1:5" x14ac:dyDescent="0.2">
      <c r="A901" s="38">
        <v>43207</v>
      </c>
      <c r="B901" s="6" t="s">
        <v>1838</v>
      </c>
      <c r="C901" s="10" t="s">
        <v>1839</v>
      </c>
      <c r="D901" s="6" t="s">
        <v>104</v>
      </c>
      <c r="E901" s="11">
        <v>50000</v>
      </c>
    </row>
    <row r="902" spans="1:5" x14ac:dyDescent="0.2">
      <c r="A902" s="38">
        <v>43207</v>
      </c>
      <c r="B902" s="6" t="s">
        <v>1840</v>
      </c>
      <c r="C902" s="10" t="s">
        <v>1841</v>
      </c>
      <c r="D902" s="6" t="s">
        <v>105</v>
      </c>
      <c r="E902" s="11">
        <v>50000</v>
      </c>
    </row>
    <row r="903" spans="1:5" x14ac:dyDescent="0.2">
      <c r="A903" s="38">
        <v>43207</v>
      </c>
      <c r="B903" s="6" t="s">
        <v>1842</v>
      </c>
      <c r="C903" s="10" t="s">
        <v>1843</v>
      </c>
      <c r="D903" s="6" t="s">
        <v>105</v>
      </c>
      <c r="E903" s="11">
        <v>50000</v>
      </c>
    </row>
    <row r="904" spans="1:5" x14ac:dyDescent="0.2">
      <c r="A904" s="38">
        <v>43207</v>
      </c>
      <c r="B904" s="6" t="s">
        <v>1844</v>
      </c>
      <c r="C904" s="10" t="s">
        <v>1845</v>
      </c>
      <c r="D904" s="6" t="s">
        <v>105</v>
      </c>
      <c r="E904" s="11">
        <v>50000</v>
      </c>
    </row>
    <row r="905" spans="1:5" x14ac:dyDescent="0.2">
      <c r="A905" s="38">
        <v>43207</v>
      </c>
      <c r="B905" s="6" t="s">
        <v>1846</v>
      </c>
      <c r="C905" s="10" t="s">
        <v>1847</v>
      </c>
      <c r="D905" s="6" t="s">
        <v>104</v>
      </c>
      <c r="E905" s="11">
        <v>50000</v>
      </c>
    </row>
    <row r="906" spans="1:5" x14ac:dyDescent="0.2">
      <c r="A906" s="38">
        <v>43207</v>
      </c>
      <c r="B906" s="6" t="s">
        <v>1848</v>
      </c>
      <c r="C906" s="10" t="s">
        <v>1849</v>
      </c>
      <c r="D906" s="6" t="s">
        <v>104</v>
      </c>
      <c r="E906" s="11">
        <v>100000</v>
      </c>
    </row>
    <row r="907" spans="1:5" x14ac:dyDescent="0.2">
      <c r="A907" s="38">
        <v>43207</v>
      </c>
      <c r="B907" s="6" t="s">
        <v>1850</v>
      </c>
      <c r="C907" s="10" t="s">
        <v>1851</v>
      </c>
      <c r="D907" s="6" t="s">
        <v>105</v>
      </c>
      <c r="E907" s="11">
        <v>100000</v>
      </c>
    </row>
    <row r="908" spans="1:5" x14ac:dyDescent="0.2">
      <c r="A908" s="38">
        <v>43207</v>
      </c>
      <c r="B908" s="6" t="s">
        <v>1852</v>
      </c>
      <c r="C908" s="10" t="s">
        <v>1853</v>
      </c>
      <c r="D908" s="6" t="s">
        <v>106</v>
      </c>
      <c r="E908" s="11">
        <v>50000</v>
      </c>
    </row>
    <row r="909" spans="1:5" x14ac:dyDescent="0.2">
      <c r="A909" s="38">
        <v>43207</v>
      </c>
      <c r="B909" s="6" t="s">
        <v>1854</v>
      </c>
      <c r="C909" s="10" t="s">
        <v>1855</v>
      </c>
      <c r="D909" s="6" t="s">
        <v>105</v>
      </c>
      <c r="E909" s="11">
        <v>50000</v>
      </c>
    </row>
    <row r="910" spans="1:5" x14ac:dyDescent="0.2">
      <c r="A910" s="38">
        <v>43207</v>
      </c>
      <c r="B910" s="6" t="s">
        <v>1856</v>
      </c>
      <c r="C910" s="10" t="s">
        <v>1857</v>
      </c>
      <c r="D910" s="6" t="s">
        <v>105</v>
      </c>
      <c r="E910" s="11">
        <v>100000</v>
      </c>
    </row>
    <row r="911" spans="1:5" x14ac:dyDescent="0.2">
      <c r="A911" s="38">
        <v>43207</v>
      </c>
      <c r="B911" s="6" t="s">
        <v>1856</v>
      </c>
      <c r="C911" s="10" t="s">
        <v>1858</v>
      </c>
      <c r="D911" s="6" t="s">
        <v>105</v>
      </c>
      <c r="E911" s="11">
        <v>50000</v>
      </c>
    </row>
    <row r="912" spans="1:5" x14ac:dyDescent="0.2">
      <c r="A912" s="38">
        <v>43207</v>
      </c>
      <c r="B912" s="6" t="s">
        <v>1859</v>
      </c>
      <c r="C912" s="10" t="s">
        <v>1860</v>
      </c>
      <c r="D912" s="6" t="s">
        <v>105</v>
      </c>
      <c r="E912" s="11">
        <v>100000</v>
      </c>
    </row>
    <row r="913" spans="1:5" x14ac:dyDescent="0.2">
      <c r="A913" s="38">
        <v>43207</v>
      </c>
      <c r="B913" s="6" t="s">
        <v>1861</v>
      </c>
      <c r="C913" s="10" t="s">
        <v>1862</v>
      </c>
      <c r="D913" s="6" t="s">
        <v>105</v>
      </c>
      <c r="E913" s="11">
        <v>50000</v>
      </c>
    </row>
    <row r="914" spans="1:5" x14ac:dyDescent="0.2">
      <c r="A914" s="38">
        <v>43207</v>
      </c>
      <c r="B914" s="6" t="s">
        <v>1863</v>
      </c>
      <c r="C914" s="10" t="s">
        <v>1864</v>
      </c>
      <c r="D914" s="6" t="s">
        <v>105</v>
      </c>
      <c r="E914" s="11">
        <v>50000</v>
      </c>
    </row>
    <row r="915" spans="1:5" x14ac:dyDescent="0.2">
      <c r="A915" s="38">
        <v>43207</v>
      </c>
      <c r="B915" s="6" t="s">
        <v>1865</v>
      </c>
      <c r="C915" s="10" t="s">
        <v>1866</v>
      </c>
      <c r="D915" s="6" t="s">
        <v>105</v>
      </c>
      <c r="E915" s="11">
        <v>100000</v>
      </c>
    </row>
    <row r="916" spans="1:5" x14ac:dyDescent="0.2">
      <c r="A916" s="38">
        <v>43207</v>
      </c>
      <c r="B916" s="6" t="s">
        <v>1867</v>
      </c>
      <c r="C916" s="10" t="s">
        <v>1868</v>
      </c>
      <c r="D916" s="6" t="s">
        <v>105</v>
      </c>
      <c r="E916" s="11">
        <v>50000</v>
      </c>
    </row>
    <row r="917" spans="1:5" x14ac:dyDescent="0.2">
      <c r="A917" s="38">
        <v>43207</v>
      </c>
      <c r="B917" s="6" t="s">
        <v>1869</v>
      </c>
      <c r="C917" s="10" t="s">
        <v>1870</v>
      </c>
      <c r="D917" s="6" t="s">
        <v>105</v>
      </c>
      <c r="E917" s="11">
        <v>50000</v>
      </c>
    </row>
    <row r="918" spans="1:5" x14ac:dyDescent="0.2">
      <c r="A918" s="38">
        <v>43207</v>
      </c>
      <c r="B918" s="6" t="s">
        <v>1871</v>
      </c>
      <c r="C918" s="10" t="s">
        <v>1872</v>
      </c>
      <c r="D918" s="6" t="s">
        <v>105</v>
      </c>
      <c r="E918" s="11">
        <v>50000</v>
      </c>
    </row>
    <row r="919" spans="1:5" x14ac:dyDescent="0.2">
      <c r="A919" s="38">
        <v>43207</v>
      </c>
      <c r="B919" s="6" t="s">
        <v>1873</v>
      </c>
      <c r="C919" s="10" t="s">
        <v>1874</v>
      </c>
      <c r="D919" s="6" t="s">
        <v>105</v>
      </c>
      <c r="E919" s="11">
        <v>100000</v>
      </c>
    </row>
    <row r="920" spans="1:5" x14ac:dyDescent="0.2">
      <c r="A920" s="38">
        <v>43207</v>
      </c>
      <c r="B920" s="6" t="s">
        <v>1875</v>
      </c>
      <c r="C920" s="10" t="s">
        <v>1876</v>
      </c>
      <c r="D920" s="6" t="s">
        <v>105</v>
      </c>
      <c r="E920" s="11">
        <v>50000</v>
      </c>
    </row>
    <row r="921" spans="1:5" x14ac:dyDescent="0.2">
      <c r="A921" s="38">
        <v>43207</v>
      </c>
      <c r="B921" s="6" t="s">
        <v>1877</v>
      </c>
      <c r="C921" s="10" t="s">
        <v>1878</v>
      </c>
      <c r="D921" s="6" t="s">
        <v>105</v>
      </c>
      <c r="E921" s="11">
        <v>100000</v>
      </c>
    </row>
    <row r="922" spans="1:5" x14ac:dyDescent="0.2">
      <c r="A922" s="38">
        <v>43207</v>
      </c>
      <c r="B922" s="6" t="s">
        <v>1879</v>
      </c>
      <c r="C922" s="10" t="s">
        <v>1880</v>
      </c>
      <c r="D922" s="6" t="s">
        <v>105</v>
      </c>
      <c r="E922" s="11">
        <v>50000</v>
      </c>
    </row>
    <row r="923" spans="1:5" x14ac:dyDescent="0.2">
      <c r="A923" s="38">
        <v>43207</v>
      </c>
      <c r="B923" s="6" t="s">
        <v>1881</v>
      </c>
      <c r="C923" s="10" t="s">
        <v>1882</v>
      </c>
      <c r="D923" s="6" t="s">
        <v>105</v>
      </c>
      <c r="E923" s="11">
        <v>100000</v>
      </c>
    </row>
    <row r="924" spans="1:5" x14ac:dyDescent="0.2">
      <c r="A924" s="38">
        <v>43207</v>
      </c>
      <c r="B924" s="6" t="s">
        <v>1883</v>
      </c>
      <c r="C924" s="10" t="s">
        <v>1884</v>
      </c>
      <c r="D924" s="6" t="s">
        <v>105</v>
      </c>
      <c r="E924" s="11">
        <v>100000</v>
      </c>
    </row>
    <row r="925" spans="1:5" x14ac:dyDescent="0.2">
      <c r="A925" s="38">
        <v>43207</v>
      </c>
      <c r="B925" s="6" t="s">
        <v>1885</v>
      </c>
      <c r="C925" s="10" t="s">
        <v>1886</v>
      </c>
      <c r="D925" s="6" t="s">
        <v>105</v>
      </c>
      <c r="E925" s="11">
        <v>50000</v>
      </c>
    </row>
    <row r="926" spans="1:5" x14ac:dyDescent="0.2">
      <c r="A926" s="38">
        <v>43207</v>
      </c>
      <c r="B926" s="6" t="s">
        <v>1887</v>
      </c>
      <c r="C926" s="10" t="s">
        <v>1888</v>
      </c>
      <c r="D926" s="6" t="s">
        <v>105</v>
      </c>
      <c r="E926" s="11">
        <v>100000</v>
      </c>
    </row>
    <row r="927" spans="1:5" x14ac:dyDescent="0.2">
      <c r="A927" s="38">
        <v>43207</v>
      </c>
      <c r="B927" s="6" t="s">
        <v>1889</v>
      </c>
      <c r="C927" s="10" t="s">
        <v>1890</v>
      </c>
      <c r="D927" s="6" t="s">
        <v>104</v>
      </c>
      <c r="E927" s="11">
        <v>50000</v>
      </c>
    </row>
    <row r="928" spans="1:5" x14ac:dyDescent="0.2">
      <c r="A928" s="38">
        <v>43207</v>
      </c>
      <c r="B928" s="6" t="s">
        <v>1891</v>
      </c>
      <c r="C928" s="10" t="s">
        <v>1892</v>
      </c>
      <c r="D928" s="6" t="s">
        <v>104</v>
      </c>
      <c r="E928" s="11">
        <v>50000</v>
      </c>
    </row>
    <row r="929" spans="1:5" x14ac:dyDescent="0.2">
      <c r="A929" s="38">
        <v>43207</v>
      </c>
      <c r="B929" s="6" t="s">
        <v>1893</v>
      </c>
      <c r="C929" s="10" t="s">
        <v>1894</v>
      </c>
      <c r="D929" s="6" t="s">
        <v>105</v>
      </c>
      <c r="E929" s="11">
        <v>50000</v>
      </c>
    </row>
    <row r="930" spans="1:5" x14ac:dyDescent="0.2">
      <c r="A930" s="38">
        <v>43207</v>
      </c>
      <c r="B930" s="6" t="s">
        <v>1895</v>
      </c>
      <c r="C930" s="10" t="s">
        <v>1896</v>
      </c>
      <c r="D930" s="6" t="s">
        <v>104</v>
      </c>
      <c r="E930" s="11">
        <v>100000</v>
      </c>
    </row>
    <row r="931" spans="1:5" x14ac:dyDescent="0.2">
      <c r="A931" s="38">
        <v>43207</v>
      </c>
      <c r="B931" s="6" t="s">
        <v>1897</v>
      </c>
      <c r="C931" s="10" t="s">
        <v>1898</v>
      </c>
      <c r="D931" s="6" t="s">
        <v>107</v>
      </c>
      <c r="E931" s="11">
        <v>100000</v>
      </c>
    </row>
    <row r="932" spans="1:5" x14ac:dyDescent="0.2">
      <c r="A932" s="38">
        <v>43207</v>
      </c>
      <c r="B932" s="6" t="s">
        <v>1899</v>
      </c>
      <c r="C932" s="10" t="s">
        <v>1900</v>
      </c>
      <c r="D932" s="6" t="s">
        <v>105</v>
      </c>
      <c r="E932" s="11">
        <v>50000</v>
      </c>
    </row>
    <row r="933" spans="1:5" x14ac:dyDescent="0.2">
      <c r="A933" s="38">
        <v>43207</v>
      </c>
      <c r="B933" s="6" t="s">
        <v>1901</v>
      </c>
      <c r="C933" s="10" t="s">
        <v>1902</v>
      </c>
      <c r="D933" s="6" t="s">
        <v>105</v>
      </c>
      <c r="E933" s="11">
        <v>50000</v>
      </c>
    </row>
    <row r="934" spans="1:5" x14ac:dyDescent="0.2">
      <c r="A934" s="38">
        <v>43207</v>
      </c>
      <c r="B934" s="6" t="s">
        <v>1903</v>
      </c>
      <c r="C934" s="10" t="s">
        <v>1904</v>
      </c>
      <c r="D934" s="6" t="s">
        <v>105</v>
      </c>
      <c r="E934" s="11">
        <v>50000</v>
      </c>
    </row>
    <row r="935" spans="1:5" x14ac:dyDescent="0.2">
      <c r="A935" s="38">
        <v>43207</v>
      </c>
      <c r="B935" s="6" t="s">
        <v>1905</v>
      </c>
      <c r="C935" s="10" t="s">
        <v>1906</v>
      </c>
      <c r="D935" s="6" t="s">
        <v>107</v>
      </c>
      <c r="E935" s="11">
        <v>50000</v>
      </c>
    </row>
    <row r="936" spans="1:5" x14ac:dyDescent="0.2">
      <c r="A936" s="38">
        <v>43207</v>
      </c>
      <c r="B936" s="6" t="s">
        <v>1907</v>
      </c>
      <c r="C936" s="10" t="s">
        <v>1908</v>
      </c>
      <c r="D936" s="6" t="s">
        <v>107</v>
      </c>
      <c r="E936" s="11">
        <v>50000</v>
      </c>
    </row>
    <row r="937" spans="1:5" x14ac:dyDescent="0.2">
      <c r="A937" s="38">
        <v>43207</v>
      </c>
      <c r="B937" s="6" t="s">
        <v>1909</v>
      </c>
      <c r="C937" s="10" t="s">
        <v>1910</v>
      </c>
      <c r="D937" s="6" t="s">
        <v>105</v>
      </c>
      <c r="E937" s="11">
        <v>100000</v>
      </c>
    </row>
    <row r="938" spans="1:5" x14ac:dyDescent="0.2">
      <c r="A938" s="38">
        <v>43207</v>
      </c>
      <c r="B938" s="6" t="s">
        <v>1911</v>
      </c>
      <c r="C938" s="10" t="s">
        <v>1912</v>
      </c>
      <c r="D938" s="6" t="s">
        <v>105</v>
      </c>
      <c r="E938" s="11">
        <v>50000</v>
      </c>
    </row>
    <row r="939" spans="1:5" x14ac:dyDescent="0.2">
      <c r="A939" s="38">
        <v>43207</v>
      </c>
      <c r="B939" s="6" t="s">
        <v>1913</v>
      </c>
      <c r="C939" s="10" t="s">
        <v>1914</v>
      </c>
      <c r="D939" s="6" t="s">
        <v>105</v>
      </c>
      <c r="E939" s="11">
        <v>50000</v>
      </c>
    </row>
    <row r="940" spans="1:5" x14ac:dyDescent="0.2">
      <c r="A940" s="38">
        <v>43207</v>
      </c>
      <c r="B940" s="6" t="s">
        <v>1915</v>
      </c>
      <c r="C940" s="10" t="s">
        <v>1916</v>
      </c>
      <c r="D940" s="6" t="s">
        <v>105</v>
      </c>
      <c r="E940" s="11">
        <v>50000</v>
      </c>
    </row>
    <row r="941" spans="1:5" x14ac:dyDescent="0.2">
      <c r="A941" s="38">
        <v>43207</v>
      </c>
      <c r="B941" s="6" t="s">
        <v>1917</v>
      </c>
      <c r="C941" s="10" t="s">
        <v>1918</v>
      </c>
      <c r="D941" s="6" t="s">
        <v>104</v>
      </c>
      <c r="E941" s="11">
        <v>100000</v>
      </c>
    </row>
    <row r="942" spans="1:5" x14ac:dyDescent="0.2">
      <c r="A942" s="38">
        <v>43207</v>
      </c>
      <c r="B942" s="6" t="s">
        <v>1919</v>
      </c>
      <c r="C942" s="10" t="s">
        <v>1920</v>
      </c>
      <c r="D942" s="6" t="s">
        <v>105</v>
      </c>
      <c r="E942" s="11">
        <v>100000</v>
      </c>
    </row>
    <row r="943" spans="1:5" x14ac:dyDescent="0.2">
      <c r="A943" s="38">
        <v>43207</v>
      </c>
      <c r="B943" s="6" t="s">
        <v>1921</v>
      </c>
      <c r="C943" s="10" t="s">
        <v>1922</v>
      </c>
      <c r="D943" s="6" t="s">
        <v>104</v>
      </c>
      <c r="E943" s="11">
        <v>50000</v>
      </c>
    </row>
    <row r="944" spans="1:5" x14ac:dyDescent="0.2">
      <c r="A944" s="38">
        <v>43207</v>
      </c>
      <c r="B944" s="6" t="s">
        <v>1923</v>
      </c>
      <c r="C944" s="10" t="s">
        <v>1924</v>
      </c>
      <c r="D944" s="6" t="s">
        <v>105</v>
      </c>
      <c r="E944" s="11">
        <v>50000</v>
      </c>
    </row>
    <row r="945" spans="1:5" x14ac:dyDescent="0.2">
      <c r="A945" s="38">
        <v>43207</v>
      </c>
      <c r="B945" s="6" t="s">
        <v>1925</v>
      </c>
      <c r="C945" s="10" t="s">
        <v>1926</v>
      </c>
      <c r="D945" s="6" t="s">
        <v>105</v>
      </c>
      <c r="E945" s="11">
        <v>50000</v>
      </c>
    </row>
    <row r="946" spans="1:5" x14ac:dyDescent="0.2">
      <c r="A946" s="38">
        <v>43207</v>
      </c>
      <c r="B946" s="6" t="s">
        <v>1927</v>
      </c>
      <c r="C946" s="10" t="s">
        <v>1928</v>
      </c>
      <c r="D946" s="6" t="s">
        <v>105</v>
      </c>
      <c r="E946" s="11">
        <v>50000</v>
      </c>
    </row>
    <row r="947" spans="1:5" x14ac:dyDescent="0.2">
      <c r="A947" s="38">
        <v>43207</v>
      </c>
      <c r="B947" s="6" t="s">
        <v>1929</v>
      </c>
      <c r="C947" s="10" t="s">
        <v>1930</v>
      </c>
      <c r="D947" s="6" t="s">
        <v>105</v>
      </c>
      <c r="E947" s="11">
        <v>50000</v>
      </c>
    </row>
    <row r="948" spans="1:5" x14ac:dyDescent="0.2">
      <c r="A948" s="38">
        <v>43207</v>
      </c>
      <c r="B948" s="6" t="s">
        <v>1931</v>
      </c>
      <c r="C948" s="10" t="s">
        <v>1932</v>
      </c>
      <c r="D948" s="6" t="s">
        <v>105</v>
      </c>
      <c r="E948" s="11">
        <v>50000</v>
      </c>
    </row>
    <row r="949" spans="1:5" x14ac:dyDescent="0.2">
      <c r="A949" s="38">
        <v>43207</v>
      </c>
      <c r="B949" s="6" t="s">
        <v>1933</v>
      </c>
      <c r="C949" s="10" t="s">
        <v>1934</v>
      </c>
      <c r="D949" s="6" t="s">
        <v>105</v>
      </c>
      <c r="E949" s="11">
        <v>50000</v>
      </c>
    </row>
    <row r="950" spans="1:5" x14ac:dyDescent="0.2">
      <c r="A950" s="38">
        <v>43207</v>
      </c>
      <c r="B950" s="6" t="s">
        <v>1935</v>
      </c>
      <c r="C950" s="10" t="s">
        <v>1936</v>
      </c>
      <c r="D950" s="6" t="s">
        <v>105</v>
      </c>
      <c r="E950" s="11">
        <v>50000</v>
      </c>
    </row>
    <row r="951" spans="1:5" x14ac:dyDescent="0.2">
      <c r="A951" s="38">
        <v>43207</v>
      </c>
      <c r="B951" s="6" t="s">
        <v>1937</v>
      </c>
      <c r="C951" s="10" t="s">
        <v>1938</v>
      </c>
      <c r="D951" s="6" t="s">
        <v>105</v>
      </c>
      <c r="E951" s="11">
        <v>50000</v>
      </c>
    </row>
    <row r="952" spans="1:5" x14ac:dyDescent="0.2">
      <c r="A952" s="38">
        <v>43207</v>
      </c>
      <c r="B952" s="6" t="s">
        <v>1939</v>
      </c>
      <c r="C952" s="10" t="s">
        <v>1940</v>
      </c>
      <c r="D952" s="6" t="s">
        <v>107</v>
      </c>
      <c r="E952" s="11">
        <v>100000</v>
      </c>
    </row>
    <row r="953" spans="1:5" x14ac:dyDescent="0.2">
      <c r="A953" s="38">
        <v>43207</v>
      </c>
      <c r="B953" s="6" t="s">
        <v>1941</v>
      </c>
      <c r="C953" s="10" t="s">
        <v>1942</v>
      </c>
      <c r="D953" s="6" t="s">
        <v>105</v>
      </c>
      <c r="E953" s="11">
        <v>100000</v>
      </c>
    </row>
    <row r="954" spans="1:5" x14ac:dyDescent="0.2">
      <c r="A954" s="38">
        <v>43207</v>
      </c>
      <c r="B954" s="6" t="s">
        <v>1943</v>
      </c>
      <c r="C954" s="10" t="s">
        <v>1944</v>
      </c>
      <c r="D954" s="6" t="s">
        <v>105</v>
      </c>
      <c r="E954" s="11">
        <v>100000</v>
      </c>
    </row>
    <row r="955" spans="1:5" x14ac:dyDescent="0.2">
      <c r="A955" s="38">
        <v>43207</v>
      </c>
      <c r="B955" s="6" t="s">
        <v>1945</v>
      </c>
      <c r="C955" s="10" t="s">
        <v>1946</v>
      </c>
      <c r="D955" s="6" t="s">
        <v>105</v>
      </c>
      <c r="E955" s="11">
        <v>50000</v>
      </c>
    </row>
    <row r="956" spans="1:5" x14ac:dyDescent="0.2">
      <c r="A956" s="38">
        <v>43208</v>
      </c>
      <c r="B956" s="6" t="s">
        <v>1950</v>
      </c>
      <c r="C956" s="10" t="s">
        <v>1951</v>
      </c>
      <c r="D956" s="6" t="s">
        <v>105</v>
      </c>
      <c r="E956" s="11">
        <v>100000</v>
      </c>
    </row>
    <row r="957" spans="1:5" x14ac:dyDescent="0.2">
      <c r="A957" s="38">
        <v>43208</v>
      </c>
      <c r="B957" s="6" t="s">
        <v>1952</v>
      </c>
      <c r="C957" s="10" t="s">
        <v>1953</v>
      </c>
      <c r="D957" s="6" t="s">
        <v>105</v>
      </c>
      <c r="E957" s="11">
        <v>100000</v>
      </c>
    </row>
    <row r="958" spans="1:5" x14ac:dyDescent="0.2">
      <c r="A958" s="38">
        <v>43208</v>
      </c>
      <c r="B958" s="6" t="s">
        <v>1954</v>
      </c>
      <c r="C958" s="10" t="s">
        <v>1955</v>
      </c>
      <c r="D958" s="6" t="s">
        <v>105</v>
      </c>
      <c r="E958" s="11">
        <v>50000</v>
      </c>
    </row>
    <row r="959" spans="1:5" x14ac:dyDescent="0.2">
      <c r="A959" s="38">
        <v>43208</v>
      </c>
      <c r="B959" s="6" t="s">
        <v>1956</v>
      </c>
      <c r="C959" s="10" t="s">
        <v>1957</v>
      </c>
      <c r="D959" s="6" t="s">
        <v>104</v>
      </c>
      <c r="E959" s="11">
        <v>100000</v>
      </c>
    </row>
    <row r="960" spans="1:5" x14ac:dyDescent="0.2">
      <c r="A960" s="38">
        <v>43208</v>
      </c>
      <c r="B960" s="6" t="s">
        <v>1958</v>
      </c>
      <c r="C960" s="10" t="s">
        <v>1959</v>
      </c>
      <c r="D960" s="6" t="s">
        <v>105</v>
      </c>
      <c r="E960" s="11">
        <v>50000</v>
      </c>
    </row>
    <row r="961" spans="1:5" x14ac:dyDescent="0.2">
      <c r="A961" s="38">
        <v>43208</v>
      </c>
      <c r="B961" s="6" t="s">
        <v>1960</v>
      </c>
      <c r="C961" s="10" t="s">
        <v>1961</v>
      </c>
      <c r="D961" s="6" t="s">
        <v>105</v>
      </c>
      <c r="E961" s="11">
        <v>100000</v>
      </c>
    </row>
    <row r="962" spans="1:5" x14ac:dyDescent="0.2">
      <c r="A962" s="38">
        <v>43208</v>
      </c>
      <c r="B962" s="6" t="s">
        <v>1962</v>
      </c>
      <c r="C962" s="10" t="s">
        <v>1963</v>
      </c>
      <c r="D962" s="6" t="s">
        <v>105</v>
      </c>
      <c r="E962" s="11">
        <v>100000</v>
      </c>
    </row>
    <row r="963" spans="1:5" x14ac:dyDescent="0.2">
      <c r="A963" s="38">
        <v>43208</v>
      </c>
      <c r="B963" s="6" t="s">
        <v>1964</v>
      </c>
      <c r="C963" s="10" t="s">
        <v>1965</v>
      </c>
      <c r="D963" s="6" t="s">
        <v>105</v>
      </c>
      <c r="E963" s="11">
        <v>100000</v>
      </c>
    </row>
    <row r="964" spans="1:5" x14ac:dyDescent="0.2">
      <c r="A964" s="38">
        <v>43208</v>
      </c>
      <c r="B964" s="6" t="s">
        <v>1966</v>
      </c>
      <c r="C964" s="10" t="s">
        <v>1967</v>
      </c>
      <c r="D964" s="6" t="s">
        <v>106</v>
      </c>
      <c r="E964" s="11">
        <v>50000</v>
      </c>
    </row>
    <row r="965" spans="1:5" x14ac:dyDescent="0.2">
      <c r="A965" s="38">
        <v>43208</v>
      </c>
      <c r="B965" s="6" t="s">
        <v>1968</v>
      </c>
      <c r="C965" s="10" t="s">
        <v>1969</v>
      </c>
      <c r="D965" s="6" t="s">
        <v>104</v>
      </c>
      <c r="E965" s="11">
        <v>50000</v>
      </c>
    </row>
    <row r="966" spans="1:5" x14ac:dyDescent="0.2">
      <c r="A966" s="38">
        <v>43208</v>
      </c>
      <c r="B966" s="6" t="s">
        <v>1970</v>
      </c>
      <c r="C966" s="10" t="s">
        <v>1971</v>
      </c>
      <c r="D966" s="6" t="s">
        <v>105</v>
      </c>
      <c r="E966" s="11">
        <v>50000</v>
      </c>
    </row>
    <row r="967" spans="1:5" x14ac:dyDescent="0.2">
      <c r="A967" s="38">
        <v>43208</v>
      </c>
      <c r="B967" s="6" t="s">
        <v>1972</v>
      </c>
      <c r="C967" s="10" t="s">
        <v>1973</v>
      </c>
      <c r="D967" s="6" t="s">
        <v>105</v>
      </c>
      <c r="E967" s="11">
        <v>100000</v>
      </c>
    </row>
    <row r="968" spans="1:5" x14ac:dyDescent="0.2">
      <c r="A968" s="38">
        <v>43208</v>
      </c>
      <c r="B968" s="6" t="s">
        <v>1974</v>
      </c>
      <c r="C968" s="10" t="s">
        <v>1975</v>
      </c>
      <c r="D968" s="6" t="s">
        <v>105</v>
      </c>
      <c r="E968" s="11">
        <v>50000</v>
      </c>
    </row>
    <row r="969" spans="1:5" x14ac:dyDescent="0.2">
      <c r="A969" s="38">
        <v>43208</v>
      </c>
      <c r="B969" s="6" t="s">
        <v>1976</v>
      </c>
      <c r="C969" s="10" t="s">
        <v>1977</v>
      </c>
      <c r="D969" s="6" t="s">
        <v>105</v>
      </c>
      <c r="E969" s="11">
        <v>50000</v>
      </c>
    </row>
    <row r="970" spans="1:5" x14ac:dyDescent="0.2">
      <c r="A970" s="38">
        <v>43208</v>
      </c>
      <c r="B970" s="6" t="s">
        <v>1978</v>
      </c>
      <c r="C970" s="10" t="s">
        <v>1979</v>
      </c>
      <c r="D970" s="6" t="s">
        <v>105</v>
      </c>
      <c r="E970" s="11">
        <v>100000</v>
      </c>
    </row>
    <row r="971" spans="1:5" x14ac:dyDescent="0.2">
      <c r="A971" s="38">
        <v>43208</v>
      </c>
      <c r="B971" s="6" t="s">
        <v>1980</v>
      </c>
      <c r="C971" s="10" t="s">
        <v>1981</v>
      </c>
      <c r="D971" s="6" t="s">
        <v>105</v>
      </c>
      <c r="E971" s="11">
        <v>50000</v>
      </c>
    </row>
    <row r="972" spans="1:5" x14ac:dyDescent="0.2">
      <c r="A972" s="38">
        <v>43208</v>
      </c>
      <c r="B972" s="6" t="s">
        <v>1982</v>
      </c>
      <c r="C972" s="10" t="s">
        <v>1983</v>
      </c>
      <c r="D972" s="6" t="s">
        <v>104</v>
      </c>
      <c r="E972" s="11">
        <v>50000</v>
      </c>
    </row>
    <row r="973" spans="1:5" x14ac:dyDescent="0.2">
      <c r="A973" s="38">
        <v>43208</v>
      </c>
      <c r="B973" s="6" t="s">
        <v>1984</v>
      </c>
      <c r="C973" s="10" t="s">
        <v>1985</v>
      </c>
      <c r="D973" s="6" t="s">
        <v>105</v>
      </c>
      <c r="E973" s="11">
        <v>100000</v>
      </c>
    </row>
    <row r="974" spans="1:5" x14ac:dyDescent="0.2">
      <c r="A974" s="38">
        <v>43208</v>
      </c>
      <c r="B974" s="6" t="s">
        <v>1986</v>
      </c>
      <c r="C974" s="10" t="s">
        <v>1987</v>
      </c>
      <c r="D974" s="6" t="s">
        <v>105</v>
      </c>
      <c r="E974" s="11">
        <v>50000</v>
      </c>
    </row>
    <row r="975" spans="1:5" x14ac:dyDescent="0.2">
      <c r="A975" s="38">
        <v>43208</v>
      </c>
      <c r="B975" s="6" t="s">
        <v>1988</v>
      </c>
      <c r="C975" s="10" t="s">
        <v>1989</v>
      </c>
      <c r="D975" s="6" t="s">
        <v>104</v>
      </c>
      <c r="E975" s="11">
        <v>100000</v>
      </c>
    </row>
    <row r="976" spans="1:5" x14ac:dyDescent="0.2">
      <c r="A976" s="38">
        <v>43208</v>
      </c>
      <c r="B976" s="6" t="s">
        <v>1990</v>
      </c>
      <c r="C976" s="10" t="s">
        <v>1991</v>
      </c>
      <c r="D976" s="6" t="s">
        <v>105</v>
      </c>
      <c r="E976" s="11">
        <v>50000</v>
      </c>
    </row>
    <row r="977" spans="1:5" x14ac:dyDescent="0.2">
      <c r="A977" s="38">
        <v>43208</v>
      </c>
      <c r="B977" s="6" t="s">
        <v>1992</v>
      </c>
      <c r="C977" s="10" t="s">
        <v>1993</v>
      </c>
      <c r="D977" s="6" t="s">
        <v>105</v>
      </c>
      <c r="E977" s="11">
        <v>50000</v>
      </c>
    </row>
    <row r="978" spans="1:5" x14ac:dyDescent="0.2">
      <c r="A978" s="38">
        <v>43208</v>
      </c>
      <c r="B978" s="6" t="s">
        <v>1992</v>
      </c>
      <c r="C978" s="10" t="s">
        <v>1994</v>
      </c>
      <c r="D978" s="6" t="s">
        <v>105</v>
      </c>
      <c r="E978" s="11">
        <v>50000</v>
      </c>
    </row>
    <row r="979" spans="1:5" x14ac:dyDescent="0.2">
      <c r="A979" s="38">
        <v>43208</v>
      </c>
      <c r="B979" s="6" t="s">
        <v>1995</v>
      </c>
      <c r="C979" s="10" t="s">
        <v>1996</v>
      </c>
      <c r="D979" s="6" t="s">
        <v>105</v>
      </c>
      <c r="E979" s="11">
        <v>50000</v>
      </c>
    </row>
    <row r="980" spans="1:5" x14ac:dyDescent="0.2">
      <c r="A980" s="38">
        <v>43208</v>
      </c>
      <c r="B980" s="6" t="s">
        <v>1997</v>
      </c>
      <c r="C980" s="10" t="s">
        <v>1998</v>
      </c>
      <c r="D980" s="6" t="s">
        <v>104</v>
      </c>
      <c r="E980" s="11">
        <v>100000</v>
      </c>
    </row>
    <row r="981" spans="1:5" x14ac:dyDescent="0.2">
      <c r="A981" s="38">
        <v>43208</v>
      </c>
      <c r="B981" s="6" t="s">
        <v>1999</v>
      </c>
      <c r="C981" s="10" t="s">
        <v>2000</v>
      </c>
      <c r="D981" s="6" t="s">
        <v>104</v>
      </c>
      <c r="E981" s="11">
        <v>100000</v>
      </c>
    </row>
    <row r="982" spans="1:5" x14ac:dyDescent="0.2">
      <c r="A982" s="38">
        <v>43208</v>
      </c>
      <c r="B982" s="6" t="s">
        <v>1999</v>
      </c>
      <c r="C982" s="10" t="s">
        <v>2001</v>
      </c>
      <c r="D982" s="6" t="s">
        <v>104</v>
      </c>
      <c r="E982" s="11">
        <v>50000</v>
      </c>
    </row>
    <row r="983" spans="1:5" x14ac:dyDescent="0.2">
      <c r="A983" s="38">
        <v>43208</v>
      </c>
      <c r="B983" s="6" t="s">
        <v>2002</v>
      </c>
      <c r="C983" s="10" t="s">
        <v>2003</v>
      </c>
      <c r="D983" s="6" t="s">
        <v>105</v>
      </c>
      <c r="E983" s="11">
        <v>50000</v>
      </c>
    </row>
    <row r="984" spans="1:5" x14ac:dyDescent="0.2">
      <c r="A984" s="38">
        <v>43208</v>
      </c>
      <c r="B984" s="6" t="s">
        <v>2002</v>
      </c>
      <c r="C984" s="10" t="s">
        <v>2004</v>
      </c>
      <c r="D984" s="6" t="s">
        <v>105</v>
      </c>
      <c r="E984" s="11">
        <v>50000</v>
      </c>
    </row>
    <row r="985" spans="1:5" x14ac:dyDescent="0.2">
      <c r="A985" s="38">
        <v>43208</v>
      </c>
      <c r="B985" s="6" t="s">
        <v>2002</v>
      </c>
      <c r="C985" s="10" t="s">
        <v>2005</v>
      </c>
      <c r="D985" s="6" t="s">
        <v>104</v>
      </c>
      <c r="E985" s="11">
        <v>50000</v>
      </c>
    </row>
    <row r="986" spans="1:5" x14ac:dyDescent="0.2">
      <c r="A986" s="38">
        <v>43208</v>
      </c>
      <c r="B986" s="6" t="s">
        <v>2006</v>
      </c>
      <c r="C986" s="10" t="s">
        <v>2007</v>
      </c>
      <c r="D986" s="6" t="s">
        <v>107</v>
      </c>
      <c r="E986" s="11">
        <v>100000</v>
      </c>
    </row>
    <row r="987" spans="1:5" x14ac:dyDescent="0.2">
      <c r="A987" s="38">
        <v>43208</v>
      </c>
      <c r="B987" s="6" t="s">
        <v>2008</v>
      </c>
      <c r="C987" s="10" t="s">
        <v>2009</v>
      </c>
      <c r="D987" s="6" t="s">
        <v>106</v>
      </c>
      <c r="E987" s="11">
        <v>100000</v>
      </c>
    </row>
    <row r="988" spans="1:5" x14ac:dyDescent="0.2">
      <c r="A988" s="38">
        <v>43208</v>
      </c>
      <c r="B988" s="6" t="s">
        <v>2010</v>
      </c>
      <c r="C988" s="10" t="s">
        <v>2011</v>
      </c>
      <c r="D988" s="6" t="s">
        <v>105</v>
      </c>
      <c r="E988" s="11">
        <v>100000</v>
      </c>
    </row>
    <row r="989" spans="1:5" x14ac:dyDescent="0.2">
      <c r="A989" s="38">
        <v>43208</v>
      </c>
      <c r="B989" s="6" t="s">
        <v>2012</v>
      </c>
      <c r="C989" s="10" t="s">
        <v>2013</v>
      </c>
      <c r="D989" s="6" t="s">
        <v>105</v>
      </c>
      <c r="E989" s="11">
        <v>50000</v>
      </c>
    </row>
    <row r="990" spans="1:5" x14ac:dyDescent="0.2">
      <c r="A990" s="38">
        <v>43208</v>
      </c>
      <c r="B990" s="6" t="s">
        <v>2014</v>
      </c>
      <c r="C990" s="10" t="s">
        <v>2015</v>
      </c>
      <c r="D990" s="6" t="s">
        <v>107</v>
      </c>
      <c r="E990" s="11">
        <v>100000</v>
      </c>
    </row>
    <row r="991" spans="1:5" x14ac:dyDescent="0.2">
      <c r="A991" s="38">
        <v>43208</v>
      </c>
      <c r="B991" s="6" t="s">
        <v>2016</v>
      </c>
      <c r="C991" s="10" t="s">
        <v>2017</v>
      </c>
      <c r="D991" s="6" t="s">
        <v>105</v>
      </c>
      <c r="E991" s="11">
        <v>50000</v>
      </c>
    </row>
    <row r="992" spans="1:5" x14ac:dyDescent="0.2">
      <c r="A992" s="38">
        <v>43208</v>
      </c>
      <c r="B992" s="6" t="s">
        <v>2018</v>
      </c>
      <c r="C992" s="10" t="s">
        <v>2019</v>
      </c>
      <c r="D992" s="6" t="s">
        <v>105</v>
      </c>
      <c r="E992" s="11">
        <v>50000</v>
      </c>
    </row>
    <row r="993" spans="1:5" x14ac:dyDescent="0.2">
      <c r="A993" s="38">
        <v>43208</v>
      </c>
      <c r="B993" s="6" t="s">
        <v>2020</v>
      </c>
      <c r="C993" s="10" t="s">
        <v>2021</v>
      </c>
      <c r="D993" s="6" t="s">
        <v>105</v>
      </c>
      <c r="E993" s="11">
        <v>50000</v>
      </c>
    </row>
    <row r="994" spans="1:5" x14ac:dyDescent="0.2">
      <c r="A994" s="38">
        <v>43208</v>
      </c>
      <c r="B994" s="6" t="s">
        <v>2022</v>
      </c>
      <c r="C994" s="10" t="s">
        <v>2023</v>
      </c>
      <c r="D994" s="6" t="s">
        <v>105</v>
      </c>
      <c r="E994" s="11">
        <v>50000</v>
      </c>
    </row>
    <row r="995" spans="1:5" x14ac:dyDescent="0.2">
      <c r="A995" s="38">
        <v>43208</v>
      </c>
      <c r="B995" s="6" t="s">
        <v>2024</v>
      </c>
      <c r="C995" s="10" t="s">
        <v>2025</v>
      </c>
      <c r="D995" s="6" t="s">
        <v>105</v>
      </c>
      <c r="E995" s="11">
        <v>50000</v>
      </c>
    </row>
    <row r="996" spans="1:5" x14ac:dyDescent="0.2">
      <c r="A996" s="38">
        <v>43208</v>
      </c>
      <c r="B996" s="6" t="s">
        <v>2026</v>
      </c>
      <c r="C996" s="10" t="s">
        <v>2027</v>
      </c>
      <c r="D996" s="6" t="s">
        <v>104</v>
      </c>
      <c r="E996" s="11">
        <v>50000</v>
      </c>
    </row>
    <row r="997" spans="1:5" x14ac:dyDescent="0.2">
      <c r="A997" s="38">
        <v>43208</v>
      </c>
      <c r="B997" s="6" t="s">
        <v>2028</v>
      </c>
      <c r="C997" s="10" t="s">
        <v>2029</v>
      </c>
      <c r="D997" s="6" t="s">
        <v>105</v>
      </c>
      <c r="E997" s="11">
        <v>50000</v>
      </c>
    </row>
    <row r="998" spans="1:5" x14ac:dyDescent="0.2">
      <c r="A998" s="38">
        <v>43208</v>
      </c>
      <c r="B998" s="6" t="s">
        <v>2030</v>
      </c>
      <c r="C998" s="10" t="s">
        <v>2031</v>
      </c>
      <c r="D998" s="6" t="s">
        <v>105</v>
      </c>
      <c r="E998" s="11">
        <v>100000</v>
      </c>
    </row>
    <row r="999" spans="1:5" x14ac:dyDescent="0.2">
      <c r="A999" s="38">
        <v>43208</v>
      </c>
      <c r="B999" s="6" t="s">
        <v>2032</v>
      </c>
      <c r="C999" s="10" t="s">
        <v>2033</v>
      </c>
      <c r="D999" s="6" t="s">
        <v>105</v>
      </c>
      <c r="E999" s="11">
        <v>50000</v>
      </c>
    </row>
    <row r="1000" spans="1:5" x14ac:dyDescent="0.2">
      <c r="A1000" s="38">
        <v>43208</v>
      </c>
      <c r="B1000" s="6" t="s">
        <v>2034</v>
      </c>
      <c r="C1000" s="10" t="s">
        <v>2035</v>
      </c>
      <c r="D1000" s="6" t="s">
        <v>105</v>
      </c>
      <c r="E1000" s="11">
        <v>50000</v>
      </c>
    </row>
    <row r="1001" spans="1:5" x14ac:dyDescent="0.2">
      <c r="A1001" s="38">
        <v>43208</v>
      </c>
      <c r="B1001" s="6" t="s">
        <v>2036</v>
      </c>
      <c r="C1001" s="10" t="s">
        <v>2037</v>
      </c>
      <c r="D1001" s="6" t="s">
        <v>105</v>
      </c>
      <c r="E1001" s="11">
        <v>50000</v>
      </c>
    </row>
    <row r="1002" spans="1:5" x14ac:dyDescent="0.2">
      <c r="A1002" s="38">
        <v>43208</v>
      </c>
      <c r="B1002" s="6" t="s">
        <v>2038</v>
      </c>
      <c r="C1002" s="10" t="s">
        <v>2039</v>
      </c>
      <c r="D1002" s="6" t="s">
        <v>107</v>
      </c>
      <c r="E1002" s="11">
        <v>100000</v>
      </c>
    </row>
    <row r="1003" spans="1:5" x14ac:dyDescent="0.2">
      <c r="A1003" s="38">
        <v>43208</v>
      </c>
      <c r="B1003" s="6" t="s">
        <v>2040</v>
      </c>
      <c r="C1003" s="10" t="s">
        <v>2041</v>
      </c>
      <c r="D1003" s="6" t="s">
        <v>105</v>
      </c>
      <c r="E1003" s="11">
        <v>50000</v>
      </c>
    </row>
    <row r="1004" spans="1:5" x14ac:dyDescent="0.2">
      <c r="A1004" s="38">
        <v>43208</v>
      </c>
      <c r="B1004" s="6" t="s">
        <v>2042</v>
      </c>
      <c r="C1004" s="10" t="s">
        <v>2043</v>
      </c>
      <c r="D1004" s="6" t="s">
        <v>104</v>
      </c>
      <c r="E1004" s="11">
        <v>50000</v>
      </c>
    </row>
    <row r="1005" spans="1:5" x14ac:dyDescent="0.2">
      <c r="A1005" s="38">
        <v>43208</v>
      </c>
      <c r="B1005" s="6" t="s">
        <v>2044</v>
      </c>
      <c r="C1005" s="10" t="s">
        <v>2045</v>
      </c>
      <c r="D1005" s="6" t="s">
        <v>107</v>
      </c>
      <c r="E1005" s="11">
        <v>50000</v>
      </c>
    </row>
    <row r="1006" spans="1:5" x14ac:dyDescent="0.2">
      <c r="A1006" s="38">
        <v>43208</v>
      </c>
      <c r="B1006" s="6" t="s">
        <v>2046</v>
      </c>
      <c r="C1006" s="10" t="s">
        <v>2047</v>
      </c>
      <c r="D1006" s="6" t="s">
        <v>104</v>
      </c>
      <c r="E1006" s="11">
        <v>100000</v>
      </c>
    </row>
    <row r="1007" spans="1:5" x14ac:dyDescent="0.2">
      <c r="A1007" s="38">
        <v>43208</v>
      </c>
      <c r="B1007" s="6" t="s">
        <v>2048</v>
      </c>
      <c r="C1007" s="10" t="s">
        <v>2049</v>
      </c>
      <c r="D1007" s="6" t="s">
        <v>105</v>
      </c>
      <c r="E1007" s="11">
        <v>50000</v>
      </c>
    </row>
    <row r="1008" spans="1:5" x14ac:dyDescent="0.2">
      <c r="A1008" s="38">
        <v>43208</v>
      </c>
      <c r="B1008" s="6" t="s">
        <v>2050</v>
      </c>
      <c r="C1008" s="10" t="s">
        <v>2051</v>
      </c>
      <c r="D1008" s="6" t="s">
        <v>104</v>
      </c>
      <c r="E1008" s="11">
        <v>50000</v>
      </c>
    </row>
    <row r="1009" spans="1:5" x14ac:dyDescent="0.2">
      <c r="A1009" s="38">
        <v>43208</v>
      </c>
      <c r="B1009" s="6" t="s">
        <v>2052</v>
      </c>
      <c r="C1009" s="10" t="s">
        <v>2053</v>
      </c>
      <c r="D1009" s="6" t="s">
        <v>107</v>
      </c>
      <c r="E1009" s="11">
        <v>50000</v>
      </c>
    </row>
    <row r="1010" spans="1:5" x14ac:dyDescent="0.2">
      <c r="A1010" s="38">
        <v>43208</v>
      </c>
      <c r="B1010" s="6" t="s">
        <v>2054</v>
      </c>
      <c r="C1010" s="10" t="s">
        <v>2055</v>
      </c>
      <c r="D1010" s="6" t="s">
        <v>105</v>
      </c>
      <c r="E1010" s="11">
        <v>100000</v>
      </c>
    </row>
    <row r="1011" spans="1:5" x14ac:dyDescent="0.2">
      <c r="A1011" s="38">
        <v>43208</v>
      </c>
      <c r="B1011" s="6" t="s">
        <v>2056</v>
      </c>
      <c r="C1011" s="10" t="s">
        <v>2057</v>
      </c>
      <c r="D1011" s="6" t="s">
        <v>105</v>
      </c>
      <c r="E1011" s="11">
        <v>100000</v>
      </c>
    </row>
    <row r="1012" spans="1:5" x14ac:dyDescent="0.2">
      <c r="A1012" s="38">
        <v>43208</v>
      </c>
      <c r="B1012" s="6" t="s">
        <v>2058</v>
      </c>
      <c r="C1012" s="10" t="s">
        <v>2059</v>
      </c>
      <c r="D1012" s="6" t="s">
        <v>105</v>
      </c>
      <c r="E1012" s="11">
        <v>100000</v>
      </c>
    </row>
    <row r="1013" spans="1:5" x14ac:dyDescent="0.2">
      <c r="A1013" s="38">
        <v>43208</v>
      </c>
      <c r="B1013" s="6" t="s">
        <v>2060</v>
      </c>
      <c r="C1013" s="10" t="s">
        <v>2061</v>
      </c>
      <c r="D1013" s="6" t="s">
        <v>107</v>
      </c>
      <c r="E1013" s="11">
        <v>50000</v>
      </c>
    </row>
    <row r="1014" spans="1:5" x14ac:dyDescent="0.2">
      <c r="A1014" s="38">
        <v>43208</v>
      </c>
      <c r="B1014" s="6" t="s">
        <v>2062</v>
      </c>
      <c r="C1014" s="10" t="s">
        <v>2063</v>
      </c>
      <c r="D1014" s="6" t="s">
        <v>105</v>
      </c>
      <c r="E1014" s="11">
        <v>50000</v>
      </c>
    </row>
    <row r="1015" spans="1:5" x14ac:dyDescent="0.2">
      <c r="A1015" s="38">
        <v>43208</v>
      </c>
      <c r="B1015" s="6" t="s">
        <v>2064</v>
      </c>
      <c r="C1015" s="10" t="s">
        <v>2065</v>
      </c>
      <c r="D1015" s="6" t="s">
        <v>107</v>
      </c>
      <c r="E1015" s="11">
        <v>100000</v>
      </c>
    </row>
    <row r="1016" spans="1:5" x14ac:dyDescent="0.2">
      <c r="A1016" s="38">
        <v>43208</v>
      </c>
      <c r="B1016" s="6" t="s">
        <v>2066</v>
      </c>
      <c r="C1016" s="10" t="s">
        <v>2067</v>
      </c>
      <c r="D1016" s="6" t="s">
        <v>104</v>
      </c>
      <c r="E1016" s="11">
        <v>50000</v>
      </c>
    </row>
    <row r="1017" spans="1:5" x14ac:dyDescent="0.2">
      <c r="A1017" s="38">
        <v>43208</v>
      </c>
      <c r="B1017" s="6" t="s">
        <v>2068</v>
      </c>
      <c r="C1017" s="10" t="s">
        <v>2069</v>
      </c>
      <c r="D1017" s="6" t="s">
        <v>105</v>
      </c>
      <c r="E1017" s="11">
        <v>50000</v>
      </c>
    </row>
    <row r="1018" spans="1:5" x14ac:dyDescent="0.2">
      <c r="A1018" s="38">
        <v>43208</v>
      </c>
      <c r="B1018" s="6" t="s">
        <v>2070</v>
      </c>
      <c r="C1018" s="10" t="s">
        <v>2071</v>
      </c>
      <c r="D1018" s="6" t="s">
        <v>105</v>
      </c>
      <c r="E1018" s="11">
        <v>100000</v>
      </c>
    </row>
    <row r="1019" spans="1:5" x14ac:dyDescent="0.2">
      <c r="A1019" s="38">
        <v>43208</v>
      </c>
      <c r="B1019" s="6" t="s">
        <v>2072</v>
      </c>
      <c r="C1019" s="10" t="s">
        <v>2073</v>
      </c>
      <c r="D1019" s="6" t="s">
        <v>107</v>
      </c>
      <c r="E1019" s="11">
        <v>50000</v>
      </c>
    </row>
    <row r="1020" spans="1:5" x14ac:dyDescent="0.2">
      <c r="A1020" s="38">
        <v>43208</v>
      </c>
      <c r="B1020" s="6" t="s">
        <v>2074</v>
      </c>
      <c r="C1020" s="10" t="s">
        <v>2075</v>
      </c>
      <c r="D1020" s="6" t="s">
        <v>105</v>
      </c>
      <c r="E1020" s="11">
        <v>50000</v>
      </c>
    </row>
    <row r="1021" spans="1:5" x14ac:dyDescent="0.2">
      <c r="A1021" s="38">
        <v>43208</v>
      </c>
      <c r="B1021" s="6" t="s">
        <v>2074</v>
      </c>
      <c r="C1021" s="10" t="s">
        <v>2076</v>
      </c>
      <c r="D1021" s="6" t="s">
        <v>105</v>
      </c>
      <c r="E1021" s="11">
        <v>50000</v>
      </c>
    </row>
    <row r="1022" spans="1:5" x14ac:dyDescent="0.2">
      <c r="A1022" s="38">
        <v>43208</v>
      </c>
      <c r="B1022" s="6" t="s">
        <v>2077</v>
      </c>
      <c r="C1022" s="10" t="s">
        <v>2078</v>
      </c>
      <c r="D1022" s="6" t="s">
        <v>105</v>
      </c>
      <c r="E1022" s="11">
        <v>50000</v>
      </c>
    </row>
    <row r="1023" spans="1:5" x14ac:dyDescent="0.2">
      <c r="A1023" s="38">
        <v>43208</v>
      </c>
      <c r="B1023" s="6" t="s">
        <v>2079</v>
      </c>
      <c r="C1023" s="10" t="s">
        <v>2080</v>
      </c>
      <c r="D1023" s="6" t="s">
        <v>105</v>
      </c>
      <c r="E1023" s="11">
        <v>50000</v>
      </c>
    </row>
    <row r="1024" spans="1:5" x14ac:dyDescent="0.2">
      <c r="A1024" s="38">
        <v>43208</v>
      </c>
      <c r="B1024" s="6" t="s">
        <v>2081</v>
      </c>
      <c r="C1024" s="10" t="s">
        <v>2082</v>
      </c>
      <c r="D1024" s="6" t="s">
        <v>105</v>
      </c>
      <c r="E1024" s="11">
        <v>50000</v>
      </c>
    </row>
    <row r="1025" spans="1:5" x14ac:dyDescent="0.2">
      <c r="A1025" s="38">
        <v>43208</v>
      </c>
      <c r="B1025" s="6" t="s">
        <v>2083</v>
      </c>
      <c r="C1025" s="10" t="s">
        <v>2084</v>
      </c>
      <c r="D1025" s="6" t="s">
        <v>105</v>
      </c>
      <c r="E1025" s="11">
        <v>50000</v>
      </c>
    </row>
    <row r="1026" spans="1:5" x14ac:dyDescent="0.2">
      <c r="A1026" s="38">
        <v>43208</v>
      </c>
      <c r="B1026" s="6" t="s">
        <v>2085</v>
      </c>
      <c r="C1026" s="10" t="s">
        <v>2086</v>
      </c>
      <c r="D1026" s="6" t="s">
        <v>106</v>
      </c>
      <c r="E1026" s="11">
        <v>100000</v>
      </c>
    </row>
    <row r="1027" spans="1:5" x14ac:dyDescent="0.2">
      <c r="A1027" s="38">
        <v>43208</v>
      </c>
      <c r="B1027" s="6" t="s">
        <v>2087</v>
      </c>
      <c r="C1027" s="10" t="s">
        <v>2088</v>
      </c>
      <c r="D1027" s="6" t="s">
        <v>104</v>
      </c>
      <c r="E1027" s="11">
        <v>100000</v>
      </c>
    </row>
    <row r="1028" spans="1:5" x14ac:dyDescent="0.2">
      <c r="A1028" s="38">
        <v>43208</v>
      </c>
      <c r="B1028" s="6" t="s">
        <v>2089</v>
      </c>
      <c r="C1028" s="10" t="s">
        <v>2090</v>
      </c>
      <c r="D1028" s="6" t="s">
        <v>104</v>
      </c>
      <c r="E1028" s="11">
        <v>100000</v>
      </c>
    </row>
    <row r="1029" spans="1:5" x14ac:dyDescent="0.2">
      <c r="A1029" s="38">
        <v>43208</v>
      </c>
      <c r="B1029" s="6" t="s">
        <v>2091</v>
      </c>
      <c r="C1029" s="10" t="s">
        <v>2092</v>
      </c>
      <c r="D1029" s="6" t="s">
        <v>105</v>
      </c>
      <c r="E1029" s="11">
        <v>50000</v>
      </c>
    </row>
    <row r="1030" spans="1:5" x14ac:dyDescent="0.2">
      <c r="A1030" s="38">
        <v>43208</v>
      </c>
      <c r="B1030" s="6" t="s">
        <v>2093</v>
      </c>
      <c r="C1030" s="10" t="s">
        <v>2094</v>
      </c>
      <c r="D1030" s="6" t="s">
        <v>105</v>
      </c>
      <c r="E1030" s="11">
        <v>100000</v>
      </c>
    </row>
    <row r="1031" spans="1:5" x14ac:dyDescent="0.2">
      <c r="A1031" s="38">
        <v>43208</v>
      </c>
      <c r="B1031" s="6" t="s">
        <v>2095</v>
      </c>
      <c r="C1031" s="10" t="s">
        <v>2096</v>
      </c>
      <c r="D1031" s="6" t="s">
        <v>105</v>
      </c>
      <c r="E1031" s="11">
        <v>50000</v>
      </c>
    </row>
    <row r="1032" spans="1:5" x14ac:dyDescent="0.2">
      <c r="A1032" s="38">
        <v>43208</v>
      </c>
      <c r="B1032" s="6" t="s">
        <v>2097</v>
      </c>
      <c r="C1032" s="10" t="s">
        <v>2098</v>
      </c>
      <c r="D1032" s="6" t="s">
        <v>106</v>
      </c>
      <c r="E1032" s="11">
        <v>50000</v>
      </c>
    </row>
    <row r="1033" spans="1:5" x14ac:dyDescent="0.2">
      <c r="A1033" s="38">
        <v>43208</v>
      </c>
      <c r="B1033" s="6" t="s">
        <v>2099</v>
      </c>
      <c r="C1033" s="10" t="s">
        <v>2100</v>
      </c>
      <c r="D1033" s="6" t="s">
        <v>105</v>
      </c>
      <c r="E1033" s="11">
        <v>50000</v>
      </c>
    </row>
    <row r="1034" spans="1:5" x14ac:dyDescent="0.2">
      <c r="A1034" s="38">
        <v>43208</v>
      </c>
      <c r="B1034" s="6" t="s">
        <v>2101</v>
      </c>
      <c r="C1034" s="10" t="s">
        <v>2102</v>
      </c>
      <c r="D1034" s="6" t="s">
        <v>105</v>
      </c>
      <c r="E1034" s="11">
        <v>100000</v>
      </c>
    </row>
    <row r="1035" spans="1:5" x14ac:dyDescent="0.2">
      <c r="A1035" s="38">
        <v>43208</v>
      </c>
      <c r="B1035" s="6" t="s">
        <v>2103</v>
      </c>
      <c r="C1035" s="10" t="s">
        <v>2104</v>
      </c>
      <c r="D1035" s="6" t="s">
        <v>105</v>
      </c>
      <c r="E1035" s="11">
        <v>100000</v>
      </c>
    </row>
    <row r="1036" spans="1:5" x14ac:dyDescent="0.2">
      <c r="A1036" s="38">
        <v>43208</v>
      </c>
      <c r="B1036" s="6" t="s">
        <v>2105</v>
      </c>
      <c r="C1036" s="10" t="s">
        <v>2106</v>
      </c>
      <c r="D1036" s="6" t="s">
        <v>105</v>
      </c>
      <c r="E1036" s="11">
        <v>50000</v>
      </c>
    </row>
    <row r="1037" spans="1:5" x14ac:dyDescent="0.2">
      <c r="A1037" s="38">
        <v>43208</v>
      </c>
      <c r="B1037" s="6" t="s">
        <v>2107</v>
      </c>
      <c r="C1037" s="10" t="s">
        <v>2108</v>
      </c>
      <c r="D1037" s="6" t="s">
        <v>105</v>
      </c>
      <c r="E1037" s="11">
        <v>100000</v>
      </c>
    </row>
    <row r="1038" spans="1:5" x14ac:dyDescent="0.2">
      <c r="A1038" s="38">
        <v>43208</v>
      </c>
      <c r="B1038" s="6" t="s">
        <v>2109</v>
      </c>
      <c r="C1038" s="10" t="s">
        <v>2110</v>
      </c>
      <c r="D1038" s="6" t="s">
        <v>105</v>
      </c>
      <c r="E1038" s="11">
        <v>100000</v>
      </c>
    </row>
    <row r="1039" spans="1:5" x14ac:dyDescent="0.2">
      <c r="A1039" s="38">
        <v>43208</v>
      </c>
      <c r="B1039" s="6" t="s">
        <v>2111</v>
      </c>
      <c r="C1039" s="10" t="s">
        <v>2112</v>
      </c>
      <c r="D1039" s="6" t="s">
        <v>105</v>
      </c>
      <c r="E1039" s="11">
        <v>50000</v>
      </c>
    </row>
    <row r="1040" spans="1:5" x14ac:dyDescent="0.2">
      <c r="A1040" s="38">
        <v>43208</v>
      </c>
      <c r="B1040" s="6" t="s">
        <v>2113</v>
      </c>
      <c r="C1040" s="10" t="s">
        <v>2114</v>
      </c>
      <c r="D1040" s="6" t="s">
        <v>105</v>
      </c>
      <c r="E1040" s="11">
        <v>100000</v>
      </c>
    </row>
    <row r="1041" spans="1:5" x14ac:dyDescent="0.2">
      <c r="A1041" s="38">
        <v>43208</v>
      </c>
      <c r="B1041" s="6" t="s">
        <v>2115</v>
      </c>
      <c r="C1041" s="10" t="s">
        <v>2116</v>
      </c>
      <c r="D1041" s="6" t="s">
        <v>107</v>
      </c>
      <c r="E1041" s="11">
        <v>100000</v>
      </c>
    </row>
    <row r="1042" spans="1:5" x14ac:dyDescent="0.2">
      <c r="A1042" s="38">
        <v>43208</v>
      </c>
      <c r="B1042" s="6" t="s">
        <v>2117</v>
      </c>
      <c r="C1042" s="10" t="s">
        <v>2118</v>
      </c>
      <c r="D1042" s="6" t="s">
        <v>105</v>
      </c>
      <c r="E1042" s="11">
        <v>50000</v>
      </c>
    </row>
    <row r="1043" spans="1:5" x14ac:dyDescent="0.2">
      <c r="A1043" s="38">
        <v>43208</v>
      </c>
      <c r="B1043" s="6" t="s">
        <v>2119</v>
      </c>
      <c r="C1043" s="10" t="s">
        <v>2120</v>
      </c>
      <c r="D1043" s="6" t="s">
        <v>105</v>
      </c>
      <c r="E1043" s="11">
        <v>50000</v>
      </c>
    </row>
    <row r="1044" spans="1:5" x14ac:dyDescent="0.2">
      <c r="A1044" s="38">
        <v>43208</v>
      </c>
      <c r="B1044" s="6" t="s">
        <v>2121</v>
      </c>
      <c r="C1044" s="10" t="s">
        <v>2122</v>
      </c>
      <c r="D1044" s="6" t="s">
        <v>105</v>
      </c>
      <c r="E1044" s="11">
        <v>50000</v>
      </c>
    </row>
    <row r="1045" spans="1:5" x14ac:dyDescent="0.2">
      <c r="A1045" s="38">
        <v>43208</v>
      </c>
      <c r="B1045" s="6" t="s">
        <v>2123</v>
      </c>
      <c r="C1045" s="10" t="s">
        <v>2124</v>
      </c>
      <c r="D1045" s="6" t="s">
        <v>105</v>
      </c>
      <c r="E1045" s="11">
        <v>50000</v>
      </c>
    </row>
    <row r="1046" spans="1:5" x14ac:dyDescent="0.2">
      <c r="A1046" s="38">
        <v>43208</v>
      </c>
      <c r="B1046" s="6" t="s">
        <v>2123</v>
      </c>
      <c r="C1046" s="10" t="s">
        <v>2125</v>
      </c>
      <c r="D1046" s="6" t="s">
        <v>105</v>
      </c>
      <c r="E1046" s="11">
        <v>50000</v>
      </c>
    </row>
    <row r="1047" spans="1:5" x14ac:dyDescent="0.2">
      <c r="A1047" s="38">
        <v>43208</v>
      </c>
      <c r="B1047" s="6" t="s">
        <v>2126</v>
      </c>
      <c r="C1047" s="10" t="s">
        <v>2127</v>
      </c>
      <c r="D1047" s="6" t="s">
        <v>105</v>
      </c>
      <c r="E1047" s="11">
        <v>50000</v>
      </c>
    </row>
    <row r="1048" spans="1:5" x14ac:dyDescent="0.2">
      <c r="A1048" s="38">
        <v>43208</v>
      </c>
      <c r="B1048" s="6" t="s">
        <v>2128</v>
      </c>
      <c r="C1048" s="10" t="s">
        <v>2129</v>
      </c>
      <c r="D1048" s="6" t="s">
        <v>104</v>
      </c>
      <c r="E1048" s="11">
        <v>100000</v>
      </c>
    </row>
    <row r="1049" spans="1:5" x14ac:dyDescent="0.2">
      <c r="A1049" s="38">
        <v>43208</v>
      </c>
      <c r="B1049" s="6" t="s">
        <v>2130</v>
      </c>
      <c r="C1049" s="10" t="s">
        <v>2131</v>
      </c>
      <c r="D1049" s="6" t="s">
        <v>105</v>
      </c>
      <c r="E1049" s="11">
        <v>50000</v>
      </c>
    </row>
    <row r="1050" spans="1:5" x14ac:dyDescent="0.2">
      <c r="A1050" s="38">
        <v>43208</v>
      </c>
      <c r="B1050" s="6" t="s">
        <v>2132</v>
      </c>
      <c r="C1050" s="10" t="s">
        <v>2133</v>
      </c>
      <c r="D1050" s="6" t="s">
        <v>104</v>
      </c>
      <c r="E1050" s="11">
        <v>100000</v>
      </c>
    </row>
    <row r="1051" spans="1:5" x14ac:dyDescent="0.2">
      <c r="A1051" s="38">
        <v>43208</v>
      </c>
      <c r="B1051" s="6" t="s">
        <v>2134</v>
      </c>
      <c r="C1051" s="10" t="s">
        <v>2135</v>
      </c>
      <c r="D1051" s="6" t="s">
        <v>105</v>
      </c>
      <c r="E1051" s="11">
        <v>50000</v>
      </c>
    </row>
    <row r="1052" spans="1:5" x14ac:dyDescent="0.2">
      <c r="A1052" s="38">
        <v>43208</v>
      </c>
      <c r="B1052" s="6" t="s">
        <v>2136</v>
      </c>
      <c r="C1052" s="10" t="s">
        <v>2137</v>
      </c>
      <c r="D1052" s="6" t="s">
        <v>105</v>
      </c>
      <c r="E1052" s="11">
        <v>100000</v>
      </c>
    </row>
    <row r="1053" spans="1:5" x14ac:dyDescent="0.2">
      <c r="A1053" s="38">
        <v>43208</v>
      </c>
      <c r="B1053" s="6" t="s">
        <v>2138</v>
      </c>
      <c r="C1053" s="10" t="s">
        <v>2139</v>
      </c>
      <c r="D1053" s="6" t="s">
        <v>105</v>
      </c>
      <c r="E1053" s="11">
        <v>100000</v>
      </c>
    </row>
    <row r="1054" spans="1:5" x14ac:dyDescent="0.2">
      <c r="A1054" s="38">
        <v>43208</v>
      </c>
      <c r="B1054" s="6" t="s">
        <v>2140</v>
      </c>
      <c r="C1054" s="10" t="s">
        <v>2141</v>
      </c>
      <c r="D1054" s="6" t="s">
        <v>107</v>
      </c>
      <c r="E1054" s="11">
        <v>50000</v>
      </c>
    </row>
    <row r="1055" spans="1:5" x14ac:dyDescent="0.2">
      <c r="A1055" s="38">
        <v>43208</v>
      </c>
      <c r="B1055" s="6" t="s">
        <v>2142</v>
      </c>
      <c r="C1055" s="10" t="s">
        <v>2143</v>
      </c>
      <c r="D1055" s="6" t="s">
        <v>105</v>
      </c>
      <c r="E1055" s="11">
        <v>100000</v>
      </c>
    </row>
    <row r="1056" spans="1:5" x14ac:dyDescent="0.2">
      <c r="A1056" s="38">
        <v>43208</v>
      </c>
      <c r="B1056" s="6" t="s">
        <v>2142</v>
      </c>
      <c r="C1056" s="10" t="s">
        <v>2144</v>
      </c>
      <c r="D1056" s="6" t="s">
        <v>107</v>
      </c>
      <c r="E1056" s="11">
        <v>100000</v>
      </c>
    </row>
    <row r="1057" spans="1:5" x14ac:dyDescent="0.2">
      <c r="A1057" s="38">
        <v>43208</v>
      </c>
      <c r="B1057" s="6" t="s">
        <v>2145</v>
      </c>
      <c r="C1057" s="10" t="s">
        <v>2146</v>
      </c>
      <c r="D1057" s="6" t="s">
        <v>105</v>
      </c>
      <c r="E1057" s="11">
        <v>100000</v>
      </c>
    </row>
    <row r="1058" spans="1:5" x14ac:dyDescent="0.2">
      <c r="A1058" s="38">
        <v>43208</v>
      </c>
      <c r="B1058" s="6" t="s">
        <v>2147</v>
      </c>
      <c r="C1058" s="10" t="s">
        <v>2148</v>
      </c>
      <c r="D1058" s="6" t="s">
        <v>105</v>
      </c>
      <c r="E1058" s="11">
        <v>100000</v>
      </c>
    </row>
    <row r="1059" spans="1:5" x14ac:dyDescent="0.2">
      <c r="A1059" s="38">
        <v>43208</v>
      </c>
      <c r="B1059" s="6" t="s">
        <v>2149</v>
      </c>
      <c r="C1059" s="10" t="s">
        <v>2150</v>
      </c>
      <c r="D1059" s="6" t="s">
        <v>104</v>
      </c>
      <c r="E1059" s="11">
        <v>50000</v>
      </c>
    </row>
    <row r="1060" spans="1:5" x14ac:dyDescent="0.2">
      <c r="A1060" s="38">
        <v>43208</v>
      </c>
      <c r="B1060" s="6" t="s">
        <v>2151</v>
      </c>
      <c r="C1060" s="10" t="s">
        <v>2152</v>
      </c>
      <c r="D1060" s="6" t="s">
        <v>104</v>
      </c>
      <c r="E1060" s="11">
        <v>50000</v>
      </c>
    </row>
    <row r="1061" spans="1:5" x14ac:dyDescent="0.2">
      <c r="A1061" s="38">
        <v>43208</v>
      </c>
      <c r="B1061" s="6" t="s">
        <v>2153</v>
      </c>
      <c r="C1061" s="10" t="s">
        <v>2154</v>
      </c>
      <c r="D1061" s="6" t="s">
        <v>105</v>
      </c>
      <c r="E1061" s="11">
        <v>50000</v>
      </c>
    </row>
    <row r="1062" spans="1:5" x14ac:dyDescent="0.2">
      <c r="A1062" s="38">
        <v>43208</v>
      </c>
      <c r="B1062" s="6" t="s">
        <v>2155</v>
      </c>
      <c r="C1062" s="10" t="s">
        <v>2156</v>
      </c>
      <c r="D1062" s="6" t="s">
        <v>105</v>
      </c>
      <c r="E1062" s="11">
        <v>50000</v>
      </c>
    </row>
    <row r="1063" spans="1:5" x14ac:dyDescent="0.2">
      <c r="A1063" s="38">
        <v>43208</v>
      </c>
      <c r="B1063" s="6" t="s">
        <v>2157</v>
      </c>
      <c r="C1063" s="10" t="s">
        <v>2158</v>
      </c>
      <c r="D1063" s="6" t="s">
        <v>105</v>
      </c>
      <c r="E1063" s="11">
        <v>50000</v>
      </c>
    </row>
    <row r="1064" spans="1:5" x14ac:dyDescent="0.2">
      <c r="A1064" s="38">
        <v>43208</v>
      </c>
      <c r="B1064" s="6" t="s">
        <v>2159</v>
      </c>
      <c r="C1064" s="10" t="s">
        <v>2160</v>
      </c>
      <c r="D1064" s="6" t="s">
        <v>105</v>
      </c>
      <c r="E1064" s="11">
        <v>50000</v>
      </c>
    </row>
    <row r="1065" spans="1:5" x14ac:dyDescent="0.2">
      <c r="A1065" s="38">
        <v>43208</v>
      </c>
      <c r="B1065" s="6" t="s">
        <v>2161</v>
      </c>
      <c r="C1065" s="10" t="s">
        <v>2162</v>
      </c>
      <c r="D1065" s="6" t="s">
        <v>105</v>
      </c>
      <c r="E1065" s="11">
        <v>50000</v>
      </c>
    </row>
    <row r="1066" spans="1:5" x14ac:dyDescent="0.2">
      <c r="A1066" s="38">
        <v>43208</v>
      </c>
      <c r="B1066" s="6" t="s">
        <v>2163</v>
      </c>
      <c r="C1066" s="10" t="s">
        <v>2164</v>
      </c>
      <c r="D1066" s="6" t="s">
        <v>107</v>
      </c>
      <c r="E1066" s="11">
        <v>100000</v>
      </c>
    </row>
    <row r="1067" spans="1:5" x14ac:dyDescent="0.2">
      <c r="A1067" s="38">
        <v>43208</v>
      </c>
      <c r="B1067" s="6" t="s">
        <v>2165</v>
      </c>
      <c r="C1067" s="10" t="s">
        <v>2166</v>
      </c>
      <c r="D1067" s="6" t="s">
        <v>105</v>
      </c>
      <c r="E1067" s="11">
        <v>50000</v>
      </c>
    </row>
    <row r="1068" spans="1:5" x14ac:dyDescent="0.2">
      <c r="A1068" s="38">
        <v>43208</v>
      </c>
      <c r="B1068" s="6" t="s">
        <v>2167</v>
      </c>
      <c r="C1068" s="10" t="s">
        <v>2168</v>
      </c>
      <c r="D1068" s="6" t="s">
        <v>105</v>
      </c>
      <c r="E1068" s="11">
        <v>100000</v>
      </c>
    </row>
    <row r="1069" spans="1:5" x14ac:dyDescent="0.2">
      <c r="A1069" s="38">
        <v>43208</v>
      </c>
      <c r="B1069" s="6" t="s">
        <v>2169</v>
      </c>
      <c r="C1069" s="10" t="s">
        <v>2170</v>
      </c>
      <c r="D1069" s="6" t="s">
        <v>105</v>
      </c>
      <c r="E1069" s="11">
        <v>50000</v>
      </c>
    </row>
    <row r="1070" spans="1:5" x14ac:dyDescent="0.2">
      <c r="A1070" s="38">
        <v>43208</v>
      </c>
      <c r="B1070" s="6" t="s">
        <v>2171</v>
      </c>
      <c r="C1070" s="10" t="s">
        <v>2172</v>
      </c>
      <c r="D1070" s="6" t="s">
        <v>107</v>
      </c>
      <c r="E1070" s="11">
        <v>100000</v>
      </c>
    </row>
    <row r="1071" spans="1:5" x14ac:dyDescent="0.2">
      <c r="A1071" s="38">
        <v>43209</v>
      </c>
      <c r="B1071" s="6" t="s">
        <v>2173</v>
      </c>
      <c r="C1071" s="10" t="s">
        <v>2174</v>
      </c>
      <c r="D1071" s="6" t="s">
        <v>105</v>
      </c>
      <c r="E1071" s="11">
        <v>50000</v>
      </c>
    </row>
    <row r="1072" spans="1:5" x14ac:dyDescent="0.2">
      <c r="A1072" s="38">
        <v>43209</v>
      </c>
      <c r="B1072" s="6" t="s">
        <v>2175</v>
      </c>
      <c r="C1072" s="10" t="s">
        <v>2176</v>
      </c>
      <c r="D1072" s="6" t="s">
        <v>105</v>
      </c>
      <c r="E1072" s="11">
        <v>100000</v>
      </c>
    </row>
    <row r="1073" spans="1:5" x14ac:dyDescent="0.2">
      <c r="A1073" s="38">
        <v>43209</v>
      </c>
      <c r="B1073" s="6" t="s">
        <v>2177</v>
      </c>
      <c r="C1073" s="10" t="s">
        <v>2178</v>
      </c>
      <c r="D1073" s="6" t="s">
        <v>105</v>
      </c>
      <c r="E1073" s="11">
        <v>50000</v>
      </c>
    </row>
    <row r="1074" spans="1:5" x14ac:dyDescent="0.2">
      <c r="A1074" s="38">
        <v>43209</v>
      </c>
      <c r="B1074" s="6" t="s">
        <v>2179</v>
      </c>
      <c r="C1074" s="10" t="s">
        <v>2180</v>
      </c>
      <c r="D1074" s="6" t="s">
        <v>105</v>
      </c>
      <c r="E1074" s="11">
        <v>50000</v>
      </c>
    </row>
    <row r="1075" spans="1:5" x14ac:dyDescent="0.2">
      <c r="A1075" s="38">
        <v>43209</v>
      </c>
      <c r="B1075" s="6" t="s">
        <v>2181</v>
      </c>
      <c r="C1075" s="10" t="s">
        <v>2182</v>
      </c>
      <c r="D1075" s="6" t="s">
        <v>107</v>
      </c>
      <c r="E1075" s="11">
        <v>50000</v>
      </c>
    </row>
    <row r="1076" spans="1:5" x14ac:dyDescent="0.2">
      <c r="A1076" s="38">
        <v>43209</v>
      </c>
      <c r="B1076" s="6" t="s">
        <v>2183</v>
      </c>
      <c r="C1076" s="10" t="s">
        <v>2184</v>
      </c>
      <c r="D1076" s="6" t="s">
        <v>105</v>
      </c>
      <c r="E1076" s="11">
        <v>100000</v>
      </c>
    </row>
    <row r="1077" spans="1:5" x14ac:dyDescent="0.2">
      <c r="A1077" s="38">
        <v>43209</v>
      </c>
      <c r="B1077" s="6" t="s">
        <v>2185</v>
      </c>
      <c r="C1077" s="10" t="s">
        <v>2186</v>
      </c>
      <c r="D1077" s="6" t="s">
        <v>105</v>
      </c>
      <c r="E1077" s="11">
        <v>100000</v>
      </c>
    </row>
    <row r="1078" spans="1:5" x14ac:dyDescent="0.2">
      <c r="A1078" s="38">
        <v>43209</v>
      </c>
      <c r="B1078" s="6" t="s">
        <v>2187</v>
      </c>
      <c r="C1078" s="10" t="s">
        <v>2188</v>
      </c>
      <c r="D1078" s="6" t="s">
        <v>105</v>
      </c>
      <c r="E1078" s="11">
        <v>50000</v>
      </c>
    </row>
    <row r="1079" spans="1:5" x14ac:dyDescent="0.2">
      <c r="A1079" s="38">
        <v>43209</v>
      </c>
      <c r="B1079" s="6" t="s">
        <v>2189</v>
      </c>
      <c r="C1079" s="10" t="s">
        <v>2190</v>
      </c>
      <c r="D1079" s="6" t="s">
        <v>104</v>
      </c>
      <c r="E1079" s="11">
        <v>50000</v>
      </c>
    </row>
    <row r="1080" spans="1:5" x14ac:dyDescent="0.2">
      <c r="A1080" s="38">
        <v>43209</v>
      </c>
      <c r="B1080" s="6" t="s">
        <v>2191</v>
      </c>
      <c r="C1080" s="10" t="s">
        <v>2192</v>
      </c>
      <c r="D1080" s="6" t="s">
        <v>107</v>
      </c>
      <c r="E1080" s="11">
        <v>100000</v>
      </c>
    </row>
    <row r="1081" spans="1:5" x14ac:dyDescent="0.2">
      <c r="A1081" s="38">
        <v>43209</v>
      </c>
      <c r="B1081" s="6" t="s">
        <v>2193</v>
      </c>
      <c r="C1081" s="10" t="s">
        <v>2194</v>
      </c>
      <c r="D1081" s="6" t="s">
        <v>105</v>
      </c>
      <c r="E1081" s="11">
        <v>50000</v>
      </c>
    </row>
    <row r="1082" spans="1:5" x14ac:dyDescent="0.2">
      <c r="A1082" s="38">
        <v>43209</v>
      </c>
      <c r="B1082" s="6" t="s">
        <v>2195</v>
      </c>
      <c r="C1082" s="10" t="s">
        <v>2196</v>
      </c>
      <c r="D1082" s="6" t="s">
        <v>105</v>
      </c>
      <c r="E1082" s="11">
        <v>50000</v>
      </c>
    </row>
    <row r="1083" spans="1:5" x14ac:dyDescent="0.2">
      <c r="A1083" s="38">
        <v>43209</v>
      </c>
      <c r="B1083" s="6" t="s">
        <v>2197</v>
      </c>
      <c r="C1083" s="10" t="s">
        <v>2198</v>
      </c>
      <c r="D1083" s="6" t="s">
        <v>105</v>
      </c>
      <c r="E1083" s="11">
        <v>50000</v>
      </c>
    </row>
    <row r="1084" spans="1:5" x14ac:dyDescent="0.2">
      <c r="A1084" s="38">
        <v>43209</v>
      </c>
      <c r="B1084" s="6" t="s">
        <v>2199</v>
      </c>
      <c r="C1084" s="10" t="s">
        <v>2200</v>
      </c>
      <c r="D1084" s="6" t="s">
        <v>105</v>
      </c>
      <c r="E1084" s="11">
        <v>50000</v>
      </c>
    </row>
    <row r="1085" spans="1:5" x14ac:dyDescent="0.2">
      <c r="A1085" s="38">
        <v>43209</v>
      </c>
      <c r="B1085" s="6" t="s">
        <v>2201</v>
      </c>
      <c r="C1085" s="10" t="s">
        <v>2202</v>
      </c>
      <c r="D1085" s="6" t="s">
        <v>107</v>
      </c>
      <c r="E1085" s="11">
        <v>50000</v>
      </c>
    </row>
    <row r="1086" spans="1:5" x14ac:dyDescent="0.2">
      <c r="A1086" s="38">
        <v>43209</v>
      </c>
      <c r="B1086" s="6" t="s">
        <v>2203</v>
      </c>
      <c r="C1086" s="10" t="s">
        <v>2204</v>
      </c>
      <c r="D1086" s="6" t="s">
        <v>105</v>
      </c>
      <c r="E1086" s="11">
        <v>50000</v>
      </c>
    </row>
    <row r="1087" spans="1:5" x14ac:dyDescent="0.2">
      <c r="A1087" s="38">
        <v>43209</v>
      </c>
      <c r="B1087" s="6" t="s">
        <v>2205</v>
      </c>
      <c r="C1087" s="10" t="s">
        <v>2206</v>
      </c>
      <c r="D1087" s="6" t="s">
        <v>105</v>
      </c>
      <c r="E1087" s="11">
        <v>50000</v>
      </c>
    </row>
    <row r="1088" spans="1:5" x14ac:dyDescent="0.2">
      <c r="A1088" s="38">
        <v>43209</v>
      </c>
      <c r="B1088" s="6" t="s">
        <v>2207</v>
      </c>
      <c r="C1088" s="10" t="s">
        <v>2208</v>
      </c>
      <c r="D1088" s="6" t="s">
        <v>105</v>
      </c>
      <c r="E1088" s="11">
        <v>50000</v>
      </c>
    </row>
    <row r="1089" spans="1:5" x14ac:dyDescent="0.2">
      <c r="A1089" s="38">
        <v>43209</v>
      </c>
      <c r="B1089" s="6" t="s">
        <v>2209</v>
      </c>
      <c r="C1089" s="10" t="s">
        <v>2210</v>
      </c>
      <c r="D1089" s="6" t="s">
        <v>104</v>
      </c>
      <c r="E1089" s="11">
        <v>50000</v>
      </c>
    </row>
    <row r="1090" spans="1:5" x14ac:dyDescent="0.2">
      <c r="A1090" s="38">
        <v>43209</v>
      </c>
      <c r="B1090" s="6" t="s">
        <v>2211</v>
      </c>
      <c r="C1090" s="10" t="s">
        <v>2212</v>
      </c>
      <c r="D1090" s="6" t="s">
        <v>104</v>
      </c>
      <c r="E1090" s="11">
        <v>50000</v>
      </c>
    </row>
    <row r="1091" spans="1:5" x14ac:dyDescent="0.2">
      <c r="A1091" s="38">
        <v>43209</v>
      </c>
      <c r="B1091" s="6" t="s">
        <v>2213</v>
      </c>
      <c r="C1091" s="10" t="s">
        <v>2214</v>
      </c>
      <c r="D1091" s="6" t="s">
        <v>105</v>
      </c>
      <c r="E1091" s="11">
        <v>50000</v>
      </c>
    </row>
    <row r="1092" spans="1:5" x14ac:dyDescent="0.2">
      <c r="A1092" s="38">
        <v>43209</v>
      </c>
      <c r="B1092" s="6" t="s">
        <v>2215</v>
      </c>
      <c r="C1092" s="10" t="s">
        <v>2216</v>
      </c>
      <c r="D1092" s="6" t="s">
        <v>107</v>
      </c>
      <c r="E1092" s="11">
        <v>100000</v>
      </c>
    </row>
    <row r="1093" spans="1:5" x14ac:dyDescent="0.2">
      <c r="A1093" s="38">
        <v>43209</v>
      </c>
      <c r="B1093" s="6" t="s">
        <v>2215</v>
      </c>
      <c r="C1093" s="10" t="s">
        <v>2217</v>
      </c>
      <c r="D1093" s="6" t="s">
        <v>104</v>
      </c>
      <c r="E1093" s="11">
        <v>100000</v>
      </c>
    </row>
    <row r="1094" spans="1:5" x14ac:dyDescent="0.2">
      <c r="A1094" s="38">
        <v>43209</v>
      </c>
      <c r="B1094" s="6" t="s">
        <v>2215</v>
      </c>
      <c r="C1094" s="10" t="s">
        <v>2218</v>
      </c>
      <c r="D1094" s="6" t="s">
        <v>105</v>
      </c>
      <c r="E1094" s="11">
        <v>100000</v>
      </c>
    </row>
    <row r="1095" spans="1:5" x14ac:dyDescent="0.2">
      <c r="A1095" s="38">
        <v>43209</v>
      </c>
      <c r="B1095" s="6" t="s">
        <v>2219</v>
      </c>
      <c r="C1095" s="10" t="s">
        <v>2220</v>
      </c>
      <c r="D1095" s="6" t="s">
        <v>105</v>
      </c>
      <c r="E1095" s="11">
        <v>50000</v>
      </c>
    </row>
    <row r="1096" spans="1:5" x14ac:dyDescent="0.2">
      <c r="A1096" s="38">
        <v>43209</v>
      </c>
      <c r="B1096" s="6" t="s">
        <v>2221</v>
      </c>
      <c r="C1096" s="10" t="s">
        <v>2222</v>
      </c>
      <c r="D1096" s="6" t="s">
        <v>105</v>
      </c>
      <c r="E1096" s="11">
        <v>50000</v>
      </c>
    </row>
    <row r="1097" spans="1:5" x14ac:dyDescent="0.2">
      <c r="A1097" s="38">
        <v>43209</v>
      </c>
      <c r="B1097" s="6" t="s">
        <v>2223</v>
      </c>
      <c r="C1097" s="10" t="s">
        <v>2224</v>
      </c>
      <c r="D1097" s="6" t="s">
        <v>105</v>
      </c>
      <c r="E1097" s="11">
        <v>50000</v>
      </c>
    </row>
    <row r="1098" spans="1:5" x14ac:dyDescent="0.2">
      <c r="A1098" s="38">
        <v>43209</v>
      </c>
      <c r="B1098" s="6" t="s">
        <v>2225</v>
      </c>
      <c r="C1098" s="10" t="s">
        <v>2226</v>
      </c>
      <c r="D1098" s="6" t="s">
        <v>105</v>
      </c>
      <c r="E1098" s="11">
        <v>50000</v>
      </c>
    </row>
    <row r="1099" spans="1:5" x14ac:dyDescent="0.2">
      <c r="A1099" s="38">
        <v>43209</v>
      </c>
      <c r="B1099" s="6" t="s">
        <v>2227</v>
      </c>
      <c r="C1099" s="10" t="s">
        <v>2228</v>
      </c>
      <c r="D1099" s="6" t="s">
        <v>105</v>
      </c>
      <c r="E1099" s="11">
        <v>50000</v>
      </c>
    </row>
    <row r="1100" spans="1:5" x14ac:dyDescent="0.2">
      <c r="A1100" s="38">
        <v>43209</v>
      </c>
      <c r="B1100" s="6" t="s">
        <v>2229</v>
      </c>
      <c r="C1100" s="10" t="s">
        <v>2230</v>
      </c>
      <c r="D1100" s="6" t="s">
        <v>104</v>
      </c>
      <c r="E1100" s="11">
        <v>50000</v>
      </c>
    </row>
    <row r="1101" spans="1:5" x14ac:dyDescent="0.2">
      <c r="A1101" s="38">
        <v>43209</v>
      </c>
      <c r="B1101" s="6" t="s">
        <v>2231</v>
      </c>
      <c r="C1101" s="10" t="s">
        <v>2232</v>
      </c>
      <c r="D1101" s="6" t="s">
        <v>105</v>
      </c>
      <c r="E1101" s="11">
        <v>50000</v>
      </c>
    </row>
    <row r="1102" spans="1:5" x14ac:dyDescent="0.2">
      <c r="A1102" s="38">
        <v>43209</v>
      </c>
      <c r="B1102" s="6" t="s">
        <v>2233</v>
      </c>
      <c r="C1102" s="10" t="s">
        <v>2234</v>
      </c>
      <c r="D1102" s="6" t="s">
        <v>105</v>
      </c>
      <c r="E1102" s="11">
        <v>50000</v>
      </c>
    </row>
    <row r="1103" spans="1:5" x14ac:dyDescent="0.2">
      <c r="A1103" s="38">
        <v>43209</v>
      </c>
      <c r="B1103" s="6" t="s">
        <v>2235</v>
      </c>
      <c r="C1103" s="10" t="s">
        <v>2236</v>
      </c>
      <c r="D1103" s="6" t="s">
        <v>105</v>
      </c>
      <c r="E1103" s="11">
        <v>100000</v>
      </c>
    </row>
    <row r="1104" spans="1:5" x14ac:dyDescent="0.2">
      <c r="A1104" s="38">
        <v>43209</v>
      </c>
      <c r="B1104" s="6" t="s">
        <v>2237</v>
      </c>
      <c r="C1104" s="10" t="s">
        <v>2238</v>
      </c>
      <c r="D1104" s="6" t="s">
        <v>105</v>
      </c>
      <c r="E1104" s="11">
        <v>50000</v>
      </c>
    </row>
    <row r="1105" spans="1:5" x14ac:dyDescent="0.2">
      <c r="A1105" s="38">
        <v>43209</v>
      </c>
      <c r="B1105" s="6" t="s">
        <v>2239</v>
      </c>
      <c r="C1105" s="10" t="s">
        <v>2240</v>
      </c>
      <c r="D1105" s="6" t="s">
        <v>105</v>
      </c>
      <c r="E1105" s="11">
        <v>50000</v>
      </c>
    </row>
    <row r="1106" spans="1:5" x14ac:dyDescent="0.2">
      <c r="A1106" s="38">
        <v>43209</v>
      </c>
      <c r="B1106" s="6" t="s">
        <v>2241</v>
      </c>
      <c r="C1106" s="10" t="s">
        <v>2242</v>
      </c>
      <c r="D1106" s="6" t="s">
        <v>105</v>
      </c>
      <c r="E1106" s="11">
        <v>50000</v>
      </c>
    </row>
    <row r="1107" spans="1:5" x14ac:dyDescent="0.2">
      <c r="A1107" s="38">
        <v>43209</v>
      </c>
      <c r="B1107" s="6" t="s">
        <v>2243</v>
      </c>
      <c r="C1107" s="10" t="s">
        <v>2244</v>
      </c>
      <c r="D1107" s="6" t="s">
        <v>105</v>
      </c>
      <c r="E1107" s="11">
        <v>100000</v>
      </c>
    </row>
    <row r="1108" spans="1:5" x14ac:dyDescent="0.2">
      <c r="A1108" s="38">
        <v>43209</v>
      </c>
      <c r="B1108" s="6" t="s">
        <v>2245</v>
      </c>
      <c r="C1108" s="10" t="s">
        <v>2246</v>
      </c>
      <c r="D1108" s="6" t="s">
        <v>105</v>
      </c>
      <c r="E1108" s="11">
        <v>100000</v>
      </c>
    </row>
    <row r="1109" spans="1:5" x14ac:dyDescent="0.2">
      <c r="A1109" s="38">
        <v>43209</v>
      </c>
      <c r="B1109" s="6" t="s">
        <v>2247</v>
      </c>
      <c r="C1109" s="10" t="s">
        <v>2248</v>
      </c>
      <c r="D1109" s="6" t="s">
        <v>107</v>
      </c>
      <c r="E1109" s="11">
        <v>50000</v>
      </c>
    </row>
    <row r="1110" spans="1:5" x14ac:dyDescent="0.2">
      <c r="A1110" s="38">
        <v>43209</v>
      </c>
      <c r="B1110" s="6" t="s">
        <v>2249</v>
      </c>
      <c r="C1110" s="10" t="s">
        <v>2250</v>
      </c>
      <c r="D1110" s="6" t="s">
        <v>105</v>
      </c>
      <c r="E1110" s="11">
        <v>100000</v>
      </c>
    </row>
    <row r="1111" spans="1:5" x14ac:dyDescent="0.2">
      <c r="A1111" s="38">
        <v>43209</v>
      </c>
      <c r="B1111" s="6" t="s">
        <v>2251</v>
      </c>
      <c r="C1111" s="10" t="s">
        <v>2252</v>
      </c>
      <c r="D1111" s="6" t="s">
        <v>105</v>
      </c>
      <c r="E1111" s="11">
        <v>100000</v>
      </c>
    </row>
    <row r="1112" spans="1:5" x14ac:dyDescent="0.2">
      <c r="A1112" s="38">
        <v>43209</v>
      </c>
      <c r="B1112" s="6" t="s">
        <v>2253</v>
      </c>
      <c r="C1112" s="10" t="s">
        <v>2254</v>
      </c>
      <c r="D1112" s="6" t="s">
        <v>105</v>
      </c>
      <c r="E1112" s="11">
        <v>100000</v>
      </c>
    </row>
    <row r="1113" spans="1:5" x14ac:dyDescent="0.2">
      <c r="A1113" s="38">
        <v>43209</v>
      </c>
      <c r="B1113" s="6" t="s">
        <v>2255</v>
      </c>
      <c r="C1113" s="10" t="s">
        <v>2256</v>
      </c>
      <c r="D1113" s="6" t="s">
        <v>105</v>
      </c>
      <c r="E1113" s="11">
        <v>100000</v>
      </c>
    </row>
    <row r="1114" spans="1:5" x14ac:dyDescent="0.2">
      <c r="A1114" s="38">
        <v>43209</v>
      </c>
      <c r="B1114" s="6" t="s">
        <v>2257</v>
      </c>
      <c r="C1114" s="10" t="s">
        <v>2258</v>
      </c>
      <c r="D1114" s="6" t="s">
        <v>105</v>
      </c>
      <c r="E1114" s="11">
        <v>50000</v>
      </c>
    </row>
    <row r="1115" spans="1:5" x14ac:dyDescent="0.2">
      <c r="A1115" s="38">
        <v>43209</v>
      </c>
      <c r="B1115" s="6" t="s">
        <v>2259</v>
      </c>
      <c r="C1115" s="10" t="s">
        <v>2260</v>
      </c>
      <c r="D1115" s="6" t="s">
        <v>106</v>
      </c>
      <c r="E1115" s="11">
        <v>50000</v>
      </c>
    </row>
    <row r="1116" spans="1:5" x14ac:dyDescent="0.2">
      <c r="A1116" s="38">
        <v>43209</v>
      </c>
      <c r="B1116" s="6" t="s">
        <v>2261</v>
      </c>
      <c r="C1116" s="10" t="s">
        <v>2262</v>
      </c>
      <c r="D1116" s="6" t="s">
        <v>105</v>
      </c>
      <c r="E1116" s="11">
        <v>100000</v>
      </c>
    </row>
    <row r="1117" spans="1:5" x14ac:dyDescent="0.2">
      <c r="A1117" s="38">
        <v>43209</v>
      </c>
      <c r="B1117" s="6" t="s">
        <v>2263</v>
      </c>
      <c r="C1117" s="10" t="s">
        <v>2264</v>
      </c>
      <c r="D1117" s="6" t="s">
        <v>105</v>
      </c>
      <c r="E1117" s="11">
        <v>50000</v>
      </c>
    </row>
    <row r="1118" spans="1:5" x14ac:dyDescent="0.2">
      <c r="A1118" s="38">
        <v>43209</v>
      </c>
      <c r="B1118" s="6" t="s">
        <v>2265</v>
      </c>
      <c r="C1118" s="10" t="s">
        <v>2266</v>
      </c>
      <c r="D1118" s="6" t="s">
        <v>104</v>
      </c>
      <c r="E1118" s="11">
        <v>100000</v>
      </c>
    </row>
    <row r="1119" spans="1:5" x14ac:dyDescent="0.2">
      <c r="A1119" s="38">
        <v>43209</v>
      </c>
      <c r="B1119" s="6" t="s">
        <v>2267</v>
      </c>
      <c r="C1119" s="10" t="s">
        <v>2268</v>
      </c>
      <c r="D1119" s="6" t="s">
        <v>104</v>
      </c>
      <c r="E1119" s="11">
        <v>100000</v>
      </c>
    </row>
    <row r="1120" spans="1:5" x14ac:dyDescent="0.2">
      <c r="A1120" s="38">
        <v>43209</v>
      </c>
      <c r="B1120" s="6" t="s">
        <v>2269</v>
      </c>
      <c r="C1120" s="10" t="s">
        <v>2270</v>
      </c>
      <c r="D1120" s="6" t="s">
        <v>105</v>
      </c>
      <c r="E1120" s="11">
        <v>50000</v>
      </c>
    </row>
    <row r="1121" spans="1:5" x14ac:dyDescent="0.2">
      <c r="A1121" s="38">
        <v>43209</v>
      </c>
      <c r="B1121" s="6" t="s">
        <v>2271</v>
      </c>
      <c r="C1121" s="10" t="s">
        <v>2272</v>
      </c>
      <c r="D1121" s="6" t="s">
        <v>105</v>
      </c>
      <c r="E1121" s="11">
        <v>50000</v>
      </c>
    </row>
    <row r="1122" spans="1:5" x14ac:dyDescent="0.2">
      <c r="A1122" s="38">
        <v>43209</v>
      </c>
      <c r="B1122" s="6" t="s">
        <v>2273</v>
      </c>
      <c r="C1122" s="10" t="s">
        <v>2274</v>
      </c>
      <c r="D1122" s="6" t="s">
        <v>105</v>
      </c>
      <c r="E1122" s="11">
        <v>100000</v>
      </c>
    </row>
    <row r="1123" spans="1:5" x14ac:dyDescent="0.2">
      <c r="A1123" s="38">
        <v>43209</v>
      </c>
      <c r="B1123" s="6" t="s">
        <v>2275</v>
      </c>
      <c r="C1123" s="10" t="s">
        <v>2276</v>
      </c>
      <c r="D1123" s="6" t="s">
        <v>105</v>
      </c>
      <c r="E1123" s="11">
        <v>50000</v>
      </c>
    </row>
    <row r="1124" spans="1:5" x14ac:dyDescent="0.2">
      <c r="A1124" s="38">
        <v>43209</v>
      </c>
      <c r="B1124" s="6" t="s">
        <v>2277</v>
      </c>
      <c r="C1124" s="10" t="s">
        <v>2278</v>
      </c>
      <c r="D1124" s="6" t="s">
        <v>105</v>
      </c>
      <c r="E1124" s="11">
        <v>50000</v>
      </c>
    </row>
    <row r="1125" spans="1:5" x14ac:dyDescent="0.2">
      <c r="A1125" s="38">
        <v>43209</v>
      </c>
      <c r="B1125" s="6" t="s">
        <v>2279</v>
      </c>
      <c r="C1125" s="10" t="s">
        <v>2280</v>
      </c>
      <c r="D1125" s="6" t="s">
        <v>105</v>
      </c>
      <c r="E1125" s="11">
        <v>100000</v>
      </c>
    </row>
    <row r="1126" spans="1:5" x14ac:dyDescent="0.2">
      <c r="A1126" s="38">
        <v>43209</v>
      </c>
      <c r="B1126" s="6" t="s">
        <v>2281</v>
      </c>
      <c r="C1126" s="10" t="s">
        <v>2282</v>
      </c>
      <c r="D1126" s="6" t="s">
        <v>107</v>
      </c>
      <c r="E1126" s="11">
        <v>50000</v>
      </c>
    </row>
    <row r="1127" spans="1:5" x14ac:dyDescent="0.2">
      <c r="A1127" s="38">
        <v>43209</v>
      </c>
      <c r="B1127" s="6" t="s">
        <v>2283</v>
      </c>
      <c r="C1127" s="10" t="s">
        <v>2284</v>
      </c>
      <c r="D1127" s="6" t="s">
        <v>105</v>
      </c>
      <c r="E1127" s="11">
        <v>50000</v>
      </c>
    </row>
    <row r="1128" spans="1:5" x14ac:dyDescent="0.2">
      <c r="A1128" s="38">
        <v>43209</v>
      </c>
      <c r="B1128" s="6" t="s">
        <v>2285</v>
      </c>
      <c r="C1128" s="10" t="s">
        <v>2286</v>
      </c>
      <c r="D1128" s="6" t="s">
        <v>105</v>
      </c>
      <c r="E1128" s="11">
        <v>50000</v>
      </c>
    </row>
    <row r="1129" spans="1:5" x14ac:dyDescent="0.2">
      <c r="A1129" s="38">
        <v>43209</v>
      </c>
      <c r="B1129" s="6" t="s">
        <v>2287</v>
      </c>
      <c r="C1129" s="10" t="s">
        <v>2288</v>
      </c>
      <c r="D1129" s="6" t="s">
        <v>104</v>
      </c>
      <c r="E1129" s="11">
        <v>50000</v>
      </c>
    </row>
    <row r="1130" spans="1:5" x14ac:dyDescent="0.2">
      <c r="A1130" s="38">
        <v>43209</v>
      </c>
      <c r="B1130" s="6" t="s">
        <v>2289</v>
      </c>
      <c r="C1130" s="10" t="s">
        <v>2290</v>
      </c>
      <c r="D1130" s="6" t="s">
        <v>104</v>
      </c>
      <c r="E1130" s="11">
        <v>50000</v>
      </c>
    </row>
    <row r="1131" spans="1:5" x14ac:dyDescent="0.2">
      <c r="A1131" s="38">
        <v>43209</v>
      </c>
      <c r="B1131" s="6" t="s">
        <v>2291</v>
      </c>
      <c r="C1131" s="10" t="s">
        <v>2292</v>
      </c>
      <c r="D1131" s="6" t="s">
        <v>105</v>
      </c>
      <c r="E1131" s="11">
        <v>100000</v>
      </c>
    </row>
    <row r="1132" spans="1:5" x14ac:dyDescent="0.2">
      <c r="A1132" s="38">
        <v>43209</v>
      </c>
      <c r="B1132" s="6" t="s">
        <v>2293</v>
      </c>
      <c r="C1132" s="10" t="s">
        <v>2294</v>
      </c>
      <c r="D1132" s="6" t="s">
        <v>105</v>
      </c>
      <c r="E1132" s="11">
        <v>100000</v>
      </c>
    </row>
    <row r="1133" spans="1:5" x14ac:dyDescent="0.2">
      <c r="A1133" s="38">
        <v>43209</v>
      </c>
      <c r="B1133" s="6" t="s">
        <v>2293</v>
      </c>
      <c r="C1133" s="10" t="s">
        <v>2295</v>
      </c>
      <c r="D1133" s="6" t="s">
        <v>105</v>
      </c>
      <c r="E1133" s="11">
        <v>100000</v>
      </c>
    </row>
    <row r="1134" spans="1:5" x14ac:dyDescent="0.2">
      <c r="A1134" s="38">
        <v>43209</v>
      </c>
      <c r="B1134" s="6" t="s">
        <v>2296</v>
      </c>
      <c r="C1134" s="10" t="s">
        <v>2297</v>
      </c>
      <c r="D1134" s="6" t="s">
        <v>105</v>
      </c>
      <c r="E1134" s="11">
        <v>50000</v>
      </c>
    </row>
    <row r="1135" spans="1:5" x14ac:dyDescent="0.2">
      <c r="A1135" s="38">
        <v>43209</v>
      </c>
      <c r="B1135" s="6" t="s">
        <v>2298</v>
      </c>
      <c r="C1135" s="10" t="s">
        <v>2299</v>
      </c>
      <c r="D1135" s="6" t="s">
        <v>105</v>
      </c>
      <c r="E1135" s="11">
        <v>100000</v>
      </c>
    </row>
    <row r="1136" spans="1:5" x14ac:dyDescent="0.2">
      <c r="A1136" s="38">
        <v>43209</v>
      </c>
      <c r="B1136" s="6" t="s">
        <v>2300</v>
      </c>
      <c r="C1136" s="10" t="s">
        <v>2301</v>
      </c>
      <c r="D1136" s="6" t="s">
        <v>105</v>
      </c>
      <c r="E1136" s="11">
        <v>50000</v>
      </c>
    </row>
    <row r="1137" spans="1:5" x14ac:dyDescent="0.2">
      <c r="A1137" s="38">
        <v>43209</v>
      </c>
      <c r="B1137" s="6" t="s">
        <v>2302</v>
      </c>
      <c r="C1137" s="10" t="s">
        <v>2303</v>
      </c>
      <c r="D1137" s="6" t="s">
        <v>105</v>
      </c>
      <c r="E1137" s="11">
        <v>50000</v>
      </c>
    </row>
    <row r="1138" spans="1:5" x14ac:dyDescent="0.2">
      <c r="A1138" s="38">
        <v>43209</v>
      </c>
      <c r="B1138" s="6" t="s">
        <v>2304</v>
      </c>
      <c r="C1138" s="10" t="s">
        <v>2305</v>
      </c>
      <c r="D1138" s="6" t="s">
        <v>104</v>
      </c>
      <c r="E1138" s="11">
        <v>50000</v>
      </c>
    </row>
    <row r="1139" spans="1:5" x14ac:dyDescent="0.2">
      <c r="A1139" s="38">
        <v>43209</v>
      </c>
      <c r="B1139" s="6" t="s">
        <v>2306</v>
      </c>
      <c r="C1139" s="10" t="s">
        <v>2307</v>
      </c>
      <c r="D1139" s="6" t="s">
        <v>105</v>
      </c>
      <c r="E1139" s="11">
        <v>50000</v>
      </c>
    </row>
    <row r="1140" spans="1:5" x14ac:dyDescent="0.2">
      <c r="A1140" s="38">
        <v>43209</v>
      </c>
      <c r="B1140" s="6" t="s">
        <v>2308</v>
      </c>
      <c r="C1140" s="10" t="s">
        <v>2309</v>
      </c>
      <c r="D1140" s="6" t="s">
        <v>105</v>
      </c>
      <c r="E1140" s="11">
        <v>100000</v>
      </c>
    </row>
    <row r="1141" spans="1:5" x14ac:dyDescent="0.2">
      <c r="A1141" s="38">
        <v>43209</v>
      </c>
      <c r="B1141" s="6" t="s">
        <v>2310</v>
      </c>
      <c r="C1141" s="10" t="s">
        <v>2311</v>
      </c>
      <c r="D1141" s="6" t="s">
        <v>105</v>
      </c>
      <c r="E1141" s="11">
        <v>50000</v>
      </c>
    </row>
    <row r="1142" spans="1:5" x14ac:dyDescent="0.2">
      <c r="A1142" s="38">
        <v>43209</v>
      </c>
      <c r="B1142" s="6" t="s">
        <v>2312</v>
      </c>
      <c r="C1142" s="10" t="s">
        <v>2313</v>
      </c>
      <c r="D1142" s="6" t="s">
        <v>105</v>
      </c>
      <c r="E1142" s="11">
        <v>100000</v>
      </c>
    </row>
    <row r="1143" spans="1:5" x14ac:dyDescent="0.2">
      <c r="A1143" s="38">
        <v>43209</v>
      </c>
      <c r="B1143" s="6" t="s">
        <v>2312</v>
      </c>
      <c r="C1143" s="10" t="s">
        <v>2314</v>
      </c>
      <c r="D1143" s="6" t="s">
        <v>107</v>
      </c>
      <c r="E1143" s="11">
        <v>50000</v>
      </c>
    </row>
    <row r="1144" spans="1:5" x14ac:dyDescent="0.2">
      <c r="A1144" s="38">
        <v>43209</v>
      </c>
      <c r="B1144" s="6" t="s">
        <v>2315</v>
      </c>
      <c r="C1144" s="10" t="s">
        <v>2316</v>
      </c>
      <c r="D1144" s="6" t="s">
        <v>105</v>
      </c>
      <c r="E1144" s="11">
        <v>100000</v>
      </c>
    </row>
    <row r="1145" spans="1:5" x14ac:dyDescent="0.2">
      <c r="A1145" s="38">
        <v>43209</v>
      </c>
      <c r="B1145" s="6" t="s">
        <v>2317</v>
      </c>
      <c r="C1145" s="10" t="s">
        <v>2318</v>
      </c>
      <c r="D1145" s="6" t="s">
        <v>105</v>
      </c>
      <c r="E1145" s="11">
        <v>50000</v>
      </c>
    </row>
    <row r="1146" spans="1:5" x14ac:dyDescent="0.2">
      <c r="A1146" s="38">
        <v>43209</v>
      </c>
      <c r="B1146" s="6" t="s">
        <v>2319</v>
      </c>
      <c r="C1146" s="10" t="s">
        <v>2320</v>
      </c>
      <c r="D1146" s="6" t="s">
        <v>107</v>
      </c>
      <c r="E1146" s="11">
        <v>100000</v>
      </c>
    </row>
    <row r="1147" spans="1:5" x14ac:dyDescent="0.2">
      <c r="A1147" s="38">
        <v>43209</v>
      </c>
      <c r="B1147" s="6" t="s">
        <v>2321</v>
      </c>
      <c r="C1147" s="10" t="s">
        <v>2322</v>
      </c>
      <c r="D1147" s="6" t="s">
        <v>105</v>
      </c>
      <c r="E1147" s="11">
        <v>50000</v>
      </c>
    </row>
    <row r="1148" spans="1:5" x14ac:dyDescent="0.2">
      <c r="A1148" s="38">
        <v>43209</v>
      </c>
      <c r="B1148" s="6" t="s">
        <v>2323</v>
      </c>
      <c r="C1148" s="10" t="s">
        <v>2324</v>
      </c>
      <c r="D1148" s="6" t="s">
        <v>105</v>
      </c>
      <c r="E1148" s="11">
        <v>100000</v>
      </c>
    </row>
    <row r="1149" spans="1:5" x14ac:dyDescent="0.2">
      <c r="A1149" s="38">
        <v>43209</v>
      </c>
      <c r="B1149" s="6" t="s">
        <v>2325</v>
      </c>
      <c r="C1149" s="10" t="s">
        <v>2326</v>
      </c>
      <c r="D1149" s="6" t="s">
        <v>107</v>
      </c>
      <c r="E1149" s="11">
        <v>50000</v>
      </c>
    </row>
    <row r="1150" spans="1:5" x14ac:dyDescent="0.2">
      <c r="A1150" s="38">
        <v>43209</v>
      </c>
      <c r="B1150" s="6" t="s">
        <v>2327</v>
      </c>
      <c r="C1150" s="10" t="s">
        <v>2328</v>
      </c>
      <c r="D1150" s="6" t="s">
        <v>107</v>
      </c>
      <c r="E1150" s="11">
        <v>50000</v>
      </c>
    </row>
    <row r="1151" spans="1:5" x14ac:dyDescent="0.2">
      <c r="A1151" s="38">
        <v>43209</v>
      </c>
      <c r="B1151" s="6" t="s">
        <v>2329</v>
      </c>
      <c r="C1151" s="10" t="s">
        <v>2330</v>
      </c>
      <c r="D1151" s="6" t="s">
        <v>105</v>
      </c>
      <c r="E1151" s="11">
        <v>50000</v>
      </c>
    </row>
    <row r="1152" spans="1:5" x14ac:dyDescent="0.2">
      <c r="A1152" s="38">
        <v>43209</v>
      </c>
      <c r="B1152" s="6" t="s">
        <v>2331</v>
      </c>
      <c r="C1152" s="10" t="s">
        <v>2332</v>
      </c>
      <c r="D1152" s="6" t="s">
        <v>105</v>
      </c>
      <c r="E1152" s="11">
        <v>50000</v>
      </c>
    </row>
    <row r="1153" spans="1:5" x14ac:dyDescent="0.2">
      <c r="A1153" s="38">
        <v>43209</v>
      </c>
      <c r="B1153" s="6" t="s">
        <v>2333</v>
      </c>
      <c r="C1153" s="10" t="s">
        <v>2334</v>
      </c>
      <c r="D1153" s="6" t="s">
        <v>105</v>
      </c>
      <c r="E1153" s="11">
        <v>50000</v>
      </c>
    </row>
    <row r="1154" spans="1:5" x14ac:dyDescent="0.2">
      <c r="A1154" s="38">
        <v>43209</v>
      </c>
      <c r="B1154" s="6" t="s">
        <v>2335</v>
      </c>
      <c r="C1154" s="10" t="s">
        <v>2336</v>
      </c>
      <c r="D1154" s="6" t="s">
        <v>105</v>
      </c>
      <c r="E1154" s="11">
        <v>100000</v>
      </c>
    </row>
    <row r="1155" spans="1:5" x14ac:dyDescent="0.2">
      <c r="A1155" s="38">
        <v>43209</v>
      </c>
      <c r="B1155" s="6" t="s">
        <v>2337</v>
      </c>
      <c r="C1155" s="10" t="s">
        <v>2338</v>
      </c>
      <c r="D1155" s="6" t="s">
        <v>105</v>
      </c>
      <c r="E1155" s="11">
        <v>100000</v>
      </c>
    </row>
    <row r="1156" spans="1:5" x14ac:dyDescent="0.2">
      <c r="A1156" s="38">
        <v>43209</v>
      </c>
      <c r="B1156" s="6" t="s">
        <v>2339</v>
      </c>
      <c r="C1156" s="10" t="s">
        <v>2340</v>
      </c>
      <c r="D1156" s="6" t="s">
        <v>106</v>
      </c>
      <c r="E1156" s="11">
        <v>100000</v>
      </c>
    </row>
    <row r="1157" spans="1:5" x14ac:dyDescent="0.2">
      <c r="A1157" s="38">
        <v>43209</v>
      </c>
      <c r="B1157" s="6" t="s">
        <v>2341</v>
      </c>
      <c r="C1157" s="10" t="s">
        <v>2342</v>
      </c>
      <c r="D1157" s="6" t="s">
        <v>105</v>
      </c>
      <c r="E1157" s="11">
        <v>100000</v>
      </c>
    </row>
    <row r="1158" spans="1:5" x14ac:dyDescent="0.2">
      <c r="A1158" s="38">
        <v>43209</v>
      </c>
      <c r="B1158" s="6" t="s">
        <v>2343</v>
      </c>
      <c r="C1158" s="10" t="s">
        <v>2344</v>
      </c>
      <c r="D1158" s="6" t="s">
        <v>104</v>
      </c>
      <c r="E1158" s="11">
        <v>50000</v>
      </c>
    </row>
    <row r="1159" spans="1:5" x14ac:dyDescent="0.2">
      <c r="A1159" s="38">
        <v>43209</v>
      </c>
      <c r="B1159" s="6" t="s">
        <v>2345</v>
      </c>
      <c r="C1159" s="10" t="s">
        <v>2346</v>
      </c>
      <c r="D1159" s="6" t="s">
        <v>105</v>
      </c>
      <c r="E1159" s="11">
        <v>50000</v>
      </c>
    </row>
    <row r="1160" spans="1:5" x14ac:dyDescent="0.2">
      <c r="A1160" s="38">
        <v>43209</v>
      </c>
      <c r="B1160" s="6" t="s">
        <v>2347</v>
      </c>
      <c r="C1160" s="10" t="s">
        <v>2348</v>
      </c>
      <c r="D1160" s="6" t="s">
        <v>107</v>
      </c>
      <c r="E1160" s="11">
        <v>100000</v>
      </c>
    </row>
    <row r="1161" spans="1:5" x14ac:dyDescent="0.2">
      <c r="A1161" s="38">
        <v>43209</v>
      </c>
      <c r="B1161" s="6" t="s">
        <v>2349</v>
      </c>
      <c r="C1161" s="10" t="s">
        <v>2350</v>
      </c>
      <c r="D1161" s="6" t="s">
        <v>105</v>
      </c>
      <c r="E1161" s="11">
        <v>50000</v>
      </c>
    </row>
    <row r="1162" spans="1:5" x14ac:dyDescent="0.2">
      <c r="A1162" s="38">
        <v>43209</v>
      </c>
      <c r="B1162" s="6" t="s">
        <v>2351</v>
      </c>
      <c r="C1162" s="10" t="s">
        <v>2352</v>
      </c>
      <c r="D1162" s="6" t="s">
        <v>105</v>
      </c>
      <c r="E1162" s="11">
        <v>50000</v>
      </c>
    </row>
    <row r="1163" spans="1:5" x14ac:dyDescent="0.2">
      <c r="A1163" s="38">
        <v>43209</v>
      </c>
      <c r="B1163" s="6" t="s">
        <v>2353</v>
      </c>
      <c r="C1163" s="10" t="s">
        <v>2354</v>
      </c>
      <c r="D1163" s="6" t="s">
        <v>105</v>
      </c>
      <c r="E1163" s="11">
        <v>50000</v>
      </c>
    </row>
    <row r="1164" spans="1:5" x14ac:dyDescent="0.2">
      <c r="A1164" s="38">
        <v>43209</v>
      </c>
      <c r="B1164" s="6" t="s">
        <v>2355</v>
      </c>
      <c r="C1164" s="10" t="s">
        <v>2356</v>
      </c>
      <c r="D1164" s="6" t="s">
        <v>106</v>
      </c>
      <c r="E1164" s="11">
        <v>50000</v>
      </c>
    </row>
    <row r="1165" spans="1:5" x14ac:dyDescent="0.2">
      <c r="A1165" s="38">
        <v>43209</v>
      </c>
      <c r="B1165" s="6" t="s">
        <v>2357</v>
      </c>
      <c r="C1165" s="10" t="s">
        <v>2358</v>
      </c>
      <c r="D1165" s="6" t="s">
        <v>105</v>
      </c>
      <c r="E1165" s="11">
        <v>50000</v>
      </c>
    </row>
    <row r="1166" spans="1:5" x14ac:dyDescent="0.2">
      <c r="A1166" s="38">
        <v>43209</v>
      </c>
      <c r="B1166" s="6" t="s">
        <v>2359</v>
      </c>
      <c r="C1166" s="10" t="s">
        <v>2360</v>
      </c>
      <c r="D1166" s="6" t="s">
        <v>104</v>
      </c>
      <c r="E1166" s="11">
        <v>50000</v>
      </c>
    </row>
    <row r="1167" spans="1:5" x14ac:dyDescent="0.2">
      <c r="A1167" s="38">
        <v>43209</v>
      </c>
      <c r="B1167" s="6" t="s">
        <v>2361</v>
      </c>
      <c r="C1167" s="10" t="s">
        <v>2362</v>
      </c>
      <c r="D1167" s="6" t="s">
        <v>107</v>
      </c>
      <c r="E1167" s="11">
        <v>50000</v>
      </c>
    </row>
    <row r="1168" spans="1:5" x14ac:dyDescent="0.2">
      <c r="A1168" s="38">
        <v>43209</v>
      </c>
      <c r="B1168" s="6" t="s">
        <v>2363</v>
      </c>
      <c r="C1168" s="10" t="s">
        <v>2364</v>
      </c>
      <c r="D1168" s="6" t="s">
        <v>105</v>
      </c>
      <c r="E1168" s="11">
        <v>50000</v>
      </c>
    </row>
    <row r="1169" spans="1:5" x14ac:dyDescent="0.2">
      <c r="A1169" s="38">
        <v>43209</v>
      </c>
      <c r="B1169" s="6" t="s">
        <v>2365</v>
      </c>
      <c r="C1169" s="10" t="s">
        <v>2366</v>
      </c>
      <c r="D1169" s="6" t="s">
        <v>105</v>
      </c>
      <c r="E1169" s="11">
        <v>50000</v>
      </c>
    </row>
    <row r="1170" spans="1:5" x14ac:dyDescent="0.2">
      <c r="A1170" s="38">
        <v>43209</v>
      </c>
      <c r="B1170" s="6" t="s">
        <v>2367</v>
      </c>
      <c r="C1170" s="10" t="s">
        <v>2368</v>
      </c>
      <c r="D1170" s="6" t="s">
        <v>106</v>
      </c>
      <c r="E1170" s="11">
        <v>100000</v>
      </c>
    </row>
    <row r="1171" spans="1:5" x14ac:dyDescent="0.2">
      <c r="A1171" s="38">
        <v>43209</v>
      </c>
      <c r="B1171" s="6" t="s">
        <v>2369</v>
      </c>
      <c r="C1171" s="10" t="s">
        <v>2370</v>
      </c>
      <c r="D1171" s="6" t="s">
        <v>105</v>
      </c>
      <c r="E1171" s="11">
        <v>50000</v>
      </c>
    </row>
    <row r="1172" spans="1:5" x14ac:dyDescent="0.2">
      <c r="A1172" s="38">
        <v>43209</v>
      </c>
      <c r="B1172" s="6" t="s">
        <v>2371</v>
      </c>
      <c r="C1172" s="10" t="s">
        <v>2372</v>
      </c>
      <c r="D1172" s="6" t="s">
        <v>104</v>
      </c>
      <c r="E1172" s="11">
        <v>50000</v>
      </c>
    </row>
    <row r="1173" spans="1:5" x14ac:dyDescent="0.2">
      <c r="A1173" s="38">
        <v>43209</v>
      </c>
      <c r="B1173" s="6" t="s">
        <v>2373</v>
      </c>
      <c r="C1173" s="10" t="s">
        <v>2374</v>
      </c>
      <c r="D1173" s="6" t="s">
        <v>105</v>
      </c>
      <c r="E1173" s="11">
        <v>50000</v>
      </c>
    </row>
    <row r="1174" spans="1:5" x14ac:dyDescent="0.2">
      <c r="A1174" s="38">
        <v>43209</v>
      </c>
      <c r="B1174" s="6" t="s">
        <v>2375</v>
      </c>
      <c r="C1174" s="10" t="s">
        <v>2376</v>
      </c>
      <c r="D1174" s="6" t="s">
        <v>105</v>
      </c>
      <c r="E1174" s="11">
        <v>50000</v>
      </c>
    </row>
    <row r="1175" spans="1:5" x14ac:dyDescent="0.2">
      <c r="A1175" s="38">
        <v>43209</v>
      </c>
      <c r="B1175" s="6" t="s">
        <v>2375</v>
      </c>
      <c r="C1175" s="10" t="s">
        <v>2377</v>
      </c>
      <c r="D1175" s="6" t="s">
        <v>104</v>
      </c>
      <c r="E1175" s="11">
        <v>100000</v>
      </c>
    </row>
    <row r="1176" spans="1:5" x14ac:dyDescent="0.2">
      <c r="A1176" s="38">
        <v>43209</v>
      </c>
      <c r="B1176" s="6" t="s">
        <v>2378</v>
      </c>
      <c r="C1176" s="10" t="s">
        <v>2379</v>
      </c>
      <c r="D1176" s="6" t="s">
        <v>105</v>
      </c>
      <c r="E1176" s="11">
        <v>100000</v>
      </c>
    </row>
    <row r="1177" spans="1:5" x14ac:dyDescent="0.2">
      <c r="A1177" s="38">
        <v>43209</v>
      </c>
      <c r="B1177" s="6" t="s">
        <v>2380</v>
      </c>
      <c r="C1177" s="10" t="s">
        <v>2381</v>
      </c>
      <c r="D1177" s="6" t="s">
        <v>105</v>
      </c>
      <c r="E1177" s="11">
        <v>50000</v>
      </c>
    </row>
    <row r="1178" spans="1:5" x14ac:dyDescent="0.2">
      <c r="A1178" s="38">
        <v>43209</v>
      </c>
      <c r="B1178" s="6" t="s">
        <v>2382</v>
      </c>
      <c r="C1178" s="10" t="s">
        <v>2383</v>
      </c>
      <c r="D1178" s="6" t="s">
        <v>105</v>
      </c>
      <c r="E1178" s="11">
        <v>100000</v>
      </c>
    </row>
    <row r="1179" spans="1:5" x14ac:dyDescent="0.2">
      <c r="A1179" s="38">
        <v>43209</v>
      </c>
      <c r="B1179" s="6" t="s">
        <v>2384</v>
      </c>
      <c r="C1179" s="10" t="s">
        <v>2385</v>
      </c>
      <c r="D1179" s="6" t="s">
        <v>105</v>
      </c>
      <c r="E1179" s="11">
        <v>50000</v>
      </c>
    </row>
    <row r="1180" spans="1:5" x14ac:dyDescent="0.2">
      <c r="A1180" s="38">
        <v>43209</v>
      </c>
      <c r="B1180" s="6" t="s">
        <v>2386</v>
      </c>
      <c r="C1180" s="10" t="s">
        <v>2387</v>
      </c>
      <c r="D1180" s="6" t="s">
        <v>105</v>
      </c>
      <c r="E1180" s="11">
        <v>100000</v>
      </c>
    </row>
    <row r="1181" spans="1:5" x14ac:dyDescent="0.2">
      <c r="A1181" s="38">
        <v>43209</v>
      </c>
      <c r="B1181" s="6" t="s">
        <v>2388</v>
      </c>
      <c r="C1181" s="10" t="s">
        <v>2389</v>
      </c>
      <c r="D1181" s="6" t="s">
        <v>107</v>
      </c>
      <c r="E1181" s="11">
        <v>50000</v>
      </c>
    </row>
    <row r="1182" spans="1:5" x14ac:dyDescent="0.2">
      <c r="A1182" s="38">
        <v>43209</v>
      </c>
      <c r="B1182" s="6" t="s">
        <v>2390</v>
      </c>
      <c r="C1182" s="10" t="s">
        <v>2391</v>
      </c>
      <c r="D1182" s="6" t="s">
        <v>104</v>
      </c>
      <c r="E1182" s="11">
        <v>50000</v>
      </c>
    </row>
    <row r="1183" spans="1:5" x14ac:dyDescent="0.2">
      <c r="A1183" s="38">
        <v>43209</v>
      </c>
      <c r="B1183" s="6" t="s">
        <v>2392</v>
      </c>
      <c r="C1183" s="10" t="s">
        <v>2393</v>
      </c>
      <c r="D1183" s="6" t="s">
        <v>105</v>
      </c>
      <c r="E1183" s="11">
        <v>100000</v>
      </c>
    </row>
    <row r="1184" spans="1:5" x14ac:dyDescent="0.2">
      <c r="A1184" s="38">
        <v>43209</v>
      </c>
      <c r="B1184" s="6" t="s">
        <v>2394</v>
      </c>
      <c r="C1184" s="10" t="s">
        <v>2395</v>
      </c>
      <c r="D1184" s="6" t="s">
        <v>107</v>
      </c>
      <c r="E1184" s="11">
        <v>50000</v>
      </c>
    </row>
    <row r="1185" spans="1:5" x14ac:dyDescent="0.2">
      <c r="A1185" s="38">
        <v>43209</v>
      </c>
      <c r="B1185" s="6" t="s">
        <v>2396</v>
      </c>
      <c r="C1185" s="10" t="s">
        <v>2397</v>
      </c>
      <c r="D1185" s="6" t="s">
        <v>105</v>
      </c>
      <c r="E1185" s="11">
        <v>100000</v>
      </c>
    </row>
    <row r="1186" spans="1:5" x14ac:dyDescent="0.2">
      <c r="A1186" s="38">
        <v>43209</v>
      </c>
      <c r="B1186" s="6" t="s">
        <v>2398</v>
      </c>
      <c r="C1186" s="10" t="s">
        <v>2399</v>
      </c>
      <c r="D1186" s="6" t="s">
        <v>105</v>
      </c>
      <c r="E1186" s="11">
        <v>50000</v>
      </c>
    </row>
    <row r="1187" spans="1:5" x14ac:dyDescent="0.2">
      <c r="A1187" s="38">
        <v>43209</v>
      </c>
      <c r="B1187" s="6" t="s">
        <v>2400</v>
      </c>
      <c r="C1187" s="10" t="s">
        <v>2401</v>
      </c>
      <c r="D1187" s="6" t="s">
        <v>105</v>
      </c>
      <c r="E1187" s="11">
        <v>50000</v>
      </c>
    </row>
    <row r="1188" spans="1:5" x14ac:dyDescent="0.2">
      <c r="A1188" s="38">
        <v>43209</v>
      </c>
      <c r="B1188" s="6" t="s">
        <v>2402</v>
      </c>
      <c r="C1188" s="10" t="s">
        <v>2403</v>
      </c>
      <c r="D1188" s="6" t="s">
        <v>105</v>
      </c>
      <c r="E1188" s="11">
        <v>100000</v>
      </c>
    </row>
    <row r="1189" spans="1:5" x14ac:dyDescent="0.2">
      <c r="A1189" s="38">
        <v>43209</v>
      </c>
      <c r="B1189" s="6" t="s">
        <v>2404</v>
      </c>
      <c r="C1189" s="10" t="s">
        <v>2405</v>
      </c>
      <c r="D1189" s="6" t="s">
        <v>105</v>
      </c>
      <c r="E1189" s="11">
        <v>50000</v>
      </c>
    </row>
    <row r="1190" spans="1:5" x14ac:dyDescent="0.2">
      <c r="A1190" s="38">
        <v>43209</v>
      </c>
      <c r="B1190" s="6" t="s">
        <v>2406</v>
      </c>
      <c r="C1190" s="10" t="s">
        <v>2407</v>
      </c>
      <c r="D1190" s="6" t="s">
        <v>107</v>
      </c>
      <c r="E1190" s="11">
        <v>50000</v>
      </c>
    </row>
    <row r="1191" spans="1:5" x14ac:dyDescent="0.2">
      <c r="A1191" s="38">
        <v>43209</v>
      </c>
      <c r="B1191" s="6" t="s">
        <v>2406</v>
      </c>
      <c r="C1191" s="10" t="s">
        <v>2408</v>
      </c>
      <c r="D1191" s="6" t="s">
        <v>107</v>
      </c>
      <c r="E1191" s="11">
        <v>50000</v>
      </c>
    </row>
    <row r="1192" spans="1:5" x14ac:dyDescent="0.2">
      <c r="A1192" s="38">
        <v>43209</v>
      </c>
      <c r="B1192" s="6" t="s">
        <v>2409</v>
      </c>
      <c r="C1192" s="10" t="s">
        <v>2410</v>
      </c>
      <c r="D1192" s="6" t="s">
        <v>105</v>
      </c>
      <c r="E1192" s="11">
        <v>50000</v>
      </c>
    </row>
    <row r="1193" spans="1:5" x14ac:dyDescent="0.2">
      <c r="A1193" s="38">
        <v>43209</v>
      </c>
      <c r="B1193" s="6" t="s">
        <v>2411</v>
      </c>
      <c r="C1193" s="10" t="s">
        <v>2412</v>
      </c>
      <c r="D1193" s="6" t="s">
        <v>105</v>
      </c>
      <c r="E1193" s="11">
        <v>50000</v>
      </c>
    </row>
    <row r="1194" spans="1:5" x14ac:dyDescent="0.2">
      <c r="A1194" s="38">
        <v>43209</v>
      </c>
      <c r="B1194" s="6" t="s">
        <v>2411</v>
      </c>
      <c r="C1194" s="10" t="s">
        <v>2413</v>
      </c>
      <c r="D1194" s="6" t="s">
        <v>105</v>
      </c>
      <c r="E1194" s="11">
        <v>50000</v>
      </c>
    </row>
    <row r="1195" spans="1:5" x14ac:dyDescent="0.2">
      <c r="A1195" s="38">
        <v>43209</v>
      </c>
      <c r="B1195" s="6" t="s">
        <v>2414</v>
      </c>
      <c r="C1195" s="10" t="s">
        <v>2415</v>
      </c>
      <c r="D1195" s="6" t="s">
        <v>105</v>
      </c>
      <c r="E1195" s="11">
        <v>50000</v>
      </c>
    </row>
    <row r="1196" spans="1:5" x14ac:dyDescent="0.2">
      <c r="A1196" s="38">
        <v>43209</v>
      </c>
      <c r="B1196" s="6" t="s">
        <v>2416</v>
      </c>
      <c r="C1196" s="10" t="s">
        <v>2417</v>
      </c>
      <c r="D1196" s="6" t="s">
        <v>105</v>
      </c>
      <c r="E1196" s="11">
        <v>50000</v>
      </c>
    </row>
    <row r="1197" spans="1:5" x14ac:dyDescent="0.2">
      <c r="A1197" s="38">
        <v>43209</v>
      </c>
      <c r="B1197" s="6" t="s">
        <v>2418</v>
      </c>
      <c r="C1197" s="10" t="s">
        <v>2419</v>
      </c>
      <c r="D1197" s="6" t="s">
        <v>105</v>
      </c>
      <c r="E1197" s="11">
        <v>100000</v>
      </c>
    </row>
    <row r="1198" spans="1:5" x14ac:dyDescent="0.2">
      <c r="A1198" s="38">
        <v>43209</v>
      </c>
      <c r="B1198" s="6" t="s">
        <v>2420</v>
      </c>
      <c r="C1198" s="10" t="s">
        <v>2421</v>
      </c>
      <c r="D1198" s="6" t="s">
        <v>105</v>
      </c>
      <c r="E1198" s="11">
        <v>50000</v>
      </c>
    </row>
    <row r="1199" spans="1:5" x14ac:dyDescent="0.2">
      <c r="A1199" s="38">
        <v>43209</v>
      </c>
      <c r="B1199" s="6" t="s">
        <v>2422</v>
      </c>
      <c r="C1199" s="10" t="s">
        <v>2423</v>
      </c>
      <c r="D1199" s="6" t="s">
        <v>105</v>
      </c>
      <c r="E1199" s="11">
        <v>50000</v>
      </c>
    </row>
    <row r="1200" spans="1:5" x14ac:dyDescent="0.2">
      <c r="A1200" s="38">
        <v>43209</v>
      </c>
      <c r="B1200" s="6" t="s">
        <v>2424</v>
      </c>
      <c r="C1200" s="10" t="s">
        <v>2425</v>
      </c>
      <c r="D1200" s="6" t="s">
        <v>105</v>
      </c>
      <c r="E1200" s="11">
        <v>50000</v>
      </c>
    </row>
    <row r="1201" spans="1:5" x14ac:dyDescent="0.2">
      <c r="A1201" s="38">
        <v>43209</v>
      </c>
      <c r="B1201" s="6" t="s">
        <v>2426</v>
      </c>
      <c r="C1201" s="10" t="s">
        <v>2427</v>
      </c>
      <c r="D1201" s="6" t="s">
        <v>105</v>
      </c>
      <c r="E1201" s="11">
        <v>50000</v>
      </c>
    </row>
    <row r="1202" spans="1:5" x14ac:dyDescent="0.2">
      <c r="A1202" s="38">
        <v>43209</v>
      </c>
      <c r="B1202" s="6" t="s">
        <v>2428</v>
      </c>
      <c r="C1202" s="10" t="s">
        <v>2429</v>
      </c>
      <c r="D1202" s="6" t="s">
        <v>105</v>
      </c>
      <c r="E1202" s="11">
        <v>50000</v>
      </c>
    </row>
    <row r="1203" spans="1:5" x14ac:dyDescent="0.2">
      <c r="A1203" s="38">
        <v>43209</v>
      </c>
      <c r="B1203" s="6" t="s">
        <v>2430</v>
      </c>
      <c r="C1203" s="10" t="s">
        <v>2431</v>
      </c>
      <c r="D1203" s="6" t="s">
        <v>105</v>
      </c>
      <c r="E1203" s="11">
        <v>50000</v>
      </c>
    </row>
    <row r="1204" spans="1:5" x14ac:dyDescent="0.2">
      <c r="A1204" s="38">
        <v>43209</v>
      </c>
      <c r="B1204" s="6" t="s">
        <v>2432</v>
      </c>
      <c r="C1204" s="10" t="s">
        <v>2433</v>
      </c>
      <c r="D1204" s="6" t="s">
        <v>105</v>
      </c>
      <c r="E1204" s="11">
        <v>50000</v>
      </c>
    </row>
    <row r="1205" spans="1:5" x14ac:dyDescent="0.2">
      <c r="A1205" s="38">
        <v>43209</v>
      </c>
      <c r="B1205" s="6" t="s">
        <v>2434</v>
      </c>
      <c r="C1205" s="10" t="s">
        <v>2435</v>
      </c>
      <c r="D1205" s="6" t="s">
        <v>105</v>
      </c>
      <c r="E1205" s="11">
        <v>50000</v>
      </c>
    </row>
    <row r="1206" spans="1:5" x14ac:dyDescent="0.2">
      <c r="A1206" s="38">
        <v>43209</v>
      </c>
      <c r="B1206" s="6" t="s">
        <v>2436</v>
      </c>
      <c r="C1206" s="10" t="s">
        <v>2437</v>
      </c>
      <c r="D1206" s="6" t="s">
        <v>105</v>
      </c>
      <c r="E1206" s="11">
        <v>50000</v>
      </c>
    </row>
    <row r="1207" spans="1:5" x14ac:dyDescent="0.2">
      <c r="A1207" s="38">
        <v>43209</v>
      </c>
      <c r="B1207" s="6" t="s">
        <v>2438</v>
      </c>
      <c r="C1207" s="10" t="s">
        <v>2439</v>
      </c>
      <c r="D1207" s="6" t="s">
        <v>107</v>
      </c>
      <c r="E1207" s="11">
        <v>50000</v>
      </c>
    </row>
    <row r="1208" spans="1:5" x14ac:dyDescent="0.2">
      <c r="A1208" s="38">
        <v>43209</v>
      </c>
      <c r="B1208" s="6" t="s">
        <v>2440</v>
      </c>
      <c r="C1208" s="10" t="s">
        <v>2441</v>
      </c>
      <c r="D1208" s="6" t="s">
        <v>105</v>
      </c>
      <c r="E1208" s="11">
        <v>50000</v>
      </c>
    </row>
    <row r="1209" spans="1:5" x14ac:dyDescent="0.2">
      <c r="A1209" s="38">
        <v>43209</v>
      </c>
      <c r="B1209" s="6" t="s">
        <v>2442</v>
      </c>
      <c r="C1209" s="10" t="s">
        <v>2443</v>
      </c>
      <c r="D1209" s="6" t="s">
        <v>105</v>
      </c>
      <c r="E1209" s="11">
        <v>50000</v>
      </c>
    </row>
    <row r="1210" spans="1:5" x14ac:dyDescent="0.2">
      <c r="A1210" s="38">
        <v>43209</v>
      </c>
      <c r="B1210" s="6" t="s">
        <v>2444</v>
      </c>
      <c r="C1210" s="10" t="s">
        <v>2445</v>
      </c>
      <c r="D1210" s="6" t="s">
        <v>105</v>
      </c>
      <c r="E1210" s="11">
        <v>50000</v>
      </c>
    </row>
    <row r="1211" spans="1:5" x14ac:dyDescent="0.2">
      <c r="A1211" s="38">
        <v>43209</v>
      </c>
      <c r="B1211" s="6" t="s">
        <v>2446</v>
      </c>
      <c r="C1211" s="10" t="s">
        <v>2447</v>
      </c>
      <c r="D1211" s="6" t="s">
        <v>105</v>
      </c>
      <c r="E1211" s="11">
        <v>50000</v>
      </c>
    </row>
    <row r="1212" spans="1:5" x14ac:dyDescent="0.2">
      <c r="A1212" s="38">
        <v>43209</v>
      </c>
      <c r="B1212" s="6" t="s">
        <v>2446</v>
      </c>
      <c r="C1212" s="10" t="s">
        <v>2448</v>
      </c>
      <c r="D1212" s="6" t="s">
        <v>105</v>
      </c>
      <c r="E1212" s="11">
        <v>100000</v>
      </c>
    </row>
    <row r="1213" spans="1:5" x14ac:dyDescent="0.2">
      <c r="A1213" s="38">
        <v>43209</v>
      </c>
      <c r="B1213" s="6" t="s">
        <v>2449</v>
      </c>
      <c r="C1213" s="10" t="s">
        <v>2450</v>
      </c>
      <c r="D1213" s="6" t="s">
        <v>105</v>
      </c>
      <c r="E1213" s="11">
        <v>100000</v>
      </c>
    </row>
    <row r="1214" spans="1:5" x14ac:dyDescent="0.2">
      <c r="A1214" s="38">
        <v>43209</v>
      </c>
      <c r="B1214" s="6" t="s">
        <v>2451</v>
      </c>
      <c r="C1214" s="10" t="s">
        <v>2452</v>
      </c>
      <c r="D1214" s="6" t="s">
        <v>105</v>
      </c>
      <c r="E1214" s="11">
        <v>100000</v>
      </c>
    </row>
    <row r="1215" spans="1:5" x14ac:dyDescent="0.2">
      <c r="A1215" s="38">
        <v>43209</v>
      </c>
      <c r="B1215" s="6" t="s">
        <v>2453</v>
      </c>
      <c r="C1215" s="10" t="s">
        <v>2454</v>
      </c>
      <c r="D1215" s="6" t="s">
        <v>104</v>
      </c>
      <c r="E1215" s="11">
        <v>100000</v>
      </c>
    </row>
    <row r="1216" spans="1:5" x14ac:dyDescent="0.2">
      <c r="A1216" s="38">
        <v>43209</v>
      </c>
      <c r="B1216" s="6" t="s">
        <v>2455</v>
      </c>
      <c r="C1216" s="10" t="s">
        <v>2456</v>
      </c>
      <c r="D1216" s="6" t="s">
        <v>105</v>
      </c>
      <c r="E1216" s="11">
        <v>50000</v>
      </c>
    </row>
    <row r="1217" spans="1:5" x14ac:dyDescent="0.2">
      <c r="A1217" s="38">
        <v>43209</v>
      </c>
      <c r="B1217" s="6" t="s">
        <v>2457</v>
      </c>
      <c r="C1217" s="10" t="s">
        <v>2458</v>
      </c>
      <c r="D1217" s="6" t="s">
        <v>105</v>
      </c>
      <c r="E1217" s="11">
        <v>50000</v>
      </c>
    </row>
    <row r="1218" spans="1:5" x14ac:dyDescent="0.2">
      <c r="A1218" s="38">
        <v>43209</v>
      </c>
      <c r="B1218" s="6" t="s">
        <v>2459</v>
      </c>
      <c r="C1218" s="10" t="s">
        <v>2460</v>
      </c>
      <c r="D1218" s="6" t="s">
        <v>105</v>
      </c>
      <c r="E1218" s="11">
        <v>100000</v>
      </c>
    </row>
    <row r="1219" spans="1:5" x14ac:dyDescent="0.2">
      <c r="A1219" s="38">
        <v>43209</v>
      </c>
      <c r="B1219" s="6" t="s">
        <v>2461</v>
      </c>
      <c r="C1219" s="10" t="s">
        <v>2462</v>
      </c>
      <c r="D1219" s="6" t="s">
        <v>105</v>
      </c>
      <c r="E1219" s="11">
        <v>50000</v>
      </c>
    </row>
    <row r="1220" spans="1:5" x14ac:dyDescent="0.2">
      <c r="A1220" s="38">
        <v>43209</v>
      </c>
      <c r="B1220" s="6" t="s">
        <v>2463</v>
      </c>
      <c r="C1220" s="10" t="s">
        <v>2464</v>
      </c>
      <c r="D1220" s="6" t="s">
        <v>105</v>
      </c>
      <c r="E1220" s="11">
        <v>50000</v>
      </c>
    </row>
    <row r="1221" spans="1:5" x14ac:dyDescent="0.2">
      <c r="A1221" s="38">
        <v>43209</v>
      </c>
      <c r="B1221" s="6" t="s">
        <v>2465</v>
      </c>
      <c r="C1221" s="10" t="s">
        <v>2466</v>
      </c>
      <c r="D1221" s="6" t="s">
        <v>104</v>
      </c>
      <c r="E1221" s="11">
        <v>50000</v>
      </c>
    </row>
    <row r="1222" spans="1:5" x14ac:dyDescent="0.2">
      <c r="A1222" s="38">
        <v>43210</v>
      </c>
      <c r="B1222" s="6" t="s">
        <v>3672</v>
      </c>
      <c r="C1222" s="10" t="s">
        <v>3673</v>
      </c>
      <c r="D1222" s="6" t="s">
        <v>105</v>
      </c>
      <c r="E1222" s="11">
        <v>50000</v>
      </c>
    </row>
    <row r="1223" spans="1:5" x14ac:dyDescent="0.2">
      <c r="A1223" s="38">
        <v>43210</v>
      </c>
      <c r="B1223" s="6" t="s">
        <v>3674</v>
      </c>
      <c r="C1223" s="10" t="s">
        <v>3675</v>
      </c>
      <c r="D1223" s="6" t="s">
        <v>107</v>
      </c>
      <c r="E1223" s="11">
        <v>50000</v>
      </c>
    </row>
    <row r="1224" spans="1:5" x14ac:dyDescent="0.2">
      <c r="A1224" s="38">
        <v>43210</v>
      </c>
      <c r="B1224" s="6" t="s">
        <v>3676</v>
      </c>
      <c r="C1224" s="10" t="s">
        <v>3677</v>
      </c>
      <c r="D1224" s="6" t="s">
        <v>107</v>
      </c>
      <c r="E1224" s="11">
        <v>100000</v>
      </c>
    </row>
    <row r="1225" spans="1:5" x14ac:dyDescent="0.2">
      <c r="A1225" s="38">
        <v>43210</v>
      </c>
      <c r="B1225" s="6" t="s">
        <v>3678</v>
      </c>
      <c r="C1225" s="10" t="s">
        <v>3679</v>
      </c>
      <c r="D1225" s="6" t="s">
        <v>107</v>
      </c>
      <c r="E1225" s="11">
        <v>50000</v>
      </c>
    </row>
    <row r="1226" spans="1:5" x14ac:dyDescent="0.2">
      <c r="A1226" s="38">
        <v>43210</v>
      </c>
      <c r="B1226" s="6" t="s">
        <v>3680</v>
      </c>
      <c r="C1226" s="10" t="s">
        <v>3681</v>
      </c>
      <c r="D1226" s="6" t="s">
        <v>104</v>
      </c>
      <c r="E1226" s="11">
        <v>50000</v>
      </c>
    </row>
    <row r="1227" spans="1:5" x14ac:dyDescent="0.2">
      <c r="A1227" s="38">
        <v>43210</v>
      </c>
      <c r="B1227" s="6" t="s">
        <v>3682</v>
      </c>
      <c r="C1227" s="10" t="s">
        <v>3683</v>
      </c>
      <c r="D1227" s="6" t="s">
        <v>105</v>
      </c>
      <c r="E1227" s="11">
        <v>50000</v>
      </c>
    </row>
    <row r="1228" spans="1:5" x14ac:dyDescent="0.2">
      <c r="A1228" s="38">
        <v>43210</v>
      </c>
      <c r="B1228" s="6" t="s">
        <v>3684</v>
      </c>
      <c r="C1228" s="10" t="s">
        <v>3685</v>
      </c>
      <c r="D1228" s="6" t="s">
        <v>104</v>
      </c>
      <c r="E1228" s="11">
        <v>50000</v>
      </c>
    </row>
    <row r="1229" spans="1:5" x14ac:dyDescent="0.2">
      <c r="A1229" s="38">
        <v>43210</v>
      </c>
      <c r="B1229" s="6" t="s">
        <v>3686</v>
      </c>
      <c r="C1229" s="10" t="s">
        <v>3687</v>
      </c>
      <c r="D1229" s="6" t="s">
        <v>104</v>
      </c>
      <c r="E1229" s="11">
        <v>100000</v>
      </c>
    </row>
    <row r="1230" spans="1:5" x14ac:dyDescent="0.2">
      <c r="A1230" s="38">
        <v>43210</v>
      </c>
      <c r="B1230" s="6" t="s">
        <v>3686</v>
      </c>
      <c r="C1230" s="10" t="s">
        <v>3688</v>
      </c>
      <c r="D1230" s="6" t="s">
        <v>106</v>
      </c>
      <c r="E1230" s="11">
        <v>100000</v>
      </c>
    </row>
    <row r="1231" spans="1:5" x14ac:dyDescent="0.2">
      <c r="A1231" s="38">
        <v>43210</v>
      </c>
      <c r="B1231" s="6" t="s">
        <v>3689</v>
      </c>
      <c r="C1231" s="10" t="s">
        <v>3690</v>
      </c>
      <c r="D1231" s="6" t="s">
        <v>105</v>
      </c>
      <c r="E1231" s="11">
        <v>100000</v>
      </c>
    </row>
    <row r="1232" spans="1:5" x14ac:dyDescent="0.2">
      <c r="A1232" s="38">
        <v>43210</v>
      </c>
      <c r="B1232" s="6" t="s">
        <v>3691</v>
      </c>
      <c r="C1232" s="10" t="s">
        <v>3692</v>
      </c>
      <c r="D1232" s="6" t="s">
        <v>105</v>
      </c>
      <c r="E1232" s="11">
        <v>50000</v>
      </c>
    </row>
    <row r="1233" spans="1:5" x14ac:dyDescent="0.2">
      <c r="A1233" s="38">
        <v>43210</v>
      </c>
      <c r="B1233" s="6" t="s">
        <v>3693</v>
      </c>
      <c r="C1233" s="10" t="s">
        <v>3694</v>
      </c>
      <c r="D1233" s="6" t="s">
        <v>105</v>
      </c>
      <c r="E1233" s="11">
        <v>50000</v>
      </c>
    </row>
    <row r="1234" spans="1:5" x14ac:dyDescent="0.2">
      <c r="A1234" s="38">
        <v>43210</v>
      </c>
      <c r="B1234" s="6" t="s">
        <v>3695</v>
      </c>
      <c r="C1234" s="10" t="s">
        <v>3696</v>
      </c>
      <c r="D1234" s="6" t="s">
        <v>105</v>
      </c>
      <c r="E1234" s="11">
        <v>50000</v>
      </c>
    </row>
    <row r="1235" spans="1:5" x14ac:dyDescent="0.2">
      <c r="A1235" s="38">
        <v>43210</v>
      </c>
      <c r="B1235" s="6" t="s">
        <v>3695</v>
      </c>
      <c r="C1235" s="10" t="s">
        <v>3697</v>
      </c>
      <c r="D1235" s="6" t="s">
        <v>105</v>
      </c>
      <c r="E1235" s="11">
        <v>50000</v>
      </c>
    </row>
    <row r="1236" spans="1:5" x14ac:dyDescent="0.2">
      <c r="A1236" s="38">
        <v>43210</v>
      </c>
      <c r="B1236" s="6" t="s">
        <v>3698</v>
      </c>
      <c r="C1236" s="10" t="s">
        <v>3699</v>
      </c>
      <c r="D1236" s="6" t="s">
        <v>105</v>
      </c>
      <c r="E1236" s="11">
        <v>50000</v>
      </c>
    </row>
    <row r="1237" spans="1:5" x14ac:dyDescent="0.2">
      <c r="A1237" s="38">
        <v>43210</v>
      </c>
      <c r="B1237" s="6" t="s">
        <v>3698</v>
      </c>
      <c r="C1237" s="10" t="s">
        <v>3700</v>
      </c>
      <c r="D1237" s="6" t="s">
        <v>104</v>
      </c>
      <c r="E1237" s="11">
        <v>100000</v>
      </c>
    </row>
    <row r="1238" spans="1:5" x14ac:dyDescent="0.2">
      <c r="A1238" s="38">
        <v>43210</v>
      </c>
      <c r="B1238" s="6" t="s">
        <v>3701</v>
      </c>
      <c r="C1238" s="10" t="s">
        <v>3702</v>
      </c>
      <c r="D1238" s="6" t="s">
        <v>105</v>
      </c>
      <c r="E1238" s="11">
        <v>50000</v>
      </c>
    </row>
    <row r="1239" spans="1:5" x14ac:dyDescent="0.2">
      <c r="A1239" s="38">
        <v>43210</v>
      </c>
      <c r="B1239" s="6" t="s">
        <v>3703</v>
      </c>
      <c r="C1239" s="10" t="s">
        <v>3704</v>
      </c>
      <c r="D1239" s="6" t="s">
        <v>104</v>
      </c>
      <c r="E1239" s="11">
        <v>50000</v>
      </c>
    </row>
    <row r="1240" spans="1:5" x14ac:dyDescent="0.2">
      <c r="A1240" s="38">
        <v>43210</v>
      </c>
      <c r="B1240" s="6" t="s">
        <v>3705</v>
      </c>
      <c r="C1240" s="10" t="s">
        <v>3706</v>
      </c>
      <c r="D1240" s="6" t="s">
        <v>105</v>
      </c>
      <c r="E1240" s="11">
        <v>50000</v>
      </c>
    </row>
    <row r="1241" spans="1:5" x14ac:dyDescent="0.2">
      <c r="A1241" s="38">
        <v>43210</v>
      </c>
      <c r="B1241" s="6" t="s">
        <v>3707</v>
      </c>
      <c r="C1241" s="10" t="s">
        <v>3708</v>
      </c>
      <c r="D1241" s="6" t="s">
        <v>105</v>
      </c>
      <c r="E1241" s="11">
        <v>50000</v>
      </c>
    </row>
    <row r="1242" spans="1:5" x14ac:dyDescent="0.2">
      <c r="A1242" s="38">
        <v>43210</v>
      </c>
      <c r="B1242" s="6" t="s">
        <v>3709</v>
      </c>
      <c r="C1242" s="10" t="s">
        <v>3710</v>
      </c>
      <c r="D1242" s="6" t="s">
        <v>105</v>
      </c>
      <c r="E1242" s="11">
        <v>50000</v>
      </c>
    </row>
    <row r="1243" spans="1:5" x14ac:dyDescent="0.2">
      <c r="A1243" s="38">
        <v>43210</v>
      </c>
      <c r="B1243" s="6" t="s">
        <v>3711</v>
      </c>
      <c r="C1243" s="10" t="s">
        <v>3712</v>
      </c>
      <c r="D1243" s="6" t="s">
        <v>105</v>
      </c>
      <c r="E1243" s="11">
        <v>100000</v>
      </c>
    </row>
    <row r="1244" spans="1:5" x14ac:dyDescent="0.2">
      <c r="A1244" s="38">
        <v>43210</v>
      </c>
      <c r="B1244" s="6" t="s">
        <v>3713</v>
      </c>
      <c r="C1244" s="10" t="s">
        <v>3714</v>
      </c>
      <c r="D1244" s="6" t="s">
        <v>105</v>
      </c>
      <c r="E1244" s="11">
        <v>50000</v>
      </c>
    </row>
    <row r="1245" spans="1:5" x14ac:dyDescent="0.2">
      <c r="A1245" s="38">
        <v>43210</v>
      </c>
      <c r="B1245" s="6" t="s">
        <v>3715</v>
      </c>
      <c r="C1245" s="10" t="s">
        <v>3716</v>
      </c>
      <c r="D1245" s="6" t="s">
        <v>104</v>
      </c>
      <c r="E1245" s="11">
        <v>100000</v>
      </c>
    </row>
    <row r="1246" spans="1:5" x14ac:dyDescent="0.2">
      <c r="A1246" s="38">
        <v>43210</v>
      </c>
      <c r="B1246" s="6" t="s">
        <v>3717</v>
      </c>
      <c r="C1246" s="10" t="s">
        <v>3718</v>
      </c>
      <c r="D1246" s="6" t="s">
        <v>105</v>
      </c>
      <c r="E1246" s="11">
        <v>50000</v>
      </c>
    </row>
    <row r="1247" spans="1:5" x14ac:dyDescent="0.2">
      <c r="A1247" s="38">
        <v>43210</v>
      </c>
      <c r="B1247" s="6" t="s">
        <v>3719</v>
      </c>
      <c r="C1247" s="10" t="s">
        <v>3720</v>
      </c>
      <c r="D1247" s="6" t="s">
        <v>105</v>
      </c>
      <c r="E1247" s="11">
        <v>50000</v>
      </c>
    </row>
    <row r="1248" spans="1:5" x14ac:dyDescent="0.2">
      <c r="A1248" s="38">
        <v>43210</v>
      </c>
      <c r="B1248" s="6" t="s">
        <v>3721</v>
      </c>
      <c r="C1248" s="10" t="s">
        <v>3722</v>
      </c>
      <c r="D1248" s="6" t="s">
        <v>107</v>
      </c>
      <c r="E1248" s="11">
        <v>50000</v>
      </c>
    </row>
    <row r="1249" spans="1:5" x14ac:dyDescent="0.2">
      <c r="A1249" s="38">
        <v>43210</v>
      </c>
      <c r="B1249" s="6" t="s">
        <v>3723</v>
      </c>
      <c r="C1249" s="10" t="s">
        <v>3724</v>
      </c>
      <c r="D1249" s="6" t="s">
        <v>105</v>
      </c>
      <c r="E1249" s="11">
        <v>50000</v>
      </c>
    </row>
    <row r="1250" spans="1:5" x14ac:dyDescent="0.2">
      <c r="A1250" s="38">
        <v>43210</v>
      </c>
      <c r="B1250" s="6" t="s">
        <v>3725</v>
      </c>
      <c r="C1250" s="10" t="s">
        <v>3726</v>
      </c>
      <c r="D1250" s="6" t="s">
        <v>105</v>
      </c>
      <c r="E1250" s="11">
        <v>50000</v>
      </c>
    </row>
    <row r="1251" spans="1:5" x14ac:dyDescent="0.2">
      <c r="A1251" s="38">
        <v>43210</v>
      </c>
      <c r="B1251" s="6" t="s">
        <v>3727</v>
      </c>
      <c r="C1251" s="10" t="s">
        <v>3728</v>
      </c>
      <c r="D1251" s="6" t="s">
        <v>104</v>
      </c>
      <c r="E1251" s="11">
        <v>100000</v>
      </c>
    </row>
    <row r="1252" spans="1:5" x14ac:dyDescent="0.2">
      <c r="A1252" s="38">
        <v>43210</v>
      </c>
      <c r="B1252" s="6" t="s">
        <v>3729</v>
      </c>
      <c r="C1252" s="10" t="s">
        <v>3730</v>
      </c>
      <c r="D1252" s="6" t="s">
        <v>105</v>
      </c>
      <c r="E1252" s="11">
        <v>50000</v>
      </c>
    </row>
    <row r="1253" spans="1:5" x14ac:dyDescent="0.2">
      <c r="A1253" s="38">
        <v>43210</v>
      </c>
      <c r="B1253" s="6" t="s">
        <v>3731</v>
      </c>
      <c r="C1253" s="10" t="s">
        <v>3732</v>
      </c>
      <c r="D1253" s="6" t="s">
        <v>105</v>
      </c>
      <c r="E1253" s="11">
        <v>100000</v>
      </c>
    </row>
    <row r="1254" spans="1:5" x14ac:dyDescent="0.2">
      <c r="A1254" s="38">
        <v>43210</v>
      </c>
      <c r="B1254" s="6" t="s">
        <v>3733</v>
      </c>
      <c r="C1254" s="10" t="s">
        <v>3734</v>
      </c>
      <c r="D1254" s="6" t="s">
        <v>105</v>
      </c>
      <c r="E1254" s="11">
        <v>50000</v>
      </c>
    </row>
    <row r="1255" spans="1:5" x14ac:dyDescent="0.2">
      <c r="A1255" s="38">
        <v>43210</v>
      </c>
      <c r="B1255" s="6" t="s">
        <v>3735</v>
      </c>
      <c r="C1255" s="10" t="s">
        <v>3736</v>
      </c>
      <c r="D1255" s="6" t="s">
        <v>106</v>
      </c>
      <c r="E1255" s="11">
        <v>50000</v>
      </c>
    </row>
    <row r="1256" spans="1:5" x14ac:dyDescent="0.2">
      <c r="A1256" s="38">
        <v>43210</v>
      </c>
      <c r="B1256" s="6" t="s">
        <v>3737</v>
      </c>
      <c r="C1256" s="10" t="s">
        <v>3738</v>
      </c>
      <c r="D1256" s="6" t="s">
        <v>105</v>
      </c>
      <c r="E1256" s="11">
        <v>50000</v>
      </c>
    </row>
    <row r="1257" spans="1:5" x14ac:dyDescent="0.2">
      <c r="A1257" s="38">
        <v>43210</v>
      </c>
      <c r="B1257" s="6" t="s">
        <v>3739</v>
      </c>
      <c r="C1257" s="10" t="s">
        <v>3740</v>
      </c>
      <c r="D1257" s="6" t="s">
        <v>105</v>
      </c>
      <c r="E1257" s="11">
        <v>50000</v>
      </c>
    </row>
    <row r="1258" spans="1:5" x14ac:dyDescent="0.2">
      <c r="A1258" s="38">
        <v>43210</v>
      </c>
      <c r="B1258" s="6" t="s">
        <v>3739</v>
      </c>
      <c r="C1258" s="10" t="s">
        <v>3741</v>
      </c>
      <c r="D1258" s="6" t="s">
        <v>105</v>
      </c>
      <c r="E1258" s="11">
        <v>50000</v>
      </c>
    </row>
    <row r="1259" spans="1:5" x14ac:dyDescent="0.2">
      <c r="A1259" s="38">
        <v>43210</v>
      </c>
      <c r="B1259" s="6" t="s">
        <v>3742</v>
      </c>
      <c r="C1259" s="10" t="s">
        <v>3743</v>
      </c>
      <c r="D1259" s="6" t="s">
        <v>105</v>
      </c>
      <c r="E1259" s="11">
        <v>50000</v>
      </c>
    </row>
    <row r="1260" spans="1:5" x14ac:dyDescent="0.2">
      <c r="A1260" s="38">
        <v>43210</v>
      </c>
      <c r="B1260" s="6" t="s">
        <v>3744</v>
      </c>
      <c r="C1260" s="10" t="s">
        <v>3745</v>
      </c>
      <c r="D1260" s="6" t="s">
        <v>105</v>
      </c>
      <c r="E1260" s="11">
        <v>100000</v>
      </c>
    </row>
    <row r="1261" spans="1:5" x14ac:dyDescent="0.2">
      <c r="A1261" s="38">
        <v>43210</v>
      </c>
      <c r="B1261" s="6" t="s">
        <v>3746</v>
      </c>
      <c r="C1261" s="10" t="s">
        <v>3747</v>
      </c>
      <c r="D1261" s="6" t="s">
        <v>105</v>
      </c>
      <c r="E1261" s="11">
        <v>50000</v>
      </c>
    </row>
    <row r="1262" spans="1:5" x14ac:dyDescent="0.2">
      <c r="A1262" s="38">
        <v>43210</v>
      </c>
      <c r="B1262" s="6" t="s">
        <v>3748</v>
      </c>
      <c r="C1262" s="10" t="s">
        <v>3749</v>
      </c>
      <c r="D1262" s="6" t="s">
        <v>105</v>
      </c>
      <c r="E1262" s="11">
        <v>50000</v>
      </c>
    </row>
    <row r="1263" spans="1:5" x14ac:dyDescent="0.2">
      <c r="A1263" s="38">
        <v>43210</v>
      </c>
      <c r="B1263" s="6" t="s">
        <v>3750</v>
      </c>
      <c r="C1263" s="10" t="s">
        <v>3751</v>
      </c>
      <c r="D1263" s="6" t="s">
        <v>105</v>
      </c>
      <c r="E1263" s="11">
        <v>50000</v>
      </c>
    </row>
    <row r="1264" spans="1:5" x14ac:dyDescent="0.2">
      <c r="A1264" s="38">
        <v>43210</v>
      </c>
      <c r="B1264" s="6" t="s">
        <v>3752</v>
      </c>
      <c r="C1264" s="10" t="s">
        <v>3753</v>
      </c>
      <c r="D1264" s="6" t="s">
        <v>105</v>
      </c>
      <c r="E1264" s="11">
        <v>50000</v>
      </c>
    </row>
    <row r="1265" spans="1:5" x14ac:dyDescent="0.2">
      <c r="A1265" s="38">
        <v>43210</v>
      </c>
      <c r="B1265" s="6" t="s">
        <v>3754</v>
      </c>
      <c r="C1265" s="10" t="s">
        <v>3755</v>
      </c>
      <c r="D1265" s="6" t="s">
        <v>105</v>
      </c>
      <c r="E1265" s="11">
        <v>50000</v>
      </c>
    </row>
    <row r="1266" spans="1:5" x14ac:dyDescent="0.2">
      <c r="A1266" s="38">
        <v>43210</v>
      </c>
      <c r="B1266" s="6" t="s">
        <v>3756</v>
      </c>
      <c r="C1266" s="10" t="s">
        <v>3757</v>
      </c>
      <c r="D1266" s="6" t="s">
        <v>105</v>
      </c>
      <c r="E1266" s="11">
        <v>50000</v>
      </c>
    </row>
    <row r="1267" spans="1:5" x14ac:dyDescent="0.2">
      <c r="A1267" s="38">
        <v>43210</v>
      </c>
      <c r="B1267" s="6" t="s">
        <v>3758</v>
      </c>
      <c r="C1267" s="10" t="s">
        <v>3759</v>
      </c>
      <c r="D1267" s="6" t="s">
        <v>105</v>
      </c>
      <c r="E1267" s="11">
        <v>50000</v>
      </c>
    </row>
    <row r="1268" spans="1:5" x14ac:dyDescent="0.2">
      <c r="A1268" s="38">
        <v>43210</v>
      </c>
      <c r="B1268" s="6" t="s">
        <v>3760</v>
      </c>
      <c r="C1268" s="10" t="s">
        <v>3761</v>
      </c>
      <c r="D1268" s="6" t="s">
        <v>105</v>
      </c>
      <c r="E1268" s="11">
        <v>50000</v>
      </c>
    </row>
    <row r="1269" spans="1:5" x14ac:dyDescent="0.2">
      <c r="A1269" s="38">
        <v>43210</v>
      </c>
      <c r="B1269" s="6" t="s">
        <v>3762</v>
      </c>
      <c r="C1269" s="10" t="s">
        <v>3763</v>
      </c>
      <c r="D1269" s="6" t="s">
        <v>105</v>
      </c>
      <c r="E1269" s="11">
        <v>50000</v>
      </c>
    </row>
    <row r="1270" spans="1:5" x14ac:dyDescent="0.2">
      <c r="A1270" s="38">
        <v>43210</v>
      </c>
      <c r="B1270" s="6" t="s">
        <v>3764</v>
      </c>
      <c r="C1270" s="10" t="s">
        <v>3765</v>
      </c>
      <c r="D1270" s="6" t="s">
        <v>105</v>
      </c>
      <c r="E1270" s="11">
        <v>100000</v>
      </c>
    </row>
    <row r="1271" spans="1:5" x14ac:dyDescent="0.2">
      <c r="A1271" s="38">
        <v>43210</v>
      </c>
      <c r="B1271" s="6" t="s">
        <v>3766</v>
      </c>
      <c r="C1271" s="10" t="s">
        <v>1570</v>
      </c>
      <c r="D1271" s="6" t="s">
        <v>105</v>
      </c>
      <c r="E1271" s="11">
        <v>100000</v>
      </c>
    </row>
    <row r="1272" spans="1:5" x14ac:dyDescent="0.2">
      <c r="A1272" s="38">
        <v>43210</v>
      </c>
      <c r="B1272" s="6" t="s">
        <v>3767</v>
      </c>
      <c r="C1272" s="10" t="s">
        <v>3768</v>
      </c>
      <c r="D1272" s="6" t="s">
        <v>105</v>
      </c>
      <c r="E1272" s="11">
        <v>100000</v>
      </c>
    </row>
    <row r="1273" spans="1:5" x14ac:dyDescent="0.2">
      <c r="A1273" s="38">
        <v>43210</v>
      </c>
      <c r="B1273" s="6" t="s">
        <v>3769</v>
      </c>
      <c r="C1273" s="10" t="s">
        <v>3770</v>
      </c>
      <c r="D1273" s="6" t="s">
        <v>104</v>
      </c>
      <c r="E1273" s="11">
        <v>100000</v>
      </c>
    </row>
    <row r="1274" spans="1:5" x14ac:dyDescent="0.2">
      <c r="A1274" s="38">
        <v>43210</v>
      </c>
      <c r="B1274" s="6" t="s">
        <v>3771</v>
      </c>
      <c r="C1274" s="10" t="s">
        <v>3759</v>
      </c>
      <c r="D1274" s="6" t="s">
        <v>105</v>
      </c>
      <c r="E1274" s="11">
        <v>100000</v>
      </c>
    </row>
    <row r="1275" spans="1:5" x14ac:dyDescent="0.2">
      <c r="A1275" s="38">
        <v>43210</v>
      </c>
      <c r="B1275" s="6" t="s">
        <v>3772</v>
      </c>
      <c r="C1275" s="10" t="s">
        <v>3773</v>
      </c>
      <c r="D1275" s="6" t="s">
        <v>104</v>
      </c>
      <c r="E1275" s="11">
        <v>50000</v>
      </c>
    </row>
    <row r="1276" spans="1:5" x14ac:dyDescent="0.2">
      <c r="A1276" s="38">
        <v>43210</v>
      </c>
      <c r="B1276" s="6" t="s">
        <v>3774</v>
      </c>
      <c r="C1276" s="10" t="s">
        <v>3775</v>
      </c>
      <c r="D1276" s="6" t="s">
        <v>105</v>
      </c>
      <c r="E1276" s="11">
        <v>100000</v>
      </c>
    </row>
    <row r="1277" spans="1:5" x14ac:dyDescent="0.2">
      <c r="A1277" s="38">
        <v>43210</v>
      </c>
      <c r="B1277" s="6" t="s">
        <v>3776</v>
      </c>
      <c r="C1277" s="10" t="s">
        <v>3777</v>
      </c>
      <c r="D1277" s="6" t="s">
        <v>105</v>
      </c>
      <c r="E1277" s="11">
        <v>50000</v>
      </c>
    </row>
    <row r="1278" spans="1:5" x14ac:dyDescent="0.2">
      <c r="A1278" s="38">
        <v>43210</v>
      </c>
      <c r="B1278" s="6" t="s">
        <v>3778</v>
      </c>
      <c r="C1278" s="10" t="s">
        <v>3779</v>
      </c>
      <c r="D1278" s="6" t="s">
        <v>105</v>
      </c>
      <c r="E1278" s="11">
        <v>50000</v>
      </c>
    </row>
    <row r="1279" spans="1:5" x14ac:dyDescent="0.2">
      <c r="A1279" s="38">
        <v>43210</v>
      </c>
      <c r="B1279" s="6" t="s">
        <v>3780</v>
      </c>
      <c r="C1279" s="10" t="s">
        <v>3781</v>
      </c>
      <c r="D1279" s="6" t="s">
        <v>105</v>
      </c>
      <c r="E1279" s="11">
        <v>50000</v>
      </c>
    </row>
    <row r="1280" spans="1:5" x14ac:dyDescent="0.2">
      <c r="A1280" s="38">
        <v>43210</v>
      </c>
      <c r="B1280" s="6" t="s">
        <v>3782</v>
      </c>
      <c r="C1280" s="10" t="s">
        <v>3783</v>
      </c>
      <c r="D1280" s="6" t="s">
        <v>107</v>
      </c>
      <c r="E1280" s="11">
        <v>50000</v>
      </c>
    </row>
    <row r="1281" spans="1:5" x14ac:dyDescent="0.2">
      <c r="A1281" s="38">
        <v>43210</v>
      </c>
      <c r="B1281" s="6" t="s">
        <v>3784</v>
      </c>
      <c r="C1281" s="10" t="s">
        <v>3785</v>
      </c>
      <c r="D1281" s="6" t="s">
        <v>105</v>
      </c>
      <c r="E1281" s="11">
        <v>50000</v>
      </c>
    </row>
    <row r="1282" spans="1:5" x14ac:dyDescent="0.2">
      <c r="A1282" s="38">
        <v>43210</v>
      </c>
      <c r="B1282" s="6" t="s">
        <v>3786</v>
      </c>
      <c r="C1282" s="10" t="s">
        <v>3787</v>
      </c>
      <c r="D1282" s="6" t="s">
        <v>105</v>
      </c>
      <c r="E1282" s="11">
        <v>50000</v>
      </c>
    </row>
    <row r="1283" spans="1:5" x14ac:dyDescent="0.2">
      <c r="A1283" s="38">
        <v>43210</v>
      </c>
      <c r="B1283" s="6" t="s">
        <v>3788</v>
      </c>
      <c r="C1283" s="10" t="s">
        <v>3789</v>
      </c>
      <c r="D1283" s="6" t="s">
        <v>105</v>
      </c>
      <c r="E1283" s="11">
        <v>50000</v>
      </c>
    </row>
    <row r="1284" spans="1:5" x14ac:dyDescent="0.2">
      <c r="A1284" s="38">
        <v>43210</v>
      </c>
      <c r="B1284" s="6" t="s">
        <v>3790</v>
      </c>
      <c r="C1284" s="10" t="s">
        <v>3791</v>
      </c>
      <c r="D1284" s="6" t="s">
        <v>105</v>
      </c>
      <c r="E1284" s="11">
        <v>50000</v>
      </c>
    </row>
    <row r="1285" spans="1:5" x14ac:dyDescent="0.2">
      <c r="A1285" s="38">
        <v>43210</v>
      </c>
      <c r="B1285" s="6" t="s">
        <v>3792</v>
      </c>
      <c r="C1285" s="10" t="s">
        <v>3793</v>
      </c>
      <c r="D1285" s="6" t="s">
        <v>105</v>
      </c>
      <c r="E1285" s="11">
        <v>50000</v>
      </c>
    </row>
    <row r="1286" spans="1:5" x14ac:dyDescent="0.2">
      <c r="A1286" s="38">
        <v>43210</v>
      </c>
      <c r="B1286" s="6" t="s">
        <v>3794</v>
      </c>
      <c r="C1286" s="10" t="s">
        <v>3795</v>
      </c>
      <c r="D1286" s="6" t="s">
        <v>105</v>
      </c>
      <c r="E1286" s="11">
        <v>100000</v>
      </c>
    </row>
    <row r="1287" spans="1:5" x14ac:dyDescent="0.2">
      <c r="A1287" s="38">
        <v>43210</v>
      </c>
      <c r="B1287" s="6" t="s">
        <v>3796</v>
      </c>
      <c r="C1287" s="10" t="s">
        <v>3797</v>
      </c>
      <c r="D1287" s="6" t="s">
        <v>105</v>
      </c>
      <c r="E1287" s="11">
        <v>50000</v>
      </c>
    </row>
    <row r="1288" spans="1:5" x14ac:dyDescent="0.2">
      <c r="A1288" s="38">
        <v>43210</v>
      </c>
      <c r="B1288" s="6" t="s">
        <v>3798</v>
      </c>
      <c r="C1288" s="10" t="s">
        <v>3799</v>
      </c>
      <c r="D1288" s="6" t="s">
        <v>107</v>
      </c>
      <c r="E1288" s="11">
        <v>50000</v>
      </c>
    </row>
    <row r="1289" spans="1:5" x14ac:dyDescent="0.2">
      <c r="A1289" s="38">
        <v>43210</v>
      </c>
      <c r="B1289" s="6" t="s">
        <v>3800</v>
      </c>
      <c r="C1289" s="10" t="s">
        <v>3801</v>
      </c>
      <c r="D1289" s="6" t="s">
        <v>105</v>
      </c>
      <c r="E1289" s="11">
        <v>50000</v>
      </c>
    </row>
    <row r="1290" spans="1:5" x14ac:dyDescent="0.2">
      <c r="A1290" s="38">
        <v>43210</v>
      </c>
      <c r="B1290" s="6" t="s">
        <v>3800</v>
      </c>
      <c r="C1290" s="10" t="s">
        <v>3802</v>
      </c>
      <c r="D1290" s="6" t="s">
        <v>105</v>
      </c>
      <c r="E1290" s="11">
        <v>50000</v>
      </c>
    </row>
    <row r="1291" spans="1:5" x14ac:dyDescent="0.2">
      <c r="A1291" s="38">
        <v>43210</v>
      </c>
      <c r="B1291" s="6" t="s">
        <v>3803</v>
      </c>
      <c r="C1291" s="10" t="s">
        <v>3804</v>
      </c>
      <c r="D1291" s="6" t="s">
        <v>105</v>
      </c>
      <c r="E1291" s="11">
        <v>50000</v>
      </c>
    </row>
    <row r="1292" spans="1:5" x14ac:dyDescent="0.2">
      <c r="A1292" s="38">
        <v>43210</v>
      </c>
      <c r="B1292" s="6" t="s">
        <v>3805</v>
      </c>
      <c r="C1292" s="10" t="s">
        <v>3806</v>
      </c>
      <c r="D1292" s="6" t="s">
        <v>105</v>
      </c>
      <c r="E1292" s="11">
        <v>100000</v>
      </c>
    </row>
    <row r="1293" spans="1:5" x14ac:dyDescent="0.2">
      <c r="A1293" s="38">
        <v>43210</v>
      </c>
      <c r="B1293" s="6" t="s">
        <v>3805</v>
      </c>
      <c r="C1293" s="10" t="s">
        <v>3807</v>
      </c>
      <c r="D1293" s="6" t="s">
        <v>105</v>
      </c>
      <c r="E1293" s="11">
        <v>50000</v>
      </c>
    </row>
    <row r="1294" spans="1:5" x14ac:dyDescent="0.2">
      <c r="A1294" s="38">
        <v>43210</v>
      </c>
      <c r="B1294" s="6" t="s">
        <v>3808</v>
      </c>
      <c r="C1294" s="10" t="s">
        <v>3809</v>
      </c>
      <c r="D1294" s="6" t="s">
        <v>105</v>
      </c>
      <c r="E1294" s="11">
        <v>100000</v>
      </c>
    </row>
    <row r="1295" spans="1:5" x14ac:dyDescent="0.2">
      <c r="A1295" s="38">
        <v>43210</v>
      </c>
      <c r="B1295" s="6" t="s">
        <v>3810</v>
      </c>
      <c r="C1295" s="10" t="s">
        <v>3811</v>
      </c>
      <c r="D1295" s="6" t="s">
        <v>105</v>
      </c>
      <c r="E1295" s="11">
        <v>50000</v>
      </c>
    </row>
    <row r="1296" spans="1:5" x14ac:dyDescent="0.2">
      <c r="A1296" s="38">
        <v>43210</v>
      </c>
      <c r="B1296" s="6" t="s">
        <v>3812</v>
      </c>
      <c r="C1296" s="10" t="s">
        <v>3813</v>
      </c>
      <c r="D1296" s="6" t="s">
        <v>105</v>
      </c>
      <c r="E1296" s="11">
        <v>100000</v>
      </c>
    </row>
    <row r="1297" spans="1:5" x14ac:dyDescent="0.2">
      <c r="A1297" s="38">
        <v>43210</v>
      </c>
      <c r="B1297" s="6" t="s">
        <v>3814</v>
      </c>
      <c r="C1297" s="10" t="s">
        <v>3815</v>
      </c>
      <c r="D1297" s="6" t="s">
        <v>104</v>
      </c>
      <c r="E1297" s="11">
        <v>100000</v>
      </c>
    </row>
    <row r="1298" spans="1:5" x14ac:dyDescent="0.2">
      <c r="A1298" s="38">
        <v>43210</v>
      </c>
      <c r="B1298" s="6" t="s">
        <v>3816</v>
      </c>
      <c r="C1298" s="10" t="s">
        <v>3817</v>
      </c>
      <c r="D1298" s="6" t="s">
        <v>107</v>
      </c>
      <c r="E1298" s="11">
        <v>50000</v>
      </c>
    </row>
    <row r="1299" spans="1:5" x14ac:dyDescent="0.2">
      <c r="A1299" s="38">
        <v>43210</v>
      </c>
      <c r="B1299" s="6" t="s">
        <v>3818</v>
      </c>
      <c r="C1299" s="10" t="s">
        <v>3819</v>
      </c>
      <c r="D1299" s="6" t="s">
        <v>105</v>
      </c>
      <c r="E1299" s="11">
        <v>50000</v>
      </c>
    </row>
    <row r="1300" spans="1:5" x14ac:dyDescent="0.2">
      <c r="A1300" s="38">
        <v>43210</v>
      </c>
      <c r="B1300" s="6" t="s">
        <v>3820</v>
      </c>
      <c r="C1300" s="10" t="s">
        <v>3821</v>
      </c>
      <c r="D1300" s="6" t="s">
        <v>105</v>
      </c>
      <c r="E1300" s="11">
        <v>50000</v>
      </c>
    </row>
    <row r="1301" spans="1:5" x14ac:dyDescent="0.2">
      <c r="A1301" s="38">
        <v>43210</v>
      </c>
      <c r="B1301" s="6" t="s">
        <v>3822</v>
      </c>
      <c r="C1301" s="10" t="s">
        <v>3823</v>
      </c>
      <c r="D1301" s="6" t="s">
        <v>105</v>
      </c>
      <c r="E1301" s="11">
        <v>50000</v>
      </c>
    </row>
    <row r="1302" spans="1:5" x14ac:dyDescent="0.2">
      <c r="A1302" s="38">
        <v>43210</v>
      </c>
      <c r="B1302" s="6" t="s">
        <v>3824</v>
      </c>
      <c r="C1302" s="10" t="s">
        <v>3825</v>
      </c>
      <c r="D1302" s="6" t="s">
        <v>105</v>
      </c>
      <c r="E1302" s="11">
        <v>50000</v>
      </c>
    </row>
    <row r="1303" spans="1:5" x14ac:dyDescent="0.2">
      <c r="A1303" s="38">
        <v>43210</v>
      </c>
      <c r="B1303" s="6" t="s">
        <v>3826</v>
      </c>
      <c r="C1303" s="10" t="s">
        <v>3827</v>
      </c>
      <c r="D1303" s="6" t="s">
        <v>105</v>
      </c>
      <c r="E1303" s="11">
        <v>50000</v>
      </c>
    </row>
    <row r="1304" spans="1:5" x14ac:dyDescent="0.2">
      <c r="A1304" s="38">
        <v>43210</v>
      </c>
      <c r="B1304" s="6" t="s">
        <v>3828</v>
      </c>
      <c r="C1304" s="10" t="s">
        <v>3829</v>
      </c>
      <c r="D1304" s="6" t="s">
        <v>105</v>
      </c>
      <c r="E1304" s="11">
        <v>100000</v>
      </c>
    </row>
    <row r="1305" spans="1:5" x14ac:dyDescent="0.2">
      <c r="A1305" s="38">
        <v>43210</v>
      </c>
      <c r="B1305" s="6" t="s">
        <v>3830</v>
      </c>
      <c r="C1305" s="10" t="s">
        <v>3831</v>
      </c>
      <c r="D1305" s="6" t="s">
        <v>105</v>
      </c>
      <c r="E1305" s="11">
        <v>50000</v>
      </c>
    </row>
    <row r="1306" spans="1:5" x14ac:dyDescent="0.2">
      <c r="A1306" s="38">
        <v>43210</v>
      </c>
      <c r="B1306" s="6" t="s">
        <v>3830</v>
      </c>
      <c r="C1306" s="10" t="s">
        <v>3832</v>
      </c>
      <c r="D1306" s="6" t="s">
        <v>105</v>
      </c>
      <c r="E1306" s="11">
        <v>100000</v>
      </c>
    </row>
    <row r="1307" spans="1:5" x14ac:dyDescent="0.2">
      <c r="A1307" s="38">
        <v>43210</v>
      </c>
      <c r="B1307" s="6" t="s">
        <v>3833</v>
      </c>
      <c r="C1307" s="10" t="s">
        <v>3834</v>
      </c>
      <c r="D1307" s="6" t="s">
        <v>105</v>
      </c>
      <c r="E1307" s="11">
        <v>100000</v>
      </c>
    </row>
    <row r="1308" spans="1:5" x14ac:dyDescent="0.2">
      <c r="A1308" s="38">
        <v>43210</v>
      </c>
      <c r="B1308" s="6" t="s">
        <v>3835</v>
      </c>
      <c r="C1308" s="10" t="s">
        <v>3836</v>
      </c>
      <c r="D1308" s="6" t="s">
        <v>105</v>
      </c>
      <c r="E1308" s="11">
        <v>50000</v>
      </c>
    </row>
    <row r="1309" spans="1:5" x14ac:dyDescent="0.2">
      <c r="A1309" s="38">
        <v>43210</v>
      </c>
      <c r="B1309" s="6" t="s">
        <v>3837</v>
      </c>
      <c r="C1309" s="10" t="s">
        <v>3838</v>
      </c>
      <c r="D1309" s="6" t="s">
        <v>105</v>
      </c>
      <c r="E1309" s="11">
        <v>50000</v>
      </c>
    </row>
    <row r="1310" spans="1:5" x14ac:dyDescent="0.2">
      <c r="A1310" s="38">
        <v>43210</v>
      </c>
      <c r="B1310" s="6" t="s">
        <v>3839</v>
      </c>
      <c r="C1310" s="10" t="s">
        <v>3840</v>
      </c>
      <c r="D1310" s="6" t="s">
        <v>107</v>
      </c>
      <c r="E1310" s="11">
        <v>50000</v>
      </c>
    </row>
    <row r="1311" spans="1:5" x14ac:dyDescent="0.2">
      <c r="A1311" s="38">
        <v>43210</v>
      </c>
      <c r="B1311" s="6" t="s">
        <v>3841</v>
      </c>
      <c r="C1311" s="10" t="s">
        <v>3842</v>
      </c>
      <c r="D1311" s="6" t="s">
        <v>105</v>
      </c>
      <c r="E1311" s="11">
        <v>100000</v>
      </c>
    </row>
    <row r="1312" spans="1:5" x14ac:dyDescent="0.2">
      <c r="A1312" s="38">
        <v>43210</v>
      </c>
      <c r="B1312" s="6" t="s">
        <v>3843</v>
      </c>
      <c r="C1312" s="10" t="s">
        <v>3844</v>
      </c>
      <c r="D1312" s="6" t="s">
        <v>107</v>
      </c>
      <c r="E1312" s="11">
        <v>100000</v>
      </c>
    </row>
    <row r="1313" spans="1:5" x14ac:dyDescent="0.2">
      <c r="A1313" s="38">
        <v>43210</v>
      </c>
      <c r="B1313" s="6" t="s">
        <v>3845</v>
      </c>
      <c r="C1313" s="10" t="s">
        <v>3846</v>
      </c>
      <c r="D1313" s="6" t="s">
        <v>105</v>
      </c>
      <c r="E1313" s="11">
        <v>50000</v>
      </c>
    </row>
    <row r="1314" spans="1:5" x14ac:dyDescent="0.2">
      <c r="A1314" s="38">
        <v>43210</v>
      </c>
      <c r="B1314" s="6" t="s">
        <v>3847</v>
      </c>
      <c r="C1314" s="10" t="s">
        <v>3848</v>
      </c>
      <c r="D1314" s="6" t="s">
        <v>105</v>
      </c>
      <c r="E1314" s="11">
        <v>50000</v>
      </c>
    </row>
    <row r="1315" spans="1:5" x14ac:dyDescent="0.2">
      <c r="A1315" s="38">
        <v>43210</v>
      </c>
      <c r="B1315" s="6" t="s">
        <v>3849</v>
      </c>
      <c r="C1315" s="10" t="s">
        <v>3850</v>
      </c>
      <c r="D1315" s="6" t="s">
        <v>105</v>
      </c>
      <c r="E1315" s="11">
        <v>50000</v>
      </c>
    </row>
    <row r="1316" spans="1:5" x14ac:dyDescent="0.2">
      <c r="A1316" s="38">
        <v>43210</v>
      </c>
      <c r="B1316" s="6" t="s">
        <v>3851</v>
      </c>
      <c r="C1316" s="10" t="s">
        <v>3852</v>
      </c>
      <c r="D1316" s="6" t="s">
        <v>105</v>
      </c>
      <c r="E1316" s="11">
        <v>50000</v>
      </c>
    </row>
    <row r="1317" spans="1:5" x14ac:dyDescent="0.2">
      <c r="A1317" s="38">
        <v>43210</v>
      </c>
      <c r="B1317" s="6" t="s">
        <v>3853</v>
      </c>
      <c r="C1317" s="10" t="s">
        <v>3854</v>
      </c>
      <c r="D1317" s="6" t="s">
        <v>105</v>
      </c>
      <c r="E1317" s="11">
        <v>100000</v>
      </c>
    </row>
    <row r="1318" spans="1:5" x14ac:dyDescent="0.2">
      <c r="A1318" s="38">
        <v>43210</v>
      </c>
      <c r="B1318" s="6" t="s">
        <v>3855</v>
      </c>
      <c r="C1318" s="10" t="s">
        <v>3856</v>
      </c>
      <c r="D1318" s="6" t="s">
        <v>105</v>
      </c>
      <c r="E1318" s="11">
        <v>100000</v>
      </c>
    </row>
    <row r="1319" spans="1:5" x14ac:dyDescent="0.2">
      <c r="A1319" s="38">
        <v>43210</v>
      </c>
      <c r="B1319" s="6" t="s">
        <v>3857</v>
      </c>
      <c r="C1319" s="10" t="s">
        <v>3858</v>
      </c>
      <c r="D1319" s="6" t="s">
        <v>107</v>
      </c>
      <c r="E1319" s="11">
        <v>100000</v>
      </c>
    </row>
    <row r="1320" spans="1:5" x14ac:dyDescent="0.2">
      <c r="A1320" s="38">
        <v>43210</v>
      </c>
      <c r="B1320" s="6" t="s">
        <v>3859</v>
      </c>
      <c r="C1320" s="10" t="s">
        <v>3860</v>
      </c>
      <c r="D1320" s="6" t="s">
        <v>105</v>
      </c>
      <c r="E1320" s="11">
        <v>100000</v>
      </c>
    </row>
    <row r="1321" spans="1:5" x14ac:dyDescent="0.2">
      <c r="A1321" s="38">
        <v>43210</v>
      </c>
      <c r="B1321" s="6" t="s">
        <v>3861</v>
      </c>
      <c r="C1321" s="10" t="s">
        <v>3862</v>
      </c>
      <c r="D1321" s="6" t="s">
        <v>105</v>
      </c>
      <c r="E1321" s="11">
        <v>100000</v>
      </c>
    </row>
    <row r="1322" spans="1:5" x14ac:dyDescent="0.2">
      <c r="A1322" s="38">
        <v>43210</v>
      </c>
      <c r="B1322" s="6" t="s">
        <v>3863</v>
      </c>
      <c r="C1322" s="10" t="s">
        <v>3864</v>
      </c>
      <c r="D1322" s="6" t="s">
        <v>105</v>
      </c>
      <c r="E1322" s="11">
        <v>50000</v>
      </c>
    </row>
    <row r="1323" spans="1:5" x14ac:dyDescent="0.2">
      <c r="A1323" s="38">
        <v>43210</v>
      </c>
      <c r="B1323" s="6" t="s">
        <v>3865</v>
      </c>
      <c r="C1323" s="10" t="s">
        <v>3866</v>
      </c>
      <c r="D1323" s="6" t="s">
        <v>105</v>
      </c>
      <c r="E1323" s="11">
        <v>50000</v>
      </c>
    </row>
    <row r="1324" spans="1:5" x14ac:dyDescent="0.2">
      <c r="A1324" s="38">
        <v>43210</v>
      </c>
      <c r="B1324" s="6" t="s">
        <v>3867</v>
      </c>
      <c r="C1324" s="10" t="s">
        <v>3868</v>
      </c>
      <c r="D1324" s="6" t="s">
        <v>104</v>
      </c>
      <c r="E1324" s="11">
        <v>50000</v>
      </c>
    </row>
    <row r="1325" spans="1:5" x14ac:dyDescent="0.2">
      <c r="A1325" s="38">
        <v>43210</v>
      </c>
      <c r="B1325" s="6" t="s">
        <v>3869</v>
      </c>
      <c r="C1325" s="10" t="s">
        <v>3870</v>
      </c>
      <c r="D1325" s="6" t="s">
        <v>107</v>
      </c>
      <c r="E1325" s="11">
        <v>100000</v>
      </c>
    </row>
    <row r="1326" spans="1:5" x14ac:dyDescent="0.2">
      <c r="A1326" s="38">
        <v>43210</v>
      </c>
      <c r="B1326" s="6" t="s">
        <v>3871</v>
      </c>
      <c r="C1326" s="10" t="s">
        <v>3872</v>
      </c>
      <c r="D1326" s="6" t="s">
        <v>104</v>
      </c>
      <c r="E1326" s="11">
        <v>50000</v>
      </c>
    </row>
    <row r="1327" spans="1:5" x14ac:dyDescent="0.2">
      <c r="A1327" s="38">
        <v>43210</v>
      </c>
      <c r="B1327" s="6" t="s">
        <v>3873</v>
      </c>
      <c r="C1327" s="10" t="s">
        <v>3874</v>
      </c>
      <c r="D1327" s="6" t="s">
        <v>104</v>
      </c>
      <c r="E1327" s="11">
        <v>50000</v>
      </c>
    </row>
    <row r="1328" spans="1:5" x14ac:dyDescent="0.2">
      <c r="A1328" s="38">
        <v>43210</v>
      </c>
      <c r="B1328" s="6" t="s">
        <v>3875</v>
      </c>
      <c r="C1328" s="10" t="s">
        <v>3876</v>
      </c>
      <c r="D1328" s="6" t="s">
        <v>107</v>
      </c>
      <c r="E1328" s="11">
        <v>50000</v>
      </c>
    </row>
    <row r="1329" spans="1:5" x14ac:dyDescent="0.2">
      <c r="A1329" s="38">
        <v>43210</v>
      </c>
      <c r="B1329" s="6" t="s">
        <v>3875</v>
      </c>
      <c r="C1329" s="10" t="s">
        <v>3877</v>
      </c>
      <c r="D1329" s="6" t="s">
        <v>105</v>
      </c>
      <c r="E1329" s="11">
        <v>50000</v>
      </c>
    </row>
    <row r="1330" spans="1:5" x14ac:dyDescent="0.2">
      <c r="A1330" s="38">
        <v>43210</v>
      </c>
      <c r="B1330" s="6" t="s">
        <v>3878</v>
      </c>
      <c r="C1330" s="10" t="s">
        <v>3879</v>
      </c>
      <c r="D1330" s="6" t="s">
        <v>105</v>
      </c>
      <c r="E1330" s="11">
        <v>100000</v>
      </c>
    </row>
    <row r="1331" spans="1:5" x14ac:dyDescent="0.2">
      <c r="A1331" s="38">
        <v>43210</v>
      </c>
      <c r="B1331" s="6" t="s">
        <v>3878</v>
      </c>
      <c r="C1331" s="10" t="s">
        <v>3880</v>
      </c>
      <c r="D1331" s="6" t="s">
        <v>105</v>
      </c>
      <c r="E1331" s="11">
        <v>100000</v>
      </c>
    </row>
    <row r="1332" spans="1:5" x14ac:dyDescent="0.2">
      <c r="A1332" s="38">
        <v>43210</v>
      </c>
      <c r="B1332" s="6" t="s">
        <v>3881</v>
      </c>
      <c r="C1332" s="10" t="s">
        <v>3882</v>
      </c>
      <c r="D1332" s="6" t="s">
        <v>105</v>
      </c>
      <c r="E1332" s="11">
        <v>50000</v>
      </c>
    </row>
    <row r="1333" spans="1:5" x14ac:dyDescent="0.2">
      <c r="A1333" s="38">
        <v>43210</v>
      </c>
      <c r="B1333" s="6" t="s">
        <v>3883</v>
      </c>
      <c r="C1333" s="10" t="s">
        <v>3884</v>
      </c>
      <c r="D1333" s="6" t="s">
        <v>105</v>
      </c>
      <c r="E1333" s="11">
        <v>50000</v>
      </c>
    </row>
    <row r="1334" spans="1:5" x14ac:dyDescent="0.2">
      <c r="A1334" s="38">
        <v>43210</v>
      </c>
      <c r="B1334" s="6" t="s">
        <v>3885</v>
      </c>
      <c r="C1334" s="10" t="s">
        <v>3886</v>
      </c>
      <c r="D1334" s="6" t="s">
        <v>107</v>
      </c>
      <c r="E1334" s="11">
        <v>50000</v>
      </c>
    </row>
    <row r="1335" spans="1:5" x14ac:dyDescent="0.2">
      <c r="A1335" s="38">
        <v>43210</v>
      </c>
      <c r="B1335" s="6" t="s">
        <v>3887</v>
      </c>
      <c r="C1335" s="10" t="s">
        <v>3888</v>
      </c>
      <c r="D1335" s="6" t="s">
        <v>105</v>
      </c>
      <c r="E1335" s="11">
        <v>50000</v>
      </c>
    </row>
    <row r="1336" spans="1:5" x14ac:dyDescent="0.2">
      <c r="A1336" s="38">
        <v>43210</v>
      </c>
      <c r="B1336" s="6" t="s">
        <v>3889</v>
      </c>
      <c r="C1336" s="10" t="s">
        <v>3890</v>
      </c>
      <c r="D1336" s="6" t="s">
        <v>105</v>
      </c>
      <c r="E1336" s="11">
        <v>50000</v>
      </c>
    </row>
    <row r="1337" spans="1:5" x14ac:dyDescent="0.2">
      <c r="A1337" s="38">
        <v>43210</v>
      </c>
      <c r="B1337" s="6" t="s">
        <v>3891</v>
      </c>
      <c r="C1337" s="10" t="s">
        <v>3892</v>
      </c>
      <c r="D1337" s="6" t="s">
        <v>105</v>
      </c>
      <c r="E1337" s="11">
        <v>50000</v>
      </c>
    </row>
    <row r="1338" spans="1:5" x14ac:dyDescent="0.2">
      <c r="A1338" s="38">
        <v>43210</v>
      </c>
      <c r="B1338" s="6" t="s">
        <v>3893</v>
      </c>
      <c r="C1338" s="10" t="s">
        <v>3894</v>
      </c>
      <c r="D1338" s="6" t="s">
        <v>107</v>
      </c>
      <c r="E1338" s="11">
        <v>50000</v>
      </c>
    </row>
    <row r="1339" spans="1:5" x14ac:dyDescent="0.2">
      <c r="A1339" s="38">
        <v>43210</v>
      </c>
      <c r="B1339" s="6" t="s">
        <v>3895</v>
      </c>
      <c r="C1339" s="10" t="s">
        <v>3896</v>
      </c>
      <c r="D1339" s="6" t="s">
        <v>105</v>
      </c>
      <c r="E1339" s="11">
        <v>100000</v>
      </c>
    </row>
    <row r="1340" spans="1:5" x14ac:dyDescent="0.2">
      <c r="A1340" s="38">
        <v>43210</v>
      </c>
      <c r="B1340" s="6" t="s">
        <v>3897</v>
      </c>
      <c r="C1340" s="10" t="s">
        <v>3898</v>
      </c>
      <c r="D1340" s="6" t="s">
        <v>105</v>
      </c>
      <c r="E1340" s="11">
        <v>50000</v>
      </c>
    </row>
    <row r="1341" spans="1:5" x14ac:dyDescent="0.2">
      <c r="A1341" s="38">
        <v>43210</v>
      </c>
      <c r="B1341" s="6" t="s">
        <v>3899</v>
      </c>
      <c r="C1341" s="10" t="s">
        <v>3900</v>
      </c>
      <c r="D1341" s="6" t="s">
        <v>105</v>
      </c>
      <c r="E1341" s="11">
        <v>100000</v>
      </c>
    </row>
    <row r="1342" spans="1:5" x14ac:dyDescent="0.2">
      <c r="A1342" s="38">
        <v>43210</v>
      </c>
      <c r="B1342" s="6" t="s">
        <v>3899</v>
      </c>
      <c r="C1342" s="10" t="s">
        <v>3901</v>
      </c>
      <c r="D1342" s="6" t="s">
        <v>104</v>
      </c>
      <c r="E1342" s="11">
        <v>50000</v>
      </c>
    </row>
    <row r="1343" spans="1:5" x14ac:dyDescent="0.2">
      <c r="A1343" s="38">
        <v>43210</v>
      </c>
      <c r="B1343" s="6" t="s">
        <v>3902</v>
      </c>
      <c r="C1343" s="10" t="s">
        <v>3903</v>
      </c>
      <c r="D1343" s="6" t="s">
        <v>105</v>
      </c>
      <c r="E1343" s="11">
        <v>100000</v>
      </c>
    </row>
    <row r="1344" spans="1:5" x14ac:dyDescent="0.2">
      <c r="A1344" s="38">
        <v>43210</v>
      </c>
      <c r="B1344" s="6" t="s">
        <v>3904</v>
      </c>
      <c r="C1344" s="10" t="s">
        <v>3905</v>
      </c>
      <c r="D1344" s="6" t="s">
        <v>105</v>
      </c>
      <c r="E1344" s="11">
        <v>50000</v>
      </c>
    </row>
    <row r="1345" spans="1:5" x14ac:dyDescent="0.2">
      <c r="A1345" s="38">
        <v>43210</v>
      </c>
      <c r="B1345" s="6" t="s">
        <v>3906</v>
      </c>
      <c r="C1345" s="10" t="s">
        <v>3907</v>
      </c>
      <c r="D1345" s="6" t="s">
        <v>107</v>
      </c>
      <c r="E1345" s="11">
        <v>100000</v>
      </c>
    </row>
    <row r="1346" spans="1:5" x14ac:dyDescent="0.2">
      <c r="A1346" s="38">
        <v>43210</v>
      </c>
      <c r="B1346" s="6" t="s">
        <v>3908</v>
      </c>
      <c r="C1346" s="10" t="s">
        <v>3909</v>
      </c>
      <c r="D1346" s="6" t="s">
        <v>105</v>
      </c>
      <c r="E1346" s="11">
        <v>50000</v>
      </c>
    </row>
    <row r="1347" spans="1:5" x14ac:dyDescent="0.2">
      <c r="A1347" s="38">
        <v>43210</v>
      </c>
      <c r="B1347" s="6" t="s">
        <v>3910</v>
      </c>
      <c r="C1347" s="10" t="s">
        <v>3911</v>
      </c>
      <c r="D1347" s="6" t="s">
        <v>105</v>
      </c>
      <c r="E1347" s="11">
        <v>50000</v>
      </c>
    </row>
    <row r="1348" spans="1:5" x14ac:dyDescent="0.2">
      <c r="A1348" s="38">
        <v>43210</v>
      </c>
      <c r="B1348" s="6" t="s">
        <v>3912</v>
      </c>
      <c r="C1348" s="10" t="s">
        <v>3913</v>
      </c>
      <c r="D1348" s="6" t="s">
        <v>105</v>
      </c>
      <c r="E1348" s="11">
        <v>50000</v>
      </c>
    </row>
    <row r="1349" spans="1:5" x14ac:dyDescent="0.2">
      <c r="A1349" s="38">
        <v>43210</v>
      </c>
      <c r="B1349" s="6" t="s">
        <v>3914</v>
      </c>
      <c r="C1349" s="10" t="s">
        <v>3915</v>
      </c>
      <c r="D1349" s="6" t="s">
        <v>105</v>
      </c>
      <c r="E1349" s="11">
        <v>50000</v>
      </c>
    </row>
    <row r="1350" spans="1:5" x14ac:dyDescent="0.2">
      <c r="A1350" s="38">
        <v>43210</v>
      </c>
      <c r="B1350" s="6" t="s">
        <v>3914</v>
      </c>
      <c r="C1350" s="10" t="s">
        <v>3916</v>
      </c>
      <c r="D1350" s="6" t="s">
        <v>105</v>
      </c>
      <c r="E1350" s="11">
        <v>100000</v>
      </c>
    </row>
    <row r="1351" spans="1:5" x14ac:dyDescent="0.2">
      <c r="A1351" s="38">
        <v>43210</v>
      </c>
      <c r="B1351" s="6" t="s">
        <v>3917</v>
      </c>
      <c r="C1351" s="10" t="s">
        <v>3918</v>
      </c>
      <c r="D1351" s="6" t="s">
        <v>105</v>
      </c>
      <c r="E1351" s="11">
        <v>100000</v>
      </c>
    </row>
    <row r="1352" spans="1:5" x14ac:dyDescent="0.2">
      <c r="A1352" s="38">
        <v>43210</v>
      </c>
      <c r="B1352" s="6" t="s">
        <v>3919</v>
      </c>
      <c r="C1352" s="10" t="s">
        <v>3920</v>
      </c>
      <c r="D1352" s="6" t="s">
        <v>106</v>
      </c>
      <c r="E1352" s="11">
        <v>50000</v>
      </c>
    </row>
    <row r="1353" spans="1:5" x14ac:dyDescent="0.2">
      <c r="A1353" s="38">
        <v>43210</v>
      </c>
      <c r="B1353" s="6" t="s">
        <v>3921</v>
      </c>
      <c r="C1353" s="10" t="s">
        <v>3922</v>
      </c>
      <c r="D1353" s="6" t="s">
        <v>105</v>
      </c>
      <c r="E1353" s="11">
        <v>100000</v>
      </c>
    </row>
    <row r="1354" spans="1:5" x14ac:dyDescent="0.2">
      <c r="A1354" s="38">
        <v>43210</v>
      </c>
      <c r="B1354" s="6" t="s">
        <v>3923</v>
      </c>
      <c r="C1354" s="10" t="s">
        <v>3924</v>
      </c>
      <c r="D1354" s="6" t="s">
        <v>105</v>
      </c>
      <c r="E1354" s="11">
        <v>100000</v>
      </c>
    </row>
    <row r="1355" spans="1:5" x14ac:dyDescent="0.2">
      <c r="A1355" s="38">
        <v>43210</v>
      </c>
      <c r="B1355" s="6" t="s">
        <v>3923</v>
      </c>
      <c r="C1355" s="10" t="s">
        <v>3925</v>
      </c>
      <c r="D1355" s="6" t="s">
        <v>105</v>
      </c>
      <c r="E1355" s="11">
        <v>100000</v>
      </c>
    </row>
    <row r="1356" spans="1:5" x14ac:dyDescent="0.2">
      <c r="A1356" s="38">
        <v>43210</v>
      </c>
      <c r="B1356" s="6" t="s">
        <v>3926</v>
      </c>
      <c r="C1356" s="10" t="s">
        <v>3927</v>
      </c>
      <c r="D1356" s="6" t="s">
        <v>105</v>
      </c>
      <c r="E1356" s="11">
        <v>50000</v>
      </c>
    </row>
    <row r="1357" spans="1:5" x14ac:dyDescent="0.2">
      <c r="A1357" s="38">
        <v>43210</v>
      </c>
      <c r="B1357" s="6" t="s">
        <v>3928</v>
      </c>
      <c r="C1357" s="10" t="s">
        <v>3929</v>
      </c>
      <c r="D1357" s="6" t="s">
        <v>105</v>
      </c>
      <c r="E1357" s="11">
        <v>100000</v>
      </c>
    </row>
    <row r="1358" spans="1:5" x14ac:dyDescent="0.2">
      <c r="A1358" s="38">
        <v>43210</v>
      </c>
      <c r="B1358" s="6" t="s">
        <v>3930</v>
      </c>
      <c r="C1358" s="10" t="s">
        <v>3931</v>
      </c>
      <c r="D1358" s="6" t="s">
        <v>105</v>
      </c>
      <c r="E1358" s="11">
        <v>50000</v>
      </c>
    </row>
    <row r="1359" spans="1:5" x14ac:dyDescent="0.2">
      <c r="A1359" s="38">
        <v>43210</v>
      </c>
      <c r="B1359" s="6" t="s">
        <v>3932</v>
      </c>
      <c r="C1359" s="10" t="s">
        <v>3933</v>
      </c>
      <c r="D1359" s="6" t="s">
        <v>104</v>
      </c>
      <c r="E1359" s="11">
        <v>50000</v>
      </c>
    </row>
    <row r="1360" spans="1:5" x14ac:dyDescent="0.2">
      <c r="A1360" s="38">
        <v>43210</v>
      </c>
      <c r="B1360" s="6" t="s">
        <v>3934</v>
      </c>
      <c r="C1360" s="10" t="s">
        <v>3935</v>
      </c>
      <c r="D1360" s="6" t="s">
        <v>105</v>
      </c>
      <c r="E1360" s="11">
        <v>100000</v>
      </c>
    </row>
    <row r="1361" spans="1:5" x14ac:dyDescent="0.2">
      <c r="A1361" s="38">
        <v>43210</v>
      </c>
      <c r="B1361" s="6" t="s">
        <v>3936</v>
      </c>
      <c r="C1361" s="10" t="s">
        <v>3937</v>
      </c>
      <c r="D1361" s="6" t="s">
        <v>107</v>
      </c>
      <c r="E1361" s="11">
        <v>50000</v>
      </c>
    </row>
    <row r="1362" spans="1:5" x14ac:dyDescent="0.2">
      <c r="A1362" s="38">
        <v>43210</v>
      </c>
      <c r="B1362" s="6" t="s">
        <v>3938</v>
      </c>
      <c r="C1362" s="10" t="s">
        <v>3939</v>
      </c>
      <c r="D1362" s="6" t="s">
        <v>104</v>
      </c>
      <c r="E1362" s="11">
        <v>50000</v>
      </c>
    </row>
    <row r="1363" spans="1:5" x14ac:dyDescent="0.2">
      <c r="A1363" s="38">
        <v>43210</v>
      </c>
      <c r="B1363" s="6" t="s">
        <v>3940</v>
      </c>
      <c r="C1363" s="10" t="s">
        <v>3941</v>
      </c>
      <c r="D1363" s="6" t="s">
        <v>105</v>
      </c>
      <c r="E1363" s="11">
        <v>50000</v>
      </c>
    </row>
    <row r="1364" spans="1:5" x14ac:dyDescent="0.2">
      <c r="A1364" s="38">
        <v>43210</v>
      </c>
      <c r="B1364" s="6" t="s">
        <v>3942</v>
      </c>
      <c r="C1364" s="10" t="s">
        <v>3943</v>
      </c>
      <c r="D1364" s="6" t="s">
        <v>105</v>
      </c>
      <c r="E1364" s="11">
        <v>100000</v>
      </c>
    </row>
    <row r="1365" spans="1:5" x14ac:dyDescent="0.2">
      <c r="A1365" s="38">
        <v>43210</v>
      </c>
      <c r="B1365" s="6" t="s">
        <v>3944</v>
      </c>
      <c r="C1365" s="10" t="s">
        <v>3945</v>
      </c>
      <c r="D1365" s="6" t="s">
        <v>105</v>
      </c>
      <c r="E1365" s="11">
        <v>50000</v>
      </c>
    </row>
    <row r="1366" spans="1:5" x14ac:dyDescent="0.2">
      <c r="A1366" s="38">
        <v>43210</v>
      </c>
      <c r="B1366" s="6" t="s">
        <v>3946</v>
      </c>
      <c r="C1366" s="10" t="s">
        <v>3947</v>
      </c>
      <c r="D1366" s="6" t="s">
        <v>106</v>
      </c>
      <c r="E1366" s="11">
        <v>50000</v>
      </c>
    </row>
    <row r="1367" spans="1:5" x14ac:dyDescent="0.2">
      <c r="A1367" s="38">
        <v>43210</v>
      </c>
      <c r="B1367" s="6" t="s">
        <v>3948</v>
      </c>
      <c r="C1367" s="10" t="s">
        <v>3949</v>
      </c>
      <c r="D1367" s="6" t="s">
        <v>107</v>
      </c>
      <c r="E1367" s="11">
        <v>50000</v>
      </c>
    </row>
    <row r="1368" spans="1:5" x14ac:dyDescent="0.2">
      <c r="A1368" s="38">
        <v>43210</v>
      </c>
      <c r="B1368" s="6" t="s">
        <v>3950</v>
      </c>
      <c r="C1368" s="10" t="s">
        <v>3951</v>
      </c>
      <c r="D1368" s="6" t="s">
        <v>105</v>
      </c>
      <c r="E1368" s="11">
        <v>100000</v>
      </c>
    </row>
    <row r="1369" spans="1:5" x14ac:dyDescent="0.2">
      <c r="A1369" s="38">
        <v>43210</v>
      </c>
      <c r="B1369" s="6" t="s">
        <v>3950</v>
      </c>
      <c r="C1369" s="10" t="s">
        <v>3952</v>
      </c>
      <c r="D1369" s="6" t="s">
        <v>105</v>
      </c>
      <c r="E1369" s="11">
        <v>100000</v>
      </c>
    </row>
    <row r="1370" spans="1:5" x14ac:dyDescent="0.2">
      <c r="A1370" s="38">
        <v>43210</v>
      </c>
      <c r="B1370" s="6" t="s">
        <v>3953</v>
      </c>
      <c r="C1370" s="10" t="s">
        <v>3954</v>
      </c>
      <c r="D1370" s="6" t="s">
        <v>104</v>
      </c>
      <c r="E1370" s="11">
        <v>100000</v>
      </c>
    </row>
    <row r="1371" spans="1:5" x14ac:dyDescent="0.2">
      <c r="A1371" s="38">
        <v>43210</v>
      </c>
      <c r="B1371" s="6" t="s">
        <v>3955</v>
      </c>
      <c r="C1371" s="10" t="s">
        <v>3956</v>
      </c>
      <c r="D1371" s="6" t="s">
        <v>105</v>
      </c>
      <c r="E1371" s="11">
        <v>100000</v>
      </c>
    </row>
    <row r="1372" spans="1:5" x14ac:dyDescent="0.2">
      <c r="A1372" s="38">
        <v>43210</v>
      </c>
      <c r="B1372" s="6" t="s">
        <v>3957</v>
      </c>
      <c r="C1372" s="10" t="s">
        <v>3958</v>
      </c>
      <c r="D1372" s="6" t="s">
        <v>107</v>
      </c>
      <c r="E1372" s="11">
        <v>100000</v>
      </c>
    </row>
    <row r="1373" spans="1:5" x14ac:dyDescent="0.2">
      <c r="A1373" s="38">
        <v>43210</v>
      </c>
      <c r="B1373" s="6" t="s">
        <v>3959</v>
      </c>
      <c r="C1373" s="10" t="s">
        <v>3960</v>
      </c>
      <c r="D1373" s="6" t="s">
        <v>104</v>
      </c>
      <c r="E1373" s="11">
        <v>50000</v>
      </c>
    </row>
    <row r="1374" spans="1:5" x14ac:dyDescent="0.2">
      <c r="A1374" s="38">
        <v>43210</v>
      </c>
      <c r="B1374" s="6" t="s">
        <v>3961</v>
      </c>
      <c r="C1374" s="10" t="s">
        <v>3962</v>
      </c>
      <c r="D1374" s="6" t="s">
        <v>105</v>
      </c>
      <c r="E1374" s="11">
        <v>50000</v>
      </c>
    </row>
    <row r="1375" spans="1:5" x14ac:dyDescent="0.2">
      <c r="A1375" s="38">
        <v>43211</v>
      </c>
      <c r="B1375" s="6" t="s">
        <v>3963</v>
      </c>
      <c r="C1375" s="10" t="s">
        <v>3964</v>
      </c>
      <c r="D1375" s="6" t="s">
        <v>105</v>
      </c>
      <c r="E1375" s="11">
        <v>100000</v>
      </c>
    </row>
    <row r="1376" spans="1:5" x14ac:dyDescent="0.2">
      <c r="A1376" s="38">
        <v>43211</v>
      </c>
      <c r="B1376" s="6" t="s">
        <v>3965</v>
      </c>
      <c r="C1376" s="10" t="s">
        <v>3966</v>
      </c>
      <c r="D1376" s="6" t="s">
        <v>107</v>
      </c>
      <c r="E1376" s="11">
        <v>50000</v>
      </c>
    </row>
    <row r="1377" spans="1:5" x14ac:dyDescent="0.2">
      <c r="A1377" s="38">
        <v>43211</v>
      </c>
      <c r="B1377" s="6" t="s">
        <v>3967</v>
      </c>
      <c r="C1377" s="10" t="s">
        <v>3968</v>
      </c>
      <c r="D1377" s="6" t="s">
        <v>107</v>
      </c>
      <c r="E1377" s="11">
        <v>100000</v>
      </c>
    </row>
    <row r="1378" spans="1:5" x14ac:dyDescent="0.2">
      <c r="A1378" s="38">
        <v>43211</v>
      </c>
      <c r="B1378" s="6" t="s">
        <v>3969</v>
      </c>
      <c r="C1378" s="10" t="s">
        <v>3970</v>
      </c>
      <c r="D1378" s="6" t="s">
        <v>107</v>
      </c>
      <c r="E1378" s="11">
        <v>50000</v>
      </c>
    </row>
    <row r="1379" spans="1:5" x14ac:dyDescent="0.2">
      <c r="A1379" s="38">
        <v>43211</v>
      </c>
      <c r="B1379" s="6" t="s">
        <v>3971</v>
      </c>
      <c r="C1379" s="10" t="s">
        <v>3972</v>
      </c>
      <c r="D1379" s="6" t="s">
        <v>105</v>
      </c>
      <c r="E1379" s="11">
        <v>50000</v>
      </c>
    </row>
    <row r="1380" spans="1:5" x14ac:dyDescent="0.2">
      <c r="A1380" s="38">
        <v>43211</v>
      </c>
      <c r="B1380" s="6" t="s">
        <v>3973</v>
      </c>
      <c r="C1380" s="10" t="s">
        <v>3974</v>
      </c>
      <c r="D1380" s="6" t="s">
        <v>105</v>
      </c>
      <c r="E1380" s="11">
        <v>50000</v>
      </c>
    </row>
    <row r="1381" spans="1:5" x14ac:dyDescent="0.2">
      <c r="A1381" s="38">
        <v>43211</v>
      </c>
      <c r="B1381" s="6" t="s">
        <v>3975</v>
      </c>
      <c r="C1381" s="10" t="s">
        <v>3976</v>
      </c>
      <c r="D1381" s="6" t="s">
        <v>105</v>
      </c>
      <c r="E1381" s="11">
        <v>100000</v>
      </c>
    </row>
    <row r="1382" spans="1:5" x14ac:dyDescent="0.2">
      <c r="A1382" s="38">
        <v>43211</v>
      </c>
      <c r="B1382" s="6" t="s">
        <v>3975</v>
      </c>
      <c r="C1382" s="10" t="s">
        <v>3977</v>
      </c>
      <c r="D1382" s="6" t="s">
        <v>105</v>
      </c>
      <c r="E1382" s="11">
        <v>50000</v>
      </c>
    </row>
    <row r="1383" spans="1:5" x14ac:dyDescent="0.2">
      <c r="A1383" s="38">
        <v>43211</v>
      </c>
      <c r="B1383" s="6" t="s">
        <v>3978</v>
      </c>
      <c r="C1383" s="10" t="s">
        <v>3979</v>
      </c>
      <c r="D1383" s="6" t="s">
        <v>105</v>
      </c>
      <c r="E1383" s="11">
        <v>50000</v>
      </c>
    </row>
    <row r="1384" spans="1:5" x14ac:dyDescent="0.2">
      <c r="A1384" s="38">
        <v>43211</v>
      </c>
      <c r="B1384" s="6" t="s">
        <v>3978</v>
      </c>
      <c r="C1384" s="10" t="s">
        <v>3980</v>
      </c>
      <c r="D1384" s="6" t="s">
        <v>105</v>
      </c>
      <c r="E1384" s="11">
        <v>50000</v>
      </c>
    </row>
    <row r="1385" spans="1:5" x14ac:dyDescent="0.2">
      <c r="A1385" s="38">
        <v>43211</v>
      </c>
      <c r="B1385" s="6" t="s">
        <v>3978</v>
      </c>
      <c r="C1385" s="10" t="s">
        <v>3981</v>
      </c>
      <c r="D1385" s="6" t="s">
        <v>105</v>
      </c>
      <c r="E1385" s="11">
        <v>100000</v>
      </c>
    </row>
    <row r="1386" spans="1:5" x14ac:dyDescent="0.2">
      <c r="A1386" s="38">
        <v>43211</v>
      </c>
      <c r="B1386" s="6" t="s">
        <v>3982</v>
      </c>
      <c r="C1386" s="10" t="s">
        <v>3983</v>
      </c>
      <c r="D1386" s="6" t="s">
        <v>105</v>
      </c>
      <c r="E1386" s="11">
        <v>100000</v>
      </c>
    </row>
    <row r="1387" spans="1:5" x14ac:dyDescent="0.2">
      <c r="A1387" s="38">
        <v>43211</v>
      </c>
      <c r="B1387" s="6" t="s">
        <v>3984</v>
      </c>
      <c r="C1387" s="10" t="s">
        <v>3985</v>
      </c>
      <c r="D1387" s="6" t="s">
        <v>104</v>
      </c>
      <c r="E1387" s="11">
        <v>50000</v>
      </c>
    </row>
    <row r="1388" spans="1:5" x14ac:dyDescent="0.2">
      <c r="A1388" s="38">
        <v>43211</v>
      </c>
      <c r="B1388" s="6" t="s">
        <v>3986</v>
      </c>
      <c r="C1388" s="10" t="s">
        <v>3987</v>
      </c>
      <c r="D1388" s="6" t="s">
        <v>105</v>
      </c>
      <c r="E1388" s="11">
        <v>50000</v>
      </c>
    </row>
    <row r="1389" spans="1:5" x14ac:dyDescent="0.2">
      <c r="A1389" s="38">
        <v>43211</v>
      </c>
      <c r="B1389" s="6" t="s">
        <v>3986</v>
      </c>
      <c r="C1389" s="10" t="s">
        <v>3988</v>
      </c>
      <c r="D1389" s="6" t="s">
        <v>105</v>
      </c>
      <c r="E1389" s="11">
        <v>50000</v>
      </c>
    </row>
    <row r="1390" spans="1:5" x14ac:dyDescent="0.2">
      <c r="A1390" s="38">
        <v>43211</v>
      </c>
      <c r="B1390" s="6" t="s">
        <v>3986</v>
      </c>
      <c r="C1390" s="10" t="s">
        <v>3989</v>
      </c>
      <c r="D1390" s="6" t="s">
        <v>105</v>
      </c>
      <c r="E1390" s="11">
        <v>50000</v>
      </c>
    </row>
    <row r="1391" spans="1:5" x14ac:dyDescent="0.2">
      <c r="A1391" s="38">
        <v>43211</v>
      </c>
      <c r="B1391" s="6" t="s">
        <v>3990</v>
      </c>
      <c r="C1391" s="10" t="s">
        <v>3991</v>
      </c>
      <c r="D1391" s="6" t="s">
        <v>105</v>
      </c>
      <c r="E1391" s="11">
        <v>100000</v>
      </c>
    </row>
    <row r="1392" spans="1:5" x14ac:dyDescent="0.2">
      <c r="A1392" s="38">
        <v>43211</v>
      </c>
      <c r="B1392" s="6" t="s">
        <v>3992</v>
      </c>
      <c r="C1392" s="10" t="s">
        <v>3993</v>
      </c>
      <c r="D1392" s="6" t="s">
        <v>107</v>
      </c>
      <c r="E1392" s="11">
        <v>50000</v>
      </c>
    </row>
    <row r="1393" spans="1:5" x14ac:dyDescent="0.2">
      <c r="A1393" s="38">
        <v>43211</v>
      </c>
      <c r="B1393" s="6" t="s">
        <v>3994</v>
      </c>
      <c r="C1393" s="10" t="s">
        <v>3995</v>
      </c>
      <c r="D1393" s="6" t="s">
        <v>105</v>
      </c>
      <c r="E1393" s="11">
        <v>50000</v>
      </c>
    </row>
    <row r="1394" spans="1:5" x14ac:dyDescent="0.2">
      <c r="A1394" s="38">
        <v>43211</v>
      </c>
      <c r="B1394" s="6" t="s">
        <v>3994</v>
      </c>
      <c r="C1394" s="10" t="s">
        <v>3996</v>
      </c>
      <c r="D1394" s="6" t="s">
        <v>105</v>
      </c>
      <c r="E1394" s="11">
        <v>50000</v>
      </c>
    </row>
    <row r="1395" spans="1:5" x14ac:dyDescent="0.2">
      <c r="A1395" s="38">
        <v>43211</v>
      </c>
      <c r="B1395" s="6" t="s">
        <v>3997</v>
      </c>
      <c r="C1395" s="10" t="s">
        <v>3998</v>
      </c>
      <c r="D1395" s="6" t="s">
        <v>105</v>
      </c>
      <c r="E1395" s="11">
        <v>100000</v>
      </c>
    </row>
    <row r="1396" spans="1:5" x14ac:dyDescent="0.2">
      <c r="A1396" s="38">
        <v>43211</v>
      </c>
      <c r="B1396" s="6" t="s">
        <v>3999</v>
      </c>
      <c r="C1396" s="10" t="s">
        <v>4000</v>
      </c>
      <c r="D1396" s="6" t="s">
        <v>105</v>
      </c>
      <c r="E1396" s="11">
        <v>50000</v>
      </c>
    </row>
    <row r="1397" spans="1:5" x14ac:dyDescent="0.2">
      <c r="A1397" s="38">
        <v>43211</v>
      </c>
      <c r="B1397" s="6" t="s">
        <v>4001</v>
      </c>
      <c r="C1397" s="10" t="s">
        <v>4002</v>
      </c>
      <c r="D1397" s="6" t="s">
        <v>105</v>
      </c>
      <c r="E1397" s="11">
        <v>50000</v>
      </c>
    </row>
    <row r="1398" spans="1:5" x14ac:dyDescent="0.2">
      <c r="A1398" s="38">
        <v>43211</v>
      </c>
      <c r="B1398" s="6" t="s">
        <v>4003</v>
      </c>
      <c r="C1398" s="10" t="s">
        <v>4004</v>
      </c>
      <c r="D1398" s="6" t="s">
        <v>105</v>
      </c>
      <c r="E1398" s="11">
        <v>50000</v>
      </c>
    </row>
    <row r="1399" spans="1:5" x14ac:dyDescent="0.2">
      <c r="A1399" s="38">
        <v>43211</v>
      </c>
      <c r="B1399" s="6" t="s">
        <v>4005</v>
      </c>
      <c r="C1399" s="10" t="s">
        <v>4006</v>
      </c>
      <c r="D1399" s="6" t="s">
        <v>105</v>
      </c>
      <c r="E1399" s="11">
        <v>50000</v>
      </c>
    </row>
    <row r="1400" spans="1:5" x14ac:dyDescent="0.2">
      <c r="A1400" s="38">
        <v>43211</v>
      </c>
      <c r="B1400" s="6" t="s">
        <v>4007</v>
      </c>
      <c r="C1400" s="10" t="s">
        <v>4008</v>
      </c>
      <c r="D1400" s="6" t="s">
        <v>105</v>
      </c>
      <c r="E1400" s="11">
        <v>100000</v>
      </c>
    </row>
    <row r="1401" spans="1:5" x14ac:dyDescent="0.2">
      <c r="A1401" s="38">
        <v>43211</v>
      </c>
      <c r="B1401" s="6" t="s">
        <v>4009</v>
      </c>
      <c r="C1401" s="10" t="s">
        <v>4010</v>
      </c>
      <c r="D1401" s="6" t="s">
        <v>105</v>
      </c>
      <c r="E1401" s="11">
        <v>100000</v>
      </c>
    </row>
    <row r="1402" spans="1:5" x14ac:dyDescent="0.2">
      <c r="A1402" s="38">
        <v>43211</v>
      </c>
      <c r="B1402" s="6" t="s">
        <v>4011</v>
      </c>
      <c r="C1402" s="10" t="s">
        <v>4012</v>
      </c>
      <c r="D1402" s="6" t="s">
        <v>107</v>
      </c>
      <c r="E1402" s="11">
        <v>50000</v>
      </c>
    </row>
    <row r="1403" spans="1:5" x14ac:dyDescent="0.2">
      <c r="A1403" s="38">
        <v>43211</v>
      </c>
      <c r="B1403" s="6" t="s">
        <v>4013</v>
      </c>
      <c r="C1403" s="10" t="s">
        <v>4014</v>
      </c>
      <c r="D1403" s="6" t="s">
        <v>104</v>
      </c>
      <c r="E1403" s="11">
        <v>50000</v>
      </c>
    </row>
    <row r="1404" spans="1:5" x14ac:dyDescent="0.2">
      <c r="A1404" s="38">
        <v>43211</v>
      </c>
      <c r="B1404" s="6" t="s">
        <v>4015</v>
      </c>
      <c r="C1404" s="10" t="s">
        <v>4016</v>
      </c>
      <c r="D1404" s="6" t="s">
        <v>104</v>
      </c>
      <c r="E1404" s="11">
        <v>50000</v>
      </c>
    </row>
    <row r="1405" spans="1:5" x14ac:dyDescent="0.2">
      <c r="A1405" s="38">
        <v>43211</v>
      </c>
      <c r="B1405" s="6" t="s">
        <v>4017</v>
      </c>
      <c r="C1405" s="10" t="s">
        <v>4018</v>
      </c>
      <c r="D1405" s="6" t="s">
        <v>104</v>
      </c>
      <c r="E1405" s="11">
        <v>50000</v>
      </c>
    </row>
    <row r="1406" spans="1:5" x14ac:dyDescent="0.2">
      <c r="A1406" s="38">
        <v>43211</v>
      </c>
      <c r="B1406" s="6" t="s">
        <v>4019</v>
      </c>
      <c r="C1406" s="10" t="s">
        <v>4020</v>
      </c>
      <c r="D1406" s="6" t="s">
        <v>107</v>
      </c>
      <c r="E1406" s="11">
        <v>50000</v>
      </c>
    </row>
    <row r="1407" spans="1:5" x14ac:dyDescent="0.2">
      <c r="A1407" s="38">
        <v>43211</v>
      </c>
      <c r="B1407" s="6" t="s">
        <v>4021</v>
      </c>
      <c r="C1407" s="10" t="s">
        <v>4022</v>
      </c>
      <c r="D1407" s="6" t="s">
        <v>107</v>
      </c>
      <c r="E1407" s="11">
        <v>50000</v>
      </c>
    </row>
    <row r="1408" spans="1:5" x14ac:dyDescent="0.2">
      <c r="A1408" s="38">
        <v>43211</v>
      </c>
      <c r="B1408" s="6" t="s">
        <v>4023</v>
      </c>
      <c r="C1408" s="10" t="s">
        <v>4024</v>
      </c>
      <c r="D1408" s="6" t="s">
        <v>107</v>
      </c>
      <c r="E1408" s="11">
        <v>50000</v>
      </c>
    </row>
    <row r="1409" spans="1:5" x14ac:dyDescent="0.2">
      <c r="A1409" s="38">
        <v>43211</v>
      </c>
      <c r="B1409" s="6" t="s">
        <v>4025</v>
      </c>
      <c r="C1409" s="10" t="s">
        <v>4026</v>
      </c>
      <c r="D1409" s="6" t="s">
        <v>107</v>
      </c>
      <c r="E1409" s="11">
        <v>50000</v>
      </c>
    </row>
    <row r="1410" spans="1:5" x14ac:dyDescent="0.2">
      <c r="A1410" s="38">
        <v>43211</v>
      </c>
      <c r="B1410" s="6" t="s">
        <v>4027</v>
      </c>
      <c r="C1410" s="10" t="s">
        <v>4028</v>
      </c>
      <c r="D1410" s="6" t="s">
        <v>107</v>
      </c>
      <c r="E1410" s="11">
        <v>50000</v>
      </c>
    </row>
    <row r="1411" spans="1:5" x14ac:dyDescent="0.2">
      <c r="A1411" s="38">
        <v>43211</v>
      </c>
      <c r="B1411" s="6" t="s">
        <v>4029</v>
      </c>
      <c r="C1411" s="10" t="s">
        <v>4030</v>
      </c>
      <c r="D1411" s="6" t="s">
        <v>107</v>
      </c>
      <c r="E1411" s="11">
        <v>100000</v>
      </c>
    </row>
    <row r="1412" spans="1:5" x14ac:dyDescent="0.2">
      <c r="A1412" s="38">
        <v>43211</v>
      </c>
      <c r="B1412" s="6" t="s">
        <v>4031</v>
      </c>
      <c r="C1412" s="10" t="s">
        <v>4032</v>
      </c>
      <c r="D1412" s="6" t="s">
        <v>107</v>
      </c>
      <c r="E1412" s="11">
        <v>100000</v>
      </c>
    </row>
    <row r="1413" spans="1:5" x14ac:dyDescent="0.2">
      <c r="A1413" s="38">
        <v>43211</v>
      </c>
      <c r="B1413" s="6" t="s">
        <v>4033</v>
      </c>
      <c r="C1413" s="10" t="s">
        <v>4034</v>
      </c>
      <c r="D1413" s="6" t="s">
        <v>104</v>
      </c>
      <c r="E1413" s="11">
        <v>50000</v>
      </c>
    </row>
    <row r="1414" spans="1:5" x14ac:dyDescent="0.2">
      <c r="A1414" s="38">
        <v>43211</v>
      </c>
      <c r="B1414" s="6" t="s">
        <v>4035</v>
      </c>
      <c r="C1414" s="10" t="s">
        <v>4036</v>
      </c>
      <c r="D1414" s="6" t="s">
        <v>107</v>
      </c>
      <c r="E1414" s="11">
        <v>50000</v>
      </c>
    </row>
    <row r="1415" spans="1:5" x14ac:dyDescent="0.2">
      <c r="A1415" s="38">
        <v>43211</v>
      </c>
      <c r="B1415" s="6" t="s">
        <v>4037</v>
      </c>
      <c r="C1415" s="10" t="s">
        <v>4038</v>
      </c>
      <c r="D1415" s="6" t="s">
        <v>105</v>
      </c>
      <c r="E1415" s="11">
        <v>50000</v>
      </c>
    </row>
    <row r="1416" spans="1:5" x14ac:dyDescent="0.2">
      <c r="A1416" s="38">
        <v>43211</v>
      </c>
      <c r="B1416" s="6" t="s">
        <v>4039</v>
      </c>
      <c r="C1416" s="10" t="s">
        <v>4040</v>
      </c>
      <c r="D1416" s="6" t="s">
        <v>106</v>
      </c>
      <c r="E1416" s="11">
        <v>50000</v>
      </c>
    </row>
    <row r="1417" spans="1:5" x14ac:dyDescent="0.2">
      <c r="A1417" s="38">
        <v>43211</v>
      </c>
      <c r="B1417" s="6" t="s">
        <v>4041</v>
      </c>
      <c r="C1417" s="10" t="s">
        <v>4042</v>
      </c>
      <c r="D1417" s="6" t="s">
        <v>104</v>
      </c>
      <c r="E1417" s="11">
        <v>100000</v>
      </c>
    </row>
    <row r="1418" spans="1:5" x14ac:dyDescent="0.2">
      <c r="A1418" s="38">
        <v>43211</v>
      </c>
      <c r="B1418" s="6" t="s">
        <v>4043</v>
      </c>
      <c r="C1418" s="10" t="s">
        <v>4044</v>
      </c>
      <c r="D1418" s="6" t="s">
        <v>105</v>
      </c>
      <c r="E1418" s="11">
        <v>50000</v>
      </c>
    </row>
    <row r="1419" spans="1:5" x14ac:dyDescent="0.2">
      <c r="A1419" s="38">
        <v>43211</v>
      </c>
      <c r="B1419" s="6" t="s">
        <v>4045</v>
      </c>
      <c r="C1419" s="10" t="s">
        <v>4046</v>
      </c>
      <c r="D1419" s="6" t="s">
        <v>104</v>
      </c>
      <c r="E1419" s="11">
        <v>50000</v>
      </c>
    </row>
    <row r="1420" spans="1:5" x14ac:dyDescent="0.2">
      <c r="A1420" s="38">
        <v>43211</v>
      </c>
      <c r="B1420" s="6" t="s">
        <v>4047</v>
      </c>
      <c r="C1420" s="10" t="s">
        <v>4048</v>
      </c>
      <c r="D1420" s="6" t="s">
        <v>104</v>
      </c>
      <c r="E1420" s="11">
        <v>100000</v>
      </c>
    </row>
    <row r="1421" spans="1:5" x14ac:dyDescent="0.2">
      <c r="A1421" s="38">
        <v>43211</v>
      </c>
      <c r="B1421" s="6" t="s">
        <v>4049</v>
      </c>
      <c r="C1421" s="10" t="s">
        <v>4050</v>
      </c>
      <c r="D1421" s="6" t="s">
        <v>105</v>
      </c>
      <c r="E1421" s="11">
        <v>50000</v>
      </c>
    </row>
    <row r="1422" spans="1:5" x14ac:dyDescent="0.2">
      <c r="A1422" s="38">
        <v>43211</v>
      </c>
      <c r="B1422" s="6" t="s">
        <v>4051</v>
      </c>
      <c r="C1422" s="10" t="s">
        <v>4052</v>
      </c>
      <c r="D1422" s="6" t="s">
        <v>104</v>
      </c>
      <c r="E1422" s="11">
        <v>100000</v>
      </c>
    </row>
    <row r="1423" spans="1:5" x14ac:dyDescent="0.2">
      <c r="A1423" s="38">
        <v>43211</v>
      </c>
      <c r="B1423" s="6" t="s">
        <v>4053</v>
      </c>
      <c r="C1423" s="10" t="s">
        <v>4054</v>
      </c>
      <c r="D1423" s="6" t="s">
        <v>105</v>
      </c>
      <c r="E1423" s="11">
        <v>100000</v>
      </c>
    </row>
    <row r="1424" spans="1:5" x14ac:dyDescent="0.2">
      <c r="A1424" s="38">
        <v>43211</v>
      </c>
      <c r="B1424" s="6" t="s">
        <v>4055</v>
      </c>
      <c r="C1424" s="10" t="s">
        <v>4056</v>
      </c>
      <c r="D1424" s="6" t="s">
        <v>107</v>
      </c>
      <c r="E1424" s="11">
        <v>100000</v>
      </c>
    </row>
    <row r="1425" spans="1:5" x14ac:dyDescent="0.2">
      <c r="A1425" s="38">
        <v>43211</v>
      </c>
      <c r="B1425" s="6" t="s">
        <v>4057</v>
      </c>
      <c r="C1425" s="10" t="s">
        <v>4058</v>
      </c>
      <c r="D1425" s="6" t="s">
        <v>105</v>
      </c>
      <c r="E1425" s="11">
        <v>100000</v>
      </c>
    </row>
    <row r="1426" spans="1:5" x14ac:dyDescent="0.2">
      <c r="A1426" s="38">
        <v>43211</v>
      </c>
      <c r="B1426" s="6" t="s">
        <v>4059</v>
      </c>
      <c r="C1426" s="10" t="s">
        <v>4060</v>
      </c>
      <c r="D1426" s="6" t="s">
        <v>105</v>
      </c>
      <c r="E1426" s="11">
        <v>100000</v>
      </c>
    </row>
    <row r="1427" spans="1:5" x14ac:dyDescent="0.2">
      <c r="A1427" s="38">
        <v>43211</v>
      </c>
      <c r="B1427" s="6" t="s">
        <v>4059</v>
      </c>
      <c r="C1427" s="10" t="s">
        <v>4061</v>
      </c>
      <c r="D1427" s="6" t="s">
        <v>104</v>
      </c>
      <c r="E1427" s="11">
        <v>100000</v>
      </c>
    </row>
    <row r="1428" spans="1:5" x14ac:dyDescent="0.2">
      <c r="A1428" s="38">
        <v>43211</v>
      </c>
      <c r="B1428" s="6" t="s">
        <v>4062</v>
      </c>
      <c r="C1428" s="10" t="s">
        <v>4063</v>
      </c>
      <c r="D1428" s="6" t="s">
        <v>107</v>
      </c>
      <c r="E1428" s="11">
        <v>100000</v>
      </c>
    </row>
    <row r="1429" spans="1:5" x14ac:dyDescent="0.2">
      <c r="A1429" s="38">
        <v>43211</v>
      </c>
      <c r="B1429" s="6" t="s">
        <v>4064</v>
      </c>
      <c r="C1429" s="10" t="s">
        <v>4065</v>
      </c>
      <c r="D1429" s="6" t="s">
        <v>105</v>
      </c>
      <c r="E1429" s="11">
        <v>100000</v>
      </c>
    </row>
    <row r="1430" spans="1:5" x14ac:dyDescent="0.2">
      <c r="A1430" s="38">
        <v>43211</v>
      </c>
      <c r="B1430" s="6" t="s">
        <v>4066</v>
      </c>
      <c r="C1430" s="10" t="s">
        <v>4067</v>
      </c>
      <c r="D1430" s="6" t="s">
        <v>105</v>
      </c>
      <c r="E1430" s="11">
        <v>50000</v>
      </c>
    </row>
    <row r="1431" spans="1:5" x14ac:dyDescent="0.2">
      <c r="A1431" s="38">
        <v>43211</v>
      </c>
      <c r="B1431" s="6" t="s">
        <v>4068</v>
      </c>
      <c r="C1431" s="10" t="s">
        <v>4069</v>
      </c>
      <c r="D1431" s="6" t="s">
        <v>104</v>
      </c>
      <c r="E1431" s="11">
        <v>50000</v>
      </c>
    </row>
    <row r="1432" spans="1:5" x14ac:dyDescent="0.2">
      <c r="A1432" s="38">
        <v>43211</v>
      </c>
      <c r="B1432" s="6" t="s">
        <v>4070</v>
      </c>
      <c r="C1432" s="10" t="s">
        <v>4071</v>
      </c>
      <c r="D1432" s="6" t="s">
        <v>105</v>
      </c>
      <c r="E1432" s="11">
        <v>100000</v>
      </c>
    </row>
    <row r="1433" spans="1:5" x14ac:dyDescent="0.2">
      <c r="A1433" s="38">
        <v>43211</v>
      </c>
      <c r="B1433" s="6" t="s">
        <v>4072</v>
      </c>
      <c r="C1433" s="10" t="s">
        <v>4073</v>
      </c>
      <c r="D1433" s="6" t="s">
        <v>104</v>
      </c>
      <c r="E1433" s="11">
        <v>100000</v>
      </c>
    </row>
    <row r="1434" spans="1:5" x14ac:dyDescent="0.2">
      <c r="A1434" s="38">
        <v>43211</v>
      </c>
      <c r="B1434" s="6" t="s">
        <v>4074</v>
      </c>
      <c r="C1434" s="10" t="s">
        <v>4075</v>
      </c>
      <c r="D1434" s="6" t="s">
        <v>105</v>
      </c>
      <c r="E1434" s="11">
        <v>50000</v>
      </c>
    </row>
    <row r="1435" spans="1:5" x14ac:dyDescent="0.2">
      <c r="A1435" s="38">
        <v>43211</v>
      </c>
      <c r="B1435" s="6" t="s">
        <v>4076</v>
      </c>
      <c r="C1435" s="10" t="s">
        <v>4077</v>
      </c>
      <c r="D1435" s="6" t="s">
        <v>104</v>
      </c>
      <c r="E1435" s="11">
        <v>50000</v>
      </c>
    </row>
    <row r="1436" spans="1:5" x14ac:dyDescent="0.2">
      <c r="A1436" s="38">
        <v>43211</v>
      </c>
      <c r="B1436" s="6" t="s">
        <v>4078</v>
      </c>
      <c r="C1436" s="10" t="s">
        <v>4079</v>
      </c>
      <c r="D1436" s="6" t="s">
        <v>105</v>
      </c>
      <c r="E1436" s="11">
        <v>50000</v>
      </c>
    </row>
    <row r="1437" spans="1:5" x14ac:dyDescent="0.2">
      <c r="A1437" s="38">
        <v>43211</v>
      </c>
      <c r="B1437" s="6" t="s">
        <v>4080</v>
      </c>
      <c r="C1437" s="10" t="s">
        <v>4081</v>
      </c>
      <c r="D1437" s="6" t="s">
        <v>105</v>
      </c>
      <c r="E1437" s="11">
        <v>50000</v>
      </c>
    </row>
    <row r="1438" spans="1:5" x14ac:dyDescent="0.2">
      <c r="A1438" s="38">
        <v>43211</v>
      </c>
      <c r="B1438" s="6" t="s">
        <v>4082</v>
      </c>
      <c r="C1438" s="10" t="s">
        <v>4083</v>
      </c>
      <c r="D1438" s="6" t="s">
        <v>105</v>
      </c>
      <c r="E1438" s="11">
        <v>100000</v>
      </c>
    </row>
    <row r="1439" spans="1:5" x14ac:dyDescent="0.2">
      <c r="A1439" s="38">
        <v>43211</v>
      </c>
      <c r="B1439" s="6" t="s">
        <v>4084</v>
      </c>
      <c r="C1439" s="10" t="s">
        <v>4085</v>
      </c>
      <c r="D1439" s="6" t="s">
        <v>105</v>
      </c>
      <c r="E1439" s="11">
        <v>50000</v>
      </c>
    </row>
    <row r="1440" spans="1:5" x14ac:dyDescent="0.2">
      <c r="A1440" s="38">
        <v>43211</v>
      </c>
      <c r="B1440" s="6" t="s">
        <v>4086</v>
      </c>
      <c r="C1440" s="10" t="s">
        <v>4087</v>
      </c>
      <c r="D1440" s="6" t="s">
        <v>105</v>
      </c>
      <c r="E1440" s="11">
        <v>50000</v>
      </c>
    </row>
    <row r="1441" spans="1:5" x14ac:dyDescent="0.2">
      <c r="A1441" s="38">
        <v>43211</v>
      </c>
      <c r="B1441" s="6" t="s">
        <v>4088</v>
      </c>
      <c r="C1441" s="10" t="s">
        <v>4089</v>
      </c>
      <c r="D1441" s="6" t="s">
        <v>104</v>
      </c>
      <c r="E1441" s="11">
        <v>50000</v>
      </c>
    </row>
    <row r="1442" spans="1:5" x14ac:dyDescent="0.2">
      <c r="A1442" s="38">
        <v>43211</v>
      </c>
      <c r="B1442" s="6" t="s">
        <v>4090</v>
      </c>
      <c r="C1442" s="10" t="s">
        <v>4091</v>
      </c>
      <c r="D1442" s="6" t="s">
        <v>105</v>
      </c>
      <c r="E1442" s="11">
        <v>50000</v>
      </c>
    </row>
    <row r="1443" spans="1:5" x14ac:dyDescent="0.2">
      <c r="A1443" s="38">
        <v>43211</v>
      </c>
      <c r="B1443" s="6" t="s">
        <v>4092</v>
      </c>
      <c r="C1443" s="10" t="s">
        <v>4093</v>
      </c>
      <c r="D1443" s="6" t="s">
        <v>105</v>
      </c>
      <c r="E1443" s="11">
        <v>100000</v>
      </c>
    </row>
    <row r="1444" spans="1:5" x14ac:dyDescent="0.2">
      <c r="A1444" s="38">
        <v>43211</v>
      </c>
      <c r="B1444" s="6" t="s">
        <v>4094</v>
      </c>
      <c r="C1444" s="10" t="s">
        <v>4095</v>
      </c>
      <c r="D1444" s="6" t="s">
        <v>104</v>
      </c>
      <c r="E1444" s="11">
        <v>50000</v>
      </c>
    </row>
    <row r="1445" spans="1:5" x14ac:dyDescent="0.2">
      <c r="A1445" s="38">
        <v>43211</v>
      </c>
      <c r="B1445" s="6" t="s">
        <v>4096</v>
      </c>
      <c r="C1445" s="10" t="s">
        <v>4097</v>
      </c>
      <c r="D1445" s="6" t="s">
        <v>105</v>
      </c>
      <c r="E1445" s="11">
        <v>50000</v>
      </c>
    </row>
    <row r="1446" spans="1:5" x14ac:dyDescent="0.2">
      <c r="A1446" s="38">
        <v>43211</v>
      </c>
      <c r="B1446" s="6" t="s">
        <v>4098</v>
      </c>
      <c r="C1446" s="10" t="s">
        <v>4099</v>
      </c>
      <c r="D1446" s="6" t="s">
        <v>107</v>
      </c>
      <c r="E1446" s="11">
        <v>100000</v>
      </c>
    </row>
    <row r="1447" spans="1:5" x14ac:dyDescent="0.2">
      <c r="A1447" s="38">
        <v>43211</v>
      </c>
      <c r="B1447" s="6" t="s">
        <v>4100</v>
      </c>
      <c r="C1447" s="10" t="s">
        <v>4101</v>
      </c>
      <c r="D1447" s="6" t="s">
        <v>105</v>
      </c>
      <c r="E1447" s="11">
        <v>50000</v>
      </c>
    </row>
    <row r="1448" spans="1:5" x14ac:dyDescent="0.2">
      <c r="A1448" s="38">
        <v>43211</v>
      </c>
      <c r="B1448" s="6" t="s">
        <v>4102</v>
      </c>
      <c r="C1448" s="10" t="s">
        <v>4103</v>
      </c>
      <c r="D1448" s="6" t="s">
        <v>105</v>
      </c>
      <c r="E1448" s="11">
        <v>50000</v>
      </c>
    </row>
    <row r="1449" spans="1:5" x14ac:dyDescent="0.2">
      <c r="A1449" s="38">
        <v>43211</v>
      </c>
      <c r="B1449" s="6" t="s">
        <v>4104</v>
      </c>
      <c r="C1449" s="10" t="s">
        <v>4105</v>
      </c>
      <c r="D1449" s="6" t="s">
        <v>105</v>
      </c>
      <c r="E1449" s="11">
        <v>100000</v>
      </c>
    </row>
    <row r="1450" spans="1:5" x14ac:dyDescent="0.2">
      <c r="A1450" s="38">
        <v>43211</v>
      </c>
      <c r="B1450" s="6" t="s">
        <v>4106</v>
      </c>
      <c r="C1450" s="10" t="s">
        <v>4107</v>
      </c>
      <c r="D1450" s="6" t="s">
        <v>105</v>
      </c>
      <c r="E1450" s="11">
        <v>100000</v>
      </c>
    </row>
    <row r="1451" spans="1:5" x14ac:dyDescent="0.2">
      <c r="A1451" s="38">
        <v>43211</v>
      </c>
      <c r="B1451" s="6" t="s">
        <v>4108</v>
      </c>
      <c r="C1451" s="10" t="s">
        <v>4109</v>
      </c>
      <c r="D1451" s="6" t="s">
        <v>105</v>
      </c>
      <c r="E1451" s="11">
        <v>100000</v>
      </c>
    </row>
    <row r="1452" spans="1:5" x14ac:dyDescent="0.2">
      <c r="A1452" s="38">
        <v>43211</v>
      </c>
      <c r="B1452" s="6" t="s">
        <v>4110</v>
      </c>
      <c r="C1452" s="10" t="s">
        <v>4111</v>
      </c>
      <c r="D1452" s="6" t="s">
        <v>104</v>
      </c>
      <c r="E1452" s="11">
        <v>50000</v>
      </c>
    </row>
    <row r="1453" spans="1:5" x14ac:dyDescent="0.2">
      <c r="A1453" s="38">
        <v>43211</v>
      </c>
      <c r="B1453" s="6" t="s">
        <v>4110</v>
      </c>
      <c r="C1453" s="10" t="s">
        <v>4112</v>
      </c>
      <c r="D1453" s="6" t="s">
        <v>105</v>
      </c>
      <c r="E1453" s="11">
        <v>50000</v>
      </c>
    </row>
    <row r="1454" spans="1:5" x14ac:dyDescent="0.2">
      <c r="A1454" s="38">
        <v>43211</v>
      </c>
      <c r="B1454" s="6" t="s">
        <v>4113</v>
      </c>
      <c r="C1454" s="10" t="s">
        <v>4114</v>
      </c>
      <c r="D1454" s="6" t="s">
        <v>107</v>
      </c>
      <c r="E1454" s="11">
        <v>50000</v>
      </c>
    </row>
    <row r="1455" spans="1:5" x14ac:dyDescent="0.2">
      <c r="A1455" s="38">
        <v>43211</v>
      </c>
      <c r="B1455" s="6" t="s">
        <v>4115</v>
      </c>
      <c r="C1455" s="10" t="s">
        <v>4116</v>
      </c>
      <c r="D1455" s="6" t="s">
        <v>105</v>
      </c>
      <c r="E1455" s="11">
        <v>50000</v>
      </c>
    </row>
    <row r="1456" spans="1:5" x14ac:dyDescent="0.2">
      <c r="A1456" s="38">
        <v>43211</v>
      </c>
      <c r="B1456" s="6" t="s">
        <v>4117</v>
      </c>
      <c r="C1456" s="10" t="s">
        <v>4118</v>
      </c>
      <c r="D1456" s="6" t="s">
        <v>105</v>
      </c>
      <c r="E1456" s="11">
        <v>50000</v>
      </c>
    </row>
    <row r="1457" spans="1:5" x14ac:dyDescent="0.2">
      <c r="A1457" s="38">
        <v>43211</v>
      </c>
      <c r="B1457" s="6" t="s">
        <v>4119</v>
      </c>
      <c r="C1457" s="10" t="s">
        <v>4120</v>
      </c>
      <c r="D1457" s="6" t="s">
        <v>105</v>
      </c>
      <c r="E1457" s="11">
        <v>50000</v>
      </c>
    </row>
    <row r="1458" spans="1:5" x14ac:dyDescent="0.2">
      <c r="A1458" s="38">
        <v>43211</v>
      </c>
      <c r="B1458" s="6" t="s">
        <v>4121</v>
      </c>
      <c r="C1458" s="10" t="s">
        <v>4122</v>
      </c>
      <c r="D1458" s="6" t="s">
        <v>105</v>
      </c>
      <c r="E1458" s="11">
        <v>100000</v>
      </c>
    </row>
    <row r="1459" spans="1:5" x14ac:dyDescent="0.2">
      <c r="A1459" s="38">
        <v>43211</v>
      </c>
      <c r="B1459" s="6" t="s">
        <v>4123</v>
      </c>
      <c r="C1459" s="10" t="s">
        <v>4124</v>
      </c>
      <c r="D1459" s="6" t="s">
        <v>104</v>
      </c>
      <c r="E1459" s="11">
        <v>100000</v>
      </c>
    </row>
    <row r="1460" spans="1:5" x14ac:dyDescent="0.2">
      <c r="A1460" s="38">
        <v>43211</v>
      </c>
      <c r="B1460" s="6" t="s">
        <v>4125</v>
      </c>
      <c r="C1460" s="10" t="s">
        <v>4126</v>
      </c>
      <c r="D1460" s="6" t="s">
        <v>105</v>
      </c>
      <c r="E1460" s="11">
        <v>50000</v>
      </c>
    </row>
    <row r="1461" spans="1:5" x14ac:dyDescent="0.2">
      <c r="A1461" s="38">
        <v>43211</v>
      </c>
      <c r="B1461" s="6" t="s">
        <v>4127</v>
      </c>
      <c r="C1461" s="10" t="s">
        <v>4128</v>
      </c>
      <c r="D1461" s="6" t="s">
        <v>105</v>
      </c>
      <c r="E1461" s="11">
        <v>50000</v>
      </c>
    </row>
    <row r="1462" spans="1:5" x14ac:dyDescent="0.2">
      <c r="A1462" s="38">
        <v>43211</v>
      </c>
      <c r="B1462" s="6" t="s">
        <v>4129</v>
      </c>
      <c r="C1462" s="10" t="s">
        <v>4130</v>
      </c>
      <c r="D1462" s="6" t="s">
        <v>105</v>
      </c>
      <c r="E1462" s="11">
        <v>100000</v>
      </c>
    </row>
    <row r="1463" spans="1:5" x14ac:dyDescent="0.2">
      <c r="A1463" s="38">
        <v>43212</v>
      </c>
      <c r="B1463" s="6" t="s">
        <v>4131</v>
      </c>
      <c r="C1463" s="10" t="s">
        <v>4132</v>
      </c>
      <c r="D1463" s="6" t="s">
        <v>104</v>
      </c>
      <c r="E1463" s="11">
        <v>50000</v>
      </c>
    </row>
    <row r="1464" spans="1:5" x14ac:dyDescent="0.2">
      <c r="A1464" s="38">
        <v>43212</v>
      </c>
      <c r="B1464" s="6" t="s">
        <v>4133</v>
      </c>
      <c r="C1464" s="10" t="s">
        <v>4134</v>
      </c>
      <c r="D1464" s="6" t="s">
        <v>105</v>
      </c>
      <c r="E1464" s="11">
        <v>50000</v>
      </c>
    </row>
    <row r="1465" spans="1:5" x14ac:dyDescent="0.2">
      <c r="A1465" s="38">
        <v>43212</v>
      </c>
      <c r="B1465" s="6" t="s">
        <v>4135</v>
      </c>
      <c r="C1465" s="10" t="s">
        <v>4136</v>
      </c>
      <c r="D1465" s="6" t="s">
        <v>104</v>
      </c>
      <c r="E1465" s="11">
        <v>50000</v>
      </c>
    </row>
    <row r="1466" spans="1:5" x14ac:dyDescent="0.2">
      <c r="A1466" s="38">
        <v>43212</v>
      </c>
      <c r="B1466" s="6" t="s">
        <v>4137</v>
      </c>
      <c r="C1466" s="10" t="s">
        <v>4138</v>
      </c>
      <c r="D1466" s="6" t="s">
        <v>107</v>
      </c>
      <c r="E1466" s="11">
        <v>50000</v>
      </c>
    </row>
    <row r="1467" spans="1:5" x14ac:dyDescent="0.2">
      <c r="A1467" s="38">
        <v>43212</v>
      </c>
      <c r="B1467" s="6" t="s">
        <v>4137</v>
      </c>
      <c r="C1467" s="10" t="s">
        <v>4139</v>
      </c>
      <c r="D1467" s="6" t="s">
        <v>105</v>
      </c>
      <c r="E1467" s="11">
        <v>50000</v>
      </c>
    </row>
    <row r="1468" spans="1:5" x14ac:dyDescent="0.2">
      <c r="A1468" s="38">
        <v>43212</v>
      </c>
      <c r="B1468" s="6" t="s">
        <v>4140</v>
      </c>
      <c r="C1468" s="10" t="s">
        <v>4141</v>
      </c>
      <c r="D1468" s="6" t="s">
        <v>104</v>
      </c>
      <c r="E1468" s="11">
        <v>100000</v>
      </c>
    </row>
    <row r="1469" spans="1:5" x14ac:dyDescent="0.2">
      <c r="A1469" s="38">
        <v>43212</v>
      </c>
      <c r="B1469" s="6" t="s">
        <v>4142</v>
      </c>
      <c r="C1469" s="10" t="s">
        <v>4143</v>
      </c>
      <c r="D1469" s="6" t="s">
        <v>104</v>
      </c>
      <c r="E1469" s="11">
        <v>50000</v>
      </c>
    </row>
    <row r="1470" spans="1:5" x14ac:dyDescent="0.2">
      <c r="A1470" s="38">
        <v>43212</v>
      </c>
      <c r="B1470" s="6" t="s">
        <v>4144</v>
      </c>
      <c r="C1470" s="10" t="s">
        <v>4145</v>
      </c>
      <c r="D1470" s="6" t="s">
        <v>105</v>
      </c>
      <c r="E1470" s="11">
        <v>50000</v>
      </c>
    </row>
    <row r="1471" spans="1:5" x14ac:dyDescent="0.2">
      <c r="A1471" s="38">
        <v>43212</v>
      </c>
      <c r="B1471" s="6" t="s">
        <v>4146</v>
      </c>
      <c r="C1471" s="10" t="s">
        <v>4147</v>
      </c>
      <c r="D1471" s="6" t="s">
        <v>107</v>
      </c>
      <c r="E1471" s="11">
        <v>50000</v>
      </c>
    </row>
    <row r="1472" spans="1:5" x14ac:dyDescent="0.2">
      <c r="A1472" s="38">
        <v>43212</v>
      </c>
      <c r="B1472" s="6" t="s">
        <v>4148</v>
      </c>
      <c r="C1472" s="10" t="s">
        <v>4149</v>
      </c>
      <c r="D1472" s="6" t="s">
        <v>104</v>
      </c>
      <c r="E1472" s="11">
        <v>50000</v>
      </c>
    </row>
    <row r="1473" spans="1:5" x14ac:dyDescent="0.2">
      <c r="A1473" s="38">
        <v>43212</v>
      </c>
      <c r="B1473" s="6" t="s">
        <v>4150</v>
      </c>
      <c r="C1473" s="10" t="s">
        <v>4151</v>
      </c>
      <c r="D1473" s="6" t="s">
        <v>105</v>
      </c>
      <c r="E1473" s="11">
        <v>100000</v>
      </c>
    </row>
    <row r="1474" spans="1:5" x14ac:dyDescent="0.2">
      <c r="A1474" s="38">
        <v>43212</v>
      </c>
      <c r="B1474" s="6" t="s">
        <v>4150</v>
      </c>
      <c r="C1474" s="10" t="s">
        <v>4152</v>
      </c>
      <c r="D1474" s="6" t="s">
        <v>105</v>
      </c>
      <c r="E1474" s="11">
        <v>50000</v>
      </c>
    </row>
    <row r="1475" spans="1:5" x14ac:dyDescent="0.2">
      <c r="A1475" s="38">
        <v>43212</v>
      </c>
      <c r="B1475" s="6" t="s">
        <v>4153</v>
      </c>
      <c r="C1475" s="10" t="s">
        <v>4154</v>
      </c>
      <c r="D1475" s="6" t="s">
        <v>105</v>
      </c>
      <c r="E1475" s="11">
        <v>50000</v>
      </c>
    </row>
    <row r="1476" spans="1:5" x14ac:dyDescent="0.2">
      <c r="A1476" s="38">
        <v>43212</v>
      </c>
      <c r="B1476" s="6" t="s">
        <v>4155</v>
      </c>
      <c r="C1476" s="10" t="s">
        <v>4156</v>
      </c>
      <c r="D1476" s="6" t="s">
        <v>105</v>
      </c>
      <c r="E1476" s="11">
        <v>100000</v>
      </c>
    </row>
    <row r="1477" spans="1:5" x14ac:dyDescent="0.2">
      <c r="A1477" s="38">
        <v>43212</v>
      </c>
      <c r="B1477" s="6" t="s">
        <v>4157</v>
      </c>
      <c r="C1477" s="10" t="s">
        <v>4158</v>
      </c>
      <c r="D1477" s="6" t="s">
        <v>105</v>
      </c>
      <c r="E1477" s="11">
        <v>50000</v>
      </c>
    </row>
    <row r="1478" spans="1:5" x14ac:dyDescent="0.2">
      <c r="A1478" s="38">
        <v>43212</v>
      </c>
      <c r="B1478" s="6" t="s">
        <v>4159</v>
      </c>
      <c r="C1478" s="10" t="s">
        <v>4160</v>
      </c>
      <c r="D1478" s="6" t="s">
        <v>105</v>
      </c>
      <c r="E1478" s="11">
        <v>50000</v>
      </c>
    </row>
    <row r="1479" spans="1:5" x14ac:dyDescent="0.2">
      <c r="A1479" s="38">
        <v>43212</v>
      </c>
      <c r="B1479" s="6" t="s">
        <v>4161</v>
      </c>
      <c r="C1479" s="10" t="s">
        <v>4162</v>
      </c>
      <c r="D1479" s="6" t="s">
        <v>105</v>
      </c>
      <c r="E1479" s="11">
        <v>100000</v>
      </c>
    </row>
    <row r="1480" spans="1:5" x14ac:dyDescent="0.2">
      <c r="A1480" s="38">
        <v>43212</v>
      </c>
      <c r="B1480" s="6" t="s">
        <v>4163</v>
      </c>
      <c r="C1480" s="10" t="s">
        <v>4164</v>
      </c>
      <c r="D1480" s="6" t="s">
        <v>104</v>
      </c>
      <c r="E1480" s="11">
        <v>50000</v>
      </c>
    </row>
    <row r="1481" spans="1:5" x14ac:dyDescent="0.2">
      <c r="A1481" s="38">
        <v>43212</v>
      </c>
      <c r="B1481" s="6" t="s">
        <v>4165</v>
      </c>
      <c r="C1481" s="10" t="s">
        <v>4166</v>
      </c>
      <c r="D1481" s="6" t="s">
        <v>105</v>
      </c>
      <c r="E1481" s="11">
        <v>50000</v>
      </c>
    </row>
    <row r="1482" spans="1:5" x14ac:dyDescent="0.2">
      <c r="A1482" s="38">
        <v>43212</v>
      </c>
      <c r="B1482" s="6" t="s">
        <v>4167</v>
      </c>
      <c r="C1482" s="10" t="s">
        <v>4168</v>
      </c>
      <c r="D1482" s="6" t="s">
        <v>105</v>
      </c>
      <c r="E1482" s="11">
        <v>50000</v>
      </c>
    </row>
    <row r="1483" spans="1:5" x14ac:dyDescent="0.2">
      <c r="A1483" s="38">
        <v>43212</v>
      </c>
      <c r="B1483" s="6" t="s">
        <v>4169</v>
      </c>
      <c r="C1483" s="10" t="s">
        <v>4170</v>
      </c>
      <c r="D1483" s="6" t="s">
        <v>104</v>
      </c>
      <c r="E1483" s="11">
        <v>50000</v>
      </c>
    </row>
    <row r="1484" spans="1:5" x14ac:dyDescent="0.2">
      <c r="A1484" s="38">
        <v>43212</v>
      </c>
      <c r="B1484" s="6" t="s">
        <v>4169</v>
      </c>
      <c r="C1484" s="10" t="s">
        <v>4171</v>
      </c>
      <c r="D1484" s="6" t="s">
        <v>105</v>
      </c>
      <c r="E1484" s="11">
        <v>100000</v>
      </c>
    </row>
    <row r="1485" spans="1:5" x14ac:dyDescent="0.2">
      <c r="A1485" s="38">
        <v>43212</v>
      </c>
      <c r="B1485" s="6" t="s">
        <v>4172</v>
      </c>
      <c r="C1485" s="10" t="s">
        <v>4173</v>
      </c>
      <c r="D1485" s="6" t="s">
        <v>107</v>
      </c>
      <c r="E1485" s="11">
        <v>50000</v>
      </c>
    </row>
    <row r="1486" spans="1:5" x14ac:dyDescent="0.2">
      <c r="A1486" s="38">
        <v>43212</v>
      </c>
      <c r="B1486" s="6" t="s">
        <v>4174</v>
      </c>
      <c r="C1486" s="10" t="s">
        <v>4175</v>
      </c>
      <c r="D1486" s="6" t="s">
        <v>107</v>
      </c>
      <c r="E1486" s="11">
        <v>50000</v>
      </c>
    </row>
    <row r="1487" spans="1:5" x14ac:dyDescent="0.2">
      <c r="A1487" s="38">
        <v>43212</v>
      </c>
      <c r="B1487" s="6" t="s">
        <v>4176</v>
      </c>
      <c r="C1487" s="10" t="s">
        <v>4177</v>
      </c>
      <c r="D1487" s="6" t="s">
        <v>104</v>
      </c>
      <c r="E1487" s="11">
        <v>50000</v>
      </c>
    </row>
    <row r="1488" spans="1:5" x14ac:dyDescent="0.2">
      <c r="A1488" s="38">
        <v>43212</v>
      </c>
      <c r="B1488" s="6" t="s">
        <v>4178</v>
      </c>
      <c r="C1488" s="10" t="s">
        <v>4179</v>
      </c>
      <c r="D1488" s="6" t="s">
        <v>105</v>
      </c>
      <c r="E1488" s="11">
        <v>50000</v>
      </c>
    </row>
    <row r="1489" spans="1:5" x14ac:dyDescent="0.2">
      <c r="A1489" s="38">
        <v>43212</v>
      </c>
      <c r="B1489" s="6" t="s">
        <v>4180</v>
      </c>
      <c r="C1489" s="10" t="s">
        <v>4181</v>
      </c>
      <c r="D1489" s="6" t="s">
        <v>104</v>
      </c>
      <c r="E1489" s="11">
        <v>50000</v>
      </c>
    </row>
    <row r="1490" spans="1:5" x14ac:dyDescent="0.2">
      <c r="A1490" s="38">
        <v>43212</v>
      </c>
      <c r="B1490" s="6" t="s">
        <v>4182</v>
      </c>
      <c r="C1490" s="10" t="s">
        <v>4183</v>
      </c>
      <c r="D1490" s="6" t="s">
        <v>105</v>
      </c>
      <c r="E1490" s="11">
        <v>100000</v>
      </c>
    </row>
    <row r="1491" spans="1:5" x14ac:dyDescent="0.2">
      <c r="A1491" s="38">
        <v>43212</v>
      </c>
      <c r="B1491" s="6" t="s">
        <v>4184</v>
      </c>
      <c r="C1491" s="10" t="s">
        <v>4185</v>
      </c>
      <c r="D1491" s="6" t="s">
        <v>105</v>
      </c>
      <c r="E1491" s="11">
        <v>50000</v>
      </c>
    </row>
    <row r="1492" spans="1:5" x14ac:dyDescent="0.2">
      <c r="A1492" s="38">
        <v>43212</v>
      </c>
      <c r="B1492" s="6" t="s">
        <v>4186</v>
      </c>
      <c r="C1492" s="10" t="s">
        <v>4187</v>
      </c>
      <c r="D1492" s="6" t="s">
        <v>105</v>
      </c>
      <c r="E1492" s="11">
        <v>50000</v>
      </c>
    </row>
    <row r="1493" spans="1:5" x14ac:dyDescent="0.2">
      <c r="A1493" s="38">
        <v>43212</v>
      </c>
      <c r="B1493" s="6" t="s">
        <v>4188</v>
      </c>
      <c r="C1493" s="10" t="s">
        <v>4189</v>
      </c>
      <c r="D1493" s="6" t="s">
        <v>107</v>
      </c>
      <c r="E1493" s="11">
        <v>50000</v>
      </c>
    </row>
    <row r="1494" spans="1:5" x14ac:dyDescent="0.2">
      <c r="A1494" s="38">
        <v>43212</v>
      </c>
      <c r="B1494" s="6" t="s">
        <v>4190</v>
      </c>
      <c r="C1494" s="10" t="s">
        <v>4191</v>
      </c>
      <c r="D1494" s="6" t="s">
        <v>105</v>
      </c>
      <c r="E1494" s="11">
        <v>100000</v>
      </c>
    </row>
    <row r="1495" spans="1:5" x14ac:dyDescent="0.2">
      <c r="A1495" s="38">
        <v>43212</v>
      </c>
      <c r="B1495" s="6" t="s">
        <v>4192</v>
      </c>
      <c r="C1495" s="10" t="s">
        <v>4193</v>
      </c>
      <c r="D1495" s="6" t="s">
        <v>105</v>
      </c>
      <c r="E1495" s="11">
        <v>50000</v>
      </c>
    </row>
    <row r="1496" spans="1:5" x14ac:dyDescent="0.2">
      <c r="A1496" s="38">
        <v>43212</v>
      </c>
      <c r="B1496" s="6" t="s">
        <v>4194</v>
      </c>
      <c r="C1496" s="10" t="s">
        <v>4195</v>
      </c>
      <c r="D1496" s="6" t="s">
        <v>105</v>
      </c>
      <c r="E1496" s="11">
        <v>100000</v>
      </c>
    </row>
    <row r="1497" spans="1:5" x14ac:dyDescent="0.2">
      <c r="A1497" s="38">
        <v>43212</v>
      </c>
      <c r="B1497" s="6" t="s">
        <v>4196</v>
      </c>
      <c r="C1497" s="10" t="s">
        <v>4197</v>
      </c>
      <c r="D1497" s="6" t="s">
        <v>105</v>
      </c>
      <c r="E1497" s="11">
        <v>50000</v>
      </c>
    </row>
    <row r="1498" spans="1:5" x14ac:dyDescent="0.2">
      <c r="A1498" s="38">
        <v>43212</v>
      </c>
      <c r="B1498" s="6" t="s">
        <v>4198</v>
      </c>
      <c r="C1498" s="10" t="s">
        <v>4199</v>
      </c>
      <c r="D1498" s="6" t="s">
        <v>105</v>
      </c>
      <c r="E1498" s="11">
        <v>50000</v>
      </c>
    </row>
    <row r="1499" spans="1:5" x14ac:dyDescent="0.2">
      <c r="A1499" s="38">
        <v>43212</v>
      </c>
      <c r="B1499" s="6" t="s">
        <v>4200</v>
      </c>
      <c r="C1499" s="10" t="s">
        <v>4201</v>
      </c>
      <c r="D1499" s="6" t="s">
        <v>105</v>
      </c>
      <c r="E1499" s="11">
        <v>50000</v>
      </c>
    </row>
    <row r="1500" spans="1:5" x14ac:dyDescent="0.2">
      <c r="A1500" s="38">
        <v>43212</v>
      </c>
      <c r="B1500" s="6" t="s">
        <v>4202</v>
      </c>
      <c r="C1500" s="10" t="s">
        <v>4203</v>
      </c>
      <c r="D1500" s="6" t="s">
        <v>105</v>
      </c>
      <c r="E1500" s="11">
        <v>100000</v>
      </c>
    </row>
    <row r="1501" spans="1:5" x14ac:dyDescent="0.2">
      <c r="A1501" s="38">
        <v>43212</v>
      </c>
      <c r="B1501" s="6" t="s">
        <v>4204</v>
      </c>
      <c r="C1501" s="10" t="s">
        <v>4205</v>
      </c>
      <c r="D1501" s="6" t="s">
        <v>105</v>
      </c>
      <c r="E1501" s="11">
        <v>50000</v>
      </c>
    </row>
    <row r="1502" spans="1:5" x14ac:dyDescent="0.2">
      <c r="A1502" s="38">
        <v>43212</v>
      </c>
      <c r="B1502" s="6" t="s">
        <v>4206</v>
      </c>
      <c r="C1502" s="10" t="s">
        <v>4207</v>
      </c>
      <c r="D1502" s="6" t="s">
        <v>105</v>
      </c>
      <c r="E1502" s="11">
        <v>50000</v>
      </c>
    </row>
    <row r="1503" spans="1:5" x14ac:dyDescent="0.2">
      <c r="A1503" s="38">
        <v>43212</v>
      </c>
      <c r="B1503" s="6" t="s">
        <v>4208</v>
      </c>
      <c r="C1503" s="10" t="s">
        <v>4209</v>
      </c>
      <c r="D1503" s="6" t="s">
        <v>107</v>
      </c>
      <c r="E1503" s="11">
        <v>100000</v>
      </c>
    </row>
    <row r="1504" spans="1:5" x14ac:dyDescent="0.2">
      <c r="A1504" s="38">
        <v>43212</v>
      </c>
      <c r="B1504" s="6" t="s">
        <v>4210</v>
      </c>
      <c r="C1504" s="10" t="s">
        <v>4211</v>
      </c>
      <c r="D1504" s="6" t="s">
        <v>107</v>
      </c>
      <c r="E1504" s="11">
        <v>100000</v>
      </c>
    </row>
    <row r="1505" spans="1:5" x14ac:dyDescent="0.2">
      <c r="A1505" s="38">
        <v>43212</v>
      </c>
      <c r="B1505" s="6" t="s">
        <v>4212</v>
      </c>
      <c r="C1505" s="10" t="s">
        <v>4213</v>
      </c>
      <c r="D1505" s="6" t="s">
        <v>105</v>
      </c>
      <c r="E1505" s="11">
        <v>100000</v>
      </c>
    </row>
    <row r="1506" spans="1:5" x14ac:dyDescent="0.2">
      <c r="A1506" s="38">
        <v>43212</v>
      </c>
      <c r="B1506" s="6" t="s">
        <v>4214</v>
      </c>
      <c r="C1506" s="10" t="s">
        <v>4215</v>
      </c>
      <c r="D1506" s="6" t="s">
        <v>105</v>
      </c>
      <c r="E1506" s="11">
        <v>100000</v>
      </c>
    </row>
    <row r="1507" spans="1:5" x14ac:dyDescent="0.2">
      <c r="A1507" s="38">
        <v>43212</v>
      </c>
      <c r="B1507" s="6" t="s">
        <v>4216</v>
      </c>
      <c r="C1507" s="10" t="s">
        <v>4217</v>
      </c>
      <c r="D1507" s="6" t="s">
        <v>105</v>
      </c>
      <c r="E1507" s="11">
        <v>50000</v>
      </c>
    </row>
    <row r="1508" spans="1:5" x14ac:dyDescent="0.2">
      <c r="A1508" s="38">
        <v>43212</v>
      </c>
      <c r="B1508" s="6" t="s">
        <v>4218</v>
      </c>
      <c r="C1508" s="10" t="s">
        <v>4219</v>
      </c>
      <c r="D1508" s="6" t="s">
        <v>105</v>
      </c>
      <c r="E1508" s="11">
        <v>100000</v>
      </c>
    </row>
    <row r="1509" spans="1:5" x14ac:dyDescent="0.2">
      <c r="A1509" s="38">
        <v>43212</v>
      </c>
      <c r="B1509" s="6" t="s">
        <v>4220</v>
      </c>
      <c r="C1509" s="10" t="s">
        <v>4221</v>
      </c>
      <c r="D1509" s="6" t="s">
        <v>105</v>
      </c>
      <c r="E1509" s="11">
        <v>50000</v>
      </c>
    </row>
    <row r="1510" spans="1:5" x14ac:dyDescent="0.2">
      <c r="A1510" s="38">
        <v>43212</v>
      </c>
      <c r="B1510" s="6" t="s">
        <v>4222</v>
      </c>
      <c r="C1510" s="10" t="s">
        <v>4223</v>
      </c>
      <c r="D1510" s="6" t="s">
        <v>104</v>
      </c>
      <c r="E1510" s="11">
        <v>50000</v>
      </c>
    </row>
    <row r="1511" spans="1:5" x14ac:dyDescent="0.2">
      <c r="A1511" s="38">
        <v>43212</v>
      </c>
      <c r="B1511" s="6" t="s">
        <v>4224</v>
      </c>
      <c r="C1511" s="10" t="s">
        <v>4225</v>
      </c>
      <c r="D1511" s="6" t="s">
        <v>105</v>
      </c>
      <c r="E1511" s="11">
        <v>100000</v>
      </c>
    </row>
    <row r="1512" spans="1:5" x14ac:dyDescent="0.2">
      <c r="A1512" s="38">
        <v>43212</v>
      </c>
      <c r="B1512" s="6" t="s">
        <v>4226</v>
      </c>
      <c r="C1512" s="10" t="s">
        <v>4227</v>
      </c>
      <c r="D1512" s="6" t="s">
        <v>105</v>
      </c>
      <c r="E1512" s="11">
        <v>50000</v>
      </c>
    </row>
    <row r="1513" spans="1:5" x14ac:dyDescent="0.2">
      <c r="A1513" s="38">
        <v>43212</v>
      </c>
      <c r="B1513" s="6" t="s">
        <v>4228</v>
      </c>
      <c r="C1513" s="10" t="s">
        <v>4229</v>
      </c>
      <c r="D1513" s="6" t="s">
        <v>105</v>
      </c>
      <c r="E1513" s="11">
        <v>50000</v>
      </c>
    </row>
    <row r="1514" spans="1:5" x14ac:dyDescent="0.2">
      <c r="A1514" s="38">
        <v>43212</v>
      </c>
      <c r="B1514" s="6" t="s">
        <v>4230</v>
      </c>
      <c r="C1514" s="10" t="s">
        <v>4231</v>
      </c>
      <c r="D1514" s="6" t="s">
        <v>105</v>
      </c>
      <c r="E1514" s="11">
        <v>50000</v>
      </c>
    </row>
    <row r="1515" spans="1:5" x14ac:dyDescent="0.2">
      <c r="A1515" s="38">
        <v>43212</v>
      </c>
      <c r="B1515" s="6" t="s">
        <v>4232</v>
      </c>
      <c r="C1515" s="10" t="s">
        <v>4233</v>
      </c>
      <c r="D1515" s="6" t="s">
        <v>105</v>
      </c>
      <c r="E1515" s="11">
        <v>100000</v>
      </c>
    </row>
    <row r="1516" spans="1:5" x14ac:dyDescent="0.2">
      <c r="A1516" s="38">
        <v>43212</v>
      </c>
      <c r="B1516" s="6" t="s">
        <v>4234</v>
      </c>
      <c r="C1516" s="10" t="s">
        <v>4235</v>
      </c>
      <c r="D1516" s="6" t="s">
        <v>105</v>
      </c>
      <c r="E1516" s="11">
        <v>50000</v>
      </c>
    </row>
    <row r="1517" spans="1:5" x14ac:dyDescent="0.2">
      <c r="A1517" s="38">
        <v>43212</v>
      </c>
      <c r="B1517" s="6" t="s">
        <v>4236</v>
      </c>
      <c r="C1517" s="10" t="s">
        <v>4237</v>
      </c>
      <c r="D1517" s="6" t="s">
        <v>105</v>
      </c>
      <c r="E1517" s="11">
        <v>100000</v>
      </c>
    </row>
    <row r="1518" spans="1:5" x14ac:dyDescent="0.2">
      <c r="A1518" s="38">
        <v>43212</v>
      </c>
      <c r="B1518" s="6" t="s">
        <v>4238</v>
      </c>
      <c r="C1518" s="10" t="s">
        <v>4239</v>
      </c>
      <c r="D1518" s="6" t="s">
        <v>105</v>
      </c>
      <c r="E1518" s="11">
        <v>50000</v>
      </c>
    </row>
    <row r="1519" spans="1:5" x14ac:dyDescent="0.2">
      <c r="A1519" s="38">
        <v>43212</v>
      </c>
      <c r="B1519" s="6" t="s">
        <v>4240</v>
      </c>
      <c r="C1519" s="10" t="s">
        <v>4241</v>
      </c>
      <c r="D1519" s="6" t="s">
        <v>104</v>
      </c>
      <c r="E1519" s="11">
        <v>100000</v>
      </c>
    </row>
    <row r="1520" spans="1:5" x14ac:dyDescent="0.2">
      <c r="A1520" s="38">
        <v>43212</v>
      </c>
      <c r="B1520" s="6" t="s">
        <v>4242</v>
      </c>
      <c r="C1520" s="10" t="s">
        <v>4243</v>
      </c>
      <c r="D1520" s="6" t="s">
        <v>105</v>
      </c>
      <c r="E1520" s="11">
        <v>50000</v>
      </c>
    </row>
    <row r="1521" spans="1:5" x14ac:dyDescent="0.2">
      <c r="A1521" s="38">
        <v>43212</v>
      </c>
      <c r="B1521" s="6" t="s">
        <v>4244</v>
      </c>
      <c r="C1521" s="10" t="s">
        <v>4245</v>
      </c>
      <c r="D1521" s="6" t="s">
        <v>104</v>
      </c>
      <c r="E1521" s="11">
        <v>50000</v>
      </c>
    </row>
    <row r="1522" spans="1:5" x14ac:dyDescent="0.2">
      <c r="A1522" s="38">
        <v>43212</v>
      </c>
      <c r="B1522" s="6" t="s">
        <v>4246</v>
      </c>
      <c r="C1522" s="10" t="s">
        <v>4247</v>
      </c>
      <c r="D1522" s="6" t="s">
        <v>105</v>
      </c>
      <c r="E1522" s="11">
        <v>100000</v>
      </c>
    </row>
    <row r="1523" spans="1:5" x14ac:dyDescent="0.2">
      <c r="A1523" s="38">
        <v>43212</v>
      </c>
      <c r="B1523" s="6" t="s">
        <v>4248</v>
      </c>
      <c r="C1523" s="10" t="s">
        <v>4249</v>
      </c>
      <c r="D1523" s="6" t="s">
        <v>105</v>
      </c>
      <c r="E1523" s="11">
        <v>50000</v>
      </c>
    </row>
    <row r="1524" spans="1:5" x14ac:dyDescent="0.2">
      <c r="A1524" s="38">
        <v>43212</v>
      </c>
      <c r="B1524" s="6" t="s">
        <v>4250</v>
      </c>
      <c r="C1524" s="10" t="s">
        <v>4251</v>
      </c>
      <c r="D1524" s="6" t="s">
        <v>105</v>
      </c>
      <c r="E1524" s="11">
        <v>100000</v>
      </c>
    </row>
    <row r="1525" spans="1:5" x14ac:dyDescent="0.2">
      <c r="A1525" s="38">
        <v>43212</v>
      </c>
      <c r="B1525" s="6" t="s">
        <v>4252</v>
      </c>
      <c r="C1525" s="10" t="s">
        <v>4253</v>
      </c>
      <c r="D1525" s="6" t="s">
        <v>105</v>
      </c>
      <c r="E1525" s="11">
        <v>50000</v>
      </c>
    </row>
    <row r="1526" spans="1:5" x14ac:dyDescent="0.2">
      <c r="A1526" s="38">
        <v>43212</v>
      </c>
      <c r="B1526" s="6" t="s">
        <v>4254</v>
      </c>
      <c r="C1526" s="10" t="s">
        <v>4255</v>
      </c>
      <c r="D1526" s="6" t="s">
        <v>105</v>
      </c>
      <c r="E1526" s="11">
        <v>50000</v>
      </c>
    </row>
    <row r="1527" spans="1:5" x14ac:dyDescent="0.2">
      <c r="A1527" s="38">
        <v>43212</v>
      </c>
      <c r="B1527" s="6" t="s">
        <v>4256</v>
      </c>
      <c r="C1527" s="10" t="s">
        <v>4257</v>
      </c>
      <c r="D1527" s="6" t="s">
        <v>105</v>
      </c>
      <c r="E1527" s="11">
        <v>50000</v>
      </c>
    </row>
    <row r="1528" spans="1:5" x14ac:dyDescent="0.2">
      <c r="A1528" s="38">
        <v>43212</v>
      </c>
      <c r="B1528" s="6" t="s">
        <v>4258</v>
      </c>
      <c r="C1528" s="10" t="s">
        <v>4259</v>
      </c>
      <c r="D1528" s="6" t="s">
        <v>105</v>
      </c>
      <c r="E1528" s="11">
        <v>50000</v>
      </c>
    </row>
    <row r="1529" spans="1:5" x14ac:dyDescent="0.2">
      <c r="A1529" s="38">
        <v>43212</v>
      </c>
      <c r="B1529" s="6" t="s">
        <v>4260</v>
      </c>
      <c r="C1529" s="10" t="s">
        <v>4261</v>
      </c>
      <c r="D1529" s="6" t="s">
        <v>105</v>
      </c>
      <c r="E1529" s="11">
        <v>100000</v>
      </c>
    </row>
    <row r="1530" spans="1:5" x14ac:dyDescent="0.2">
      <c r="A1530" s="38">
        <v>43212</v>
      </c>
      <c r="B1530" s="6" t="s">
        <v>4262</v>
      </c>
      <c r="C1530" s="10" t="s">
        <v>4263</v>
      </c>
      <c r="D1530" s="6" t="s">
        <v>105</v>
      </c>
      <c r="E1530" s="11">
        <v>50000</v>
      </c>
    </row>
    <row r="1531" spans="1:5" x14ac:dyDescent="0.2">
      <c r="A1531" s="38">
        <v>43212</v>
      </c>
      <c r="B1531" s="6" t="s">
        <v>4264</v>
      </c>
      <c r="C1531" s="10" t="s">
        <v>4265</v>
      </c>
      <c r="D1531" s="6" t="s">
        <v>105</v>
      </c>
      <c r="E1531" s="11">
        <v>100000</v>
      </c>
    </row>
    <row r="1532" spans="1:5" x14ac:dyDescent="0.2">
      <c r="A1532" s="38">
        <v>43212</v>
      </c>
      <c r="B1532" s="6" t="s">
        <v>4264</v>
      </c>
      <c r="C1532" s="10" t="s">
        <v>4266</v>
      </c>
      <c r="D1532" s="6" t="s">
        <v>105</v>
      </c>
      <c r="E1532" s="11">
        <v>50000</v>
      </c>
    </row>
    <row r="1533" spans="1:5" x14ac:dyDescent="0.2">
      <c r="A1533" s="38">
        <v>43212</v>
      </c>
      <c r="B1533" s="6" t="s">
        <v>4267</v>
      </c>
      <c r="C1533" s="10" t="s">
        <v>4268</v>
      </c>
      <c r="D1533" s="6" t="s">
        <v>105</v>
      </c>
      <c r="E1533" s="11">
        <v>50000</v>
      </c>
    </row>
    <row r="1534" spans="1:5" x14ac:dyDescent="0.2">
      <c r="A1534" s="38">
        <v>43212</v>
      </c>
      <c r="B1534" s="6" t="s">
        <v>4267</v>
      </c>
      <c r="C1534" s="10" t="s">
        <v>4269</v>
      </c>
      <c r="D1534" s="6" t="s">
        <v>105</v>
      </c>
      <c r="E1534" s="11">
        <v>50000</v>
      </c>
    </row>
    <row r="1535" spans="1:5" x14ac:dyDescent="0.2">
      <c r="A1535" s="38">
        <v>43212</v>
      </c>
      <c r="B1535" s="6" t="s">
        <v>4270</v>
      </c>
      <c r="C1535" s="10" t="s">
        <v>4271</v>
      </c>
      <c r="D1535" s="6" t="s">
        <v>105</v>
      </c>
      <c r="E1535" s="11">
        <v>50000</v>
      </c>
    </row>
    <row r="1536" spans="1:5" x14ac:dyDescent="0.2">
      <c r="A1536" s="38">
        <v>43212</v>
      </c>
      <c r="B1536" s="6" t="s">
        <v>4272</v>
      </c>
      <c r="C1536" s="10" t="s">
        <v>4273</v>
      </c>
      <c r="D1536" s="6" t="s">
        <v>105</v>
      </c>
      <c r="E1536" s="11">
        <v>100000</v>
      </c>
    </row>
    <row r="1537" spans="1:5" x14ac:dyDescent="0.2">
      <c r="A1537" s="38">
        <v>43212</v>
      </c>
      <c r="B1537" s="6" t="s">
        <v>4274</v>
      </c>
      <c r="C1537" s="10" t="s">
        <v>4275</v>
      </c>
      <c r="D1537" s="6" t="s">
        <v>105</v>
      </c>
      <c r="E1537" s="11">
        <v>100000</v>
      </c>
    </row>
    <row r="1538" spans="1:5" x14ac:dyDescent="0.2">
      <c r="A1538" s="38">
        <v>43212</v>
      </c>
      <c r="B1538" s="6" t="s">
        <v>4274</v>
      </c>
      <c r="C1538" s="10" t="s">
        <v>4276</v>
      </c>
      <c r="D1538" s="6" t="s">
        <v>105</v>
      </c>
      <c r="E1538" s="11">
        <v>50000</v>
      </c>
    </row>
    <row r="1539" spans="1:5" x14ac:dyDescent="0.2">
      <c r="A1539" s="38">
        <v>43212</v>
      </c>
      <c r="B1539" s="6" t="s">
        <v>4277</v>
      </c>
      <c r="C1539" s="10" t="s">
        <v>4278</v>
      </c>
      <c r="D1539" s="6" t="s">
        <v>105</v>
      </c>
      <c r="E1539" s="11">
        <v>50000</v>
      </c>
    </row>
    <row r="1540" spans="1:5" x14ac:dyDescent="0.2">
      <c r="A1540" s="38">
        <v>43212</v>
      </c>
      <c r="B1540" s="6" t="s">
        <v>4279</v>
      </c>
      <c r="C1540" s="10" t="s">
        <v>4280</v>
      </c>
      <c r="D1540" s="6" t="s">
        <v>105</v>
      </c>
      <c r="E1540" s="11">
        <v>50000</v>
      </c>
    </row>
    <row r="1541" spans="1:5" x14ac:dyDescent="0.2">
      <c r="A1541" s="38">
        <v>43212</v>
      </c>
      <c r="B1541" s="6" t="s">
        <v>4281</v>
      </c>
      <c r="C1541" s="10" t="s">
        <v>4282</v>
      </c>
      <c r="D1541" s="6" t="s">
        <v>107</v>
      </c>
      <c r="E1541" s="11">
        <v>50000</v>
      </c>
    </row>
    <row r="1542" spans="1:5" x14ac:dyDescent="0.2">
      <c r="A1542" s="38">
        <v>43212</v>
      </c>
      <c r="B1542" s="6" t="s">
        <v>4283</v>
      </c>
      <c r="C1542" s="10" t="s">
        <v>4284</v>
      </c>
      <c r="D1542" s="6" t="s">
        <v>105</v>
      </c>
      <c r="E1542" s="11">
        <v>100000</v>
      </c>
    </row>
    <row r="1543" spans="1:5" x14ac:dyDescent="0.2">
      <c r="A1543" s="38">
        <v>43212</v>
      </c>
      <c r="B1543" s="6" t="s">
        <v>4283</v>
      </c>
      <c r="C1543" s="10" t="s">
        <v>4285</v>
      </c>
      <c r="D1543" s="6" t="s">
        <v>105</v>
      </c>
      <c r="E1543" s="11">
        <v>100000</v>
      </c>
    </row>
    <row r="1544" spans="1:5" x14ac:dyDescent="0.2">
      <c r="A1544" s="38">
        <v>43212</v>
      </c>
      <c r="B1544" s="6" t="s">
        <v>4286</v>
      </c>
      <c r="C1544" s="10" t="s">
        <v>4287</v>
      </c>
      <c r="D1544" s="6" t="s">
        <v>107</v>
      </c>
      <c r="E1544" s="11">
        <v>100000</v>
      </c>
    </row>
    <row r="1545" spans="1:5" x14ac:dyDescent="0.2">
      <c r="A1545" s="38">
        <v>43212</v>
      </c>
      <c r="B1545" s="6" t="s">
        <v>4288</v>
      </c>
      <c r="C1545" s="10" t="s">
        <v>4289</v>
      </c>
      <c r="D1545" s="6" t="s">
        <v>104</v>
      </c>
      <c r="E1545" s="11">
        <v>100000</v>
      </c>
    </row>
    <row r="1546" spans="1:5" x14ac:dyDescent="0.2">
      <c r="A1546" s="38">
        <v>43212</v>
      </c>
      <c r="B1546" s="6" t="s">
        <v>4290</v>
      </c>
      <c r="C1546" s="10" t="s">
        <v>4291</v>
      </c>
      <c r="D1546" s="6" t="s">
        <v>107</v>
      </c>
      <c r="E1546" s="11">
        <v>50000</v>
      </c>
    </row>
    <row r="1547" spans="1:5" x14ac:dyDescent="0.2">
      <c r="A1547" s="38">
        <v>43212</v>
      </c>
      <c r="B1547" s="6" t="s">
        <v>4292</v>
      </c>
      <c r="C1547" s="10" t="s">
        <v>4293</v>
      </c>
      <c r="D1547" s="6" t="s">
        <v>105</v>
      </c>
      <c r="E1547" s="11">
        <v>100000</v>
      </c>
    </row>
    <row r="1548" spans="1:5" x14ac:dyDescent="0.2">
      <c r="A1548" s="38">
        <v>43212</v>
      </c>
      <c r="B1548" s="6" t="s">
        <v>4294</v>
      </c>
      <c r="C1548" s="10" t="s">
        <v>4295</v>
      </c>
      <c r="D1548" s="6" t="s">
        <v>105</v>
      </c>
      <c r="E1548" s="11">
        <v>50000</v>
      </c>
    </row>
    <row r="1549" spans="1:5" x14ac:dyDescent="0.2">
      <c r="A1549" s="38">
        <v>43212</v>
      </c>
      <c r="B1549" s="6" t="s">
        <v>4296</v>
      </c>
      <c r="C1549" s="10" t="s">
        <v>4297</v>
      </c>
      <c r="D1549" s="6" t="s">
        <v>105</v>
      </c>
      <c r="E1549" s="11">
        <v>50000</v>
      </c>
    </row>
    <row r="1550" spans="1:5" x14ac:dyDescent="0.2">
      <c r="A1550" s="38">
        <v>43212</v>
      </c>
      <c r="B1550" s="6" t="s">
        <v>4298</v>
      </c>
      <c r="C1550" s="10" t="s">
        <v>4299</v>
      </c>
      <c r="D1550" s="6" t="s">
        <v>105</v>
      </c>
      <c r="E1550" s="11">
        <v>100000</v>
      </c>
    </row>
    <row r="1551" spans="1:5" x14ac:dyDescent="0.2">
      <c r="A1551" s="38">
        <v>43212</v>
      </c>
      <c r="B1551" s="6" t="s">
        <v>4300</v>
      </c>
      <c r="C1551" s="10" t="s">
        <v>4301</v>
      </c>
      <c r="D1551" s="6" t="s">
        <v>105</v>
      </c>
      <c r="E1551" s="11">
        <v>50000</v>
      </c>
    </row>
    <row r="1552" spans="1:5" x14ac:dyDescent="0.2">
      <c r="A1552" s="38">
        <v>43212</v>
      </c>
      <c r="B1552" s="6" t="s">
        <v>4302</v>
      </c>
      <c r="C1552" s="10" t="s">
        <v>4303</v>
      </c>
      <c r="D1552" s="6" t="s">
        <v>105</v>
      </c>
      <c r="E1552" s="11">
        <v>100000</v>
      </c>
    </row>
    <row r="1553" spans="1:5" x14ac:dyDescent="0.2">
      <c r="A1553" s="38">
        <v>43212</v>
      </c>
      <c r="B1553" s="6" t="s">
        <v>4304</v>
      </c>
      <c r="C1553" s="10" t="s">
        <v>4305</v>
      </c>
      <c r="D1553" s="6" t="s">
        <v>105</v>
      </c>
      <c r="E1553" s="11">
        <v>50000</v>
      </c>
    </row>
    <row r="1554" spans="1:5" x14ac:dyDescent="0.2">
      <c r="A1554" s="38">
        <v>43212</v>
      </c>
      <c r="B1554" s="6" t="s">
        <v>4306</v>
      </c>
      <c r="C1554" s="10" t="s">
        <v>4307</v>
      </c>
      <c r="D1554" s="6" t="s">
        <v>105</v>
      </c>
      <c r="E1554" s="11">
        <v>50000</v>
      </c>
    </row>
    <row r="1555" spans="1:5" x14ac:dyDescent="0.2">
      <c r="A1555" s="38">
        <v>43212</v>
      </c>
      <c r="B1555" s="6" t="s">
        <v>4308</v>
      </c>
      <c r="C1555" s="10" t="s">
        <v>4309</v>
      </c>
      <c r="D1555" s="6" t="s">
        <v>104</v>
      </c>
      <c r="E1555" s="11">
        <v>100000</v>
      </c>
    </row>
    <row r="1556" spans="1:5" x14ac:dyDescent="0.2">
      <c r="A1556" s="38">
        <v>43212</v>
      </c>
      <c r="B1556" s="6" t="s">
        <v>4310</v>
      </c>
      <c r="C1556" s="10" t="s">
        <v>4311</v>
      </c>
      <c r="D1556" s="6" t="s">
        <v>105</v>
      </c>
      <c r="E1556" s="11">
        <v>100000</v>
      </c>
    </row>
    <row r="1557" spans="1:5" x14ac:dyDescent="0.2">
      <c r="A1557" s="38">
        <v>43212</v>
      </c>
      <c r="B1557" s="6" t="s">
        <v>4312</v>
      </c>
      <c r="C1557" s="10" t="s">
        <v>4313</v>
      </c>
      <c r="D1557" s="6" t="s">
        <v>105</v>
      </c>
      <c r="E1557" s="11">
        <v>100000</v>
      </c>
    </row>
    <row r="1558" spans="1:5" x14ac:dyDescent="0.2">
      <c r="A1558" s="38">
        <v>43212</v>
      </c>
      <c r="B1558" s="6" t="s">
        <v>4312</v>
      </c>
      <c r="C1558" s="10" t="s">
        <v>4314</v>
      </c>
      <c r="D1558" s="6" t="s">
        <v>105</v>
      </c>
      <c r="E1558" s="11">
        <v>50000</v>
      </c>
    </row>
    <row r="1559" spans="1:5" x14ac:dyDescent="0.2">
      <c r="A1559" s="38">
        <v>43212</v>
      </c>
      <c r="B1559" s="6" t="s">
        <v>4315</v>
      </c>
      <c r="C1559" s="10" t="s">
        <v>4316</v>
      </c>
      <c r="D1559" s="6" t="s">
        <v>104</v>
      </c>
      <c r="E1559" s="11">
        <v>50000</v>
      </c>
    </row>
    <row r="1560" spans="1:5" x14ac:dyDescent="0.2">
      <c r="A1560" s="38">
        <v>43212</v>
      </c>
      <c r="B1560" s="6" t="s">
        <v>4315</v>
      </c>
      <c r="C1560" s="10" t="s">
        <v>4317</v>
      </c>
      <c r="D1560" s="6" t="s">
        <v>105</v>
      </c>
      <c r="E1560" s="11">
        <v>50000</v>
      </c>
    </row>
    <row r="1561" spans="1:5" x14ac:dyDescent="0.2">
      <c r="A1561" s="38">
        <v>43212</v>
      </c>
      <c r="B1561" s="6" t="s">
        <v>4318</v>
      </c>
      <c r="C1561" s="10" t="s">
        <v>4319</v>
      </c>
      <c r="D1561" s="6" t="s">
        <v>105</v>
      </c>
      <c r="E1561" s="11">
        <v>50000</v>
      </c>
    </row>
    <row r="1562" spans="1:5" x14ac:dyDescent="0.2">
      <c r="A1562" s="38">
        <v>43212</v>
      </c>
      <c r="B1562" s="6" t="s">
        <v>4320</v>
      </c>
      <c r="C1562" s="10" t="s">
        <v>4321</v>
      </c>
      <c r="D1562" s="6" t="s">
        <v>107</v>
      </c>
      <c r="E1562" s="11">
        <v>100000</v>
      </c>
    </row>
    <row r="1563" spans="1:5" x14ac:dyDescent="0.2">
      <c r="A1563" s="38">
        <v>43212</v>
      </c>
      <c r="B1563" s="6" t="s">
        <v>4322</v>
      </c>
      <c r="C1563" s="10" t="s">
        <v>4323</v>
      </c>
      <c r="D1563" s="6" t="s">
        <v>105</v>
      </c>
      <c r="E1563" s="11">
        <v>50000</v>
      </c>
    </row>
    <row r="1564" spans="1:5" x14ac:dyDescent="0.2">
      <c r="A1564" s="38">
        <v>43212</v>
      </c>
      <c r="B1564" s="6" t="s">
        <v>4324</v>
      </c>
      <c r="C1564" s="10" t="s">
        <v>4325</v>
      </c>
      <c r="D1564" s="6" t="s">
        <v>105</v>
      </c>
      <c r="E1564" s="11">
        <v>100000</v>
      </c>
    </row>
    <row r="1565" spans="1:5" x14ac:dyDescent="0.2">
      <c r="A1565" s="38">
        <v>43212</v>
      </c>
      <c r="B1565" s="6" t="s">
        <v>4324</v>
      </c>
      <c r="C1565" s="10" t="s">
        <v>4326</v>
      </c>
      <c r="D1565" s="6" t="s">
        <v>105</v>
      </c>
      <c r="E1565" s="11">
        <v>50000</v>
      </c>
    </row>
    <row r="1566" spans="1:5" x14ac:dyDescent="0.2">
      <c r="A1566" s="38">
        <v>43212</v>
      </c>
      <c r="B1566" s="6" t="s">
        <v>4327</v>
      </c>
      <c r="C1566" s="10" t="s">
        <v>4328</v>
      </c>
      <c r="D1566" s="6" t="s">
        <v>105</v>
      </c>
      <c r="E1566" s="11">
        <v>100000</v>
      </c>
    </row>
    <row r="1567" spans="1:5" x14ac:dyDescent="0.2">
      <c r="A1567" s="38">
        <v>43212</v>
      </c>
      <c r="B1567" s="6" t="s">
        <v>4327</v>
      </c>
      <c r="C1567" s="10" t="s">
        <v>4329</v>
      </c>
      <c r="D1567" s="6" t="s">
        <v>105</v>
      </c>
      <c r="E1567" s="11">
        <v>100000</v>
      </c>
    </row>
    <row r="1568" spans="1:5" x14ac:dyDescent="0.2">
      <c r="A1568" s="38">
        <v>43212</v>
      </c>
      <c r="B1568" s="6" t="s">
        <v>4330</v>
      </c>
      <c r="C1568" s="10" t="s">
        <v>4331</v>
      </c>
      <c r="D1568" s="6" t="s">
        <v>105</v>
      </c>
      <c r="E1568" s="11">
        <v>100000</v>
      </c>
    </row>
    <row r="1569" spans="1:5" x14ac:dyDescent="0.2">
      <c r="A1569" s="38">
        <v>43212</v>
      </c>
      <c r="B1569" s="6" t="s">
        <v>4332</v>
      </c>
      <c r="C1569" s="10" t="s">
        <v>4333</v>
      </c>
      <c r="D1569" s="6" t="s">
        <v>105</v>
      </c>
      <c r="E1569" s="11">
        <v>50000</v>
      </c>
    </row>
    <row r="1570" spans="1:5" x14ac:dyDescent="0.2">
      <c r="A1570" s="38">
        <v>43212</v>
      </c>
      <c r="B1570" s="6" t="s">
        <v>4334</v>
      </c>
      <c r="C1570" s="10" t="s">
        <v>4335</v>
      </c>
      <c r="D1570" s="6" t="s">
        <v>105</v>
      </c>
      <c r="E1570" s="11">
        <v>50000</v>
      </c>
    </row>
    <row r="1571" spans="1:5" x14ac:dyDescent="0.2">
      <c r="A1571" s="38">
        <v>43212</v>
      </c>
      <c r="B1571" s="6" t="s">
        <v>4336</v>
      </c>
      <c r="C1571" s="10" t="s">
        <v>4337</v>
      </c>
      <c r="D1571" s="6" t="s">
        <v>105</v>
      </c>
      <c r="E1571" s="11">
        <v>50000</v>
      </c>
    </row>
    <row r="1572" spans="1:5" x14ac:dyDescent="0.2">
      <c r="A1572" s="38">
        <v>43212</v>
      </c>
      <c r="B1572" s="6" t="s">
        <v>4338</v>
      </c>
      <c r="C1572" s="10" t="s">
        <v>4339</v>
      </c>
      <c r="D1572" s="6" t="s">
        <v>107</v>
      </c>
      <c r="E1572" s="11">
        <v>50000</v>
      </c>
    </row>
    <row r="1573" spans="1:5" x14ac:dyDescent="0.2">
      <c r="A1573" s="38">
        <v>43212</v>
      </c>
      <c r="B1573" s="6" t="s">
        <v>4340</v>
      </c>
      <c r="C1573" s="10" t="s">
        <v>4341</v>
      </c>
      <c r="D1573" s="6" t="s">
        <v>105</v>
      </c>
      <c r="E1573" s="11">
        <v>50000</v>
      </c>
    </row>
    <row r="1574" spans="1:5" x14ac:dyDescent="0.2">
      <c r="A1574" s="38">
        <v>43212</v>
      </c>
      <c r="B1574" s="6" t="s">
        <v>4342</v>
      </c>
      <c r="C1574" s="10" t="s">
        <v>4343</v>
      </c>
      <c r="D1574" s="6" t="s">
        <v>105</v>
      </c>
      <c r="E1574" s="11">
        <v>100000</v>
      </c>
    </row>
    <row r="1575" spans="1:5" x14ac:dyDescent="0.2">
      <c r="A1575" s="38">
        <v>43212</v>
      </c>
      <c r="B1575" s="6" t="s">
        <v>4344</v>
      </c>
      <c r="C1575" s="10" t="s">
        <v>4345</v>
      </c>
      <c r="D1575" s="6" t="s">
        <v>105</v>
      </c>
      <c r="E1575" s="11">
        <v>50000</v>
      </c>
    </row>
    <row r="1576" spans="1:5" x14ac:dyDescent="0.2">
      <c r="A1576" s="38">
        <v>43212</v>
      </c>
      <c r="B1576" s="6" t="s">
        <v>4344</v>
      </c>
      <c r="C1576" s="10" t="s">
        <v>4346</v>
      </c>
      <c r="D1576" s="6" t="s">
        <v>105</v>
      </c>
      <c r="E1576" s="11">
        <v>50000</v>
      </c>
    </row>
    <row r="1577" spans="1:5" x14ac:dyDescent="0.2">
      <c r="A1577" s="38">
        <v>43212</v>
      </c>
      <c r="B1577" s="6" t="s">
        <v>4347</v>
      </c>
      <c r="C1577" s="10" t="s">
        <v>4348</v>
      </c>
      <c r="D1577" s="6" t="s">
        <v>104</v>
      </c>
      <c r="E1577" s="11">
        <v>50000</v>
      </c>
    </row>
    <row r="1578" spans="1:5" x14ac:dyDescent="0.2">
      <c r="A1578" s="38">
        <v>43212</v>
      </c>
      <c r="B1578" s="6" t="s">
        <v>4349</v>
      </c>
      <c r="C1578" s="10" t="s">
        <v>4350</v>
      </c>
      <c r="D1578" s="6" t="s">
        <v>105</v>
      </c>
      <c r="E1578" s="11">
        <v>100000</v>
      </c>
    </row>
    <row r="1579" spans="1:5" x14ac:dyDescent="0.2">
      <c r="A1579" s="38">
        <v>43212</v>
      </c>
      <c r="B1579" s="6" t="s">
        <v>4351</v>
      </c>
      <c r="C1579" s="10" t="s">
        <v>4352</v>
      </c>
      <c r="D1579" s="6" t="s">
        <v>105</v>
      </c>
      <c r="E1579" s="11">
        <v>50000</v>
      </c>
    </row>
    <row r="1580" spans="1:5" x14ac:dyDescent="0.2">
      <c r="A1580" s="38">
        <v>43212</v>
      </c>
      <c r="B1580" s="6" t="s">
        <v>4353</v>
      </c>
      <c r="C1580" s="10" t="s">
        <v>4354</v>
      </c>
      <c r="D1580" s="6" t="s">
        <v>105</v>
      </c>
      <c r="E1580" s="11">
        <v>50000</v>
      </c>
    </row>
    <row r="1581" spans="1:5" x14ac:dyDescent="0.2">
      <c r="A1581" s="38">
        <v>43212</v>
      </c>
      <c r="B1581" s="6" t="s">
        <v>4353</v>
      </c>
      <c r="C1581" s="10" t="s">
        <v>4355</v>
      </c>
      <c r="D1581" s="6" t="s">
        <v>105</v>
      </c>
      <c r="E1581" s="11">
        <v>50000</v>
      </c>
    </row>
    <row r="1582" spans="1:5" x14ac:dyDescent="0.2">
      <c r="A1582" s="38">
        <v>43212</v>
      </c>
      <c r="B1582" s="6" t="s">
        <v>4356</v>
      </c>
      <c r="C1582" s="10" t="s">
        <v>4357</v>
      </c>
      <c r="D1582" s="6" t="s">
        <v>105</v>
      </c>
      <c r="E1582" s="11">
        <v>50000</v>
      </c>
    </row>
    <row r="1583" spans="1:5" x14ac:dyDescent="0.2">
      <c r="A1583" s="38">
        <v>43212</v>
      </c>
      <c r="B1583" s="6" t="s">
        <v>4358</v>
      </c>
      <c r="C1583" s="10" t="s">
        <v>4359</v>
      </c>
      <c r="D1583" s="6" t="s">
        <v>107</v>
      </c>
      <c r="E1583" s="11">
        <v>100000</v>
      </c>
    </row>
    <row r="1584" spans="1:5" x14ac:dyDescent="0.2">
      <c r="A1584" s="38">
        <v>43212</v>
      </c>
      <c r="B1584" s="6" t="s">
        <v>4358</v>
      </c>
      <c r="C1584" s="10" t="s">
        <v>4360</v>
      </c>
      <c r="D1584" s="6" t="s">
        <v>105</v>
      </c>
      <c r="E1584" s="11">
        <v>50000</v>
      </c>
    </row>
    <row r="1585" spans="1:5" x14ac:dyDescent="0.2">
      <c r="A1585" s="38">
        <v>43212</v>
      </c>
      <c r="B1585" s="6" t="s">
        <v>4361</v>
      </c>
      <c r="C1585" s="10" t="s">
        <v>4362</v>
      </c>
      <c r="D1585" s="6" t="s">
        <v>105</v>
      </c>
      <c r="E1585" s="11">
        <v>50000</v>
      </c>
    </row>
    <row r="1586" spans="1:5" x14ac:dyDescent="0.2">
      <c r="A1586" s="38">
        <v>43212</v>
      </c>
      <c r="B1586" s="6" t="s">
        <v>4363</v>
      </c>
      <c r="C1586" s="10" t="s">
        <v>4364</v>
      </c>
      <c r="D1586" s="6" t="s">
        <v>104</v>
      </c>
      <c r="E1586" s="11">
        <v>50000</v>
      </c>
    </row>
    <row r="1587" spans="1:5" x14ac:dyDescent="0.2">
      <c r="A1587" s="38">
        <v>43212</v>
      </c>
      <c r="B1587" s="6" t="s">
        <v>4363</v>
      </c>
      <c r="C1587" s="10" t="s">
        <v>4365</v>
      </c>
      <c r="D1587" s="6" t="s">
        <v>105</v>
      </c>
      <c r="E1587" s="11">
        <v>100000</v>
      </c>
    </row>
    <row r="1588" spans="1:5" x14ac:dyDescent="0.2">
      <c r="A1588" s="38">
        <v>43212</v>
      </c>
      <c r="B1588" s="6" t="s">
        <v>4366</v>
      </c>
      <c r="C1588" s="10" t="s">
        <v>4367</v>
      </c>
      <c r="D1588" s="6" t="s">
        <v>105</v>
      </c>
      <c r="E1588" s="11">
        <v>50000</v>
      </c>
    </row>
    <row r="1589" spans="1:5" x14ac:dyDescent="0.2">
      <c r="A1589" s="38">
        <v>43212</v>
      </c>
      <c r="B1589" s="6" t="s">
        <v>4368</v>
      </c>
      <c r="C1589" s="10" t="s">
        <v>4369</v>
      </c>
      <c r="D1589" s="6" t="s">
        <v>107</v>
      </c>
      <c r="E1589" s="11">
        <v>100000</v>
      </c>
    </row>
    <row r="1590" spans="1:5" x14ac:dyDescent="0.2">
      <c r="A1590" s="38">
        <v>43212</v>
      </c>
      <c r="B1590" s="6" t="s">
        <v>4370</v>
      </c>
      <c r="C1590" s="10" t="s">
        <v>4371</v>
      </c>
      <c r="D1590" s="6" t="s">
        <v>105</v>
      </c>
      <c r="E1590" s="11">
        <v>50000</v>
      </c>
    </row>
    <row r="1591" spans="1:5" x14ac:dyDescent="0.2">
      <c r="A1591" s="38">
        <v>43212</v>
      </c>
      <c r="B1591" s="6" t="s">
        <v>4372</v>
      </c>
      <c r="C1591" s="10" t="s">
        <v>4373</v>
      </c>
      <c r="D1591" s="6" t="s">
        <v>107</v>
      </c>
      <c r="E1591" s="11">
        <v>50000</v>
      </c>
    </row>
    <row r="1592" spans="1:5" x14ac:dyDescent="0.2">
      <c r="A1592" s="38">
        <v>43212</v>
      </c>
      <c r="B1592" s="6" t="s">
        <v>4374</v>
      </c>
      <c r="C1592" s="10" t="s">
        <v>4375</v>
      </c>
      <c r="D1592" s="6" t="s">
        <v>107</v>
      </c>
      <c r="E1592" s="11">
        <v>50000</v>
      </c>
    </row>
    <row r="1593" spans="1:5" x14ac:dyDescent="0.2">
      <c r="A1593" s="38">
        <v>43212</v>
      </c>
      <c r="B1593" s="6" t="s">
        <v>4376</v>
      </c>
      <c r="C1593" s="10" t="s">
        <v>4377</v>
      </c>
      <c r="D1593" s="6" t="s">
        <v>105</v>
      </c>
      <c r="E1593" s="11">
        <v>100000</v>
      </c>
    </row>
    <row r="1594" spans="1:5" x14ac:dyDescent="0.2">
      <c r="A1594" s="38">
        <v>43212</v>
      </c>
      <c r="B1594" s="6" t="s">
        <v>4378</v>
      </c>
      <c r="C1594" s="10" t="s">
        <v>4379</v>
      </c>
      <c r="D1594" s="6" t="s">
        <v>105</v>
      </c>
      <c r="E1594" s="11">
        <v>50000</v>
      </c>
    </row>
    <row r="1595" spans="1:5" x14ac:dyDescent="0.2">
      <c r="A1595" s="38">
        <v>43212</v>
      </c>
      <c r="B1595" s="6" t="s">
        <v>4380</v>
      </c>
      <c r="C1595" s="10" t="s">
        <v>4381</v>
      </c>
      <c r="D1595" s="6" t="s">
        <v>105</v>
      </c>
      <c r="E1595" s="11">
        <v>100000</v>
      </c>
    </row>
    <row r="1596" spans="1:5" x14ac:dyDescent="0.2">
      <c r="A1596" s="38">
        <v>43212</v>
      </c>
      <c r="B1596" s="6" t="s">
        <v>4382</v>
      </c>
      <c r="C1596" s="10" t="s">
        <v>4383</v>
      </c>
      <c r="D1596" s="6" t="s">
        <v>105</v>
      </c>
      <c r="E1596" s="11">
        <v>100000</v>
      </c>
    </row>
    <row r="1597" spans="1:5" x14ac:dyDescent="0.2">
      <c r="A1597" s="38">
        <v>43212</v>
      </c>
      <c r="B1597" s="6" t="s">
        <v>4384</v>
      </c>
      <c r="C1597" s="10" t="s">
        <v>4385</v>
      </c>
      <c r="D1597" s="6" t="s">
        <v>107</v>
      </c>
      <c r="E1597" s="11">
        <v>50000</v>
      </c>
    </row>
    <row r="1598" spans="1:5" x14ac:dyDescent="0.2">
      <c r="A1598" s="38">
        <v>43212</v>
      </c>
      <c r="B1598" s="6" t="s">
        <v>4386</v>
      </c>
      <c r="C1598" s="10" t="s">
        <v>4387</v>
      </c>
      <c r="D1598" s="6" t="s">
        <v>107</v>
      </c>
      <c r="E1598" s="11">
        <v>100000</v>
      </c>
    </row>
    <row r="1599" spans="1:5" x14ac:dyDescent="0.2">
      <c r="A1599" s="38">
        <v>43212</v>
      </c>
      <c r="B1599" s="6" t="s">
        <v>4386</v>
      </c>
      <c r="C1599" s="10" t="s">
        <v>4388</v>
      </c>
      <c r="D1599" s="6" t="s">
        <v>105</v>
      </c>
      <c r="E1599" s="11">
        <v>50000</v>
      </c>
    </row>
    <row r="1600" spans="1:5" x14ac:dyDescent="0.2">
      <c r="A1600" s="38">
        <v>43212</v>
      </c>
      <c r="B1600" s="6" t="s">
        <v>4386</v>
      </c>
      <c r="C1600" s="10" t="s">
        <v>4389</v>
      </c>
      <c r="D1600" s="6" t="s">
        <v>105</v>
      </c>
      <c r="E1600" s="11">
        <v>50000</v>
      </c>
    </row>
    <row r="1601" spans="1:5" x14ac:dyDescent="0.2">
      <c r="A1601" s="38">
        <v>43212</v>
      </c>
      <c r="B1601" s="6" t="s">
        <v>4386</v>
      </c>
      <c r="C1601" s="10" t="s">
        <v>4390</v>
      </c>
      <c r="D1601" s="6" t="s">
        <v>105</v>
      </c>
      <c r="E1601" s="11">
        <v>100000</v>
      </c>
    </row>
    <row r="1602" spans="1:5" x14ac:dyDescent="0.2">
      <c r="A1602" s="38">
        <v>43212</v>
      </c>
      <c r="B1602" s="6" t="s">
        <v>4391</v>
      </c>
      <c r="C1602" s="10" t="s">
        <v>4392</v>
      </c>
      <c r="D1602" s="6" t="s">
        <v>105</v>
      </c>
      <c r="E1602" s="11">
        <v>100000</v>
      </c>
    </row>
    <row r="1603" spans="1:5" x14ac:dyDescent="0.2">
      <c r="A1603" s="38">
        <v>43212</v>
      </c>
      <c r="B1603" s="6" t="s">
        <v>4391</v>
      </c>
      <c r="C1603" s="10" t="s">
        <v>4393</v>
      </c>
      <c r="D1603" s="6" t="s">
        <v>104</v>
      </c>
      <c r="E1603" s="11">
        <v>100000</v>
      </c>
    </row>
    <row r="1604" spans="1:5" x14ac:dyDescent="0.2">
      <c r="A1604" s="38">
        <v>43212</v>
      </c>
      <c r="B1604" s="6" t="s">
        <v>4394</v>
      </c>
      <c r="C1604" s="10" t="s">
        <v>4395</v>
      </c>
      <c r="D1604" s="6" t="s">
        <v>105</v>
      </c>
      <c r="E1604" s="11">
        <v>100000</v>
      </c>
    </row>
    <row r="1605" spans="1:5" x14ac:dyDescent="0.2">
      <c r="A1605" s="38">
        <v>43212</v>
      </c>
      <c r="B1605" s="6" t="s">
        <v>4396</v>
      </c>
      <c r="C1605" s="10" t="s">
        <v>4397</v>
      </c>
      <c r="D1605" s="6" t="s">
        <v>105</v>
      </c>
      <c r="E1605" s="11">
        <v>100000</v>
      </c>
    </row>
    <row r="1606" spans="1:5" x14ac:dyDescent="0.2">
      <c r="A1606" s="38">
        <v>43212</v>
      </c>
      <c r="B1606" s="6" t="s">
        <v>4398</v>
      </c>
      <c r="C1606" s="10" t="s">
        <v>4399</v>
      </c>
      <c r="D1606" s="6" t="s">
        <v>105</v>
      </c>
      <c r="E1606" s="11">
        <v>50000</v>
      </c>
    </row>
    <row r="1607" spans="1:5" x14ac:dyDescent="0.2">
      <c r="A1607" s="38">
        <v>43212</v>
      </c>
      <c r="B1607" s="6" t="s">
        <v>4400</v>
      </c>
      <c r="C1607" s="10" t="s">
        <v>4401</v>
      </c>
      <c r="D1607" s="6" t="s">
        <v>105</v>
      </c>
      <c r="E1607" s="11">
        <v>100000</v>
      </c>
    </row>
    <row r="1608" spans="1:5" x14ac:dyDescent="0.2">
      <c r="A1608" s="38">
        <v>43212</v>
      </c>
      <c r="B1608" s="6" t="s">
        <v>4402</v>
      </c>
      <c r="C1608" s="10" t="s">
        <v>4403</v>
      </c>
      <c r="D1608" s="6" t="s">
        <v>104</v>
      </c>
      <c r="E1608" s="11">
        <v>100000</v>
      </c>
    </row>
    <row r="1609" spans="1:5" x14ac:dyDescent="0.2">
      <c r="A1609" s="38">
        <v>43212</v>
      </c>
      <c r="B1609" s="6" t="s">
        <v>4404</v>
      </c>
      <c r="C1609" s="10" t="s">
        <v>4405</v>
      </c>
      <c r="D1609" s="6" t="s">
        <v>105</v>
      </c>
      <c r="E1609" s="11">
        <v>50000</v>
      </c>
    </row>
    <row r="1610" spans="1:5" x14ac:dyDescent="0.2">
      <c r="A1610" s="38">
        <v>43212</v>
      </c>
      <c r="B1610" s="6" t="s">
        <v>4406</v>
      </c>
      <c r="C1610" s="10" t="s">
        <v>4407</v>
      </c>
      <c r="D1610" s="6" t="s">
        <v>104</v>
      </c>
      <c r="E1610" s="11">
        <v>100000</v>
      </c>
    </row>
    <row r="1611" spans="1:5" x14ac:dyDescent="0.2">
      <c r="A1611" s="38">
        <v>43212</v>
      </c>
      <c r="B1611" s="6" t="s">
        <v>4408</v>
      </c>
      <c r="C1611" s="10" t="s">
        <v>4409</v>
      </c>
      <c r="D1611" s="6" t="s">
        <v>105</v>
      </c>
      <c r="E1611" s="11">
        <v>50000</v>
      </c>
    </row>
    <row r="1612" spans="1:5" x14ac:dyDescent="0.2">
      <c r="A1612" s="38">
        <v>43212</v>
      </c>
      <c r="B1612" s="6" t="s">
        <v>4410</v>
      </c>
      <c r="C1612" s="10" t="s">
        <v>4411</v>
      </c>
      <c r="D1612" s="6" t="s">
        <v>107</v>
      </c>
      <c r="E1612" s="11">
        <v>50000</v>
      </c>
    </row>
    <row r="1613" spans="1:5" x14ac:dyDescent="0.2">
      <c r="A1613" s="38">
        <v>43212</v>
      </c>
      <c r="B1613" s="6" t="s">
        <v>4412</v>
      </c>
      <c r="C1613" s="10" t="s">
        <v>4413</v>
      </c>
      <c r="D1613" s="6" t="s">
        <v>105</v>
      </c>
      <c r="E1613" s="11">
        <v>100000</v>
      </c>
    </row>
    <row r="1614" spans="1:5" x14ac:dyDescent="0.2">
      <c r="A1614" s="38">
        <v>43212</v>
      </c>
      <c r="B1614" s="6" t="s">
        <v>4414</v>
      </c>
      <c r="C1614" s="10" t="s">
        <v>4415</v>
      </c>
      <c r="D1614" s="6" t="s">
        <v>105</v>
      </c>
      <c r="E1614" s="11">
        <v>100000</v>
      </c>
    </row>
    <row r="1615" spans="1:5" x14ac:dyDescent="0.2">
      <c r="A1615" s="38">
        <v>43213</v>
      </c>
      <c r="B1615" s="6" t="s">
        <v>4416</v>
      </c>
      <c r="C1615" s="10" t="s">
        <v>4417</v>
      </c>
      <c r="D1615" s="6" t="s">
        <v>105</v>
      </c>
      <c r="E1615" s="11">
        <v>50000</v>
      </c>
    </row>
    <row r="1616" spans="1:5" x14ac:dyDescent="0.2">
      <c r="A1616" s="38">
        <v>43213</v>
      </c>
      <c r="B1616" s="6" t="s">
        <v>4418</v>
      </c>
      <c r="C1616" s="10" t="s">
        <v>4419</v>
      </c>
      <c r="D1616" s="6" t="s">
        <v>105</v>
      </c>
      <c r="E1616" s="11">
        <v>50000</v>
      </c>
    </row>
    <row r="1617" spans="1:5" x14ac:dyDescent="0.2">
      <c r="A1617" s="38">
        <v>43213</v>
      </c>
      <c r="B1617" s="6" t="s">
        <v>4420</v>
      </c>
      <c r="C1617" s="10" t="s">
        <v>4421</v>
      </c>
      <c r="D1617" s="6" t="s">
        <v>107</v>
      </c>
      <c r="E1617" s="11">
        <v>50000</v>
      </c>
    </row>
    <row r="1618" spans="1:5" x14ac:dyDescent="0.2">
      <c r="A1618" s="38">
        <v>43213</v>
      </c>
      <c r="B1618" s="6" t="s">
        <v>4422</v>
      </c>
      <c r="C1618" s="10" t="s">
        <v>4423</v>
      </c>
      <c r="D1618" s="6" t="s">
        <v>105</v>
      </c>
      <c r="E1618" s="11">
        <v>50000</v>
      </c>
    </row>
    <row r="1619" spans="1:5" x14ac:dyDescent="0.2">
      <c r="A1619" s="38">
        <v>43213</v>
      </c>
      <c r="B1619" s="6" t="s">
        <v>4424</v>
      </c>
      <c r="C1619" s="10" t="s">
        <v>4425</v>
      </c>
      <c r="D1619" s="6" t="s">
        <v>104</v>
      </c>
      <c r="E1619" s="11">
        <v>100000</v>
      </c>
    </row>
    <row r="1620" spans="1:5" x14ac:dyDescent="0.2">
      <c r="A1620" s="38">
        <v>43213</v>
      </c>
      <c r="B1620" s="6" t="s">
        <v>4426</v>
      </c>
      <c r="C1620" s="10" t="s">
        <v>4427</v>
      </c>
      <c r="D1620" s="6" t="s">
        <v>107</v>
      </c>
      <c r="E1620" s="11">
        <v>50000</v>
      </c>
    </row>
    <row r="1621" spans="1:5" x14ac:dyDescent="0.2">
      <c r="A1621" s="38">
        <v>43213</v>
      </c>
      <c r="B1621" s="6" t="s">
        <v>4428</v>
      </c>
      <c r="C1621" s="10" t="s">
        <v>4429</v>
      </c>
      <c r="D1621" s="6" t="s">
        <v>104</v>
      </c>
      <c r="E1621" s="11">
        <v>50000</v>
      </c>
    </row>
    <row r="1622" spans="1:5" x14ac:dyDescent="0.2">
      <c r="A1622" s="38">
        <v>43213</v>
      </c>
      <c r="B1622" s="6" t="s">
        <v>4430</v>
      </c>
      <c r="C1622" s="10" t="s">
        <v>4431</v>
      </c>
      <c r="D1622" s="6" t="s">
        <v>105</v>
      </c>
      <c r="E1622" s="11">
        <v>100000</v>
      </c>
    </row>
    <row r="1623" spans="1:5" x14ac:dyDescent="0.2">
      <c r="A1623" s="38">
        <v>43213</v>
      </c>
      <c r="B1623" s="6" t="s">
        <v>4432</v>
      </c>
      <c r="C1623" s="10" t="s">
        <v>4433</v>
      </c>
      <c r="D1623" s="6" t="s">
        <v>105</v>
      </c>
      <c r="E1623" s="11">
        <v>100000</v>
      </c>
    </row>
    <row r="1624" spans="1:5" x14ac:dyDescent="0.2">
      <c r="A1624" s="38">
        <v>43213</v>
      </c>
      <c r="B1624" s="6" t="s">
        <v>4434</v>
      </c>
      <c r="C1624" s="10" t="s">
        <v>4435</v>
      </c>
      <c r="D1624" s="6" t="s">
        <v>105</v>
      </c>
      <c r="E1624" s="11">
        <v>50000</v>
      </c>
    </row>
    <row r="1625" spans="1:5" x14ac:dyDescent="0.2">
      <c r="A1625" s="38">
        <v>43213</v>
      </c>
      <c r="B1625" s="6" t="s">
        <v>4436</v>
      </c>
      <c r="C1625" s="10" t="s">
        <v>4437</v>
      </c>
      <c r="D1625" s="6" t="s">
        <v>105</v>
      </c>
      <c r="E1625" s="11">
        <v>50000</v>
      </c>
    </row>
    <row r="1626" spans="1:5" x14ac:dyDescent="0.2">
      <c r="A1626" s="38">
        <v>43213</v>
      </c>
      <c r="B1626" s="6" t="s">
        <v>4438</v>
      </c>
      <c r="C1626" s="10" t="s">
        <v>4439</v>
      </c>
      <c r="D1626" s="6" t="s">
        <v>104</v>
      </c>
      <c r="E1626" s="11">
        <v>100000</v>
      </c>
    </row>
    <row r="1627" spans="1:5" x14ac:dyDescent="0.2">
      <c r="A1627" s="38">
        <v>43213</v>
      </c>
      <c r="B1627" s="6" t="s">
        <v>4440</v>
      </c>
      <c r="C1627" s="10" t="s">
        <v>4441</v>
      </c>
      <c r="D1627" s="6" t="s">
        <v>104</v>
      </c>
      <c r="E1627" s="11">
        <v>50000</v>
      </c>
    </row>
    <row r="1628" spans="1:5" x14ac:dyDescent="0.2">
      <c r="A1628" s="38">
        <v>43213</v>
      </c>
      <c r="B1628" s="6" t="s">
        <v>4442</v>
      </c>
      <c r="C1628" s="10" t="s">
        <v>4443</v>
      </c>
      <c r="D1628" s="6" t="s">
        <v>105</v>
      </c>
      <c r="E1628" s="11">
        <v>50000</v>
      </c>
    </row>
    <row r="1629" spans="1:5" x14ac:dyDescent="0.2">
      <c r="A1629" s="38">
        <v>43213</v>
      </c>
      <c r="B1629" s="6" t="s">
        <v>4442</v>
      </c>
      <c r="C1629" s="10" t="s">
        <v>4444</v>
      </c>
      <c r="D1629" s="6" t="s">
        <v>105</v>
      </c>
      <c r="E1629" s="11">
        <v>100000</v>
      </c>
    </row>
    <row r="1630" spans="1:5" x14ac:dyDescent="0.2">
      <c r="A1630" s="38">
        <v>43213</v>
      </c>
      <c r="B1630" s="6" t="s">
        <v>4445</v>
      </c>
      <c r="C1630" s="10" t="s">
        <v>4446</v>
      </c>
      <c r="D1630" s="6" t="s">
        <v>105</v>
      </c>
      <c r="E1630" s="11">
        <v>50000</v>
      </c>
    </row>
    <row r="1631" spans="1:5" x14ac:dyDescent="0.2">
      <c r="A1631" s="38">
        <v>43213</v>
      </c>
      <c r="B1631" s="6" t="s">
        <v>4447</v>
      </c>
      <c r="C1631" s="10" t="s">
        <v>4448</v>
      </c>
      <c r="D1631" s="6" t="s">
        <v>105</v>
      </c>
      <c r="E1631" s="11">
        <v>50000</v>
      </c>
    </row>
    <row r="1632" spans="1:5" x14ac:dyDescent="0.2">
      <c r="A1632" s="38">
        <v>43213</v>
      </c>
      <c r="B1632" s="6" t="s">
        <v>4449</v>
      </c>
      <c r="C1632" s="10" t="s">
        <v>4450</v>
      </c>
      <c r="D1632" s="6" t="s">
        <v>104</v>
      </c>
      <c r="E1632" s="11">
        <v>50000</v>
      </c>
    </row>
    <row r="1633" spans="1:5" x14ac:dyDescent="0.2">
      <c r="A1633" s="38">
        <v>43213</v>
      </c>
      <c r="B1633" s="6" t="s">
        <v>4451</v>
      </c>
      <c r="C1633" s="10" t="s">
        <v>4452</v>
      </c>
      <c r="D1633" s="6" t="s">
        <v>105</v>
      </c>
      <c r="E1633" s="11">
        <v>50000</v>
      </c>
    </row>
    <row r="1634" spans="1:5" x14ac:dyDescent="0.2">
      <c r="A1634" s="38">
        <v>43213</v>
      </c>
      <c r="B1634" s="6" t="s">
        <v>4453</v>
      </c>
      <c r="C1634" s="10" t="s">
        <v>4454</v>
      </c>
      <c r="D1634" s="6" t="s">
        <v>105</v>
      </c>
      <c r="E1634" s="11">
        <v>50000</v>
      </c>
    </row>
    <row r="1635" spans="1:5" x14ac:dyDescent="0.2">
      <c r="A1635" s="38">
        <v>43213</v>
      </c>
      <c r="B1635" s="6" t="s">
        <v>4453</v>
      </c>
      <c r="C1635" s="10" t="s">
        <v>4455</v>
      </c>
      <c r="D1635" s="6" t="s">
        <v>104</v>
      </c>
      <c r="E1635" s="11">
        <v>50000</v>
      </c>
    </row>
    <row r="1636" spans="1:5" x14ac:dyDescent="0.2">
      <c r="A1636" s="38">
        <v>43213</v>
      </c>
      <c r="B1636" s="6" t="s">
        <v>4453</v>
      </c>
      <c r="C1636" s="10" t="s">
        <v>4456</v>
      </c>
      <c r="D1636" s="6" t="s">
        <v>105</v>
      </c>
      <c r="E1636" s="11">
        <v>50000</v>
      </c>
    </row>
    <row r="1637" spans="1:5" x14ac:dyDescent="0.2">
      <c r="A1637" s="38">
        <v>43213</v>
      </c>
      <c r="B1637" s="6" t="s">
        <v>4457</v>
      </c>
      <c r="C1637" s="10" t="s">
        <v>4458</v>
      </c>
      <c r="D1637" s="6" t="s">
        <v>105</v>
      </c>
      <c r="E1637" s="11">
        <v>50000</v>
      </c>
    </row>
    <row r="1638" spans="1:5" x14ac:dyDescent="0.2">
      <c r="A1638" s="38">
        <v>43213</v>
      </c>
      <c r="B1638" s="6" t="s">
        <v>4459</v>
      </c>
      <c r="C1638" s="10" t="s">
        <v>4460</v>
      </c>
      <c r="D1638" s="6" t="s">
        <v>105</v>
      </c>
      <c r="E1638" s="11">
        <v>100000</v>
      </c>
    </row>
    <row r="1639" spans="1:5" x14ac:dyDescent="0.2">
      <c r="A1639" s="38">
        <v>43213</v>
      </c>
      <c r="B1639" s="6" t="s">
        <v>4461</v>
      </c>
      <c r="C1639" s="10" t="s">
        <v>4462</v>
      </c>
      <c r="D1639" s="6" t="s">
        <v>105</v>
      </c>
      <c r="E1639" s="11">
        <v>100000</v>
      </c>
    </row>
    <row r="1640" spans="1:5" x14ac:dyDescent="0.2">
      <c r="A1640" s="38">
        <v>43213</v>
      </c>
      <c r="B1640" s="6" t="s">
        <v>4463</v>
      </c>
      <c r="C1640" s="10" t="s">
        <v>4464</v>
      </c>
      <c r="D1640" s="6" t="s">
        <v>105</v>
      </c>
      <c r="E1640" s="11">
        <v>100000</v>
      </c>
    </row>
    <row r="1641" spans="1:5" x14ac:dyDescent="0.2">
      <c r="A1641" s="38">
        <v>43213</v>
      </c>
      <c r="B1641" s="6" t="s">
        <v>4465</v>
      </c>
      <c r="C1641" s="10" t="s">
        <v>4466</v>
      </c>
      <c r="D1641" s="6" t="s">
        <v>105</v>
      </c>
      <c r="E1641" s="11">
        <v>50000</v>
      </c>
    </row>
    <row r="1642" spans="1:5" x14ac:dyDescent="0.2">
      <c r="A1642" s="38">
        <v>43213</v>
      </c>
      <c r="B1642" s="6" t="s">
        <v>4467</v>
      </c>
      <c r="C1642" s="10" t="s">
        <v>4468</v>
      </c>
      <c r="D1642" s="6" t="s">
        <v>105</v>
      </c>
      <c r="E1642" s="11">
        <v>50000</v>
      </c>
    </row>
    <row r="1643" spans="1:5" x14ac:dyDescent="0.2">
      <c r="A1643" s="38">
        <v>43213</v>
      </c>
      <c r="B1643" s="6" t="s">
        <v>4469</v>
      </c>
      <c r="C1643" s="10" t="s">
        <v>4470</v>
      </c>
      <c r="D1643" s="6" t="s">
        <v>104</v>
      </c>
      <c r="E1643" s="11">
        <v>50000</v>
      </c>
    </row>
    <row r="1644" spans="1:5" x14ac:dyDescent="0.2">
      <c r="A1644" s="38">
        <v>43213</v>
      </c>
      <c r="B1644" s="6" t="s">
        <v>4471</v>
      </c>
      <c r="C1644" s="10" t="s">
        <v>4472</v>
      </c>
      <c r="D1644" s="6" t="s">
        <v>105</v>
      </c>
      <c r="E1644" s="11">
        <v>50000</v>
      </c>
    </row>
    <row r="1645" spans="1:5" x14ac:dyDescent="0.2">
      <c r="A1645" s="38">
        <v>43213</v>
      </c>
      <c r="B1645" s="6" t="s">
        <v>4473</v>
      </c>
      <c r="C1645" s="10" t="s">
        <v>4474</v>
      </c>
      <c r="D1645" s="6" t="s">
        <v>107</v>
      </c>
      <c r="E1645" s="11">
        <v>100000</v>
      </c>
    </row>
    <row r="1646" spans="1:5" x14ac:dyDescent="0.2">
      <c r="A1646" s="38">
        <v>43213</v>
      </c>
      <c r="B1646" s="6" t="s">
        <v>4475</v>
      </c>
      <c r="C1646" s="10" t="s">
        <v>4476</v>
      </c>
      <c r="D1646" s="6" t="s">
        <v>105</v>
      </c>
      <c r="E1646" s="11">
        <v>50000</v>
      </c>
    </row>
    <row r="1647" spans="1:5" x14ac:dyDescent="0.2">
      <c r="A1647" s="38">
        <v>43213</v>
      </c>
      <c r="B1647" s="6" t="s">
        <v>4477</v>
      </c>
      <c r="C1647" s="10" t="s">
        <v>4478</v>
      </c>
      <c r="D1647" s="6" t="s">
        <v>105</v>
      </c>
      <c r="E1647" s="11">
        <v>100000</v>
      </c>
    </row>
    <row r="1648" spans="1:5" x14ac:dyDescent="0.2">
      <c r="A1648" s="38">
        <v>43213</v>
      </c>
      <c r="B1648" s="6" t="s">
        <v>4479</v>
      </c>
      <c r="C1648" s="10" t="s">
        <v>4480</v>
      </c>
      <c r="D1648" s="6" t="s">
        <v>107</v>
      </c>
      <c r="E1648" s="11">
        <v>50000</v>
      </c>
    </row>
    <row r="1649" spans="1:5" x14ac:dyDescent="0.2">
      <c r="A1649" s="38">
        <v>43213</v>
      </c>
      <c r="B1649" s="6" t="s">
        <v>4481</v>
      </c>
      <c r="C1649" s="10" t="s">
        <v>4482</v>
      </c>
      <c r="D1649" s="6" t="s">
        <v>105</v>
      </c>
      <c r="E1649" s="11">
        <v>100000</v>
      </c>
    </row>
    <row r="1650" spans="1:5" x14ac:dyDescent="0.2">
      <c r="A1650" s="38">
        <v>43213</v>
      </c>
      <c r="B1650" s="6" t="s">
        <v>4483</v>
      </c>
      <c r="C1650" s="10" t="s">
        <v>4484</v>
      </c>
      <c r="D1650" s="6" t="s">
        <v>105</v>
      </c>
      <c r="E1650" s="11">
        <v>50000</v>
      </c>
    </row>
    <row r="1651" spans="1:5" x14ac:dyDescent="0.2">
      <c r="A1651" s="38">
        <v>43213</v>
      </c>
      <c r="B1651" s="6" t="s">
        <v>4485</v>
      </c>
      <c r="C1651" s="10" t="s">
        <v>4486</v>
      </c>
      <c r="D1651" s="6" t="s">
        <v>105</v>
      </c>
      <c r="E1651" s="11">
        <v>100000</v>
      </c>
    </row>
    <row r="1652" spans="1:5" x14ac:dyDescent="0.2">
      <c r="A1652" s="38">
        <v>43213</v>
      </c>
      <c r="B1652" s="6" t="s">
        <v>4487</v>
      </c>
      <c r="C1652" s="10" t="s">
        <v>4488</v>
      </c>
      <c r="D1652" s="6" t="s">
        <v>105</v>
      </c>
      <c r="E1652" s="11">
        <v>100000</v>
      </c>
    </row>
    <row r="1653" spans="1:5" x14ac:dyDescent="0.2">
      <c r="A1653" s="38">
        <v>43213</v>
      </c>
      <c r="B1653" s="6" t="s">
        <v>4489</v>
      </c>
      <c r="C1653" s="10" t="s">
        <v>4490</v>
      </c>
      <c r="D1653" s="6" t="s">
        <v>104</v>
      </c>
      <c r="E1653" s="11">
        <v>50000</v>
      </c>
    </row>
    <row r="1654" spans="1:5" x14ac:dyDescent="0.2">
      <c r="A1654" s="38">
        <v>43213</v>
      </c>
      <c r="B1654" s="6" t="s">
        <v>4491</v>
      </c>
      <c r="C1654" s="10" t="s">
        <v>4492</v>
      </c>
      <c r="D1654" s="6" t="s">
        <v>105</v>
      </c>
      <c r="E1654" s="11">
        <v>50000</v>
      </c>
    </row>
    <row r="1655" spans="1:5" x14ac:dyDescent="0.2">
      <c r="A1655" s="38">
        <v>43213</v>
      </c>
      <c r="B1655" s="6" t="s">
        <v>4493</v>
      </c>
      <c r="C1655" s="10" t="s">
        <v>4494</v>
      </c>
      <c r="D1655" s="6" t="s">
        <v>105</v>
      </c>
      <c r="E1655" s="11">
        <v>100000</v>
      </c>
    </row>
    <row r="1656" spans="1:5" x14ac:dyDescent="0.2">
      <c r="A1656" s="38">
        <v>43213</v>
      </c>
      <c r="B1656" s="6" t="s">
        <v>4495</v>
      </c>
      <c r="C1656" s="10" t="s">
        <v>4496</v>
      </c>
      <c r="D1656" s="6" t="s">
        <v>105</v>
      </c>
      <c r="E1656" s="11">
        <v>100000</v>
      </c>
    </row>
    <row r="1657" spans="1:5" x14ac:dyDescent="0.2">
      <c r="A1657" s="38">
        <v>43213</v>
      </c>
      <c r="B1657" s="6" t="s">
        <v>4497</v>
      </c>
      <c r="C1657" s="10" t="s">
        <v>4498</v>
      </c>
      <c r="D1657" s="6" t="s">
        <v>105</v>
      </c>
      <c r="E1657" s="11">
        <v>100000</v>
      </c>
    </row>
    <row r="1658" spans="1:5" x14ac:dyDescent="0.2">
      <c r="A1658" s="38">
        <v>43213</v>
      </c>
      <c r="B1658" s="6" t="s">
        <v>4499</v>
      </c>
      <c r="C1658" s="10" t="s">
        <v>4500</v>
      </c>
      <c r="D1658" s="6" t="s">
        <v>105</v>
      </c>
      <c r="E1658" s="11">
        <v>50000</v>
      </c>
    </row>
    <row r="1659" spans="1:5" x14ac:dyDescent="0.2">
      <c r="A1659" s="38">
        <v>43213</v>
      </c>
      <c r="B1659" s="6" t="s">
        <v>4501</v>
      </c>
      <c r="C1659" s="10" t="s">
        <v>4502</v>
      </c>
      <c r="D1659" s="6" t="s">
        <v>105</v>
      </c>
      <c r="E1659" s="11">
        <v>50000</v>
      </c>
    </row>
    <row r="1660" spans="1:5" x14ac:dyDescent="0.2">
      <c r="A1660" s="38">
        <v>43213</v>
      </c>
      <c r="B1660" s="6" t="s">
        <v>4503</v>
      </c>
      <c r="C1660" s="10" t="s">
        <v>4504</v>
      </c>
      <c r="D1660" s="6" t="s">
        <v>105</v>
      </c>
      <c r="E1660" s="11">
        <v>50000</v>
      </c>
    </row>
    <row r="1661" spans="1:5" x14ac:dyDescent="0.2">
      <c r="A1661" s="38">
        <v>43213</v>
      </c>
      <c r="B1661" s="6" t="s">
        <v>4505</v>
      </c>
      <c r="C1661" s="10" t="s">
        <v>4506</v>
      </c>
      <c r="D1661" s="6" t="s">
        <v>104</v>
      </c>
      <c r="E1661" s="11">
        <v>50000</v>
      </c>
    </row>
    <row r="1662" spans="1:5" x14ac:dyDescent="0.2">
      <c r="A1662" s="38">
        <v>43213</v>
      </c>
      <c r="B1662" s="6" t="s">
        <v>4507</v>
      </c>
      <c r="C1662" s="10" t="s">
        <v>4508</v>
      </c>
      <c r="D1662" s="6" t="s">
        <v>107</v>
      </c>
      <c r="E1662" s="11">
        <v>50000</v>
      </c>
    </row>
    <row r="1663" spans="1:5" x14ac:dyDescent="0.2">
      <c r="A1663" s="38">
        <v>43213</v>
      </c>
      <c r="B1663" s="6" t="s">
        <v>4509</v>
      </c>
      <c r="C1663" s="10" t="s">
        <v>4510</v>
      </c>
      <c r="D1663" s="6" t="s">
        <v>105</v>
      </c>
      <c r="E1663" s="11">
        <v>100000</v>
      </c>
    </row>
    <row r="1664" spans="1:5" x14ac:dyDescent="0.2">
      <c r="A1664" s="38">
        <v>43213</v>
      </c>
      <c r="B1664" s="6" t="s">
        <v>4511</v>
      </c>
      <c r="C1664" s="10" t="s">
        <v>4512</v>
      </c>
      <c r="D1664" s="6" t="s">
        <v>107</v>
      </c>
      <c r="E1664" s="11">
        <v>100000</v>
      </c>
    </row>
    <row r="1665" spans="1:5" x14ac:dyDescent="0.2">
      <c r="A1665" s="38">
        <v>43213</v>
      </c>
      <c r="B1665" s="6" t="s">
        <v>4513</v>
      </c>
      <c r="C1665" s="10" t="s">
        <v>4514</v>
      </c>
      <c r="D1665" s="6" t="s">
        <v>105</v>
      </c>
      <c r="E1665" s="11">
        <v>100000</v>
      </c>
    </row>
    <row r="1666" spans="1:5" x14ac:dyDescent="0.2">
      <c r="A1666" s="38">
        <v>43213</v>
      </c>
      <c r="B1666" s="6" t="s">
        <v>4513</v>
      </c>
      <c r="C1666" s="10" t="s">
        <v>4515</v>
      </c>
      <c r="D1666" s="6" t="s">
        <v>105</v>
      </c>
      <c r="E1666" s="11">
        <v>50000</v>
      </c>
    </row>
    <row r="1667" spans="1:5" x14ac:dyDescent="0.2">
      <c r="A1667" s="38">
        <v>43213</v>
      </c>
      <c r="B1667" s="6" t="s">
        <v>4516</v>
      </c>
      <c r="C1667" s="10" t="s">
        <v>4517</v>
      </c>
      <c r="D1667" s="6" t="s">
        <v>107</v>
      </c>
      <c r="E1667" s="11">
        <v>100000</v>
      </c>
    </row>
    <row r="1668" spans="1:5" x14ac:dyDescent="0.2">
      <c r="A1668" s="38">
        <v>43213</v>
      </c>
      <c r="B1668" s="6" t="s">
        <v>4518</v>
      </c>
      <c r="C1668" s="10" t="s">
        <v>4519</v>
      </c>
      <c r="D1668" s="6" t="s">
        <v>105</v>
      </c>
      <c r="E1668" s="11">
        <v>50000</v>
      </c>
    </row>
    <row r="1669" spans="1:5" x14ac:dyDescent="0.2">
      <c r="A1669" s="38">
        <v>43213</v>
      </c>
      <c r="B1669" s="6" t="s">
        <v>4518</v>
      </c>
      <c r="C1669" s="10" t="s">
        <v>4520</v>
      </c>
      <c r="D1669" s="6" t="s">
        <v>106</v>
      </c>
      <c r="E1669" s="11">
        <v>50000</v>
      </c>
    </row>
    <row r="1670" spans="1:5" x14ac:dyDescent="0.2">
      <c r="A1670" s="38">
        <v>43213</v>
      </c>
      <c r="B1670" s="6" t="s">
        <v>4521</v>
      </c>
      <c r="C1670" s="10" t="s">
        <v>4522</v>
      </c>
      <c r="D1670" s="6" t="s">
        <v>698</v>
      </c>
      <c r="E1670" s="11">
        <v>50000</v>
      </c>
    </row>
    <row r="1671" spans="1:5" x14ac:dyDescent="0.2">
      <c r="A1671" s="38">
        <v>43213</v>
      </c>
      <c r="B1671" s="6" t="s">
        <v>4523</v>
      </c>
      <c r="C1671" s="10" t="s">
        <v>4524</v>
      </c>
      <c r="D1671" s="6" t="s">
        <v>105</v>
      </c>
      <c r="E1671" s="11">
        <v>100000</v>
      </c>
    </row>
    <row r="1672" spans="1:5" x14ac:dyDescent="0.2">
      <c r="A1672" s="38">
        <v>43213</v>
      </c>
      <c r="B1672" s="6" t="s">
        <v>4523</v>
      </c>
      <c r="C1672" s="10" t="s">
        <v>4525</v>
      </c>
      <c r="D1672" s="6" t="s">
        <v>105</v>
      </c>
      <c r="E1672" s="11">
        <v>50000</v>
      </c>
    </row>
    <row r="1673" spans="1:5" x14ac:dyDescent="0.2">
      <c r="A1673" s="38">
        <v>43213</v>
      </c>
      <c r="B1673" s="6" t="s">
        <v>4526</v>
      </c>
      <c r="C1673" s="10" t="s">
        <v>4527</v>
      </c>
      <c r="D1673" s="6" t="s">
        <v>105</v>
      </c>
      <c r="E1673" s="11">
        <v>50000</v>
      </c>
    </row>
    <row r="1674" spans="1:5" x14ac:dyDescent="0.2">
      <c r="A1674" s="38">
        <v>43213</v>
      </c>
      <c r="B1674" s="6" t="s">
        <v>4528</v>
      </c>
      <c r="C1674" s="10" t="s">
        <v>4529</v>
      </c>
      <c r="D1674" s="6" t="s">
        <v>105</v>
      </c>
      <c r="E1674" s="11">
        <v>50000</v>
      </c>
    </row>
    <row r="1675" spans="1:5" x14ac:dyDescent="0.2">
      <c r="A1675" s="38">
        <v>43213</v>
      </c>
      <c r="B1675" s="6" t="s">
        <v>4530</v>
      </c>
      <c r="C1675" s="10" t="s">
        <v>4531</v>
      </c>
      <c r="D1675" s="6" t="s">
        <v>105</v>
      </c>
      <c r="E1675" s="11">
        <v>50000</v>
      </c>
    </row>
    <row r="1676" spans="1:5" x14ac:dyDescent="0.2">
      <c r="A1676" s="38">
        <v>43213</v>
      </c>
      <c r="B1676" s="6" t="s">
        <v>4530</v>
      </c>
      <c r="C1676" s="10" t="s">
        <v>4532</v>
      </c>
      <c r="D1676" s="6" t="s">
        <v>105</v>
      </c>
      <c r="E1676" s="11">
        <v>50000</v>
      </c>
    </row>
    <row r="1677" spans="1:5" x14ac:dyDescent="0.2">
      <c r="A1677" s="38">
        <v>43213</v>
      </c>
      <c r="B1677" s="6" t="s">
        <v>4533</v>
      </c>
      <c r="C1677" s="10" t="s">
        <v>4534</v>
      </c>
      <c r="D1677" s="6" t="s">
        <v>105</v>
      </c>
      <c r="E1677" s="11">
        <v>100000</v>
      </c>
    </row>
    <row r="1678" spans="1:5" x14ac:dyDescent="0.2">
      <c r="A1678" s="38">
        <v>43213</v>
      </c>
      <c r="B1678" s="6" t="s">
        <v>4535</v>
      </c>
      <c r="C1678" s="10" t="s">
        <v>4536</v>
      </c>
      <c r="D1678" s="6" t="s">
        <v>105</v>
      </c>
      <c r="E1678" s="11">
        <v>100000</v>
      </c>
    </row>
    <row r="1679" spans="1:5" x14ac:dyDescent="0.2">
      <c r="A1679" s="38">
        <v>43213</v>
      </c>
      <c r="B1679" s="6" t="s">
        <v>4537</v>
      </c>
      <c r="C1679" s="10" t="s">
        <v>4538</v>
      </c>
      <c r="D1679" s="6" t="s">
        <v>104</v>
      </c>
      <c r="E1679" s="11">
        <v>50000</v>
      </c>
    </row>
    <row r="1680" spans="1:5" x14ac:dyDescent="0.2">
      <c r="A1680" s="38">
        <v>43213</v>
      </c>
      <c r="B1680" s="6" t="s">
        <v>4539</v>
      </c>
      <c r="C1680" s="10" t="s">
        <v>4540</v>
      </c>
      <c r="D1680" s="6" t="s">
        <v>105</v>
      </c>
      <c r="E1680" s="11">
        <v>50000</v>
      </c>
    </row>
    <row r="1681" spans="1:5" x14ac:dyDescent="0.2">
      <c r="A1681" s="38">
        <v>43213</v>
      </c>
      <c r="B1681" s="6" t="s">
        <v>4539</v>
      </c>
      <c r="C1681" s="10" t="s">
        <v>4541</v>
      </c>
      <c r="D1681" s="6" t="s">
        <v>105</v>
      </c>
      <c r="E1681" s="11">
        <v>50000</v>
      </c>
    </row>
    <row r="1682" spans="1:5" x14ac:dyDescent="0.2">
      <c r="A1682" s="38">
        <v>43213</v>
      </c>
      <c r="B1682" s="6" t="s">
        <v>4542</v>
      </c>
      <c r="C1682" s="10" t="s">
        <v>4543</v>
      </c>
      <c r="D1682" s="6" t="s">
        <v>105</v>
      </c>
      <c r="E1682" s="11">
        <v>50000</v>
      </c>
    </row>
    <row r="1683" spans="1:5" x14ac:dyDescent="0.2">
      <c r="A1683" s="38">
        <v>43213</v>
      </c>
      <c r="B1683" s="6" t="s">
        <v>4544</v>
      </c>
      <c r="C1683" s="10" t="s">
        <v>4545</v>
      </c>
      <c r="D1683" s="6" t="s">
        <v>105</v>
      </c>
      <c r="E1683" s="11">
        <v>100000</v>
      </c>
    </row>
    <row r="1684" spans="1:5" x14ac:dyDescent="0.2">
      <c r="A1684" s="38">
        <v>43213</v>
      </c>
      <c r="B1684" s="6" t="s">
        <v>4546</v>
      </c>
      <c r="C1684" s="10" t="s">
        <v>4547</v>
      </c>
      <c r="D1684" s="6" t="s">
        <v>107</v>
      </c>
      <c r="E1684" s="11">
        <v>100000</v>
      </c>
    </row>
    <row r="1685" spans="1:5" x14ac:dyDescent="0.2">
      <c r="A1685" s="38">
        <v>43213</v>
      </c>
      <c r="B1685" s="6" t="s">
        <v>4546</v>
      </c>
      <c r="C1685" s="10" t="s">
        <v>4548</v>
      </c>
      <c r="D1685" s="6" t="s">
        <v>105</v>
      </c>
      <c r="E1685" s="11">
        <v>50000</v>
      </c>
    </row>
    <row r="1686" spans="1:5" x14ac:dyDescent="0.2">
      <c r="A1686" s="38">
        <v>43213</v>
      </c>
      <c r="B1686" s="6" t="s">
        <v>4549</v>
      </c>
      <c r="C1686" s="10" t="s">
        <v>4550</v>
      </c>
      <c r="D1686" s="6" t="s">
        <v>105</v>
      </c>
      <c r="E1686" s="11">
        <v>50000</v>
      </c>
    </row>
    <row r="1687" spans="1:5" x14ac:dyDescent="0.2">
      <c r="A1687" s="38">
        <v>43213</v>
      </c>
      <c r="B1687" s="6" t="s">
        <v>4551</v>
      </c>
      <c r="C1687" s="10" t="s">
        <v>4552</v>
      </c>
      <c r="D1687" s="6" t="s">
        <v>105</v>
      </c>
      <c r="E1687" s="11">
        <v>50000</v>
      </c>
    </row>
    <row r="1688" spans="1:5" x14ac:dyDescent="0.2">
      <c r="A1688" s="38">
        <v>43213</v>
      </c>
      <c r="B1688" s="6" t="s">
        <v>4553</v>
      </c>
      <c r="C1688" s="10" t="s">
        <v>4554</v>
      </c>
      <c r="D1688" s="6" t="s">
        <v>107</v>
      </c>
      <c r="E1688" s="11">
        <v>50000</v>
      </c>
    </row>
    <row r="1689" spans="1:5" x14ac:dyDescent="0.2">
      <c r="A1689" s="38">
        <v>43213</v>
      </c>
      <c r="B1689" s="6" t="s">
        <v>4555</v>
      </c>
      <c r="C1689" s="10" t="s">
        <v>4556</v>
      </c>
      <c r="D1689" s="6" t="s">
        <v>105</v>
      </c>
      <c r="E1689" s="11">
        <v>50000</v>
      </c>
    </row>
    <row r="1690" spans="1:5" x14ac:dyDescent="0.2">
      <c r="A1690" s="38">
        <v>43213</v>
      </c>
      <c r="B1690" s="6" t="s">
        <v>4557</v>
      </c>
      <c r="C1690" s="10" t="s">
        <v>4558</v>
      </c>
      <c r="D1690" s="6" t="s">
        <v>105</v>
      </c>
      <c r="E1690" s="11">
        <v>100000</v>
      </c>
    </row>
    <row r="1691" spans="1:5" x14ac:dyDescent="0.2">
      <c r="A1691" s="38">
        <v>43213</v>
      </c>
      <c r="B1691" s="6" t="s">
        <v>4559</v>
      </c>
      <c r="C1691" s="10" t="s">
        <v>4560</v>
      </c>
      <c r="D1691" s="6" t="s">
        <v>105</v>
      </c>
      <c r="E1691" s="11">
        <v>50000</v>
      </c>
    </row>
    <row r="1692" spans="1:5" x14ac:dyDescent="0.2">
      <c r="A1692" s="38">
        <v>43213</v>
      </c>
      <c r="B1692" s="6" t="s">
        <v>4559</v>
      </c>
      <c r="C1692" s="10" t="s">
        <v>4561</v>
      </c>
      <c r="D1692" s="6" t="s">
        <v>105</v>
      </c>
      <c r="E1692" s="11">
        <v>50000</v>
      </c>
    </row>
    <row r="1693" spans="1:5" x14ac:dyDescent="0.2">
      <c r="A1693" s="38">
        <v>43213</v>
      </c>
      <c r="B1693" s="6" t="s">
        <v>4562</v>
      </c>
      <c r="C1693" s="10" t="s">
        <v>4563</v>
      </c>
      <c r="D1693" s="6" t="s">
        <v>105</v>
      </c>
      <c r="E1693" s="11">
        <v>100000</v>
      </c>
    </row>
    <row r="1694" spans="1:5" x14ac:dyDescent="0.2">
      <c r="A1694" s="38">
        <v>43213</v>
      </c>
      <c r="B1694" s="6" t="s">
        <v>4564</v>
      </c>
      <c r="C1694" s="10" t="s">
        <v>4565</v>
      </c>
      <c r="D1694" s="6" t="s">
        <v>107</v>
      </c>
      <c r="E1694" s="11">
        <v>50000</v>
      </c>
    </row>
    <row r="1695" spans="1:5" x14ac:dyDescent="0.2">
      <c r="A1695" s="38">
        <v>43213</v>
      </c>
      <c r="B1695" s="6" t="s">
        <v>4566</v>
      </c>
      <c r="C1695" s="10" t="s">
        <v>4567</v>
      </c>
      <c r="D1695" s="6" t="s">
        <v>105</v>
      </c>
      <c r="E1695" s="11">
        <v>50000</v>
      </c>
    </row>
    <row r="1696" spans="1:5" x14ac:dyDescent="0.2">
      <c r="A1696" s="38">
        <v>43213</v>
      </c>
      <c r="B1696" s="6" t="s">
        <v>4568</v>
      </c>
      <c r="C1696" s="10" t="s">
        <v>4569</v>
      </c>
      <c r="D1696" s="6" t="s">
        <v>105</v>
      </c>
      <c r="E1696" s="11">
        <v>100000</v>
      </c>
    </row>
    <row r="1697" spans="1:5" x14ac:dyDescent="0.2">
      <c r="A1697" s="38">
        <v>43213</v>
      </c>
      <c r="B1697" s="6" t="s">
        <v>4570</v>
      </c>
      <c r="C1697" s="10" t="s">
        <v>4571</v>
      </c>
      <c r="D1697" s="6" t="s">
        <v>107</v>
      </c>
      <c r="E1697" s="11">
        <v>50000</v>
      </c>
    </row>
    <row r="1698" spans="1:5" x14ac:dyDescent="0.2">
      <c r="A1698" s="38">
        <v>43213</v>
      </c>
      <c r="B1698" s="6" t="s">
        <v>4572</v>
      </c>
      <c r="C1698" s="10" t="s">
        <v>4573</v>
      </c>
      <c r="D1698" s="6" t="s">
        <v>105</v>
      </c>
      <c r="E1698" s="11">
        <v>50000</v>
      </c>
    </row>
    <row r="1699" spans="1:5" x14ac:dyDescent="0.2">
      <c r="A1699" s="38">
        <v>43213</v>
      </c>
      <c r="B1699" s="6" t="s">
        <v>4572</v>
      </c>
      <c r="C1699" s="10" t="s">
        <v>4574</v>
      </c>
      <c r="D1699" s="6" t="s">
        <v>105</v>
      </c>
      <c r="E1699" s="11">
        <v>50000</v>
      </c>
    </row>
    <row r="1700" spans="1:5" x14ac:dyDescent="0.2">
      <c r="A1700" s="38">
        <v>43213</v>
      </c>
      <c r="B1700" s="6" t="s">
        <v>4575</v>
      </c>
      <c r="C1700" s="10" t="s">
        <v>4576</v>
      </c>
      <c r="D1700" s="6" t="s">
        <v>105</v>
      </c>
      <c r="E1700" s="11">
        <v>100000</v>
      </c>
    </row>
    <row r="1701" spans="1:5" x14ac:dyDescent="0.2">
      <c r="A1701" s="38">
        <v>43213</v>
      </c>
      <c r="B1701" s="6" t="s">
        <v>4577</v>
      </c>
      <c r="C1701" s="10" t="s">
        <v>4578</v>
      </c>
      <c r="D1701" s="6" t="s">
        <v>104</v>
      </c>
      <c r="E1701" s="11">
        <v>50000</v>
      </c>
    </row>
    <row r="1702" spans="1:5" x14ac:dyDescent="0.2">
      <c r="A1702" s="38">
        <v>43213</v>
      </c>
      <c r="B1702" s="6" t="s">
        <v>4579</v>
      </c>
      <c r="C1702" s="10" t="s">
        <v>4580</v>
      </c>
      <c r="D1702" s="6" t="s">
        <v>105</v>
      </c>
      <c r="E1702" s="11">
        <v>100000</v>
      </c>
    </row>
    <row r="1703" spans="1:5" x14ac:dyDescent="0.2">
      <c r="A1703" s="38">
        <v>43213</v>
      </c>
      <c r="B1703" s="6" t="s">
        <v>4581</v>
      </c>
      <c r="C1703" s="10" t="s">
        <v>4582</v>
      </c>
      <c r="D1703" s="6" t="s">
        <v>105</v>
      </c>
      <c r="E1703" s="11">
        <v>50000</v>
      </c>
    </row>
    <row r="1704" spans="1:5" x14ac:dyDescent="0.2">
      <c r="A1704" s="38">
        <v>43213</v>
      </c>
      <c r="B1704" s="6" t="s">
        <v>4583</v>
      </c>
      <c r="C1704" s="10" t="s">
        <v>4584</v>
      </c>
      <c r="D1704" s="6" t="s">
        <v>105</v>
      </c>
      <c r="E1704" s="11">
        <v>100000</v>
      </c>
    </row>
    <row r="1705" spans="1:5" x14ac:dyDescent="0.2">
      <c r="A1705" s="38">
        <v>43213</v>
      </c>
      <c r="B1705" s="6" t="s">
        <v>4585</v>
      </c>
      <c r="C1705" s="10" t="s">
        <v>4586</v>
      </c>
      <c r="D1705" s="6" t="s">
        <v>105</v>
      </c>
      <c r="E1705" s="11">
        <v>50000</v>
      </c>
    </row>
    <row r="1706" spans="1:5" x14ac:dyDescent="0.2">
      <c r="A1706" s="38">
        <v>43213</v>
      </c>
      <c r="B1706" s="6" t="s">
        <v>4587</v>
      </c>
      <c r="C1706" s="10" t="s">
        <v>4588</v>
      </c>
      <c r="D1706" s="6" t="s">
        <v>105</v>
      </c>
      <c r="E1706" s="11">
        <v>50000</v>
      </c>
    </row>
    <row r="1707" spans="1:5" x14ac:dyDescent="0.2">
      <c r="A1707" s="38">
        <v>43213</v>
      </c>
      <c r="B1707" s="6" t="s">
        <v>4589</v>
      </c>
      <c r="C1707" s="10" t="s">
        <v>4590</v>
      </c>
      <c r="D1707" s="6" t="s">
        <v>105</v>
      </c>
      <c r="E1707" s="11">
        <v>50000</v>
      </c>
    </row>
    <row r="1708" spans="1:5" x14ac:dyDescent="0.2">
      <c r="A1708" s="38">
        <v>43213</v>
      </c>
      <c r="B1708" s="6" t="s">
        <v>4591</v>
      </c>
      <c r="C1708" s="10" t="s">
        <v>4592</v>
      </c>
      <c r="D1708" s="6" t="s">
        <v>105</v>
      </c>
      <c r="E1708" s="11">
        <v>50000</v>
      </c>
    </row>
    <row r="1709" spans="1:5" x14ac:dyDescent="0.2">
      <c r="A1709" s="38">
        <v>43213</v>
      </c>
      <c r="B1709" s="6" t="s">
        <v>4593</v>
      </c>
      <c r="C1709" s="10" t="s">
        <v>4594</v>
      </c>
      <c r="D1709" s="6" t="s">
        <v>104</v>
      </c>
      <c r="E1709" s="11">
        <v>50000</v>
      </c>
    </row>
    <row r="1710" spans="1:5" x14ac:dyDescent="0.2">
      <c r="A1710" s="38">
        <v>43213</v>
      </c>
      <c r="B1710" s="6" t="s">
        <v>4595</v>
      </c>
      <c r="C1710" s="10" t="s">
        <v>4596</v>
      </c>
      <c r="D1710" s="6" t="s">
        <v>105</v>
      </c>
      <c r="E1710" s="11">
        <v>100000</v>
      </c>
    </row>
    <row r="1711" spans="1:5" x14ac:dyDescent="0.2">
      <c r="A1711" s="38">
        <v>43213</v>
      </c>
      <c r="B1711" s="6" t="s">
        <v>4597</v>
      </c>
      <c r="C1711" s="10" t="s">
        <v>4598</v>
      </c>
      <c r="D1711" s="6" t="s">
        <v>105</v>
      </c>
      <c r="E1711" s="11">
        <v>50000</v>
      </c>
    </row>
    <row r="1712" spans="1:5" x14ac:dyDescent="0.2">
      <c r="A1712" s="38">
        <v>43213</v>
      </c>
      <c r="B1712" s="6" t="s">
        <v>4599</v>
      </c>
      <c r="C1712" s="10" t="s">
        <v>4600</v>
      </c>
      <c r="D1712" s="6" t="s">
        <v>105</v>
      </c>
      <c r="E1712" s="11">
        <v>50000</v>
      </c>
    </row>
    <row r="1713" spans="1:5" x14ac:dyDescent="0.2">
      <c r="A1713" s="38">
        <v>43213</v>
      </c>
      <c r="B1713" s="6" t="s">
        <v>4599</v>
      </c>
      <c r="C1713" s="10" t="s">
        <v>4601</v>
      </c>
      <c r="D1713" s="6" t="s">
        <v>105</v>
      </c>
      <c r="E1713" s="11">
        <v>50000</v>
      </c>
    </row>
    <row r="1714" spans="1:5" x14ac:dyDescent="0.2">
      <c r="A1714" s="38">
        <v>43213</v>
      </c>
      <c r="B1714" s="6" t="s">
        <v>4602</v>
      </c>
      <c r="C1714" s="10" t="s">
        <v>4603</v>
      </c>
      <c r="D1714" s="6" t="s">
        <v>105</v>
      </c>
      <c r="E1714" s="11">
        <v>50000</v>
      </c>
    </row>
    <row r="1715" spans="1:5" x14ac:dyDescent="0.2">
      <c r="A1715" s="38">
        <v>43213</v>
      </c>
      <c r="B1715" s="6" t="s">
        <v>4604</v>
      </c>
      <c r="C1715" s="10" t="s">
        <v>4605</v>
      </c>
      <c r="D1715" s="6" t="s">
        <v>107</v>
      </c>
      <c r="E1715" s="11">
        <v>50000</v>
      </c>
    </row>
    <row r="1716" spans="1:5" x14ac:dyDescent="0.2">
      <c r="A1716" s="38">
        <v>43213</v>
      </c>
      <c r="B1716" s="6" t="s">
        <v>4606</v>
      </c>
      <c r="C1716" s="10" t="s">
        <v>4598</v>
      </c>
      <c r="D1716" s="6" t="s">
        <v>105</v>
      </c>
      <c r="E1716" s="11">
        <v>50000</v>
      </c>
    </row>
    <row r="1717" spans="1:5" x14ac:dyDescent="0.2">
      <c r="A1717" s="38">
        <v>43213</v>
      </c>
      <c r="B1717" s="6" t="s">
        <v>4607</v>
      </c>
      <c r="C1717" s="10" t="s">
        <v>4608</v>
      </c>
      <c r="D1717" s="6" t="s">
        <v>105</v>
      </c>
      <c r="E1717" s="11">
        <v>50000</v>
      </c>
    </row>
    <row r="1718" spans="1:5" x14ac:dyDescent="0.2">
      <c r="A1718" s="38">
        <v>43213</v>
      </c>
      <c r="B1718" s="6" t="s">
        <v>4609</v>
      </c>
      <c r="C1718" s="10" t="s">
        <v>4610</v>
      </c>
      <c r="D1718" s="6" t="s">
        <v>105</v>
      </c>
      <c r="E1718" s="11">
        <v>50000</v>
      </c>
    </row>
    <row r="1719" spans="1:5" x14ac:dyDescent="0.2">
      <c r="A1719" s="38">
        <v>43213</v>
      </c>
      <c r="B1719" s="6" t="s">
        <v>4611</v>
      </c>
      <c r="C1719" s="10" t="s">
        <v>4612</v>
      </c>
      <c r="D1719" s="6" t="s">
        <v>105</v>
      </c>
      <c r="E1719" s="11">
        <v>50000</v>
      </c>
    </row>
    <row r="1720" spans="1:5" x14ac:dyDescent="0.2">
      <c r="A1720" s="38">
        <v>43213</v>
      </c>
      <c r="B1720" s="6" t="s">
        <v>4613</v>
      </c>
      <c r="C1720" s="10" t="s">
        <v>4614</v>
      </c>
      <c r="D1720" s="6" t="s">
        <v>104</v>
      </c>
      <c r="E1720" s="11">
        <v>100000</v>
      </c>
    </row>
    <row r="1721" spans="1:5" x14ac:dyDescent="0.2">
      <c r="A1721" s="38">
        <v>43213</v>
      </c>
      <c r="B1721" s="6" t="s">
        <v>4615</v>
      </c>
      <c r="C1721" s="10" t="s">
        <v>4616</v>
      </c>
      <c r="D1721" s="6" t="s">
        <v>105</v>
      </c>
      <c r="E1721" s="11">
        <v>50000</v>
      </c>
    </row>
    <row r="1722" spans="1:5" x14ac:dyDescent="0.2">
      <c r="A1722" s="38">
        <v>43213</v>
      </c>
      <c r="B1722" s="6" t="s">
        <v>4617</v>
      </c>
      <c r="C1722" s="10" t="s">
        <v>4618</v>
      </c>
      <c r="D1722" s="6" t="s">
        <v>105</v>
      </c>
      <c r="E1722" s="11">
        <v>50000</v>
      </c>
    </row>
    <row r="1723" spans="1:5" x14ac:dyDescent="0.2">
      <c r="A1723" s="38">
        <v>43213</v>
      </c>
      <c r="B1723" s="6" t="s">
        <v>4617</v>
      </c>
      <c r="C1723" s="10" t="s">
        <v>4619</v>
      </c>
      <c r="D1723" s="6" t="s">
        <v>105</v>
      </c>
      <c r="E1723" s="11">
        <v>50000</v>
      </c>
    </row>
    <row r="1724" spans="1:5" x14ac:dyDescent="0.2">
      <c r="A1724" s="38">
        <v>43213</v>
      </c>
      <c r="B1724" s="6" t="s">
        <v>4617</v>
      </c>
      <c r="C1724" s="10" t="s">
        <v>4620</v>
      </c>
      <c r="D1724" s="6" t="s">
        <v>105</v>
      </c>
      <c r="E1724" s="11">
        <v>100000</v>
      </c>
    </row>
    <row r="1725" spans="1:5" x14ac:dyDescent="0.2">
      <c r="A1725" s="38">
        <v>43213</v>
      </c>
      <c r="B1725" s="6" t="s">
        <v>4621</v>
      </c>
      <c r="C1725" s="10" t="s">
        <v>4622</v>
      </c>
      <c r="D1725" s="6" t="s">
        <v>105</v>
      </c>
      <c r="E1725" s="11">
        <v>50000</v>
      </c>
    </row>
    <row r="1726" spans="1:5" x14ac:dyDescent="0.2">
      <c r="A1726" s="38">
        <v>43213</v>
      </c>
      <c r="B1726" s="6" t="s">
        <v>4621</v>
      </c>
      <c r="C1726" s="10" t="s">
        <v>4623</v>
      </c>
      <c r="D1726" s="6" t="s">
        <v>105</v>
      </c>
      <c r="E1726" s="11">
        <v>50000</v>
      </c>
    </row>
    <row r="1727" spans="1:5" x14ac:dyDescent="0.2">
      <c r="A1727" s="38">
        <v>43213</v>
      </c>
      <c r="B1727" s="6" t="s">
        <v>4624</v>
      </c>
      <c r="C1727" s="10" t="s">
        <v>4625</v>
      </c>
      <c r="D1727" s="6" t="s">
        <v>105</v>
      </c>
      <c r="E1727" s="11">
        <v>100000</v>
      </c>
    </row>
    <row r="1728" spans="1:5" x14ac:dyDescent="0.2">
      <c r="A1728" s="38">
        <v>43213</v>
      </c>
      <c r="B1728" s="6" t="s">
        <v>4624</v>
      </c>
      <c r="C1728" s="10" t="s">
        <v>4626</v>
      </c>
      <c r="D1728" s="6" t="s">
        <v>105</v>
      </c>
      <c r="E1728" s="11">
        <v>100000</v>
      </c>
    </row>
    <row r="1729" spans="1:5" x14ac:dyDescent="0.2">
      <c r="A1729" s="38">
        <v>43213</v>
      </c>
      <c r="B1729" s="6" t="s">
        <v>4624</v>
      </c>
      <c r="C1729" s="10" t="s">
        <v>4627</v>
      </c>
      <c r="D1729" s="6" t="s">
        <v>105</v>
      </c>
      <c r="E1729" s="11">
        <v>50000</v>
      </c>
    </row>
    <row r="1730" spans="1:5" x14ac:dyDescent="0.2">
      <c r="A1730" s="38">
        <v>43213</v>
      </c>
      <c r="B1730" s="6" t="s">
        <v>4628</v>
      </c>
      <c r="C1730" s="10" t="s">
        <v>4629</v>
      </c>
      <c r="D1730" s="6" t="s">
        <v>105</v>
      </c>
      <c r="E1730" s="11">
        <v>50000</v>
      </c>
    </row>
    <row r="1731" spans="1:5" x14ac:dyDescent="0.2">
      <c r="A1731" s="38">
        <v>43213</v>
      </c>
      <c r="B1731" s="6" t="s">
        <v>4628</v>
      </c>
      <c r="C1731" s="10" t="s">
        <v>4630</v>
      </c>
      <c r="D1731" s="6" t="s">
        <v>105</v>
      </c>
      <c r="E1731" s="11">
        <v>50000</v>
      </c>
    </row>
    <row r="1732" spans="1:5" x14ac:dyDescent="0.2">
      <c r="A1732" s="38">
        <v>43213</v>
      </c>
      <c r="B1732" s="6" t="s">
        <v>4628</v>
      </c>
      <c r="C1732" s="10" t="s">
        <v>4631</v>
      </c>
      <c r="D1732" s="6" t="s">
        <v>105</v>
      </c>
      <c r="E1732" s="11">
        <v>50000</v>
      </c>
    </row>
    <row r="1733" spans="1:5" x14ac:dyDescent="0.2">
      <c r="A1733" s="38">
        <v>43213</v>
      </c>
      <c r="B1733" s="6" t="s">
        <v>4632</v>
      </c>
      <c r="C1733" s="10" t="s">
        <v>4633</v>
      </c>
      <c r="D1733" s="6" t="s">
        <v>105</v>
      </c>
      <c r="E1733" s="11">
        <v>50000</v>
      </c>
    </row>
    <row r="1734" spans="1:5" x14ac:dyDescent="0.2">
      <c r="A1734" s="38">
        <v>43213</v>
      </c>
      <c r="B1734" s="6" t="s">
        <v>4634</v>
      </c>
      <c r="C1734" s="10" t="s">
        <v>4635</v>
      </c>
      <c r="D1734" s="6" t="s">
        <v>105</v>
      </c>
      <c r="E1734" s="11">
        <v>50000</v>
      </c>
    </row>
    <row r="1735" spans="1:5" x14ac:dyDescent="0.2">
      <c r="A1735" s="38">
        <v>43213</v>
      </c>
      <c r="B1735" s="6" t="s">
        <v>4634</v>
      </c>
      <c r="C1735" s="10" t="s">
        <v>4636</v>
      </c>
      <c r="D1735" s="6" t="s">
        <v>105</v>
      </c>
      <c r="E1735" s="11">
        <v>50000</v>
      </c>
    </row>
    <row r="1736" spans="1:5" x14ac:dyDescent="0.2">
      <c r="A1736" s="38">
        <v>43213</v>
      </c>
      <c r="B1736" s="6" t="s">
        <v>4637</v>
      </c>
      <c r="C1736" s="10" t="s">
        <v>4638</v>
      </c>
      <c r="D1736" s="6" t="s">
        <v>105</v>
      </c>
      <c r="E1736" s="11">
        <v>50000</v>
      </c>
    </row>
    <row r="1737" spans="1:5" x14ac:dyDescent="0.2">
      <c r="A1737" s="38">
        <v>43213</v>
      </c>
      <c r="B1737" s="6" t="s">
        <v>4637</v>
      </c>
      <c r="C1737" s="10" t="s">
        <v>4639</v>
      </c>
      <c r="D1737" s="6" t="s">
        <v>105</v>
      </c>
      <c r="E1737" s="11">
        <v>50000</v>
      </c>
    </row>
    <row r="1738" spans="1:5" x14ac:dyDescent="0.2">
      <c r="A1738" s="38">
        <v>43213</v>
      </c>
      <c r="B1738" s="6" t="s">
        <v>4640</v>
      </c>
      <c r="C1738" s="10" t="s">
        <v>4641</v>
      </c>
      <c r="D1738" s="6" t="s">
        <v>105</v>
      </c>
      <c r="E1738" s="11">
        <v>50000</v>
      </c>
    </row>
    <row r="1739" spans="1:5" x14ac:dyDescent="0.2">
      <c r="A1739" s="38">
        <v>43213</v>
      </c>
      <c r="B1739" s="6" t="s">
        <v>4640</v>
      </c>
      <c r="C1739" s="10" t="s">
        <v>4642</v>
      </c>
      <c r="D1739" s="6" t="s">
        <v>105</v>
      </c>
      <c r="E1739" s="11">
        <v>50000</v>
      </c>
    </row>
    <row r="1740" spans="1:5" x14ac:dyDescent="0.2">
      <c r="A1740" s="38">
        <v>43213</v>
      </c>
      <c r="B1740" s="6" t="s">
        <v>4640</v>
      </c>
      <c r="C1740" s="10" t="s">
        <v>4643</v>
      </c>
      <c r="D1740" s="6" t="s">
        <v>105</v>
      </c>
      <c r="E1740" s="11">
        <v>100000</v>
      </c>
    </row>
    <row r="1741" spans="1:5" x14ac:dyDescent="0.2">
      <c r="A1741" s="38">
        <v>43213</v>
      </c>
      <c r="B1741" s="6" t="s">
        <v>4640</v>
      </c>
      <c r="C1741" s="10" t="s">
        <v>4644</v>
      </c>
      <c r="D1741" s="6" t="s">
        <v>105</v>
      </c>
      <c r="E1741" s="11">
        <v>100000</v>
      </c>
    </row>
    <row r="1742" spans="1:5" x14ac:dyDescent="0.2">
      <c r="A1742" s="38">
        <v>43213</v>
      </c>
      <c r="B1742" s="6" t="s">
        <v>4645</v>
      </c>
      <c r="C1742" s="10" t="s">
        <v>4646</v>
      </c>
      <c r="D1742" s="6" t="s">
        <v>106</v>
      </c>
      <c r="E1742" s="11">
        <v>50000</v>
      </c>
    </row>
    <row r="1743" spans="1:5" x14ac:dyDescent="0.2">
      <c r="A1743" s="38">
        <v>43213</v>
      </c>
      <c r="B1743" s="6" t="s">
        <v>4645</v>
      </c>
      <c r="C1743" s="10" t="s">
        <v>4647</v>
      </c>
      <c r="D1743" s="6" t="s">
        <v>105</v>
      </c>
      <c r="E1743" s="11">
        <v>50000</v>
      </c>
    </row>
    <row r="1744" spans="1:5" x14ac:dyDescent="0.2">
      <c r="A1744" s="38">
        <v>43213</v>
      </c>
      <c r="B1744" s="6" t="s">
        <v>4648</v>
      </c>
      <c r="C1744" s="10" t="s">
        <v>4649</v>
      </c>
      <c r="D1744" s="6" t="s">
        <v>105</v>
      </c>
      <c r="E1744" s="11">
        <v>50000</v>
      </c>
    </row>
    <row r="1745" spans="1:5" x14ac:dyDescent="0.2">
      <c r="A1745" s="38">
        <v>43213</v>
      </c>
      <c r="B1745" s="6" t="s">
        <v>4650</v>
      </c>
      <c r="C1745" s="10" t="s">
        <v>4651</v>
      </c>
      <c r="D1745" s="6" t="s">
        <v>105</v>
      </c>
      <c r="E1745" s="11">
        <v>50000</v>
      </c>
    </row>
    <row r="1746" spans="1:5" x14ac:dyDescent="0.2">
      <c r="A1746" s="38">
        <v>43213</v>
      </c>
      <c r="B1746" s="6" t="s">
        <v>4652</v>
      </c>
      <c r="C1746" s="10" t="s">
        <v>4653</v>
      </c>
      <c r="D1746" s="6" t="s">
        <v>105</v>
      </c>
      <c r="E1746" s="11">
        <v>100000</v>
      </c>
    </row>
    <row r="1747" spans="1:5" x14ac:dyDescent="0.2">
      <c r="A1747" s="38">
        <v>43213</v>
      </c>
      <c r="B1747" s="6" t="s">
        <v>4654</v>
      </c>
      <c r="C1747" s="10" t="s">
        <v>4655</v>
      </c>
      <c r="D1747" s="6" t="s">
        <v>105</v>
      </c>
      <c r="E1747" s="11">
        <v>100000</v>
      </c>
    </row>
    <row r="1748" spans="1:5" x14ac:dyDescent="0.2">
      <c r="A1748" s="38">
        <v>43213</v>
      </c>
      <c r="B1748" s="6" t="s">
        <v>4656</v>
      </c>
      <c r="C1748" s="10" t="s">
        <v>4657</v>
      </c>
      <c r="D1748" s="6" t="s">
        <v>105</v>
      </c>
      <c r="E1748" s="11">
        <v>50000</v>
      </c>
    </row>
    <row r="1749" spans="1:5" x14ac:dyDescent="0.2">
      <c r="A1749" s="38">
        <v>43213</v>
      </c>
      <c r="B1749" s="6" t="s">
        <v>4658</v>
      </c>
      <c r="C1749" s="10" t="s">
        <v>4659</v>
      </c>
      <c r="D1749" s="6" t="s">
        <v>105</v>
      </c>
      <c r="E1749" s="11">
        <v>100000</v>
      </c>
    </row>
    <row r="1750" spans="1:5" x14ac:dyDescent="0.2">
      <c r="A1750" s="38">
        <v>43213</v>
      </c>
      <c r="B1750" s="6" t="s">
        <v>4660</v>
      </c>
      <c r="C1750" s="10" t="s">
        <v>4661</v>
      </c>
      <c r="D1750" s="6" t="s">
        <v>106</v>
      </c>
      <c r="E1750" s="11">
        <v>50000</v>
      </c>
    </row>
    <row r="1751" spans="1:5" x14ac:dyDescent="0.2">
      <c r="A1751" s="38">
        <v>43213</v>
      </c>
      <c r="B1751" s="6" t="s">
        <v>4662</v>
      </c>
      <c r="C1751" s="10" t="s">
        <v>4663</v>
      </c>
      <c r="D1751" s="6" t="s">
        <v>105</v>
      </c>
      <c r="E1751" s="11">
        <v>100000</v>
      </c>
    </row>
    <row r="1752" spans="1:5" x14ac:dyDescent="0.2">
      <c r="A1752" s="38">
        <v>43213</v>
      </c>
      <c r="B1752" s="6" t="s">
        <v>4662</v>
      </c>
      <c r="C1752" s="10" t="s">
        <v>4664</v>
      </c>
      <c r="D1752" s="6" t="s">
        <v>106</v>
      </c>
      <c r="E1752" s="11">
        <v>100000</v>
      </c>
    </row>
    <row r="1753" spans="1:5" x14ac:dyDescent="0.2">
      <c r="A1753" s="38">
        <v>43213</v>
      </c>
      <c r="B1753" s="6" t="s">
        <v>4662</v>
      </c>
      <c r="C1753" s="10" t="s">
        <v>4665</v>
      </c>
      <c r="D1753" s="6" t="s">
        <v>105</v>
      </c>
      <c r="E1753" s="11">
        <v>50000</v>
      </c>
    </row>
    <row r="1754" spans="1:5" x14ac:dyDescent="0.2">
      <c r="A1754" s="38">
        <v>43213</v>
      </c>
      <c r="B1754" s="6" t="s">
        <v>4666</v>
      </c>
      <c r="C1754" s="10" t="s">
        <v>4667</v>
      </c>
      <c r="D1754" s="6" t="s">
        <v>105</v>
      </c>
      <c r="E1754" s="11">
        <v>100000</v>
      </c>
    </row>
    <row r="1755" spans="1:5" x14ac:dyDescent="0.2">
      <c r="A1755" s="38">
        <v>43213</v>
      </c>
      <c r="B1755" s="6" t="s">
        <v>4666</v>
      </c>
      <c r="C1755" s="10" t="s">
        <v>4668</v>
      </c>
      <c r="D1755" s="6" t="s">
        <v>105</v>
      </c>
      <c r="E1755" s="11">
        <v>50000</v>
      </c>
    </row>
    <row r="1756" spans="1:5" x14ac:dyDescent="0.2">
      <c r="A1756" s="38">
        <v>43213</v>
      </c>
      <c r="B1756" s="6" t="s">
        <v>4669</v>
      </c>
      <c r="C1756" s="10" t="s">
        <v>4670</v>
      </c>
      <c r="D1756" s="6" t="s">
        <v>105</v>
      </c>
      <c r="E1756" s="11">
        <v>100000</v>
      </c>
    </row>
    <row r="1757" spans="1:5" x14ac:dyDescent="0.2">
      <c r="A1757" s="38">
        <v>43213</v>
      </c>
      <c r="B1757" s="6" t="s">
        <v>4669</v>
      </c>
      <c r="C1757" s="10" t="s">
        <v>4671</v>
      </c>
      <c r="D1757" s="6" t="s">
        <v>105</v>
      </c>
      <c r="E1757" s="11">
        <v>50000</v>
      </c>
    </row>
    <row r="1758" spans="1:5" x14ac:dyDescent="0.2">
      <c r="A1758" s="38">
        <v>43213</v>
      </c>
      <c r="B1758" s="6" t="s">
        <v>4669</v>
      </c>
      <c r="C1758" s="10" t="s">
        <v>4672</v>
      </c>
      <c r="D1758" s="6" t="s">
        <v>105</v>
      </c>
      <c r="E1758" s="11">
        <v>50000</v>
      </c>
    </row>
    <row r="1759" spans="1:5" x14ac:dyDescent="0.2">
      <c r="A1759" s="38">
        <v>43213</v>
      </c>
      <c r="B1759" s="6" t="s">
        <v>4673</v>
      </c>
      <c r="C1759" s="10" t="s">
        <v>4674</v>
      </c>
      <c r="D1759" s="6" t="s">
        <v>105</v>
      </c>
      <c r="E1759" s="11">
        <v>100000</v>
      </c>
    </row>
    <row r="1760" spans="1:5" x14ac:dyDescent="0.2">
      <c r="A1760" s="38">
        <v>43213</v>
      </c>
      <c r="B1760" s="6" t="s">
        <v>4675</v>
      </c>
      <c r="C1760" s="10" t="s">
        <v>4676</v>
      </c>
      <c r="D1760" s="6" t="s">
        <v>105</v>
      </c>
      <c r="E1760" s="11">
        <v>50000</v>
      </c>
    </row>
    <row r="1761" spans="1:5" x14ac:dyDescent="0.2">
      <c r="A1761" s="38">
        <v>43213</v>
      </c>
      <c r="B1761" s="6" t="s">
        <v>4675</v>
      </c>
      <c r="C1761" s="10" t="s">
        <v>4677</v>
      </c>
      <c r="D1761" s="6" t="s">
        <v>105</v>
      </c>
      <c r="E1761" s="11">
        <v>50000</v>
      </c>
    </row>
    <row r="1762" spans="1:5" x14ac:dyDescent="0.2">
      <c r="A1762" s="38">
        <v>43213</v>
      </c>
      <c r="B1762" s="6" t="s">
        <v>4675</v>
      </c>
      <c r="C1762" s="10" t="s">
        <v>4678</v>
      </c>
      <c r="D1762" s="6" t="s">
        <v>105</v>
      </c>
      <c r="E1762" s="11">
        <v>50000</v>
      </c>
    </row>
    <row r="1763" spans="1:5" x14ac:dyDescent="0.2">
      <c r="A1763" s="38">
        <v>43213</v>
      </c>
      <c r="B1763" s="6" t="s">
        <v>4679</v>
      </c>
      <c r="C1763" s="10" t="s">
        <v>4680</v>
      </c>
      <c r="D1763" s="6" t="s">
        <v>105</v>
      </c>
      <c r="E1763" s="11">
        <v>50000</v>
      </c>
    </row>
    <row r="1764" spans="1:5" x14ac:dyDescent="0.2">
      <c r="A1764" s="38">
        <v>43213</v>
      </c>
      <c r="B1764" s="6" t="s">
        <v>4679</v>
      </c>
      <c r="C1764" s="10" t="s">
        <v>4681</v>
      </c>
      <c r="D1764" s="6" t="s">
        <v>105</v>
      </c>
      <c r="E1764" s="11">
        <v>100000</v>
      </c>
    </row>
    <row r="1765" spans="1:5" x14ac:dyDescent="0.2">
      <c r="A1765" s="38">
        <v>43213</v>
      </c>
      <c r="B1765" s="6" t="s">
        <v>4679</v>
      </c>
      <c r="C1765" s="10" t="s">
        <v>4682</v>
      </c>
      <c r="D1765" s="6" t="s">
        <v>105</v>
      </c>
      <c r="E1765" s="11">
        <v>50000</v>
      </c>
    </row>
    <row r="1766" spans="1:5" x14ac:dyDescent="0.2">
      <c r="A1766" s="38">
        <v>43213</v>
      </c>
      <c r="B1766" s="6" t="s">
        <v>4679</v>
      </c>
      <c r="C1766" s="10" t="s">
        <v>4683</v>
      </c>
      <c r="D1766" s="6" t="s">
        <v>105</v>
      </c>
      <c r="E1766" s="11">
        <v>100000</v>
      </c>
    </row>
    <row r="1767" spans="1:5" x14ac:dyDescent="0.2">
      <c r="A1767" s="38">
        <v>43213</v>
      </c>
      <c r="B1767" s="6" t="s">
        <v>4684</v>
      </c>
      <c r="C1767" s="10" t="s">
        <v>4685</v>
      </c>
      <c r="D1767" s="6" t="s">
        <v>105</v>
      </c>
      <c r="E1767" s="11">
        <v>100000</v>
      </c>
    </row>
    <row r="1768" spans="1:5" x14ac:dyDescent="0.2">
      <c r="A1768" s="38">
        <v>43213</v>
      </c>
      <c r="B1768" s="6" t="s">
        <v>4684</v>
      </c>
      <c r="C1768" s="10" t="s">
        <v>4686</v>
      </c>
      <c r="D1768" s="6" t="s">
        <v>105</v>
      </c>
      <c r="E1768" s="11">
        <v>50000</v>
      </c>
    </row>
    <row r="1769" spans="1:5" x14ac:dyDescent="0.2">
      <c r="A1769" s="38">
        <v>43213</v>
      </c>
      <c r="B1769" s="6" t="s">
        <v>4687</v>
      </c>
      <c r="C1769" s="10" t="s">
        <v>4688</v>
      </c>
      <c r="D1769" s="6" t="s">
        <v>105</v>
      </c>
      <c r="E1769" s="11">
        <v>100000</v>
      </c>
    </row>
    <row r="1770" spans="1:5" x14ac:dyDescent="0.2">
      <c r="A1770" s="38">
        <v>43213</v>
      </c>
      <c r="B1770" s="6" t="s">
        <v>4687</v>
      </c>
      <c r="C1770" s="10" t="s">
        <v>4689</v>
      </c>
      <c r="D1770" s="6" t="s">
        <v>105</v>
      </c>
      <c r="E1770" s="11">
        <v>50000</v>
      </c>
    </row>
    <row r="1771" spans="1:5" x14ac:dyDescent="0.2">
      <c r="A1771" s="38">
        <v>43213</v>
      </c>
      <c r="B1771" s="6" t="s">
        <v>4690</v>
      </c>
      <c r="C1771" s="10" t="s">
        <v>4691</v>
      </c>
      <c r="D1771" s="6" t="s">
        <v>105</v>
      </c>
      <c r="E1771" s="11">
        <v>100000</v>
      </c>
    </row>
    <row r="1772" spans="1:5" x14ac:dyDescent="0.2">
      <c r="A1772" s="38">
        <v>43213</v>
      </c>
      <c r="B1772" s="6" t="s">
        <v>4690</v>
      </c>
      <c r="C1772" s="10" t="s">
        <v>4692</v>
      </c>
      <c r="D1772" s="6" t="s">
        <v>105</v>
      </c>
      <c r="E1772" s="11">
        <v>50000</v>
      </c>
    </row>
    <row r="1773" spans="1:5" x14ac:dyDescent="0.2">
      <c r="A1773" s="38">
        <v>43213</v>
      </c>
      <c r="B1773" s="6" t="s">
        <v>4690</v>
      </c>
      <c r="C1773" s="10" t="s">
        <v>4693</v>
      </c>
      <c r="D1773" s="6" t="s">
        <v>105</v>
      </c>
      <c r="E1773" s="11">
        <v>100000</v>
      </c>
    </row>
    <row r="1774" spans="1:5" x14ac:dyDescent="0.2">
      <c r="A1774" s="38">
        <v>43213</v>
      </c>
      <c r="B1774" s="6" t="s">
        <v>4694</v>
      </c>
      <c r="C1774" s="10" t="s">
        <v>4695</v>
      </c>
      <c r="D1774" s="6" t="s">
        <v>105</v>
      </c>
      <c r="E1774" s="11">
        <v>100000</v>
      </c>
    </row>
    <row r="1775" spans="1:5" x14ac:dyDescent="0.2">
      <c r="A1775" s="38">
        <v>43213</v>
      </c>
      <c r="B1775" s="6" t="s">
        <v>4694</v>
      </c>
      <c r="C1775" s="10" t="s">
        <v>4696</v>
      </c>
      <c r="D1775" s="6" t="s">
        <v>105</v>
      </c>
      <c r="E1775" s="11">
        <v>100000</v>
      </c>
    </row>
    <row r="1776" spans="1:5" x14ac:dyDescent="0.2">
      <c r="A1776" s="38">
        <v>43213</v>
      </c>
      <c r="B1776" s="6" t="s">
        <v>4694</v>
      </c>
      <c r="C1776" s="10" t="s">
        <v>4697</v>
      </c>
      <c r="D1776" s="6" t="s">
        <v>105</v>
      </c>
      <c r="E1776" s="11">
        <v>50000</v>
      </c>
    </row>
    <row r="1777" spans="1:5" x14ac:dyDescent="0.2">
      <c r="A1777" s="38">
        <v>43213</v>
      </c>
      <c r="B1777" s="6" t="s">
        <v>4698</v>
      </c>
      <c r="C1777" s="10" t="s">
        <v>4699</v>
      </c>
      <c r="D1777" s="6" t="s">
        <v>105</v>
      </c>
      <c r="E1777" s="11">
        <v>50000</v>
      </c>
    </row>
    <row r="1778" spans="1:5" x14ac:dyDescent="0.2">
      <c r="A1778" s="38">
        <v>43213</v>
      </c>
      <c r="B1778" s="6" t="s">
        <v>4698</v>
      </c>
      <c r="C1778" s="10" t="s">
        <v>4700</v>
      </c>
      <c r="D1778" s="6" t="s">
        <v>105</v>
      </c>
      <c r="E1778" s="11">
        <v>50000</v>
      </c>
    </row>
    <row r="1779" spans="1:5" x14ac:dyDescent="0.2">
      <c r="A1779" s="38">
        <v>43213</v>
      </c>
      <c r="B1779" s="6" t="s">
        <v>4701</v>
      </c>
      <c r="C1779" s="10" t="s">
        <v>4702</v>
      </c>
      <c r="D1779" s="6" t="s">
        <v>105</v>
      </c>
      <c r="E1779" s="11">
        <v>100000</v>
      </c>
    </row>
    <row r="1780" spans="1:5" x14ac:dyDescent="0.2">
      <c r="A1780" s="38">
        <v>43213</v>
      </c>
      <c r="B1780" s="6" t="s">
        <v>4701</v>
      </c>
      <c r="C1780" s="10" t="s">
        <v>4703</v>
      </c>
      <c r="D1780" s="6" t="s">
        <v>105</v>
      </c>
      <c r="E1780" s="11">
        <v>100000</v>
      </c>
    </row>
    <row r="1781" spans="1:5" x14ac:dyDescent="0.2">
      <c r="A1781" s="38">
        <v>43213</v>
      </c>
      <c r="B1781" s="6" t="s">
        <v>4701</v>
      </c>
      <c r="C1781" s="10" t="s">
        <v>4704</v>
      </c>
      <c r="D1781" s="6" t="s">
        <v>105</v>
      </c>
      <c r="E1781" s="11">
        <v>50000</v>
      </c>
    </row>
    <row r="1782" spans="1:5" x14ac:dyDescent="0.2">
      <c r="A1782" s="38">
        <v>43213</v>
      </c>
      <c r="B1782" s="6" t="s">
        <v>4705</v>
      </c>
      <c r="C1782" s="10" t="s">
        <v>4706</v>
      </c>
      <c r="D1782" s="6" t="s">
        <v>105</v>
      </c>
      <c r="E1782" s="11">
        <v>50000</v>
      </c>
    </row>
    <row r="1783" spans="1:5" x14ac:dyDescent="0.2">
      <c r="A1783" s="38">
        <v>43213</v>
      </c>
      <c r="B1783" s="6" t="s">
        <v>4705</v>
      </c>
      <c r="C1783" s="10" t="s">
        <v>4707</v>
      </c>
      <c r="D1783" s="6" t="s">
        <v>105</v>
      </c>
      <c r="E1783" s="11">
        <v>50000</v>
      </c>
    </row>
    <row r="1784" spans="1:5" x14ac:dyDescent="0.2">
      <c r="A1784" s="38">
        <v>43213</v>
      </c>
      <c r="B1784" s="6" t="s">
        <v>4705</v>
      </c>
      <c r="C1784" s="10" t="s">
        <v>4708</v>
      </c>
      <c r="D1784" s="6" t="s">
        <v>105</v>
      </c>
      <c r="E1784" s="11">
        <v>100000</v>
      </c>
    </row>
    <row r="1785" spans="1:5" x14ac:dyDescent="0.2">
      <c r="A1785" s="38">
        <v>43213</v>
      </c>
      <c r="B1785" s="6" t="s">
        <v>4709</v>
      </c>
      <c r="C1785" s="10" t="s">
        <v>4710</v>
      </c>
      <c r="D1785" s="6" t="s">
        <v>105</v>
      </c>
      <c r="E1785" s="11">
        <v>50000</v>
      </c>
    </row>
    <row r="1786" spans="1:5" x14ac:dyDescent="0.2">
      <c r="A1786" s="38">
        <v>43213</v>
      </c>
      <c r="B1786" s="6" t="s">
        <v>4709</v>
      </c>
      <c r="C1786" s="10" t="s">
        <v>4711</v>
      </c>
      <c r="D1786" s="6" t="s">
        <v>105</v>
      </c>
      <c r="E1786" s="11">
        <v>100000</v>
      </c>
    </row>
    <row r="1787" spans="1:5" x14ac:dyDescent="0.2">
      <c r="A1787" s="38">
        <v>43213</v>
      </c>
      <c r="B1787" s="6" t="s">
        <v>4712</v>
      </c>
      <c r="C1787" s="10" t="s">
        <v>4713</v>
      </c>
      <c r="D1787" s="6" t="s">
        <v>105</v>
      </c>
      <c r="E1787" s="11">
        <v>50000</v>
      </c>
    </row>
    <row r="1788" spans="1:5" x14ac:dyDescent="0.2">
      <c r="A1788" s="38">
        <v>43213</v>
      </c>
      <c r="B1788" s="6" t="s">
        <v>4712</v>
      </c>
      <c r="C1788" s="10" t="s">
        <v>4714</v>
      </c>
      <c r="D1788" s="6" t="s">
        <v>105</v>
      </c>
      <c r="E1788" s="11">
        <v>100000</v>
      </c>
    </row>
    <row r="1789" spans="1:5" x14ac:dyDescent="0.2">
      <c r="A1789" s="38">
        <v>43213</v>
      </c>
      <c r="B1789" s="6" t="s">
        <v>4715</v>
      </c>
      <c r="C1789" s="10" t="s">
        <v>4716</v>
      </c>
      <c r="D1789" s="6" t="s">
        <v>105</v>
      </c>
      <c r="E1789" s="11">
        <v>50000</v>
      </c>
    </row>
    <row r="1790" spans="1:5" x14ac:dyDescent="0.2">
      <c r="A1790" s="38">
        <v>43213</v>
      </c>
      <c r="B1790" s="6" t="s">
        <v>4717</v>
      </c>
      <c r="C1790" s="10" t="s">
        <v>4718</v>
      </c>
      <c r="D1790" s="6" t="s">
        <v>107</v>
      </c>
      <c r="E1790" s="11">
        <v>50000</v>
      </c>
    </row>
    <row r="1791" spans="1:5" x14ac:dyDescent="0.2">
      <c r="A1791" s="38">
        <v>43213</v>
      </c>
      <c r="B1791" s="6" t="s">
        <v>4719</v>
      </c>
      <c r="C1791" s="10" t="s">
        <v>4720</v>
      </c>
      <c r="D1791" s="6" t="s">
        <v>105</v>
      </c>
      <c r="E1791" s="11">
        <v>100000</v>
      </c>
    </row>
    <row r="1792" spans="1:5" x14ac:dyDescent="0.2">
      <c r="A1792" s="38">
        <v>43213</v>
      </c>
      <c r="B1792" s="6" t="s">
        <v>4721</v>
      </c>
      <c r="C1792" s="10" t="s">
        <v>4722</v>
      </c>
      <c r="D1792" s="6" t="s">
        <v>105</v>
      </c>
      <c r="E1792" s="11">
        <v>50000</v>
      </c>
    </row>
    <row r="1793" spans="1:5" x14ac:dyDescent="0.2">
      <c r="A1793" s="38">
        <v>43213</v>
      </c>
      <c r="B1793" s="6" t="s">
        <v>4723</v>
      </c>
      <c r="C1793" s="10" t="s">
        <v>4724</v>
      </c>
      <c r="D1793" s="6" t="s">
        <v>104</v>
      </c>
      <c r="E1793" s="11">
        <v>100000</v>
      </c>
    </row>
    <row r="1794" spans="1:5" x14ac:dyDescent="0.2">
      <c r="A1794" s="38">
        <v>43213</v>
      </c>
      <c r="B1794" s="6" t="s">
        <v>4725</v>
      </c>
      <c r="C1794" s="10" t="s">
        <v>4726</v>
      </c>
      <c r="D1794" s="6" t="s">
        <v>105</v>
      </c>
      <c r="E1794" s="11">
        <v>50000</v>
      </c>
    </row>
    <row r="1795" spans="1:5" x14ac:dyDescent="0.2">
      <c r="A1795" s="38">
        <v>43213</v>
      </c>
      <c r="B1795" s="6" t="s">
        <v>4727</v>
      </c>
      <c r="C1795" s="10" t="s">
        <v>4728</v>
      </c>
      <c r="D1795" s="6" t="s">
        <v>105</v>
      </c>
      <c r="E1795" s="11">
        <v>100000</v>
      </c>
    </row>
    <row r="1796" spans="1:5" x14ac:dyDescent="0.2">
      <c r="A1796" s="38">
        <v>43213</v>
      </c>
      <c r="B1796" s="6" t="s">
        <v>4729</v>
      </c>
      <c r="C1796" s="10" t="s">
        <v>4730</v>
      </c>
      <c r="D1796" s="6" t="s">
        <v>104</v>
      </c>
      <c r="E1796" s="11">
        <v>50000</v>
      </c>
    </row>
    <row r="1797" spans="1:5" x14ac:dyDescent="0.2">
      <c r="A1797" s="38">
        <v>43213</v>
      </c>
      <c r="B1797" s="6" t="s">
        <v>4731</v>
      </c>
      <c r="C1797" s="10" t="s">
        <v>4732</v>
      </c>
      <c r="D1797" s="6" t="s">
        <v>105</v>
      </c>
      <c r="E1797" s="11">
        <v>100000</v>
      </c>
    </row>
    <row r="1798" spans="1:5" x14ac:dyDescent="0.2">
      <c r="A1798" s="38">
        <v>43213</v>
      </c>
      <c r="B1798" s="6" t="s">
        <v>4733</v>
      </c>
      <c r="C1798" s="10" t="s">
        <v>4734</v>
      </c>
      <c r="D1798" s="6" t="s">
        <v>104</v>
      </c>
      <c r="E1798" s="11">
        <v>50000</v>
      </c>
    </row>
    <row r="1799" spans="1:5" x14ac:dyDescent="0.2">
      <c r="A1799" s="38">
        <v>43213</v>
      </c>
      <c r="B1799" s="6" t="s">
        <v>4735</v>
      </c>
      <c r="C1799" s="10" t="s">
        <v>4736</v>
      </c>
      <c r="D1799" s="6" t="s">
        <v>105</v>
      </c>
      <c r="E1799" s="11">
        <v>50000</v>
      </c>
    </row>
    <row r="1800" spans="1:5" x14ac:dyDescent="0.2">
      <c r="A1800" s="38">
        <v>43213</v>
      </c>
      <c r="B1800" s="6" t="s">
        <v>4737</v>
      </c>
      <c r="C1800" s="10" t="s">
        <v>4738</v>
      </c>
      <c r="D1800" s="6" t="s">
        <v>105</v>
      </c>
      <c r="E1800" s="11">
        <v>100000</v>
      </c>
    </row>
    <row r="1801" spans="1:5" x14ac:dyDescent="0.2">
      <c r="A1801" s="38">
        <v>43213</v>
      </c>
      <c r="B1801" s="6" t="s">
        <v>4737</v>
      </c>
      <c r="C1801" s="10" t="s">
        <v>4739</v>
      </c>
      <c r="D1801" s="6" t="s">
        <v>105</v>
      </c>
      <c r="E1801" s="11">
        <v>100000</v>
      </c>
    </row>
    <row r="1802" spans="1:5" x14ac:dyDescent="0.2">
      <c r="A1802" s="38">
        <v>43213</v>
      </c>
      <c r="B1802" s="6" t="s">
        <v>4740</v>
      </c>
      <c r="C1802" s="10" t="s">
        <v>4741</v>
      </c>
      <c r="D1802" s="6" t="s">
        <v>105</v>
      </c>
      <c r="E1802" s="11">
        <v>100000</v>
      </c>
    </row>
    <row r="1803" spans="1:5" x14ac:dyDescent="0.2">
      <c r="A1803" s="38">
        <v>43213</v>
      </c>
      <c r="B1803" s="6" t="s">
        <v>4742</v>
      </c>
      <c r="C1803" s="10" t="s">
        <v>4743</v>
      </c>
      <c r="D1803" s="6" t="s">
        <v>105</v>
      </c>
      <c r="E1803" s="11">
        <v>50000</v>
      </c>
    </row>
    <row r="1804" spans="1:5" x14ac:dyDescent="0.2">
      <c r="A1804" s="38">
        <v>43213</v>
      </c>
      <c r="B1804" s="6" t="s">
        <v>4744</v>
      </c>
      <c r="C1804" s="10" t="s">
        <v>4745</v>
      </c>
      <c r="D1804" s="6" t="s">
        <v>105</v>
      </c>
      <c r="E1804" s="11">
        <v>50000</v>
      </c>
    </row>
    <row r="1805" spans="1:5" x14ac:dyDescent="0.2">
      <c r="A1805" s="38">
        <v>43213</v>
      </c>
      <c r="B1805" s="6" t="s">
        <v>4744</v>
      </c>
      <c r="C1805" s="10" t="s">
        <v>4746</v>
      </c>
      <c r="D1805" s="6" t="s">
        <v>105</v>
      </c>
      <c r="E1805" s="11">
        <v>50000</v>
      </c>
    </row>
    <row r="1806" spans="1:5" x14ac:dyDescent="0.2">
      <c r="A1806" s="38">
        <v>43213</v>
      </c>
      <c r="B1806" s="6" t="s">
        <v>4747</v>
      </c>
      <c r="C1806" s="10" t="s">
        <v>4748</v>
      </c>
      <c r="D1806" s="6" t="s">
        <v>105</v>
      </c>
      <c r="E1806" s="11">
        <v>50000</v>
      </c>
    </row>
    <row r="1807" spans="1:5" x14ac:dyDescent="0.2">
      <c r="A1807" s="38">
        <v>43213</v>
      </c>
      <c r="B1807" s="6" t="s">
        <v>4749</v>
      </c>
      <c r="C1807" s="10" t="s">
        <v>4750</v>
      </c>
      <c r="D1807" s="6" t="s">
        <v>104</v>
      </c>
      <c r="E1807" s="11">
        <v>100000</v>
      </c>
    </row>
    <row r="1808" spans="1:5" x14ac:dyDescent="0.2">
      <c r="A1808" s="38">
        <v>43213</v>
      </c>
      <c r="B1808" s="6" t="s">
        <v>4751</v>
      </c>
      <c r="C1808" s="10" t="s">
        <v>4752</v>
      </c>
      <c r="D1808" s="6" t="s">
        <v>105</v>
      </c>
      <c r="E1808" s="11">
        <v>100000</v>
      </c>
    </row>
    <row r="1809" spans="1:5" x14ac:dyDescent="0.2">
      <c r="A1809" s="38">
        <v>43213</v>
      </c>
      <c r="B1809" s="6" t="s">
        <v>4753</v>
      </c>
      <c r="C1809" s="10" t="s">
        <v>4754</v>
      </c>
      <c r="D1809" s="6" t="s">
        <v>105</v>
      </c>
      <c r="E1809" s="11">
        <v>50000</v>
      </c>
    </row>
    <row r="1810" spans="1:5" x14ac:dyDescent="0.2">
      <c r="A1810" s="38">
        <v>43213</v>
      </c>
      <c r="B1810" s="6" t="s">
        <v>4755</v>
      </c>
      <c r="C1810" s="10" t="s">
        <v>4756</v>
      </c>
      <c r="D1810" s="6" t="s">
        <v>104</v>
      </c>
      <c r="E1810" s="11">
        <v>100000</v>
      </c>
    </row>
    <row r="1811" spans="1:5" x14ac:dyDescent="0.2">
      <c r="A1811" s="38">
        <v>43213</v>
      </c>
      <c r="B1811" s="6" t="s">
        <v>4757</v>
      </c>
      <c r="C1811" s="10" t="s">
        <v>4758</v>
      </c>
      <c r="D1811" s="6" t="s">
        <v>105</v>
      </c>
      <c r="E1811" s="11">
        <v>50000</v>
      </c>
    </row>
    <row r="1812" spans="1:5" x14ac:dyDescent="0.2">
      <c r="A1812" s="38">
        <v>43213</v>
      </c>
      <c r="B1812" s="6" t="s">
        <v>4759</v>
      </c>
      <c r="C1812" s="10" t="s">
        <v>4760</v>
      </c>
      <c r="D1812" s="6" t="s">
        <v>105</v>
      </c>
      <c r="E1812" s="11">
        <v>100000</v>
      </c>
    </row>
    <row r="1813" spans="1:5" x14ac:dyDescent="0.2">
      <c r="A1813" s="38">
        <v>43213</v>
      </c>
      <c r="B1813" s="6" t="s">
        <v>4761</v>
      </c>
      <c r="C1813" s="10" t="s">
        <v>4762</v>
      </c>
      <c r="D1813" s="6" t="s">
        <v>105</v>
      </c>
      <c r="E1813" s="11">
        <v>50000</v>
      </c>
    </row>
    <row r="1814" spans="1:5" x14ac:dyDescent="0.2">
      <c r="A1814" s="38">
        <v>43213</v>
      </c>
      <c r="B1814" s="6" t="s">
        <v>4763</v>
      </c>
      <c r="C1814" s="10" t="s">
        <v>4764</v>
      </c>
      <c r="D1814" s="6" t="s">
        <v>104</v>
      </c>
      <c r="E1814" s="11">
        <v>100000</v>
      </c>
    </row>
    <row r="1815" spans="1:5" x14ac:dyDescent="0.2">
      <c r="A1815" s="38">
        <v>43213</v>
      </c>
      <c r="B1815" s="6" t="s">
        <v>4765</v>
      </c>
      <c r="C1815" s="10" t="s">
        <v>4766</v>
      </c>
      <c r="D1815" s="6" t="s">
        <v>105</v>
      </c>
      <c r="E1815" s="11">
        <v>50000</v>
      </c>
    </row>
    <row r="1816" spans="1:5" x14ac:dyDescent="0.2">
      <c r="A1816" s="38">
        <v>43213</v>
      </c>
      <c r="B1816" s="6" t="s">
        <v>4767</v>
      </c>
      <c r="C1816" s="10" t="s">
        <v>4768</v>
      </c>
      <c r="D1816" s="6" t="s">
        <v>105</v>
      </c>
      <c r="E1816" s="11">
        <v>50000</v>
      </c>
    </row>
    <row r="1817" spans="1:5" x14ac:dyDescent="0.2">
      <c r="A1817" s="38">
        <v>43213</v>
      </c>
      <c r="B1817" s="6" t="s">
        <v>4769</v>
      </c>
      <c r="C1817" s="10" t="s">
        <v>4770</v>
      </c>
      <c r="D1817" s="6" t="s">
        <v>105</v>
      </c>
      <c r="E1817" s="11">
        <v>50000</v>
      </c>
    </row>
    <row r="1818" spans="1:5" x14ac:dyDescent="0.2">
      <c r="A1818" s="38">
        <v>43213</v>
      </c>
      <c r="B1818" s="6" t="s">
        <v>4771</v>
      </c>
      <c r="C1818" s="10" t="s">
        <v>4772</v>
      </c>
      <c r="D1818" s="6" t="s">
        <v>107</v>
      </c>
      <c r="E1818" s="11">
        <v>50000</v>
      </c>
    </row>
    <row r="1819" spans="1:5" x14ac:dyDescent="0.2">
      <c r="A1819" s="38">
        <v>43213</v>
      </c>
      <c r="B1819" s="6" t="s">
        <v>4773</v>
      </c>
      <c r="C1819" s="10" t="s">
        <v>4774</v>
      </c>
      <c r="D1819" s="6" t="s">
        <v>104</v>
      </c>
      <c r="E1819" s="11">
        <v>50000</v>
      </c>
    </row>
    <row r="1820" spans="1:5" x14ac:dyDescent="0.2">
      <c r="A1820" s="38">
        <v>43213</v>
      </c>
      <c r="B1820" s="6" t="s">
        <v>4773</v>
      </c>
      <c r="C1820" s="10" t="s">
        <v>4775</v>
      </c>
      <c r="D1820" s="6" t="s">
        <v>105</v>
      </c>
      <c r="E1820" s="11">
        <v>50000</v>
      </c>
    </row>
    <row r="1821" spans="1:5" x14ac:dyDescent="0.2">
      <c r="A1821" s="38">
        <v>43213</v>
      </c>
      <c r="B1821" s="6" t="s">
        <v>4776</v>
      </c>
      <c r="C1821" s="10" t="s">
        <v>4777</v>
      </c>
      <c r="D1821" s="6" t="s">
        <v>105</v>
      </c>
      <c r="E1821" s="11">
        <v>50000</v>
      </c>
    </row>
    <row r="1822" spans="1:5" x14ac:dyDescent="0.2">
      <c r="A1822" s="38">
        <v>43213</v>
      </c>
      <c r="B1822" s="6" t="s">
        <v>4778</v>
      </c>
      <c r="C1822" s="10" t="s">
        <v>4779</v>
      </c>
      <c r="D1822" s="6" t="s">
        <v>107</v>
      </c>
      <c r="E1822" s="11">
        <v>50000</v>
      </c>
    </row>
    <row r="1823" spans="1:5" x14ac:dyDescent="0.2">
      <c r="A1823" s="38">
        <v>43213</v>
      </c>
      <c r="B1823" s="6" t="s">
        <v>4780</v>
      </c>
      <c r="C1823" s="10" t="s">
        <v>4781</v>
      </c>
      <c r="D1823" s="6" t="s">
        <v>105</v>
      </c>
      <c r="E1823" s="11">
        <v>50000</v>
      </c>
    </row>
    <row r="1824" spans="1:5" x14ac:dyDescent="0.2">
      <c r="A1824" s="38">
        <v>43213</v>
      </c>
      <c r="B1824" s="6" t="s">
        <v>4782</v>
      </c>
      <c r="C1824" s="10" t="s">
        <v>4783</v>
      </c>
      <c r="D1824" s="6" t="s">
        <v>105</v>
      </c>
      <c r="E1824" s="11">
        <v>50000</v>
      </c>
    </row>
    <row r="1825" spans="1:5" x14ac:dyDescent="0.2">
      <c r="A1825" s="38">
        <v>43213</v>
      </c>
      <c r="B1825" s="6" t="s">
        <v>4784</v>
      </c>
      <c r="C1825" s="10" t="s">
        <v>4785</v>
      </c>
      <c r="D1825" s="6" t="s">
        <v>105</v>
      </c>
      <c r="E1825" s="11">
        <v>100000</v>
      </c>
    </row>
    <row r="1826" spans="1:5" x14ac:dyDescent="0.2">
      <c r="A1826" s="38">
        <v>43213</v>
      </c>
      <c r="B1826" s="6" t="s">
        <v>4786</v>
      </c>
      <c r="C1826" s="10" t="s">
        <v>4787</v>
      </c>
      <c r="D1826" s="6" t="s">
        <v>104</v>
      </c>
      <c r="E1826" s="11">
        <v>100000</v>
      </c>
    </row>
    <row r="1827" spans="1:5" x14ac:dyDescent="0.2">
      <c r="A1827" s="38">
        <v>43213</v>
      </c>
      <c r="B1827" s="6" t="s">
        <v>4788</v>
      </c>
      <c r="C1827" s="10" t="s">
        <v>4789</v>
      </c>
      <c r="D1827" s="6" t="s">
        <v>107</v>
      </c>
      <c r="E1827" s="11">
        <v>100000</v>
      </c>
    </row>
    <row r="1828" spans="1:5" x14ac:dyDescent="0.2">
      <c r="A1828" s="38">
        <v>43214</v>
      </c>
      <c r="B1828" s="6" t="s">
        <v>4790</v>
      </c>
      <c r="C1828" s="10" t="s">
        <v>4791</v>
      </c>
      <c r="D1828" s="6" t="s">
        <v>105</v>
      </c>
      <c r="E1828" s="11">
        <v>50000</v>
      </c>
    </row>
    <row r="1829" spans="1:5" x14ac:dyDescent="0.2">
      <c r="A1829" s="38">
        <v>43214</v>
      </c>
      <c r="B1829" s="6" t="s">
        <v>4792</v>
      </c>
      <c r="C1829" s="10" t="s">
        <v>4793</v>
      </c>
      <c r="D1829" s="6" t="s">
        <v>105</v>
      </c>
      <c r="E1829" s="11">
        <v>50000</v>
      </c>
    </row>
    <row r="1830" spans="1:5" x14ac:dyDescent="0.2">
      <c r="A1830" s="38">
        <v>43214</v>
      </c>
      <c r="B1830" s="6" t="s">
        <v>4794</v>
      </c>
      <c r="C1830" s="10" t="s">
        <v>4795</v>
      </c>
      <c r="D1830" s="6" t="s">
        <v>105</v>
      </c>
      <c r="E1830" s="11">
        <v>50000</v>
      </c>
    </row>
    <row r="1831" spans="1:5" x14ac:dyDescent="0.2">
      <c r="A1831" s="38">
        <v>43214</v>
      </c>
      <c r="B1831" s="6" t="s">
        <v>4796</v>
      </c>
      <c r="C1831" s="10" t="s">
        <v>4797</v>
      </c>
      <c r="D1831" s="6" t="s">
        <v>107</v>
      </c>
      <c r="E1831" s="11">
        <v>50000</v>
      </c>
    </row>
    <row r="1832" spans="1:5" x14ac:dyDescent="0.2">
      <c r="A1832" s="38">
        <v>43214</v>
      </c>
      <c r="B1832" s="6" t="s">
        <v>4798</v>
      </c>
      <c r="C1832" s="10" t="s">
        <v>4799</v>
      </c>
      <c r="D1832" s="6" t="s">
        <v>104</v>
      </c>
      <c r="E1832" s="11">
        <v>100000</v>
      </c>
    </row>
    <row r="1833" spans="1:5" x14ac:dyDescent="0.2">
      <c r="A1833" s="38">
        <v>43214</v>
      </c>
      <c r="B1833" s="6" t="s">
        <v>4800</v>
      </c>
      <c r="C1833" s="10" t="s">
        <v>4801</v>
      </c>
      <c r="D1833" s="6" t="s">
        <v>105</v>
      </c>
      <c r="E1833" s="11">
        <v>100000</v>
      </c>
    </row>
    <row r="1834" spans="1:5" x14ac:dyDescent="0.2">
      <c r="A1834" s="38">
        <v>43214</v>
      </c>
      <c r="B1834" s="6" t="s">
        <v>4800</v>
      </c>
      <c r="C1834" s="10" t="s">
        <v>4802</v>
      </c>
      <c r="D1834" s="6" t="s">
        <v>105</v>
      </c>
      <c r="E1834" s="11">
        <v>50000</v>
      </c>
    </row>
    <row r="1835" spans="1:5" x14ac:dyDescent="0.2">
      <c r="A1835" s="38">
        <v>43214</v>
      </c>
      <c r="B1835" s="6" t="s">
        <v>4803</v>
      </c>
      <c r="C1835" s="10" t="s">
        <v>4804</v>
      </c>
      <c r="D1835" s="6" t="s">
        <v>105</v>
      </c>
      <c r="E1835" s="11">
        <v>50000</v>
      </c>
    </row>
    <row r="1836" spans="1:5" x14ac:dyDescent="0.2">
      <c r="A1836" s="38">
        <v>43214</v>
      </c>
      <c r="B1836" s="6" t="s">
        <v>4803</v>
      </c>
      <c r="C1836" s="10" t="s">
        <v>4805</v>
      </c>
      <c r="D1836" s="6" t="s">
        <v>105</v>
      </c>
      <c r="E1836" s="11">
        <v>100000</v>
      </c>
    </row>
    <row r="1837" spans="1:5" x14ac:dyDescent="0.2">
      <c r="A1837" s="38">
        <v>43214</v>
      </c>
      <c r="B1837" s="6" t="s">
        <v>4803</v>
      </c>
      <c r="C1837" s="10" t="s">
        <v>4806</v>
      </c>
      <c r="D1837" s="6" t="s">
        <v>105</v>
      </c>
      <c r="E1837" s="11">
        <v>50000</v>
      </c>
    </row>
    <row r="1838" spans="1:5" x14ac:dyDescent="0.2">
      <c r="A1838" s="38">
        <v>43214</v>
      </c>
      <c r="B1838" s="6" t="s">
        <v>4807</v>
      </c>
      <c r="C1838" s="10" t="s">
        <v>4808</v>
      </c>
      <c r="D1838" s="6" t="s">
        <v>105</v>
      </c>
      <c r="E1838" s="11">
        <v>50000</v>
      </c>
    </row>
    <row r="1839" spans="1:5" x14ac:dyDescent="0.2">
      <c r="A1839" s="38">
        <v>43214</v>
      </c>
      <c r="B1839" s="6" t="s">
        <v>4807</v>
      </c>
      <c r="C1839" s="10" t="s">
        <v>4809</v>
      </c>
      <c r="D1839" s="6" t="s">
        <v>105</v>
      </c>
      <c r="E1839" s="11">
        <v>100000</v>
      </c>
    </row>
    <row r="1840" spans="1:5" x14ac:dyDescent="0.2">
      <c r="A1840" s="38">
        <v>43214</v>
      </c>
      <c r="B1840" s="6" t="s">
        <v>4807</v>
      </c>
      <c r="C1840" s="10" t="s">
        <v>4810</v>
      </c>
      <c r="D1840" s="6" t="s">
        <v>105</v>
      </c>
      <c r="E1840" s="11">
        <v>50000</v>
      </c>
    </row>
    <row r="1841" spans="1:5" x14ac:dyDescent="0.2">
      <c r="A1841" s="38">
        <v>43214</v>
      </c>
      <c r="B1841" s="6" t="s">
        <v>4811</v>
      </c>
      <c r="C1841" s="10" t="s">
        <v>4812</v>
      </c>
      <c r="D1841" s="6" t="s">
        <v>104</v>
      </c>
      <c r="E1841" s="11">
        <v>50000</v>
      </c>
    </row>
    <row r="1842" spans="1:5" x14ac:dyDescent="0.2">
      <c r="A1842" s="38">
        <v>43214</v>
      </c>
      <c r="B1842" s="6" t="s">
        <v>4811</v>
      </c>
      <c r="C1842" s="10" t="s">
        <v>4813</v>
      </c>
      <c r="D1842" s="6" t="s">
        <v>105</v>
      </c>
      <c r="E1842" s="11">
        <v>100000</v>
      </c>
    </row>
    <row r="1843" spans="1:5" x14ac:dyDescent="0.2">
      <c r="A1843" s="38">
        <v>43214</v>
      </c>
      <c r="B1843" s="6" t="s">
        <v>4811</v>
      </c>
      <c r="C1843" s="10" t="s">
        <v>4814</v>
      </c>
      <c r="D1843" s="6" t="s">
        <v>105</v>
      </c>
      <c r="E1843" s="11">
        <v>50000</v>
      </c>
    </row>
    <row r="1844" spans="1:5" x14ac:dyDescent="0.2">
      <c r="A1844" s="38">
        <v>43214</v>
      </c>
      <c r="B1844" s="6" t="s">
        <v>4811</v>
      </c>
      <c r="C1844" s="10" t="s">
        <v>4815</v>
      </c>
      <c r="D1844" s="6" t="s">
        <v>105</v>
      </c>
      <c r="E1844" s="11">
        <v>50000</v>
      </c>
    </row>
    <row r="1845" spans="1:5" x14ac:dyDescent="0.2">
      <c r="A1845" s="38">
        <v>43214</v>
      </c>
      <c r="B1845" s="6" t="s">
        <v>4816</v>
      </c>
      <c r="C1845" s="10" t="s">
        <v>4817</v>
      </c>
      <c r="D1845" s="6" t="s">
        <v>105</v>
      </c>
      <c r="E1845" s="11">
        <v>100000</v>
      </c>
    </row>
    <row r="1846" spans="1:5" x14ac:dyDescent="0.2">
      <c r="A1846" s="38">
        <v>43214</v>
      </c>
      <c r="B1846" s="6" t="s">
        <v>4816</v>
      </c>
      <c r="C1846" s="10" t="s">
        <v>4818</v>
      </c>
      <c r="D1846" s="6" t="s">
        <v>105</v>
      </c>
      <c r="E1846" s="11">
        <v>50000</v>
      </c>
    </row>
    <row r="1847" spans="1:5" x14ac:dyDescent="0.2">
      <c r="A1847" s="38">
        <v>43214</v>
      </c>
      <c r="B1847" s="6" t="s">
        <v>4819</v>
      </c>
      <c r="C1847" s="10" t="s">
        <v>4820</v>
      </c>
      <c r="D1847" s="6" t="s">
        <v>105</v>
      </c>
      <c r="E1847" s="11">
        <v>50000</v>
      </c>
    </row>
    <row r="1848" spans="1:5" x14ac:dyDescent="0.2">
      <c r="A1848" s="38">
        <v>43214</v>
      </c>
      <c r="B1848" s="6" t="s">
        <v>4821</v>
      </c>
      <c r="C1848" s="10" t="s">
        <v>4822</v>
      </c>
      <c r="D1848" s="6" t="s">
        <v>107</v>
      </c>
      <c r="E1848" s="11">
        <v>100000</v>
      </c>
    </row>
    <row r="1849" spans="1:5" x14ac:dyDescent="0.2">
      <c r="A1849" s="38">
        <v>43214</v>
      </c>
      <c r="B1849" s="6" t="s">
        <v>4823</v>
      </c>
      <c r="C1849" s="10" t="s">
        <v>4824</v>
      </c>
      <c r="D1849" s="6" t="s">
        <v>104</v>
      </c>
      <c r="E1849" s="11">
        <v>50000</v>
      </c>
    </row>
    <row r="1850" spans="1:5" x14ac:dyDescent="0.2">
      <c r="A1850" s="38">
        <v>43214</v>
      </c>
      <c r="B1850" s="6" t="s">
        <v>4825</v>
      </c>
      <c r="C1850" s="10" t="s">
        <v>4826</v>
      </c>
      <c r="D1850" s="6" t="s">
        <v>104</v>
      </c>
      <c r="E1850" s="11">
        <v>100000</v>
      </c>
    </row>
    <row r="1851" spans="1:5" x14ac:dyDescent="0.2">
      <c r="A1851" s="38">
        <v>43214</v>
      </c>
      <c r="B1851" s="6" t="s">
        <v>4827</v>
      </c>
      <c r="C1851" s="10" t="s">
        <v>4828</v>
      </c>
      <c r="D1851" s="6" t="s">
        <v>107</v>
      </c>
      <c r="E1851" s="11">
        <v>50000</v>
      </c>
    </row>
    <row r="1852" spans="1:5" x14ac:dyDescent="0.2">
      <c r="A1852" s="38">
        <v>43214</v>
      </c>
      <c r="B1852" s="6" t="s">
        <v>4829</v>
      </c>
      <c r="C1852" s="10" t="s">
        <v>4830</v>
      </c>
      <c r="D1852" s="6" t="s">
        <v>107</v>
      </c>
      <c r="E1852" s="11">
        <v>100000</v>
      </c>
    </row>
    <row r="1853" spans="1:5" x14ac:dyDescent="0.2">
      <c r="A1853" s="38">
        <v>43214</v>
      </c>
      <c r="B1853" s="6" t="s">
        <v>4831</v>
      </c>
      <c r="C1853" s="10" t="s">
        <v>4832</v>
      </c>
      <c r="D1853" s="6" t="s">
        <v>104</v>
      </c>
      <c r="E1853" s="11">
        <v>50000</v>
      </c>
    </row>
    <row r="1854" spans="1:5" x14ac:dyDescent="0.2">
      <c r="A1854" s="38">
        <v>43214</v>
      </c>
      <c r="B1854" s="6" t="s">
        <v>4833</v>
      </c>
      <c r="C1854" s="10" t="s">
        <v>4834</v>
      </c>
      <c r="D1854" s="6" t="s">
        <v>105</v>
      </c>
      <c r="E1854" s="11">
        <v>50000</v>
      </c>
    </row>
    <row r="1855" spans="1:5" x14ac:dyDescent="0.2">
      <c r="A1855" s="38">
        <v>43214</v>
      </c>
      <c r="B1855" s="6" t="s">
        <v>4835</v>
      </c>
      <c r="C1855" s="10" t="s">
        <v>4836</v>
      </c>
      <c r="D1855" s="6" t="s">
        <v>104</v>
      </c>
      <c r="E1855" s="11">
        <v>50000</v>
      </c>
    </row>
    <row r="1856" spans="1:5" x14ac:dyDescent="0.2">
      <c r="A1856" s="38">
        <v>43214</v>
      </c>
      <c r="B1856" s="6" t="s">
        <v>4837</v>
      </c>
      <c r="C1856" s="10" t="s">
        <v>4838</v>
      </c>
      <c r="D1856" s="6" t="s">
        <v>105</v>
      </c>
      <c r="E1856" s="11">
        <v>100000</v>
      </c>
    </row>
    <row r="1857" spans="1:5" x14ac:dyDescent="0.2">
      <c r="A1857" s="38">
        <v>43214</v>
      </c>
      <c r="B1857" s="6" t="s">
        <v>4839</v>
      </c>
      <c r="C1857" s="10" t="s">
        <v>4840</v>
      </c>
      <c r="D1857" s="6" t="s">
        <v>105</v>
      </c>
      <c r="E1857" s="11">
        <v>50000</v>
      </c>
    </row>
    <row r="1858" spans="1:5" x14ac:dyDescent="0.2">
      <c r="A1858" s="38">
        <v>43214</v>
      </c>
      <c r="B1858" s="6" t="s">
        <v>4841</v>
      </c>
      <c r="C1858" s="10" t="s">
        <v>4842</v>
      </c>
      <c r="D1858" s="6" t="s">
        <v>105</v>
      </c>
      <c r="E1858" s="11">
        <v>50000</v>
      </c>
    </row>
    <row r="1859" spans="1:5" x14ac:dyDescent="0.2">
      <c r="A1859" s="38">
        <v>43214</v>
      </c>
      <c r="B1859" s="6" t="s">
        <v>4843</v>
      </c>
      <c r="C1859" s="10" t="s">
        <v>4844</v>
      </c>
      <c r="D1859" s="6" t="s">
        <v>105</v>
      </c>
      <c r="E1859" s="11">
        <v>50000</v>
      </c>
    </row>
    <row r="1860" spans="1:5" x14ac:dyDescent="0.2">
      <c r="A1860" s="38">
        <v>43214</v>
      </c>
      <c r="B1860" s="6" t="s">
        <v>4845</v>
      </c>
      <c r="C1860" s="10" t="s">
        <v>4846</v>
      </c>
      <c r="D1860" s="6" t="s">
        <v>107</v>
      </c>
      <c r="E1860" s="11">
        <v>50000</v>
      </c>
    </row>
    <row r="1861" spans="1:5" x14ac:dyDescent="0.2">
      <c r="A1861" s="38">
        <v>43214</v>
      </c>
      <c r="B1861" s="6" t="s">
        <v>4847</v>
      </c>
      <c r="C1861" s="10" t="s">
        <v>4848</v>
      </c>
      <c r="D1861" s="6" t="s">
        <v>104</v>
      </c>
      <c r="E1861" s="11">
        <v>50000</v>
      </c>
    </row>
    <row r="1862" spans="1:5" x14ac:dyDescent="0.2">
      <c r="A1862" s="38">
        <v>43214</v>
      </c>
      <c r="B1862" s="6" t="s">
        <v>4849</v>
      </c>
      <c r="C1862" s="10" t="s">
        <v>4850</v>
      </c>
      <c r="D1862" s="6" t="s">
        <v>107</v>
      </c>
      <c r="E1862" s="11">
        <v>50000</v>
      </c>
    </row>
    <row r="1863" spans="1:5" x14ac:dyDescent="0.2">
      <c r="A1863" s="38">
        <v>43214</v>
      </c>
      <c r="B1863" s="6" t="s">
        <v>4851</v>
      </c>
      <c r="C1863" s="10" t="s">
        <v>4852</v>
      </c>
      <c r="D1863" s="6" t="s">
        <v>105</v>
      </c>
      <c r="E1863" s="11">
        <v>50000</v>
      </c>
    </row>
    <row r="1864" spans="1:5" x14ac:dyDescent="0.2">
      <c r="A1864" s="38">
        <v>43214</v>
      </c>
      <c r="B1864" s="6" t="s">
        <v>4853</v>
      </c>
      <c r="C1864" s="10" t="s">
        <v>4854</v>
      </c>
      <c r="D1864" s="6" t="s">
        <v>107</v>
      </c>
      <c r="E1864" s="11">
        <v>100000</v>
      </c>
    </row>
    <row r="1865" spans="1:5" x14ac:dyDescent="0.2">
      <c r="A1865" s="38">
        <v>43214</v>
      </c>
      <c r="B1865" s="6" t="s">
        <v>4855</v>
      </c>
      <c r="C1865" s="10" t="s">
        <v>4856</v>
      </c>
      <c r="D1865" s="6" t="s">
        <v>107</v>
      </c>
      <c r="E1865" s="11">
        <v>50000</v>
      </c>
    </row>
    <row r="1866" spans="1:5" x14ac:dyDescent="0.2">
      <c r="A1866" s="38">
        <v>43214</v>
      </c>
      <c r="B1866" s="6" t="s">
        <v>4857</v>
      </c>
      <c r="C1866" s="10" t="s">
        <v>4858</v>
      </c>
      <c r="D1866" s="6" t="s">
        <v>107</v>
      </c>
      <c r="E1866" s="11">
        <v>50000</v>
      </c>
    </row>
    <row r="1867" spans="1:5" x14ac:dyDescent="0.2">
      <c r="A1867" s="38">
        <v>43214</v>
      </c>
      <c r="B1867" s="6" t="s">
        <v>4859</v>
      </c>
      <c r="C1867" s="10" t="s">
        <v>4860</v>
      </c>
      <c r="D1867" s="6" t="s">
        <v>105</v>
      </c>
      <c r="E1867" s="11">
        <v>50000</v>
      </c>
    </row>
    <row r="1868" spans="1:5" x14ac:dyDescent="0.2">
      <c r="A1868" s="38">
        <v>43214</v>
      </c>
      <c r="B1868" s="6" t="s">
        <v>4861</v>
      </c>
      <c r="C1868" s="10" t="s">
        <v>4862</v>
      </c>
      <c r="D1868" s="6" t="s">
        <v>105</v>
      </c>
      <c r="E1868" s="11">
        <v>100000</v>
      </c>
    </row>
    <row r="1869" spans="1:5" x14ac:dyDescent="0.2">
      <c r="A1869" s="38">
        <v>43214</v>
      </c>
      <c r="B1869" s="6" t="s">
        <v>4863</v>
      </c>
      <c r="C1869" s="10" t="s">
        <v>4864</v>
      </c>
      <c r="D1869" s="6" t="s">
        <v>105</v>
      </c>
      <c r="E1869" s="11">
        <v>100000</v>
      </c>
    </row>
    <row r="1870" spans="1:5" x14ac:dyDescent="0.2">
      <c r="A1870" s="38">
        <v>43214</v>
      </c>
      <c r="B1870" s="6" t="s">
        <v>4865</v>
      </c>
      <c r="C1870" s="10" t="s">
        <v>4866</v>
      </c>
      <c r="D1870" s="6" t="s">
        <v>105</v>
      </c>
      <c r="E1870" s="11">
        <v>50000</v>
      </c>
    </row>
    <row r="1871" spans="1:5" x14ac:dyDescent="0.2">
      <c r="A1871" s="38">
        <v>43214</v>
      </c>
      <c r="B1871" s="6" t="s">
        <v>4867</v>
      </c>
      <c r="C1871" s="10" t="s">
        <v>4868</v>
      </c>
      <c r="D1871" s="6" t="s">
        <v>105</v>
      </c>
      <c r="E1871" s="11">
        <v>100000</v>
      </c>
    </row>
    <row r="1872" spans="1:5" x14ac:dyDescent="0.2">
      <c r="A1872" s="38">
        <v>43214</v>
      </c>
      <c r="B1872" s="6" t="s">
        <v>4869</v>
      </c>
      <c r="C1872" s="10" t="s">
        <v>4870</v>
      </c>
      <c r="D1872" s="6" t="s">
        <v>105</v>
      </c>
      <c r="E1872" s="11">
        <v>50000</v>
      </c>
    </row>
    <row r="1873" spans="1:5" x14ac:dyDescent="0.2">
      <c r="A1873" s="38">
        <v>43214</v>
      </c>
      <c r="B1873" s="6" t="s">
        <v>4871</v>
      </c>
      <c r="C1873" s="10" t="s">
        <v>4872</v>
      </c>
      <c r="D1873" s="6" t="s">
        <v>105</v>
      </c>
      <c r="E1873" s="11">
        <v>100000</v>
      </c>
    </row>
    <row r="1874" spans="1:5" x14ac:dyDescent="0.2">
      <c r="A1874" s="38">
        <v>43214</v>
      </c>
      <c r="B1874" s="6" t="s">
        <v>4873</v>
      </c>
      <c r="C1874" s="10" t="s">
        <v>4874</v>
      </c>
      <c r="D1874" s="6" t="s">
        <v>107</v>
      </c>
      <c r="E1874" s="11">
        <v>100000</v>
      </c>
    </row>
    <row r="1875" spans="1:5" x14ac:dyDescent="0.2">
      <c r="A1875" s="38">
        <v>43214</v>
      </c>
      <c r="B1875" s="6" t="s">
        <v>4875</v>
      </c>
      <c r="C1875" s="10" t="s">
        <v>4876</v>
      </c>
      <c r="D1875" s="6" t="s">
        <v>104</v>
      </c>
      <c r="E1875" s="11">
        <v>50000</v>
      </c>
    </row>
    <row r="1876" spans="1:5" x14ac:dyDescent="0.2">
      <c r="A1876" s="38">
        <v>43214</v>
      </c>
      <c r="B1876" s="6" t="s">
        <v>4877</v>
      </c>
      <c r="C1876" s="10" t="s">
        <v>4878</v>
      </c>
      <c r="D1876" s="6" t="s">
        <v>105</v>
      </c>
      <c r="E1876" s="11">
        <v>50000</v>
      </c>
    </row>
    <row r="1877" spans="1:5" x14ac:dyDescent="0.2">
      <c r="A1877" s="38">
        <v>43214</v>
      </c>
      <c r="B1877" s="6" t="s">
        <v>4877</v>
      </c>
      <c r="C1877" s="10" t="s">
        <v>4879</v>
      </c>
      <c r="D1877" s="6" t="s">
        <v>104</v>
      </c>
      <c r="E1877" s="11">
        <v>100000</v>
      </c>
    </row>
    <row r="1878" spans="1:5" x14ac:dyDescent="0.2">
      <c r="A1878" s="38">
        <v>43214</v>
      </c>
      <c r="B1878" s="6" t="s">
        <v>4880</v>
      </c>
      <c r="C1878" s="10" t="s">
        <v>4881</v>
      </c>
      <c r="D1878" s="6" t="s">
        <v>105</v>
      </c>
      <c r="E1878" s="11">
        <v>100000</v>
      </c>
    </row>
    <row r="1879" spans="1:5" x14ac:dyDescent="0.2">
      <c r="A1879" s="38">
        <v>43214</v>
      </c>
      <c r="B1879" s="6" t="s">
        <v>4882</v>
      </c>
      <c r="C1879" s="10" t="s">
        <v>4883</v>
      </c>
      <c r="D1879" s="6" t="s">
        <v>105</v>
      </c>
      <c r="E1879" s="11">
        <v>100000</v>
      </c>
    </row>
    <row r="1880" spans="1:5" x14ac:dyDescent="0.2">
      <c r="A1880" s="38">
        <v>43214</v>
      </c>
      <c r="B1880" s="6" t="s">
        <v>4884</v>
      </c>
      <c r="C1880" s="10" t="s">
        <v>4885</v>
      </c>
      <c r="D1880" s="6" t="s">
        <v>105</v>
      </c>
      <c r="E1880" s="11">
        <v>100000</v>
      </c>
    </row>
    <row r="1881" spans="1:5" x14ac:dyDescent="0.2">
      <c r="A1881" s="38">
        <v>43214</v>
      </c>
      <c r="B1881" s="6" t="s">
        <v>4886</v>
      </c>
      <c r="C1881" s="10" t="s">
        <v>4887</v>
      </c>
      <c r="D1881" s="6" t="s">
        <v>105</v>
      </c>
      <c r="E1881" s="11">
        <v>50000</v>
      </c>
    </row>
    <row r="1882" spans="1:5" x14ac:dyDescent="0.2">
      <c r="A1882" s="38">
        <v>43214</v>
      </c>
      <c r="B1882" s="6" t="s">
        <v>4888</v>
      </c>
      <c r="C1882" s="10" t="s">
        <v>4889</v>
      </c>
      <c r="D1882" s="6" t="s">
        <v>105</v>
      </c>
      <c r="E1882" s="11">
        <v>50000</v>
      </c>
    </row>
    <row r="1883" spans="1:5" x14ac:dyDescent="0.2">
      <c r="A1883" s="38">
        <v>43214</v>
      </c>
      <c r="B1883" s="6" t="s">
        <v>4890</v>
      </c>
      <c r="C1883" s="10" t="s">
        <v>4891</v>
      </c>
      <c r="D1883" s="6" t="s">
        <v>105</v>
      </c>
      <c r="E1883" s="11">
        <v>100000</v>
      </c>
    </row>
    <row r="1884" spans="1:5" x14ac:dyDescent="0.2">
      <c r="A1884" s="38">
        <v>43214</v>
      </c>
      <c r="B1884" s="6" t="s">
        <v>4892</v>
      </c>
      <c r="C1884" s="10" t="s">
        <v>4893</v>
      </c>
      <c r="D1884" s="6" t="s">
        <v>105</v>
      </c>
      <c r="E1884" s="11">
        <v>50000</v>
      </c>
    </row>
    <row r="1885" spans="1:5" x14ac:dyDescent="0.2">
      <c r="A1885" s="38">
        <v>43214</v>
      </c>
      <c r="B1885" s="6" t="s">
        <v>4894</v>
      </c>
      <c r="C1885" s="10" t="s">
        <v>4895</v>
      </c>
      <c r="D1885" s="6" t="s">
        <v>104</v>
      </c>
      <c r="E1885" s="11">
        <v>50000</v>
      </c>
    </row>
    <row r="1886" spans="1:5" x14ac:dyDescent="0.2">
      <c r="A1886" s="38">
        <v>43214</v>
      </c>
      <c r="B1886" s="6" t="s">
        <v>4896</v>
      </c>
      <c r="C1886" s="10" t="s">
        <v>4897</v>
      </c>
      <c r="D1886" s="6" t="s">
        <v>105</v>
      </c>
      <c r="E1886" s="11">
        <v>50000</v>
      </c>
    </row>
    <row r="1887" spans="1:5" x14ac:dyDescent="0.2">
      <c r="A1887" s="38">
        <v>43214</v>
      </c>
      <c r="B1887" s="6" t="s">
        <v>4898</v>
      </c>
      <c r="C1887" s="10" t="s">
        <v>4899</v>
      </c>
      <c r="D1887" s="6" t="s">
        <v>105</v>
      </c>
      <c r="E1887" s="11">
        <v>100000</v>
      </c>
    </row>
    <row r="1888" spans="1:5" x14ac:dyDescent="0.2">
      <c r="A1888" s="38">
        <v>43214</v>
      </c>
      <c r="B1888" s="6" t="s">
        <v>4900</v>
      </c>
      <c r="C1888" s="10" t="s">
        <v>4901</v>
      </c>
      <c r="D1888" s="6" t="s">
        <v>105</v>
      </c>
      <c r="E1888" s="11">
        <v>50000</v>
      </c>
    </row>
    <row r="1889" spans="1:5" x14ac:dyDescent="0.2">
      <c r="A1889" s="38">
        <v>43214</v>
      </c>
      <c r="B1889" s="6" t="s">
        <v>4902</v>
      </c>
      <c r="C1889" s="10" t="s">
        <v>4903</v>
      </c>
      <c r="D1889" s="6" t="s">
        <v>105</v>
      </c>
      <c r="E1889" s="11">
        <v>50000</v>
      </c>
    </row>
    <row r="1890" spans="1:5" x14ac:dyDescent="0.2">
      <c r="A1890" s="38">
        <v>43214</v>
      </c>
      <c r="B1890" s="6" t="s">
        <v>4904</v>
      </c>
      <c r="C1890" s="10" t="s">
        <v>4905</v>
      </c>
      <c r="D1890" s="6" t="s">
        <v>107</v>
      </c>
      <c r="E1890" s="11">
        <v>100000</v>
      </c>
    </row>
    <row r="1891" spans="1:5" x14ac:dyDescent="0.2">
      <c r="A1891" s="38">
        <v>43214</v>
      </c>
      <c r="B1891" s="6" t="s">
        <v>4906</v>
      </c>
      <c r="C1891" s="10" t="s">
        <v>4907</v>
      </c>
      <c r="D1891" s="6" t="s">
        <v>105</v>
      </c>
      <c r="E1891" s="11">
        <v>50000</v>
      </c>
    </row>
    <row r="1892" spans="1:5" x14ac:dyDescent="0.2">
      <c r="A1892" s="38">
        <v>43214</v>
      </c>
      <c r="B1892" s="6" t="s">
        <v>4908</v>
      </c>
      <c r="C1892" s="10" t="s">
        <v>4909</v>
      </c>
      <c r="D1892" s="6" t="s">
        <v>105</v>
      </c>
      <c r="E1892" s="11">
        <v>100000</v>
      </c>
    </row>
    <row r="1893" spans="1:5" x14ac:dyDescent="0.2">
      <c r="A1893" s="38">
        <v>43214</v>
      </c>
      <c r="B1893" s="6" t="s">
        <v>4910</v>
      </c>
      <c r="C1893" s="10" t="s">
        <v>4911</v>
      </c>
      <c r="D1893" s="6" t="s">
        <v>105</v>
      </c>
      <c r="E1893" s="11">
        <v>100000</v>
      </c>
    </row>
    <row r="1894" spans="1:5" x14ac:dyDescent="0.2">
      <c r="A1894" s="38">
        <v>43214</v>
      </c>
      <c r="B1894" s="6" t="s">
        <v>4912</v>
      </c>
      <c r="C1894" s="10" t="s">
        <v>4913</v>
      </c>
      <c r="D1894" s="6" t="s">
        <v>105</v>
      </c>
      <c r="E1894" s="11">
        <v>50000</v>
      </c>
    </row>
    <row r="1895" spans="1:5" x14ac:dyDescent="0.2">
      <c r="A1895" s="38">
        <v>43214</v>
      </c>
      <c r="B1895" s="6" t="s">
        <v>4914</v>
      </c>
      <c r="C1895" s="10" t="s">
        <v>4915</v>
      </c>
      <c r="D1895" s="6" t="s">
        <v>104</v>
      </c>
      <c r="E1895" s="11">
        <v>50000</v>
      </c>
    </row>
    <row r="1896" spans="1:5" x14ac:dyDescent="0.2">
      <c r="A1896" s="38">
        <v>43214</v>
      </c>
      <c r="B1896" s="6" t="s">
        <v>4916</v>
      </c>
      <c r="C1896" s="10" t="s">
        <v>4917</v>
      </c>
      <c r="D1896" s="6" t="s">
        <v>105</v>
      </c>
      <c r="E1896" s="11">
        <v>50000</v>
      </c>
    </row>
    <row r="1897" spans="1:5" x14ac:dyDescent="0.2">
      <c r="A1897" s="38">
        <v>43214</v>
      </c>
      <c r="B1897" s="6" t="s">
        <v>4918</v>
      </c>
      <c r="C1897" s="10" t="s">
        <v>4919</v>
      </c>
      <c r="D1897" s="6" t="s">
        <v>105</v>
      </c>
      <c r="E1897" s="11">
        <v>50000</v>
      </c>
    </row>
    <row r="1898" spans="1:5" x14ac:dyDescent="0.2">
      <c r="A1898" s="38">
        <v>43214</v>
      </c>
      <c r="B1898" s="6" t="s">
        <v>4920</v>
      </c>
      <c r="C1898" s="10" t="s">
        <v>4921</v>
      </c>
      <c r="D1898" s="6" t="s">
        <v>105</v>
      </c>
      <c r="E1898" s="11">
        <v>50000</v>
      </c>
    </row>
    <row r="1899" spans="1:5" x14ac:dyDescent="0.2">
      <c r="A1899" s="38">
        <v>43214</v>
      </c>
      <c r="B1899" s="6" t="s">
        <v>4922</v>
      </c>
      <c r="C1899" s="10" t="s">
        <v>4923</v>
      </c>
      <c r="D1899" s="6" t="s">
        <v>105</v>
      </c>
      <c r="E1899" s="11">
        <v>100000</v>
      </c>
    </row>
    <row r="1900" spans="1:5" x14ac:dyDescent="0.2">
      <c r="A1900" s="38">
        <v>43214</v>
      </c>
      <c r="B1900" s="6" t="s">
        <v>4924</v>
      </c>
      <c r="C1900" s="10" t="s">
        <v>4925</v>
      </c>
      <c r="D1900" s="6" t="s">
        <v>105</v>
      </c>
      <c r="E1900" s="11">
        <v>100000</v>
      </c>
    </row>
    <row r="1901" spans="1:5" x14ac:dyDescent="0.2">
      <c r="A1901" s="38">
        <v>43214</v>
      </c>
      <c r="B1901" s="6" t="s">
        <v>4926</v>
      </c>
      <c r="C1901" s="10" t="s">
        <v>4927</v>
      </c>
      <c r="D1901" s="6" t="s">
        <v>105</v>
      </c>
      <c r="E1901" s="11">
        <v>50000</v>
      </c>
    </row>
    <row r="1902" spans="1:5" x14ac:dyDescent="0.2">
      <c r="A1902" s="38">
        <v>43214</v>
      </c>
      <c r="B1902" s="6" t="s">
        <v>4928</v>
      </c>
      <c r="C1902" s="10" t="s">
        <v>4929</v>
      </c>
      <c r="D1902" s="6" t="s">
        <v>105</v>
      </c>
      <c r="E1902" s="11">
        <v>50000</v>
      </c>
    </row>
    <row r="1903" spans="1:5" x14ac:dyDescent="0.2">
      <c r="A1903" s="38">
        <v>43214</v>
      </c>
      <c r="B1903" s="6" t="s">
        <v>4930</v>
      </c>
      <c r="C1903" s="10" t="s">
        <v>4931</v>
      </c>
      <c r="D1903" s="6" t="s">
        <v>105</v>
      </c>
      <c r="E1903" s="11">
        <v>100000</v>
      </c>
    </row>
    <row r="1904" spans="1:5" x14ac:dyDescent="0.2">
      <c r="A1904" s="38">
        <v>43214</v>
      </c>
      <c r="B1904" s="6" t="s">
        <v>4932</v>
      </c>
      <c r="C1904" s="10" t="s">
        <v>4933</v>
      </c>
      <c r="D1904" s="6" t="s">
        <v>105</v>
      </c>
      <c r="E1904" s="11">
        <v>100000</v>
      </c>
    </row>
    <row r="1905" spans="1:5" x14ac:dyDescent="0.2">
      <c r="A1905" s="38">
        <v>43214</v>
      </c>
      <c r="B1905" s="6" t="s">
        <v>4934</v>
      </c>
      <c r="C1905" s="10" t="s">
        <v>4935</v>
      </c>
      <c r="D1905" s="6" t="s">
        <v>105</v>
      </c>
      <c r="E1905" s="11">
        <v>50000</v>
      </c>
    </row>
    <row r="1906" spans="1:5" x14ac:dyDescent="0.2">
      <c r="A1906" s="38">
        <v>43214</v>
      </c>
      <c r="B1906" s="6" t="s">
        <v>4934</v>
      </c>
      <c r="C1906" s="10" t="s">
        <v>4936</v>
      </c>
      <c r="D1906" s="6" t="s">
        <v>105</v>
      </c>
      <c r="E1906" s="11">
        <v>50000</v>
      </c>
    </row>
    <row r="1907" spans="1:5" x14ac:dyDescent="0.2">
      <c r="A1907" s="38">
        <v>43214</v>
      </c>
      <c r="B1907" s="6" t="s">
        <v>4937</v>
      </c>
      <c r="C1907" s="10" t="s">
        <v>4938</v>
      </c>
      <c r="D1907" s="6" t="s">
        <v>105</v>
      </c>
      <c r="E1907" s="11">
        <v>50000</v>
      </c>
    </row>
    <row r="1908" spans="1:5" x14ac:dyDescent="0.2">
      <c r="A1908" s="38">
        <v>43214</v>
      </c>
      <c r="B1908" s="6" t="s">
        <v>4937</v>
      </c>
      <c r="C1908" s="10" t="s">
        <v>4939</v>
      </c>
      <c r="D1908" s="6" t="s">
        <v>105</v>
      </c>
      <c r="E1908" s="11">
        <v>50000</v>
      </c>
    </row>
    <row r="1909" spans="1:5" x14ac:dyDescent="0.2">
      <c r="A1909" s="38">
        <v>43214</v>
      </c>
      <c r="B1909" s="6" t="s">
        <v>4940</v>
      </c>
      <c r="C1909" s="10" t="s">
        <v>4941</v>
      </c>
      <c r="D1909" s="6" t="s">
        <v>105</v>
      </c>
      <c r="E1909" s="11">
        <v>50000</v>
      </c>
    </row>
    <row r="1910" spans="1:5" x14ac:dyDescent="0.2">
      <c r="A1910" s="38">
        <v>43214</v>
      </c>
      <c r="B1910" s="6" t="s">
        <v>4942</v>
      </c>
      <c r="C1910" s="10" t="s">
        <v>4943</v>
      </c>
      <c r="D1910" s="6" t="s">
        <v>105</v>
      </c>
      <c r="E1910" s="11">
        <v>100000</v>
      </c>
    </row>
    <row r="1911" spans="1:5" x14ac:dyDescent="0.2">
      <c r="A1911" s="38">
        <v>43214</v>
      </c>
      <c r="B1911" s="6" t="s">
        <v>4944</v>
      </c>
      <c r="C1911" s="10" t="s">
        <v>4945</v>
      </c>
      <c r="D1911" s="6" t="s">
        <v>105</v>
      </c>
      <c r="E1911" s="11">
        <v>100000</v>
      </c>
    </row>
    <row r="1912" spans="1:5" x14ac:dyDescent="0.2">
      <c r="A1912" s="38">
        <v>43214</v>
      </c>
      <c r="B1912" s="6" t="s">
        <v>4946</v>
      </c>
      <c r="C1912" s="10" t="s">
        <v>4947</v>
      </c>
      <c r="D1912" s="6" t="s">
        <v>104</v>
      </c>
      <c r="E1912" s="11">
        <v>100000</v>
      </c>
    </row>
    <row r="1913" spans="1:5" x14ac:dyDescent="0.2">
      <c r="A1913" s="38">
        <v>43214</v>
      </c>
      <c r="B1913" s="6" t="s">
        <v>4948</v>
      </c>
      <c r="C1913" s="10" t="s">
        <v>4949</v>
      </c>
      <c r="D1913" s="6" t="s">
        <v>105</v>
      </c>
      <c r="E1913" s="11">
        <v>50000</v>
      </c>
    </row>
    <row r="1914" spans="1:5" x14ac:dyDescent="0.2">
      <c r="A1914" s="38">
        <v>43214</v>
      </c>
      <c r="B1914" s="6" t="s">
        <v>4950</v>
      </c>
      <c r="C1914" s="10" t="s">
        <v>4951</v>
      </c>
      <c r="D1914" s="6" t="s">
        <v>105</v>
      </c>
      <c r="E1914" s="11">
        <v>50000</v>
      </c>
    </row>
    <row r="1915" spans="1:5" x14ac:dyDescent="0.2">
      <c r="A1915" s="38">
        <v>43214</v>
      </c>
      <c r="B1915" s="6" t="s">
        <v>4952</v>
      </c>
      <c r="C1915" s="10" t="s">
        <v>4953</v>
      </c>
      <c r="D1915" s="6" t="s">
        <v>105</v>
      </c>
      <c r="E1915" s="11">
        <v>100000</v>
      </c>
    </row>
    <row r="1916" spans="1:5" x14ac:dyDescent="0.2">
      <c r="A1916" s="38">
        <v>43214</v>
      </c>
      <c r="B1916" s="6" t="s">
        <v>4954</v>
      </c>
      <c r="C1916" s="10" t="s">
        <v>4955</v>
      </c>
      <c r="D1916" s="6" t="s">
        <v>105</v>
      </c>
      <c r="E1916" s="11">
        <v>50000</v>
      </c>
    </row>
    <row r="1917" spans="1:5" x14ac:dyDescent="0.2">
      <c r="A1917" s="38">
        <v>43214</v>
      </c>
      <c r="B1917" s="6" t="s">
        <v>4954</v>
      </c>
      <c r="C1917" s="10" t="s">
        <v>4956</v>
      </c>
      <c r="D1917" s="6" t="s">
        <v>105</v>
      </c>
      <c r="E1917" s="11">
        <v>50000</v>
      </c>
    </row>
    <row r="1918" spans="1:5" x14ac:dyDescent="0.2">
      <c r="A1918" s="38">
        <v>43214</v>
      </c>
      <c r="B1918" s="6" t="s">
        <v>4957</v>
      </c>
      <c r="C1918" s="10" t="s">
        <v>4958</v>
      </c>
      <c r="D1918" s="6" t="s">
        <v>105</v>
      </c>
      <c r="E1918" s="11">
        <v>50000</v>
      </c>
    </row>
    <row r="1919" spans="1:5" x14ac:dyDescent="0.2">
      <c r="A1919" s="38">
        <v>43214</v>
      </c>
      <c r="B1919" s="6" t="s">
        <v>4957</v>
      </c>
      <c r="C1919" s="10" t="s">
        <v>4959</v>
      </c>
      <c r="D1919" s="6" t="s">
        <v>105</v>
      </c>
      <c r="E1919" s="11">
        <v>50000</v>
      </c>
    </row>
    <row r="1920" spans="1:5" x14ac:dyDescent="0.2">
      <c r="A1920" s="38">
        <v>43214</v>
      </c>
      <c r="B1920" s="6" t="s">
        <v>4960</v>
      </c>
      <c r="C1920" s="10" t="s">
        <v>4961</v>
      </c>
      <c r="D1920" s="6" t="s">
        <v>105</v>
      </c>
      <c r="E1920" s="11">
        <v>50000</v>
      </c>
    </row>
    <row r="1921" spans="1:5" x14ac:dyDescent="0.2">
      <c r="A1921" s="38">
        <v>43214</v>
      </c>
      <c r="B1921" s="6" t="s">
        <v>4962</v>
      </c>
      <c r="C1921" s="10" t="s">
        <v>4963</v>
      </c>
      <c r="D1921" s="6" t="s">
        <v>105</v>
      </c>
      <c r="E1921" s="11">
        <v>50000</v>
      </c>
    </row>
    <row r="1922" spans="1:5" x14ac:dyDescent="0.2">
      <c r="A1922" s="38">
        <v>43214</v>
      </c>
      <c r="B1922" s="6" t="s">
        <v>4964</v>
      </c>
      <c r="C1922" s="10" t="s">
        <v>4965</v>
      </c>
      <c r="D1922" s="6" t="s">
        <v>105</v>
      </c>
      <c r="E1922" s="11">
        <v>100000</v>
      </c>
    </row>
    <row r="1923" spans="1:5" x14ac:dyDescent="0.2">
      <c r="A1923" s="38">
        <v>43214</v>
      </c>
      <c r="B1923" s="6" t="s">
        <v>4966</v>
      </c>
      <c r="C1923" s="10" t="s">
        <v>4967</v>
      </c>
      <c r="D1923" s="6" t="s">
        <v>107</v>
      </c>
      <c r="E1923" s="11">
        <v>50000</v>
      </c>
    </row>
    <row r="1924" spans="1:5" x14ac:dyDescent="0.2">
      <c r="A1924" s="38">
        <v>43214</v>
      </c>
      <c r="B1924" s="6" t="s">
        <v>4968</v>
      </c>
      <c r="C1924" s="10" t="s">
        <v>4969</v>
      </c>
      <c r="D1924" s="6" t="s">
        <v>107</v>
      </c>
      <c r="E1924" s="11">
        <v>50000</v>
      </c>
    </row>
    <row r="1925" spans="1:5" x14ac:dyDescent="0.2">
      <c r="A1925" s="38">
        <v>43214</v>
      </c>
      <c r="B1925" s="6" t="s">
        <v>4970</v>
      </c>
      <c r="C1925" s="10" t="s">
        <v>4971</v>
      </c>
      <c r="D1925" s="6" t="s">
        <v>105</v>
      </c>
      <c r="E1925" s="11">
        <v>100000</v>
      </c>
    </row>
    <row r="1926" spans="1:5" x14ac:dyDescent="0.2">
      <c r="A1926" s="38">
        <v>43214</v>
      </c>
      <c r="B1926" s="6" t="s">
        <v>4972</v>
      </c>
      <c r="C1926" s="10" t="s">
        <v>4973</v>
      </c>
      <c r="D1926" s="6" t="s">
        <v>105</v>
      </c>
      <c r="E1926" s="11">
        <v>100000</v>
      </c>
    </row>
    <row r="1927" spans="1:5" x14ac:dyDescent="0.2">
      <c r="A1927" s="38">
        <v>43214</v>
      </c>
      <c r="B1927" s="6" t="s">
        <v>4974</v>
      </c>
      <c r="C1927" s="10" t="s">
        <v>4975</v>
      </c>
      <c r="D1927" s="6" t="s">
        <v>105</v>
      </c>
      <c r="E1927" s="11">
        <v>50000</v>
      </c>
    </row>
    <row r="1928" spans="1:5" x14ac:dyDescent="0.2">
      <c r="A1928" s="38">
        <v>43214</v>
      </c>
      <c r="B1928" s="6" t="s">
        <v>4976</v>
      </c>
      <c r="C1928" s="10" t="s">
        <v>4977</v>
      </c>
      <c r="D1928" s="6" t="s">
        <v>107</v>
      </c>
      <c r="E1928" s="11">
        <v>100000</v>
      </c>
    </row>
    <row r="1929" spans="1:5" x14ac:dyDescent="0.2">
      <c r="A1929" s="38">
        <v>43214</v>
      </c>
      <c r="B1929" s="6" t="s">
        <v>4978</v>
      </c>
      <c r="C1929" s="10" t="s">
        <v>4979</v>
      </c>
      <c r="D1929" s="6" t="s">
        <v>107</v>
      </c>
      <c r="E1929" s="11">
        <v>100000</v>
      </c>
    </row>
    <row r="1930" spans="1:5" x14ac:dyDescent="0.2">
      <c r="A1930" s="38">
        <v>43214</v>
      </c>
      <c r="B1930" s="6" t="s">
        <v>4980</v>
      </c>
      <c r="C1930" s="10" t="s">
        <v>4981</v>
      </c>
      <c r="D1930" s="6" t="s">
        <v>105</v>
      </c>
      <c r="E1930" s="11">
        <v>50000</v>
      </c>
    </row>
    <row r="1931" spans="1:5" x14ac:dyDescent="0.2">
      <c r="A1931" s="38">
        <v>43214</v>
      </c>
      <c r="B1931" s="6" t="s">
        <v>4982</v>
      </c>
      <c r="C1931" s="10" t="s">
        <v>4983</v>
      </c>
      <c r="D1931" s="6" t="s">
        <v>105</v>
      </c>
      <c r="E1931" s="11">
        <v>50000</v>
      </c>
    </row>
    <row r="1932" spans="1:5" x14ac:dyDescent="0.2">
      <c r="A1932" s="38">
        <v>43214</v>
      </c>
      <c r="B1932" s="6" t="s">
        <v>4984</v>
      </c>
      <c r="C1932" s="10" t="s">
        <v>4985</v>
      </c>
      <c r="D1932" s="6" t="s">
        <v>104</v>
      </c>
      <c r="E1932" s="11">
        <v>50000</v>
      </c>
    </row>
    <row r="1933" spans="1:5" x14ac:dyDescent="0.2">
      <c r="A1933" s="38">
        <v>43214</v>
      </c>
      <c r="B1933" s="6" t="s">
        <v>4986</v>
      </c>
      <c r="C1933" s="10" t="s">
        <v>4987</v>
      </c>
      <c r="D1933" s="6" t="s">
        <v>105</v>
      </c>
      <c r="E1933" s="11">
        <v>100000</v>
      </c>
    </row>
    <row r="1934" spans="1:5" x14ac:dyDescent="0.2">
      <c r="A1934" s="38">
        <v>43214</v>
      </c>
      <c r="B1934" s="6" t="s">
        <v>4988</v>
      </c>
      <c r="C1934" s="10" t="s">
        <v>4989</v>
      </c>
      <c r="D1934" s="6" t="s">
        <v>104</v>
      </c>
      <c r="E1934" s="11">
        <v>50000</v>
      </c>
    </row>
    <row r="1935" spans="1:5" x14ac:dyDescent="0.2">
      <c r="A1935" s="38">
        <v>43214</v>
      </c>
      <c r="B1935" s="6" t="s">
        <v>4990</v>
      </c>
      <c r="C1935" s="10" t="s">
        <v>4991</v>
      </c>
      <c r="D1935" s="6" t="s">
        <v>105</v>
      </c>
      <c r="E1935" s="11">
        <v>100000</v>
      </c>
    </row>
    <row r="1936" spans="1:5" x14ac:dyDescent="0.2">
      <c r="A1936" s="38">
        <v>43214</v>
      </c>
      <c r="B1936" s="6" t="s">
        <v>4992</v>
      </c>
      <c r="C1936" s="10" t="s">
        <v>4993</v>
      </c>
      <c r="D1936" s="6" t="s">
        <v>105</v>
      </c>
      <c r="E1936" s="11">
        <v>50000</v>
      </c>
    </row>
    <row r="1937" spans="1:5" x14ac:dyDescent="0.2">
      <c r="A1937" s="38">
        <v>43214</v>
      </c>
      <c r="B1937" s="6" t="s">
        <v>4994</v>
      </c>
      <c r="C1937" s="10" t="s">
        <v>4995</v>
      </c>
      <c r="D1937" s="6" t="s">
        <v>107</v>
      </c>
      <c r="E1937" s="11">
        <v>100000</v>
      </c>
    </row>
    <row r="1938" spans="1:5" x14ac:dyDescent="0.2">
      <c r="A1938" s="38">
        <v>43214</v>
      </c>
      <c r="B1938" s="6" t="s">
        <v>4996</v>
      </c>
      <c r="C1938" s="10" t="s">
        <v>4997</v>
      </c>
      <c r="D1938" s="6" t="s">
        <v>105</v>
      </c>
      <c r="E1938" s="11">
        <v>50000</v>
      </c>
    </row>
    <row r="1939" spans="1:5" x14ac:dyDescent="0.2">
      <c r="A1939" s="38">
        <v>43214</v>
      </c>
      <c r="B1939" s="6" t="s">
        <v>4998</v>
      </c>
      <c r="C1939" s="10" t="s">
        <v>4999</v>
      </c>
      <c r="D1939" s="6" t="s">
        <v>107</v>
      </c>
      <c r="E1939" s="11">
        <v>50000</v>
      </c>
    </row>
    <row r="1940" spans="1:5" x14ac:dyDescent="0.2">
      <c r="A1940" s="38">
        <v>43214</v>
      </c>
      <c r="B1940" s="6" t="s">
        <v>5000</v>
      </c>
      <c r="C1940" s="10" t="s">
        <v>5001</v>
      </c>
      <c r="D1940" s="6" t="s">
        <v>105</v>
      </c>
      <c r="E1940" s="11">
        <v>50000</v>
      </c>
    </row>
    <row r="1941" spans="1:5" x14ac:dyDescent="0.2">
      <c r="A1941" s="38">
        <v>43214</v>
      </c>
      <c r="B1941" s="6" t="s">
        <v>5002</v>
      </c>
      <c r="C1941" s="10" t="s">
        <v>5003</v>
      </c>
      <c r="D1941" s="6" t="s">
        <v>105</v>
      </c>
      <c r="E1941" s="11">
        <v>100000</v>
      </c>
    </row>
    <row r="1942" spans="1:5" x14ac:dyDescent="0.2">
      <c r="A1942" s="38">
        <v>43214</v>
      </c>
      <c r="B1942" s="6" t="s">
        <v>5002</v>
      </c>
      <c r="C1942" s="10" t="s">
        <v>5004</v>
      </c>
      <c r="D1942" s="6" t="s">
        <v>105</v>
      </c>
      <c r="E1942" s="11">
        <v>50000</v>
      </c>
    </row>
    <row r="1943" spans="1:5" x14ac:dyDescent="0.2">
      <c r="A1943" s="38">
        <v>43214</v>
      </c>
      <c r="B1943" s="6" t="s">
        <v>5005</v>
      </c>
      <c r="C1943" s="10" t="s">
        <v>5006</v>
      </c>
      <c r="D1943" s="6" t="s">
        <v>105</v>
      </c>
      <c r="E1943" s="11">
        <v>50000</v>
      </c>
    </row>
    <row r="1944" spans="1:5" x14ac:dyDescent="0.2">
      <c r="A1944" s="38">
        <v>43214</v>
      </c>
      <c r="B1944" s="6" t="s">
        <v>5007</v>
      </c>
      <c r="C1944" s="10" t="s">
        <v>5008</v>
      </c>
      <c r="D1944" s="6" t="s">
        <v>104</v>
      </c>
      <c r="E1944" s="11">
        <v>50000</v>
      </c>
    </row>
    <row r="1945" spans="1:5" x14ac:dyDescent="0.2">
      <c r="A1945" s="38">
        <v>43214</v>
      </c>
      <c r="B1945" s="6" t="s">
        <v>5009</v>
      </c>
      <c r="C1945" s="10" t="s">
        <v>5010</v>
      </c>
      <c r="D1945" s="6" t="s">
        <v>104</v>
      </c>
      <c r="E1945" s="11">
        <v>100000</v>
      </c>
    </row>
    <row r="1946" spans="1:5" x14ac:dyDescent="0.2">
      <c r="A1946" s="38">
        <v>43214</v>
      </c>
      <c r="B1946" s="6" t="s">
        <v>5011</v>
      </c>
      <c r="C1946" s="10" t="s">
        <v>5012</v>
      </c>
      <c r="D1946" s="6" t="s">
        <v>107</v>
      </c>
      <c r="E1946" s="11">
        <v>100000</v>
      </c>
    </row>
    <row r="1947" spans="1:5" x14ac:dyDescent="0.2">
      <c r="A1947" s="38">
        <v>43214</v>
      </c>
      <c r="B1947" s="6" t="s">
        <v>5013</v>
      </c>
      <c r="C1947" s="10" t="s">
        <v>5014</v>
      </c>
      <c r="D1947" s="6" t="s">
        <v>107</v>
      </c>
      <c r="E1947" s="11">
        <v>100000</v>
      </c>
    </row>
    <row r="1948" spans="1:5" x14ac:dyDescent="0.2">
      <c r="A1948" s="38">
        <v>43214</v>
      </c>
      <c r="B1948" s="6" t="s">
        <v>5015</v>
      </c>
      <c r="C1948" s="10" t="s">
        <v>5016</v>
      </c>
      <c r="D1948" s="6" t="s">
        <v>105</v>
      </c>
      <c r="E1948" s="11">
        <v>50000</v>
      </c>
    </row>
    <row r="1949" spans="1:5" x14ac:dyDescent="0.2">
      <c r="A1949" s="38">
        <v>43214</v>
      </c>
      <c r="B1949" s="6" t="s">
        <v>5017</v>
      </c>
      <c r="C1949" s="10" t="s">
        <v>5018</v>
      </c>
      <c r="D1949" s="6" t="s">
        <v>105</v>
      </c>
      <c r="E1949" s="11">
        <v>100000</v>
      </c>
    </row>
    <row r="1950" spans="1:5" x14ac:dyDescent="0.2">
      <c r="A1950" s="38">
        <v>43214</v>
      </c>
      <c r="B1950" s="6" t="s">
        <v>5019</v>
      </c>
      <c r="C1950" s="10" t="s">
        <v>5020</v>
      </c>
      <c r="D1950" s="6" t="s">
        <v>105</v>
      </c>
      <c r="E1950" s="11">
        <v>50000</v>
      </c>
    </row>
    <row r="1951" spans="1:5" x14ac:dyDescent="0.2">
      <c r="A1951" s="38">
        <v>43214</v>
      </c>
      <c r="B1951" s="6" t="s">
        <v>5021</v>
      </c>
      <c r="C1951" s="10" t="s">
        <v>5022</v>
      </c>
      <c r="D1951" s="6" t="s">
        <v>105</v>
      </c>
      <c r="E1951" s="11">
        <v>50000</v>
      </c>
    </row>
    <row r="1952" spans="1:5" x14ac:dyDescent="0.2">
      <c r="A1952" s="38">
        <v>43214</v>
      </c>
      <c r="B1952" s="6" t="s">
        <v>5021</v>
      </c>
      <c r="C1952" s="10" t="s">
        <v>5023</v>
      </c>
      <c r="D1952" s="6" t="s">
        <v>105</v>
      </c>
      <c r="E1952" s="11">
        <v>50000</v>
      </c>
    </row>
    <row r="1953" spans="1:5" x14ac:dyDescent="0.2">
      <c r="A1953" s="38">
        <v>43214</v>
      </c>
      <c r="B1953" s="6" t="s">
        <v>5021</v>
      </c>
      <c r="C1953" s="10" t="s">
        <v>5024</v>
      </c>
      <c r="D1953" s="6" t="s">
        <v>105</v>
      </c>
      <c r="E1953" s="11">
        <v>50000</v>
      </c>
    </row>
    <row r="1954" spans="1:5" x14ac:dyDescent="0.2">
      <c r="A1954" s="38">
        <v>43214</v>
      </c>
      <c r="B1954" s="6" t="s">
        <v>5025</v>
      </c>
      <c r="C1954" s="10" t="s">
        <v>5026</v>
      </c>
      <c r="D1954" s="6" t="s">
        <v>105</v>
      </c>
      <c r="E1954" s="11">
        <v>50000</v>
      </c>
    </row>
    <row r="1955" spans="1:5" x14ac:dyDescent="0.2">
      <c r="A1955" s="38">
        <v>43214</v>
      </c>
      <c r="B1955" s="6" t="s">
        <v>5025</v>
      </c>
      <c r="C1955" s="10" t="s">
        <v>5027</v>
      </c>
      <c r="D1955" s="6" t="s">
        <v>105</v>
      </c>
      <c r="E1955" s="11">
        <v>50000</v>
      </c>
    </row>
    <row r="1956" spans="1:5" x14ac:dyDescent="0.2">
      <c r="A1956" s="38">
        <v>43214</v>
      </c>
      <c r="B1956" s="6" t="s">
        <v>5028</v>
      </c>
      <c r="C1956" s="10" t="s">
        <v>5029</v>
      </c>
      <c r="D1956" s="6" t="s">
        <v>105</v>
      </c>
      <c r="E1956" s="11">
        <v>50000</v>
      </c>
    </row>
    <row r="1957" spans="1:5" x14ac:dyDescent="0.2">
      <c r="A1957" s="38">
        <v>43214</v>
      </c>
      <c r="B1957" s="6" t="s">
        <v>5030</v>
      </c>
      <c r="C1957" s="10" t="s">
        <v>5031</v>
      </c>
      <c r="D1957" s="6" t="s">
        <v>105</v>
      </c>
      <c r="E1957" s="11">
        <v>100000</v>
      </c>
    </row>
    <row r="1958" spans="1:5" x14ac:dyDescent="0.2">
      <c r="A1958" s="38">
        <v>43214</v>
      </c>
      <c r="B1958" s="6" t="s">
        <v>5032</v>
      </c>
      <c r="C1958" s="10" t="s">
        <v>5033</v>
      </c>
      <c r="D1958" s="6" t="s">
        <v>105</v>
      </c>
      <c r="E1958" s="11">
        <v>50000</v>
      </c>
    </row>
    <row r="1959" spans="1:5" x14ac:dyDescent="0.2">
      <c r="A1959" s="38">
        <v>43214</v>
      </c>
      <c r="B1959" s="6" t="s">
        <v>5034</v>
      </c>
      <c r="C1959" s="10" t="s">
        <v>5035</v>
      </c>
      <c r="D1959" s="6" t="s">
        <v>105</v>
      </c>
      <c r="E1959" s="11">
        <v>50000</v>
      </c>
    </row>
    <row r="1960" spans="1:5" x14ac:dyDescent="0.2">
      <c r="A1960" s="38">
        <v>43214</v>
      </c>
      <c r="B1960" s="6" t="s">
        <v>5036</v>
      </c>
      <c r="C1960" s="10" t="s">
        <v>5037</v>
      </c>
      <c r="D1960" s="6" t="s">
        <v>105</v>
      </c>
      <c r="E1960" s="11">
        <v>50000</v>
      </c>
    </row>
    <row r="1961" spans="1:5" x14ac:dyDescent="0.2">
      <c r="A1961" s="38">
        <v>43214</v>
      </c>
      <c r="B1961" s="6" t="s">
        <v>5038</v>
      </c>
      <c r="C1961" s="10" t="s">
        <v>5039</v>
      </c>
      <c r="D1961" s="6" t="s">
        <v>107</v>
      </c>
      <c r="E1961" s="11">
        <v>50000</v>
      </c>
    </row>
    <row r="1962" spans="1:5" x14ac:dyDescent="0.2">
      <c r="A1962" s="38">
        <v>43214</v>
      </c>
      <c r="B1962" s="6" t="s">
        <v>5040</v>
      </c>
      <c r="C1962" s="10" t="s">
        <v>5041</v>
      </c>
      <c r="D1962" s="6" t="s">
        <v>107</v>
      </c>
      <c r="E1962" s="11">
        <v>100000</v>
      </c>
    </row>
    <row r="1963" spans="1:5" x14ac:dyDescent="0.2">
      <c r="A1963" s="38">
        <v>43214</v>
      </c>
      <c r="B1963" s="6" t="s">
        <v>5042</v>
      </c>
      <c r="C1963" s="10" t="s">
        <v>5043</v>
      </c>
      <c r="D1963" s="6" t="s">
        <v>107</v>
      </c>
      <c r="E1963" s="11">
        <v>50000</v>
      </c>
    </row>
    <row r="1964" spans="1:5" x14ac:dyDescent="0.2">
      <c r="A1964" s="38">
        <v>43214</v>
      </c>
      <c r="B1964" s="6" t="s">
        <v>5044</v>
      </c>
      <c r="C1964" s="10" t="s">
        <v>5045</v>
      </c>
      <c r="D1964" s="6" t="s">
        <v>104</v>
      </c>
      <c r="E1964" s="11">
        <v>50000</v>
      </c>
    </row>
    <row r="1965" spans="1:5" x14ac:dyDescent="0.2">
      <c r="A1965" s="38">
        <v>43214</v>
      </c>
      <c r="B1965" s="6" t="s">
        <v>5046</v>
      </c>
      <c r="C1965" s="10" t="s">
        <v>5047</v>
      </c>
      <c r="D1965" s="6" t="s">
        <v>107</v>
      </c>
      <c r="E1965" s="11">
        <v>50000</v>
      </c>
    </row>
    <row r="1966" spans="1:5" x14ac:dyDescent="0.2">
      <c r="A1966" s="38">
        <v>43214</v>
      </c>
      <c r="B1966" s="6" t="s">
        <v>5048</v>
      </c>
      <c r="C1966" s="10" t="s">
        <v>5049</v>
      </c>
      <c r="D1966" s="6" t="s">
        <v>105</v>
      </c>
      <c r="E1966" s="11">
        <v>100000</v>
      </c>
    </row>
    <row r="1967" spans="1:5" x14ac:dyDescent="0.2">
      <c r="A1967" s="38">
        <v>43214</v>
      </c>
      <c r="B1967" s="6" t="s">
        <v>5050</v>
      </c>
      <c r="C1967" s="10" t="s">
        <v>5051</v>
      </c>
      <c r="D1967" s="6" t="s">
        <v>107</v>
      </c>
      <c r="E1967" s="11">
        <v>50000</v>
      </c>
    </row>
    <row r="1968" spans="1:5" x14ac:dyDescent="0.2">
      <c r="A1968" s="38">
        <v>43214</v>
      </c>
      <c r="B1968" s="6" t="s">
        <v>5052</v>
      </c>
      <c r="C1968" s="10" t="s">
        <v>5053</v>
      </c>
      <c r="D1968" s="6" t="s">
        <v>105</v>
      </c>
      <c r="E1968" s="11">
        <v>50000</v>
      </c>
    </row>
    <row r="1969" spans="1:5" x14ac:dyDescent="0.2">
      <c r="A1969" s="38">
        <v>43214</v>
      </c>
      <c r="B1969" s="6" t="s">
        <v>5054</v>
      </c>
      <c r="C1969" s="10" t="s">
        <v>5055</v>
      </c>
      <c r="D1969" s="6" t="s">
        <v>104</v>
      </c>
      <c r="E1969" s="11">
        <v>50000</v>
      </c>
    </row>
    <row r="1970" spans="1:5" x14ac:dyDescent="0.2">
      <c r="A1970" s="38">
        <v>43214</v>
      </c>
      <c r="B1970" s="6" t="s">
        <v>5056</v>
      </c>
      <c r="C1970" s="10" t="s">
        <v>5057</v>
      </c>
      <c r="D1970" s="6" t="s">
        <v>105</v>
      </c>
      <c r="E1970" s="11">
        <v>50000</v>
      </c>
    </row>
    <row r="1971" spans="1:5" x14ac:dyDescent="0.2">
      <c r="A1971" s="38">
        <v>43214</v>
      </c>
      <c r="B1971" s="6" t="s">
        <v>5058</v>
      </c>
      <c r="C1971" s="10" t="s">
        <v>5059</v>
      </c>
      <c r="D1971" s="6" t="s">
        <v>105</v>
      </c>
      <c r="E1971" s="11">
        <v>100000</v>
      </c>
    </row>
    <row r="1972" spans="1:5" x14ac:dyDescent="0.2">
      <c r="A1972" s="38">
        <v>43214</v>
      </c>
      <c r="B1972" s="6" t="s">
        <v>5060</v>
      </c>
      <c r="C1972" s="10" t="s">
        <v>5061</v>
      </c>
      <c r="D1972" s="6" t="s">
        <v>105</v>
      </c>
      <c r="E1972" s="11">
        <v>100000</v>
      </c>
    </row>
    <row r="1973" spans="1:5" x14ac:dyDescent="0.2">
      <c r="A1973" s="38">
        <v>43214</v>
      </c>
      <c r="B1973" s="6" t="s">
        <v>5060</v>
      </c>
      <c r="C1973" s="10" t="s">
        <v>5062</v>
      </c>
      <c r="D1973" s="6" t="s">
        <v>105</v>
      </c>
      <c r="E1973" s="11">
        <v>50000</v>
      </c>
    </row>
    <row r="1974" spans="1:5" x14ac:dyDescent="0.2">
      <c r="A1974" s="38">
        <v>43214</v>
      </c>
      <c r="B1974" s="6" t="s">
        <v>5063</v>
      </c>
      <c r="C1974" s="10" t="s">
        <v>5064</v>
      </c>
      <c r="D1974" s="6" t="s">
        <v>105</v>
      </c>
      <c r="E1974" s="11">
        <v>50000</v>
      </c>
    </row>
    <row r="1975" spans="1:5" x14ac:dyDescent="0.2">
      <c r="A1975" s="38">
        <v>43214</v>
      </c>
      <c r="B1975" s="6" t="s">
        <v>5063</v>
      </c>
      <c r="C1975" s="10" t="s">
        <v>5065</v>
      </c>
      <c r="D1975" s="6" t="s">
        <v>105</v>
      </c>
      <c r="E1975" s="11">
        <v>50000</v>
      </c>
    </row>
    <row r="1976" spans="1:5" x14ac:dyDescent="0.2">
      <c r="A1976" s="38">
        <v>43214</v>
      </c>
      <c r="B1976" s="6" t="s">
        <v>5066</v>
      </c>
      <c r="C1976" s="10" t="s">
        <v>5067</v>
      </c>
      <c r="D1976" s="6" t="s">
        <v>105</v>
      </c>
      <c r="E1976" s="11">
        <v>50000</v>
      </c>
    </row>
    <row r="1977" spans="1:5" x14ac:dyDescent="0.2">
      <c r="A1977" s="38">
        <v>43214</v>
      </c>
      <c r="B1977" s="6" t="s">
        <v>5068</v>
      </c>
      <c r="C1977" s="10" t="s">
        <v>5069</v>
      </c>
      <c r="D1977" s="6" t="s">
        <v>105</v>
      </c>
      <c r="E1977" s="11">
        <v>50000</v>
      </c>
    </row>
    <row r="1978" spans="1:5" x14ac:dyDescent="0.2">
      <c r="A1978" s="38">
        <v>43214</v>
      </c>
      <c r="B1978" s="6" t="s">
        <v>5070</v>
      </c>
      <c r="C1978" s="10" t="s">
        <v>5071</v>
      </c>
      <c r="D1978" s="6" t="s">
        <v>105</v>
      </c>
      <c r="E1978" s="11">
        <v>50000</v>
      </c>
    </row>
    <row r="1979" spans="1:5" x14ac:dyDescent="0.2">
      <c r="A1979" s="38">
        <v>43214</v>
      </c>
      <c r="B1979" s="6" t="s">
        <v>5072</v>
      </c>
      <c r="C1979" s="10" t="s">
        <v>5073</v>
      </c>
      <c r="D1979" s="6" t="s">
        <v>105</v>
      </c>
      <c r="E1979" s="11">
        <v>50000</v>
      </c>
    </row>
    <row r="1980" spans="1:5" x14ac:dyDescent="0.2">
      <c r="A1980" s="38">
        <v>43214</v>
      </c>
      <c r="B1980" s="6" t="s">
        <v>5074</v>
      </c>
      <c r="C1980" s="10" t="s">
        <v>5075</v>
      </c>
      <c r="D1980" s="6" t="s">
        <v>105</v>
      </c>
      <c r="E1980" s="11">
        <v>50000</v>
      </c>
    </row>
    <row r="1981" spans="1:5" x14ac:dyDescent="0.2">
      <c r="A1981" s="38">
        <v>43214</v>
      </c>
      <c r="B1981" s="6" t="s">
        <v>5076</v>
      </c>
      <c r="C1981" s="10" t="s">
        <v>5077</v>
      </c>
      <c r="D1981" s="6" t="s">
        <v>105</v>
      </c>
      <c r="E1981" s="11">
        <v>50000</v>
      </c>
    </row>
    <row r="1982" spans="1:5" x14ac:dyDescent="0.2">
      <c r="A1982" s="38">
        <v>43214</v>
      </c>
      <c r="B1982" s="6" t="s">
        <v>5078</v>
      </c>
      <c r="C1982" s="10" t="s">
        <v>5079</v>
      </c>
      <c r="D1982" s="6" t="s">
        <v>105</v>
      </c>
      <c r="E1982" s="11">
        <v>50000</v>
      </c>
    </row>
    <row r="1983" spans="1:5" x14ac:dyDescent="0.2">
      <c r="A1983" s="38">
        <v>43214</v>
      </c>
      <c r="B1983" s="6" t="s">
        <v>5080</v>
      </c>
      <c r="C1983" s="10" t="s">
        <v>5081</v>
      </c>
      <c r="D1983" s="6" t="s">
        <v>105</v>
      </c>
      <c r="E1983" s="11">
        <v>50000</v>
      </c>
    </row>
    <row r="1984" spans="1:5" x14ac:dyDescent="0.2">
      <c r="A1984" s="38">
        <v>43214</v>
      </c>
      <c r="B1984" s="6" t="s">
        <v>5082</v>
      </c>
      <c r="C1984" s="10" t="s">
        <v>5083</v>
      </c>
      <c r="D1984" s="6" t="s">
        <v>105</v>
      </c>
      <c r="E1984" s="11">
        <v>50000</v>
      </c>
    </row>
    <row r="1985" spans="1:5" x14ac:dyDescent="0.2">
      <c r="A1985" s="38">
        <v>43214</v>
      </c>
      <c r="B1985" s="6" t="s">
        <v>5084</v>
      </c>
      <c r="C1985" s="10" t="s">
        <v>5085</v>
      </c>
      <c r="D1985" s="6" t="s">
        <v>107</v>
      </c>
      <c r="E1985" s="11">
        <v>100000</v>
      </c>
    </row>
    <row r="1986" spans="1:5" x14ac:dyDescent="0.2">
      <c r="A1986" s="38">
        <v>43214</v>
      </c>
      <c r="B1986" s="6" t="s">
        <v>5086</v>
      </c>
      <c r="C1986" s="10" t="s">
        <v>5087</v>
      </c>
      <c r="D1986" s="6" t="s">
        <v>104</v>
      </c>
      <c r="E1986" s="11">
        <v>100000</v>
      </c>
    </row>
    <row r="1987" spans="1:5" x14ac:dyDescent="0.2">
      <c r="A1987" s="38">
        <v>43214</v>
      </c>
      <c r="B1987" s="6" t="s">
        <v>5088</v>
      </c>
      <c r="C1987" s="10" t="s">
        <v>5089</v>
      </c>
      <c r="D1987" s="6" t="s">
        <v>105</v>
      </c>
      <c r="E1987" s="11">
        <v>100000</v>
      </c>
    </row>
    <row r="1988" spans="1:5" x14ac:dyDescent="0.2">
      <c r="A1988" s="38">
        <v>43214</v>
      </c>
      <c r="B1988" s="6" t="s">
        <v>5090</v>
      </c>
      <c r="C1988" s="10" t="s">
        <v>5091</v>
      </c>
      <c r="D1988" s="6" t="s">
        <v>104</v>
      </c>
      <c r="E1988" s="11">
        <v>100000</v>
      </c>
    </row>
    <row r="1989" spans="1:5" x14ac:dyDescent="0.2">
      <c r="A1989" s="38">
        <v>43214</v>
      </c>
      <c r="B1989" s="6" t="s">
        <v>5092</v>
      </c>
      <c r="C1989" s="10" t="s">
        <v>5093</v>
      </c>
      <c r="D1989" s="6" t="s">
        <v>104</v>
      </c>
      <c r="E1989" s="11">
        <v>50000</v>
      </c>
    </row>
    <row r="1990" spans="1:5" x14ac:dyDescent="0.2">
      <c r="A1990" s="38">
        <v>43215</v>
      </c>
      <c r="B1990" s="6" t="s">
        <v>7814</v>
      </c>
      <c r="C1990" s="10" t="s">
        <v>7815</v>
      </c>
      <c r="D1990" s="6" t="s">
        <v>104</v>
      </c>
      <c r="E1990" s="11">
        <v>50000</v>
      </c>
    </row>
    <row r="1991" spans="1:5" x14ac:dyDescent="0.2">
      <c r="A1991" s="38">
        <v>43215</v>
      </c>
      <c r="B1991" s="6" t="s">
        <v>7816</v>
      </c>
      <c r="C1991" s="10" t="s">
        <v>7817</v>
      </c>
      <c r="D1991" s="6" t="s">
        <v>105</v>
      </c>
      <c r="E1991" s="11">
        <v>50000</v>
      </c>
    </row>
    <row r="1992" spans="1:5" x14ac:dyDescent="0.2">
      <c r="A1992" s="38">
        <v>43215</v>
      </c>
      <c r="B1992" s="6" t="s">
        <v>7818</v>
      </c>
      <c r="C1992" s="10" t="s">
        <v>7819</v>
      </c>
      <c r="D1992" s="6" t="s">
        <v>105</v>
      </c>
      <c r="E1992" s="11">
        <v>50000</v>
      </c>
    </row>
    <row r="1993" spans="1:5" x14ac:dyDescent="0.2">
      <c r="A1993" s="38">
        <v>43215</v>
      </c>
      <c r="B1993" s="6" t="s">
        <v>7820</v>
      </c>
      <c r="C1993" s="10" t="s">
        <v>7821</v>
      </c>
      <c r="D1993" s="6" t="s">
        <v>105</v>
      </c>
      <c r="E1993" s="11">
        <v>100000</v>
      </c>
    </row>
    <row r="1994" spans="1:5" x14ac:dyDescent="0.2">
      <c r="A1994" s="38">
        <v>43215</v>
      </c>
      <c r="B1994" s="6" t="s">
        <v>7822</v>
      </c>
      <c r="C1994" s="10" t="s">
        <v>7823</v>
      </c>
      <c r="D1994" s="6" t="s">
        <v>105</v>
      </c>
      <c r="E1994" s="11">
        <v>100000</v>
      </c>
    </row>
    <row r="1995" spans="1:5" x14ac:dyDescent="0.2">
      <c r="A1995" s="38">
        <v>43215</v>
      </c>
      <c r="B1995" s="6" t="s">
        <v>7824</v>
      </c>
      <c r="C1995" s="10" t="s">
        <v>7825</v>
      </c>
      <c r="D1995" s="6" t="s">
        <v>105</v>
      </c>
      <c r="E1995" s="11">
        <v>50000</v>
      </c>
    </row>
    <row r="1996" spans="1:5" x14ac:dyDescent="0.2">
      <c r="A1996" s="38">
        <v>43215</v>
      </c>
      <c r="B1996" s="6" t="s">
        <v>7826</v>
      </c>
      <c r="C1996" s="10" t="s">
        <v>7827</v>
      </c>
      <c r="D1996" s="6" t="s">
        <v>105</v>
      </c>
      <c r="E1996" s="11">
        <v>50000</v>
      </c>
    </row>
    <row r="1997" spans="1:5" x14ac:dyDescent="0.2">
      <c r="A1997" s="38">
        <v>43215</v>
      </c>
      <c r="B1997" s="6" t="s">
        <v>7828</v>
      </c>
      <c r="C1997" s="10" t="s">
        <v>7829</v>
      </c>
      <c r="D1997" s="6" t="s">
        <v>105</v>
      </c>
      <c r="E1997" s="11">
        <v>50000</v>
      </c>
    </row>
    <row r="1998" spans="1:5" x14ac:dyDescent="0.2">
      <c r="A1998" s="38">
        <v>43215</v>
      </c>
      <c r="B1998" s="6" t="s">
        <v>7830</v>
      </c>
      <c r="C1998" s="10" t="s">
        <v>7831</v>
      </c>
      <c r="D1998" s="6" t="s">
        <v>106</v>
      </c>
      <c r="E1998" s="11">
        <v>50000</v>
      </c>
    </row>
    <row r="1999" spans="1:5" x14ac:dyDescent="0.2">
      <c r="A1999" s="38">
        <v>43215</v>
      </c>
      <c r="B1999" s="6" t="s">
        <v>5094</v>
      </c>
      <c r="C1999" s="10" t="s">
        <v>5095</v>
      </c>
      <c r="D1999" s="6" t="s">
        <v>105</v>
      </c>
      <c r="E1999" s="11">
        <v>100000</v>
      </c>
    </row>
    <row r="2000" spans="1:5" x14ac:dyDescent="0.2">
      <c r="A2000" s="38">
        <v>43215</v>
      </c>
      <c r="B2000" s="6" t="s">
        <v>5096</v>
      </c>
      <c r="C2000" s="10" t="s">
        <v>5097</v>
      </c>
      <c r="D2000" s="6" t="s">
        <v>105</v>
      </c>
      <c r="E2000" s="11">
        <v>50000</v>
      </c>
    </row>
    <row r="2001" spans="1:5" x14ac:dyDescent="0.2">
      <c r="A2001" s="38">
        <v>43215</v>
      </c>
      <c r="B2001" s="6" t="s">
        <v>5096</v>
      </c>
      <c r="C2001" s="10" t="s">
        <v>5098</v>
      </c>
      <c r="D2001" s="6" t="s">
        <v>105</v>
      </c>
      <c r="E2001" s="11">
        <v>50000</v>
      </c>
    </row>
    <row r="2002" spans="1:5" x14ac:dyDescent="0.2">
      <c r="A2002" s="38">
        <v>43215</v>
      </c>
      <c r="B2002" s="6" t="s">
        <v>5099</v>
      </c>
      <c r="C2002" s="10" t="s">
        <v>5100</v>
      </c>
      <c r="D2002" s="6" t="s">
        <v>105</v>
      </c>
      <c r="E2002" s="11">
        <v>50000</v>
      </c>
    </row>
    <row r="2003" spans="1:5" x14ac:dyDescent="0.2">
      <c r="A2003" s="38">
        <v>43215</v>
      </c>
      <c r="B2003" s="6" t="s">
        <v>5101</v>
      </c>
      <c r="C2003" s="10" t="s">
        <v>5102</v>
      </c>
      <c r="D2003" s="6" t="s">
        <v>105</v>
      </c>
      <c r="E2003" s="11">
        <v>100000</v>
      </c>
    </row>
    <row r="2004" spans="1:5" x14ac:dyDescent="0.2">
      <c r="A2004" s="38">
        <v>43215</v>
      </c>
      <c r="B2004" s="6" t="s">
        <v>5101</v>
      </c>
      <c r="C2004" s="10" t="s">
        <v>5103</v>
      </c>
      <c r="D2004" s="6" t="s">
        <v>105</v>
      </c>
      <c r="E2004" s="11">
        <v>100000</v>
      </c>
    </row>
    <row r="2005" spans="1:5" x14ac:dyDescent="0.2">
      <c r="A2005" s="38">
        <v>43215</v>
      </c>
      <c r="B2005" s="6" t="s">
        <v>5101</v>
      </c>
      <c r="C2005" s="10" t="s">
        <v>5104</v>
      </c>
      <c r="D2005" s="6" t="s">
        <v>105</v>
      </c>
      <c r="E2005" s="11">
        <v>100000</v>
      </c>
    </row>
    <row r="2006" spans="1:5" x14ac:dyDescent="0.2">
      <c r="A2006" s="38">
        <v>43215</v>
      </c>
      <c r="B2006" s="6" t="s">
        <v>5105</v>
      </c>
      <c r="C2006" s="10" t="s">
        <v>5106</v>
      </c>
      <c r="D2006" s="6" t="s">
        <v>105</v>
      </c>
      <c r="E2006" s="11">
        <v>50000</v>
      </c>
    </row>
    <row r="2007" spans="1:5" x14ac:dyDescent="0.2">
      <c r="A2007" s="38">
        <v>43215</v>
      </c>
      <c r="B2007" s="6" t="s">
        <v>5105</v>
      </c>
      <c r="C2007" s="10" t="s">
        <v>5107</v>
      </c>
      <c r="D2007" s="6" t="s">
        <v>105</v>
      </c>
      <c r="E2007" s="11">
        <v>50000</v>
      </c>
    </row>
    <row r="2008" spans="1:5" x14ac:dyDescent="0.2">
      <c r="A2008" s="38">
        <v>43215</v>
      </c>
      <c r="B2008" s="6" t="s">
        <v>5105</v>
      </c>
      <c r="C2008" s="10" t="s">
        <v>5108</v>
      </c>
      <c r="D2008" s="6" t="s">
        <v>105</v>
      </c>
      <c r="E2008" s="11">
        <v>100000</v>
      </c>
    </row>
    <row r="2009" spans="1:5" x14ac:dyDescent="0.2">
      <c r="A2009" s="38">
        <v>43215</v>
      </c>
      <c r="B2009" s="6" t="s">
        <v>5109</v>
      </c>
      <c r="C2009" s="10" t="s">
        <v>5110</v>
      </c>
      <c r="D2009" s="6" t="s">
        <v>105</v>
      </c>
      <c r="E2009" s="11">
        <v>100000</v>
      </c>
    </row>
    <row r="2010" spans="1:5" x14ac:dyDescent="0.2">
      <c r="A2010" s="38">
        <v>43215</v>
      </c>
      <c r="B2010" s="6" t="s">
        <v>5109</v>
      </c>
      <c r="C2010" s="10" t="s">
        <v>5111</v>
      </c>
      <c r="D2010" s="6" t="s">
        <v>105</v>
      </c>
      <c r="E2010" s="11">
        <v>100000</v>
      </c>
    </row>
    <row r="2011" spans="1:5" x14ac:dyDescent="0.2">
      <c r="A2011" s="38">
        <v>43215</v>
      </c>
      <c r="B2011" s="6" t="s">
        <v>5109</v>
      </c>
      <c r="C2011" s="10" t="s">
        <v>5112</v>
      </c>
      <c r="D2011" s="6" t="s">
        <v>105</v>
      </c>
      <c r="E2011" s="11">
        <v>50000</v>
      </c>
    </row>
    <row r="2012" spans="1:5" x14ac:dyDescent="0.2">
      <c r="A2012" s="38">
        <v>43215</v>
      </c>
      <c r="B2012" s="6" t="s">
        <v>5113</v>
      </c>
      <c r="C2012" s="10" t="s">
        <v>5114</v>
      </c>
      <c r="D2012" s="6" t="s">
        <v>105</v>
      </c>
      <c r="E2012" s="11">
        <v>50000</v>
      </c>
    </row>
    <row r="2013" spans="1:5" x14ac:dyDescent="0.2">
      <c r="A2013" s="38">
        <v>43215</v>
      </c>
      <c r="B2013" s="6" t="s">
        <v>5113</v>
      </c>
      <c r="C2013" s="10" t="s">
        <v>5115</v>
      </c>
      <c r="D2013" s="6" t="s">
        <v>105</v>
      </c>
      <c r="E2013" s="11">
        <v>50000</v>
      </c>
    </row>
    <row r="2014" spans="1:5" x14ac:dyDescent="0.2">
      <c r="A2014" s="38">
        <v>43215</v>
      </c>
      <c r="B2014" s="6" t="s">
        <v>5113</v>
      </c>
      <c r="C2014" s="10" t="s">
        <v>5116</v>
      </c>
      <c r="D2014" s="6" t="s">
        <v>105</v>
      </c>
      <c r="E2014" s="11">
        <v>50000</v>
      </c>
    </row>
    <row r="2015" spans="1:5" x14ac:dyDescent="0.2">
      <c r="A2015" s="38">
        <v>43215</v>
      </c>
      <c r="B2015" s="6" t="s">
        <v>5117</v>
      </c>
      <c r="C2015" s="10" t="s">
        <v>5118</v>
      </c>
      <c r="D2015" s="6" t="s">
        <v>105</v>
      </c>
      <c r="E2015" s="11">
        <v>50000</v>
      </c>
    </row>
    <row r="2016" spans="1:5" x14ac:dyDescent="0.2">
      <c r="A2016" s="38">
        <v>43215</v>
      </c>
      <c r="B2016" s="6" t="s">
        <v>5117</v>
      </c>
      <c r="C2016" s="10" t="s">
        <v>5119</v>
      </c>
      <c r="D2016" s="6" t="s">
        <v>105</v>
      </c>
      <c r="E2016" s="11">
        <v>50000</v>
      </c>
    </row>
    <row r="2017" spans="1:5" x14ac:dyDescent="0.2">
      <c r="A2017" s="38">
        <v>43215</v>
      </c>
      <c r="B2017" s="6" t="s">
        <v>5120</v>
      </c>
      <c r="C2017" s="10" t="s">
        <v>5121</v>
      </c>
      <c r="D2017" s="6" t="s">
        <v>105</v>
      </c>
      <c r="E2017" s="11">
        <v>100000</v>
      </c>
    </row>
    <row r="2018" spans="1:5" x14ac:dyDescent="0.2">
      <c r="A2018" s="38">
        <v>43215</v>
      </c>
      <c r="B2018" s="6" t="s">
        <v>5120</v>
      </c>
      <c r="C2018" s="10" t="s">
        <v>5122</v>
      </c>
      <c r="D2018" s="6" t="s">
        <v>105</v>
      </c>
      <c r="E2018" s="11">
        <v>50000</v>
      </c>
    </row>
    <row r="2019" spans="1:5" x14ac:dyDescent="0.2">
      <c r="A2019" s="38">
        <v>43215</v>
      </c>
      <c r="B2019" s="6" t="s">
        <v>5120</v>
      </c>
      <c r="C2019" s="10" t="s">
        <v>5123</v>
      </c>
      <c r="D2019" s="6" t="s">
        <v>105</v>
      </c>
      <c r="E2019" s="11">
        <v>100000</v>
      </c>
    </row>
    <row r="2020" spans="1:5" x14ac:dyDescent="0.2">
      <c r="A2020" s="38">
        <v>43215</v>
      </c>
      <c r="B2020" s="6" t="s">
        <v>5124</v>
      </c>
      <c r="C2020" s="10" t="s">
        <v>5125</v>
      </c>
      <c r="D2020" s="6" t="s">
        <v>105</v>
      </c>
      <c r="E2020" s="11">
        <v>100000</v>
      </c>
    </row>
    <row r="2021" spans="1:5" x14ac:dyDescent="0.2">
      <c r="A2021" s="38">
        <v>43215</v>
      </c>
      <c r="B2021" s="6" t="s">
        <v>5126</v>
      </c>
      <c r="C2021" s="10" t="s">
        <v>5127</v>
      </c>
      <c r="D2021" s="6" t="s">
        <v>105</v>
      </c>
      <c r="E2021" s="11">
        <v>50000</v>
      </c>
    </row>
    <row r="2022" spans="1:5" x14ac:dyDescent="0.2">
      <c r="A2022" s="38">
        <v>43215</v>
      </c>
      <c r="B2022" s="6" t="s">
        <v>5128</v>
      </c>
      <c r="C2022" s="10" t="s">
        <v>5129</v>
      </c>
      <c r="D2022" s="6" t="s">
        <v>107</v>
      </c>
      <c r="E2022" s="11">
        <v>100000</v>
      </c>
    </row>
    <row r="2023" spans="1:5" x14ac:dyDescent="0.2">
      <c r="A2023" s="38">
        <v>43215</v>
      </c>
      <c r="B2023" s="6" t="s">
        <v>5130</v>
      </c>
      <c r="C2023" s="10" t="s">
        <v>5131</v>
      </c>
      <c r="D2023" s="6" t="s">
        <v>107</v>
      </c>
      <c r="E2023" s="11">
        <v>50000</v>
      </c>
    </row>
    <row r="2024" spans="1:5" x14ac:dyDescent="0.2">
      <c r="A2024" s="38">
        <v>43215</v>
      </c>
      <c r="B2024" s="6" t="s">
        <v>5132</v>
      </c>
      <c r="C2024" s="10" t="s">
        <v>5133</v>
      </c>
      <c r="D2024" s="6" t="s">
        <v>107</v>
      </c>
      <c r="E2024" s="11">
        <v>50000</v>
      </c>
    </row>
    <row r="2025" spans="1:5" x14ac:dyDescent="0.2">
      <c r="A2025" s="38">
        <v>43215</v>
      </c>
      <c r="B2025" s="6" t="s">
        <v>5134</v>
      </c>
      <c r="C2025" s="10" t="s">
        <v>5135</v>
      </c>
      <c r="D2025" s="6" t="s">
        <v>105</v>
      </c>
      <c r="E2025" s="11">
        <v>50000</v>
      </c>
    </row>
    <row r="2026" spans="1:5" x14ac:dyDescent="0.2">
      <c r="A2026" s="38">
        <v>43215</v>
      </c>
      <c r="B2026" s="6" t="s">
        <v>5136</v>
      </c>
      <c r="C2026" s="10" t="s">
        <v>5137</v>
      </c>
      <c r="D2026" s="6" t="s">
        <v>105</v>
      </c>
      <c r="E2026" s="11">
        <v>50000</v>
      </c>
    </row>
    <row r="2027" spans="1:5" x14ac:dyDescent="0.2">
      <c r="A2027" s="38">
        <v>43215</v>
      </c>
      <c r="B2027" s="6" t="s">
        <v>5136</v>
      </c>
      <c r="C2027" s="10" t="s">
        <v>5138</v>
      </c>
      <c r="D2027" s="6" t="s">
        <v>105</v>
      </c>
      <c r="E2027" s="11">
        <v>50000</v>
      </c>
    </row>
    <row r="2028" spans="1:5" x14ac:dyDescent="0.2">
      <c r="A2028" s="38">
        <v>43215</v>
      </c>
      <c r="B2028" s="6" t="s">
        <v>5139</v>
      </c>
      <c r="C2028" s="10" t="s">
        <v>5140</v>
      </c>
      <c r="D2028" s="6" t="s">
        <v>105</v>
      </c>
      <c r="E2028" s="11">
        <v>100000</v>
      </c>
    </row>
    <row r="2029" spans="1:5" x14ac:dyDescent="0.2">
      <c r="A2029" s="38">
        <v>43215</v>
      </c>
      <c r="B2029" s="6" t="s">
        <v>5141</v>
      </c>
      <c r="C2029" s="10" t="s">
        <v>5142</v>
      </c>
      <c r="D2029" s="6" t="s">
        <v>105</v>
      </c>
      <c r="E2029" s="11">
        <v>50000</v>
      </c>
    </row>
    <row r="2030" spans="1:5" x14ac:dyDescent="0.2">
      <c r="A2030" s="38">
        <v>43215</v>
      </c>
      <c r="B2030" s="6" t="s">
        <v>5143</v>
      </c>
      <c r="C2030" s="10" t="s">
        <v>5144</v>
      </c>
      <c r="D2030" s="6" t="s">
        <v>105</v>
      </c>
      <c r="E2030" s="11">
        <v>50000</v>
      </c>
    </row>
    <row r="2031" spans="1:5" x14ac:dyDescent="0.2">
      <c r="A2031" s="38">
        <v>43215</v>
      </c>
      <c r="B2031" s="6" t="s">
        <v>5143</v>
      </c>
      <c r="C2031" s="10" t="s">
        <v>5145</v>
      </c>
      <c r="D2031" s="6" t="s">
        <v>105</v>
      </c>
      <c r="E2031" s="11">
        <v>50000</v>
      </c>
    </row>
    <row r="2032" spans="1:5" x14ac:dyDescent="0.2">
      <c r="A2032" s="38">
        <v>43215</v>
      </c>
      <c r="B2032" s="6" t="s">
        <v>5146</v>
      </c>
      <c r="C2032" s="10" t="s">
        <v>5147</v>
      </c>
      <c r="D2032" s="6" t="s">
        <v>105</v>
      </c>
      <c r="E2032" s="11">
        <v>50000</v>
      </c>
    </row>
    <row r="2033" spans="1:5" x14ac:dyDescent="0.2">
      <c r="A2033" s="38">
        <v>43215</v>
      </c>
      <c r="B2033" s="6" t="s">
        <v>5146</v>
      </c>
      <c r="C2033" s="10" t="s">
        <v>5148</v>
      </c>
      <c r="D2033" s="6" t="s">
        <v>105</v>
      </c>
      <c r="E2033" s="11">
        <v>100000</v>
      </c>
    </row>
    <row r="2034" spans="1:5" x14ac:dyDescent="0.2">
      <c r="A2034" s="38">
        <v>43215</v>
      </c>
      <c r="B2034" s="6" t="s">
        <v>5149</v>
      </c>
      <c r="C2034" s="10" t="s">
        <v>5150</v>
      </c>
      <c r="D2034" s="6" t="s">
        <v>104</v>
      </c>
      <c r="E2034" s="11">
        <v>50000</v>
      </c>
    </row>
    <row r="2035" spans="1:5" x14ac:dyDescent="0.2">
      <c r="A2035" s="38">
        <v>43215</v>
      </c>
      <c r="B2035" s="6" t="s">
        <v>5151</v>
      </c>
      <c r="C2035" s="10" t="s">
        <v>5152</v>
      </c>
      <c r="D2035" s="6" t="s">
        <v>105</v>
      </c>
      <c r="E2035" s="11">
        <v>50000</v>
      </c>
    </row>
    <row r="2036" spans="1:5" x14ac:dyDescent="0.2">
      <c r="A2036" s="38">
        <v>43215</v>
      </c>
      <c r="B2036" s="6" t="s">
        <v>5153</v>
      </c>
      <c r="C2036" s="10" t="s">
        <v>5154</v>
      </c>
      <c r="D2036" s="6" t="s">
        <v>105</v>
      </c>
      <c r="E2036" s="11">
        <v>50000</v>
      </c>
    </row>
    <row r="2037" spans="1:5" x14ac:dyDescent="0.2">
      <c r="A2037" s="38">
        <v>43215</v>
      </c>
      <c r="B2037" s="6" t="s">
        <v>5155</v>
      </c>
      <c r="C2037" s="10" t="s">
        <v>5156</v>
      </c>
      <c r="D2037" s="6" t="s">
        <v>105</v>
      </c>
      <c r="E2037" s="11">
        <v>100000</v>
      </c>
    </row>
    <row r="2038" spans="1:5" x14ac:dyDescent="0.2">
      <c r="A2038" s="38">
        <v>43215</v>
      </c>
      <c r="B2038" s="6" t="s">
        <v>5155</v>
      </c>
      <c r="C2038" s="10" t="s">
        <v>5157</v>
      </c>
      <c r="D2038" s="6" t="s">
        <v>105</v>
      </c>
      <c r="E2038" s="11">
        <v>100000</v>
      </c>
    </row>
    <row r="2039" spans="1:5" x14ac:dyDescent="0.2">
      <c r="A2039" s="38">
        <v>43215</v>
      </c>
      <c r="B2039" s="6" t="s">
        <v>5155</v>
      </c>
      <c r="C2039" s="10" t="s">
        <v>5158</v>
      </c>
      <c r="D2039" s="6" t="s">
        <v>105</v>
      </c>
      <c r="E2039" s="11">
        <v>100000</v>
      </c>
    </row>
    <row r="2040" spans="1:5" x14ac:dyDescent="0.2">
      <c r="A2040" s="38">
        <v>43215</v>
      </c>
      <c r="B2040" s="6" t="s">
        <v>5159</v>
      </c>
      <c r="C2040" s="10" t="s">
        <v>5160</v>
      </c>
      <c r="D2040" s="6" t="s">
        <v>105</v>
      </c>
      <c r="E2040" s="11">
        <v>50000</v>
      </c>
    </row>
    <row r="2041" spans="1:5" x14ac:dyDescent="0.2">
      <c r="A2041" s="38">
        <v>43215</v>
      </c>
      <c r="B2041" s="6" t="s">
        <v>5159</v>
      </c>
      <c r="C2041" s="10" t="s">
        <v>5161</v>
      </c>
      <c r="D2041" s="6" t="s">
        <v>105</v>
      </c>
      <c r="E2041" s="11">
        <v>50000</v>
      </c>
    </row>
    <row r="2042" spans="1:5" x14ac:dyDescent="0.2">
      <c r="A2042" s="38">
        <v>43215</v>
      </c>
      <c r="B2042" s="6" t="s">
        <v>5162</v>
      </c>
      <c r="C2042" s="10" t="s">
        <v>5163</v>
      </c>
      <c r="D2042" s="6" t="s">
        <v>107</v>
      </c>
      <c r="E2042" s="11">
        <v>50000</v>
      </c>
    </row>
    <row r="2043" spans="1:5" x14ac:dyDescent="0.2">
      <c r="A2043" s="38">
        <v>43215</v>
      </c>
      <c r="B2043" s="6" t="s">
        <v>5164</v>
      </c>
      <c r="C2043" s="10" t="s">
        <v>5165</v>
      </c>
      <c r="D2043" s="6" t="s">
        <v>105</v>
      </c>
      <c r="E2043" s="11">
        <v>50000</v>
      </c>
    </row>
    <row r="2044" spans="1:5" x14ac:dyDescent="0.2">
      <c r="A2044" s="38">
        <v>43215</v>
      </c>
      <c r="B2044" s="6" t="s">
        <v>5166</v>
      </c>
      <c r="C2044" s="10" t="s">
        <v>5167</v>
      </c>
      <c r="D2044" s="6" t="s">
        <v>107</v>
      </c>
      <c r="E2044" s="11">
        <v>100000</v>
      </c>
    </row>
    <row r="2045" spans="1:5" x14ac:dyDescent="0.2">
      <c r="A2045" s="38">
        <v>43215</v>
      </c>
      <c r="B2045" s="6" t="s">
        <v>5166</v>
      </c>
      <c r="C2045" s="10" t="s">
        <v>5168</v>
      </c>
      <c r="D2045" s="6" t="s">
        <v>104</v>
      </c>
      <c r="E2045" s="11">
        <v>50000</v>
      </c>
    </row>
    <row r="2046" spans="1:5" x14ac:dyDescent="0.2">
      <c r="A2046" s="38">
        <v>43215</v>
      </c>
      <c r="B2046" s="6" t="s">
        <v>5169</v>
      </c>
      <c r="C2046" s="10" t="s">
        <v>5170</v>
      </c>
      <c r="D2046" s="6" t="s">
        <v>104</v>
      </c>
      <c r="E2046" s="11">
        <v>100000</v>
      </c>
    </row>
    <row r="2047" spans="1:5" x14ac:dyDescent="0.2">
      <c r="A2047" s="38">
        <v>43215</v>
      </c>
      <c r="B2047" s="6" t="s">
        <v>5171</v>
      </c>
      <c r="C2047" s="10" t="s">
        <v>5172</v>
      </c>
      <c r="D2047" s="6" t="s">
        <v>104</v>
      </c>
      <c r="E2047" s="11">
        <v>100000</v>
      </c>
    </row>
    <row r="2048" spans="1:5" x14ac:dyDescent="0.2">
      <c r="A2048" s="38">
        <v>43215</v>
      </c>
      <c r="B2048" s="6" t="s">
        <v>5173</v>
      </c>
      <c r="C2048" s="10" t="s">
        <v>5174</v>
      </c>
      <c r="D2048" s="6" t="s">
        <v>107</v>
      </c>
      <c r="E2048" s="11">
        <v>50000</v>
      </c>
    </row>
    <row r="2049" spans="1:5" x14ac:dyDescent="0.2">
      <c r="A2049" s="38">
        <v>43215</v>
      </c>
      <c r="B2049" s="6" t="s">
        <v>5173</v>
      </c>
      <c r="C2049" s="10" t="s">
        <v>5175</v>
      </c>
      <c r="D2049" s="6" t="s">
        <v>104</v>
      </c>
      <c r="E2049" s="11">
        <v>100000</v>
      </c>
    </row>
    <row r="2050" spans="1:5" x14ac:dyDescent="0.2">
      <c r="A2050" s="38">
        <v>43215</v>
      </c>
      <c r="B2050" s="6" t="s">
        <v>5176</v>
      </c>
      <c r="C2050" s="10" t="s">
        <v>5177</v>
      </c>
      <c r="D2050" s="6" t="s">
        <v>107</v>
      </c>
      <c r="E2050" s="11">
        <v>50000</v>
      </c>
    </row>
    <row r="2051" spans="1:5" x14ac:dyDescent="0.2">
      <c r="A2051" s="38">
        <v>43215</v>
      </c>
      <c r="B2051" s="6" t="s">
        <v>5178</v>
      </c>
      <c r="C2051" s="10" t="s">
        <v>5179</v>
      </c>
      <c r="D2051" s="6" t="s">
        <v>104</v>
      </c>
      <c r="E2051" s="11">
        <v>100000</v>
      </c>
    </row>
    <row r="2052" spans="1:5" x14ac:dyDescent="0.2">
      <c r="A2052" s="38">
        <v>43215</v>
      </c>
      <c r="B2052" s="6" t="s">
        <v>5180</v>
      </c>
      <c r="C2052" s="10" t="s">
        <v>5181</v>
      </c>
      <c r="D2052" s="6" t="s">
        <v>107</v>
      </c>
      <c r="E2052" s="11">
        <v>100000</v>
      </c>
    </row>
    <row r="2053" spans="1:5" x14ac:dyDescent="0.2">
      <c r="A2053" s="38">
        <v>43215</v>
      </c>
      <c r="B2053" s="6" t="s">
        <v>5182</v>
      </c>
      <c r="C2053" s="10" t="s">
        <v>5183</v>
      </c>
      <c r="D2053" s="6" t="s">
        <v>104</v>
      </c>
      <c r="E2053" s="11">
        <v>50000</v>
      </c>
    </row>
    <row r="2054" spans="1:5" x14ac:dyDescent="0.2">
      <c r="A2054" s="38">
        <v>43215</v>
      </c>
      <c r="B2054" s="6" t="s">
        <v>5184</v>
      </c>
      <c r="C2054" s="10" t="s">
        <v>5185</v>
      </c>
      <c r="D2054" s="6" t="s">
        <v>107</v>
      </c>
      <c r="E2054" s="11">
        <v>100000</v>
      </c>
    </row>
    <row r="2055" spans="1:5" x14ac:dyDescent="0.2">
      <c r="A2055" s="38">
        <v>43215</v>
      </c>
      <c r="B2055" s="6" t="s">
        <v>5186</v>
      </c>
      <c r="C2055" s="10" t="s">
        <v>5187</v>
      </c>
      <c r="D2055" s="6" t="s">
        <v>106</v>
      </c>
      <c r="E2055" s="11">
        <v>50000</v>
      </c>
    </row>
    <row r="2056" spans="1:5" x14ac:dyDescent="0.2">
      <c r="A2056" s="38">
        <v>43215</v>
      </c>
      <c r="B2056" s="6" t="s">
        <v>5188</v>
      </c>
      <c r="C2056" s="10" t="s">
        <v>5189</v>
      </c>
      <c r="D2056" s="6" t="s">
        <v>107</v>
      </c>
      <c r="E2056" s="11">
        <v>100000</v>
      </c>
    </row>
    <row r="2057" spans="1:5" x14ac:dyDescent="0.2">
      <c r="A2057" s="38">
        <v>43215</v>
      </c>
      <c r="B2057" s="6" t="s">
        <v>5190</v>
      </c>
      <c r="C2057" s="10" t="s">
        <v>5191</v>
      </c>
      <c r="D2057" s="6" t="s">
        <v>107</v>
      </c>
      <c r="E2057" s="11">
        <v>100000</v>
      </c>
    </row>
    <row r="2058" spans="1:5" x14ac:dyDescent="0.2">
      <c r="A2058" s="38">
        <v>43215</v>
      </c>
      <c r="B2058" s="6" t="s">
        <v>5192</v>
      </c>
      <c r="C2058" s="10" t="s">
        <v>5193</v>
      </c>
      <c r="D2058" s="6" t="s">
        <v>107</v>
      </c>
      <c r="E2058" s="11">
        <v>50000</v>
      </c>
    </row>
    <row r="2059" spans="1:5" x14ac:dyDescent="0.2">
      <c r="A2059" s="38">
        <v>43215</v>
      </c>
      <c r="B2059" s="6" t="s">
        <v>5194</v>
      </c>
      <c r="C2059" s="10" t="s">
        <v>5195</v>
      </c>
      <c r="D2059" s="6" t="s">
        <v>107</v>
      </c>
      <c r="E2059" s="11">
        <v>50000</v>
      </c>
    </row>
    <row r="2060" spans="1:5" x14ac:dyDescent="0.2">
      <c r="A2060" s="38">
        <v>43215</v>
      </c>
      <c r="B2060" s="6" t="s">
        <v>5196</v>
      </c>
      <c r="C2060" s="10" t="s">
        <v>5197</v>
      </c>
      <c r="D2060" s="6" t="s">
        <v>105</v>
      </c>
      <c r="E2060" s="11">
        <v>50000</v>
      </c>
    </row>
    <row r="2061" spans="1:5" x14ac:dyDescent="0.2">
      <c r="A2061" s="38">
        <v>43215</v>
      </c>
      <c r="B2061" s="6" t="s">
        <v>5198</v>
      </c>
      <c r="C2061" s="10" t="s">
        <v>5199</v>
      </c>
      <c r="D2061" s="6" t="s">
        <v>105</v>
      </c>
      <c r="E2061" s="11">
        <v>50000</v>
      </c>
    </row>
    <row r="2062" spans="1:5" x14ac:dyDescent="0.2">
      <c r="A2062" s="38">
        <v>43215</v>
      </c>
      <c r="B2062" s="6" t="s">
        <v>5200</v>
      </c>
      <c r="C2062" s="10" t="s">
        <v>5201</v>
      </c>
      <c r="D2062" s="6" t="s">
        <v>105</v>
      </c>
      <c r="E2062" s="11">
        <v>100000</v>
      </c>
    </row>
    <row r="2063" spans="1:5" x14ac:dyDescent="0.2">
      <c r="A2063" s="38">
        <v>43215</v>
      </c>
      <c r="B2063" s="6" t="s">
        <v>5202</v>
      </c>
      <c r="C2063" s="10" t="s">
        <v>5203</v>
      </c>
      <c r="D2063" s="6" t="s">
        <v>105</v>
      </c>
      <c r="E2063" s="11">
        <v>100000</v>
      </c>
    </row>
    <row r="2064" spans="1:5" x14ac:dyDescent="0.2">
      <c r="A2064" s="38">
        <v>43215</v>
      </c>
      <c r="B2064" s="6" t="s">
        <v>5204</v>
      </c>
      <c r="C2064" s="10" t="s">
        <v>5205</v>
      </c>
      <c r="D2064" s="6" t="s">
        <v>105</v>
      </c>
      <c r="E2064" s="11">
        <v>100000</v>
      </c>
    </row>
    <row r="2065" spans="1:5" x14ac:dyDescent="0.2">
      <c r="A2065" s="38">
        <v>43215</v>
      </c>
      <c r="B2065" s="6" t="s">
        <v>5204</v>
      </c>
      <c r="C2065" s="10" t="s">
        <v>5206</v>
      </c>
      <c r="D2065" s="6" t="s">
        <v>105</v>
      </c>
      <c r="E2065" s="11">
        <v>50000</v>
      </c>
    </row>
    <row r="2066" spans="1:5" x14ac:dyDescent="0.2">
      <c r="A2066" s="38">
        <v>43215</v>
      </c>
      <c r="B2066" s="6" t="s">
        <v>5207</v>
      </c>
      <c r="C2066" s="10" t="s">
        <v>5208</v>
      </c>
      <c r="D2066" s="6" t="s">
        <v>104</v>
      </c>
      <c r="E2066" s="11">
        <v>100000</v>
      </c>
    </row>
    <row r="2067" spans="1:5" x14ac:dyDescent="0.2">
      <c r="A2067" s="38">
        <v>43215</v>
      </c>
      <c r="B2067" s="6" t="s">
        <v>5209</v>
      </c>
      <c r="C2067" s="10" t="s">
        <v>5210</v>
      </c>
      <c r="D2067" s="6" t="s">
        <v>107</v>
      </c>
      <c r="E2067" s="11">
        <v>100000</v>
      </c>
    </row>
    <row r="2068" spans="1:5" x14ac:dyDescent="0.2">
      <c r="A2068" s="38">
        <v>43215</v>
      </c>
      <c r="B2068" s="6" t="s">
        <v>5211</v>
      </c>
      <c r="C2068" s="10" t="s">
        <v>5212</v>
      </c>
      <c r="D2068" s="6" t="s">
        <v>105</v>
      </c>
      <c r="E2068" s="11">
        <v>50000</v>
      </c>
    </row>
    <row r="2069" spans="1:5" x14ac:dyDescent="0.2">
      <c r="A2069" s="38">
        <v>43215</v>
      </c>
      <c r="B2069" s="6" t="s">
        <v>5213</v>
      </c>
      <c r="C2069" s="10" t="s">
        <v>5214</v>
      </c>
      <c r="D2069" s="6" t="s">
        <v>105</v>
      </c>
      <c r="E2069" s="11">
        <v>100000</v>
      </c>
    </row>
    <row r="2070" spans="1:5" x14ac:dyDescent="0.2">
      <c r="A2070" s="38">
        <v>43215</v>
      </c>
      <c r="B2070" s="6" t="s">
        <v>5213</v>
      </c>
      <c r="C2070" s="10" t="s">
        <v>5215</v>
      </c>
      <c r="D2070" s="6" t="s">
        <v>105</v>
      </c>
      <c r="E2070" s="11">
        <v>50000</v>
      </c>
    </row>
    <row r="2071" spans="1:5" x14ac:dyDescent="0.2">
      <c r="A2071" s="38">
        <v>43215</v>
      </c>
      <c r="B2071" s="6" t="s">
        <v>5213</v>
      </c>
      <c r="C2071" s="10" t="s">
        <v>5216</v>
      </c>
      <c r="D2071" s="6" t="s">
        <v>105</v>
      </c>
      <c r="E2071" s="11">
        <v>100000</v>
      </c>
    </row>
    <row r="2072" spans="1:5" x14ac:dyDescent="0.2">
      <c r="A2072" s="38">
        <v>43215</v>
      </c>
      <c r="B2072" s="6" t="s">
        <v>5217</v>
      </c>
      <c r="C2072" s="10" t="s">
        <v>5218</v>
      </c>
      <c r="D2072" s="6" t="s">
        <v>105</v>
      </c>
      <c r="E2072" s="11">
        <v>50000</v>
      </c>
    </row>
    <row r="2073" spans="1:5" x14ac:dyDescent="0.2">
      <c r="A2073" s="38">
        <v>43215</v>
      </c>
      <c r="B2073" s="6" t="s">
        <v>5217</v>
      </c>
      <c r="C2073" s="10" t="s">
        <v>5219</v>
      </c>
      <c r="D2073" s="6" t="s">
        <v>105</v>
      </c>
      <c r="E2073" s="11">
        <v>100000</v>
      </c>
    </row>
    <row r="2074" spans="1:5" x14ac:dyDescent="0.2">
      <c r="A2074" s="38">
        <v>43215</v>
      </c>
      <c r="B2074" s="6" t="s">
        <v>5220</v>
      </c>
      <c r="C2074" s="10" t="s">
        <v>5221</v>
      </c>
      <c r="D2074" s="6" t="s">
        <v>105</v>
      </c>
      <c r="E2074" s="11">
        <v>50000</v>
      </c>
    </row>
    <row r="2075" spans="1:5" x14ac:dyDescent="0.2">
      <c r="A2075" s="38">
        <v>43215</v>
      </c>
      <c r="B2075" s="6" t="s">
        <v>5220</v>
      </c>
      <c r="C2075" s="10" t="s">
        <v>5222</v>
      </c>
      <c r="D2075" s="6" t="s">
        <v>105</v>
      </c>
      <c r="E2075" s="11">
        <v>50000</v>
      </c>
    </row>
    <row r="2076" spans="1:5" x14ac:dyDescent="0.2">
      <c r="A2076" s="38">
        <v>43215</v>
      </c>
      <c r="B2076" s="6" t="s">
        <v>5220</v>
      </c>
      <c r="C2076" s="10" t="s">
        <v>5223</v>
      </c>
      <c r="D2076" s="6" t="s">
        <v>105</v>
      </c>
      <c r="E2076" s="11">
        <v>100000</v>
      </c>
    </row>
    <row r="2077" spans="1:5" x14ac:dyDescent="0.2">
      <c r="A2077" s="38">
        <v>43215</v>
      </c>
      <c r="B2077" s="6" t="s">
        <v>5224</v>
      </c>
      <c r="C2077" s="10" t="s">
        <v>5225</v>
      </c>
      <c r="D2077" s="6" t="s">
        <v>105</v>
      </c>
      <c r="E2077" s="11">
        <v>50000</v>
      </c>
    </row>
    <row r="2078" spans="1:5" x14ac:dyDescent="0.2">
      <c r="A2078" s="38">
        <v>43215</v>
      </c>
      <c r="B2078" s="6" t="s">
        <v>5224</v>
      </c>
      <c r="C2078" s="10" t="s">
        <v>5226</v>
      </c>
      <c r="D2078" s="6" t="s">
        <v>105</v>
      </c>
      <c r="E2078" s="11">
        <v>50000</v>
      </c>
    </row>
    <row r="2079" spans="1:5" x14ac:dyDescent="0.2">
      <c r="A2079" s="38">
        <v>43215</v>
      </c>
      <c r="B2079" s="6" t="s">
        <v>5224</v>
      </c>
      <c r="C2079" s="10" t="s">
        <v>5227</v>
      </c>
      <c r="D2079" s="6" t="s">
        <v>107</v>
      </c>
      <c r="E2079" s="11">
        <v>50000</v>
      </c>
    </row>
    <row r="2080" spans="1:5" x14ac:dyDescent="0.2">
      <c r="A2080" s="38">
        <v>43215</v>
      </c>
      <c r="B2080" s="6" t="s">
        <v>5224</v>
      </c>
      <c r="C2080" s="10" t="s">
        <v>5228</v>
      </c>
      <c r="D2080" s="6" t="s">
        <v>105</v>
      </c>
      <c r="E2080" s="11">
        <v>50000</v>
      </c>
    </row>
    <row r="2081" spans="1:5" x14ac:dyDescent="0.2">
      <c r="A2081" s="38">
        <v>43215</v>
      </c>
      <c r="B2081" s="6" t="s">
        <v>5229</v>
      </c>
      <c r="C2081" s="10" t="s">
        <v>5230</v>
      </c>
      <c r="D2081" s="6" t="s">
        <v>105</v>
      </c>
      <c r="E2081" s="11">
        <v>50000</v>
      </c>
    </row>
    <row r="2082" spans="1:5" x14ac:dyDescent="0.2">
      <c r="A2082" s="38">
        <v>43215</v>
      </c>
      <c r="B2082" s="6" t="s">
        <v>5229</v>
      </c>
      <c r="C2082" s="10" t="s">
        <v>5231</v>
      </c>
      <c r="D2082" s="6" t="s">
        <v>105</v>
      </c>
      <c r="E2082" s="11">
        <v>100000</v>
      </c>
    </row>
    <row r="2083" spans="1:5" x14ac:dyDescent="0.2">
      <c r="A2083" s="38">
        <v>43215</v>
      </c>
      <c r="B2083" s="6" t="s">
        <v>5232</v>
      </c>
      <c r="C2083" s="10" t="s">
        <v>5233</v>
      </c>
      <c r="D2083" s="6" t="s">
        <v>105</v>
      </c>
      <c r="E2083" s="11">
        <v>50000</v>
      </c>
    </row>
    <row r="2084" spans="1:5" x14ac:dyDescent="0.2">
      <c r="A2084" s="38">
        <v>43215</v>
      </c>
      <c r="B2084" s="6" t="s">
        <v>5234</v>
      </c>
      <c r="C2084" s="10" t="s">
        <v>5235</v>
      </c>
      <c r="D2084" s="6" t="s">
        <v>105</v>
      </c>
      <c r="E2084" s="11">
        <v>100000</v>
      </c>
    </row>
    <row r="2085" spans="1:5" x14ac:dyDescent="0.2">
      <c r="A2085" s="38">
        <v>43215</v>
      </c>
      <c r="B2085" s="6" t="s">
        <v>5234</v>
      </c>
      <c r="C2085" s="10" t="s">
        <v>5236</v>
      </c>
      <c r="D2085" s="6" t="s">
        <v>105</v>
      </c>
      <c r="E2085" s="11">
        <v>50000</v>
      </c>
    </row>
    <row r="2086" spans="1:5" x14ac:dyDescent="0.2">
      <c r="A2086" s="38">
        <v>43215</v>
      </c>
      <c r="B2086" s="6" t="s">
        <v>5237</v>
      </c>
      <c r="C2086" s="10" t="s">
        <v>5238</v>
      </c>
      <c r="D2086" s="6" t="s">
        <v>104</v>
      </c>
      <c r="E2086" s="11">
        <v>100000</v>
      </c>
    </row>
    <row r="2087" spans="1:5" x14ac:dyDescent="0.2">
      <c r="A2087" s="38">
        <v>43215</v>
      </c>
      <c r="B2087" s="6" t="s">
        <v>5239</v>
      </c>
      <c r="C2087" s="10" t="s">
        <v>5240</v>
      </c>
      <c r="D2087" s="6" t="s">
        <v>105</v>
      </c>
      <c r="E2087" s="11">
        <v>50000</v>
      </c>
    </row>
    <row r="2088" spans="1:5" x14ac:dyDescent="0.2">
      <c r="A2088" s="38">
        <v>43215</v>
      </c>
      <c r="B2088" s="6" t="s">
        <v>5239</v>
      </c>
      <c r="C2088" s="10" t="s">
        <v>5241</v>
      </c>
      <c r="D2088" s="6" t="s">
        <v>105</v>
      </c>
      <c r="E2088" s="11">
        <v>50000</v>
      </c>
    </row>
    <row r="2089" spans="1:5" x14ac:dyDescent="0.2">
      <c r="A2089" s="38">
        <v>43215</v>
      </c>
      <c r="B2089" s="6" t="s">
        <v>5242</v>
      </c>
      <c r="C2089" s="10" t="s">
        <v>5243</v>
      </c>
      <c r="D2089" s="6" t="s">
        <v>105</v>
      </c>
      <c r="E2089" s="11">
        <v>50000</v>
      </c>
    </row>
    <row r="2090" spans="1:5" x14ac:dyDescent="0.2">
      <c r="A2090" s="38">
        <v>43215</v>
      </c>
      <c r="B2090" s="6" t="s">
        <v>5242</v>
      </c>
      <c r="C2090" s="10" t="s">
        <v>5244</v>
      </c>
      <c r="D2090" s="6" t="s">
        <v>105</v>
      </c>
      <c r="E2090" s="11">
        <v>50000</v>
      </c>
    </row>
    <row r="2091" spans="1:5" x14ac:dyDescent="0.2">
      <c r="A2091" s="38">
        <v>43215</v>
      </c>
      <c r="B2091" s="6" t="s">
        <v>5242</v>
      </c>
      <c r="C2091" s="10" t="s">
        <v>5245</v>
      </c>
      <c r="D2091" s="6" t="s">
        <v>105</v>
      </c>
      <c r="E2091" s="11">
        <v>100000</v>
      </c>
    </row>
    <row r="2092" spans="1:5" x14ac:dyDescent="0.2">
      <c r="A2092" s="38">
        <v>43215</v>
      </c>
      <c r="B2092" s="6" t="s">
        <v>5246</v>
      </c>
      <c r="C2092" s="10" t="s">
        <v>5247</v>
      </c>
      <c r="D2092" s="6" t="s">
        <v>105</v>
      </c>
      <c r="E2092" s="11">
        <v>50000</v>
      </c>
    </row>
    <row r="2093" spans="1:5" x14ac:dyDescent="0.2">
      <c r="A2093" s="38">
        <v>43215</v>
      </c>
      <c r="B2093" s="6" t="s">
        <v>5246</v>
      </c>
      <c r="C2093" s="10" t="s">
        <v>5248</v>
      </c>
      <c r="D2093" s="6" t="s">
        <v>105</v>
      </c>
      <c r="E2093" s="11">
        <v>100000</v>
      </c>
    </row>
    <row r="2094" spans="1:5" x14ac:dyDescent="0.2">
      <c r="A2094" s="38">
        <v>43215</v>
      </c>
      <c r="B2094" s="6" t="s">
        <v>5249</v>
      </c>
      <c r="C2094" s="10" t="s">
        <v>5250</v>
      </c>
      <c r="D2094" s="6" t="s">
        <v>105</v>
      </c>
      <c r="E2094" s="11">
        <v>50000</v>
      </c>
    </row>
    <row r="2095" spans="1:5" x14ac:dyDescent="0.2">
      <c r="A2095" s="38">
        <v>43215</v>
      </c>
      <c r="B2095" s="6" t="s">
        <v>5249</v>
      </c>
      <c r="C2095" s="10" t="s">
        <v>5251</v>
      </c>
      <c r="D2095" s="6" t="s">
        <v>105</v>
      </c>
      <c r="E2095" s="11">
        <v>50000</v>
      </c>
    </row>
    <row r="2096" spans="1:5" x14ac:dyDescent="0.2">
      <c r="A2096" s="38">
        <v>43215</v>
      </c>
      <c r="B2096" s="6" t="s">
        <v>5249</v>
      </c>
      <c r="C2096" s="10" t="s">
        <v>5252</v>
      </c>
      <c r="D2096" s="6" t="s">
        <v>105</v>
      </c>
      <c r="E2096" s="11">
        <v>50000</v>
      </c>
    </row>
    <row r="2097" spans="1:5" x14ac:dyDescent="0.2">
      <c r="A2097" s="38">
        <v>43215</v>
      </c>
      <c r="B2097" s="6" t="s">
        <v>5253</v>
      </c>
      <c r="C2097" s="10" t="s">
        <v>5254</v>
      </c>
      <c r="D2097" s="6" t="s">
        <v>105</v>
      </c>
      <c r="E2097" s="11">
        <v>100000</v>
      </c>
    </row>
    <row r="2098" spans="1:5" x14ac:dyDescent="0.2">
      <c r="A2098" s="38">
        <v>43215</v>
      </c>
      <c r="B2098" s="6" t="s">
        <v>5253</v>
      </c>
      <c r="C2098" s="10" t="s">
        <v>5255</v>
      </c>
      <c r="D2098" s="6" t="s">
        <v>105</v>
      </c>
      <c r="E2098" s="11">
        <v>50000</v>
      </c>
    </row>
    <row r="2099" spans="1:5" x14ac:dyDescent="0.2">
      <c r="A2099" s="38">
        <v>43215</v>
      </c>
      <c r="B2099" s="6" t="s">
        <v>5253</v>
      </c>
      <c r="C2099" s="10" t="s">
        <v>5256</v>
      </c>
      <c r="D2099" s="6" t="s">
        <v>105</v>
      </c>
      <c r="E2099" s="11">
        <v>50000</v>
      </c>
    </row>
    <row r="2100" spans="1:5" x14ac:dyDescent="0.2">
      <c r="A2100" s="38">
        <v>43215</v>
      </c>
      <c r="B2100" s="6" t="s">
        <v>5257</v>
      </c>
      <c r="C2100" s="10" t="s">
        <v>5258</v>
      </c>
      <c r="D2100" s="6" t="s">
        <v>105</v>
      </c>
      <c r="E2100" s="11">
        <v>50000</v>
      </c>
    </row>
    <row r="2101" spans="1:5" x14ac:dyDescent="0.2">
      <c r="A2101" s="38">
        <v>43215</v>
      </c>
      <c r="B2101" s="6" t="s">
        <v>5257</v>
      </c>
      <c r="C2101" s="10" t="s">
        <v>5259</v>
      </c>
      <c r="D2101" s="6" t="s">
        <v>105</v>
      </c>
      <c r="E2101" s="11">
        <v>100000</v>
      </c>
    </row>
    <row r="2102" spans="1:5" x14ac:dyDescent="0.2">
      <c r="A2102" s="38">
        <v>43215</v>
      </c>
      <c r="B2102" s="6" t="s">
        <v>5260</v>
      </c>
      <c r="C2102" s="10" t="s">
        <v>5261</v>
      </c>
      <c r="D2102" s="6" t="s">
        <v>105</v>
      </c>
      <c r="E2102" s="11">
        <v>50000</v>
      </c>
    </row>
    <row r="2103" spans="1:5" x14ac:dyDescent="0.2">
      <c r="A2103" s="38">
        <v>43215</v>
      </c>
      <c r="B2103" s="6" t="s">
        <v>5262</v>
      </c>
      <c r="C2103" s="10" t="s">
        <v>5263</v>
      </c>
      <c r="D2103" s="6" t="s">
        <v>105</v>
      </c>
      <c r="E2103" s="11">
        <v>50000</v>
      </c>
    </row>
    <row r="2104" spans="1:5" x14ac:dyDescent="0.2">
      <c r="A2104" s="38">
        <v>43215</v>
      </c>
      <c r="B2104" s="6" t="s">
        <v>5264</v>
      </c>
      <c r="C2104" s="10" t="s">
        <v>5265</v>
      </c>
      <c r="D2104" s="6" t="s">
        <v>105</v>
      </c>
      <c r="E2104" s="11">
        <v>100000</v>
      </c>
    </row>
    <row r="2105" spans="1:5" x14ac:dyDescent="0.2">
      <c r="A2105" s="38">
        <v>43215</v>
      </c>
      <c r="B2105" s="6" t="s">
        <v>5266</v>
      </c>
      <c r="C2105" s="10" t="s">
        <v>5267</v>
      </c>
      <c r="D2105" s="6" t="s">
        <v>107</v>
      </c>
      <c r="E2105" s="11">
        <v>100000</v>
      </c>
    </row>
    <row r="2106" spans="1:5" x14ac:dyDescent="0.2">
      <c r="A2106" s="38">
        <v>43215</v>
      </c>
      <c r="B2106" s="6" t="s">
        <v>5268</v>
      </c>
      <c r="C2106" s="10" t="s">
        <v>5269</v>
      </c>
      <c r="D2106" s="6" t="s">
        <v>105</v>
      </c>
      <c r="E2106" s="11">
        <v>100000</v>
      </c>
    </row>
    <row r="2107" spans="1:5" x14ac:dyDescent="0.2">
      <c r="A2107" s="38">
        <v>43215</v>
      </c>
      <c r="B2107" s="6" t="s">
        <v>5270</v>
      </c>
      <c r="C2107" s="10" t="s">
        <v>5271</v>
      </c>
      <c r="D2107" s="6" t="s">
        <v>105</v>
      </c>
      <c r="E2107" s="11">
        <v>50000</v>
      </c>
    </row>
    <row r="2108" spans="1:5" x14ac:dyDescent="0.2">
      <c r="A2108" s="38">
        <v>43215</v>
      </c>
      <c r="B2108" s="6" t="s">
        <v>5272</v>
      </c>
      <c r="C2108" s="10" t="s">
        <v>5273</v>
      </c>
      <c r="D2108" s="6" t="s">
        <v>105</v>
      </c>
      <c r="E2108" s="11">
        <v>100000</v>
      </c>
    </row>
    <row r="2109" spans="1:5" x14ac:dyDescent="0.2">
      <c r="A2109" s="38">
        <v>43215</v>
      </c>
      <c r="B2109" s="6" t="s">
        <v>5274</v>
      </c>
      <c r="C2109" s="10" t="s">
        <v>5275</v>
      </c>
      <c r="D2109" s="6" t="s">
        <v>105</v>
      </c>
      <c r="E2109" s="11">
        <v>100000</v>
      </c>
    </row>
    <row r="2110" spans="1:5" x14ac:dyDescent="0.2">
      <c r="A2110" s="38">
        <v>43215</v>
      </c>
      <c r="B2110" s="6" t="s">
        <v>5276</v>
      </c>
      <c r="C2110" s="10" t="s">
        <v>5277</v>
      </c>
      <c r="D2110" s="6" t="s">
        <v>104</v>
      </c>
      <c r="E2110" s="11">
        <v>100000</v>
      </c>
    </row>
    <row r="2111" spans="1:5" x14ac:dyDescent="0.2">
      <c r="A2111" s="38">
        <v>43215</v>
      </c>
      <c r="B2111" s="6" t="s">
        <v>5278</v>
      </c>
      <c r="C2111" s="10" t="s">
        <v>5279</v>
      </c>
      <c r="D2111" s="6" t="s">
        <v>104</v>
      </c>
      <c r="E2111" s="11">
        <v>50000</v>
      </c>
    </row>
    <row r="2112" spans="1:5" x14ac:dyDescent="0.2">
      <c r="A2112" s="38">
        <v>43215</v>
      </c>
      <c r="B2112" s="6" t="s">
        <v>5280</v>
      </c>
      <c r="C2112" s="10" t="s">
        <v>5281</v>
      </c>
      <c r="D2112" s="6" t="s">
        <v>105</v>
      </c>
      <c r="E2112" s="11">
        <v>50000</v>
      </c>
    </row>
    <row r="2113" spans="1:5" x14ac:dyDescent="0.2">
      <c r="A2113" s="38">
        <v>43215</v>
      </c>
      <c r="B2113" s="6" t="s">
        <v>5280</v>
      </c>
      <c r="C2113" s="10" t="s">
        <v>5282</v>
      </c>
      <c r="D2113" s="6" t="s">
        <v>105</v>
      </c>
      <c r="E2113" s="11">
        <v>50000</v>
      </c>
    </row>
    <row r="2114" spans="1:5" x14ac:dyDescent="0.2">
      <c r="A2114" s="38">
        <v>43215</v>
      </c>
      <c r="B2114" s="6" t="s">
        <v>5283</v>
      </c>
      <c r="C2114" s="10" t="s">
        <v>5284</v>
      </c>
      <c r="D2114" s="6" t="s">
        <v>105</v>
      </c>
      <c r="E2114" s="11">
        <v>50000</v>
      </c>
    </row>
    <row r="2115" spans="1:5" x14ac:dyDescent="0.2">
      <c r="A2115" s="38">
        <v>43215</v>
      </c>
      <c r="B2115" s="6" t="s">
        <v>5285</v>
      </c>
      <c r="C2115" s="10" t="s">
        <v>5286</v>
      </c>
      <c r="D2115" s="6" t="s">
        <v>105</v>
      </c>
      <c r="E2115" s="11">
        <v>100000</v>
      </c>
    </row>
    <row r="2116" spans="1:5" x14ac:dyDescent="0.2">
      <c r="A2116" s="38">
        <v>43215</v>
      </c>
      <c r="B2116" s="6" t="s">
        <v>5287</v>
      </c>
      <c r="C2116" s="10" t="s">
        <v>5288</v>
      </c>
      <c r="D2116" s="6" t="s">
        <v>107</v>
      </c>
      <c r="E2116" s="11">
        <v>100000</v>
      </c>
    </row>
    <row r="2117" spans="1:5" x14ac:dyDescent="0.2">
      <c r="A2117" s="38">
        <v>43215</v>
      </c>
      <c r="B2117" s="6" t="s">
        <v>5289</v>
      </c>
      <c r="C2117" s="10" t="s">
        <v>5290</v>
      </c>
      <c r="D2117" s="6" t="s">
        <v>106</v>
      </c>
      <c r="E2117" s="11">
        <v>50000</v>
      </c>
    </row>
    <row r="2118" spans="1:5" x14ac:dyDescent="0.2">
      <c r="A2118" s="38">
        <v>43215</v>
      </c>
      <c r="B2118" s="6" t="s">
        <v>5291</v>
      </c>
      <c r="C2118" s="10" t="s">
        <v>5292</v>
      </c>
      <c r="D2118" s="6" t="s">
        <v>104</v>
      </c>
      <c r="E2118" s="11">
        <v>100000</v>
      </c>
    </row>
    <row r="2119" spans="1:5" x14ac:dyDescent="0.2">
      <c r="A2119" s="38">
        <v>43215</v>
      </c>
      <c r="B2119" s="6" t="s">
        <v>5293</v>
      </c>
      <c r="C2119" s="10" t="s">
        <v>5294</v>
      </c>
      <c r="D2119" s="6" t="s">
        <v>107</v>
      </c>
      <c r="E2119" s="11">
        <v>50000</v>
      </c>
    </row>
    <row r="2120" spans="1:5" x14ac:dyDescent="0.2">
      <c r="A2120" s="38">
        <v>43215</v>
      </c>
      <c r="B2120" s="6" t="s">
        <v>5295</v>
      </c>
      <c r="C2120" s="10" t="s">
        <v>5296</v>
      </c>
      <c r="D2120" s="6" t="s">
        <v>107</v>
      </c>
      <c r="E2120" s="11">
        <v>50000</v>
      </c>
    </row>
    <row r="2121" spans="1:5" x14ac:dyDescent="0.2">
      <c r="A2121" s="38">
        <v>43215</v>
      </c>
      <c r="B2121" s="6" t="s">
        <v>5297</v>
      </c>
      <c r="C2121" s="10" t="s">
        <v>5298</v>
      </c>
      <c r="D2121" s="6" t="s">
        <v>104</v>
      </c>
      <c r="E2121" s="11">
        <v>50000</v>
      </c>
    </row>
    <row r="2122" spans="1:5" x14ac:dyDescent="0.2">
      <c r="A2122" s="38">
        <v>43215</v>
      </c>
      <c r="B2122" s="6" t="s">
        <v>5299</v>
      </c>
      <c r="C2122" s="10" t="s">
        <v>5300</v>
      </c>
      <c r="D2122" s="6" t="s">
        <v>107</v>
      </c>
      <c r="E2122" s="11">
        <v>50000</v>
      </c>
    </row>
    <row r="2123" spans="1:5" x14ac:dyDescent="0.2">
      <c r="A2123" s="38">
        <v>43215</v>
      </c>
      <c r="B2123" s="6" t="s">
        <v>5301</v>
      </c>
      <c r="C2123" s="10" t="s">
        <v>5302</v>
      </c>
      <c r="D2123" s="6" t="s">
        <v>104</v>
      </c>
      <c r="E2123" s="11">
        <v>50000</v>
      </c>
    </row>
    <row r="2124" spans="1:5" x14ac:dyDescent="0.2">
      <c r="A2124" s="38">
        <v>43215</v>
      </c>
      <c r="B2124" s="6" t="s">
        <v>5303</v>
      </c>
      <c r="C2124" s="10" t="s">
        <v>5304</v>
      </c>
      <c r="D2124" s="6" t="s">
        <v>104</v>
      </c>
      <c r="E2124" s="11">
        <v>100000</v>
      </c>
    </row>
    <row r="2125" spans="1:5" x14ac:dyDescent="0.2">
      <c r="A2125" s="38">
        <v>43215</v>
      </c>
      <c r="B2125" s="6" t="s">
        <v>5305</v>
      </c>
      <c r="C2125" s="10" t="s">
        <v>5306</v>
      </c>
      <c r="D2125" s="6" t="s">
        <v>104</v>
      </c>
      <c r="E2125" s="11">
        <v>50000</v>
      </c>
    </row>
    <row r="2126" spans="1:5" x14ac:dyDescent="0.2">
      <c r="A2126" s="38">
        <v>43215</v>
      </c>
      <c r="B2126" s="6" t="s">
        <v>5307</v>
      </c>
      <c r="C2126" s="10" t="s">
        <v>5308</v>
      </c>
      <c r="D2126" s="6" t="s">
        <v>104</v>
      </c>
      <c r="E2126" s="11">
        <v>100000</v>
      </c>
    </row>
    <row r="2127" spans="1:5" x14ac:dyDescent="0.2">
      <c r="A2127" s="38">
        <v>43215</v>
      </c>
      <c r="B2127" s="6" t="s">
        <v>5309</v>
      </c>
      <c r="C2127" s="10" t="s">
        <v>5310</v>
      </c>
      <c r="D2127" s="6" t="s">
        <v>104</v>
      </c>
      <c r="E2127" s="11">
        <v>50000</v>
      </c>
    </row>
    <row r="2128" spans="1:5" x14ac:dyDescent="0.2">
      <c r="A2128" s="38">
        <v>43215</v>
      </c>
      <c r="B2128" s="6" t="s">
        <v>5311</v>
      </c>
      <c r="C2128" s="10" t="s">
        <v>5312</v>
      </c>
      <c r="D2128" s="6" t="s">
        <v>104</v>
      </c>
      <c r="E2128" s="11">
        <v>100000</v>
      </c>
    </row>
    <row r="2129" spans="1:5" x14ac:dyDescent="0.2">
      <c r="A2129" s="38">
        <v>43215</v>
      </c>
      <c r="B2129" s="6" t="s">
        <v>5313</v>
      </c>
      <c r="C2129" s="10" t="s">
        <v>5314</v>
      </c>
      <c r="D2129" s="6" t="s">
        <v>107</v>
      </c>
      <c r="E2129" s="11">
        <v>50000</v>
      </c>
    </row>
    <row r="2130" spans="1:5" x14ac:dyDescent="0.2">
      <c r="A2130" s="38">
        <v>43215</v>
      </c>
      <c r="B2130" s="6" t="s">
        <v>5315</v>
      </c>
      <c r="C2130" s="10" t="s">
        <v>5316</v>
      </c>
      <c r="D2130" s="6" t="s">
        <v>107</v>
      </c>
      <c r="E2130" s="11">
        <v>100000</v>
      </c>
    </row>
    <row r="2131" spans="1:5" x14ac:dyDescent="0.2">
      <c r="A2131" s="38">
        <v>43215</v>
      </c>
      <c r="B2131" s="6" t="s">
        <v>5317</v>
      </c>
      <c r="C2131" s="10" t="s">
        <v>5318</v>
      </c>
      <c r="D2131" s="6" t="s">
        <v>107</v>
      </c>
      <c r="E2131" s="11">
        <v>100000</v>
      </c>
    </row>
    <row r="2132" spans="1:5" x14ac:dyDescent="0.2">
      <c r="A2132" s="38">
        <v>43215</v>
      </c>
      <c r="B2132" s="6" t="s">
        <v>5319</v>
      </c>
      <c r="C2132" s="10" t="s">
        <v>5320</v>
      </c>
      <c r="D2132" s="6" t="s">
        <v>105</v>
      </c>
      <c r="E2132" s="11">
        <v>50000</v>
      </c>
    </row>
    <row r="2133" spans="1:5" x14ac:dyDescent="0.2">
      <c r="A2133" s="38">
        <v>43215</v>
      </c>
      <c r="B2133" s="6" t="s">
        <v>5321</v>
      </c>
      <c r="C2133" s="10" t="s">
        <v>5322</v>
      </c>
      <c r="D2133" s="6" t="s">
        <v>107</v>
      </c>
      <c r="E2133" s="11">
        <v>50000</v>
      </c>
    </row>
    <row r="2134" spans="1:5" x14ac:dyDescent="0.2">
      <c r="A2134" s="38">
        <v>43215</v>
      </c>
      <c r="B2134" s="6" t="s">
        <v>5323</v>
      </c>
      <c r="C2134" s="10" t="s">
        <v>5324</v>
      </c>
      <c r="D2134" s="6" t="s">
        <v>105</v>
      </c>
      <c r="E2134" s="11">
        <v>100000</v>
      </c>
    </row>
    <row r="2135" spans="1:5" x14ac:dyDescent="0.2">
      <c r="A2135" s="38">
        <v>43215</v>
      </c>
      <c r="B2135" s="6" t="s">
        <v>5325</v>
      </c>
      <c r="C2135" s="10" t="s">
        <v>5326</v>
      </c>
      <c r="D2135" s="6" t="s">
        <v>104</v>
      </c>
      <c r="E2135" s="11">
        <v>100000</v>
      </c>
    </row>
    <row r="2136" spans="1:5" x14ac:dyDescent="0.2">
      <c r="A2136" s="38">
        <v>43215</v>
      </c>
      <c r="B2136" s="6" t="s">
        <v>5327</v>
      </c>
      <c r="C2136" s="10" t="s">
        <v>5328</v>
      </c>
      <c r="D2136" s="6" t="s">
        <v>105</v>
      </c>
      <c r="E2136" s="11">
        <v>100000</v>
      </c>
    </row>
    <row r="2137" spans="1:5" x14ac:dyDescent="0.2">
      <c r="A2137" s="38">
        <v>43215</v>
      </c>
      <c r="B2137" s="6" t="s">
        <v>5329</v>
      </c>
      <c r="C2137" s="10" t="s">
        <v>5330</v>
      </c>
      <c r="D2137" s="6" t="s">
        <v>107</v>
      </c>
      <c r="E2137" s="11">
        <v>50000</v>
      </c>
    </row>
    <row r="2138" spans="1:5" x14ac:dyDescent="0.2">
      <c r="A2138" s="38">
        <v>43215</v>
      </c>
      <c r="B2138" s="6" t="s">
        <v>5331</v>
      </c>
      <c r="C2138" s="10" t="s">
        <v>5332</v>
      </c>
      <c r="D2138" s="6" t="s">
        <v>105</v>
      </c>
      <c r="E2138" s="11">
        <v>50000</v>
      </c>
    </row>
    <row r="2139" spans="1:5" x14ac:dyDescent="0.2">
      <c r="A2139" s="38">
        <v>43215</v>
      </c>
      <c r="B2139" s="6" t="s">
        <v>5333</v>
      </c>
      <c r="C2139" s="10" t="s">
        <v>5334</v>
      </c>
      <c r="D2139" s="6" t="s">
        <v>105</v>
      </c>
      <c r="E2139" s="11">
        <v>50000</v>
      </c>
    </row>
    <row r="2140" spans="1:5" x14ac:dyDescent="0.2">
      <c r="A2140" s="38">
        <v>43215</v>
      </c>
      <c r="B2140" s="6" t="s">
        <v>5333</v>
      </c>
      <c r="C2140" s="10" t="s">
        <v>5335</v>
      </c>
      <c r="D2140" s="6" t="s">
        <v>107</v>
      </c>
      <c r="E2140" s="11">
        <v>50000</v>
      </c>
    </row>
    <row r="2141" spans="1:5" x14ac:dyDescent="0.2">
      <c r="A2141" s="38">
        <v>43215</v>
      </c>
      <c r="B2141" s="6" t="s">
        <v>5336</v>
      </c>
      <c r="C2141" s="10" t="s">
        <v>5337</v>
      </c>
      <c r="D2141" s="6" t="s">
        <v>105</v>
      </c>
      <c r="E2141" s="11">
        <v>100000</v>
      </c>
    </row>
    <row r="2142" spans="1:5" x14ac:dyDescent="0.2">
      <c r="A2142" s="38">
        <v>43215</v>
      </c>
      <c r="B2142" s="6" t="s">
        <v>5338</v>
      </c>
      <c r="C2142" s="10" t="s">
        <v>5339</v>
      </c>
      <c r="D2142" s="6" t="s">
        <v>105</v>
      </c>
      <c r="E2142" s="11">
        <v>50000</v>
      </c>
    </row>
    <row r="2143" spans="1:5" x14ac:dyDescent="0.2">
      <c r="A2143" s="38">
        <v>43215</v>
      </c>
      <c r="B2143" s="6" t="s">
        <v>5340</v>
      </c>
      <c r="C2143" s="10" t="s">
        <v>5341</v>
      </c>
      <c r="D2143" s="6" t="s">
        <v>105</v>
      </c>
      <c r="E2143" s="11">
        <v>50000</v>
      </c>
    </row>
    <row r="2144" spans="1:5" x14ac:dyDescent="0.2">
      <c r="A2144" s="38">
        <v>43215</v>
      </c>
      <c r="B2144" s="6" t="s">
        <v>5342</v>
      </c>
      <c r="C2144" s="10" t="s">
        <v>5343</v>
      </c>
      <c r="D2144" s="6" t="s">
        <v>107</v>
      </c>
      <c r="E2144" s="11">
        <v>100000</v>
      </c>
    </row>
    <row r="2145" spans="1:5" x14ac:dyDescent="0.2">
      <c r="A2145" s="38">
        <v>43215</v>
      </c>
      <c r="B2145" s="6" t="s">
        <v>5344</v>
      </c>
      <c r="C2145" s="10" t="s">
        <v>5345</v>
      </c>
      <c r="D2145" s="6" t="s">
        <v>105</v>
      </c>
      <c r="E2145" s="11">
        <v>100000</v>
      </c>
    </row>
    <row r="2146" spans="1:5" x14ac:dyDescent="0.2">
      <c r="A2146" s="38">
        <v>43215</v>
      </c>
      <c r="B2146" s="6" t="s">
        <v>5346</v>
      </c>
      <c r="C2146" s="10" t="s">
        <v>5347</v>
      </c>
      <c r="D2146" s="6" t="s">
        <v>105</v>
      </c>
      <c r="E2146" s="11">
        <v>50000</v>
      </c>
    </row>
    <row r="2147" spans="1:5" x14ac:dyDescent="0.2">
      <c r="A2147" s="38">
        <v>43215</v>
      </c>
      <c r="B2147" s="6" t="s">
        <v>5346</v>
      </c>
      <c r="C2147" s="10" t="s">
        <v>5348</v>
      </c>
      <c r="D2147" s="6" t="s">
        <v>105</v>
      </c>
      <c r="E2147" s="11">
        <v>100000</v>
      </c>
    </row>
    <row r="2148" spans="1:5" x14ac:dyDescent="0.2">
      <c r="A2148" s="38">
        <v>43215</v>
      </c>
      <c r="B2148" s="6" t="s">
        <v>5346</v>
      </c>
      <c r="C2148" s="10" t="s">
        <v>5349</v>
      </c>
      <c r="D2148" s="6" t="s">
        <v>105</v>
      </c>
      <c r="E2148" s="11">
        <v>50000</v>
      </c>
    </row>
    <row r="2149" spans="1:5" x14ac:dyDescent="0.2">
      <c r="A2149" s="38">
        <v>43215</v>
      </c>
      <c r="B2149" s="6" t="s">
        <v>5350</v>
      </c>
      <c r="C2149" s="10" t="s">
        <v>5351</v>
      </c>
      <c r="D2149" s="6" t="s">
        <v>105</v>
      </c>
      <c r="E2149" s="11">
        <v>50000</v>
      </c>
    </row>
    <row r="2150" spans="1:5" x14ac:dyDescent="0.2">
      <c r="A2150" s="38">
        <v>43215</v>
      </c>
      <c r="B2150" s="6" t="s">
        <v>5350</v>
      </c>
      <c r="C2150" s="10" t="s">
        <v>5352</v>
      </c>
      <c r="D2150" s="6" t="s">
        <v>105</v>
      </c>
      <c r="E2150" s="11">
        <v>50000</v>
      </c>
    </row>
    <row r="2151" spans="1:5" x14ac:dyDescent="0.2">
      <c r="A2151" s="38">
        <v>43215</v>
      </c>
      <c r="B2151" s="6" t="s">
        <v>5350</v>
      </c>
      <c r="C2151" s="10" t="s">
        <v>5353</v>
      </c>
      <c r="D2151" s="6" t="s">
        <v>105</v>
      </c>
      <c r="E2151" s="11">
        <v>50000</v>
      </c>
    </row>
    <row r="2152" spans="1:5" x14ac:dyDescent="0.2">
      <c r="A2152" s="38">
        <v>43215</v>
      </c>
      <c r="B2152" s="6" t="s">
        <v>5354</v>
      </c>
      <c r="C2152" s="10" t="s">
        <v>5355</v>
      </c>
      <c r="D2152" s="6" t="s">
        <v>105</v>
      </c>
      <c r="E2152" s="11">
        <v>100000</v>
      </c>
    </row>
    <row r="2153" spans="1:5" x14ac:dyDescent="0.2">
      <c r="A2153" s="38">
        <v>43215</v>
      </c>
      <c r="B2153" s="6" t="s">
        <v>5354</v>
      </c>
      <c r="C2153" s="10" t="s">
        <v>5356</v>
      </c>
      <c r="D2153" s="6" t="s">
        <v>105</v>
      </c>
      <c r="E2153" s="11">
        <v>100000</v>
      </c>
    </row>
    <row r="2154" spans="1:5" x14ac:dyDescent="0.2">
      <c r="A2154" s="38">
        <v>43215</v>
      </c>
      <c r="B2154" s="6" t="s">
        <v>5354</v>
      </c>
      <c r="C2154" s="10" t="s">
        <v>5357</v>
      </c>
      <c r="D2154" s="6" t="s">
        <v>105</v>
      </c>
      <c r="E2154" s="11">
        <v>100000</v>
      </c>
    </row>
    <row r="2155" spans="1:5" x14ac:dyDescent="0.2">
      <c r="A2155" s="38">
        <v>43215</v>
      </c>
      <c r="B2155" s="6" t="s">
        <v>5358</v>
      </c>
      <c r="C2155" s="10" t="s">
        <v>5359</v>
      </c>
      <c r="D2155" s="6" t="s">
        <v>105</v>
      </c>
      <c r="E2155" s="11">
        <v>50000</v>
      </c>
    </row>
    <row r="2156" spans="1:5" x14ac:dyDescent="0.2">
      <c r="A2156" s="38">
        <v>43215</v>
      </c>
      <c r="B2156" s="6" t="s">
        <v>5360</v>
      </c>
      <c r="C2156" s="10" t="s">
        <v>5361</v>
      </c>
      <c r="D2156" s="6" t="s">
        <v>105</v>
      </c>
      <c r="E2156" s="11">
        <v>50000</v>
      </c>
    </row>
    <row r="2157" spans="1:5" x14ac:dyDescent="0.2">
      <c r="A2157" s="38">
        <v>43215</v>
      </c>
      <c r="B2157" s="6" t="s">
        <v>5362</v>
      </c>
      <c r="C2157" s="10" t="s">
        <v>5363</v>
      </c>
      <c r="D2157" s="6" t="s">
        <v>107</v>
      </c>
      <c r="E2157" s="11">
        <v>50000</v>
      </c>
    </row>
    <row r="2158" spans="1:5" x14ac:dyDescent="0.2">
      <c r="A2158" s="38">
        <v>43215</v>
      </c>
      <c r="B2158" s="6" t="s">
        <v>5364</v>
      </c>
      <c r="C2158" s="10" t="s">
        <v>5365</v>
      </c>
      <c r="D2158" s="6" t="s">
        <v>104</v>
      </c>
      <c r="E2158" s="11">
        <v>50000</v>
      </c>
    </row>
    <row r="2159" spans="1:5" x14ac:dyDescent="0.2">
      <c r="A2159" s="38">
        <v>43215</v>
      </c>
      <c r="B2159" s="6" t="s">
        <v>5366</v>
      </c>
      <c r="C2159" s="10" t="s">
        <v>5367</v>
      </c>
      <c r="D2159" s="6" t="s">
        <v>105</v>
      </c>
      <c r="E2159" s="11">
        <v>50000</v>
      </c>
    </row>
    <row r="2160" spans="1:5" x14ac:dyDescent="0.2">
      <c r="A2160" s="38">
        <v>43215</v>
      </c>
      <c r="B2160" s="6" t="s">
        <v>5368</v>
      </c>
      <c r="C2160" s="10" t="s">
        <v>5369</v>
      </c>
      <c r="D2160" s="6" t="s">
        <v>104</v>
      </c>
      <c r="E2160" s="11">
        <v>50000</v>
      </c>
    </row>
    <row r="2161" spans="1:5" x14ac:dyDescent="0.2">
      <c r="A2161" s="38">
        <v>43215</v>
      </c>
      <c r="B2161" s="6" t="s">
        <v>5370</v>
      </c>
      <c r="C2161" s="10" t="s">
        <v>5371</v>
      </c>
      <c r="D2161" s="6" t="s">
        <v>104</v>
      </c>
      <c r="E2161" s="11">
        <v>100000</v>
      </c>
    </row>
    <row r="2162" spans="1:5" x14ac:dyDescent="0.2">
      <c r="A2162" s="38">
        <v>43215</v>
      </c>
      <c r="B2162" s="6" t="s">
        <v>5372</v>
      </c>
      <c r="C2162" s="10" t="s">
        <v>5373</v>
      </c>
      <c r="D2162" s="6" t="s">
        <v>104</v>
      </c>
      <c r="E2162" s="11">
        <v>50000</v>
      </c>
    </row>
    <row r="2163" spans="1:5" x14ac:dyDescent="0.2">
      <c r="A2163" s="38">
        <v>43215</v>
      </c>
      <c r="B2163" s="6" t="s">
        <v>5374</v>
      </c>
      <c r="C2163" s="10" t="s">
        <v>5375</v>
      </c>
      <c r="D2163" s="6" t="s">
        <v>107</v>
      </c>
      <c r="E2163" s="11">
        <v>100000</v>
      </c>
    </row>
    <row r="2164" spans="1:5" x14ac:dyDescent="0.2">
      <c r="A2164" s="38">
        <v>43215</v>
      </c>
      <c r="B2164" s="6" t="s">
        <v>5376</v>
      </c>
      <c r="C2164" s="10" t="s">
        <v>5377</v>
      </c>
      <c r="D2164" s="6" t="s">
        <v>104</v>
      </c>
      <c r="E2164" s="11">
        <v>100000</v>
      </c>
    </row>
    <row r="2165" spans="1:5" x14ac:dyDescent="0.2">
      <c r="A2165" s="38">
        <v>43215</v>
      </c>
      <c r="B2165" s="6" t="s">
        <v>5378</v>
      </c>
      <c r="C2165" s="10" t="s">
        <v>5379</v>
      </c>
      <c r="D2165" s="6" t="s">
        <v>107</v>
      </c>
      <c r="E2165" s="11">
        <v>100000</v>
      </c>
    </row>
    <row r="2166" spans="1:5" x14ac:dyDescent="0.2">
      <c r="A2166" s="38">
        <v>43215</v>
      </c>
      <c r="B2166" s="6" t="s">
        <v>5380</v>
      </c>
      <c r="C2166" s="10" t="s">
        <v>5381</v>
      </c>
      <c r="D2166" s="6" t="s">
        <v>104</v>
      </c>
      <c r="E2166" s="11">
        <v>50000</v>
      </c>
    </row>
    <row r="2167" spans="1:5" x14ac:dyDescent="0.2">
      <c r="A2167" s="38">
        <v>43215</v>
      </c>
      <c r="B2167" s="6" t="s">
        <v>5382</v>
      </c>
      <c r="C2167" s="10" t="s">
        <v>5383</v>
      </c>
      <c r="D2167" s="6" t="s">
        <v>104</v>
      </c>
      <c r="E2167" s="11">
        <v>50000</v>
      </c>
    </row>
    <row r="2168" spans="1:5" x14ac:dyDescent="0.2">
      <c r="A2168" s="38">
        <v>43215</v>
      </c>
      <c r="B2168" s="6" t="s">
        <v>5384</v>
      </c>
      <c r="C2168" s="10" t="s">
        <v>5385</v>
      </c>
      <c r="D2168" s="6" t="s">
        <v>104</v>
      </c>
      <c r="E2168" s="11">
        <v>50000</v>
      </c>
    </row>
    <row r="2169" spans="1:5" x14ac:dyDescent="0.2">
      <c r="A2169" s="38">
        <v>43215</v>
      </c>
      <c r="B2169" s="6" t="s">
        <v>5386</v>
      </c>
      <c r="C2169" s="10" t="s">
        <v>5387</v>
      </c>
      <c r="D2169" s="6" t="s">
        <v>104</v>
      </c>
      <c r="E2169" s="11">
        <v>100000</v>
      </c>
    </row>
    <row r="2170" spans="1:5" x14ac:dyDescent="0.2">
      <c r="A2170" s="38">
        <v>43216</v>
      </c>
      <c r="B2170" s="6" t="s">
        <v>7832</v>
      </c>
      <c r="C2170" s="10" t="s">
        <v>7833</v>
      </c>
      <c r="D2170" s="6" t="s">
        <v>105</v>
      </c>
      <c r="E2170" s="11">
        <v>50000</v>
      </c>
    </row>
    <row r="2171" spans="1:5" x14ac:dyDescent="0.2">
      <c r="A2171" s="38">
        <v>43216</v>
      </c>
      <c r="B2171" s="6" t="s">
        <v>7834</v>
      </c>
      <c r="C2171" s="10" t="s">
        <v>7835</v>
      </c>
      <c r="D2171" s="6" t="s">
        <v>105</v>
      </c>
      <c r="E2171" s="11">
        <v>50000</v>
      </c>
    </row>
    <row r="2172" spans="1:5" x14ac:dyDescent="0.2">
      <c r="A2172" s="38">
        <v>43216</v>
      </c>
      <c r="B2172" s="6" t="s">
        <v>7836</v>
      </c>
      <c r="C2172" s="10" t="s">
        <v>7837</v>
      </c>
      <c r="D2172" s="6" t="s">
        <v>105</v>
      </c>
      <c r="E2172" s="11">
        <v>50000</v>
      </c>
    </row>
    <row r="2173" spans="1:5" x14ac:dyDescent="0.2">
      <c r="A2173" s="38">
        <v>43216</v>
      </c>
      <c r="B2173" s="6" t="s">
        <v>7838</v>
      </c>
      <c r="C2173" s="10" t="s">
        <v>7839</v>
      </c>
      <c r="D2173" s="6" t="s">
        <v>104</v>
      </c>
      <c r="E2173" s="11">
        <v>100000</v>
      </c>
    </row>
    <row r="2174" spans="1:5" x14ac:dyDescent="0.2">
      <c r="A2174" s="38">
        <v>43216</v>
      </c>
      <c r="B2174" s="6" t="s">
        <v>7840</v>
      </c>
      <c r="C2174" s="10" t="s">
        <v>7841</v>
      </c>
      <c r="D2174" s="6" t="s">
        <v>107</v>
      </c>
      <c r="E2174" s="11">
        <v>100000</v>
      </c>
    </row>
    <row r="2175" spans="1:5" x14ac:dyDescent="0.2">
      <c r="A2175" s="38">
        <v>43216</v>
      </c>
      <c r="B2175" s="6" t="s">
        <v>7842</v>
      </c>
      <c r="C2175" s="10" t="s">
        <v>7843</v>
      </c>
      <c r="D2175" s="6" t="s">
        <v>105</v>
      </c>
      <c r="E2175" s="11">
        <v>50000</v>
      </c>
    </row>
    <row r="2176" spans="1:5" x14ac:dyDescent="0.2">
      <c r="A2176" s="38">
        <v>43216</v>
      </c>
      <c r="B2176" s="6" t="s">
        <v>7842</v>
      </c>
      <c r="C2176" s="10" t="s">
        <v>7844</v>
      </c>
      <c r="D2176" s="6" t="s">
        <v>105</v>
      </c>
      <c r="E2176" s="11">
        <v>50000</v>
      </c>
    </row>
    <row r="2177" spans="1:5" x14ac:dyDescent="0.2">
      <c r="A2177" s="38">
        <v>43216</v>
      </c>
      <c r="B2177" s="6" t="s">
        <v>7845</v>
      </c>
      <c r="C2177" s="10" t="s">
        <v>7846</v>
      </c>
      <c r="D2177" s="6" t="s">
        <v>105</v>
      </c>
      <c r="E2177" s="11">
        <v>50000</v>
      </c>
    </row>
    <row r="2178" spans="1:5" x14ac:dyDescent="0.2">
      <c r="A2178" s="38">
        <v>43216</v>
      </c>
      <c r="B2178" s="6" t="s">
        <v>7847</v>
      </c>
      <c r="C2178" s="10" t="s">
        <v>7848</v>
      </c>
      <c r="D2178" s="6" t="s">
        <v>105</v>
      </c>
      <c r="E2178" s="11">
        <v>100000</v>
      </c>
    </row>
    <row r="2179" spans="1:5" x14ac:dyDescent="0.2">
      <c r="A2179" s="38">
        <v>43216</v>
      </c>
      <c r="B2179" s="6" t="s">
        <v>7849</v>
      </c>
      <c r="C2179" s="10" t="s">
        <v>7850</v>
      </c>
      <c r="D2179" s="6" t="s">
        <v>105</v>
      </c>
      <c r="E2179" s="11">
        <v>50000</v>
      </c>
    </row>
    <row r="2180" spans="1:5" x14ac:dyDescent="0.2">
      <c r="A2180" s="38">
        <v>43216</v>
      </c>
      <c r="B2180" s="6" t="s">
        <v>7849</v>
      </c>
      <c r="C2180" s="10" t="s">
        <v>7851</v>
      </c>
      <c r="D2180" s="6" t="s">
        <v>105</v>
      </c>
      <c r="E2180" s="11">
        <v>100000</v>
      </c>
    </row>
    <row r="2181" spans="1:5" x14ac:dyDescent="0.2">
      <c r="A2181" s="38">
        <v>43216</v>
      </c>
      <c r="B2181" s="6" t="s">
        <v>7852</v>
      </c>
      <c r="C2181" s="10" t="s">
        <v>7853</v>
      </c>
      <c r="D2181" s="6" t="s">
        <v>105</v>
      </c>
      <c r="E2181" s="11">
        <v>50000</v>
      </c>
    </row>
    <row r="2182" spans="1:5" x14ac:dyDescent="0.2">
      <c r="A2182" s="38">
        <v>43216</v>
      </c>
      <c r="B2182" s="6" t="s">
        <v>7854</v>
      </c>
      <c r="C2182" s="10" t="s">
        <v>7855</v>
      </c>
      <c r="D2182" s="6" t="s">
        <v>105</v>
      </c>
      <c r="E2182" s="11">
        <v>50000</v>
      </c>
    </row>
    <row r="2183" spans="1:5" x14ac:dyDescent="0.2">
      <c r="A2183" s="38">
        <v>43216</v>
      </c>
      <c r="B2183" s="6" t="s">
        <v>7856</v>
      </c>
      <c r="C2183" s="10" t="s">
        <v>7857</v>
      </c>
      <c r="D2183" s="6" t="s">
        <v>105</v>
      </c>
      <c r="E2183" s="11">
        <v>50000</v>
      </c>
    </row>
    <row r="2184" spans="1:5" x14ac:dyDescent="0.2">
      <c r="A2184" s="38">
        <v>43216</v>
      </c>
      <c r="B2184" s="6" t="s">
        <v>7858</v>
      </c>
      <c r="C2184" s="10" t="s">
        <v>7859</v>
      </c>
      <c r="D2184" s="6" t="s">
        <v>105</v>
      </c>
      <c r="E2184" s="11">
        <v>50000</v>
      </c>
    </row>
    <row r="2185" spans="1:5" x14ac:dyDescent="0.2">
      <c r="A2185" s="38">
        <v>43216</v>
      </c>
      <c r="B2185" s="6" t="s">
        <v>7860</v>
      </c>
      <c r="C2185" s="10" t="s">
        <v>7861</v>
      </c>
      <c r="D2185" s="6" t="s">
        <v>105</v>
      </c>
      <c r="E2185" s="11">
        <v>50000</v>
      </c>
    </row>
    <row r="2186" spans="1:5" x14ac:dyDescent="0.2">
      <c r="A2186" s="38">
        <v>43216</v>
      </c>
      <c r="B2186" s="6" t="s">
        <v>7862</v>
      </c>
      <c r="C2186" s="10" t="s">
        <v>7863</v>
      </c>
      <c r="D2186" s="6" t="s">
        <v>105</v>
      </c>
      <c r="E2186" s="11">
        <v>50000</v>
      </c>
    </row>
    <row r="2187" spans="1:5" x14ac:dyDescent="0.2">
      <c r="A2187" s="38">
        <v>43216</v>
      </c>
      <c r="B2187" s="6" t="s">
        <v>7864</v>
      </c>
      <c r="C2187" s="10" t="s">
        <v>7865</v>
      </c>
      <c r="D2187" s="6" t="s">
        <v>105</v>
      </c>
      <c r="E2187" s="11">
        <v>50000</v>
      </c>
    </row>
    <row r="2188" spans="1:5" x14ac:dyDescent="0.2">
      <c r="A2188" s="38">
        <v>43216</v>
      </c>
      <c r="B2188" s="6" t="s">
        <v>7866</v>
      </c>
      <c r="C2188" s="10" t="s">
        <v>7867</v>
      </c>
      <c r="D2188" s="6" t="s">
        <v>105</v>
      </c>
      <c r="E2188" s="11">
        <v>100000</v>
      </c>
    </row>
    <row r="2189" spans="1:5" x14ac:dyDescent="0.2">
      <c r="A2189" s="38">
        <v>43216</v>
      </c>
      <c r="B2189" s="6" t="s">
        <v>7868</v>
      </c>
      <c r="C2189" s="10" t="s">
        <v>7869</v>
      </c>
      <c r="D2189" s="6" t="s">
        <v>104</v>
      </c>
      <c r="E2189" s="11">
        <v>50000</v>
      </c>
    </row>
    <row r="2190" spans="1:5" x14ac:dyDescent="0.2">
      <c r="A2190" s="38">
        <v>43216</v>
      </c>
      <c r="B2190" s="6" t="s">
        <v>7870</v>
      </c>
      <c r="C2190" s="10" t="s">
        <v>7871</v>
      </c>
      <c r="D2190" s="6" t="s">
        <v>107</v>
      </c>
      <c r="E2190" s="11">
        <v>50000</v>
      </c>
    </row>
    <row r="2191" spans="1:5" x14ac:dyDescent="0.2">
      <c r="A2191" s="38">
        <v>43216</v>
      </c>
      <c r="B2191" s="6" t="s">
        <v>7872</v>
      </c>
      <c r="C2191" s="10" t="s">
        <v>7873</v>
      </c>
      <c r="D2191" s="6" t="s">
        <v>105</v>
      </c>
      <c r="E2191" s="11">
        <v>100000</v>
      </c>
    </row>
    <row r="2192" spans="1:5" x14ac:dyDescent="0.2">
      <c r="A2192" s="38">
        <v>43216</v>
      </c>
      <c r="B2192" s="6" t="s">
        <v>7874</v>
      </c>
      <c r="C2192" s="10" t="s">
        <v>7875</v>
      </c>
      <c r="D2192" s="6" t="s">
        <v>104</v>
      </c>
      <c r="E2192" s="11">
        <v>50000</v>
      </c>
    </row>
    <row r="2193" spans="1:5" x14ac:dyDescent="0.2">
      <c r="A2193" s="38">
        <v>43216</v>
      </c>
      <c r="B2193" s="6" t="s">
        <v>7876</v>
      </c>
      <c r="C2193" s="10" t="s">
        <v>7877</v>
      </c>
      <c r="D2193" s="6" t="s">
        <v>105</v>
      </c>
      <c r="E2193" s="11">
        <v>50000</v>
      </c>
    </row>
    <row r="2194" spans="1:5" x14ac:dyDescent="0.2">
      <c r="A2194" s="38">
        <v>43216</v>
      </c>
      <c r="B2194" s="6" t="s">
        <v>7878</v>
      </c>
      <c r="C2194" s="10" t="s">
        <v>7879</v>
      </c>
      <c r="D2194" s="6" t="s">
        <v>104</v>
      </c>
      <c r="E2194" s="11">
        <v>50000</v>
      </c>
    </row>
    <row r="2195" spans="1:5" x14ac:dyDescent="0.2">
      <c r="A2195" s="38">
        <v>43216</v>
      </c>
      <c r="B2195" s="6" t="s">
        <v>7880</v>
      </c>
      <c r="C2195" s="10" t="s">
        <v>7881</v>
      </c>
      <c r="D2195" s="6" t="s">
        <v>107</v>
      </c>
      <c r="E2195" s="11">
        <v>100000</v>
      </c>
    </row>
    <row r="2196" spans="1:5" x14ac:dyDescent="0.2">
      <c r="A2196" s="38">
        <v>43216</v>
      </c>
      <c r="B2196" s="6" t="s">
        <v>7882</v>
      </c>
      <c r="C2196" s="10" t="s">
        <v>7883</v>
      </c>
      <c r="D2196" s="6" t="s">
        <v>105</v>
      </c>
      <c r="E2196" s="11">
        <v>50000</v>
      </c>
    </row>
    <row r="2197" spans="1:5" x14ac:dyDescent="0.2">
      <c r="A2197" s="38">
        <v>43216</v>
      </c>
      <c r="B2197" s="6" t="s">
        <v>7884</v>
      </c>
      <c r="C2197" s="10" t="s">
        <v>7885</v>
      </c>
      <c r="D2197" s="6" t="s">
        <v>104</v>
      </c>
      <c r="E2197" s="11">
        <v>100000</v>
      </c>
    </row>
    <row r="2198" spans="1:5" x14ac:dyDescent="0.2">
      <c r="A2198" s="38">
        <v>43216</v>
      </c>
      <c r="B2198" s="6" t="s">
        <v>7886</v>
      </c>
      <c r="C2198" s="10" t="s">
        <v>7887</v>
      </c>
      <c r="D2198" s="6" t="s">
        <v>104</v>
      </c>
      <c r="E2198" s="11">
        <v>50000</v>
      </c>
    </row>
    <row r="2199" spans="1:5" x14ac:dyDescent="0.2">
      <c r="A2199" s="38">
        <v>43216</v>
      </c>
      <c r="B2199" s="6" t="s">
        <v>7888</v>
      </c>
      <c r="C2199" s="10" t="s">
        <v>7889</v>
      </c>
      <c r="D2199" s="6" t="s">
        <v>105</v>
      </c>
      <c r="E2199" s="11">
        <v>50000</v>
      </c>
    </row>
    <row r="2200" spans="1:5" x14ac:dyDescent="0.2">
      <c r="A2200" s="38">
        <v>43216</v>
      </c>
      <c r="B2200" s="6" t="s">
        <v>7890</v>
      </c>
      <c r="C2200" s="10" t="s">
        <v>7891</v>
      </c>
      <c r="D2200" s="6" t="s">
        <v>105</v>
      </c>
      <c r="E2200" s="11">
        <v>50000</v>
      </c>
    </row>
    <row r="2201" spans="1:5" x14ac:dyDescent="0.2">
      <c r="A2201" s="38">
        <v>43216</v>
      </c>
      <c r="B2201" s="6" t="s">
        <v>7892</v>
      </c>
      <c r="C2201" s="10" t="s">
        <v>7893</v>
      </c>
      <c r="D2201" s="6" t="s">
        <v>105</v>
      </c>
      <c r="E2201" s="11">
        <v>50000</v>
      </c>
    </row>
    <row r="2202" spans="1:5" x14ac:dyDescent="0.2">
      <c r="A2202" s="38">
        <v>43216</v>
      </c>
      <c r="B2202" s="6" t="s">
        <v>7894</v>
      </c>
      <c r="C2202" s="10" t="s">
        <v>7895</v>
      </c>
      <c r="D2202" s="6" t="s">
        <v>105</v>
      </c>
      <c r="E2202" s="11">
        <v>100000</v>
      </c>
    </row>
    <row r="2203" spans="1:5" x14ac:dyDescent="0.2">
      <c r="A2203" s="38">
        <v>43216</v>
      </c>
      <c r="B2203" s="6" t="s">
        <v>7896</v>
      </c>
      <c r="C2203" s="10" t="s">
        <v>7897</v>
      </c>
      <c r="D2203" s="6" t="s">
        <v>105</v>
      </c>
      <c r="E2203" s="11">
        <v>100000</v>
      </c>
    </row>
    <row r="2204" spans="1:5" x14ac:dyDescent="0.2">
      <c r="A2204" s="38">
        <v>43216</v>
      </c>
      <c r="B2204" s="6" t="s">
        <v>7898</v>
      </c>
      <c r="C2204" s="10" t="s">
        <v>7899</v>
      </c>
      <c r="D2204" s="6" t="s">
        <v>107</v>
      </c>
      <c r="E2204" s="11">
        <v>50000</v>
      </c>
    </row>
    <row r="2205" spans="1:5" x14ac:dyDescent="0.2">
      <c r="A2205" s="38">
        <v>43216</v>
      </c>
      <c r="B2205" s="6" t="s">
        <v>7898</v>
      </c>
      <c r="C2205" s="10" t="s">
        <v>7900</v>
      </c>
      <c r="D2205" s="6" t="s">
        <v>105</v>
      </c>
      <c r="E2205" s="11">
        <v>50000</v>
      </c>
    </row>
    <row r="2206" spans="1:5" x14ac:dyDescent="0.2">
      <c r="A2206" s="38">
        <v>43216</v>
      </c>
      <c r="B2206" s="6" t="s">
        <v>7901</v>
      </c>
      <c r="C2206" s="10" t="s">
        <v>7902</v>
      </c>
      <c r="D2206" s="6" t="s">
        <v>105</v>
      </c>
      <c r="E2206" s="11">
        <v>100000</v>
      </c>
    </row>
    <row r="2207" spans="1:5" x14ac:dyDescent="0.2">
      <c r="A2207" s="38">
        <v>43216</v>
      </c>
      <c r="B2207" s="6" t="s">
        <v>7903</v>
      </c>
      <c r="C2207" s="10" t="s">
        <v>7904</v>
      </c>
      <c r="D2207" s="6" t="s">
        <v>105</v>
      </c>
      <c r="E2207" s="11">
        <v>100000</v>
      </c>
    </row>
    <row r="2208" spans="1:5" x14ac:dyDescent="0.2">
      <c r="A2208" s="38">
        <v>43216</v>
      </c>
      <c r="B2208" s="6" t="s">
        <v>7905</v>
      </c>
      <c r="C2208" s="10" t="s">
        <v>7906</v>
      </c>
      <c r="D2208" s="6" t="s">
        <v>105</v>
      </c>
      <c r="E2208" s="11">
        <v>50000</v>
      </c>
    </row>
    <row r="2209" spans="1:5" x14ac:dyDescent="0.2">
      <c r="A2209" s="38">
        <v>43216</v>
      </c>
      <c r="B2209" s="6" t="s">
        <v>7905</v>
      </c>
      <c r="C2209" s="10" t="s">
        <v>7907</v>
      </c>
      <c r="D2209" s="6" t="s">
        <v>105</v>
      </c>
      <c r="E2209" s="11">
        <v>50000</v>
      </c>
    </row>
    <row r="2210" spans="1:5" x14ac:dyDescent="0.2">
      <c r="A2210" s="38">
        <v>43216</v>
      </c>
      <c r="B2210" s="6" t="s">
        <v>7908</v>
      </c>
      <c r="C2210" s="10" t="s">
        <v>7909</v>
      </c>
      <c r="D2210" s="6" t="s">
        <v>107</v>
      </c>
      <c r="E2210" s="11">
        <v>100000</v>
      </c>
    </row>
    <row r="2211" spans="1:5" x14ac:dyDescent="0.2">
      <c r="A2211" s="38">
        <v>43216</v>
      </c>
      <c r="B2211" s="6" t="s">
        <v>7910</v>
      </c>
      <c r="C2211" s="10" t="s">
        <v>7911</v>
      </c>
      <c r="D2211" s="6" t="s">
        <v>105</v>
      </c>
      <c r="E2211" s="11">
        <v>100000</v>
      </c>
    </row>
    <row r="2212" spans="1:5" x14ac:dyDescent="0.2">
      <c r="A2212" s="38">
        <v>43216</v>
      </c>
      <c r="B2212" s="6" t="s">
        <v>7912</v>
      </c>
      <c r="C2212" s="10" t="s">
        <v>7913</v>
      </c>
      <c r="D2212" s="6" t="s">
        <v>104</v>
      </c>
      <c r="E2212" s="11">
        <v>50000</v>
      </c>
    </row>
    <row r="2213" spans="1:5" x14ac:dyDescent="0.2">
      <c r="A2213" s="38">
        <v>43216</v>
      </c>
      <c r="B2213" s="6" t="s">
        <v>7914</v>
      </c>
      <c r="C2213" s="10" t="s">
        <v>7915</v>
      </c>
      <c r="D2213" s="6" t="s">
        <v>107</v>
      </c>
      <c r="E2213" s="11">
        <v>100000</v>
      </c>
    </row>
    <row r="2214" spans="1:5" x14ac:dyDescent="0.2">
      <c r="A2214" s="38">
        <v>43216</v>
      </c>
      <c r="B2214" s="6" t="s">
        <v>5419</v>
      </c>
      <c r="C2214" s="10" t="s">
        <v>5420</v>
      </c>
      <c r="D2214" s="6" t="s">
        <v>105</v>
      </c>
      <c r="E2214" s="11">
        <v>50000</v>
      </c>
    </row>
    <row r="2215" spans="1:5" x14ac:dyDescent="0.2">
      <c r="A2215" s="38">
        <v>43216</v>
      </c>
      <c r="B2215" s="6" t="s">
        <v>5419</v>
      </c>
      <c r="C2215" s="10" t="s">
        <v>5421</v>
      </c>
      <c r="D2215" s="6" t="s">
        <v>104</v>
      </c>
      <c r="E2215" s="11">
        <v>100000</v>
      </c>
    </row>
    <row r="2216" spans="1:5" x14ac:dyDescent="0.2">
      <c r="A2216" s="38">
        <v>43216</v>
      </c>
      <c r="B2216" s="6" t="s">
        <v>5419</v>
      </c>
      <c r="C2216" s="10" t="s">
        <v>5422</v>
      </c>
      <c r="D2216" s="6" t="s">
        <v>105</v>
      </c>
      <c r="E2216" s="11">
        <v>100000</v>
      </c>
    </row>
    <row r="2217" spans="1:5" x14ac:dyDescent="0.2">
      <c r="A2217" s="38">
        <v>43216</v>
      </c>
      <c r="B2217" s="6" t="s">
        <v>5419</v>
      </c>
      <c r="C2217" s="10" t="s">
        <v>5423</v>
      </c>
      <c r="D2217" s="6" t="s">
        <v>105</v>
      </c>
      <c r="E2217" s="11">
        <v>50000</v>
      </c>
    </row>
    <row r="2218" spans="1:5" x14ac:dyDescent="0.2">
      <c r="A2218" s="38">
        <v>43216</v>
      </c>
      <c r="B2218" s="6" t="s">
        <v>5424</v>
      </c>
      <c r="C2218" s="10" t="s">
        <v>5425</v>
      </c>
      <c r="D2218" s="6" t="s">
        <v>105</v>
      </c>
      <c r="E2218" s="11">
        <v>50000</v>
      </c>
    </row>
    <row r="2219" spans="1:5" x14ac:dyDescent="0.2">
      <c r="A2219" s="38">
        <v>43216</v>
      </c>
      <c r="B2219" s="6" t="s">
        <v>5424</v>
      </c>
      <c r="C2219" s="10" t="s">
        <v>5426</v>
      </c>
      <c r="D2219" s="6" t="s">
        <v>105</v>
      </c>
      <c r="E2219" s="11">
        <v>50000</v>
      </c>
    </row>
    <row r="2220" spans="1:5" x14ac:dyDescent="0.2">
      <c r="A2220" s="38">
        <v>43216</v>
      </c>
      <c r="B2220" s="6" t="s">
        <v>5427</v>
      </c>
      <c r="C2220" s="10" t="s">
        <v>5428</v>
      </c>
      <c r="D2220" s="6" t="s">
        <v>105</v>
      </c>
      <c r="E2220" s="11">
        <v>50000</v>
      </c>
    </row>
    <row r="2221" spans="1:5" x14ac:dyDescent="0.2">
      <c r="A2221" s="38">
        <v>43216</v>
      </c>
      <c r="B2221" s="6" t="s">
        <v>5427</v>
      </c>
      <c r="C2221" s="10" t="s">
        <v>5429</v>
      </c>
      <c r="D2221" s="6" t="s">
        <v>105</v>
      </c>
      <c r="E2221" s="11">
        <v>50000</v>
      </c>
    </row>
    <row r="2222" spans="1:5" x14ac:dyDescent="0.2">
      <c r="A2222" s="38">
        <v>43216</v>
      </c>
      <c r="B2222" s="6" t="s">
        <v>5427</v>
      </c>
      <c r="C2222" s="10" t="s">
        <v>5430</v>
      </c>
      <c r="D2222" s="6" t="s">
        <v>105</v>
      </c>
      <c r="E2222" s="11">
        <v>100000</v>
      </c>
    </row>
    <row r="2223" spans="1:5" x14ac:dyDescent="0.2">
      <c r="A2223" s="38">
        <v>43216</v>
      </c>
      <c r="B2223" s="6" t="s">
        <v>5431</v>
      </c>
      <c r="C2223" s="10" t="s">
        <v>5432</v>
      </c>
      <c r="D2223" s="6" t="s">
        <v>105</v>
      </c>
      <c r="E2223" s="11">
        <v>50000</v>
      </c>
    </row>
    <row r="2224" spans="1:5" x14ac:dyDescent="0.2">
      <c r="A2224" s="38">
        <v>43216</v>
      </c>
      <c r="B2224" s="6" t="s">
        <v>5431</v>
      </c>
      <c r="C2224" s="10" t="s">
        <v>5433</v>
      </c>
      <c r="D2224" s="6" t="s">
        <v>105</v>
      </c>
      <c r="E2224" s="11">
        <v>50000</v>
      </c>
    </row>
    <row r="2225" spans="1:5" x14ac:dyDescent="0.2">
      <c r="A2225" s="38">
        <v>43216</v>
      </c>
      <c r="B2225" s="6" t="s">
        <v>5431</v>
      </c>
      <c r="C2225" s="10" t="s">
        <v>5434</v>
      </c>
      <c r="D2225" s="6" t="s">
        <v>105</v>
      </c>
      <c r="E2225" s="11">
        <v>50000</v>
      </c>
    </row>
    <row r="2226" spans="1:5" x14ac:dyDescent="0.2">
      <c r="A2226" s="38">
        <v>43216</v>
      </c>
      <c r="B2226" s="6" t="s">
        <v>5435</v>
      </c>
      <c r="C2226" s="10" t="s">
        <v>5436</v>
      </c>
      <c r="D2226" s="6" t="s">
        <v>105</v>
      </c>
      <c r="E2226" s="11">
        <v>50000</v>
      </c>
    </row>
    <row r="2227" spans="1:5" x14ac:dyDescent="0.2">
      <c r="A2227" s="38">
        <v>43216</v>
      </c>
      <c r="B2227" s="6" t="s">
        <v>5435</v>
      </c>
      <c r="C2227" s="10" t="s">
        <v>5437</v>
      </c>
      <c r="D2227" s="6" t="s">
        <v>105</v>
      </c>
      <c r="E2227" s="11">
        <v>100000</v>
      </c>
    </row>
    <row r="2228" spans="1:5" x14ac:dyDescent="0.2">
      <c r="A2228" s="38">
        <v>43216</v>
      </c>
      <c r="B2228" s="6" t="s">
        <v>5438</v>
      </c>
      <c r="C2228" s="10" t="s">
        <v>5439</v>
      </c>
      <c r="D2228" s="6" t="s">
        <v>105</v>
      </c>
      <c r="E2228" s="11">
        <v>50000</v>
      </c>
    </row>
    <row r="2229" spans="1:5" x14ac:dyDescent="0.2">
      <c r="A2229" s="38">
        <v>43216</v>
      </c>
      <c r="B2229" s="6" t="s">
        <v>5440</v>
      </c>
      <c r="C2229" s="10" t="s">
        <v>5441</v>
      </c>
      <c r="D2229" s="6" t="s">
        <v>104</v>
      </c>
      <c r="E2229" s="11">
        <v>50000</v>
      </c>
    </row>
    <row r="2230" spans="1:5" x14ac:dyDescent="0.2">
      <c r="A2230" s="38">
        <v>43216</v>
      </c>
      <c r="B2230" s="6" t="s">
        <v>5442</v>
      </c>
      <c r="C2230" s="10" t="s">
        <v>5443</v>
      </c>
      <c r="D2230" s="6" t="s">
        <v>104</v>
      </c>
      <c r="E2230" s="11">
        <v>50000</v>
      </c>
    </row>
    <row r="2231" spans="1:5" x14ac:dyDescent="0.2">
      <c r="A2231" s="38">
        <v>43216</v>
      </c>
      <c r="B2231" s="6" t="s">
        <v>5444</v>
      </c>
      <c r="C2231" s="10" t="s">
        <v>5445</v>
      </c>
      <c r="D2231" s="6" t="s">
        <v>107</v>
      </c>
      <c r="E2231" s="11">
        <v>50000</v>
      </c>
    </row>
    <row r="2232" spans="1:5" x14ac:dyDescent="0.2">
      <c r="A2232" s="38">
        <v>43216</v>
      </c>
      <c r="B2232" s="6" t="s">
        <v>5446</v>
      </c>
      <c r="C2232" s="10" t="s">
        <v>5447</v>
      </c>
      <c r="D2232" s="6" t="s">
        <v>107</v>
      </c>
      <c r="E2232" s="11">
        <v>100000</v>
      </c>
    </row>
    <row r="2233" spans="1:5" x14ac:dyDescent="0.2">
      <c r="A2233" s="38">
        <v>43216</v>
      </c>
      <c r="B2233" s="6" t="s">
        <v>5448</v>
      </c>
      <c r="C2233" s="10" t="s">
        <v>5449</v>
      </c>
      <c r="D2233" s="6" t="s">
        <v>107</v>
      </c>
      <c r="E2233" s="11">
        <v>100000</v>
      </c>
    </row>
    <row r="2234" spans="1:5" x14ac:dyDescent="0.2">
      <c r="A2234" s="38">
        <v>43216</v>
      </c>
      <c r="B2234" s="6" t="s">
        <v>5450</v>
      </c>
      <c r="C2234" s="10" t="s">
        <v>5451</v>
      </c>
      <c r="D2234" s="6" t="s">
        <v>104</v>
      </c>
      <c r="E2234" s="11">
        <v>100000</v>
      </c>
    </row>
    <row r="2235" spans="1:5" x14ac:dyDescent="0.2">
      <c r="A2235" s="38">
        <v>43216</v>
      </c>
      <c r="B2235" s="6" t="s">
        <v>5452</v>
      </c>
      <c r="C2235" s="10" t="s">
        <v>5453</v>
      </c>
      <c r="D2235" s="6" t="s">
        <v>104</v>
      </c>
      <c r="E2235" s="11">
        <v>50000</v>
      </c>
    </row>
    <row r="2236" spans="1:5" x14ac:dyDescent="0.2">
      <c r="A2236" s="38">
        <v>43216</v>
      </c>
      <c r="B2236" s="6" t="s">
        <v>5454</v>
      </c>
      <c r="C2236" s="10" t="s">
        <v>5455</v>
      </c>
      <c r="D2236" s="6" t="s">
        <v>105</v>
      </c>
      <c r="E2236" s="11">
        <v>50000</v>
      </c>
    </row>
    <row r="2237" spans="1:5" x14ac:dyDescent="0.2">
      <c r="A2237" s="38">
        <v>43216</v>
      </c>
      <c r="B2237" s="6" t="s">
        <v>5456</v>
      </c>
      <c r="C2237" s="10" t="s">
        <v>5457</v>
      </c>
      <c r="D2237" s="6" t="s">
        <v>107</v>
      </c>
      <c r="E2237" s="11">
        <v>100000</v>
      </c>
    </row>
    <row r="2238" spans="1:5" x14ac:dyDescent="0.2">
      <c r="A2238" s="38">
        <v>43216</v>
      </c>
      <c r="B2238" s="6" t="s">
        <v>5458</v>
      </c>
      <c r="C2238" s="10" t="s">
        <v>5459</v>
      </c>
      <c r="D2238" s="6" t="s">
        <v>104</v>
      </c>
      <c r="E2238" s="11">
        <v>100000</v>
      </c>
    </row>
    <row r="2239" spans="1:5" x14ac:dyDescent="0.2">
      <c r="A2239" s="38">
        <v>43216</v>
      </c>
      <c r="B2239" s="6" t="s">
        <v>5460</v>
      </c>
      <c r="C2239" s="10" t="s">
        <v>5461</v>
      </c>
      <c r="D2239" s="6" t="s">
        <v>105</v>
      </c>
      <c r="E2239" s="11">
        <v>100000</v>
      </c>
    </row>
    <row r="2240" spans="1:5" x14ac:dyDescent="0.2">
      <c r="A2240" s="38">
        <v>43216</v>
      </c>
      <c r="B2240" s="6" t="s">
        <v>5462</v>
      </c>
      <c r="C2240" s="10" t="s">
        <v>5463</v>
      </c>
      <c r="D2240" s="6" t="s">
        <v>105</v>
      </c>
      <c r="E2240" s="11">
        <v>50000</v>
      </c>
    </row>
    <row r="2241" spans="1:5" x14ac:dyDescent="0.2">
      <c r="A2241" s="38">
        <v>43216</v>
      </c>
      <c r="B2241" s="6" t="s">
        <v>5464</v>
      </c>
      <c r="C2241" s="10" t="s">
        <v>5465</v>
      </c>
      <c r="D2241" s="6" t="s">
        <v>104</v>
      </c>
      <c r="E2241" s="11">
        <v>50000</v>
      </c>
    </row>
    <row r="2242" spans="1:5" x14ac:dyDescent="0.2">
      <c r="A2242" s="38">
        <v>43216</v>
      </c>
      <c r="B2242" s="6" t="s">
        <v>5466</v>
      </c>
      <c r="C2242" s="10" t="s">
        <v>5467</v>
      </c>
      <c r="D2242" s="6" t="s">
        <v>107</v>
      </c>
      <c r="E2242" s="11">
        <v>100000</v>
      </c>
    </row>
    <row r="2243" spans="1:5" x14ac:dyDescent="0.2">
      <c r="A2243" s="38">
        <v>43216</v>
      </c>
      <c r="B2243" s="6" t="s">
        <v>5468</v>
      </c>
      <c r="C2243" s="10" t="s">
        <v>5469</v>
      </c>
      <c r="D2243" s="6" t="s">
        <v>104</v>
      </c>
      <c r="E2243" s="11">
        <v>50000</v>
      </c>
    </row>
    <row r="2244" spans="1:5" x14ac:dyDescent="0.2">
      <c r="A2244" s="38">
        <v>43216</v>
      </c>
      <c r="B2244" s="6" t="s">
        <v>5470</v>
      </c>
      <c r="C2244" s="10" t="s">
        <v>5471</v>
      </c>
      <c r="D2244" s="6" t="s">
        <v>105</v>
      </c>
      <c r="E2244" s="11">
        <v>50000</v>
      </c>
    </row>
    <row r="2245" spans="1:5" x14ac:dyDescent="0.2">
      <c r="A2245" s="38">
        <v>43216</v>
      </c>
      <c r="B2245" s="6" t="s">
        <v>5472</v>
      </c>
      <c r="C2245" s="10" t="s">
        <v>5473</v>
      </c>
      <c r="D2245" s="6" t="s">
        <v>105</v>
      </c>
      <c r="E2245" s="11">
        <v>50000</v>
      </c>
    </row>
    <row r="2246" spans="1:5" x14ac:dyDescent="0.2">
      <c r="A2246" s="38">
        <v>43216</v>
      </c>
      <c r="B2246" s="6" t="s">
        <v>5474</v>
      </c>
      <c r="C2246" s="10" t="s">
        <v>5475</v>
      </c>
      <c r="D2246" s="6" t="s">
        <v>105</v>
      </c>
      <c r="E2246" s="11">
        <v>50000</v>
      </c>
    </row>
    <row r="2247" spans="1:5" x14ac:dyDescent="0.2">
      <c r="A2247" s="38">
        <v>43216</v>
      </c>
      <c r="B2247" s="6" t="s">
        <v>5474</v>
      </c>
      <c r="C2247" s="10" t="s">
        <v>5476</v>
      </c>
      <c r="D2247" s="6" t="s">
        <v>105</v>
      </c>
      <c r="E2247" s="11">
        <v>50000</v>
      </c>
    </row>
    <row r="2248" spans="1:5" x14ac:dyDescent="0.2">
      <c r="A2248" s="38">
        <v>43216</v>
      </c>
      <c r="B2248" s="6" t="s">
        <v>5474</v>
      </c>
      <c r="C2248" s="10" t="s">
        <v>5477</v>
      </c>
      <c r="D2248" s="6" t="s">
        <v>107</v>
      </c>
      <c r="E2248" s="11">
        <v>50000</v>
      </c>
    </row>
    <row r="2249" spans="1:5" x14ac:dyDescent="0.2">
      <c r="A2249" s="38">
        <v>43216</v>
      </c>
      <c r="B2249" s="6" t="s">
        <v>5478</v>
      </c>
      <c r="C2249" s="10" t="s">
        <v>5479</v>
      </c>
      <c r="D2249" s="6" t="s">
        <v>105</v>
      </c>
      <c r="E2249" s="11">
        <v>100000</v>
      </c>
    </row>
    <row r="2250" spans="1:5" x14ac:dyDescent="0.2">
      <c r="A2250" s="38">
        <v>43216</v>
      </c>
      <c r="B2250" s="6" t="s">
        <v>5480</v>
      </c>
      <c r="C2250" s="10" t="s">
        <v>5481</v>
      </c>
      <c r="D2250" s="6" t="s">
        <v>107</v>
      </c>
      <c r="E2250" s="11">
        <v>100000</v>
      </c>
    </row>
    <row r="2251" spans="1:5" x14ac:dyDescent="0.2">
      <c r="A2251" s="38">
        <v>43216</v>
      </c>
      <c r="B2251" s="6" t="s">
        <v>5482</v>
      </c>
      <c r="C2251" s="10" t="s">
        <v>5483</v>
      </c>
      <c r="D2251" s="6" t="s">
        <v>105</v>
      </c>
      <c r="E2251" s="11">
        <v>50000</v>
      </c>
    </row>
    <row r="2252" spans="1:5" x14ac:dyDescent="0.2">
      <c r="A2252" s="38">
        <v>43216</v>
      </c>
      <c r="B2252" s="6" t="s">
        <v>5484</v>
      </c>
      <c r="C2252" s="10" t="s">
        <v>5485</v>
      </c>
      <c r="D2252" s="6" t="s">
        <v>105</v>
      </c>
      <c r="E2252" s="11">
        <v>50000</v>
      </c>
    </row>
    <row r="2253" spans="1:5" x14ac:dyDescent="0.2">
      <c r="A2253" s="38">
        <v>43216</v>
      </c>
      <c r="B2253" s="6" t="s">
        <v>5484</v>
      </c>
      <c r="C2253" s="10" t="s">
        <v>5486</v>
      </c>
      <c r="D2253" s="6" t="s">
        <v>105</v>
      </c>
      <c r="E2253" s="11">
        <v>50000</v>
      </c>
    </row>
    <row r="2254" spans="1:5" x14ac:dyDescent="0.2">
      <c r="A2254" s="38">
        <v>43216</v>
      </c>
      <c r="B2254" s="6" t="s">
        <v>5487</v>
      </c>
      <c r="C2254" s="10" t="s">
        <v>5488</v>
      </c>
      <c r="D2254" s="6" t="s">
        <v>105</v>
      </c>
      <c r="E2254" s="11">
        <v>100000</v>
      </c>
    </row>
    <row r="2255" spans="1:5" x14ac:dyDescent="0.2">
      <c r="A2255" s="38">
        <v>43216</v>
      </c>
      <c r="B2255" s="6" t="s">
        <v>5487</v>
      </c>
      <c r="C2255" s="10" t="s">
        <v>5489</v>
      </c>
      <c r="D2255" s="6" t="s">
        <v>105</v>
      </c>
      <c r="E2255" s="11">
        <v>50000</v>
      </c>
    </row>
    <row r="2256" spans="1:5" x14ac:dyDescent="0.2">
      <c r="A2256" s="38">
        <v>43216</v>
      </c>
      <c r="B2256" s="6" t="s">
        <v>5487</v>
      </c>
      <c r="C2256" s="10" t="s">
        <v>5490</v>
      </c>
      <c r="D2256" s="6" t="s">
        <v>105</v>
      </c>
      <c r="E2256" s="11">
        <v>100000</v>
      </c>
    </row>
    <row r="2257" spans="1:5" x14ac:dyDescent="0.2">
      <c r="A2257" s="38">
        <v>43216</v>
      </c>
      <c r="B2257" s="6" t="s">
        <v>5491</v>
      </c>
      <c r="C2257" s="10" t="s">
        <v>5492</v>
      </c>
      <c r="D2257" s="6" t="s">
        <v>105</v>
      </c>
      <c r="E2257" s="11">
        <v>50000</v>
      </c>
    </row>
    <row r="2258" spans="1:5" x14ac:dyDescent="0.2">
      <c r="A2258" s="38">
        <v>43216</v>
      </c>
      <c r="B2258" s="6" t="s">
        <v>5491</v>
      </c>
      <c r="C2258" s="10" t="s">
        <v>5493</v>
      </c>
      <c r="D2258" s="6" t="s">
        <v>105</v>
      </c>
      <c r="E2258" s="11">
        <v>100000</v>
      </c>
    </row>
    <row r="2259" spans="1:5" x14ac:dyDescent="0.2">
      <c r="A2259" s="38">
        <v>43216</v>
      </c>
      <c r="B2259" s="6" t="s">
        <v>5491</v>
      </c>
      <c r="C2259" s="10" t="s">
        <v>5494</v>
      </c>
      <c r="D2259" s="6" t="s">
        <v>105</v>
      </c>
      <c r="E2259" s="11">
        <v>100000</v>
      </c>
    </row>
    <row r="2260" spans="1:5" x14ac:dyDescent="0.2">
      <c r="A2260" s="38">
        <v>43216</v>
      </c>
      <c r="B2260" s="6" t="s">
        <v>5495</v>
      </c>
      <c r="C2260" s="10" t="s">
        <v>5496</v>
      </c>
      <c r="D2260" s="6" t="s">
        <v>105</v>
      </c>
      <c r="E2260" s="11">
        <v>50000</v>
      </c>
    </row>
    <row r="2261" spans="1:5" x14ac:dyDescent="0.2">
      <c r="A2261" s="38">
        <v>43216</v>
      </c>
      <c r="B2261" s="6" t="s">
        <v>5495</v>
      </c>
      <c r="C2261" s="10" t="s">
        <v>5497</v>
      </c>
      <c r="D2261" s="6" t="s">
        <v>105</v>
      </c>
      <c r="E2261" s="11">
        <v>50000</v>
      </c>
    </row>
    <row r="2262" spans="1:5" x14ac:dyDescent="0.2">
      <c r="A2262" s="38">
        <v>43216</v>
      </c>
      <c r="B2262" s="6" t="s">
        <v>5498</v>
      </c>
      <c r="C2262" s="10" t="s">
        <v>5499</v>
      </c>
      <c r="D2262" s="6" t="s">
        <v>105</v>
      </c>
      <c r="E2262" s="11">
        <v>100000</v>
      </c>
    </row>
    <row r="2263" spans="1:5" x14ac:dyDescent="0.2">
      <c r="A2263" s="38">
        <v>43216</v>
      </c>
      <c r="B2263" s="6" t="s">
        <v>5498</v>
      </c>
      <c r="C2263" s="10" t="s">
        <v>5500</v>
      </c>
      <c r="D2263" s="6" t="s">
        <v>105</v>
      </c>
      <c r="E2263" s="11">
        <v>50000</v>
      </c>
    </row>
    <row r="2264" spans="1:5" x14ac:dyDescent="0.2">
      <c r="A2264" s="38">
        <v>43216</v>
      </c>
      <c r="B2264" s="6" t="s">
        <v>5501</v>
      </c>
      <c r="C2264" s="10" t="s">
        <v>5502</v>
      </c>
      <c r="D2264" s="6" t="s">
        <v>105</v>
      </c>
      <c r="E2264" s="11">
        <v>50000</v>
      </c>
    </row>
    <row r="2265" spans="1:5" x14ac:dyDescent="0.2">
      <c r="A2265" s="38">
        <v>43216</v>
      </c>
      <c r="B2265" s="6" t="s">
        <v>5503</v>
      </c>
      <c r="C2265" s="10" t="s">
        <v>5504</v>
      </c>
      <c r="D2265" s="6" t="s">
        <v>105</v>
      </c>
      <c r="E2265" s="11">
        <v>50000</v>
      </c>
    </row>
    <row r="2266" spans="1:5" x14ac:dyDescent="0.2">
      <c r="A2266" s="38">
        <v>43216</v>
      </c>
      <c r="B2266" s="6" t="s">
        <v>5503</v>
      </c>
      <c r="C2266" s="10" t="s">
        <v>5505</v>
      </c>
      <c r="D2266" s="6" t="s">
        <v>105</v>
      </c>
      <c r="E2266" s="11">
        <v>100000</v>
      </c>
    </row>
    <row r="2267" spans="1:5" x14ac:dyDescent="0.2">
      <c r="A2267" s="38">
        <v>43216</v>
      </c>
      <c r="B2267" s="6" t="s">
        <v>5506</v>
      </c>
      <c r="C2267" s="10" t="s">
        <v>5507</v>
      </c>
      <c r="D2267" s="6" t="s">
        <v>105</v>
      </c>
      <c r="E2267" s="11">
        <v>100000</v>
      </c>
    </row>
    <row r="2268" spans="1:5" x14ac:dyDescent="0.2">
      <c r="A2268" s="38">
        <v>43216</v>
      </c>
      <c r="B2268" s="6" t="s">
        <v>5506</v>
      </c>
      <c r="C2268" s="10" t="s">
        <v>5508</v>
      </c>
      <c r="D2268" s="6" t="s">
        <v>105</v>
      </c>
      <c r="E2268" s="11">
        <v>50000</v>
      </c>
    </row>
    <row r="2269" spans="1:5" x14ac:dyDescent="0.2">
      <c r="A2269" s="38">
        <v>43216</v>
      </c>
      <c r="B2269" s="6" t="s">
        <v>5509</v>
      </c>
      <c r="C2269" s="10" t="s">
        <v>5510</v>
      </c>
      <c r="D2269" s="6" t="s">
        <v>105</v>
      </c>
      <c r="E2269" s="11">
        <v>100000</v>
      </c>
    </row>
    <row r="2270" spans="1:5" x14ac:dyDescent="0.2">
      <c r="A2270" s="38">
        <v>43216</v>
      </c>
      <c r="B2270" s="6" t="s">
        <v>5511</v>
      </c>
      <c r="C2270" s="10" t="s">
        <v>293</v>
      </c>
      <c r="D2270" s="6" t="s">
        <v>105</v>
      </c>
      <c r="E2270" s="11">
        <v>100000</v>
      </c>
    </row>
    <row r="2271" spans="1:5" x14ac:dyDescent="0.2">
      <c r="A2271" s="38">
        <v>43216</v>
      </c>
      <c r="B2271" s="6" t="s">
        <v>5511</v>
      </c>
      <c r="C2271" s="10" t="s">
        <v>5512</v>
      </c>
      <c r="D2271" s="6" t="s">
        <v>105</v>
      </c>
      <c r="E2271" s="11">
        <v>50000</v>
      </c>
    </row>
    <row r="2272" spans="1:5" x14ac:dyDescent="0.2">
      <c r="A2272" s="38">
        <v>43216</v>
      </c>
      <c r="B2272" s="6" t="s">
        <v>5513</v>
      </c>
      <c r="C2272" s="10" t="s">
        <v>5514</v>
      </c>
      <c r="D2272" s="6" t="s">
        <v>107</v>
      </c>
      <c r="E2272" s="11">
        <v>50000</v>
      </c>
    </row>
    <row r="2273" spans="1:5" x14ac:dyDescent="0.2">
      <c r="A2273" s="38">
        <v>43216</v>
      </c>
      <c r="B2273" s="6" t="s">
        <v>5515</v>
      </c>
      <c r="C2273" s="10" t="s">
        <v>5516</v>
      </c>
      <c r="D2273" s="6" t="s">
        <v>104</v>
      </c>
      <c r="E2273" s="11">
        <v>100000</v>
      </c>
    </row>
    <row r="2274" spans="1:5" x14ac:dyDescent="0.2">
      <c r="A2274" s="38">
        <v>43216</v>
      </c>
      <c r="B2274" s="6" t="s">
        <v>5517</v>
      </c>
      <c r="C2274" s="10" t="s">
        <v>5518</v>
      </c>
      <c r="D2274" s="6" t="s">
        <v>105</v>
      </c>
      <c r="E2274" s="11">
        <v>50000</v>
      </c>
    </row>
    <row r="2275" spans="1:5" x14ac:dyDescent="0.2">
      <c r="A2275" s="38">
        <v>43216</v>
      </c>
      <c r="B2275" s="6" t="s">
        <v>5519</v>
      </c>
      <c r="C2275" s="10" t="s">
        <v>5520</v>
      </c>
      <c r="D2275" s="6" t="s">
        <v>105</v>
      </c>
      <c r="E2275" s="11">
        <v>50000</v>
      </c>
    </row>
    <row r="2276" spans="1:5" x14ac:dyDescent="0.2">
      <c r="A2276" s="38">
        <v>43216</v>
      </c>
      <c r="B2276" s="6" t="s">
        <v>5521</v>
      </c>
      <c r="C2276" s="10" t="s">
        <v>5522</v>
      </c>
      <c r="D2276" s="6" t="s">
        <v>105</v>
      </c>
      <c r="E2276" s="11">
        <v>50000</v>
      </c>
    </row>
    <row r="2277" spans="1:5" x14ac:dyDescent="0.2">
      <c r="A2277" s="38">
        <v>43216</v>
      </c>
      <c r="B2277" s="6" t="s">
        <v>5521</v>
      </c>
      <c r="C2277" s="10" t="s">
        <v>5523</v>
      </c>
      <c r="D2277" s="6" t="s">
        <v>105</v>
      </c>
      <c r="E2277" s="11">
        <v>50000</v>
      </c>
    </row>
    <row r="2278" spans="1:5" x14ac:dyDescent="0.2">
      <c r="A2278" s="38">
        <v>43216</v>
      </c>
      <c r="B2278" s="6" t="s">
        <v>5524</v>
      </c>
      <c r="C2278" s="10" t="s">
        <v>5525</v>
      </c>
      <c r="D2278" s="6" t="s">
        <v>105</v>
      </c>
      <c r="E2278" s="11">
        <v>100000</v>
      </c>
    </row>
    <row r="2279" spans="1:5" x14ac:dyDescent="0.2">
      <c r="A2279" s="38">
        <v>43216</v>
      </c>
      <c r="B2279" s="6" t="s">
        <v>5526</v>
      </c>
      <c r="C2279" s="10" t="s">
        <v>5527</v>
      </c>
      <c r="D2279" s="6" t="s">
        <v>105</v>
      </c>
      <c r="E2279" s="11">
        <v>50000</v>
      </c>
    </row>
    <row r="2280" spans="1:5" x14ac:dyDescent="0.2">
      <c r="A2280" s="38">
        <v>43216</v>
      </c>
      <c r="B2280" s="6" t="s">
        <v>5526</v>
      </c>
      <c r="C2280" s="10" t="s">
        <v>5528</v>
      </c>
      <c r="D2280" s="6" t="s">
        <v>105</v>
      </c>
      <c r="E2280" s="11">
        <v>100000</v>
      </c>
    </row>
    <row r="2281" spans="1:5" x14ac:dyDescent="0.2">
      <c r="A2281" s="38">
        <v>43216</v>
      </c>
      <c r="B2281" s="6" t="s">
        <v>5529</v>
      </c>
      <c r="C2281" s="10" t="s">
        <v>5530</v>
      </c>
      <c r="D2281" s="6" t="s">
        <v>105</v>
      </c>
      <c r="E2281" s="11">
        <v>50000</v>
      </c>
    </row>
    <row r="2282" spans="1:5" x14ac:dyDescent="0.2">
      <c r="A2282" s="38">
        <v>43216</v>
      </c>
      <c r="B2282" s="6" t="s">
        <v>5529</v>
      </c>
      <c r="C2282" s="10" t="s">
        <v>5531</v>
      </c>
      <c r="D2282" s="6" t="s">
        <v>105</v>
      </c>
      <c r="E2282" s="11">
        <v>50000</v>
      </c>
    </row>
    <row r="2283" spans="1:5" x14ac:dyDescent="0.2">
      <c r="A2283" s="38">
        <v>43216</v>
      </c>
      <c r="B2283" s="6" t="s">
        <v>5532</v>
      </c>
      <c r="C2283" s="10" t="s">
        <v>5533</v>
      </c>
      <c r="D2283" s="6" t="s">
        <v>107</v>
      </c>
      <c r="E2283" s="11">
        <v>50000</v>
      </c>
    </row>
    <row r="2284" spans="1:5" x14ac:dyDescent="0.2">
      <c r="A2284" s="38">
        <v>43216</v>
      </c>
      <c r="B2284" s="6" t="s">
        <v>5534</v>
      </c>
      <c r="C2284" s="10" t="s">
        <v>5535</v>
      </c>
      <c r="D2284" s="6" t="s">
        <v>105</v>
      </c>
      <c r="E2284" s="11">
        <v>50000</v>
      </c>
    </row>
    <row r="2285" spans="1:5" x14ac:dyDescent="0.2">
      <c r="A2285" s="38">
        <v>43216</v>
      </c>
      <c r="B2285" s="6" t="s">
        <v>5536</v>
      </c>
      <c r="C2285" s="10" t="s">
        <v>5537</v>
      </c>
      <c r="D2285" s="6" t="s">
        <v>107</v>
      </c>
      <c r="E2285" s="11">
        <v>50000</v>
      </c>
    </row>
    <row r="2286" spans="1:5" x14ac:dyDescent="0.2">
      <c r="A2286" s="38">
        <v>43216</v>
      </c>
      <c r="B2286" s="6" t="s">
        <v>5538</v>
      </c>
      <c r="C2286" s="10" t="s">
        <v>5539</v>
      </c>
      <c r="D2286" s="6" t="s">
        <v>105</v>
      </c>
      <c r="E2286" s="11">
        <v>50000</v>
      </c>
    </row>
    <row r="2287" spans="1:5" x14ac:dyDescent="0.2">
      <c r="A2287" s="38">
        <v>43216</v>
      </c>
      <c r="B2287" s="6" t="s">
        <v>5540</v>
      </c>
      <c r="C2287" s="10" t="s">
        <v>5541</v>
      </c>
      <c r="D2287" s="6" t="s">
        <v>105</v>
      </c>
      <c r="E2287" s="11">
        <v>50000</v>
      </c>
    </row>
    <row r="2288" spans="1:5" x14ac:dyDescent="0.2">
      <c r="A2288" s="38">
        <v>43216</v>
      </c>
      <c r="B2288" s="6" t="s">
        <v>5540</v>
      </c>
      <c r="C2288" s="10" t="s">
        <v>5542</v>
      </c>
      <c r="D2288" s="6" t="s">
        <v>105</v>
      </c>
      <c r="E2288" s="11">
        <v>50000</v>
      </c>
    </row>
    <row r="2289" spans="1:5" x14ac:dyDescent="0.2">
      <c r="A2289" s="38">
        <v>43216</v>
      </c>
      <c r="B2289" s="6" t="s">
        <v>5540</v>
      </c>
      <c r="C2289" s="10" t="s">
        <v>5543</v>
      </c>
      <c r="D2289" s="6" t="s">
        <v>105</v>
      </c>
      <c r="E2289" s="11">
        <v>100000</v>
      </c>
    </row>
    <row r="2290" spans="1:5" x14ac:dyDescent="0.2">
      <c r="A2290" s="38">
        <v>43216</v>
      </c>
      <c r="B2290" s="6" t="s">
        <v>5544</v>
      </c>
      <c r="C2290" s="10" t="s">
        <v>5545</v>
      </c>
      <c r="D2290" s="6" t="s">
        <v>105</v>
      </c>
      <c r="E2290" s="11">
        <v>100000</v>
      </c>
    </row>
    <row r="2291" spans="1:5" x14ac:dyDescent="0.2">
      <c r="A2291" s="38">
        <v>43216</v>
      </c>
      <c r="B2291" s="6" t="s">
        <v>5546</v>
      </c>
      <c r="C2291" s="10" t="s">
        <v>5547</v>
      </c>
      <c r="D2291" s="6" t="s">
        <v>107</v>
      </c>
      <c r="E2291" s="11">
        <v>50000</v>
      </c>
    </row>
    <row r="2292" spans="1:5" x14ac:dyDescent="0.2">
      <c r="A2292" s="38">
        <v>43216</v>
      </c>
      <c r="B2292" s="6" t="s">
        <v>5548</v>
      </c>
      <c r="C2292" s="10" t="s">
        <v>5549</v>
      </c>
      <c r="D2292" s="6" t="s">
        <v>104</v>
      </c>
      <c r="E2292" s="11">
        <v>50000</v>
      </c>
    </row>
    <row r="2293" spans="1:5" x14ac:dyDescent="0.2">
      <c r="A2293" s="38">
        <v>43216</v>
      </c>
      <c r="B2293" s="6" t="s">
        <v>5550</v>
      </c>
      <c r="C2293" s="10" t="s">
        <v>5551</v>
      </c>
      <c r="D2293" s="6" t="s">
        <v>105</v>
      </c>
      <c r="E2293" s="11">
        <v>50000</v>
      </c>
    </row>
    <row r="2294" spans="1:5" x14ac:dyDescent="0.2">
      <c r="A2294" s="38">
        <v>43216</v>
      </c>
      <c r="B2294" s="6" t="s">
        <v>5552</v>
      </c>
      <c r="C2294" s="10" t="s">
        <v>5553</v>
      </c>
      <c r="D2294" s="6" t="s">
        <v>107</v>
      </c>
      <c r="E2294" s="11">
        <v>50000</v>
      </c>
    </row>
    <row r="2295" spans="1:5" x14ac:dyDescent="0.2">
      <c r="A2295" s="38">
        <v>43216</v>
      </c>
      <c r="B2295" s="6" t="s">
        <v>5552</v>
      </c>
      <c r="C2295" s="10" t="s">
        <v>5554</v>
      </c>
      <c r="D2295" s="6" t="s">
        <v>104</v>
      </c>
      <c r="E2295" s="11">
        <v>100000</v>
      </c>
    </row>
    <row r="2296" spans="1:5" x14ac:dyDescent="0.2">
      <c r="A2296" s="38">
        <v>43216</v>
      </c>
      <c r="B2296" s="6" t="s">
        <v>5555</v>
      </c>
      <c r="C2296" s="10" t="s">
        <v>5556</v>
      </c>
      <c r="D2296" s="6" t="s">
        <v>105</v>
      </c>
      <c r="E2296" s="11">
        <v>100000</v>
      </c>
    </row>
    <row r="2297" spans="1:5" x14ac:dyDescent="0.2">
      <c r="A2297" s="38">
        <v>43216</v>
      </c>
      <c r="B2297" s="6" t="s">
        <v>5557</v>
      </c>
      <c r="C2297" s="10" t="s">
        <v>5558</v>
      </c>
      <c r="D2297" s="6" t="s">
        <v>105</v>
      </c>
      <c r="E2297" s="11">
        <v>50000</v>
      </c>
    </row>
    <row r="2298" spans="1:5" x14ac:dyDescent="0.2">
      <c r="A2298" s="38">
        <v>43216</v>
      </c>
      <c r="B2298" s="6" t="s">
        <v>5557</v>
      </c>
      <c r="C2298" s="10" t="s">
        <v>5559</v>
      </c>
      <c r="D2298" s="6" t="s">
        <v>104</v>
      </c>
      <c r="E2298" s="11">
        <v>100000</v>
      </c>
    </row>
    <row r="2299" spans="1:5" x14ac:dyDescent="0.2">
      <c r="A2299" s="38">
        <v>43216</v>
      </c>
      <c r="B2299" s="6" t="s">
        <v>5560</v>
      </c>
      <c r="C2299" s="10" t="s">
        <v>5561</v>
      </c>
      <c r="D2299" s="6" t="s">
        <v>104</v>
      </c>
      <c r="E2299" s="11">
        <v>100000</v>
      </c>
    </row>
    <row r="2300" spans="1:5" x14ac:dyDescent="0.2">
      <c r="A2300" s="38">
        <v>43216</v>
      </c>
      <c r="B2300" s="6" t="s">
        <v>5562</v>
      </c>
      <c r="C2300" s="10" t="s">
        <v>5563</v>
      </c>
      <c r="D2300" s="6" t="s">
        <v>107</v>
      </c>
      <c r="E2300" s="11">
        <v>50000</v>
      </c>
    </row>
    <row r="2301" spans="1:5" x14ac:dyDescent="0.2">
      <c r="A2301" s="38">
        <v>43216</v>
      </c>
      <c r="B2301" s="6" t="s">
        <v>5564</v>
      </c>
      <c r="C2301" s="10" t="s">
        <v>5565</v>
      </c>
      <c r="D2301" s="6" t="s">
        <v>105</v>
      </c>
      <c r="E2301" s="11">
        <v>50000</v>
      </c>
    </row>
    <row r="2302" spans="1:5" x14ac:dyDescent="0.2">
      <c r="A2302" s="38">
        <v>43216</v>
      </c>
      <c r="B2302" s="6" t="s">
        <v>5566</v>
      </c>
      <c r="C2302" s="10" t="s">
        <v>5567</v>
      </c>
      <c r="D2302" s="6" t="s">
        <v>105</v>
      </c>
      <c r="E2302" s="11">
        <v>50000</v>
      </c>
    </row>
    <row r="2303" spans="1:5" x14ac:dyDescent="0.2">
      <c r="A2303" s="38">
        <v>43216</v>
      </c>
      <c r="B2303" s="6" t="s">
        <v>5568</v>
      </c>
      <c r="C2303" s="10" t="s">
        <v>5569</v>
      </c>
      <c r="D2303" s="6" t="s">
        <v>104</v>
      </c>
      <c r="E2303" s="11">
        <v>50000</v>
      </c>
    </row>
    <row r="2304" spans="1:5" x14ac:dyDescent="0.2">
      <c r="A2304" s="38">
        <v>43216</v>
      </c>
      <c r="B2304" s="6" t="s">
        <v>5570</v>
      </c>
      <c r="C2304" s="10" t="s">
        <v>5571</v>
      </c>
      <c r="D2304" s="6" t="s">
        <v>104</v>
      </c>
      <c r="E2304" s="11">
        <v>50000</v>
      </c>
    </row>
    <row r="2305" spans="1:5" x14ac:dyDescent="0.2">
      <c r="A2305" s="38">
        <v>43216</v>
      </c>
      <c r="B2305" s="6" t="s">
        <v>5572</v>
      </c>
      <c r="C2305" s="10" t="s">
        <v>5573</v>
      </c>
      <c r="D2305" s="6" t="s">
        <v>105</v>
      </c>
      <c r="E2305" s="11">
        <v>50000</v>
      </c>
    </row>
    <row r="2306" spans="1:5" x14ac:dyDescent="0.2">
      <c r="A2306" s="38">
        <v>43216</v>
      </c>
      <c r="B2306" s="6" t="s">
        <v>5574</v>
      </c>
      <c r="C2306" s="10" t="s">
        <v>5575</v>
      </c>
      <c r="D2306" s="6" t="s">
        <v>105</v>
      </c>
      <c r="E2306" s="11">
        <v>100000</v>
      </c>
    </row>
    <row r="2307" spans="1:5" x14ac:dyDescent="0.2">
      <c r="A2307" s="38">
        <v>43216</v>
      </c>
      <c r="B2307" s="6" t="s">
        <v>5576</v>
      </c>
      <c r="C2307" s="10" t="s">
        <v>5577</v>
      </c>
      <c r="D2307" s="6" t="s">
        <v>105</v>
      </c>
      <c r="E2307" s="11">
        <v>50000</v>
      </c>
    </row>
    <row r="2308" spans="1:5" x14ac:dyDescent="0.2">
      <c r="A2308" s="38">
        <v>43216</v>
      </c>
      <c r="B2308" s="6" t="s">
        <v>5578</v>
      </c>
      <c r="C2308" s="10" t="s">
        <v>5579</v>
      </c>
      <c r="D2308" s="6" t="s">
        <v>107</v>
      </c>
      <c r="E2308" s="11">
        <v>50000</v>
      </c>
    </row>
    <row r="2309" spans="1:5" x14ac:dyDescent="0.2">
      <c r="A2309" s="38">
        <v>43216</v>
      </c>
      <c r="B2309" s="6" t="s">
        <v>5580</v>
      </c>
      <c r="C2309" s="10" t="s">
        <v>5581</v>
      </c>
      <c r="D2309" s="6" t="s">
        <v>105</v>
      </c>
      <c r="E2309" s="11">
        <v>50000</v>
      </c>
    </row>
    <row r="2310" spans="1:5" x14ac:dyDescent="0.2">
      <c r="A2310" s="38">
        <v>43216</v>
      </c>
      <c r="B2310" s="6" t="s">
        <v>5582</v>
      </c>
      <c r="C2310" s="10" t="s">
        <v>5583</v>
      </c>
      <c r="D2310" s="6" t="s">
        <v>105</v>
      </c>
      <c r="E2310" s="11">
        <v>50000</v>
      </c>
    </row>
    <row r="2311" spans="1:5" x14ac:dyDescent="0.2">
      <c r="A2311" s="38">
        <v>43216</v>
      </c>
      <c r="B2311" s="6" t="s">
        <v>5584</v>
      </c>
      <c r="C2311" s="10" t="s">
        <v>5585</v>
      </c>
      <c r="D2311" s="6" t="s">
        <v>105</v>
      </c>
      <c r="E2311" s="11">
        <v>50000</v>
      </c>
    </row>
    <row r="2312" spans="1:5" x14ac:dyDescent="0.2">
      <c r="A2312" s="38">
        <v>43216</v>
      </c>
      <c r="B2312" s="6" t="s">
        <v>5586</v>
      </c>
      <c r="C2312" s="10" t="s">
        <v>5587</v>
      </c>
      <c r="D2312" s="6" t="s">
        <v>105</v>
      </c>
      <c r="E2312" s="11">
        <v>100000</v>
      </c>
    </row>
    <row r="2313" spans="1:5" x14ac:dyDescent="0.2">
      <c r="A2313" s="38">
        <v>43216</v>
      </c>
      <c r="B2313" s="6" t="s">
        <v>5588</v>
      </c>
      <c r="C2313" s="10" t="s">
        <v>5589</v>
      </c>
      <c r="D2313" s="6" t="s">
        <v>105</v>
      </c>
      <c r="E2313" s="11">
        <v>100000</v>
      </c>
    </row>
    <row r="2314" spans="1:5" x14ac:dyDescent="0.2">
      <c r="A2314" s="38">
        <v>43216</v>
      </c>
      <c r="B2314" s="6" t="s">
        <v>5588</v>
      </c>
      <c r="C2314" s="10" t="s">
        <v>5590</v>
      </c>
      <c r="D2314" s="6" t="s">
        <v>105</v>
      </c>
      <c r="E2314" s="11">
        <v>100000</v>
      </c>
    </row>
    <row r="2315" spans="1:5" x14ac:dyDescent="0.2">
      <c r="A2315" s="38">
        <v>43216</v>
      </c>
      <c r="B2315" s="6" t="s">
        <v>5591</v>
      </c>
      <c r="C2315" s="10" t="s">
        <v>5592</v>
      </c>
      <c r="D2315" s="6" t="s">
        <v>105</v>
      </c>
      <c r="E2315" s="11">
        <v>50000</v>
      </c>
    </row>
    <row r="2316" spans="1:5" x14ac:dyDescent="0.2">
      <c r="A2316" s="38">
        <v>43216</v>
      </c>
      <c r="B2316" s="6" t="s">
        <v>5591</v>
      </c>
      <c r="C2316" s="10" t="s">
        <v>5593</v>
      </c>
      <c r="D2316" s="6" t="s">
        <v>105</v>
      </c>
      <c r="E2316" s="11">
        <v>100000</v>
      </c>
    </row>
    <row r="2317" spans="1:5" x14ac:dyDescent="0.2">
      <c r="A2317" s="38">
        <v>43216</v>
      </c>
      <c r="B2317" s="6" t="s">
        <v>5594</v>
      </c>
      <c r="C2317" s="10" t="s">
        <v>5595</v>
      </c>
      <c r="D2317" s="6" t="s">
        <v>105</v>
      </c>
      <c r="E2317" s="11">
        <v>50000</v>
      </c>
    </row>
    <row r="2318" spans="1:5" x14ac:dyDescent="0.2">
      <c r="A2318" s="38">
        <v>43216</v>
      </c>
      <c r="B2318" s="6" t="s">
        <v>5596</v>
      </c>
      <c r="C2318" s="10" t="s">
        <v>5597</v>
      </c>
      <c r="D2318" s="6" t="s">
        <v>105</v>
      </c>
      <c r="E2318" s="11">
        <v>50000</v>
      </c>
    </row>
    <row r="2319" spans="1:5" x14ac:dyDescent="0.2">
      <c r="A2319" s="38">
        <v>43216</v>
      </c>
      <c r="B2319" s="6" t="s">
        <v>5596</v>
      </c>
      <c r="C2319" s="10" t="s">
        <v>5598</v>
      </c>
      <c r="D2319" s="6" t="s">
        <v>105</v>
      </c>
      <c r="E2319" s="11">
        <v>50000</v>
      </c>
    </row>
    <row r="2320" spans="1:5" x14ac:dyDescent="0.2">
      <c r="A2320" s="38">
        <v>43216</v>
      </c>
      <c r="B2320" s="6" t="s">
        <v>5599</v>
      </c>
      <c r="C2320" s="10" t="s">
        <v>5600</v>
      </c>
      <c r="D2320" s="6" t="s">
        <v>105</v>
      </c>
      <c r="E2320" s="11">
        <v>50000</v>
      </c>
    </row>
    <row r="2321" spans="1:5" x14ac:dyDescent="0.2">
      <c r="A2321" s="38">
        <v>43216</v>
      </c>
      <c r="B2321" s="6" t="s">
        <v>5599</v>
      </c>
      <c r="C2321" s="10" t="s">
        <v>5601</v>
      </c>
      <c r="D2321" s="6" t="s">
        <v>105</v>
      </c>
      <c r="E2321" s="11">
        <v>50000</v>
      </c>
    </row>
    <row r="2322" spans="1:5" x14ac:dyDescent="0.2">
      <c r="A2322" s="38">
        <v>43216</v>
      </c>
      <c r="B2322" s="6" t="s">
        <v>5602</v>
      </c>
      <c r="C2322" s="10" t="s">
        <v>5603</v>
      </c>
      <c r="D2322" s="6" t="s">
        <v>107</v>
      </c>
      <c r="E2322" s="11">
        <v>100000</v>
      </c>
    </row>
    <row r="2323" spans="1:5" x14ac:dyDescent="0.2">
      <c r="A2323" s="38">
        <v>43216</v>
      </c>
      <c r="B2323" s="6" t="s">
        <v>5602</v>
      </c>
      <c r="C2323" s="10" t="s">
        <v>5604</v>
      </c>
      <c r="D2323" s="6" t="s">
        <v>105</v>
      </c>
      <c r="E2323" s="11">
        <v>50000</v>
      </c>
    </row>
    <row r="2324" spans="1:5" x14ac:dyDescent="0.2">
      <c r="A2324" s="38">
        <v>43216</v>
      </c>
      <c r="B2324" s="6" t="s">
        <v>5602</v>
      </c>
      <c r="C2324" s="10" t="s">
        <v>5605</v>
      </c>
      <c r="D2324" s="6" t="s">
        <v>105</v>
      </c>
      <c r="E2324" s="11">
        <v>100000</v>
      </c>
    </row>
    <row r="2325" spans="1:5" x14ac:dyDescent="0.2">
      <c r="A2325" s="38">
        <v>43216</v>
      </c>
      <c r="B2325" s="6" t="s">
        <v>5602</v>
      </c>
      <c r="C2325" s="10" t="s">
        <v>5606</v>
      </c>
      <c r="D2325" s="6" t="s">
        <v>105</v>
      </c>
      <c r="E2325" s="11">
        <v>50000</v>
      </c>
    </row>
    <row r="2326" spans="1:5" x14ac:dyDescent="0.2">
      <c r="A2326" s="38">
        <v>43216</v>
      </c>
      <c r="B2326" s="6" t="s">
        <v>5607</v>
      </c>
      <c r="C2326" s="10" t="s">
        <v>5608</v>
      </c>
      <c r="D2326" s="6" t="s">
        <v>105</v>
      </c>
      <c r="E2326" s="11">
        <v>100000</v>
      </c>
    </row>
    <row r="2327" spans="1:5" x14ac:dyDescent="0.2">
      <c r="A2327" s="38">
        <v>43216</v>
      </c>
      <c r="B2327" s="6" t="s">
        <v>5609</v>
      </c>
      <c r="C2327" s="10" t="s">
        <v>5610</v>
      </c>
      <c r="D2327" s="6" t="s">
        <v>105</v>
      </c>
      <c r="E2327" s="11">
        <v>50000</v>
      </c>
    </row>
    <row r="2328" spans="1:5" x14ac:dyDescent="0.2">
      <c r="A2328" s="38">
        <v>43216</v>
      </c>
      <c r="B2328" s="6" t="s">
        <v>5611</v>
      </c>
      <c r="C2328" s="10" t="s">
        <v>5612</v>
      </c>
      <c r="D2328" s="6" t="s">
        <v>105</v>
      </c>
      <c r="E2328" s="11">
        <v>50000</v>
      </c>
    </row>
    <row r="2329" spans="1:5" x14ac:dyDescent="0.2">
      <c r="A2329" s="38">
        <v>43216</v>
      </c>
      <c r="B2329" s="6" t="s">
        <v>5611</v>
      </c>
      <c r="C2329" s="10" t="s">
        <v>5613</v>
      </c>
      <c r="D2329" s="6" t="s">
        <v>105</v>
      </c>
      <c r="E2329" s="11">
        <v>100000</v>
      </c>
    </row>
    <row r="2330" spans="1:5" x14ac:dyDescent="0.2">
      <c r="A2330" s="38">
        <v>43216</v>
      </c>
      <c r="B2330" s="6" t="s">
        <v>5611</v>
      </c>
      <c r="C2330" s="10" t="s">
        <v>5614</v>
      </c>
      <c r="D2330" s="6" t="s">
        <v>105</v>
      </c>
      <c r="E2330" s="11">
        <v>100000</v>
      </c>
    </row>
    <row r="2331" spans="1:5" x14ac:dyDescent="0.2">
      <c r="A2331" s="38">
        <v>43216</v>
      </c>
      <c r="B2331" s="6" t="s">
        <v>5615</v>
      </c>
      <c r="C2331" s="10" t="s">
        <v>5616</v>
      </c>
      <c r="D2331" s="6" t="s">
        <v>105</v>
      </c>
      <c r="E2331" s="11">
        <v>50000</v>
      </c>
    </row>
    <row r="2332" spans="1:5" x14ac:dyDescent="0.2">
      <c r="A2332" s="38">
        <v>43216</v>
      </c>
      <c r="B2332" s="6" t="s">
        <v>5615</v>
      </c>
      <c r="C2332" s="10" t="s">
        <v>5617</v>
      </c>
      <c r="D2332" s="6" t="s">
        <v>105</v>
      </c>
      <c r="E2332" s="11">
        <v>100000</v>
      </c>
    </row>
    <row r="2333" spans="1:5" x14ac:dyDescent="0.2">
      <c r="A2333" s="38">
        <v>43216</v>
      </c>
      <c r="B2333" s="6" t="s">
        <v>5615</v>
      </c>
      <c r="C2333" s="10" t="s">
        <v>5618</v>
      </c>
      <c r="D2333" s="6" t="s">
        <v>105</v>
      </c>
      <c r="E2333" s="11">
        <v>50000</v>
      </c>
    </row>
    <row r="2334" spans="1:5" x14ac:dyDescent="0.2">
      <c r="A2334" s="38">
        <v>43216</v>
      </c>
      <c r="B2334" s="6" t="s">
        <v>5619</v>
      </c>
      <c r="C2334" s="10" t="s">
        <v>5620</v>
      </c>
      <c r="D2334" s="6" t="s">
        <v>105</v>
      </c>
      <c r="E2334" s="11">
        <v>100000</v>
      </c>
    </row>
    <row r="2335" spans="1:5" x14ac:dyDescent="0.2">
      <c r="A2335" s="38">
        <v>43216</v>
      </c>
      <c r="B2335" s="6" t="s">
        <v>5621</v>
      </c>
      <c r="C2335" s="10" t="s">
        <v>5622</v>
      </c>
      <c r="D2335" s="6" t="s">
        <v>105</v>
      </c>
      <c r="E2335" s="11">
        <v>50000</v>
      </c>
    </row>
    <row r="2336" spans="1:5" x14ac:dyDescent="0.2">
      <c r="A2336" s="38">
        <v>43216</v>
      </c>
      <c r="B2336" s="6" t="s">
        <v>5623</v>
      </c>
      <c r="C2336" s="10" t="s">
        <v>5624</v>
      </c>
      <c r="D2336" s="6" t="s">
        <v>105</v>
      </c>
      <c r="E2336" s="11">
        <v>100000</v>
      </c>
    </row>
    <row r="2337" spans="1:5" x14ac:dyDescent="0.2">
      <c r="A2337" s="38">
        <v>43216</v>
      </c>
      <c r="B2337" s="6" t="s">
        <v>5625</v>
      </c>
      <c r="C2337" s="10" t="s">
        <v>5626</v>
      </c>
      <c r="D2337" s="6" t="s">
        <v>105</v>
      </c>
      <c r="E2337" s="11">
        <v>50000</v>
      </c>
    </row>
    <row r="2338" spans="1:5" x14ac:dyDescent="0.2">
      <c r="A2338" s="38">
        <v>43216</v>
      </c>
      <c r="B2338" s="6" t="s">
        <v>5627</v>
      </c>
      <c r="C2338" s="10" t="s">
        <v>5628</v>
      </c>
      <c r="D2338" s="6" t="s">
        <v>105</v>
      </c>
      <c r="E2338" s="11">
        <v>50000</v>
      </c>
    </row>
    <row r="2339" spans="1:5" x14ac:dyDescent="0.2">
      <c r="A2339" s="38">
        <v>43216</v>
      </c>
      <c r="B2339" s="6" t="s">
        <v>5627</v>
      </c>
      <c r="C2339" s="10" t="s">
        <v>5629</v>
      </c>
      <c r="D2339" s="6" t="s">
        <v>105</v>
      </c>
      <c r="E2339" s="11">
        <v>50000</v>
      </c>
    </row>
    <row r="2340" spans="1:5" x14ac:dyDescent="0.2">
      <c r="A2340" s="38">
        <v>43216</v>
      </c>
      <c r="B2340" s="6" t="s">
        <v>5630</v>
      </c>
      <c r="C2340" s="10" t="s">
        <v>5631</v>
      </c>
      <c r="D2340" s="6" t="s">
        <v>105</v>
      </c>
      <c r="E2340" s="11">
        <v>100000</v>
      </c>
    </row>
    <row r="2341" spans="1:5" x14ac:dyDescent="0.2">
      <c r="A2341" s="38">
        <v>43216</v>
      </c>
      <c r="B2341" s="6" t="s">
        <v>5630</v>
      </c>
      <c r="C2341" s="10" t="s">
        <v>5632</v>
      </c>
      <c r="D2341" s="6" t="s">
        <v>105</v>
      </c>
      <c r="E2341" s="11">
        <v>50000</v>
      </c>
    </row>
    <row r="2342" spans="1:5" x14ac:dyDescent="0.2">
      <c r="A2342" s="38">
        <v>43216</v>
      </c>
      <c r="B2342" s="6" t="s">
        <v>5633</v>
      </c>
      <c r="C2342" s="10" t="s">
        <v>5634</v>
      </c>
      <c r="D2342" s="6" t="s">
        <v>105</v>
      </c>
      <c r="E2342" s="11">
        <v>100000</v>
      </c>
    </row>
    <row r="2343" spans="1:5" x14ac:dyDescent="0.2">
      <c r="A2343" s="38">
        <v>43216</v>
      </c>
      <c r="B2343" s="6" t="s">
        <v>5633</v>
      </c>
      <c r="C2343" s="10" t="s">
        <v>5635</v>
      </c>
      <c r="D2343" s="6" t="s">
        <v>105</v>
      </c>
      <c r="E2343" s="11">
        <v>100000</v>
      </c>
    </row>
    <row r="2344" spans="1:5" x14ac:dyDescent="0.2">
      <c r="A2344" s="38">
        <v>43216</v>
      </c>
      <c r="B2344" s="6" t="s">
        <v>5636</v>
      </c>
      <c r="C2344" s="10" t="s">
        <v>5637</v>
      </c>
      <c r="D2344" s="6" t="s">
        <v>105</v>
      </c>
      <c r="E2344" s="11">
        <v>50000</v>
      </c>
    </row>
    <row r="2345" spans="1:5" x14ac:dyDescent="0.2">
      <c r="A2345" s="38">
        <v>43216</v>
      </c>
      <c r="B2345" s="6" t="s">
        <v>5636</v>
      </c>
      <c r="C2345" s="10" t="s">
        <v>5638</v>
      </c>
      <c r="D2345" s="6" t="s">
        <v>105</v>
      </c>
      <c r="E2345" s="11">
        <v>50000</v>
      </c>
    </row>
    <row r="2346" spans="1:5" x14ac:dyDescent="0.2">
      <c r="A2346" s="38">
        <v>43216</v>
      </c>
      <c r="B2346" s="6" t="s">
        <v>5636</v>
      </c>
      <c r="C2346" s="10" t="s">
        <v>5639</v>
      </c>
      <c r="D2346" s="6" t="s">
        <v>105</v>
      </c>
      <c r="E2346" s="11">
        <v>50000</v>
      </c>
    </row>
    <row r="2347" spans="1:5" x14ac:dyDescent="0.2">
      <c r="A2347" s="38">
        <v>43216</v>
      </c>
      <c r="B2347" s="6" t="s">
        <v>5640</v>
      </c>
      <c r="C2347" s="10" t="s">
        <v>5641</v>
      </c>
      <c r="D2347" s="6" t="s">
        <v>105</v>
      </c>
      <c r="E2347" s="11">
        <v>50000</v>
      </c>
    </row>
    <row r="2348" spans="1:5" x14ac:dyDescent="0.2">
      <c r="A2348" s="38">
        <v>43216</v>
      </c>
      <c r="B2348" s="6" t="s">
        <v>5640</v>
      </c>
      <c r="C2348" s="10" t="s">
        <v>5642</v>
      </c>
      <c r="D2348" s="6" t="s">
        <v>105</v>
      </c>
      <c r="E2348" s="11">
        <v>100000</v>
      </c>
    </row>
    <row r="2349" spans="1:5" x14ac:dyDescent="0.2">
      <c r="A2349" s="38">
        <v>43216</v>
      </c>
      <c r="B2349" s="6" t="s">
        <v>5643</v>
      </c>
      <c r="C2349" s="10" t="s">
        <v>5644</v>
      </c>
      <c r="D2349" s="6" t="s">
        <v>105</v>
      </c>
      <c r="E2349" s="11">
        <v>100000</v>
      </c>
    </row>
    <row r="2350" spans="1:5" x14ac:dyDescent="0.2">
      <c r="A2350" s="38">
        <v>43216</v>
      </c>
      <c r="B2350" s="6" t="s">
        <v>5645</v>
      </c>
      <c r="C2350" s="10" t="s">
        <v>5646</v>
      </c>
      <c r="D2350" s="6" t="s">
        <v>105</v>
      </c>
      <c r="E2350" s="11">
        <v>100000</v>
      </c>
    </row>
    <row r="2351" spans="1:5" x14ac:dyDescent="0.2">
      <c r="A2351" s="38">
        <v>43216</v>
      </c>
      <c r="B2351" s="6" t="s">
        <v>5647</v>
      </c>
      <c r="C2351" s="10" t="s">
        <v>5648</v>
      </c>
      <c r="D2351" s="6" t="s">
        <v>105</v>
      </c>
      <c r="E2351" s="11">
        <v>100000</v>
      </c>
    </row>
    <row r="2352" spans="1:5" x14ac:dyDescent="0.2">
      <c r="A2352" s="38">
        <v>43216</v>
      </c>
      <c r="B2352" s="6" t="s">
        <v>5647</v>
      </c>
      <c r="C2352" s="10" t="s">
        <v>5648</v>
      </c>
      <c r="D2352" s="6" t="s">
        <v>105</v>
      </c>
      <c r="E2352" s="11">
        <v>100000</v>
      </c>
    </row>
    <row r="2353" spans="1:5" x14ac:dyDescent="0.2">
      <c r="A2353" s="38">
        <v>43216</v>
      </c>
      <c r="B2353" s="6" t="s">
        <v>5647</v>
      </c>
      <c r="C2353" s="10" t="s">
        <v>5649</v>
      </c>
      <c r="D2353" s="6" t="s">
        <v>105</v>
      </c>
      <c r="E2353" s="11">
        <v>50000</v>
      </c>
    </row>
    <row r="2354" spans="1:5" x14ac:dyDescent="0.2">
      <c r="A2354" s="38">
        <v>43216</v>
      </c>
      <c r="B2354" s="6" t="s">
        <v>5650</v>
      </c>
      <c r="C2354" s="10" t="s">
        <v>5651</v>
      </c>
      <c r="D2354" s="6" t="s">
        <v>105</v>
      </c>
      <c r="E2354" s="11">
        <v>50000</v>
      </c>
    </row>
    <row r="2355" spans="1:5" x14ac:dyDescent="0.2">
      <c r="A2355" s="38">
        <v>43216</v>
      </c>
      <c r="B2355" s="6" t="s">
        <v>5650</v>
      </c>
      <c r="C2355" s="10" t="s">
        <v>5652</v>
      </c>
      <c r="D2355" s="6" t="s">
        <v>105</v>
      </c>
      <c r="E2355" s="11">
        <v>50000</v>
      </c>
    </row>
    <row r="2356" spans="1:5" x14ac:dyDescent="0.2">
      <c r="A2356" s="38">
        <v>43216</v>
      </c>
      <c r="B2356" s="6" t="s">
        <v>5653</v>
      </c>
      <c r="C2356" s="10" t="s">
        <v>5654</v>
      </c>
      <c r="D2356" s="6" t="s">
        <v>105</v>
      </c>
      <c r="E2356" s="11">
        <v>50000</v>
      </c>
    </row>
    <row r="2357" spans="1:5" x14ac:dyDescent="0.2">
      <c r="A2357" s="38">
        <v>43216</v>
      </c>
      <c r="B2357" s="6" t="s">
        <v>5655</v>
      </c>
      <c r="C2357" s="10" t="s">
        <v>5656</v>
      </c>
      <c r="D2357" s="6" t="s">
        <v>105</v>
      </c>
      <c r="E2357" s="11">
        <v>50000</v>
      </c>
    </row>
    <row r="2358" spans="1:5" x14ac:dyDescent="0.2">
      <c r="A2358" s="38">
        <v>43216</v>
      </c>
      <c r="B2358" s="6" t="s">
        <v>5655</v>
      </c>
      <c r="C2358" s="10" t="s">
        <v>5657</v>
      </c>
      <c r="D2358" s="6" t="s">
        <v>105</v>
      </c>
      <c r="E2358" s="11">
        <v>50000</v>
      </c>
    </row>
    <row r="2359" spans="1:5" x14ac:dyDescent="0.2">
      <c r="A2359" s="38">
        <v>43216</v>
      </c>
      <c r="B2359" s="6" t="s">
        <v>5655</v>
      </c>
      <c r="C2359" s="10" t="s">
        <v>5657</v>
      </c>
      <c r="D2359" s="6" t="s">
        <v>105</v>
      </c>
      <c r="E2359" s="11">
        <v>50000</v>
      </c>
    </row>
    <row r="2360" spans="1:5" x14ac:dyDescent="0.2">
      <c r="A2360" s="38">
        <v>43216</v>
      </c>
      <c r="B2360" s="6" t="s">
        <v>5658</v>
      </c>
      <c r="C2360" s="10" t="s">
        <v>5659</v>
      </c>
      <c r="D2360" s="6" t="s">
        <v>105</v>
      </c>
      <c r="E2360" s="11">
        <v>100000</v>
      </c>
    </row>
    <row r="2361" spans="1:5" x14ac:dyDescent="0.2">
      <c r="A2361" s="38">
        <v>43216</v>
      </c>
      <c r="B2361" s="6" t="s">
        <v>5658</v>
      </c>
      <c r="C2361" s="10" t="s">
        <v>5660</v>
      </c>
      <c r="D2361" s="6" t="s">
        <v>105</v>
      </c>
      <c r="E2361" s="11">
        <v>50000</v>
      </c>
    </row>
    <row r="2362" spans="1:5" x14ac:dyDescent="0.2">
      <c r="A2362" s="38">
        <v>43216</v>
      </c>
      <c r="B2362" s="6" t="s">
        <v>5661</v>
      </c>
      <c r="C2362" s="10" t="s">
        <v>5662</v>
      </c>
      <c r="D2362" s="6" t="s">
        <v>105</v>
      </c>
      <c r="E2362" s="11">
        <v>50000</v>
      </c>
    </row>
    <row r="2363" spans="1:5" x14ac:dyDescent="0.2">
      <c r="A2363" s="38">
        <v>43216</v>
      </c>
      <c r="B2363" s="6" t="s">
        <v>5661</v>
      </c>
      <c r="C2363" s="10" t="s">
        <v>5663</v>
      </c>
      <c r="D2363" s="6" t="s">
        <v>105</v>
      </c>
      <c r="E2363" s="11">
        <v>100000</v>
      </c>
    </row>
    <row r="2364" spans="1:5" x14ac:dyDescent="0.2">
      <c r="A2364" s="38">
        <v>43216</v>
      </c>
      <c r="B2364" s="6" t="s">
        <v>5664</v>
      </c>
      <c r="C2364" s="10" t="s">
        <v>5665</v>
      </c>
      <c r="D2364" s="6" t="s">
        <v>105</v>
      </c>
      <c r="E2364" s="11">
        <v>50000</v>
      </c>
    </row>
    <row r="2365" spans="1:5" x14ac:dyDescent="0.2">
      <c r="A2365" s="38">
        <v>43216</v>
      </c>
      <c r="B2365" s="6" t="s">
        <v>5664</v>
      </c>
      <c r="C2365" s="10" t="s">
        <v>5666</v>
      </c>
      <c r="D2365" s="6" t="s">
        <v>105</v>
      </c>
      <c r="E2365" s="11">
        <v>100000</v>
      </c>
    </row>
    <row r="2366" spans="1:5" x14ac:dyDescent="0.2">
      <c r="A2366" s="38">
        <v>43216</v>
      </c>
      <c r="B2366" s="6" t="s">
        <v>5667</v>
      </c>
      <c r="C2366" s="10" t="s">
        <v>5668</v>
      </c>
      <c r="D2366" s="6" t="s">
        <v>105</v>
      </c>
      <c r="E2366" s="11">
        <v>50000</v>
      </c>
    </row>
    <row r="2367" spans="1:5" x14ac:dyDescent="0.2">
      <c r="A2367" s="38">
        <v>43216</v>
      </c>
      <c r="B2367" s="6" t="s">
        <v>5669</v>
      </c>
      <c r="C2367" s="10" t="s">
        <v>5670</v>
      </c>
      <c r="D2367" s="6" t="s">
        <v>105</v>
      </c>
      <c r="E2367" s="11">
        <v>100000</v>
      </c>
    </row>
    <row r="2368" spans="1:5" x14ac:dyDescent="0.2">
      <c r="A2368" s="38">
        <v>43216</v>
      </c>
      <c r="B2368" s="6" t="s">
        <v>5669</v>
      </c>
      <c r="C2368" s="10" t="s">
        <v>5671</v>
      </c>
      <c r="D2368" s="6" t="s">
        <v>105</v>
      </c>
      <c r="E2368" s="11">
        <v>50000</v>
      </c>
    </row>
    <row r="2369" spans="1:5" x14ac:dyDescent="0.2">
      <c r="A2369" s="38">
        <v>43216</v>
      </c>
      <c r="B2369" s="6" t="s">
        <v>5672</v>
      </c>
      <c r="C2369" s="10" t="s">
        <v>5673</v>
      </c>
      <c r="D2369" s="6" t="s">
        <v>105</v>
      </c>
      <c r="E2369" s="11">
        <v>100000</v>
      </c>
    </row>
    <row r="2370" spans="1:5" x14ac:dyDescent="0.2">
      <c r="A2370" s="38">
        <v>43216</v>
      </c>
      <c r="B2370" s="6" t="s">
        <v>5672</v>
      </c>
      <c r="C2370" s="10" t="s">
        <v>5674</v>
      </c>
      <c r="D2370" s="6" t="s">
        <v>105</v>
      </c>
      <c r="E2370" s="11">
        <v>100000</v>
      </c>
    </row>
    <row r="2371" spans="1:5" x14ac:dyDescent="0.2">
      <c r="A2371" s="38">
        <v>43216</v>
      </c>
      <c r="B2371" s="6" t="s">
        <v>5675</v>
      </c>
      <c r="C2371" s="10" t="s">
        <v>5676</v>
      </c>
      <c r="D2371" s="6" t="s">
        <v>105</v>
      </c>
      <c r="E2371" s="11">
        <v>50000</v>
      </c>
    </row>
    <row r="2372" spans="1:5" x14ac:dyDescent="0.2">
      <c r="A2372" s="38">
        <v>43216</v>
      </c>
      <c r="B2372" s="6" t="s">
        <v>5677</v>
      </c>
      <c r="C2372" s="10" t="s">
        <v>5678</v>
      </c>
      <c r="D2372" s="6" t="s">
        <v>105</v>
      </c>
      <c r="E2372" s="11">
        <v>100000</v>
      </c>
    </row>
    <row r="2373" spans="1:5" x14ac:dyDescent="0.2">
      <c r="A2373" s="38">
        <v>43216</v>
      </c>
      <c r="B2373" s="6" t="s">
        <v>5679</v>
      </c>
      <c r="C2373" s="10" t="s">
        <v>5680</v>
      </c>
      <c r="D2373" s="6" t="s">
        <v>105</v>
      </c>
      <c r="E2373" s="11">
        <v>50000</v>
      </c>
    </row>
    <row r="2374" spans="1:5" x14ac:dyDescent="0.2">
      <c r="A2374" s="38">
        <v>43216</v>
      </c>
      <c r="B2374" s="6" t="s">
        <v>5681</v>
      </c>
      <c r="C2374" s="10" t="s">
        <v>5682</v>
      </c>
      <c r="D2374" s="6" t="s">
        <v>105</v>
      </c>
      <c r="E2374" s="11">
        <v>100000</v>
      </c>
    </row>
    <row r="2375" spans="1:5" x14ac:dyDescent="0.2">
      <c r="A2375" s="38">
        <v>43216</v>
      </c>
      <c r="B2375" s="6" t="s">
        <v>5681</v>
      </c>
      <c r="C2375" s="10" t="s">
        <v>5683</v>
      </c>
      <c r="D2375" s="6" t="s">
        <v>105</v>
      </c>
      <c r="E2375" s="11">
        <v>100000</v>
      </c>
    </row>
    <row r="2376" spans="1:5" x14ac:dyDescent="0.2">
      <c r="A2376" s="38">
        <v>43216</v>
      </c>
      <c r="B2376" s="6" t="s">
        <v>5684</v>
      </c>
      <c r="C2376" s="10" t="s">
        <v>5685</v>
      </c>
      <c r="D2376" s="6" t="s">
        <v>105</v>
      </c>
      <c r="E2376" s="11">
        <v>50000</v>
      </c>
    </row>
    <row r="2377" spans="1:5" x14ac:dyDescent="0.2">
      <c r="A2377" s="38">
        <v>43216</v>
      </c>
      <c r="B2377" s="6" t="s">
        <v>5686</v>
      </c>
      <c r="C2377" s="10" t="s">
        <v>5687</v>
      </c>
      <c r="D2377" s="6" t="s">
        <v>107</v>
      </c>
      <c r="E2377" s="11">
        <v>50000</v>
      </c>
    </row>
    <row r="2378" spans="1:5" x14ac:dyDescent="0.2">
      <c r="A2378" s="38">
        <v>43216</v>
      </c>
      <c r="B2378" s="6" t="s">
        <v>5688</v>
      </c>
      <c r="C2378" s="10" t="s">
        <v>5689</v>
      </c>
      <c r="D2378" s="6" t="s">
        <v>105</v>
      </c>
      <c r="E2378" s="11">
        <v>50000</v>
      </c>
    </row>
    <row r="2379" spans="1:5" x14ac:dyDescent="0.2">
      <c r="A2379" s="38">
        <v>43216</v>
      </c>
      <c r="B2379" s="6" t="s">
        <v>5690</v>
      </c>
      <c r="C2379" s="10" t="s">
        <v>5691</v>
      </c>
      <c r="D2379" s="6" t="s">
        <v>107</v>
      </c>
      <c r="E2379" s="11">
        <v>50000</v>
      </c>
    </row>
    <row r="2380" spans="1:5" x14ac:dyDescent="0.2">
      <c r="A2380" s="38">
        <v>43216</v>
      </c>
      <c r="B2380" s="6" t="s">
        <v>5690</v>
      </c>
      <c r="C2380" s="10" t="s">
        <v>5692</v>
      </c>
      <c r="D2380" s="6" t="s">
        <v>105</v>
      </c>
      <c r="E2380" s="11">
        <v>50000</v>
      </c>
    </row>
    <row r="2381" spans="1:5" x14ac:dyDescent="0.2">
      <c r="A2381" s="38">
        <v>43216</v>
      </c>
      <c r="B2381" s="6" t="s">
        <v>5693</v>
      </c>
      <c r="C2381" s="10" t="s">
        <v>5694</v>
      </c>
      <c r="D2381" s="6" t="s">
        <v>104</v>
      </c>
      <c r="E2381" s="11">
        <v>50000</v>
      </c>
    </row>
    <row r="2382" spans="1:5" x14ac:dyDescent="0.2">
      <c r="A2382" s="38">
        <v>43216</v>
      </c>
      <c r="B2382" s="6" t="s">
        <v>5695</v>
      </c>
      <c r="C2382" s="10" t="s">
        <v>5696</v>
      </c>
      <c r="D2382" s="6" t="s">
        <v>105</v>
      </c>
      <c r="E2382" s="11">
        <v>50000</v>
      </c>
    </row>
    <row r="2383" spans="1:5" x14ac:dyDescent="0.2">
      <c r="A2383" s="38">
        <v>43216</v>
      </c>
      <c r="B2383" s="6" t="s">
        <v>5697</v>
      </c>
      <c r="C2383" s="10" t="s">
        <v>5698</v>
      </c>
      <c r="D2383" s="6" t="s">
        <v>107</v>
      </c>
      <c r="E2383" s="11">
        <v>50000</v>
      </c>
    </row>
    <row r="2384" spans="1:5" x14ac:dyDescent="0.2">
      <c r="A2384" s="38">
        <v>43216</v>
      </c>
      <c r="B2384" s="6" t="s">
        <v>5699</v>
      </c>
      <c r="C2384" s="10" t="s">
        <v>5700</v>
      </c>
      <c r="D2384" s="6" t="s">
        <v>105</v>
      </c>
      <c r="E2384" s="11">
        <v>100000</v>
      </c>
    </row>
    <row r="2385" spans="1:5" x14ac:dyDescent="0.2">
      <c r="A2385" s="38">
        <v>43216</v>
      </c>
      <c r="B2385" s="6" t="s">
        <v>5699</v>
      </c>
      <c r="C2385" s="10" t="s">
        <v>5701</v>
      </c>
      <c r="D2385" s="6" t="s">
        <v>105</v>
      </c>
      <c r="E2385" s="11">
        <v>50000</v>
      </c>
    </row>
    <row r="2386" spans="1:5" x14ac:dyDescent="0.2">
      <c r="A2386" s="38">
        <v>43216</v>
      </c>
      <c r="B2386" s="6" t="s">
        <v>5702</v>
      </c>
      <c r="C2386" s="10" t="s">
        <v>5703</v>
      </c>
      <c r="D2386" s="6" t="s">
        <v>105</v>
      </c>
      <c r="E2386" s="11">
        <v>100000</v>
      </c>
    </row>
    <row r="2387" spans="1:5" x14ac:dyDescent="0.2">
      <c r="A2387" s="38">
        <v>43216</v>
      </c>
      <c r="B2387" s="6" t="s">
        <v>5704</v>
      </c>
      <c r="C2387" s="10" t="s">
        <v>5705</v>
      </c>
      <c r="D2387" s="6" t="s">
        <v>105</v>
      </c>
      <c r="E2387" s="11">
        <v>50000</v>
      </c>
    </row>
    <row r="2388" spans="1:5" x14ac:dyDescent="0.2">
      <c r="A2388" s="38">
        <v>43216</v>
      </c>
      <c r="B2388" s="6" t="s">
        <v>5706</v>
      </c>
      <c r="C2388" s="10" t="s">
        <v>5707</v>
      </c>
      <c r="D2388" s="6" t="s">
        <v>107</v>
      </c>
      <c r="E2388" s="11">
        <v>50000</v>
      </c>
    </row>
    <row r="2389" spans="1:5" x14ac:dyDescent="0.2">
      <c r="A2389" s="38">
        <v>43216</v>
      </c>
      <c r="B2389" s="6" t="s">
        <v>5708</v>
      </c>
      <c r="C2389" s="10" t="s">
        <v>5709</v>
      </c>
      <c r="D2389" s="6" t="s">
        <v>105</v>
      </c>
      <c r="E2389" s="11">
        <v>50000</v>
      </c>
    </row>
    <row r="2390" spans="1:5" x14ac:dyDescent="0.2">
      <c r="A2390" s="38">
        <v>43216</v>
      </c>
      <c r="B2390" s="6" t="s">
        <v>5710</v>
      </c>
      <c r="C2390" s="10" t="s">
        <v>5711</v>
      </c>
      <c r="D2390" s="6" t="s">
        <v>105</v>
      </c>
      <c r="E2390" s="11">
        <v>50000</v>
      </c>
    </row>
    <row r="2391" spans="1:5" x14ac:dyDescent="0.2">
      <c r="A2391" s="38">
        <v>43216</v>
      </c>
      <c r="B2391" s="6" t="s">
        <v>5710</v>
      </c>
      <c r="C2391" s="10" t="s">
        <v>5712</v>
      </c>
      <c r="D2391" s="6" t="s">
        <v>104</v>
      </c>
      <c r="E2391" s="11">
        <v>100000</v>
      </c>
    </row>
    <row r="2392" spans="1:5" x14ac:dyDescent="0.2">
      <c r="A2392" s="38">
        <v>43216</v>
      </c>
      <c r="B2392" s="6" t="s">
        <v>5713</v>
      </c>
      <c r="C2392" s="10" t="s">
        <v>5714</v>
      </c>
      <c r="D2392" s="6" t="s">
        <v>107</v>
      </c>
      <c r="E2392" s="11">
        <v>50000</v>
      </c>
    </row>
    <row r="2393" spans="1:5" x14ac:dyDescent="0.2">
      <c r="A2393" s="38">
        <v>43216</v>
      </c>
      <c r="B2393" s="6" t="s">
        <v>5715</v>
      </c>
      <c r="C2393" s="10" t="s">
        <v>5716</v>
      </c>
      <c r="D2393" s="6" t="s">
        <v>105</v>
      </c>
      <c r="E2393" s="11">
        <v>50000</v>
      </c>
    </row>
    <row r="2394" spans="1:5" x14ac:dyDescent="0.2">
      <c r="A2394" s="38">
        <v>43216</v>
      </c>
      <c r="B2394" s="6" t="s">
        <v>5715</v>
      </c>
      <c r="C2394" s="10" t="s">
        <v>5717</v>
      </c>
      <c r="D2394" s="6" t="s">
        <v>105</v>
      </c>
      <c r="E2394" s="11">
        <v>50000</v>
      </c>
    </row>
    <row r="2395" spans="1:5" x14ac:dyDescent="0.2">
      <c r="A2395" s="38">
        <v>43216</v>
      </c>
      <c r="B2395" s="6" t="s">
        <v>5715</v>
      </c>
      <c r="C2395" s="10" t="s">
        <v>5718</v>
      </c>
      <c r="D2395" s="6" t="s">
        <v>105</v>
      </c>
      <c r="E2395" s="11">
        <v>100000</v>
      </c>
    </row>
    <row r="2396" spans="1:5" x14ac:dyDescent="0.2">
      <c r="A2396" s="38">
        <v>43216</v>
      </c>
      <c r="B2396" s="6" t="s">
        <v>5719</v>
      </c>
      <c r="C2396" s="10" t="s">
        <v>5720</v>
      </c>
      <c r="D2396" s="6" t="s">
        <v>105</v>
      </c>
      <c r="E2396" s="11">
        <v>50000</v>
      </c>
    </row>
    <row r="2397" spans="1:5" x14ac:dyDescent="0.2">
      <c r="A2397" s="38">
        <v>43216</v>
      </c>
      <c r="B2397" s="6" t="s">
        <v>5721</v>
      </c>
      <c r="C2397" s="10" t="s">
        <v>5722</v>
      </c>
      <c r="D2397" s="6" t="s">
        <v>105</v>
      </c>
      <c r="E2397" s="11">
        <v>100000</v>
      </c>
    </row>
    <row r="2398" spans="1:5" x14ac:dyDescent="0.2">
      <c r="A2398" s="38">
        <v>43216</v>
      </c>
      <c r="B2398" s="6" t="s">
        <v>5723</v>
      </c>
      <c r="C2398" s="10" t="s">
        <v>5724</v>
      </c>
      <c r="D2398" s="6" t="s">
        <v>105</v>
      </c>
      <c r="E2398" s="11">
        <v>50000</v>
      </c>
    </row>
    <row r="2399" spans="1:5" x14ac:dyDescent="0.2">
      <c r="A2399" s="38">
        <v>43216</v>
      </c>
      <c r="B2399" s="6" t="s">
        <v>5725</v>
      </c>
      <c r="C2399" s="10" t="s">
        <v>5726</v>
      </c>
      <c r="D2399" s="6" t="s">
        <v>105</v>
      </c>
      <c r="E2399" s="11">
        <v>50000</v>
      </c>
    </row>
    <row r="2400" spans="1:5" x14ac:dyDescent="0.2">
      <c r="A2400" s="38">
        <v>43216</v>
      </c>
      <c r="B2400" s="6" t="s">
        <v>5725</v>
      </c>
      <c r="C2400" s="10" t="s">
        <v>5727</v>
      </c>
      <c r="D2400" s="6" t="s">
        <v>105</v>
      </c>
      <c r="E2400" s="11">
        <v>100000</v>
      </c>
    </row>
    <row r="2401" spans="1:5" x14ac:dyDescent="0.2">
      <c r="A2401" s="38">
        <v>43216</v>
      </c>
      <c r="B2401" s="6" t="s">
        <v>5725</v>
      </c>
      <c r="C2401" s="10" t="s">
        <v>5728</v>
      </c>
      <c r="D2401" s="6" t="s">
        <v>104</v>
      </c>
      <c r="E2401" s="11">
        <v>50000</v>
      </c>
    </row>
    <row r="2402" spans="1:5" x14ac:dyDescent="0.2">
      <c r="A2402" s="38">
        <v>43216</v>
      </c>
      <c r="B2402" s="6" t="s">
        <v>5729</v>
      </c>
      <c r="C2402" s="10" t="s">
        <v>5730</v>
      </c>
      <c r="D2402" s="6" t="s">
        <v>105</v>
      </c>
      <c r="E2402" s="11">
        <v>50000</v>
      </c>
    </row>
    <row r="2403" spans="1:5" x14ac:dyDescent="0.2">
      <c r="A2403" s="38">
        <v>43216</v>
      </c>
      <c r="B2403" s="6" t="s">
        <v>5731</v>
      </c>
      <c r="C2403" s="10" t="s">
        <v>5732</v>
      </c>
      <c r="D2403" s="6" t="s">
        <v>105</v>
      </c>
      <c r="E2403" s="11">
        <v>50000</v>
      </c>
    </row>
    <row r="2404" spans="1:5" x14ac:dyDescent="0.2">
      <c r="A2404" s="38">
        <v>43216</v>
      </c>
      <c r="B2404" s="6" t="s">
        <v>5733</v>
      </c>
      <c r="C2404" s="10" t="s">
        <v>5734</v>
      </c>
      <c r="D2404" s="6" t="s">
        <v>105</v>
      </c>
      <c r="E2404" s="11">
        <v>100000</v>
      </c>
    </row>
    <row r="2405" spans="1:5" x14ac:dyDescent="0.2">
      <c r="A2405" s="38">
        <v>43216</v>
      </c>
      <c r="B2405" s="6" t="s">
        <v>5733</v>
      </c>
      <c r="C2405" s="10" t="s">
        <v>5735</v>
      </c>
      <c r="D2405" s="6" t="s">
        <v>105</v>
      </c>
      <c r="E2405" s="11">
        <v>100000</v>
      </c>
    </row>
    <row r="2406" spans="1:5" x14ac:dyDescent="0.2">
      <c r="A2406" s="38">
        <v>43216</v>
      </c>
      <c r="B2406" s="6" t="s">
        <v>5736</v>
      </c>
      <c r="C2406" s="10" t="s">
        <v>5737</v>
      </c>
      <c r="D2406" s="6" t="s">
        <v>107</v>
      </c>
      <c r="E2406" s="11">
        <v>50000</v>
      </c>
    </row>
    <row r="2407" spans="1:5" x14ac:dyDescent="0.2">
      <c r="A2407" s="38">
        <v>43216</v>
      </c>
      <c r="B2407" s="6" t="s">
        <v>5738</v>
      </c>
      <c r="C2407" s="10" t="s">
        <v>5739</v>
      </c>
      <c r="D2407" s="6" t="s">
        <v>104</v>
      </c>
      <c r="E2407" s="11">
        <v>100000</v>
      </c>
    </row>
    <row r="2408" spans="1:5" x14ac:dyDescent="0.2">
      <c r="A2408" s="38">
        <v>43216</v>
      </c>
      <c r="B2408" s="6" t="s">
        <v>5740</v>
      </c>
      <c r="C2408" s="10" t="s">
        <v>5741</v>
      </c>
      <c r="D2408" s="6" t="s">
        <v>107</v>
      </c>
      <c r="E2408" s="11">
        <v>50000</v>
      </c>
    </row>
    <row r="2409" spans="1:5" x14ac:dyDescent="0.2">
      <c r="A2409" s="38">
        <v>43216</v>
      </c>
      <c r="B2409" s="6" t="s">
        <v>5742</v>
      </c>
      <c r="C2409" s="10" t="s">
        <v>5743</v>
      </c>
      <c r="D2409" s="6" t="s">
        <v>107</v>
      </c>
      <c r="E2409" s="11">
        <v>100000</v>
      </c>
    </row>
    <row r="2410" spans="1:5" x14ac:dyDescent="0.2">
      <c r="A2410" s="38">
        <v>43216</v>
      </c>
      <c r="B2410" s="6" t="s">
        <v>5744</v>
      </c>
      <c r="C2410" s="10" t="s">
        <v>5745</v>
      </c>
      <c r="D2410" s="6" t="s">
        <v>107</v>
      </c>
      <c r="E2410" s="11">
        <v>50000</v>
      </c>
    </row>
    <row r="2411" spans="1:5" x14ac:dyDescent="0.2">
      <c r="A2411" s="38">
        <v>43216</v>
      </c>
      <c r="B2411" s="6" t="s">
        <v>5746</v>
      </c>
      <c r="C2411" s="10" t="s">
        <v>5747</v>
      </c>
      <c r="D2411" s="6" t="s">
        <v>104</v>
      </c>
      <c r="E2411" s="11">
        <v>100000</v>
      </c>
    </row>
    <row r="2412" spans="1:5" x14ac:dyDescent="0.2">
      <c r="A2412" s="38">
        <v>43216</v>
      </c>
      <c r="B2412" s="6" t="s">
        <v>5748</v>
      </c>
      <c r="C2412" s="10" t="s">
        <v>5749</v>
      </c>
      <c r="D2412" s="6" t="s">
        <v>104</v>
      </c>
      <c r="E2412" s="11">
        <v>50000</v>
      </c>
    </row>
    <row r="2413" spans="1:5" x14ac:dyDescent="0.2">
      <c r="A2413" s="38">
        <v>43216</v>
      </c>
      <c r="B2413" s="6" t="s">
        <v>5750</v>
      </c>
      <c r="C2413" s="10" t="s">
        <v>5751</v>
      </c>
      <c r="D2413" s="6" t="s">
        <v>104</v>
      </c>
      <c r="E2413" s="11">
        <v>50000</v>
      </c>
    </row>
    <row r="2414" spans="1:5" x14ac:dyDescent="0.2">
      <c r="A2414" s="38">
        <v>43216</v>
      </c>
      <c r="B2414" s="6" t="s">
        <v>5752</v>
      </c>
      <c r="C2414" s="10" t="s">
        <v>5753</v>
      </c>
      <c r="D2414" s="6" t="s">
        <v>105</v>
      </c>
      <c r="E2414" s="11">
        <v>100000</v>
      </c>
    </row>
    <row r="2415" spans="1:5" x14ac:dyDescent="0.2">
      <c r="A2415" s="38">
        <v>43216</v>
      </c>
      <c r="B2415" s="6" t="s">
        <v>5752</v>
      </c>
      <c r="C2415" s="10" t="s">
        <v>5754</v>
      </c>
      <c r="D2415" s="6" t="s">
        <v>105</v>
      </c>
      <c r="E2415" s="11">
        <v>50000</v>
      </c>
    </row>
    <row r="2416" spans="1:5" x14ac:dyDescent="0.2">
      <c r="A2416" s="38">
        <v>43216</v>
      </c>
      <c r="B2416" s="6" t="s">
        <v>5752</v>
      </c>
      <c r="C2416" s="10" t="s">
        <v>5755</v>
      </c>
      <c r="D2416" s="6" t="s">
        <v>105</v>
      </c>
      <c r="E2416" s="11">
        <v>100000</v>
      </c>
    </row>
    <row r="2417" spans="1:5" x14ac:dyDescent="0.2">
      <c r="A2417" s="38">
        <v>43216</v>
      </c>
      <c r="B2417" s="6" t="s">
        <v>5756</v>
      </c>
      <c r="C2417" s="10" t="s">
        <v>5757</v>
      </c>
      <c r="D2417" s="6" t="s">
        <v>105</v>
      </c>
      <c r="E2417" s="11">
        <v>100000</v>
      </c>
    </row>
    <row r="2418" spans="1:5" x14ac:dyDescent="0.2">
      <c r="A2418" s="38">
        <v>43216</v>
      </c>
      <c r="B2418" s="6" t="s">
        <v>5756</v>
      </c>
      <c r="C2418" s="10" t="s">
        <v>5758</v>
      </c>
      <c r="D2418" s="6" t="s">
        <v>105</v>
      </c>
      <c r="E2418" s="11">
        <v>50000</v>
      </c>
    </row>
    <row r="2419" spans="1:5" x14ac:dyDescent="0.2">
      <c r="A2419" s="38">
        <v>43216</v>
      </c>
      <c r="B2419" s="6" t="s">
        <v>5759</v>
      </c>
      <c r="C2419" s="10" t="s">
        <v>5760</v>
      </c>
      <c r="D2419" s="6" t="s">
        <v>105</v>
      </c>
      <c r="E2419" s="11">
        <v>100000</v>
      </c>
    </row>
    <row r="2420" spans="1:5" x14ac:dyDescent="0.2">
      <c r="A2420" s="38">
        <v>43216</v>
      </c>
      <c r="B2420" s="6" t="s">
        <v>5759</v>
      </c>
      <c r="C2420" s="10" t="s">
        <v>5761</v>
      </c>
      <c r="D2420" s="6" t="s">
        <v>105</v>
      </c>
      <c r="E2420" s="11">
        <v>50000</v>
      </c>
    </row>
    <row r="2421" spans="1:5" x14ac:dyDescent="0.2">
      <c r="A2421" s="38">
        <v>43216</v>
      </c>
      <c r="B2421" s="6" t="s">
        <v>5759</v>
      </c>
      <c r="C2421" s="10" t="s">
        <v>5762</v>
      </c>
      <c r="D2421" s="6" t="s">
        <v>105</v>
      </c>
      <c r="E2421" s="11">
        <v>50000</v>
      </c>
    </row>
    <row r="2422" spans="1:5" x14ac:dyDescent="0.2">
      <c r="A2422" s="38">
        <v>43216</v>
      </c>
      <c r="B2422" s="6" t="s">
        <v>5763</v>
      </c>
      <c r="C2422" s="10" t="s">
        <v>5764</v>
      </c>
      <c r="D2422" s="6" t="s">
        <v>105</v>
      </c>
      <c r="E2422" s="11">
        <v>50000</v>
      </c>
    </row>
    <row r="2423" spans="1:5" x14ac:dyDescent="0.2">
      <c r="A2423" s="38">
        <v>43216</v>
      </c>
      <c r="B2423" s="6" t="s">
        <v>5763</v>
      </c>
      <c r="C2423" s="10" t="s">
        <v>5765</v>
      </c>
      <c r="D2423" s="6" t="s">
        <v>105</v>
      </c>
      <c r="E2423" s="11">
        <v>50000</v>
      </c>
    </row>
    <row r="2424" spans="1:5" x14ac:dyDescent="0.2">
      <c r="A2424" s="38">
        <v>43216</v>
      </c>
      <c r="B2424" s="6" t="s">
        <v>5766</v>
      </c>
      <c r="C2424" s="10" t="s">
        <v>5767</v>
      </c>
      <c r="D2424" s="6" t="s">
        <v>105</v>
      </c>
      <c r="E2424" s="11">
        <v>50000</v>
      </c>
    </row>
    <row r="2425" spans="1:5" x14ac:dyDescent="0.2">
      <c r="A2425" s="38">
        <v>43216</v>
      </c>
      <c r="B2425" s="6" t="s">
        <v>5766</v>
      </c>
      <c r="C2425" s="10" t="s">
        <v>5768</v>
      </c>
      <c r="D2425" s="6" t="s">
        <v>105</v>
      </c>
      <c r="E2425" s="11">
        <v>100000</v>
      </c>
    </row>
    <row r="2426" spans="1:5" x14ac:dyDescent="0.2">
      <c r="A2426" s="38">
        <v>43216</v>
      </c>
      <c r="B2426" s="6" t="s">
        <v>5769</v>
      </c>
      <c r="C2426" s="10" t="s">
        <v>5770</v>
      </c>
      <c r="D2426" s="6" t="s">
        <v>105</v>
      </c>
      <c r="E2426" s="11">
        <v>100000</v>
      </c>
    </row>
    <row r="2427" spans="1:5" x14ac:dyDescent="0.2">
      <c r="A2427" s="38">
        <v>43216</v>
      </c>
      <c r="B2427" s="6" t="s">
        <v>5771</v>
      </c>
      <c r="C2427" s="10" t="s">
        <v>5772</v>
      </c>
      <c r="D2427" s="6" t="s">
        <v>105</v>
      </c>
      <c r="E2427" s="11">
        <v>50000</v>
      </c>
    </row>
    <row r="2428" spans="1:5" x14ac:dyDescent="0.2">
      <c r="A2428" s="38">
        <v>43216</v>
      </c>
      <c r="B2428" s="6" t="s">
        <v>5773</v>
      </c>
      <c r="C2428" s="10" t="s">
        <v>5774</v>
      </c>
      <c r="D2428" s="6" t="s">
        <v>104</v>
      </c>
      <c r="E2428" s="11">
        <v>50000</v>
      </c>
    </row>
    <row r="2429" spans="1:5" x14ac:dyDescent="0.2">
      <c r="A2429" s="38">
        <v>43216</v>
      </c>
      <c r="B2429" s="6" t="s">
        <v>5775</v>
      </c>
      <c r="C2429" s="10" t="s">
        <v>5776</v>
      </c>
      <c r="D2429" s="6" t="s">
        <v>105</v>
      </c>
      <c r="E2429" s="11">
        <v>50000</v>
      </c>
    </row>
    <row r="2430" spans="1:5" x14ac:dyDescent="0.2">
      <c r="A2430" s="38">
        <v>43216</v>
      </c>
      <c r="B2430" s="6" t="s">
        <v>5777</v>
      </c>
      <c r="C2430" s="10" t="s">
        <v>5778</v>
      </c>
      <c r="D2430" s="6" t="s">
        <v>106</v>
      </c>
      <c r="E2430" s="11">
        <v>100000</v>
      </c>
    </row>
    <row r="2431" spans="1:5" x14ac:dyDescent="0.2">
      <c r="A2431" s="38">
        <v>43216</v>
      </c>
      <c r="B2431" s="6" t="s">
        <v>5779</v>
      </c>
      <c r="C2431" s="10" t="s">
        <v>5780</v>
      </c>
      <c r="D2431" s="6" t="s">
        <v>104</v>
      </c>
      <c r="E2431" s="11">
        <v>50000</v>
      </c>
    </row>
    <row r="2432" spans="1:5" x14ac:dyDescent="0.2">
      <c r="A2432" s="38">
        <v>43216</v>
      </c>
      <c r="B2432" s="6" t="s">
        <v>5781</v>
      </c>
      <c r="C2432" s="10" t="s">
        <v>5782</v>
      </c>
      <c r="D2432" s="6" t="s">
        <v>105</v>
      </c>
      <c r="E2432" s="11">
        <v>50000</v>
      </c>
    </row>
    <row r="2433" spans="1:5" x14ac:dyDescent="0.2">
      <c r="A2433" s="38">
        <v>43216</v>
      </c>
      <c r="B2433" s="6" t="s">
        <v>5783</v>
      </c>
      <c r="C2433" s="10" t="s">
        <v>5784</v>
      </c>
      <c r="D2433" s="6" t="s">
        <v>107</v>
      </c>
      <c r="E2433" s="11">
        <v>50000</v>
      </c>
    </row>
    <row r="2434" spans="1:5" x14ac:dyDescent="0.2">
      <c r="A2434" s="38">
        <v>43216</v>
      </c>
      <c r="B2434" s="6" t="s">
        <v>5785</v>
      </c>
      <c r="C2434" s="10" t="s">
        <v>5786</v>
      </c>
      <c r="D2434" s="6" t="s">
        <v>104</v>
      </c>
      <c r="E2434" s="11">
        <v>100000</v>
      </c>
    </row>
    <row r="2435" spans="1:5" x14ac:dyDescent="0.2">
      <c r="A2435" s="38">
        <v>43217</v>
      </c>
      <c r="B2435" s="6" t="s">
        <v>6998</v>
      </c>
      <c r="C2435" s="10" t="s">
        <v>6999</v>
      </c>
      <c r="D2435" s="6" t="s">
        <v>105</v>
      </c>
      <c r="E2435" s="11">
        <v>50000</v>
      </c>
    </row>
    <row r="2436" spans="1:5" x14ac:dyDescent="0.2">
      <c r="A2436" s="38">
        <v>43217</v>
      </c>
      <c r="B2436" s="6" t="s">
        <v>7000</v>
      </c>
      <c r="C2436" s="10" t="s">
        <v>7001</v>
      </c>
      <c r="D2436" s="6" t="s">
        <v>105</v>
      </c>
      <c r="E2436" s="11">
        <v>50000</v>
      </c>
    </row>
    <row r="2437" spans="1:5" x14ac:dyDescent="0.2">
      <c r="A2437" s="38">
        <v>43217</v>
      </c>
      <c r="B2437" s="6" t="s">
        <v>7002</v>
      </c>
      <c r="C2437" s="10" t="s">
        <v>7003</v>
      </c>
      <c r="D2437" s="6" t="s">
        <v>105</v>
      </c>
      <c r="E2437" s="11">
        <v>100000</v>
      </c>
    </row>
    <row r="2438" spans="1:5" x14ac:dyDescent="0.2">
      <c r="A2438" s="38">
        <v>43217</v>
      </c>
      <c r="B2438" s="6" t="s">
        <v>7004</v>
      </c>
      <c r="C2438" s="10" t="s">
        <v>7005</v>
      </c>
      <c r="D2438" s="6" t="s">
        <v>105</v>
      </c>
      <c r="E2438" s="11">
        <v>50000</v>
      </c>
    </row>
    <row r="2439" spans="1:5" x14ac:dyDescent="0.2">
      <c r="A2439" s="38">
        <v>43217</v>
      </c>
      <c r="B2439" s="6" t="s">
        <v>7004</v>
      </c>
      <c r="C2439" s="10" t="s">
        <v>7006</v>
      </c>
      <c r="D2439" s="6" t="s">
        <v>105</v>
      </c>
      <c r="E2439" s="11">
        <v>50000</v>
      </c>
    </row>
    <row r="2440" spans="1:5" x14ac:dyDescent="0.2">
      <c r="A2440" s="38">
        <v>43217</v>
      </c>
      <c r="B2440" s="6" t="s">
        <v>7007</v>
      </c>
      <c r="C2440" s="10" t="s">
        <v>7008</v>
      </c>
      <c r="D2440" s="6" t="s">
        <v>105</v>
      </c>
      <c r="E2440" s="11">
        <v>50000</v>
      </c>
    </row>
    <row r="2441" spans="1:5" x14ac:dyDescent="0.2">
      <c r="A2441" s="38">
        <v>43217</v>
      </c>
      <c r="B2441" s="6" t="s">
        <v>7009</v>
      </c>
      <c r="C2441" s="10" t="s">
        <v>7010</v>
      </c>
      <c r="D2441" s="6" t="s">
        <v>105</v>
      </c>
      <c r="E2441" s="11">
        <v>100000</v>
      </c>
    </row>
    <row r="2442" spans="1:5" x14ac:dyDescent="0.2">
      <c r="A2442" s="38">
        <v>43217</v>
      </c>
      <c r="B2442" s="6" t="s">
        <v>7011</v>
      </c>
      <c r="C2442" s="10" t="s">
        <v>7012</v>
      </c>
      <c r="D2442" s="6" t="s">
        <v>105</v>
      </c>
      <c r="E2442" s="11">
        <v>50000</v>
      </c>
    </row>
    <row r="2443" spans="1:5" x14ac:dyDescent="0.2">
      <c r="A2443" s="38">
        <v>43217</v>
      </c>
      <c r="B2443" s="6" t="s">
        <v>7013</v>
      </c>
      <c r="C2443" s="10" t="s">
        <v>7014</v>
      </c>
      <c r="D2443" s="6" t="s">
        <v>105</v>
      </c>
      <c r="E2443" s="11">
        <v>50000</v>
      </c>
    </row>
    <row r="2444" spans="1:5" x14ac:dyDescent="0.2">
      <c r="A2444" s="38">
        <v>43217</v>
      </c>
      <c r="B2444" s="6" t="s">
        <v>7015</v>
      </c>
      <c r="C2444" s="10" t="s">
        <v>7016</v>
      </c>
      <c r="D2444" s="6" t="s">
        <v>105</v>
      </c>
      <c r="E2444" s="11">
        <v>50000</v>
      </c>
    </row>
    <row r="2445" spans="1:5" x14ac:dyDescent="0.2">
      <c r="A2445" s="38">
        <v>43217</v>
      </c>
      <c r="B2445" s="6" t="s">
        <v>7017</v>
      </c>
      <c r="C2445" s="10" t="s">
        <v>7018</v>
      </c>
      <c r="D2445" s="6" t="s">
        <v>105</v>
      </c>
      <c r="E2445" s="11">
        <v>50000</v>
      </c>
    </row>
    <row r="2446" spans="1:5" x14ac:dyDescent="0.2">
      <c r="A2446" s="38">
        <v>43217</v>
      </c>
      <c r="B2446" s="6" t="s">
        <v>7019</v>
      </c>
      <c r="C2446" s="10" t="s">
        <v>7020</v>
      </c>
      <c r="D2446" s="6" t="s">
        <v>105</v>
      </c>
      <c r="E2446" s="11">
        <v>100000</v>
      </c>
    </row>
    <row r="2447" spans="1:5" x14ac:dyDescent="0.2">
      <c r="A2447" s="38">
        <v>43217</v>
      </c>
      <c r="B2447" s="6" t="s">
        <v>7021</v>
      </c>
      <c r="C2447" s="10" t="s">
        <v>7022</v>
      </c>
      <c r="D2447" s="6" t="s">
        <v>105</v>
      </c>
      <c r="E2447" s="11">
        <v>50000</v>
      </c>
    </row>
    <row r="2448" spans="1:5" x14ac:dyDescent="0.2">
      <c r="A2448" s="38">
        <v>43217</v>
      </c>
      <c r="B2448" s="6" t="s">
        <v>7023</v>
      </c>
      <c r="C2448" s="10" t="s">
        <v>7024</v>
      </c>
      <c r="D2448" s="6" t="s">
        <v>104</v>
      </c>
      <c r="E2448" s="11">
        <v>100000</v>
      </c>
    </row>
    <row r="2449" spans="1:5" x14ac:dyDescent="0.2">
      <c r="A2449" s="38">
        <v>43217</v>
      </c>
      <c r="B2449" s="6" t="s">
        <v>7025</v>
      </c>
      <c r="C2449" s="10" t="s">
        <v>7026</v>
      </c>
      <c r="D2449" s="6" t="s">
        <v>105</v>
      </c>
      <c r="E2449" s="11">
        <v>100000</v>
      </c>
    </row>
    <row r="2450" spans="1:5" x14ac:dyDescent="0.2">
      <c r="A2450" s="38">
        <v>43217</v>
      </c>
      <c r="B2450" s="6" t="s">
        <v>7027</v>
      </c>
      <c r="C2450" s="10" t="s">
        <v>7028</v>
      </c>
      <c r="D2450" s="6" t="s">
        <v>105</v>
      </c>
      <c r="E2450" s="11">
        <v>100000</v>
      </c>
    </row>
    <row r="2451" spans="1:5" x14ac:dyDescent="0.2">
      <c r="A2451" s="38">
        <v>43217</v>
      </c>
      <c r="B2451" s="6" t="s">
        <v>7029</v>
      </c>
      <c r="C2451" s="10" t="s">
        <v>7030</v>
      </c>
      <c r="D2451" s="6" t="s">
        <v>105</v>
      </c>
      <c r="E2451" s="11">
        <v>50000</v>
      </c>
    </row>
    <row r="2452" spans="1:5" x14ac:dyDescent="0.2">
      <c r="A2452" s="38">
        <v>43217</v>
      </c>
      <c r="B2452" s="6" t="s">
        <v>7031</v>
      </c>
      <c r="C2452" s="10" t="s">
        <v>7032</v>
      </c>
      <c r="D2452" s="6" t="s">
        <v>107</v>
      </c>
      <c r="E2452" s="11">
        <v>100000</v>
      </c>
    </row>
    <row r="2453" spans="1:5" x14ac:dyDescent="0.2">
      <c r="A2453" s="38">
        <v>43217</v>
      </c>
      <c r="B2453" s="6" t="s">
        <v>7033</v>
      </c>
      <c r="C2453" s="10" t="s">
        <v>1627</v>
      </c>
      <c r="D2453" s="6" t="s">
        <v>105</v>
      </c>
      <c r="E2453" s="11">
        <v>100000</v>
      </c>
    </row>
    <row r="2454" spans="1:5" x14ac:dyDescent="0.2">
      <c r="A2454" s="38">
        <v>43217</v>
      </c>
      <c r="B2454" s="6" t="s">
        <v>7033</v>
      </c>
      <c r="C2454" s="10" t="s">
        <v>7034</v>
      </c>
      <c r="D2454" s="6" t="s">
        <v>105</v>
      </c>
      <c r="E2454" s="11">
        <v>50000</v>
      </c>
    </row>
    <row r="2455" spans="1:5" x14ac:dyDescent="0.2">
      <c r="A2455" s="38">
        <v>43217</v>
      </c>
      <c r="B2455" s="6" t="s">
        <v>7035</v>
      </c>
      <c r="C2455" s="10" t="s">
        <v>7036</v>
      </c>
      <c r="D2455" s="6" t="s">
        <v>105</v>
      </c>
      <c r="E2455" s="11">
        <v>100000</v>
      </c>
    </row>
    <row r="2456" spans="1:5" x14ac:dyDescent="0.2">
      <c r="A2456" s="38">
        <v>43217</v>
      </c>
      <c r="B2456" s="6" t="s">
        <v>7037</v>
      </c>
      <c r="C2456" s="10" t="s">
        <v>7038</v>
      </c>
      <c r="D2456" s="6" t="s">
        <v>105</v>
      </c>
      <c r="E2456" s="11">
        <v>100000</v>
      </c>
    </row>
    <row r="2457" spans="1:5" x14ac:dyDescent="0.2">
      <c r="A2457" s="38">
        <v>43217</v>
      </c>
      <c r="B2457" s="6" t="s">
        <v>7039</v>
      </c>
      <c r="C2457" s="10" t="s">
        <v>7040</v>
      </c>
      <c r="D2457" s="6" t="s">
        <v>105</v>
      </c>
      <c r="E2457" s="11">
        <v>100000</v>
      </c>
    </row>
    <row r="2458" spans="1:5" x14ac:dyDescent="0.2">
      <c r="A2458" s="38">
        <v>43217</v>
      </c>
      <c r="B2458" s="6" t="s">
        <v>7041</v>
      </c>
      <c r="C2458" s="10" t="s">
        <v>7042</v>
      </c>
      <c r="D2458" s="6" t="s">
        <v>107</v>
      </c>
      <c r="E2458" s="11">
        <v>50000</v>
      </c>
    </row>
    <row r="2459" spans="1:5" x14ac:dyDescent="0.2">
      <c r="A2459" s="38">
        <v>43217</v>
      </c>
      <c r="B2459" s="6" t="s">
        <v>7043</v>
      </c>
      <c r="C2459" s="10" t="s">
        <v>7044</v>
      </c>
      <c r="D2459" s="6" t="s">
        <v>105</v>
      </c>
      <c r="E2459" s="11">
        <v>50000</v>
      </c>
    </row>
    <row r="2460" spans="1:5" x14ac:dyDescent="0.2">
      <c r="A2460" s="38">
        <v>43217</v>
      </c>
      <c r="B2460" s="6" t="s">
        <v>7045</v>
      </c>
      <c r="C2460" s="10" t="s">
        <v>7046</v>
      </c>
      <c r="D2460" s="6" t="s">
        <v>105</v>
      </c>
      <c r="E2460" s="11">
        <v>50000</v>
      </c>
    </row>
    <row r="2461" spans="1:5" x14ac:dyDescent="0.2">
      <c r="A2461" s="38">
        <v>43217</v>
      </c>
      <c r="B2461" s="6" t="s">
        <v>7047</v>
      </c>
      <c r="C2461" s="10" t="s">
        <v>7048</v>
      </c>
      <c r="D2461" s="6" t="s">
        <v>105</v>
      </c>
      <c r="E2461" s="11">
        <v>50000</v>
      </c>
    </row>
    <row r="2462" spans="1:5" x14ac:dyDescent="0.2">
      <c r="A2462" s="38">
        <v>43217</v>
      </c>
      <c r="B2462" s="6" t="s">
        <v>7049</v>
      </c>
      <c r="C2462" s="10" t="s">
        <v>7050</v>
      </c>
      <c r="D2462" s="6" t="s">
        <v>105</v>
      </c>
      <c r="E2462" s="11">
        <v>50000</v>
      </c>
    </row>
    <row r="2463" spans="1:5" x14ac:dyDescent="0.2">
      <c r="A2463" s="38">
        <v>43217</v>
      </c>
      <c r="B2463" s="6" t="s">
        <v>7051</v>
      </c>
      <c r="C2463" s="10" t="s">
        <v>7052</v>
      </c>
      <c r="D2463" s="6" t="s">
        <v>105</v>
      </c>
      <c r="E2463" s="11">
        <v>100000</v>
      </c>
    </row>
    <row r="2464" spans="1:5" x14ac:dyDescent="0.2">
      <c r="A2464" s="38">
        <v>43217</v>
      </c>
      <c r="B2464" s="6" t="s">
        <v>7053</v>
      </c>
      <c r="C2464" s="10" t="s">
        <v>7054</v>
      </c>
      <c r="D2464" s="6" t="s">
        <v>104</v>
      </c>
      <c r="E2464" s="11">
        <v>50000</v>
      </c>
    </row>
    <row r="2465" spans="1:5" x14ac:dyDescent="0.2">
      <c r="A2465" s="38">
        <v>43217</v>
      </c>
      <c r="B2465" s="6" t="s">
        <v>7055</v>
      </c>
      <c r="C2465" s="10" t="s">
        <v>7056</v>
      </c>
      <c r="D2465" s="6" t="s">
        <v>107</v>
      </c>
      <c r="E2465" s="11">
        <v>50000</v>
      </c>
    </row>
    <row r="2466" spans="1:5" x14ac:dyDescent="0.2">
      <c r="A2466" s="38">
        <v>43217</v>
      </c>
      <c r="B2466" s="6" t="s">
        <v>7057</v>
      </c>
      <c r="C2466" s="10" t="s">
        <v>7058</v>
      </c>
      <c r="D2466" s="6" t="s">
        <v>105</v>
      </c>
      <c r="E2466" s="11">
        <v>100000</v>
      </c>
    </row>
    <row r="2467" spans="1:5" x14ac:dyDescent="0.2">
      <c r="A2467" s="38">
        <v>43217</v>
      </c>
      <c r="B2467" s="6" t="s">
        <v>7059</v>
      </c>
      <c r="C2467" s="10" t="s">
        <v>7060</v>
      </c>
      <c r="D2467" s="6" t="s">
        <v>104</v>
      </c>
      <c r="E2467" s="11">
        <v>50000</v>
      </c>
    </row>
    <row r="2468" spans="1:5" x14ac:dyDescent="0.2">
      <c r="A2468" s="38">
        <v>43217</v>
      </c>
      <c r="B2468" s="6" t="s">
        <v>7061</v>
      </c>
      <c r="C2468" s="10" t="s">
        <v>7062</v>
      </c>
      <c r="D2468" s="6" t="s">
        <v>105</v>
      </c>
      <c r="E2468" s="11">
        <v>50000</v>
      </c>
    </row>
    <row r="2469" spans="1:5" x14ac:dyDescent="0.2">
      <c r="A2469" s="38">
        <v>43217</v>
      </c>
      <c r="B2469" s="6" t="s">
        <v>7063</v>
      </c>
      <c r="C2469" s="10" t="s">
        <v>7064</v>
      </c>
      <c r="D2469" s="6" t="s">
        <v>105</v>
      </c>
      <c r="E2469" s="11">
        <v>50000</v>
      </c>
    </row>
    <row r="2470" spans="1:5" x14ac:dyDescent="0.2">
      <c r="A2470" s="38">
        <v>43217</v>
      </c>
      <c r="B2470" s="6" t="s">
        <v>7065</v>
      </c>
      <c r="C2470" s="10" t="s">
        <v>7066</v>
      </c>
      <c r="D2470" s="6" t="s">
        <v>107</v>
      </c>
      <c r="E2470" s="11">
        <v>50000</v>
      </c>
    </row>
    <row r="2471" spans="1:5" x14ac:dyDescent="0.2">
      <c r="A2471" s="38">
        <v>43217</v>
      </c>
      <c r="B2471" s="6" t="s">
        <v>7065</v>
      </c>
      <c r="C2471" s="10" t="s">
        <v>7067</v>
      </c>
      <c r="D2471" s="6" t="s">
        <v>105</v>
      </c>
      <c r="E2471" s="11">
        <v>100000</v>
      </c>
    </row>
    <row r="2472" spans="1:5" x14ac:dyDescent="0.2">
      <c r="A2472" s="38">
        <v>43217</v>
      </c>
      <c r="B2472" s="6" t="s">
        <v>7068</v>
      </c>
      <c r="C2472" s="10" t="s">
        <v>7069</v>
      </c>
      <c r="D2472" s="6" t="s">
        <v>105</v>
      </c>
      <c r="E2472" s="11">
        <v>50000</v>
      </c>
    </row>
    <row r="2473" spans="1:5" x14ac:dyDescent="0.2">
      <c r="A2473" s="38">
        <v>43217</v>
      </c>
      <c r="B2473" s="6" t="s">
        <v>7070</v>
      </c>
      <c r="C2473" s="10" t="s">
        <v>7071</v>
      </c>
      <c r="D2473" s="6" t="s">
        <v>105</v>
      </c>
      <c r="E2473" s="11">
        <v>100000</v>
      </c>
    </row>
    <row r="2474" spans="1:5" x14ac:dyDescent="0.2">
      <c r="A2474" s="38">
        <v>43217</v>
      </c>
      <c r="B2474" s="6" t="s">
        <v>7072</v>
      </c>
      <c r="C2474" s="10" t="s">
        <v>7073</v>
      </c>
      <c r="D2474" s="6" t="s">
        <v>105</v>
      </c>
      <c r="E2474" s="11">
        <v>100000</v>
      </c>
    </row>
    <row r="2475" spans="1:5" x14ac:dyDescent="0.2">
      <c r="A2475" s="38">
        <v>43217</v>
      </c>
      <c r="B2475" s="6" t="s">
        <v>7074</v>
      </c>
      <c r="C2475" s="10" t="s">
        <v>7075</v>
      </c>
      <c r="D2475" s="6" t="s">
        <v>105</v>
      </c>
      <c r="E2475" s="11">
        <v>50000</v>
      </c>
    </row>
    <row r="2476" spans="1:5" x14ac:dyDescent="0.2">
      <c r="A2476" s="38">
        <v>43217</v>
      </c>
      <c r="B2476" s="6" t="s">
        <v>7076</v>
      </c>
      <c r="C2476" s="10" t="s">
        <v>7077</v>
      </c>
      <c r="D2476" s="6" t="s">
        <v>105</v>
      </c>
      <c r="E2476" s="11">
        <v>100000</v>
      </c>
    </row>
    <row r="2477" spans="1:5" x14ac:dyDescent="0.2">
      <c r="A2477" s="38">
        <v>43217</v>
      </c>
      <c r="B2477" s="6" t="s">
        <v>7078</v>
      </c>
      <c r="C2477" s="10" t="s">
        <v>7079</v>
      </c>
      <c r="D2477" s="6" t="s">
        <v>105</v>
      </c>
      <c r="E2477" s="11">
        <v>50000</v>
      </c>
    </row>
    <row r="2478" spans="1:5" x14ac:dyDescent="0.2">
      <c r="A2478" s="38">
        <v>43217</v>
      </c>
      <c r="B2478" s="6" t="s">
        <v>7080</v>
      </c>
      <c r="C2478" s="10" t="s">
        <v>7081</v>
      </c>
      <c r="D2478" s="6" t="s">
        <v>107</v>
      </c>
      <c r="E2478" s="11">
        <v>50000</v>
      </c>
    </row>
    <row r="2479" spans="1:5" x14ac:dyDescent="0.2">
      <c r="A2479" s="38">
        <v>43217</v>
      </c>
      <c r="B2479" s="6" t="s">
        <v>7082</v>
      </c>
      <c r="C2479" s="10" t="s">
        <v>7083</v>
      </c>
      <c r="D2479" s="6" t="s">
        <v>105</v>
      </c>
      <c r="E2479" s="11">
        <v>50000</v>
      </c>
    </row>
    <row r="2480" spans="1:5" x14ac:dyDescent="0.2">
      <c r="A2480" s="38">
        <v>43217</v>
      </c>
      <c r="B2480" s="6" t="s">
        <v>7084</v>
      </c>
      <c r="C2480" s="10" t="s">
        <v>7085</v>
      </c>
      <c r="D2480" s="6" t="s">
        <v>105</v>
      </c>
      <c r="E2480" s="11">
        <v>100000</v>
      </c>
    </row>
    <row r="2481" spans="1:5" x14ac:dyDescent="0.2">
      <c r="A2481" s="38">
        <v>43217</v>
      </c>
      <c r="B2481" s="6" t="s">
        <v>7086</v>
      </c>
      <c r="C2481" s="10" t="s">
        <v>7087</v>
      </c>
      <c r="D2481" s="6" t="s">
        <v>105</v>
      </c>
      <c r="E2481" s="11">
        <v>50000</v>
      </c>
    </row>
    <row r="2482" spans="1:5" x14ac:dyDescent="0.2">
      <c r="A2482" s="38">
        <v>43217</v>
      </c>
      <c r="B2482" s="6" t="s">
        <v>7088</v>
      </c>
      <c r="C2482" s="10" t="s">
        <v>7089</v>
      </c>
      <c r="D2482" s="6" t="s">
        <v>105</v>
      </c>
      <c r="E2482" s="11">
        <v>50000</v>
      </c>
    </row>
    <row r="2483" spans="1:5" x14ac:dyDescent="0.2">
      <c r="A2483" s="38">
        <v>43217</v>
      </c>
      <c r="B2483" s="6" t="s">
        <v>7088</v>
      </c>
      <c r="C2483" s="10" t="s">
        <v>7090</v>
      </c>
      <c r="D2483" s="6" t="s">
        <v>105</v>
      </c>
      <c r="E2483" s="11">
        <v>50000</v>
      </c>
    </row>
    <row r="2484" spans="1:5" x14ac:dyDescent="0.2">
      <c r="A2484" s="38">
        <v>43217</v>
      </c>
      <c r="B2484" s="6" t="s">
        <v>7091</v>
      </c>
      <c r="C2484" s="10" t="s">
        <v>7092</v>
      </c>
      <c r="D2484" s="6" t="s">
        <v>105</v>
      </c>
      <c r="E2484" s="11">
        <v>100000</v>
      </c>
    </row>
    <row r="2485" spans="1:5" x14ac:dyDescent="0.2">
      <c r="A2485" s="38">
        <v>43217</v>
      </c>
      <c r="B2485" s="6" t="s">
        <v>7091</v>
      </c>
      <c r="C2485" s="10" t="s">
        <v>7093</v>
      </c>
      <c r="D2485" s="6" t="s">
        <v>105</v>
      </c>
      <c r="E2485" s="11">
        <v>50000</v>
      </c>
    </row>
    <row r="2486" spans="1:5" x14ac:dyDescent="0.2">
      <c r="A2486" s="38">
        <v>43217</v>
      </c>
      <c r="B2486" s="6" t="s">
        <v>7094</v>
      </c>
      <c r="C2486" s="10" t="s">
        <v>7095</v>
      </c>
      <c r="D2486" s="6" t="s">
        <v>105</v>
      </c>
      <c r="E2486" s="11">
        <v>100000</v>
      </c>
    </row>
    <row r="2487" spans="1:5" x14ac:dyDescent="0.2">
      <c r="A2487" s="38">
        <v>43217</v>
      </c>
      <c r="B2487" s="6" t="s">
        <v>7096</v>
      </c>
      <c r="C2487" s="10" t="s">
        <v>7097</v>
      </c>
      <c r="D2487" s="6" t="s">
        <v>105</v>
      </c>
      <c r="E2487" s="11">
        <v>100000</v>
      </c>
    </row>
    <row r="2488" spans="1:5" x14ac:dyDescent="0.2">
      <c r="A2488" s="38">
        <v>43217</v>
      </c>
      <c r="B2488" s="6" t="s">
        <v>7098</v>
      </c>
      <c r="C2488" s="10" t="s">
        <v>7099</v>
      </c>
      <c r="D2488" s="6" t="s">
        <v>105</v>
      </c>
      <c r="E2488" s="11">
        <v>50000</v>
      </c>
    </row>
    <row r="2489" spans="1:5" x14ac:dyDescent="0.2">
      <c r="A2489" s="38">
        <v>43217</v>
      </c>
      <c r="B2489" s="6" t="s">
        <v>7100</v>
      </c>
      <c r="C2489" s="10" t="s">
        <v>7101</v>
      </c>
      <c r="D2489" s="6" t="s">
        <v>105</v>
      </c>
      <c r="E2489" s="11">
        <v>50000</v>
      </c>
    </row>
    <row r="2490" spans="1:5" x14ac:dyDescent="0.2">
      <c r="A2490" s="38">
        <v>43217</v>
      </c>
      <c r="B2490" s="6" t="s">
        <v>7102</v>
      </c>
      <c r="C2490" s="10" t="s">
        <v>7103</v>
      </c>
      <c r="D2490" s="6" t="s">
        <v>107</v>
      </c>
      <c r="E2490" s="11">
        <v>50000</v>
      </c>
    </row>
    <row r="2491" spans="1:5" x14ac:dyDescent="0.2">
      <c r="A2491" s="38">
        <v>43217</v>
      </c>
      <c r="B2491" s="6" t="s">
        <v>7104</v>
      </c>
      <c r="C2491" s="10" t="s">
        <v>7105</v>
      </c>
      <c r="D2491" s="6" t="s">
        <v>106</v>
      </c>
      <c r="E2491" s="11">
        <v>100000</v>
      </c>
    </row>
    <row r="2492" spans="1:5" x14ac:dyDescent="0.2">
      <c r="A2492" s="38">
        <v>43217</v>
      </c>
      <c r="B2492" s="6" t="s">
        <v>7106</v>
      </c>
      <c r="C2492" s="10" t="s">
        <v>7107</v>
      </c>
      <c r="D2492" s="6" t="s">
        <v>105</v>
      </c>
      <c r="E2492" s="11">
        <v>50000</v>
      </c>
    </row>
    <row r="2493" spans="1:5" x14ac:dyDescent="0.2">
      <c r="A2493" s="38">
        <v>43217</v>
      </c>
      <c r="B2493" s="6" t="s">
        <v>7108</v>
      </c>
      <c r="C2493" s="10" t="s">
        <v>7109</v>
      </c>
      <c r="D2493" s="6" t="s">
        <v>105</v>
      </c>
      <c r="E2493" s="11">
        <v>50000</v>
      </c>
    </row>
    <row r="2494" spans="1:5" x14ac:dyDescent="0.2">
      <c r="A2494" s="38">
        <v>43217</v>
      </c>
      <c r="B2494" s="6" t="s">
        <v>7110</v>
      </c>
      <c r="C2494" s="10" t="s">
        <v>7111</v>
      </c>
      <c r="D2494" s="6" t="s">
        <v>104</v>
      </c>
      <c r="E2494" s="11">
        <v>100000</v>
      </c>
    </row>
    <row r="2495" spans="1:5" x14ac:dyDescent="0.2">
      <c r="A2495" s="38">
        <v>43217</v>
      </c>
      <c r="B2495" s="6" t="s">
        <v>7112</v>
      </c>
      <c r="C2495" s="10" t="s">
        <v>7113</v>
      </c>
      <c r="D2495" s="6" t="s">
        <v>105</v>
      </c>
      <c r="E2495" s="11">
        <v>100000</v>
      </c>
    </row>
    <row r="2496" spans="1:5" x14ac:dyDescent="0.2">
      <c r="A2496" s="38">
        <v>43217</v>
      </c>
      <c r="B2496" s="6" t="s">
        <v>7114</v>
      </c>
      <c r="C2496" s="10" t="s">
        <v>7115</v>
      </c>
      <c r="D2496" s="6" t="s">
        <v>107</v>
      </c>
      <c r="E2496" s="11">
        <v>50000</v>
      </c>
    </row>
    <row r="2497" spans="1:5" x14ac:dyDescent="0.2">
      <c r="A2497" s="38">
        <v>43217</v>
      </c>
      <c r="B2497" s="6" t="s">
        <v>7116</v>
      </c>
      <c r="C2497" s="10" t="s">
        <v>7117</v>
      </c>
      <c r="D2497" s="6" t="s">
        <v>105</v>
      </c>
      <c r="E2497" s="11">
        <v>50000</v>
      </c>
    </row>
    <row r="2498" spans="1:5" x14ac:dyDescent="0.2">
      <c r="A2498" s="38">
        <v>43217</v>
      </c>
      <c r="B2498" s="6" t="s">
        <v>7118</v>
      </c>
      <c r="C2498" s="10" t="s">
        <v>7119</v>
      </c>
      <c r="D2498" s="6" t="s">
        <v>105</v>
      </c>
      <c r="E2498" s="11">
        <v>50000</v>
      </c>
    </row>
    <row r="2499" spans="1:5" x14ac:dyDescent="0.2">
      <c r="A2499" s="38">
        <v>43217</v>
      </c>
      <c r="B2499" s="6" t="s">
        <v>7118</v>
      </c>
      <c r="C2499" s="10" t="s">
        <v>7120</v>
      </c>
      <c r="D2499" s="6" t="s">
        <v>106</v>
      </c>
      <c r="E2499" s="11">
        <v>100000</v>
      </c>
    </row>
    <row r="2500" spans="1:5" x14ac:dyDescent="0.2">
      <c r="A2500" s="38">
        <v>43217</v>
      </c>
      <c r="B2500" s="6" t="s">
        <v>7121</v>
      </c>
      <c r="C2500" s="10" t="s">
        <v>7122</v>
      </c>
      <c r="D2500" s="6" t="s">
        <v>105</v>
      </c>
      <c r="E2500" s="11">
        <v>50000</v>
      </c>
    </row>
    <row r="2501" spans="1:5" x14ac:dyDescent="0.2">
      <c r="A2501" s="38">
        <v>43217</v>
      </c>
      <c r="B2501" s="6" t="s">
        <v>7123</v>
      </c>
      <c r="C2501" s="10" t="s">
        <v>7124</v>
      </c>
      <c r="D2501" s="6" t="s">
        <v>107</v>
      </c>
      <c r="E2501" s="11">
        <v>50000</v>
      </c>
    </row>
    <row r="2502" spans="1:5" x14ac:dyDescent="0.2">
      <c r="A2502" s="38">
        <v>43217</v>
      </c>
      <c r="B2502" s="6" t="s">
        <v>7125</v>
      </c>
      <c r="C2502" s="10" t="s">
        <v>7126</v>
      </c>
      <c r="D2502" s="6" t="s">
        <v>105</v>
      </c>
      <c r="E2502" s="11">
        <v>50000</v>
      </c>
    </row>
    <row r="2503" spans="1:5" x14ac:dyDescent="0.2">
      <c r="A2503" s="38">
        <v>43217</v>
      </c>
      <c r="B2503" s="6" t="s">
        <v>7127</v>
      </c>
      <c r="C2503" s="10" t="s">
        <v>7128</v>
      </c>
      <c r="D2503" s="6" t="s">
        <v>107</v>
      </c>
      <c r="E2503" s="11">
        <v>50000</v>
      </c>
    </row>
    <row r="2504" spans="1:5" x14ac:dyDescent="0.2">
      <c r="A2504" s="38">
        <v>43217</v>
      </c>
      <c r="B2504" s="6" t="s">
        <v>7127</v>
      </c>
      <c r="C2504" s="10" t="s">
        <v>7129</v>
      </c>
      <c r="D2504" s="6" t="s">
        <v>105</v>
      </c>
      <c r="E2504" s="11">
        <v>100000</v>
      </c>
    </row>
    <row r="2505" spans="1:5" x14ac:dyDescent="0.2">
      <c r="A2505" s="38">
        <v>43217</v>
      </c>
      <c r="B2505" s="6" t="s">
        <v>7130</v>
      </c>
      <c r="C2505" s="10" t="s">
        <v>7131</v>
      </c>
      <c r="D2505" s="6" t="s">
        <v>105</v>
      </c>
      <c r="E2505" s="11">
        <v>50000</v>
      </c>
    </row>
    <row r="2506" spans="1:5" x14ac:dyDescent="0.2">
      <c r="A2506" s="38">
        <v>43217</v>
      </c>
      <c r="B2506" s="6" t="s">
        <v>7132</v>
      </c>
      <c r="C2506" s="10" t="s">
        <v>7133</v>
      </c>
      <c r="D2506" s="6" t="s">
        <v>105</v>
      </c>
      <c r="E2506" s="11">
        <v>100000</v>
      </c>
    </row>
    <row r="2507" spans="1:5" x14ac:dyDescent="0.2">
      <c r="A2507" s="38">
        <v>43217</v>
      </c>
      <c r="B2507" s="6" t="s">
        <v>7134</v>
      </c>
      <c r="C2507" s="10" t="s">
        <v>7135</v>
      </c>
      <c r="D2507" s="6" t="s">
        <v>107</v>
      </c>
      <c r="E2507" s="11">
        <v>100000</v>
      </c>
    </row>
    <row r="2508" spans="1:5" x14ac:dyDescent="0.2">
      <c r="A2508" s="38">
        <v>43217</v>
      </c>
      <c r="B2508" s="6" t="s">
        <v>7136</v>
      </c>
      <c r="C2508" s="10" t="s">
        <v>7137</v>
      </c>
      <c r="D2508" s="6" t="s">
        <v>107</v>
      </c>
      <c r="E2508" s="11">
        <v>50000</v>
      </c>
    </row>
    <row r="2509" spans="1:5" x14ac:dyDescent="0.2">
      <c r="A2509" s="38">
        <v>43217</v>
      </c>
      <c r="B2509" s="6" t="s">
        <v>7138</v>
      </c>
      <c r="C2509" s="10" t="s">
        <v>7139</v>
      </c>
      <c r="D2509" s="6" t="s">
        <v>105</v>
      </c>
      <c r="E2509" s="11">
        <v>50000</v>
      </c>
    </row>
    <row r="2510" spans="1:5" x14ac:dyDescent="0.2">
      <c r="A2510" s="38">
        <v>43217</v>
      </c>
      <c r="B2510" s="6" t="s">
        <v>7140</v>
      </c>
      <c r="C2510" s="10" t="s">
        <v>7141</v>
      </c>
      <c r="D2510" s="6" t="s">
        <v>105</v>
      </c>
      <c r="E2510" s="11">
        <v>50000</v>
      </c>
    </row>
    <row r="2511" spans="1:5" x14ac:dyDescent="0.2">
      <c r="A2511" s="38">
        <v>43217</v>
      </c>
      <c r="B2511" s="6" t="s">
        <v>7142</v>
      </c>
      <c r="C2511" s="10" t="s">
        <v>7143</v>
      </c>
      <c r="D2511" s="6" t="s">
        <v>107</v>
      </c>
      <c r="E2511" s="11">
        <v>50000</v>
      </c>
    </row>
    <row r="2512" spans="1:5" x14ac:dyDescent="0.2">
      <c r="A2512" s="38">
        <v>43217</v>
      </c>
      <c r="B2512" s="6" t="s">
        <v>7142</v>
      </c>
      <c r="C2512" s="10" t="s">
        <v>7144</v>
      </c>
      <c r="D2512" s="6" t="s">
        <v>105</v>
      </c>
      <c r="E2512" s="11">
        <v>100000</v>
      </c>
    </row>
    <row r="2513" spans="1:5" x14ac:dyDescent="0.2">
      <c r="A2513" s="38">
        <v>43217</v>
      </c>
      <c r="B2513" s="6" t="s">
        <v>7145</v>
      </c>
      <c r="C2513" s="10" t="s">
        <v>7146</v>
      </c>
      <c r="D2513" s="6" t="s">
        <v>105</v>
      </c>
      <c r="E2513" s="11">
        <v>100000</v>
      </c>
    </row>
    <row r="2514" spans="1:5" x14ac:dyDescent="0.2">
      <c r="A2514" s="38">
        <v>43217</v>
      </c>
      <c r="B2514" s="6" t="s">
        <v>7147</v>
      </c>
      <c r="C2514" s="10" t="s">
        <v>7148</v>
      </c>
      <c r="D2514" s="6" t="s">
        <v>105</v>
      </c>
      <c r="E2514" s="11">
        <v>50000</v>
      </c>
    </row>
    <row r="2515" spans="1:5" x14ac:dyDescent="0.2">
      <c r="A2515" s="38">
        <v>43217</v>
      </c>
      <c r="B2515" s="6" t="s">
        <v>7149</v>
      </c>
      <c r="C2515" s="10" t="s">
        <v>7150</v>
      </c>
      <c r="D2515" s="6" t="s">
        <v>105</v>
      </c>
      <c r="E2515" s="11">
        <v>50000</v>
      </c>
    </row>
    <row r="2516" spans="1:5" x14ac:dyDescent="0.2">
      <c r="A2516" s="38">
        <v>43217</v>
      </c>
      <c r="B2516" s="6" t="s">
        <v>7151</v>
      </c>
      <c r="C2516" s="10" t="s">
        <v>7152</v>
      </c>
      <c r="D2516" s="6" t="s">
        <v>104</v>
      </c>
      <c r="E2516" s="11">
        <v>50000</v>
      </c>
    </row>
    <row r="2517" spans="1:5" x14ac:dyDescent="0.2">
      <c r="A2517" s="38">
        <v>43217</v>
      </c>
      <c r="B2517" s="6" t="s">
        <v>7153</v>
      </c>
      <c r="C2517" s="10" t="s">
        <v>7154</v>
      </c>
      <c r="D2517" s="6" t="s">
        <v>107</v>
      </c>
      <c r="E2517" s="11">
        <v>100000</v>
      </c>
    </row>
    <row r="2518" spans="1:5" x14ac:dyDescent="0.2">
      <c r="A2518" s="38">
        <v>43217</v>
      </c>
      <c r="B2518" s="6" t="s">
        <v>7155</v>
      </c>
      <c r="C2518" s="10" t="s">
        <v>7156</v>
      </c>
      <c r="D2518" s="6" t="s">
        <v>105</v>
      </c>
      <c r="E2518" s="11">
        <v>100000</v>
      </c>
    </row>
    <row r="2519" spans="1:5" x14ac:dyDescent="0.2">
      <c r="A2519" s="38">
        <v>43217</v>
      </c>
      <c r="B2519" s="6" t="s">
        <v>7157</v>
      </c>
      <c r="C2519" s="10" t="s">
        <v>7158</v>
      </c>
      <c r="D2519" s="6" t="s">
        <v>105</v>
      </c>
      <c r="E2519" s="11">
        <v>100000</v>
      </c>
    </row>
    <row r="2520" spans="1:5" x14ac:dyDescent="0.2">
      <c r="A2520" s="38">
        <v>43217</v>
      </c>
      <c r="B2520" s="6" t="s">
        <v>7159</v>
      </c>
      <c r="C2520" s="10" t="s">
        <v>7160</v>
      </c>
      <c r="D2520" s="6" t="s">
        <v>105</v>
      </c>
      <c r="E2520" s="11">
        <v>100000</v>
      </c>
    </row>
    <row r="2521" spans="1:5" x14ac:dyDescent="0.2">
      <c r="A2521" s="38">
        <v>43217</v>
      </c>
      <c r="B2521" s="6" t="s">
        <v>7161</v>
      </c>
      <c r="C2521" s="10" t="s">
        <v>7162</v>
      </c>
      <c r="D2521" s="6" t="s">
        <v>105</v>
      </c>
      <c r="E2521" s="11">
        <v>50000</v>
      </c>
    </row>
    <row r="2522" spans="1:5" x14ac:dyDescent="0.2">
      <c r="A2522" s="38">
        <v>43217</v>
      </c>
      <c r="B2522" s="6" t="s">
        <v>7163</v>
      </c>
      <c r="C2522" s="10" t="s">
        <v>7164</v>
      </c>
      <c r="D2522" s="6" t="s">
        <v>105</v>
      </c>
      <c r="E2522" s="11">
        <v>100000</v>
      </c>
    </row>
    <row r="2523" spans="1:5" x14ac:dyDescent="0.2">
      <c r="A2523" s="38">
        <v>43217</v>
      </c>
      <c r="B2523" s="6" t="s">
        <v>7165</v>
      </c>
      <c r="C2523" s="10" t="s">
        <v>7166</v>
      </c>
      <c r="D2523" s="6" t="s">
        <v>105</v>
      </c>
      <c r="E2523" s="11">
        <v>100000</v>
      </c>
    </row>
    <row r="2524" spans="1:5" x14ac:dyDescent="0.2">
      <c r="A2524" s="38">
        <v>43217</v>
      </c>
      <c r="B2524" s="6" t="s">
        <v>7165</v>
      </c>
      <c r="C2524" s="10" t="s">
        <v>7167</v>
      </c>
      <c r="D2524" s="6" t="s">
        <v>105</v>
      </c>
      <c r="E2524" s="11">
        <v>50000</v>
      </c>
    </row>
    <row r="2525" spans="1:5" x14ac:dyDescent="0.2">
      <c r="A2525" s="38">
        <v>43217</v>
      </c>
      <c r="B2525" s="6" t="s">
        <v>7168</v>
      </c>
      <c r="C2525" s="10" t="s">
        <v>7169</v>
      </c>
      <c r="D2525" s="6" t="s">
        <v>105</v>
      </c>
      <c r="E2525" s="11">
        <v>50000</v>
      </c>
    </row>
    <row r="2526" spans="1:5" x14ac:dyDescent="0.2">
      <c r="A2526" s="38">
        <v>43217</v>
      </c>
      <c r="B2526" s="6" t="s">
        <v>7170</v>
      </c>
      <c r="C2526" s="10" t="s">
        <v>7171</v>
      </c>
      <c r="D2526" s="6" t="s">
        <v>105</v>
      </c>
      <c r="E2526" s="11">
        <v>50000</v>
      </c>
    </row>
    <row r="2527" spans="1:5" x14ac:dyDescent="0.2">
      <c r="A2527" s="38">
        <v>43217</v>
      </c>
      <c r="B2527" s="6" t="s">
        <v>7172</v>
      </c>
      <c r="C2527" s="10" t="s">
        <v>7173</v>
      </c>
      <c r="D2527" s="6" t="s">
        <v>105</v>
      </c>
      <c r="E2527" s="11">
        <v>100000</v>
      </c>
    </row>
    <row r="2528" spans="1:5" x14ac:dyDescent="0.2">
      <c r="A2528" s="38">
        <v>43217</v>
      </c>
      <c r="B2528" s="6" t="s">
        <v>7174</v>
      </c>
      <c r="C2528" s="10" t="s">
        <v>7175</v>
      </c>
      <c r="D2528" s="6" t="s">
        <v>105</v>
      </c>
      <c r="E2528" s="11">
        <v>100000</v>
      </c>
    </row>
    <row r="2529" spans="1:5" x14ac:dyDescent="0.2">
      <c r="A2529" s="38">
        <v>43217</v>
      </c>
      <c r="B2529" s="6" t="s">
        <v>7176</v>
      </c>
      <c r="C2529" s="10" t="s">
        <v>7177</v>
      </c>
      <c r="D2529" s="6" t="s">
        <v>105</v>
      </c>
      <c r="E2529" s="11">
        <v>50000</v>
      </c>
    </row>
    <row r="2530" spans="1:5" x14ac:dyDescent="0.2">
      <c r="A2530" s="38">
        <v>43217</v>
      </c>
      <c r="B2530" s="6" t="s">
        <v>7178</v>
      </c>
      <c r="C2530" s="10" t="s">
        <v>7179</v>
      </c>
      <c r="D2530" s="6" t="s">
        <v>105</v>
      </c>
      <c r="E2530" s="11">
        <v>100000</v>
      </c>
    </row>
    <row r="2531" spans="1:5" x14ac:dyDescent="0.2">
      <c r="A2531" s="38">
        <v>43217</v>
      </c>
      <c r="B2531" s="6" t="s">
        <v>7180</v>
      </c>
      <c r="C2531" s="10" t="s">
        <v>7181</v>
      </c>
      <c r="D2531" s="6" t="s">
        <v>105</v>
      </c>
      <c r="E2531" s="11">
        <v>100000</v>
      </c>
    </row>
    <row r="2532" spans="1:5" x14ac:dyDescent="0.2">
      <c r="A2532" s="38">
        <v>43217</v>
      </c>
      <c r="B2532" s="6" t="s">
        <v>7182</v>
      </c>
      <c r="C2532" s="10" t="s">
        <v>7183</v>
      </c>
      <c r="D2532" s="6" t="s">
        <v>105</v>
      </c>
      <c r="E2532" s="11">
        <v>100000</v>
      </c>
    </row>
    <row r="2533" spans="1:5" x14ac:dyDescent="0.2">
      <c r="A2533" s="38">
        <v>43217</v>
      </c>
      <c r="B2533" s="6" t="s">
        <v>7184</v>
      </c>
      <c r="C2533" s="10" t="s">
        <v>7185</v>
      </c>
      <c r="D2533" s="6" t="s">
        <v>105</v>
      </c>
      <c r="E2533" s="11">
        <v>50000</v>
      </c>
    </row>
    <row r="2534" spans="1:5" x14ac:dyDescent="0.2">
      <c r="A2534" s="38">
        <v>43217</v>
      </c>
      <c r="B2534" s="6" t="s">
        <v>7186</v>
      </c>
      <c r="C2534" s="10" t="s">
        <v>7187</v>
      </c>
      <c r="D2534" s="6" t="s">
        <v>104</v>
      </c>
      <c r="E2534" s="11">
        <v>50000</v>
      </c>
    </row>
    <row r="2535" spans="1:5" x14ac:dyDescent="0.2">
      <c r="A2535" s="38">
        <v>43217</v>
      </c>
      <c r="B2535" s="6" t="s">
        <v>7188</v>
      </c>
      <c r="C2535" s="10" t="s">
        <v>7189</v>
      </c>
      <c r="D2535" s="6" t="s">
        <v>105</v>
      </c>
      <c r="E2535" s="11">
        <v>100000</v>
      </c>
    </row>
    <row r="2536" spans="1:5" x14ac:dyDescent="0.2">
      <c r="A2536" s="38">
        <v>43217</v>
      </c>
      <c r="B2536" s="6" t="s">
        <v>7190</v>
      </c>
      <c r="C2536" s="10" t="s">
        <v>7191</v>
      </c>
      <c r="D2536" s="6" t="s">
        <v>107</v>
      </c>
      <c r="E2536" s="11">
        <v>50000</v>
      </c>
    </row>
    <row r="2537" spans="1:5" x14ac:dyDescent="0.2">
      <c r="A2537" s="38">
        <v>43217</v>
      </c>
      <c r="B2537" s="6" t="s">
        <v>7192</v>
      </c>
      <c r="C2537" s="10" t="s">
        <v>7193</v>
      </c>
      <c r="D2537" s="6" t="s">
        <v>105</v>
      </c>
      <c r="E2537" s="11">
        <v>50000</v>
      </c>
    </row>
    <row r="2538" spans="1:5" x14ac:dyDescent="0.2">
      <c r="A2538" s="38">
        <v>43217</v>
      </c>
      <c r="B2538" s="6" t="s">
        <v>7194</v>
      </c>
      <c r="C2538" s="10" t="s">
        <v>7195</v>
      </c>
      <c r="D2538" s="6" t="s">
        <v>105</v>
      </c>
      <c r="E2538" s="11">
        <v>100000</v>
      </c>
    </row>
    <row r="2539" spans="1:5" x14ac:dyDescent="0.2">
      <c r="A2539" s="38">
        <v>43217</v>
      </c>
      <c r="B2539" s="6" t="s">
        <v>7196</v>
      </c>
      <c r="C2539" s="10" t="s">
        <v>7197</v>
      </c>
      <c r="D2539" s="6" t="s">
        <v>105</v>
      </c>
      <c r="E2539" s="11">
        <v>50000</v>
      </c>
    </row>
    <row r="2540" spans="1:5" x14ac:dyDescent="0.2">
      <c r="A2540" s="38">
        <v>43217</v>
      </c>
      <c r="B2540" s="6" t="s">
        <v>7198</v>
      </c>
      <c r="C2540" s="10" t="s">
        <v>7199</v>
      </c>
      <c r="D2540" s="6" t="s">
        <v>105</v>
      </c>
      <c r="E2540" s="11">
        <v>50000</v>
      </c>
    </row>
    <row r="2541" spans="1:5" x14ac:dyDescent="0.2">
      <c r="A2541" s="38">
        <v>43217</v>
      </c>
      <c r="B2541" s="6" t="s">
        <v>7200</v>
      </c>
      <c r="C2541" s="10" t="s">
        <v>7201</v>
      </c>
      <c r="D2541" s="6" t="s">
        <v>104</v>
      </c>
      <c r="E2541" s="11">
        <v>50000</v>
      </c>
    </row>
    <row r="2542" spans="1:5" x14ac:dyDescent="0.2">
      <c r="A2542" s="38">
        <v>43217</v>
      </c>
      <c r="B2542" s="6" t="s">
        <v>7200</v>
      </c>
      <c r="C2542" s="10" t="s">
        <v>7202</v>
      </c>
      <c r="D2542" s="6" t="s">
        <v>104</v>
      </c>
      <c r="E2542" s="11">
        <v>50000</v>
      </c>
    </row>
    <row r="2543" spans="1:5" x14ac:dyDescent="0.2">
      <c r="A2543" s="38">
        <v>43217</v>
      </c>
      <c r="B2543" s="6" t="s">
        <v>7203</v>
      </c>
      <c r="C2543" s="10" t="s">
        <v>7204</v>
      </c>
      <c r="D2543" s="6" t="s">
        <v>105</v>
      </c>
      <c r="E2543" s="11">
        <v>100000</v>
      </c>
    </row>
    <row r="2544" spans="1:5" x14ac:dyDescent="0.2">
      <c r="A2544" s="38">
        <v>43217</v>
      </c>
      <c r="B2544" s="6" t="s">
        <v>7205</v>
      </c>
      <c r="C2544" s="10" t="s">
        <v>7206</v>
      </c>
      <c r="D2544" s="6" t="s">
        <v>105</v>
      </c>
      <c r="E2544" s="11">
        <v>50000</v>
      </c>
    </row>
    <row r="2545" spans="1:5" x14ac:dyDescent="0.2">
      <c r="A2545" s="38">
        <v>43217</v>
      </c>
      <c r="B2545" s="6" t="s">
        <v>7207</v>
      </c>
      <c r="C2545" s="10" t="s">
        <v>7208</v>
      </c>
      <c r="D2545" s="6" t="s">
        <v>105</v>
      </c>
      <c r="E2545" s="11">
        <v>100000</v>
      </c>
    </row>
    <row r="2546" spans="1:5" x14ac:dyDescent="0.2">
      <c r="A2546" s="38">
        <v>43217</v>
      </c>
      <c r="B2546" s="6" t="s">
        <v>7209</v>
      </c>
      <c r="C2546" s="10" t="s">
        <v>7210</v>
      </c>
      <c r="D2546" s="6" t="s">
        <v>105</v>
      </c>
      <c r="E2546" s="11">
        <v>100000</v>
      </c>
    </row>
    <row r="2547" spans="1:5" x14ac:dyDescent="0.2">
      <c r="A2547" s="38">
        <v>43217</v>
      </c>
      <c r="B2547" s="6" t="s">
        <v>7211</v>
      </c>
      <c r="C2547" s="10" t="s">
        <v>7212</v>
      </c>
      <c r="D2547" s="6" t="s">
        <v>105</v>
      </c>
      <c r="E2547" s="11">
        <v>50000</v>
      </c>
    </row>
    <row r="2548" spans="1:5" x14ac:dyDescent="0.2">
      <c r="A2548" s="38">
        <v>43217</v>
      </c>
      <c r="B2548" s="6" t="s">
        <v>7213</v>
      </c>
      <c r="C2548" s="10" t="s">
        <v>7214</v>
      </c>
      <c r="D2548" s="6" t="s">
        <v>107</v>
      </c>
      <c r="E2548" s="11">
        <v>50000</v>
      </c>
    </row>
    <row r="2549" spans="1:5" x14ac:dyDescent="0.2">
      <c r="A2549" s="38">
        <v>43217</v>
      </c>
      <c r="B2549" s="6" t="s">
        <v>7215</v>
      </c>
      <c r="C2549" s="10" t="s">
        <v>7216</v>
      </c>
      <c r="D2549" s="6" t="s">
        <v>105</v>
      </c>
      <c r="E2549" s="11">
        <v>50000</v>
      </c>
    </row>
    <row r="2550" spans="1:5" x14ac:dyDescent="0.2">
      <c r="A2550" s="38">
        <v>43217</v>
      </c>
      <c r="B2550" s="6" t="s">
        <v>7217</v>
      </c>
      <c r="C2550" s="10" t="s">
        <v>7218</v>
      </c>
      <c r="D2550" s="6" t="s">
        <v>105</v>
      </c>
      <c r="E2550" s="11">
        <v>50000</v>
      </c>
    </row>
    <row r="2551" spans="1:5" x14ac:dyDescent="0.2">
      <c r="A2551" s="38">
        <v>43217</v>
      </c>
      <c r="B2551" s="6" t="s">
        <v>7219</v>
      </c>
      <c r="C2551" s="10" t="s">
        <v>7220</v>
      </c>
      <c r="D2551" s="6" t="s">
        <v>105</v>
      </c>
      <c r="E2551" s="11">
        <v>100000</v>
      </c>
    </row>
    <row r="2552" spans="1:5" x14ac:dyDescent="0.2">
      <c r="A2552" s="38">
        <v>43217</v>
      </c>
      <c r="B2552" s="6" t="s">
        <v>7219</v>
      </c>
      <c r="C2552" s="10" t="s">
        <v>7221</v>
      </c>
      <c r="D2552" s="6" t="s">
        <v>105</v>
      </c>
      <c r="E2552" s="11">
        <v>50000</v>
      </c>
    </row>
    <row r="2553" spans="1:5" x14ac:dyDescent="0.2">
      <c r="A2553" s="38">
        <v>43217</v>
      </c>
      <c r="B2553" s="6" t="s">
        <v>7222</v>
      </c>
      <c r="C2553" s="10" t="s">
        <v>7223</v>
      </c>
      <c r="D2553" s="6" t="s">
        <v>105</v>
      </c>
      <c r="E2553" s="11">
        <v>50000</v>
      </c>
    </row>
    <row r="2554" spans="1:5" x14ac:dyDescent="0.2">
      <c r="A2554" s="38">
        <v>43217</v>
      </c>
      <c r="B2554" s="6" t="s">
        <v>7224</v>
      </c>
      <c r="C2554" s="10" t="s">
        <v>7225</v>
      </c>
      <c r="D2554" s="6" t="s">
        <v>105</v>
      </c>
      <c r="E2554" s="11">
        <v>50000</v>
      </c>
    </row>
    <row r="2555" spans="1:5" x14ac:dyDescent="0.2">
      <c r="A2555" s="38">
        <v>43217</v>
      </c>
      <c r="B2555" s="6" t="s">
        <v>7224</v>
      </c>
      <c r="C2555" s="10" t="s">
        <v>7226</v>
      </c>
      <c r="D2555" s="6" t="s">
        <v>105</v>
      </c>
      <c r="E2555" s="11">
        <v>50000</v>
      </c>
    </row>
    <row r="2556" spans="1:5" x14ac:dyDescent="0.2">
      <c r="A2556" s="38">
        <v>43217</v>
      </c>
      <c r="B2556" s="6" t="s">
        <v>7227</v>
      </c>
      <c r="C2556" s="10" t="s">
        <v>7228</v>
      </c>
      <c r="D2556" s="6" t="s">
        <v>105</v>
      </c>
      <c r="E2556" s="11">
        <v>50000</v>
      </c>
    </row>
    <row r="2557" spans="1:5" x14ac:dyDescent="0.2">
      <c r="A2557" s="38">
        <v>43217</v>
      </c>
      <c r="B2557" s="6" t="s">
        <v>7229</v>
      </c>
      <c r="C2557" s="10" t="s">
        <v>7230</v>
      </c>
      <c r="D2557" s="6" t="s">
        <v>105</v>
      </c>
      <c r="E2557" s="11">
        <v>50000</v>
      </c>
    </row>
    <row r="2558" spans="1:5" x14ac:dyDescent="0.2">
      <c r="A2558" s="38">
        <v>43217</v>
      </c>
      <c r="B2558" s="6" t="s">
        <v>7229</v>
      </c>
      <c r="C2558" s="10" t="s">
        <v>7231</v>
      </c>
      <c r="D2558" s="6" t="s">
        <v>105</v>
      </c>
      <c r="E2558" s="11">
        <v>50000</v>
      </c>
    </row>
    <row r="2559" spans="1:5" x14ac:dyDescent="0.2">
      <c r="A2559" s="38">
        <v>43217</v>
      </c>
      <c r="B2559" s="6" t="s">
        <v>7232</v>
      </c>
      <c r="C2559" s="10" t="s">
        <v>7233</v>
      </c>
      <c r="D2559" s="6" t="s">
        <v>105</v>
      </c>
      <c r="E2559" s="11">
        <v>50000</v>
      </c>
    </row>
    <row r="2560" spans="1:5" x14ac:dyDescent="0.2">
      <c r="A2560" s="38">
        <v>43217</v>
      </c>
      <c r="B2560" s="6" t="s">
        <v>7234</v>
      </c>
      <c r="C2560" s="10" t="s">
        <v>7235</v>
      </c>
      <c r="D2560" s="6" t="s">
        <v>105</v>
      </c>
      <c r="E2560" s="11">
        <v>50000</v>
      </c>
    </row>
    <row r="2561" spans="1:5" x14ac:dyDescent="0.2">
      <c r="A2561" s="38">
        <v>43217</v>
      </c>
      <c r="B2561" s="6" t="s">
        <v>7236</v>
      </c>
      <c r="C2561" s="10" t="s">
        <v>7237</v>
      </c>
      <c r="D2561" s="6" t="s">
        <v>105</v>
      </c>
      <c r="E2561" s="11">
        <v>50000</v>
      </c>
    </row>
    <row r="2562" spans="1:5" x14ac:dyDescent="0.2">
      <c r="A2562" s="38">
        <v>43217</v>
      </c>
      <c r="B2562" s="6" t="s">
        <v>7238</v>
      </c>
      <c r="C2562" s="10" t="s">
        <v>7239</v>
      </c>
      <c r="D2562" s="6" t="s">
        <v>105</v>
      </c>
      <c r="E2562" s="11">
        <v>50000</v>
      </c>
    </row>
    <row r="2563" spans="1:5" x14ac:dyDescent="0.2">
      <c r="A2563" s="38">
        <v>43217</v>
      </c>
      <c r="B2563" s="6" t="s">
        <v>7240</v>
      </c>
      <c r="C2563" s="10" t="s">
        <v>7241</v>
      </c>
      <c r="D2563" s="6" t="s">
        <v>107</v>
      </c>
      <c r="E2563" s="11">
        <v>50000</v>
      </c>
    </row>
    <row r="2564" spans="1:5" x14ac:dyDescent="0.2">
      <c r="A2564" s="38">
        <v>43217</v>
      </c>
      <c r="B2564" s="6" t="s">
        <v>7242</v>
      </c>
      <c r="C2564" s="10" t="s">
        <v>7243</v>
      </c>
      <c r="D2564" s="6" t="s">
        <v>105</v>
      </c>
      <c r="E2564" s="11">
        <v>50000</v>
      </c>
    </row>
    <row r="2565" spans="1:5" x14ac:dyDescent="0.2">
      <c r="A2565" s="38">
        <v>43217</v>
      </c>
      <c r="B2565" s="6" t="s">
        <v>7244</v>
      </c>
      <c r="C2565" s="10" t="s">
        <v>7245</v>
      </c>
      <c r="D2565" s="6" t="s">
        <v>107</v>
      </c>
      <c r="E2565" s="11">
        <v>100000</v>
      </c>
    </row>
    <row r="2566" spans="1:5" x14ac:dyDescent="0.2">
      <c r="A2566" s="38">
        <v>43217</v>
      </c>
      <c r="B2566" s="6" t="s">
        <v>7246</v>
      </c>
      <c r="C2566" s="10" t="s">
        <v>7247</v>
      </c>
      <c r="D2566" s="6" t="s">
        <v>104</v>
      </c>
      <c r="E2566" s="11">
        <v>50000</v>
      </c>
    </row>
    <row r="2567" spans="1:5" x14ac:dyDescent="0.2">
      <c r="A2567" s="38">
        <v>43217</v>
      </c>
      <c r="B2567" s="6" t="s">
        <v>7248</v>
      </c>
      <c r="C2567" s="10" t="s">
        <v>7249</v>
      </c>
      <c r="D2567" s="6" t="s">
        <v>105</v>
      </c>
      <c r="E2567" s="11">
        <v>100000</v>
      </c>
    </row>
    <row r="2568" spans="1:5" x14ac:dyDescent="0.2">
      <c r="A2568" s="38">
        <v>43217</v>
      </c>
      <c r="B2568" s="6" t="s">
        <v>7250</v>
      </c>
      <c r="C2568" s="10" t="s">
        <v>7251</v>
      </c>
      <c r="D2568" s="6" t="s">
        <v>107</v>
      </c>
      <c r="E2568" s="11">
        <v>50000</v>
      </c>
    </row>
    <row r="2569" spans="1:5" x14ac:dyDescent="0.2">
      <c r="A2569" s="38">
        <v>43217</v>
      </c>
      <c r="B2569" s="6" t="s">
        <v>7252</v>
      </c>
      <c r="C2569" s="10" t="s">
        <v>7253</v>
      </c>
      <c r="D2569" s="6" t="s">
        <v>105</v>
      </c>
      <c r="E2569" s="11">
        <v>100000</v>
      </c>
    </row>
    <row r="2570" spans="1:5" x14ac:dyDescent="0.2">
      <c r="A2570" s="38">
        <v>43217</v>
      </c>
      <c r="B2570" s="6" t="s">
        <v>7252</v>
      </c>
      <c r="C2570" s="10" t="s">
        <v>7254</v>
      </c>
      <c r="D2570" s="6" t="s">
        <v>105</v>
      </c>
      <c r="E2570" s="11">
        <v>100000</v>
      </c>
    </row>
    <row r="2571" spans="1:5" x14ac:dyDescent="0.2">
      <c r="A2571" s="38">
        <v>43217</v>
      </c>
      <c r="B2571" s="6" t="s">
        <v>7255</v>
      </c>
      <c r="C2571" s="10" t="s">
        <v>7256</v>
      </c>
      <c r="D2571" s="6" t="s">
        <v>107</v>
      </c>
      <c r="E2571" s="11">
        <v>50000</v>
      </c>
    </row>
    <row r="2572" spans="1:5" x14ac:dyDescent="0.2">
      <c r="A2572" s="38">
        <v>43217</v>
      </c>
      <c r="B2572" s="6" t="s">
        <v>7255</v>
      </c>
      <c r="C2572" s="10" t="s">
        <v>7257</v>
      </c>
      <c r="D2572" s="6" t="s">
        <v>107</v>
      </c>
      <c r="E2572" s="11">
        <v>50000</v>
      </c>
    </row>
    <row r="2573" spans="1:5" x14ac:dyDescent="0.2">
      <c r="A2573" s="38">
        <v>43217</v>
      </c>
      <c r="B2573" s="6" t="s">
        <v>7258</v>
      </c>
      <c r="C2573" s="10" t="s">
        <v>7259</v>
      </c>
      <c r="D2573" s="6" t="s">
        <v>105</v>
      </c>
      <c r="E2573" s="11">
        <v>50000</v>
      </c>
    </row>
    <row r="2574" spans="1:5" x14ac:dyDescent="0.2">
      <c r="A2574" s="38">
        <v>43217</v>
      </c>
      <c r="B2574" s="6" t="s">
        <v>7260</v>
      </c>
      <c r="C2574" s="10" t="s">
        <v>7261</v>
      </c>
      <c r="D2574" s="6" t="s">
        <v>105</v>
      </c>
      <c r="E2574" s="11">
        <v>50000</v>
      </c>
    </row>
    <row r="2575" spans="1:5" x14ac:dyDescent="0.2">
      <c r="A2575" s="38">
        <v>43217</v>
      </c>
      <c r="B2575" s="6" t="s">
        <v>7262</v>
      </c>
      <c r="C2575" s="10" t="s">
        <v>7263</v>
      </c>
      <c r="D2575" s="6" t="s">
        <v>105</v>
      </c>
      <c r="E2575" s="11">
        <v>100000</v>
      </c>
    </row>
    <row r="2576" spans="1:5" x14ac:dyDescent="0.2">
      <c r="A2576" s="38">
        <v>43217</v>
      </c>
      <c r="B2576" s="6" t="s">
        <v>7264</v>
      </c>
      <c r="C2576" s="10" t="s">
        <v>7265</v>
      </c>
      <c r="D2576" s="6" t="s">
        <v>107</v>
      </c>
      <c r="E2576" s="11">
        <v>100000</v>
      </c>
    </row>
    <row r="2577" spans="1:5" x14ac:dyDescent="0.2">
      <c r="A2577" s="38">
        <v>43217</v>
      </c>
      <c r="B2577" s="6" t="s">
        <v>7264</v>
      </c>
      <c r="C2577" s="10" t="s">
        <v>7266</v>
      </c>
      <c r="D2577" s="6" t="s">
        <v>105</v>
      </c>
      <c r="E2577" s="11">
        <v>50000</v>
      </c>
    </row>
    <row r="2578" spans="1:5" x14ac:dyDescent="0.2">
      <c r="A2578" s="38">
        <v>43217</v>
      </c>
      <c r="B2578" s="6" t="s">
        <v>7267</v>
      </c>
      <c r="C2578" s="10" t="s">
        <v>7268</v>
      </c>
      <c r="D2578" s="6" t="s">
        <v>105</v>
      </c>
      <c r="E2578" s="11">
        <v>50000</v>
      </c>
    </row>
    <row r="2579" spans="1:5" x14ac:dyDescent="0.2">
      <c r="A2579" s="38">
        <v>43217</v>
      </c>
      <c r="B2579" s="6" t="s">
        <v>7267</v>
      </c>
      <c r="C2579" s="10" t="s">
        <v>7269</v>
      </c>
      <c r="D2579" s="6" t="s">
        <v>105</v>
      </c>
      <c r="E2579" s="11">
        <v>50000</v>
      </c>
    </row>
    <row r="2580" spans="1:5" x14ac:dyDescent="0.2">
      <c r="A2580" s="38">
        <v>43217</v>
      </c>
      <c r="B2580" s="6" t="s">
        <v>7270</v>
      </c>
      <c r="C2580" s="10" t="s">
        <v>7271</v>
      </c>
      <c r="D2580" s="6" t="s">
        <v>104</v>
      </c>
      <c r="E2580" s="11">
        <v>50000</v>
      </c>
    </row>
    <row r="2581" spans="1:5" x14ac:dyDescent="0.2">
      <c r="A2581" s="38">
        <v>43217</v>
      </c>
      <c r="B2581" s="6" t="s">
        <v>7272</v>
      </c>
      <c r="C2581" s="10" t="s">
        <v>7273</v>
      </c>
      <c r="D2581" s="6" t="s">
        <v>104</v>
      </c>
      <c r="E2581" s="11">
        <v>50000</v>
      </c>
    </row>
    <row r="2582" spans="1:5" x14ac:dyDescent="0.2">
      <c r="A2582" s="38">
        <v>43217</v>
      </c>
      <c r="B2582" s="6" t="s">
        <v>7274</v>
      </c>
      <c r="C2582" s="10" t="s">
        <v>7275</v>
      </c>
      <c r="D2582" s="6" t="s">
        <v>107</v>
      </c>
      <c r="E2582" s="11">
        <v>100000</v>
      </c>
    </row>
    <row r="2583" spans="1:5" x14ac:dyDescent="0.2">
      <c r="A2583" s="38">
        <v>43217</v>
      </c>
      <c r="B2583" s="6" t="s">
        <v>7276</v>
      </c>
      <c r="C2583" s="10" t="s">
        <v>7277</v>
      </c>
      <c r="D2583" s="6" t="s">
        <v>107</v>
      </c>
      <c r="E2583" s="11">
        <v>50000</v>
      </c>
    </row>
    <row r="2584" spans="1:5" x14ac:dyDescent="0.2">
      <c r="A2584" s="38">
        <v>43217</v>
      </c>
      <c r="B2584" s="6" t="s">
        <v>7276</v>
      </c>
      <c r="C2584" s="10" t="s">
        <v>7278</v>
      </c>
      <c r="D2584" s="6" t="s">
        <v>105</v>
      </c>
      <c r="E2584" s="11">
        <v>50000</v>
      </c>
    </row>
    <row r="2585" spans="1:5" x14ac:dyDescent="0.2">
      <c r="A2585" s="38">
        <v>43217</v>
      </c>
      <c r="B2585" s="6" t="s">
        <v>7279</v>
      </c>
      <c r="C2585" s="10" t="s">
        <v>7280</v>
      </c>
      <c r="D2585" s="6" t="s">
        <v>105</v>
      </c>
      <c r="E2585" s="11">
        <v>50000</v>
      </c>
    </row>
    <row r="2586" spans="1:5" x14ac:dyDescent="0.2">
      <c r="A2586" s="38">
        <v>43217</v>
      </c>
      <c r="B2586" s="6" t="s">
        <v>7279</v>
      </c>
      <c r="C2586" s="10" t="s">
        <v>7281</v>
      </c>
      <c r="D2586" s="6" t="s">
        <v>105</v>
      </c>
      <c r="E2586" s="11">
        <v>50000</v>
      </c>
    </row>
    <row r="2587" spans="1:5" x14ac:dyDescent="0.2">
      <c r="A2587" s="38">
        <v>43217</v>
      </c>
      <c r="B2587" s="6" t="s">
        <v>7279</v>
      </c>
      <c r="C2587" s="10" t="s">
        <v>7282</v>
      </c>
      <c r="D2587" s="6" t="s">
        <v>105</v>
      </c>
      <c r="E2587" s="11">
        <v>50000</v>
      </c>
    </row>
    <row r="2588" spans="1:5" x14ac:dyDescent="0.2">
      <c r="A2588" s="38">
        <v>43217</v>
      </c>
      <c r="B2588" s="6" t="s">
        <v>7283</v>
      </c>
      <c r="C2588" s="10" t="s">
        <v>7284</v>
      </c>
      <c r="D2588" s="6" t="s">
        <v>105</v>
      </c>
      <c r="E2588" s="11">
        <v>50000</v>
      </c>
    </row>
    <row r="2589" spans="1:5" x14ac:dyDescent="0.2">
      <c r="A2589" s="38">
        <v>43217</v>
      </c>
      <c r="B2589" s="6" t="s">
        <v>7283</v>
      </c>
      <c r="C2589" s="10" t="s">
        <v>7285</v>
      </c>
      <c r="D2589" s="6" t="s">
        <v>107</v>
      </c>
      <c r="E2589" s="11">
        <v>50000</v>
      </c>
    </row>
    <row r="2590" spans="1:5" x14ac:dyDescent="0.2">
      <c r="A2590" s="38">
        <v>43217</v>
      </c>
      <c r="B2590" s="6" t="s">
        <v>7283</v>
      </c>
      <c r="C2590" s="10" t="s">
        <v>7286</v>
      </c>
      <c r="D2590" s="6" t="s">
        <v>105</v>
      </c>
      <c r="E2590" s="11">
        <v>50000</v>
      </c>
    </row>
    <row r="2591" spans="1:5" x14ac:dyDescent="0.2">
      <c r="A2591" s="38">
        <v>43217</v>
      </c>
      <c r="B2591" s="6" t="s">
        <v>7287</v>
      </c>
      <c r="C2591" s="10" t="s">
        <v>7288</v>
      </c>
      <c r="D2591" s="6" t="s">
        <v>107</v>
      </c>
      <c r="E2591" s="11">
        <v>50000</v>
      </c>
    </row>
    <row r="2592" spans="1:5" x14ac:dyDescent="0.2">
      <c r="A2592" s="38">
        <v>43217</v>
      </c>
      <c r="B2592" s="6" t="s">
        <v>7289</v>
      </c>
      <c r="C2592" s="10" t="s">
        <v>7290</v>
      </c>
      <c r="D2592" s="6" t="s">
        <v>105</v>
      </c>
      <c r="E2592" s="11">
        <v>50000</v>
      </c>
    </row>
    <row r="2593" spans="1:5" x14ac:dyDescent="0.2">
      <c r="A2593" s="38">
        <v>43217</v>
      </c>
      <c r="B2593" s="6" t="s">
        <v>7291</v>
      </c>
      <c r="C2593" s="10" t="s">
        <v>7292</v>
      </c>
      <c r="D2593" s="6" t="s">
        <v>105</v>
      </c>
      <c r="E2593" s="11">
        <v>50000</v>
      </c>
    </row>
    <row r="2594" spans="1:5" x14ac:dyDescent="0.2">
      <c r="A2594" s="38">
        <v>43217</v>
      </c>
      <c r="B2594" s="6" t="s">
        <v>7293</v>
      </c>
      <c r="C2594" s="10" t="s">
        <v>7294</v>
      </c>
      <c r="D2594" s="6" t="s">
        <v>105</v>
      </c>
      <c r="E2594" s="11">
        <v>50000</v>
      </c>
    </row>
    <row r="2595" spans="1:5" x14ac:dyDescent="0.2">
      <c r="A2595" s="38">
        <v>43217</v>
      </c>
      <c r="B2595" s="6" t="s">
        <v>7293</v>
      </c>
      <c r="C2595" s="10" t="s">
        <v>7295</v>
      </c>
      <c r="D2595" s="6" t="s">
        <v>105</v>
      </c>
      <c r="E2595" s="11">
        <v>50000</v>
      </c>
    </row>
    <row r="2596" spans="1:5" x14ac:dyDescent="0.2">
      <c r="A2596" s="38">
        <v>43217</v>
      </c>
      <c r="B2596" s="6" t="s">
        <v>7293</v>
      </c>
      <c r="C2596" s="10" t="s">
        <v>7296</v>
      </c>
      <c r="D2596" s="6" t="s">
        <v>105</v>
      </c>
      <c r="E2596" s="11">
        <v>50000</v>
      </c>
    </row>
    <row r="2597" spans="1:5" x14ac:dyDescent="0.2">
      <c r="A2597" s="38">
        <v>43217</v>
      </c>
      <c r="B2597" s="6" t="s">
        <v>7297</v>
      </c>
      <c r="C2597" s="10" t="s">
        <v>7298</v>
      </c>
      <c r="D2597" s="6" t="s">
        <v>105</v>
      </c>
      <c r="E2597" s="11">
        <v>50000</v>
      </c>
    </row>
    <row r="2598" spans="1:5" x14ac:dyDescent="0.2">
      <c r="A2598" s="38">
        <v>43217</v>
      </c>
      <c r="B2598" s="6" t="s">
        <v>7299</v>
      </c>
      <c r="C2598" s="10" t="s">
        <v>7300</v>
      </c>
      <c r="D2598" s="6" t="s">
        <v>105</v>
      </c>
      <c r="E2598" s="11">
        <v>100000</v>
      </c>
    </row>
    <row r="2599" spans="1:5" x14ac:dyDescent="0.2">
      <c r="A2599" s="38">
        <v>43217</v>
      </c>
      <c r="B2599" s="6" t="s">
        <v>7299</v>
      </c>
      <c r="C2599" s="10" t="s">
        <v>7301</v>
      </c>
      <c r="D2599" s="6" t="s">
        <v>105</v>
      </c>
      <c r="E2599" s="11">
        <v>50000</v>
      </c>
    </row>
    <row r="2600" spans="1:5" x14ac:dyDescent="0.2">
      <c r="A2600" s="38">
        <v>43217</v>
      </c>
      <c r="B2600" s="6" t="s">
        <v>7299</v>
      </c>
      <c r="C2600" s="10" t="s">
        <v>7302</v>
      </c>
      <c r="D2600" s="6" t="s">
        <v>105</v>
      </c>
      <c r="E2600" s="11">
        <v>100000</v>
      </c>
    </row>
    <row r="2601" spans="1:5" x14ac:dyDescent="0.2">
      <c r="A2601" s="38">
        <v>43217</v>
      </c>
      <c r="B2601" s="6" t="s">
        <v>7303</v>
      </c>
      <c r="C2601" s="10" t="s">
        <v>7304</v>
      </c>
      <c r="D2601" s="6" t="s">
        <v>105</v>
      </c>
      <c r="E2601" s="11">
        <v>100000</v>
      </c>
    </row>
    <row r="2602" spans="1:5" x14ac:dyDescent="0.2">
      <c r="A2602" s="38">
        <v>43217</v>
      </c>
      <c r="B2602" s="6" t="s">
        <v>7303</v>
      </c>
      <c r="C2602" s="10" t="s">
        <v>7305</v>
      </c>
      <c r="D2602" s="6" t="s">
        <v>105</v>
      </c>
      <c r="E2602" s="11">
        <v>50000</v>
      </c>
    </row>
    <row r="2603" spans="1:5" x14ac:dyDescent="0.2">
      <c r="A2603" s="38">
        <v>43217</v>
      </c>
      <c r="B2603" s="6" t="s">
        <v>7306</v>
      </c>
      <c r="C2603" s="10" t="s">
        <v>7307</v>
      </c>
      <c r="D2603" s="6" t="s">
        <v>105</v>
      </c>
      <c r="E2603" s="11">
        <v>100000</v>
      </c>
    </row>
    <row r="2604" spans="1:5" x14ac:dyDescent="0.2">
      <c r="A2604" s="38">
        <v>43217</v>
      </c>
      <c r="B2604" s="6" t="s">
        <v>7306</v>
      </c>
      <c r="C2604" s="10" t="s">
        <v>7308</v>
      </c>
      <c r="D2604" s="6" t="s">
        <v>105</v>
      </c>
      <c r="E2604" s="11">
        <v>50000</v>
      </c>
    </row>
    <row r="2605" spans="1:5" x14ac:dyDescent="0.2">
      <c r="A2605" s="38">
        <v>43217</v>
      </c>
      <c r="B2605" s="6" t="s">
        <v>7309</v>
      </c>
      <c r="C2605" s="10" t="s">
        <v>7310</v>
      </c>
      <c r="D2605" s="6" t="s">
        <v>105</v>
      </c>
      <c r="E2605" s="11">
        <v>100000</v>
      </c>
    </row>
    <row r="2606" spans="1:5" x14ac:dyDescent="0.2">
      <c r="A2606" s="38">
        <v>43217</v>
      </c>
      <c r="B2606" s="6" t="s">
        <v>7311</v>
      </c>
      <c r="C2606" s="10" t="s">
        <v>7312</v>
      </c>
      <c r="D2606" s="6" t="s">
        <v>105</v>
      </c>
      <c r="E2606" s="11">
        <v>100000</v>
      </c>
    </row>
    <row r="2607" spans="1:5" x14ac:dyDescent="0.2">
      <c r="A2607" s="38">
        <v>43217</v>
      </c>
      <c r="B2607" s="6" t="s">
        <v>7313</v>
      </c>
      <c r="C2607" s="10" t="s">
        <v>7314</v>
      </c>
      <c r="D2607" s="6" t="s">
        <v>104</v>
      </c>
      <c r="E2607" s="11">
        <v>100000</v>
      </c>
    </row>
    <row r="2608" spans="1:5" x14ac:dyDescent="0.2">
      <c r="A2608" s="38">
        <v>43217</v>
      </c>
      <c r="B2608" s="6" t="s">
        <v>7315</v>
      </c>
      <c r="C2608" s="10" t="s">
        <v>7316</v>
      </c>
      <c r="D2608" s="6" t="s">
        <v>104</v>
      </c>
      <c r="E2608" s="11">
        <v>50000</v>
      </c>
    </row>
    <row r="2609" spans="1:5" x14ac:dyDescent="0.2">
      <c r="A2609" s="38">
        <v>43217</v>
      </c>
      <c r="B2609" s="6" t="s">
        <v>7317</v>
      </c>
      <c r="C2609" s="10" t="s">
        <v>7318</v>
      </c>
      <c r="D2609" s="6" t="s">
        <v>105</v>
      </c>
      <c r="E2609" s="11">
        <v>50000</v>
      </c>
    </row>
    <row r="2610" spans="1:5" x14ac:dyDescent="0.2">
      <c r="A2610" s="38">
        <v>43217</v>
      </c>
      <c r="B2610" s="6" t="s">
        <v>7317</v>
      </c>
      <c r="C2610" s="10" t="s">
        <v>7319</v>
      </c>
      <c r="D2610" s="6" t="s">
        <v>105</v>
      </c>
      <c r="E2610" s="11">
        <v>50000</v>
      </c>
    </row>
    <row r="2611" spans="1:5" x14ac:dyDescent="0.2">
      <c r="A2611" s="38">
        <v>43217</v>
      </c>
      <c r="B2611" s="6" t="s">
        <v>7320</v>
      </c>
      <c r="C2611" s="10" t="s">
        <v>7321</v>
      </c>
      <c r="D2611" s="6" t="s">
        <v>105</v>
      </c>
      <c r="E2611" s="11">
        <v>50000</v>
      </c>
    </row>
    <row r="2612" spans="1:5" x14ac:dyDescent="0.2">
      <c r="A2612" s="38">
        <v>43217</v>
      </c>
      <c r="B2612" s="6" t="s">
        <v>7320</v>
      </c>
      <c r="C2612" s="10" t="s">
        <v>7322</v>
      </c>
      <c r="D2612" s="6" t="s">
        <v>105</v>
      </c>
      <c r="E2612" s="11">
        <v>100000</v>
      </c>
    </row>
    <row r="2613" spans="1:5" x14ac:dyDescent="0.2">
      <c r="A2613" s="38">
        <v>43217</v>
      </c>
      <c r="B2613" s="6" t="s">
        <v>7323</v>
      </c>
      <c r="C2613" s="10" t="s">
        <v>7324</v>
      </c>
      <c r="D2613" s="6" t="s">
        <v>105</v>
      </c>
      <c r="E2613" s="11">
        <v>50000</v>
      </c>
    </row>
    <row r="2614" spans="1:5" x14ac:dyDescent="0.2">
      <c r="A2614" s="38">
        <v>43217</v>
      </c>
      <c r="B2614" s="6" t="s">
        <v>7323</v>
      </c>
      <c r="C2614" s="10" t="s">
        <v>7325</v>
      </c>
      <c r="D2614" s="6" t="s">
        <v>105</v>
      </c>
      <c r="E2614" s="11">
        <v>50000</v>
      </c>
    </row>
    <row r="2615" spans="1:5" x14ac:dyDescent="0.2">
      <c r="A2615" s="38">
        <v>43217</v>
      </c>
      <c r="B2615" s="6" t="s">
        <v>7326</v>
      </c>
      <c r="C2615" s="10" t="s">
        <v>7327</v>
      </c>
      <c r="D2615" s="6" t="s">
        <v>105</v>
      </c>
      <c r="E2615" s="11">
        <v>100000</v>
      </c>
    </row>
    <row r="2616" spans="1:5" x14ac:dyDescent="0.2">
      <c r="A2616" s="38">
        <v>43217</v>
      </c>
      <c r="B2616" s="6" t="s">
        <v>7328</v>
      </c>
      <c r="C2616" s="10" t="s">
        <v>7329</v>
      </c>
      <c r="D2616" s="6" t="s">
        <v>105</v>
      </c>
      <c r="E2616" s="11">
        <v>100000</v>
      </c>
    </row>
    <row r="2617" spans="1:5" x14ac:dyDescent="0.2">
      <c r="A2617" s="38">
        <v>43217</v>
      </c>
      <c r="B2617" s="6" t="s">
        <v>7328</v>
      </c>
      <c r="C2617" s="10" t="s">
        <v>7330</v>
      </c>
      <c r="D2617" s="6" t="s">
        <v>105</v>
      </c>
      <c r="E2617" s="11">
        <v>50000</v>
      </c>
    </row>
    <row r="2618" spans="1:5" x14ac:dyDescent="0.2">
      <c r="A2618" s="38">
        <v>43217</v>
      </c>
      <c r="B2618" s="6" t="s">
        <v>7331</v>
      </c>
      <c r="C2618" s="10" t="s">
        <v>7332</v>
      </c>
      <c r="D2618" s="6" t="s">
        <v>107</v>
      </c>
      <c r="E2618" s="11">
        <v>50000</v>
      </c>
    </row>
    <row r="2619" spans="1:5" x14ac:dyDescent="0.2">
      <c r="A2619" s="38">
        <v>43217</v>
      </c>
      <c r="B2619" s="6" t="s">
        <v>7331</v>
      </c>
      <c r="C2619" s="10" t="s">
        <v>7333</v>
      </c>
      <c r="D2619" s="6" t="s">
        <v>105</v>
      </c>
      <c r="E2619" s="11">
        <v>50000</v>
      </c>
    </row>
    <row r="2620" spans="1:5" x14ac:dyDescent="0.2">
      <c r="A2620" s="38">
        <v>43217</v>
      </c>
      <c r="B2620" s="6" t="s">
        <v>7334</v>
      </c>
      <c r="C2620" s="10" t="s">
        <v>7335</v>
      </c>
      <c r="D2620" s="6" t="s">
        <v>107</v>
      </c>
      <c r="E2620" s="11">
        <v>50000</v>
      </c>
    </row>
    <row r="2621" spans="1:5" x14ac:dyDescent="0.2">
      <c r="A2621" s="38">
        <v>43217</v>
      </c>
      <c r="B2621" s="6" t="s">
        <v>7336</v>
      </c>
      <c r="C2621" s="10" t="s">
        <v>7337</v>
      </c>
      <c r="D2621" s="6" t="s">
        <v>104</v>
      </c>
      <c r="E2621" s="11">
        <v>50000</v>
      </c>
    </row>
    <row r="2622" spans="1:5" x14ac:dyDescent="0.2">
      <c r="A2622" s="38">
        <v>43217</v>
      </c>
      <c r="B2622" s="6" t="s">
        <v>7338</v>
      </c>
      <c r="C2622" s="10" t="s">
        <v>7339</v>
      </c>
      <c r="D2622" s="6" t="s">
        <v>105</v>
      </c>
      <c r="E2622" s="11">
        <v>50000</v>
      </c>
    </row>
    <row r="2623" spans="1:5" x14ac:dyDescent="0.2">
      <c r="A2623" s="38">
        <v>43217</v>
      </c>
      <c r="B2623" s="6" t="s">
        <v>7340</v>
      </c>
      <c r="C2623" s="10" t="s">
        <v>7341</v>
      </c>
      <c r="D2623" s="6" t="s">
        <v>105</v>
      </c>
      <c r="E2623" s="11">
        <v>50000</v>
      </c>
    </row>
    <row r="2624" spans="1:5" x14ac:dyDescent="0.2">
      <c r="A2624" s="38">
        <v>43217</v>
      </c>
      <c r="B2624" s="6" t="s">
        <v>7342</v>
      </c>
      <c r="C2624" s="10" t="s">
        <v>7343</v>
      </c>
      <c r="D2624" s="6" t="s">
        <v>107</v>
      </c>
      <c r="E2624" s="11">
        <v>50000</v>
      </c>
    </row>
    <row r="2625" spans="1:5" x14ac:dyDescent="0.2">
      <c r="A2625" s="38">
        <v>43217</v>
      </c>
      <c r="B2625" s="6" t="s">
        <v>7344</v>
      </c>
      <c r="C2625" s="10" t="s">
        <v>7345</v>
      </c>
      <c r="D2625" s="6" t="s">
        <v>105</v>
      </c>
      <c r="E2625" s="11">
        <v>100000</v>
      </c>
    </row>
    <row r="2626" spans="1:5" x14ac:dyDescent="0.2">
      <c r="A2626" s="38">
        <v>43217</v>
      </c>
      <c r="B2626" s="6" t="s">
        <v>7346</v>
      </c>
      <c r="C2626" s="10" t="s">
        <v>7347</v>
      </c>
      <c r="D2626" s="6" t="s">
        <v>105</v>
      </c>
      <c r="E2626" s="11">
        <v>100000</v>
      </c>
    </row>
    <row r="2627" spans="1:5" x14ac:dyDescent="0.2">
      <c r="A2627" s="38">
        <v>43217</v>
      </c>
      <c r="B2627" s="6" t="s">
        <v>7348</v>
      </c>
      <c r="C2627" s="10" t="s">
        <v>7349</v>
      </c>
      <c r="D2627" s="6" t="s">
        <v>105</v>
      </c>
      <c r="E2627" s="11">
        <v>100000</v>
      </c>
    </row>
    <row r="2628" spans="1:5" x14ac:dyDescent="0.2">
      <c r="A2628" s="38">
        <v>43217</v>
      </c>
      <c r="B2628" s="6" t="s">
        <v>7350</v>
      </c>
      <c r="C2628" s="10" t="s">
        <v>7351</v>
      </c>
      <c r="D2628" s="6" t="s">
        <v>105</v>
      </c>
      <c r="E2628" s="11">
        <v>50000</v>
      </c>
    </row>
    <row r="2629" spans="1:5" x14ac:dyDescent="0.2">
      <c r="A2629" s="38">
        <v>43217</v>
      </c>
      <c r="B2629" s="6" t="s">
        <v>7350</v>
      </c>
      <c r="C2629" s="10" t="s">
        <v>7352</v>
      </c>
      <c r="D2629" s="6" t="s">
        <v>107</v>
      </c>
      <c r="E2629" s="11">
        <v>50000</v>
      </c>
    </row>
    <row r="2630" spans="1:5" x14ac:dyDescent="0.2">
      <c r="A2630" s="38">
        <v>43217</v>
      </c>
      <c r="B2630" s="6" t="s">
        <v>7353</v>
      </c>
      <c r="C2630" s="10" t="s">
        <v>7354</v>
      </c>
      <c r="D2630" s="6" t="s">
        <v>107</v>
      </c>
      <c r="E2630" s="11">
        <v>50000</v>
      </c>
    </row>
    <row r="2631" spans="1:5" x14ac:dyDescent="0.2">
      <c r="A2631" s="38">
        <v>43217</v>
      </c>
      <c r="B2631" s="6" t="s">
        <v>7355</v>
      </c>
      <c r="C2631" s="10" t="s">
        <v>7356</v>
      </c>
      <c r="D2631" s="6" t="s">
        <v>105</v>
      </c>
      <c r="E2631" s="11">
        <v>100000</v>
      </c>
    </row>
    <row r="2632" spans="1:5" x14ac:dyDescent="0.2">
      <c r="A2632" s="38">
        <v>43217</v>
      </c>
      <c r="B2632" s="6" t="s">
        <v>7357</v>
      </c>
      <c r="C2632" s="10" t="s">
        <v>7358</v>
      </c>
      <c r="D2632" s="6" t="s">
        <v>105</v>
      </c>
      <c r="E2632" s="11">
        <v>100000</v>
      </c>
    </row>
    <row r="2633" spans="1:5" x14ac:dyDescent="0.2">
      <c r="A2633" s="38">
        <v>43217</v>
      </c>
      <c r="B2633" s="6" t="s">
        <v>7357</v>
      </c>
      <c r="C2633" s="10" t="s">
        <v>7359</v>
      </c>
      <c r="D2633" s="6" t="s">
        <v>105</v>
      </c>
      <c r="E2633" s="11">
        <v>100000</v>
      </c>
    </row>
    <row r="2634" spans="1:5" x14ac:dyDescent="0.2">
      <c r="A2634" s="38">
        <v>43217</v>
      </c>
      <c r="B2634" s="6" t="s">
        <v>7360</v>
      </c>
      <c r="C2634" s="10" t="s">
        <v>7361</v>
      </c>
      <c r="D2634" s="6" t="s">
        <v>105</v>
      </c>
      <c r="E2634" s="11">
        <v>100000</v>
      </c>
    </row>
    <row r="2635" spans="1:5" x14ac:dyDescent="0.2">
      <c r="A2635" s="38">
        <v>43217</v>
      </c>
      <c r="B2635" s="6" t="s">
        <v>7362</v>
      </c>
      <c r="C2635" s="10" t="s">
        <v>7363</v>
      </c>
      <c r="D2635" s="6" t="s">
        <v>104</v>
      </c>
      <c r="E2635" s="11">
        <v>50000</v>
      </c>
    </row>
    <row r="2636" spans="1:5" x14ac:dyDescent="0.2">
      <c r="A2636" s="38">
        <v>43217</v>
      </c>
      <c r="B2636" s="6" t="s">
        <v>7364</v>
      </c>
      <c r="C2636" s="10" t="s">
        <v>7365</v>
      </c>
      <c r="D2636" s="6" t="s">
        <v>106</v>
      </c>
      <c r="E2636" s="11">
        <v>50000</v>
      </c>
    </row>
    <row r="2637" spans="1:5" x14ac:dyDescent="0.2">
      <c r="A2637" s="38">
        <v>43217</v>
      </c>
      <c r="B2637" s="6" t="s">
        <v>7366</v>
      </c>
      <c r="C2637" s="10" t="s">
        <v>7367</v>
      </c>
      <c r="D2637" s="6" t="s">
        <v>107</v>
      </c>
      <c r="E2637" s="11">
        <v>50000</v>
      </c>
    </row>
    <row r="2638" spans="1:5" x14ac:dyDescent="0.2">
      <c r="A2638" s="38">
        <v>43217</v>
      </c>
      <c r="B2638" s="6" t="s">
        <v>7368</v>
      </c>
      <c r="C2638" s="10" t="s">
        <v>7369</v>
      </c>
      <c r="D2638" s="6" t="s">
        <v>105</v>
      </c>
      <c r="E2638" s="11">
        <v>100000</v>
      </c>
    </row>
    <row r="2639" spans="1:5" x14ac:dyDescent="0.2">
      <c r="A2639" s="38">
        <v>43217</v>
      </c>
      <c r="B2639" s="6" t="s">
        <v>7370</v>
      </c>
      <c r="C2639" s="10" t="s">
        <v>7371</v>
      </c>
      <c r="D2639" s="6" t="s">
        <v>104</v>
      </c>
      <c r="E2639" s="11">
        <v>50000</v>
      </c>
    </row>
    <row r="2640" spans="1:5" x14ac:dyDescent="0.2">
      <c r="A2640" s="38">
        <v>43217</v>
      </c>
      <c r="B2640" s="6" t="s">
        <v>7372</v>
      </c>
      <c r="C2640" s="10" t="s">
        <v>7373</v>
      </c>
      <c r="D2640" s="6" t="s">
        <v>105</v>
      </c>
      <c r="E2640" s="11">
        <v>50000</v>
      </c>
    </row>
    <row r="2641" spans="1:5" x14ac:dyDescent="0.2">
      <c r="A2641" s="38">
        <v>43217</v>
      </c>
      <c r="B2641" s="6" t="s">
        <v>7374</v>
      </c>
      <c r="C2641" s="10" t="s">
        <v>7375</v>
      </c>
      <c r="D2641" s="6" t="s">
        <v>107</v>
      </c>
      <c r="E2641" s="11">
        <v>100000</v>
      </c>
    </row>
    <row r="2642" spans="1:5" x14ac:dyDescent="0.2">
      <c r="A2642" s="38">
        <v>43217</v>
      </c>
      <c r="B2642" s="6" t="s">
        <v>7374</v>
      </c>
      <c r="C2642" s="10" t="s">
        <v>7376</v>
      </c>
      <c r="D2642" s="6" t="s">
        <v>104</v>
      </c>
      <c r="E2642" s="11">
        <v>50000</v>
      </c>
    </row>
    <row r="2643" spans="1:5" x14ac:dyDescent="0.2">
      <c r="A2643" s="38">
        <v>43217</v>
      </c>
      <c r="B2643" s="6" t="s">
        <v>7377</v>
      </c>
      <c r="C2643" s="10" t="s">
        <v>7378</v>
      </c>
      <c r="D2643" s="6" t="s">
        <v>105</v>
      </c>
      <c r="E2643" s="11">
        <v>100000</v>
      </c>
    </row>
    <row r="2644" spans="1:5" x14ac:dyDescent="0.2">
      <c r="A2644" s="38">
        <v>43217</v>
      </c>
      <c r="B2644" s="6" t="s">
        <v>7379</v>
      </c>
      <c r="C2644" s="10" t="s">
        <v>7380</v>
      </c>
      <c r="D2644" s="6" t="s">
        <v>107</v>
      </c>
      <c r="E2644" s="11">
        <v>50000</v>
      </c>
    </row>
    <row r="2645" spans="1:5" x14ac:dyDescent="0.2">
      <c r="A2645" s="38">
        <v>43217</v>
      </c>
      <c r="B2645" s="6" t="s">
        <v>7381</v>
      </c>
      <c r="C2645" s="10" t="s">
        <v>7382</v>
      </c>
      <c r="D2645" s="6" t="s">
        <v>105</v>
      </c>
      <c r="E2645" s="11">
        <v>100000</v>
      </c>
    </row>
    <row r="2646" spans="1:5" x14ac:dyDescent="0.2">
      <c r="A2646" s="38">
        <v>43217</v>
      </c>
      <c r="B2646" s="6" t="s">
        <v>7383</v>
      </c>
      <c r="C2646" s="10" t="s">
        <v>7384</v>
      </c>
      <c r="D2646" s="6" t="s">
        <v>105</v>
      </c>
      <c r="E2646" s="11">
        <v>50000</v>
      </c>
    </row>
    <row r="2647" spans="1:5" x14ac:dyDescent="0.2">
      <c r="A2647" s="38">
        <v>43217</v>
      </c>
      <c r="B2647" s="6" t="s">
        <v>7385</v>
      </c>
      <c r="C2647" s="10" t="s">
        <v>7386</v>
      </c>
      <c r="D2647" s="6" t="s">
        <v>105</v>
      </c>
      <c r="E2647" s="11">
        <v>50000</v>
      </c>
    </row>
    <row r="2648" spans="1:5" x14ac:dyDescent="0.2">
      <c r="A2648" s="38">
        <v>43217</v>
      </c>
      <c r="B2648" s="6" t="s">
        <v>7387</v>
      </c>
      <c r="C2648" s="10" t="s">
        <v>7388</v>
      </c>
      <c r="D2648" s="6" t="s">
        <v>105</v>
      </c>
      <c r="E2648" s="11">
        <v>50000</v>
      </c>
    </row>
    <row r="2649" spans="1:5" x14ac:dyDescent="0.2">
      <c r="A2649" s="38">
        <v>43217</v>
      </c>
      <c r="B2649" s="6" t="s">
        <v>7389</v>
      </c>
      <c r="C2649" s="10" t="s">
        <v>7390</v>
      </c>
      <c r="D2649" s="6" t="s">
        <v>105</v>
      </c>
      <c r="E2649" s="11">
        <v>50000</v>
      </c>
    </row>
    <row r="2650" spans="1:5" x14ac:dyDescent="0.2">
      <c r="A2650" s="38">
        <v>43218</v>
      </c>
      <c r="B2650" s="6" t="s">
        <v>6564</v>
      </c>
      <c r="C2650" s="10" t="s">
        <v>6565</v>
      </c>
      <c r="D2650" s="6" t="s">
        <v>105</v>
      </c>
      <c r="E2650" s="11">
        <v>50000</v>
      </c>
    </row>
    <row r="2651" spans="1:5" x14ac:dyDescent="0.2">
      <c r="A2651" s="38">
        <v>43218</v>
      </c>
      <c r="B2651" s="6" t="s">
        <v>6566</v>
      </c>
      <c r="C2651" s="10" t="s">
        <v>6567</v>
      </c>
      <c r="D2651" s="6" t="s">
        <v>105</v>
      </c>
      <c r="E2651" s="11">
        <v>50000</v>
      </c>
    </row>
    <row r="2652" spans="1:5" x14ac:dyDescent="0.2">
      <c r="A2652" s="38">
        <v>43218</v>
      </c>
      <c r="B2652" s="6" t="s">
        <v>6568</v>
      </c>
      <c r="C2652" s="10" t="s">
        <v>6569</v>
      </c>
      <c r="D2652" s="6" t="s">
        <v>105</v>
      </c>
      <c r="E2652" s="11">
        <v>50000</v>
      </c>
    </row>
    <row r="2653" spans="1:5" x14ac:dyDescent="0.2">
      <c r="A2653" s="38">
        <v>43218</v>
      </c>
      <c r="B2653" s="6" t="s">
        <v>6570</v>
      </c>
      <c r="C2653" s="10" t="s">
        <v>6571</v>
      </c>
      <c r="D2653" s="6" t="s">
        <v>105</v>
      </c>
      <c r="E2653" s="11">
        <v>50000</v>
      </c>
    </row>
    <row r="2654" spans="1:5" x14ac:dyDescent="0.2">
      <c r="A2654" s="38">
        <v>43218</v>
      </c>
      <c r="B2654" s="6" t="s">
        <v>6572</v>
      </c>
      <c r="C2654" s="10" t="s">
        <v>6573</v>
      </c>
      <c r="D2654" s="6" t="s">
        <v>105</v>
      </c>
      <c r="E2654" s="11">
        <v>50000</v>
      </c>
    </row>
    <row r="2655" spans="1:5" x14ac:dyDescent="0.2">
      <c r="A2655" s="38">
        <v>43218</v>
      </c>
      <c r="B2655" s="6" t="s">
        <v>6574</v>
      </c>
      <c r="C2655" s="10" t="s">
        <v>6575</v>
      </c>
      <c r="D2655" s="6" t="s">
        <v>105</v>
      </c>
      <c r="E2655" s="11">
        <v>50000</v>
      </c>
    </row>
    <row r="2656" spans="1:5" x14ac:dyDescent="0.2">
      <c r="A2656" s="38">
        <v>43218</v>
      </c>
      <c r="B2656" s="6" t="s">
        <v>6576</v>
      </c>
      <c r="C2656" s="10" t="s">
        <v>6577</v>
      </c>
      <c r="D2656" s="6" t="s">
        <v>105</v>
      </c>
      <c r="E2656" s="11">
        <v>100000</v>
      </c>
    </row>
    <row r="2657" spans="1:5" x14ac:dyDescent="0.2">
      <c r="A2657" s="38">
        <v>43218</v>
      </c>
      <c r="B2657" s="6" t="s">
        <v>6578</v>
      </c>
      <c r="C2657" s="10" t="s">
        <v>6579</v>
      </c>
      <c r="D2657" s="6" t="s">
        <v>107</v>
      </c>
      <c r="E2657" s="11">
        <v>50000</v>
      </c>
    </row>
    <row r="2658" spans="1:5" x14ac:dyDescent="0.2">
      <c r="A2658" s="38">
        <v>43218</v>
      </c>
      <c r="B2658" s="6" t="s">
        <v>6580</v>
      </c>
      <c r="C2658" s="10" t="s">
        <v>6581</v>
      </c>
      <c r="D2658" s="6" t="s">
        <v>105</v>
      </c>
      <c r="E2658" s="11">
        <v>50000</v>
      </c>
    </row>
    <row r="2659" spans="1:5" x14ac:dyDescent="0.2">
      <c r="A2659" s="38">
        <v>43218</v>
      </c>
      <c r="B2659" s="6" t="s">
        <v>6582</v>
      </c>
      <c r="C2659" s="10" t="s">
        <v>6583</v>
      </c>
      <c r="D2659" s="6" t="s">
        <v>104</v>
      </c>
      <c r="E2659" s="11">
        <v>50000</v>
      </c>
    </row>
    <row r="2660" spans="1:5" x14ac:dyDescent="0.2">
      <c r="A2660" s="38">
        <v>43218</v>
      </c>
      <c r="B2660" s="6" t="s">
        <v>6584</v>
      </c>
      <c r="C2660" s="10" t="s">
        <v>6585</v>
      </c>
      <c r="D2660" s="6" t="s">
        <v>105</v>
      </c>
      <c r="E2660" s="11">
        <v>100000</v>
      </c>
    </row>
    <row r="2661" spans="1:5" x14ac:dyDescent="0.2">
      <c r="A2661" s="38">
        <v>43218</v>
      </c>
      <c r="B2661" s="6" t="s">
        <v>6584</v>
      </c>
      <c r="C2661" s="10" t="s">
        <v>6585</v>
      </c>
      <c r="D2661" s="6" t="s">
        <v>105</v>
      </c>
      <c r="E2661" s="11">
        <v>100000</v>
      </c>
    </row>
    <row r="2662" spans="1:5" x14ac:dyDescent="0.2">
      <c r="A2662" s="38">
        <v>43218</v>
      </c>
      <c r="B2662" s="6" t="s">
        <v>6586</v>
      </c>
      <c r="C2662" s="10" t="s">
        <v>6587</v>
      </c>
      <c r="D2662" s="6" t="s">
        <v>105</v>
      </c>
      <c r="E2662" s="11">
        <v>50000</v>
      </c>
    </row>
    <row r="2663" spans="1:5" x14ac:dyDescent="0.2">
      <c r="A2663" s="38">
        <v>43218</v>
      </c>
      <c r="B2663" s="6" t="s">
        <v>6588</v>
      </c>
      <c r="C2663" s="10" t="s">
        <v>6589</v>
      </c>
      <c r="D2663" s="6" t="s">
        <v>105</v>
      </c>
      <c r="E2663" s="11">
        <v>50000</v>
      </c>
    </row>
    <row r="2664" spans="1:5" x14ac:dyDescent="0.2">
      <c r="A2664" s="38">
        <v>43218</v>
      </c>
      <c r="B2664" s="6" t="s">
        <v>6590</v>
      </c>
      <c r="C2664" s="10" t="s">
        <v>6591</v>
      </c>
      <c r="D2664" s="6" t="s">
        <v>105</v>
      </c>
      <c r="E2664" s="11">
        <v>50000</v>
      </c>
    </row>
    <row r="2665" spans="1:5" x14ac:dyDescent="0.2">
      <c r="A2665" s="38">
        <v>43218</v>
      </c>
      <c r="B2665" s="6" t="s">
        <v>6590</v>
      </c>
      <c r="C2665" s="10" t="s">
        <v>6592</v>
      </c>
      <c r="D2665" s="6" t="s">
        <v>105</v>
      </c>
      <c r="E2665" s="11">
        <v>50000</v>
      </c>
    </row>
    <row r="2666" spans="1:5" x14ac:dyDescent="0.2">
      <c r="A2666" s="38">
        <v>43218</v>
      </c>
      <c r="B2666" s="6" t="s">
        <v>6593</v>
      </c>
      <c r="C2666" s="10" t="s">
        <v>6594</v>
      </c>
      <c r="D2666" s="6" t="s">
        <v>105</v>
      </c>
      <c r="E2666" s="11">
        <v>50000</v>
      </c>
    </row>
    <row r="2667" spans="1:5" x14ac:dyDescent="0.2">
      <c r="A2667" s="38">
        <v>43218</v>
      </c>
      <c r="B2667" s="6" t="s">
        <v>6595</v>
      </c>
      <c r="C2667" s="10" t="s">
        <v>6596</v>
      </c>
      <c r="D2667" s="6" t="s">
        <v>105</v>
      </c>
      <c r="E2667" s="11">
        <v>50000</v>
      </c>
    </row>
    <row r="2668" spans="1:5" x14ac:dyDescent="0.2">
      <c r="A2668" s="38">
        <v>43218</v>
      </c>
      <c r="B2668" s="6" t="s">
        <v>6597</v>
      </c>
      <c r="C2668" s="10" t="s">
        <v>6598</v>
      </c>
      <c r="D2668" s="6" t="s">
        <v>104</v>
      </c>
      <c r="E2668" s="11">
        <v>100000</v>
      </c>
    </row>
    <row r="2669" spans="1:5" x14ac:dyDescent="0.2">
      <c r="A2669" s="38">
        <v>43218</v>
      </c>
      <c r="B2669" s="6" t="s">
        <v>6599</v>
      </c>
      <c r="C2669" s="10" t="s">
        <v>6600</v>
      </c>
      <c r="D2669" s="6" t="s">
        <v>105</v>
      </c>
      <c r="E2669" s="11">
        <v>50000</v>
      </c>
    </row>
    <row r="2670" spans="1:5" x14ac:dyDescent="0.2">
      <c r="A2670" s="38">
        <v>43218</v>
      </c>
      <c r="B2670" s="6" t="s">
        <v>6601</v>
      </c>
      <c r="C2670" s="10" t="s">
        <v>6602</v>
      </c>
      <c r="D2670" s="6" t="s">
        <v>105</v>
      </c>
      <c r="E2670" s="11">
        <v>50000</v>
      </c>
    </row>
    <row r="2671" spans="1:5" x14ac:dyDescent="0.2">
      <c r="A2671" s="38">
        <v>43218</v>
      </c>
      <c r="B2671" s="6" t="s">
        <v>6603</v>
      </c>
      <c r="C2671" s="10" t="s">
        <v>6604</v>
      </c>
      <c r="D2671" s="6" t="s">
        <v>107</v>
      </c>
      <c r="E2671" s="11">
        <v>100000</v>
      </c>
    </row>
    <row r="2672" spans="1:5" x14ac:dyDescent="0.2">
      <c r="A2672" s="38">
        <v>43218</v>
      </c>
      <c r="B2672" s="6" t="s">
        <v>6605</v>
      </c>
      <c r="C2672" s="10" t="s">
        <v>6606</v>
      </c>
      <c r="D2672" s="6" t="s">
        <v>104</v>
      </c>
      <c r="E2672" s="11">
        <v>100000</v>
      </c>
    </row>
    <row r="2673" spans="1:5" x14ac:dyDescent="0.2">
      <c r="A2673" s="38">
        <v>43218</v>
      </c>
      <c r="B2673" s="6" t="s">
        <v>6607</v>
      </c>
      <c r="C2673" s="10" t="s">
        <v>6608</v>
      </c>
      <c r="D2673" s="6" t="s">
        <v>105</v>
      </c>
      <c r="E2673" s="11">
        <v>50000</v>
      </c>
    </row>
    <row r="2674" spans="1:5" x14ac:dyDescent="0.2">
      <c r="A2674" s="38">
        <v>43218</v>
      </c>
      <c r="B2674" s="6" t="s">
        <v>6609</v>
      </c>
      <c r="C2674" s="10" t="s">
        <v>6610</v>
      </c>
      <c r="D2674" s="6" t="s">
        <v>105</v>
      </c>
      <c r="E2674" s="11">
        <v>50000</v>
      </c>
    </row>
    <row r="2675" spans="1:5" x14ac:dyDescent="0.2">
      <c r="A2675" s="38">
        <v>43218</v>
      </c>
      <c r="B2675" s="6" t="s">
        <v>6611</v>
      </c>
      <c r="C2675" s="10" t="s">
        <v>6612</v>
      </c>
      <c r="D2675" s="6" t="s">
        <v>105</v>
      </c>
      <c r="E2675" s="11">
        <v>100000</v>
      </c>
    </row>
    <row r="2676" spans="1:5" x14ac:dyDescent="0.2">
      <c r="A2676" s="38">
        <v>43218</v>
      </c>
      <c r="B2676" s="6" t="s">
        <v>6613</v>
      </c>
      <c r="C2676" s="10" t="s">
        <v>6614</v>
      </c>
      <c r="D2676" s="6" t="s">
        <v>105</v>
      </c>
      <c r="E2676" s="11">
        <v>50000</v>
      </c>
    </row>
    <row r="2677" spans="1:5" x14ac:dyDescent="0.2">
      <c r="A2677" s="38">
        <v>43218</v>
      </c>
      <c r="B2677" s="6" t="s">
        <v>6615</v>
      </c>
      <c r="C2677" s="10" t="s">
        <v>6616</v>
      </c>
      <c r="D2677" s="6" t="s">
        <v>105</v>
      </c>
      <c r="E2677" s="11">
        <v>100000</v>
      </c>
    </row>
    <row r="2678" spans="1:5" x14ac:dyDescent="0.2">
      <c r="A2678" s="38">
        <v>43218</v>
      </c>
      <c r="B2678" s="6" t="s">
        <v>6617</v>
      </c>
      <c r="C2678" s="10" t="s">
        <v>6618</v>
      </c>
      <c r="D2678" s="6" t="s">
        <v>105</v>
      </c>
      <c r="E2678" s="11">
        <v>100000</v>
      </c>
    </row>
    <row r="2679" spans="1:5" x14ac:dyDescent="0.2">
      <c r="A2679" s="38">
        <v>43218</v>
      </c>
      <c r="B2679" s="6" t="s">
        <v>6619</v>
      </c>
      <c r="C2679" s="10" t="s">
        <v>6620</v>
      </c>
      <c r="D2679" s="6" t="s">
        <v>105</v>
      </c>
      <c r="E2679" s="11">
        <v>50000</v>
      </c>
    </row>
    <row r="2680" spans="1:5" x14ac:dyDescent="0.2">
      <c r="A2680" s="38">
        <v>43218</v>
      </c>
      <c r="B2680" s="6" t="s">
        <v>6621</v>
      </c>
      <c r="C2680" s="10" t="s">
        <v>6622</v>
      </c>
      <c r="D2680" s="6" t="s">
        <v>104</v>
      </c>
      <c r="E2680" s="11">
        <v>50000</v>
      </c>
    </row>
    <row r="2681" spans="1:5" x14ac:dyDescent="0.2">
      <c r="A2681" s="38">
        <v>43218</v>
      </c>
      <c r="B2681" s="6" t="s">
        <v>6621</v>
      </c>
      <c r="C2681" s="10" t="s">
        <v>6623</v>
      </c>
      <c r="D2681" s="6" t="s">
        <v>104</v>
      </c>
      <c r="E2681" s="11">
        <v>100000</v>
      </c>
    </row>
    <row r="2682" spans="1:5" x14ac:dyDescent="0.2">
      <c r="A2682" s="38">
        <v>43218</v>
      </c>
      <c r="B2682" s="6" t="s">
        <v>6624</v>
      </c>
      <c r="C2682" s="10" t="s">
        <v>6625</v>
      </c>
      <c r="D2682" s="6" t="s">
        <v>107</v>
      </c>
      <c r="E2682" s="11">
        <v>100000</v>
      </c>
    </row>
    <row r="2683" spans="1:5" x14ac:dyDescent="0.2">
      <c r="A2683" s="38">
        <v>43218</v>
      </c>
      <c r="B2683" s="6" t="s">
        <v>6626</v>
      </c>
      <c r="C2683" s="10" t="s">
        <v>6627</v>
      </c>
      <c r="D2683" s="6" t="s">
        <v>104</v>
      </c>
      <c r="E2683" s="11">
        <v>100000</v>
      </c>
    </row>
    <row r="2684" spans="1:5" x14ac:dyDescent="0.2">
      <c r="A2684" s="38">
        <v>43218</v>
      </c>
      <c r="B2684" s="6" t="s">
        <v>6628</v>
      </c>
      <c r="C2684" s="10" t="s">
        <v>6629</v>
      </c>
      <c r="D2684" s="6" t="s">
        <v>105</v>
      </c>
      <c r="E2684" s="11">
        <v>50000</v>
      </c>
    </row>
    <row r="2685" spans="1:5" x14ac:dyDescent="0.2">
      <c r="A2685" s="38">
        <v>43218</v>
      </c>
      <c r="B2685" s="6" t="s">
        <v>6630</v>
      </c>
      <c r="C2685" s="10" t="s">
        <v>6631</v>
      </c>
      <c r="D2685" s="6" t="s">
        <v>105</v>
      </c>
      <c r="E2685" s="11">
        <v>50000</v>
      </c>
    </row>
    <row r="2686" spans="1:5" x14ac:dyDescent="0.2">
      <c r="A2686" s="38">
        <v>43218</v>
      </c>
      <c r="B2686" s="6" t="s">
        <v>6632</v>
      </c>
      <c r="C2686" s="10" t="s">
        <v>6633</v>
      </c>
      <c r="D2686" s="6" t="s">
        <v>104</v>
      </c>
      <c r="E2686" s="11">
        <v>100000</v>
      </c>
    </row>
    <row r="2687" spans="1:5" x14ac:dyDescent="0.2">
      <c r="A2687" s="38">
        <v>43218</v>
      </c>
      <c r="B2687" s="6" t="s">
        <v>6634</v>
      </c>
      <c r="C2687" s="10" t="s">
        <v>6635</v>
      </c>
      <c r="D2687" s="6" t="s">
        <v>104</v>
      </c>
      <c r="E2687" s="11">
        <v>50000</v>
      </c>
    </row>
    <row r="2688" spans="1:5" x14ac:dyDescent="0.2">
      <c r="A2688" s="38">
        <v>43218</v>
      </c>
      <c r="B2688" s="6" t="s">
        <v>6636</v>
      </c>
      <c r="C2688" s="10" t="s">
        <v>6637</v>
      </c>
      <c r="D2688" s="6" t="s">
        <v>105</v>
      </c>
      <c r="E2688" s="11">
        <v>50000</v>
      </c>
    </row>
    <row r="2689" spans="1:5" x14ac:dyDescent="0.2">
      <c r="A2689" s="38">
        <v>43218</v>
      </c>
      <c r="B2689" s="6" t="s">
        <v>6638</v>
      </c>
      <c r="C2689" s="10" t="s">
        <v>6639</v>
      </c>
      <c r="D2689" s="6" t="s">
        <v>105</v>
      </c>
      <c r="E2689" s="11">
        <v>100000</v>
      </c>
    </row>
    <row r="2690" spans="1:5" x14ac:dyDescent="0.2">
      <c r="A2690" s="38">
        <v>43218</v>
      </c>
      <c r="B2690" s="6" t="s">
        <v>6638</v>
      </c>
      <c r="C2690" s="10" t="s">
        <v>6640</v>
      </c>
      <c r="D2690" s="6" t="s">
        <v>105</v>
      </c>
      <c r="E2690" s="11">
        <v>50000</v>
      </c>
    </row>
    <row r="2691" spans="1:5" x14ac:dyDescent="0.2">
      <c r="A2691" s="38">
        <v>43218</v>
      </c>
      <c r="B2691" s="6" t="s">
        <v>6641</v>
      </c>
      <c r="C2691" s="10" t="s">
        <v>6642</v>
      </c>
      <c r="D2691" s="6" t="s">
        <v>104</v>
      </c>
      <c r="E2691" s="11">
        <v>50000</v>
      </c>
    </row>
    <row r="2692" spans="1:5" x14ac:dyDescent="0.2">
      <c r="A2692" s="38">
        <v>43218</v>
      </c>
      <c r="B2692" s="6" t="s">
        <v>6643</v>
      </c>
      <c r="C2692" s="10" t="s">
        <v>6644</v>
      </c>
      <c r="D2692" s="6" t="s">
        <v>105</v>
      </c>
      <c r="E2692" s="11">
        <v>100000</v>
      </c>
    </row>
    <row r="2693" spans="1:5" x14ac:dyDescent="0.2">
      <c r="A2693" s="38">
        <v>43218</v>
      </c>
      <c r="B2693" s="6" t="s">
        <v>6645</v>
      </c>
      <c r="C2693" s="10" t="s">
        <v>6646</v>
      </c>
      <c r="D2693" s="6" t="s">
        <v>107</v>
      </c>
      <c r="E2693" s="11">
        <v>50000</v>
      </c>
    </row>
    <row r="2694" spans="1:5" x14ac:dyDescent="0.2">
      <c r="A2694" s="38">
        <v>43218</v>
      </c>
      <c r="B2694" s="6" t="s">
        <v>6647</v>
      </c>
      <c r="C2694" s="10" t="s">
        <v>6648</v>
      </c>
      <c r="D2694" s="6" t="s">
        <v>105</v>
      </c>
      <c r="E2694" s="11">
        <v>50000</v>
      </c>
    </row>
    <row r="2695" spans="1:5" x14ac:dyDescent="0.2">
      <c r="A2695" s="38">
        <v>43218</v>
      </c>
      <c r="B2695" s="6" t="s">
        <v>6649</v>
      </c>
      <c r="C2695" s="10" t="s">
        <v>6650</v>
      </c>
      <c r="D2695" s="6" t="s">
        <v>107</v>
      </c>
      <c r="E2695" s="11">
        <v>100000</v>
      </c>
    </row>
    <row r="2696" spans="1:5" x14ac:dyDescent="0.2">
      <c r="A2696" s="38">
        <v>43218</v>
      </c>
      <c r="B2696" s="6" t="s">
        <v>6651</v>
      </c>
      <c r="C2696" s="10" t="s">
        <v>6652</v>
      </c>
      <c r="D2696" s="6" t="s">
        <v>107</v>
      </c>
      <c r="E2696" s="11">
        <v>100000</v>
      </c>
    </row>
    <row r="2697" spans="1:5" x14ac:dyDescent="0.2">
      <c r="A2697" s="38">
        <v>43218</v>
      </c>
      <c r="B2697" s="6" t="s">
        <v>6651</v>
      </c>
      <c r="C2697" s="10" t="s">
        <v>6653</v>
      </c>
      <c r="D2697" s="6" t="s">
        <v>105</v>
      </c>
      <c r="E2697" s="11">
        <v>50000</v>
      </c>
    </row>
    <row r="2698" spans="1:5" x14ac:dyDescent="0.2">
      <c r="A2698" s="38">
        <v>43218</v>
      </c>
      <c r="B2698" s="6" t="s">
        <v>6654</v>
      </c>
      <c r="C2698" s="10" t="s">
        <v>6655</v>
      </c>
      <c r="D2698" s="6" t="s">
        <v>105</v>
      </c>
      <c r="E2698" s="11">
        <v>50000</v>
      </c>
    </row>
    <row r="2699" spans="1:5" x14ac:dyDescent="0.2">
      <c r="A2699" s="38">
        <v>43218</v>
      </c>
      <c r="B2699" s="6" t="s">
        <v>6656</v>
      </c>
      <c r="C2699" s="10" t="s">
        <v>6657</v>
      </c>
      <c r="D2699" s="6" t="s">
        <v>105</v>
      </c>
      <c r="E2699" s="11">
        <v>100000</v>
      </c>
    </row>
    <row r="2700" spans="1:5" x14ac:dyDescent="0.2">
      <c r="A2700" s="38">
        <v>43218</v>
      </c>
      <c r="B2700" s="6" t="s">
        <v>6658</v>
      </c>
      <c r="C2700" s="10" t="s">
        <v>6659</v>
      </c>
      <c r="D2700" s="6" t="s">
        <v>105</v>
      </c>
      <c r="E2700" s="11">
        <v>100000</v>
      </c>
    </row>
    <row r="2701" spans="1:5" x14ac:dyDescent="0.2">
      <c r="A2701" s="38">
        <v>43218</v>
      </c>
      <c r="B2701" s="6" t="s">
        <v>6660</v>
      </c>
      <c r="C2701" s="10" t="s">
        <v>6661</v>
      </c>
      <c r="D2701" s="6" t="s">
        <v>105</v>
      </c>
      <c r="E2701" s="11">
        <v>50000</v>
      </c>
    </row>
    <row r="2702" spans="1:5" x14ac:dyDescent="0.2">
      <c r="A2702" s="38">
        <v>43218</v>
      </c>
      <c r="B2702" s="6" t="s">
        <v>6662</v>
      </c>
      <c r="C2702" s="10" t="s">
        <v>6663</v>
      </c>
      <c r="D2702" s="6" t="s">
        <v>105</v>
      </c>
      <c r="E2702" s="11">
        <v>50000</v>
      </c>
    </row>
    <row r="2703" spans="1:5" x14ac:dyDescent="0.2">
      <c r="A2703" s="38">
        <v>43218</v>
      </c>
      <c r="B2703" s="6" t="s">
        <v>6664</v>
      </c>
      <c r="C2703" s="10" t="s">
        <v>6665</v>
      </c>
      <c r="D2703" s="6" t="s">
        <v>105</v>
      </c>
      <c r="E2703" s="11">
        <v>50000</v>
      </c>
    </row>
    <row r="2704" spans="1:5" x14ac:dyDescent="0.2">
      <c r="A2704" s="38">
        <v>43218</v>
      </c>
      <c r="B2704" s="6" t="s">
        <v>6666</v>
      </c>
      <c r="C2704" s="10" t="s">
        <v>6667</v>
      </c>
      <c r="D2704" s="6" t="s">
        <v>105</v>
      </c>
      <c r="E2704" s="11">
        <v>50000</v>
      </c>
    </row>
    <row r="2705" spans="1:5" x14ac:dyDescent="0.2">
      <c r="A2705" s="38">
        <v>43218</v>
      </c>
      <c r="B2705" s="6" t="s">
        <v>6668</v>
      </c>
      <c r="C2705" s="10" t="s">
        <v>6669</v>
      </c>
      <c r="D2705" s="6" t="s">
        <v>107</v>
      </c>
      <c r="E2705" s="11">
        <v>50000</v>
      </c>
    </row>
    <row r="2706" spans="1:5" x14ac:dyDescent="0.2">
      <c r="A2706" s="38">
        <v>43218</v>
      </c>
      <c r="B2706" s="6" t="s">
        <v>6670</v>
      </c>
      <c r="C2706" s="10" t="s">
        <v>6671</v>
      </c>
      <c r="D2706" s="6" t="s">
        <v>105</v>
      </c>
      <c r="E2706" s="11">
        <v>50000</v>
      </c>
    </row>
    <row r="2707" spans="1:5" x14ac:dyDescent="0.2">
      <c r="A2707" s="38">
        <v>43218</v>
      </c>
      <c r="B2707" s="6" t="s">
        <v>6672</v>
      </c>
      <c r="C2707" s="10" t="s">
        <v>6673</v>
      </c>
      <c r="D2707" s="6" t="s">
        <v>105</v>
      </c>
      <c r="E2707" s="11">
        <v>100000</v>
      </c>
    </row>
    <row r="2708" spans="1:5" x14ac:dyDescent="0.2">
      <c r="A2708" s="38">
        <v>43218</v>
      </c>
      <c r="B2708" s="6" t="s">
        <v>6674</v>
      </c>
      <c r="C2708" s="10" t="s">
        <v>6675</v>
      </c>
      <c r="D2708" s="6" t="s">
        <v>105</v>
      </c>
      <c r="E2708" s="11">
        <v>50000</v>
      </c>
    </row>
    <row r="2709" spans="1:5" x14ac:dyDescent="0.2">
      <c r="A2709" s="38">
        <v>43218</v>
      </c>
      <c r="B2709" s="6" t="s">
        <v>6676</v>
      </c>
      <c r="C2709" s="10" t="s">
        <v>6677</v>
      </c>
      <c r="D2709" s="6" t="s">
        <v>105</v>
      </c>
      <c r="E2709" s="11">
        <v>50000</v>
      </c>
    </row>
    <row r="2710" spans="1:5" x14ac:dyDescent="0.2">
      <c r="A2710" s="38">
        <v>43218</v>
      </c>
      <c r="B2710" s="6" t="s">
        <v>6678</v>
      </c>
      <c r="C2710" s="10" t="s">
        <v>6679</v>
      </c>
      <c r="D2710" s="6" t="s">
        <v>105</v>
      </c>
      <c r="E2710" s="11">
        <v>50000</v>
      </c>
    </row>
    <row r="2711" spans="1:5" x14ac:dyDescent="0.2">
      <c r="A2711" s="38">
        <v>43218</v>
      </c>
      <c r="B2711" s="6" t="s">
        <v>6678</v>
      </c>
      <c r="C2711" s="10" t="s">
        <v>6680</v>
      </c>
      <c r="D2711" s="6" t="s">
        <v>105</v>
      </c>
      <c r="E2711" s="11">
        <v>50000</v>
      </c>
    </row>
    <row r="2712" spans="1:5" x14ac:dyDescent="0.2">
      <c r="A2712" s="38">
        <v>43218</v>
      </c>
      <c r="B2712" s="6" t="s">
        <v>6681</v>
      </c>
      <c r="C2712" s="10" t="s">
        <v>6682</v>
      </c>
      <c r="D2712" s="6" t="s">
        <v>105</v>
      </c>
      <c r="E2712" s="11">
        <v>50000</v>
      </c>
    </row>
    <row r="2713" spans="1:5" x14ac:dyDescent="0.2">
      <c r="A2713" s="38">
        <v>43218</v>
      </c>
      <c r="B2713" s="6" t="s">
        <v>6683</v>
      </c>
      <c r="C2713" s="10" t="s">
        <v>6684</v>
      </c>
      <c r="D2713" s="6" t="s">
        <v>105</v>
      </c>
      <c r="E2713" s="11">
        <v>100000</v>
      </c>
    </row>
    <row r="2714" spans="1:5" x14ac:dyDescent="0.2">
      <c r="A2714" s="38">
        <v>43218</v>
      </c>
      <c r="B2714" s="6" t="s">
        <v>6685</v>
      </c>
      <c r="C2714" s="10" t="s">
        <v>6686</v>
      </c>
      <c r="D2714" s="6" t="s">
        <v>105</v>
      </c>
      <c r="E2714" s="11">
        <v>100000</v>
      </c>
    </row>
    <row r="2715" spans="1:5" x14ac:dyDescent="0.2">
      <c r="A2715" s="38">
        <v>43218</v>
      </c>
      <c r="B2715" s="6" t="s">
        <v>6685</v>
      </c>
      <c r="C2715" s="10" t="s">
        <v>6687</v>
      </c>
      <c r="D2715" s="6" t="s">
        <v>105</v>
      </c>
      <c r="E2715" s="11">
        <v>50000</v>
      </c>
    </row>
    <row r="2716" spans="1:5" x14ac:dyDescent="0.2">
      <c r="A2716" s="38">
        <v>43218</v>
      </c>
      <c r="B2716" s="6" t="s">
        <v>6688</v>
      </c>
      <c r="C2716" s="10" t="s">
        <v>6689</v>
      </c>
      <c r="D2716" s="6" t="s">
        <v>105</v>
      </c>
      <c r="E2716" s="11">
        <v>50000</v>
      </c>
    </row>
    <row r="2717" spans="1:5" x14ac:dyDescent="0.2">
      <c r="A2717" s="38">
        <v>43218</v>
      </c>
      <c r="B2717" s="6" t="s">
        <v>6690</v>
      </c>
      <c r="C2717" s="10" t="s">
        <v>6691</v>
      </c>
      <c r="D2717" s="6" t="s">
        <v>104</v>
      </c>
      <c r="E2717" s="11">
        <v>100000</v>
      </c>
    </row>
    <row r="2718" spans="1:5" x14ac:dyDescent="0.2">
      <c r="A2718" s="38">
        <v>43218</v>
      </c>
      <c r="B2718" s="6" t="s">
        <v>6692</v>
      </c>
      <c r="C2718" s="10" t="s">
        <v>6693</v>
      </c>
      <c r="D2718" s="6" t="s">
        <v>105</v>
      </c>
      <c r="E2718" s="11">
        <v>100000</v>
      </c>
    </row>
    <row r="2719" spans="1:5" x14ac:dyDescent="0.2">
      <c r="A2719" s="38">
        <v>43218</v>
      </c>
      <c r="B2719" s="6" t="s">
        <v>6694</v>
      </c>
      <c r="C2719" s="10" t="s">
        <v>6695</v>
      </c>
      <c r="D2719" s="6" t="s">
        <v>105</v>
      </c>
      <c r="E2719" s="11">
        <v>100000</v>
      </c>
    </row>
    <row r="2720" spans="1:5" x14ac:dyDescent="0.2">
      <c r="A2720" s="38">
        <v>43218</v>
      </c>
      <c r="B2720" s="6" t="s">
        <v>6696</v>
      </c>
      <c r="C2720" s="10" t="s">
        <v>6697</v>
      </c>
      <c r="D2720" s="6" t="s">
        <v>107</v>
      </c>
      <c r="E2720" s="11">
        <v>50000</v>
      </c>
    </row>
    <row r="2721" spans="1:5" x14ac:dyDescent="0.2">
      <c r="A2721" s="38">
        <v>43218</v>
      </c>
      <c r="B2721" s="6" t="s">
        <v>6698</v>
      </c>
      <c r="C2721" s="10" t="s">
        <v>6699</v>
      </c>
      <c r="D2721" s="6" t="s">
        <v>104</v>
      </c>
      <c r="E2721" s="11">
        <v>50000</v>
      </c>
    </row>
    <row r="2722" spans="1:5" x14ac:dyDescent="0.2">
      <c r="A2722" s="38">
        <v>43218</v>
      </c>
      <c r="B2722" s="6" t="s">
        <v>6700</v>
      </c>
      <c r="C2722" s="10" t="s">
        <v>6701</v>
      </c>
      <c r="D2722" s="6" t="s">
        <v>105</v>
      </c>
      <c r="E2722" s="11">
        <v>50000</v>
      </c>
    </row>
    <row r="2723" spans="1:5" x14ac:dyDescent="0.2">
      <c r="A2723" s="38">
        <v>43218</v>
      </c>
      <c r="B2723" s="6" t="s">
        <v>6702</v>
      </c>
      <c r="C2723" s="10" t="s">
        <v>6703</v>
      </c>
      <c r="D2723" s="6" t="s">
        <v>104</v>
      </c>
      <c r="E2723" s="11">
        <v>100000</v>
      </c>
    </row>
    <row r="2724" spans="1:5" x14ac:dyDescent="0.2">
      <c r="A2724" s="38">
        <v>43218</v>
      </c>
      <c r="B2724" s="6" t="s">
        <v>6704</v>
      </c>
      <c r="C2724" s="10" t="s">
        <v>6705</v>
      </c>
      <c r="D2724" s="6" t="s">
        <v>105</v>
      </c>
      <c r="E2724" s="11">
        <v>100000</v>
      </c>
    </row>
    <row r="2725" spans="1:5" x14ac:dyDescent="0.2">
      <c r="A2725" s="38">
        <v>43218</v>
      </c>
      <c r="B2725" s="6" t="s">
        <v>6706</v>
      </c>
      <c r="C2725" s="10" t="s">
        <v>6707</v>
      </c>
      <c r="D2725" s="6" t="s">
        <v>105</v>
      </c>
      <c r="E2725" s="11">
        <v>50000</v>
      </c>
    </row>
    <row r="2726" spans="1:5" x14ac:dyDescent="0.2">
      <c r="A2726" s="38">
        <v>43218</v>
      </c>
      <c r="B2726" s="6" t="s">
        <v>6708</v>
      </c>
      <c r="C2726" s="10" t="s">
        <v>6709</v>
      </c>
      <c r="D2726" s="6" t="s">
        <v>105</v>
      </c>
      <c r="E2726" s="11">
        <v>50000</v>
      </c>
    </row>
    <row r="2727" spans="1:5" x14ac:dyDescent="0.2">
      <c r="A2727" s="38">
        <v>43218</v>
      </c>
      <c r="B2727" s="6" t="s">
        <v>6710</v>
      </c>
      <c r="C2727" s="10" t="s">
        <v>6711</v>
      </c>
      <c r="D2727" s="6" t="s">
        <v>105</v>
      </c>
      <c r="E2727" s="11">
        <v>100000</v>
      </c>
    </row>
    <row r="2728" spans="1:5" x14ac:dyDescent="0.2">
      <c r="A2728" s="38">
        <v>43218</v>
      </c>
      <c r="B2728" s="6" t="s">
        <v>6712</v>
      </c>
      <c r="C2728" s="10" t="s">
        <v>6713</v>
      </c>
      <c r="D2728" s="6" t="s">
        <v>105</v>
      </c>
      <c r="E2728" s="11">
        <v>100000</v>
      </c>
    </row>
    <row r="2729" spans="1:5" x14ac:dyDescent="0.2">
      <c r="A2729" s="38">
        <v>43218</v>
      </c>
      <c r="B2729" s="6" t="s">
        <v>6714</v>
      </c>
      <c r="C2729" s="10" t="s">
        <v>6715</v>
      </c>
      <c r="D2729" s="6" t="s">
        <v>105</v>
      </c>
      <c r="E2729" s="11">
        <v>50000</v>
      </c>
    </row>
    <row r="2730" spans="1:5" x14ac:dyDescent="0.2">
      <c r="A2730" s="38">
        <v>43218</v>
      </c>
      <c r="B2730" s="6" t="s">
        <v>6716</v>
      </c>
      <c r="C2730" s="10" t="s">
        <v>6717</v>
      </c>
      <c r="D2730" s="6" t="s">
        <v>105</v>
      </c>
      <c r="E2730" s="11">
        <v>50000</v>
      </c>
    </row>
    <row r="2731" spans="1:5" x14ac:dyDescent="0.2">
      <c r="A2731" s="38">
        <v>43218</v>
      </c>
      <c r="B2731" s="6" t="s">
        <v>6718</v>
      </c>
      <c r="C2731" s="10" t="s">
        <v>6719</v>
      </c>
      <c r="D2731" s="6" t="s">
        <v>105</v>
      </c>
      <c r="E2731" s="11">
        <v>50000</v>
      </c>
    </row>
    <row r="2732" spans="1:5" x14ac:dyDescent="0.2">
      <c r="A2732" s="38">
        <v>43218</v>
      </c>
      <c r="B2732" s="6" t="s">
        <v>6720</v>
      </c>
      <c r="C2732" s="10" t="s">
        <v>6721</v>
      </c>
      <c r="D2732" s="6" t="s">
        <v>104</v>
      </c>
      <c r="E2732" s="11">
        <v>50000</v>
      </c>
    </row>
    <row r="2733" spans="1:5" x14ac:dyDescent="0.2">
      <c r="A2733" s="38">
        <v>43218</v>
      </c>
      <c r="B2733" s="6" t="s">
        <v>6722</v>
      </c>
      <c r="C2733" s="10" t="s">
        <v>6723</v>
      </c>
      <c r="D2733" s="6" t="s">
        <v>105</v>
      </c>
      <c r="E2733" s="11">
        <v>50000</v>
      </c>
    </row>
    <row r="2734" spans="1:5" x14ac:dyDescent="0.2">
      <c r="A2734" s="38">
        <v>43218</v>
      </c>
      <c r="B2734" s="6" t="s">
        <v>6724</v>
      </c>
      <c r="C2734" s="10" t="s">
        <v>6725</v>
      </c>
      <c r="D2734" s="6" t="s">
        <v>105</v>
      </c>
      <c r="E2734" s="11">
        <v>100000</v>
      </c>
    </row>
    <row r="2735" spans="1:5" x14ac:dyDescent="0.2">
      <c r="A2735" s="38">
        <v>43218</v>
      </c>
      <c r="B2735" s="6" t="s">
        <v>6726</v>
      </c>
      <c r="C2735" s="10" t="s">
        <v>6727</v>
      </c>
      <c r="D2735" s="6" t="s">
        <v>105</v>
      </c>
      <c r="E2735" s="11">
        <v>50000</v>
      </c>
    </row>
    <row r="2736" spans="1:5" x14ac:dyDescent="0.2">
      <c r="A2736" s="38">
        <v>43218</v>
      </c>
      <c r="B2736" s="6" t="s">
        <v>6728</v>
      </c>
      <c r="C2736" s="10" t="s">
        <v>6729</v>
      </c>
      <c r="D2736" s="6" t="s">
        <v>105</v>
      </c>
      <c r="E2736" s="11">
        <v>50000</v>
      </c>
    </row>
    <row r="2737" spans="1:5" x14ac:dyDescent="0.2">
      <c r="A2737" s="38">
        <v>43218</v>
      </c>
      <c r="B2737" s="6" t="s">
        <v>6730</v>
      </c>
      <c r="C2737" s="10" t="s">
        <v>6731</v>
      </c>
      <c r="D2737" s="6" t="s">
        <v>105</v>
      </c>
      <c r="E2737" s="11">
        <v>50000</v>
      </c>
    </row>
    <row r="2738" spans="1:5" x14ac:dyDescent="0.2">
      <c r="A2738" s="38">
        <v>43218</v>
      </c>
      <c r="B2738" s="6" t="s">
        <v>6732</v>
      </c>
      <c r="C2738" s="10" t="s">
        <v>6733</v>
      </c>
      <c r="D2738" s="6" t="s">
        <v>105</v>
      </c>
      <c r="E2738" s="11">
        <v>50000</v>
      </c>
    </row>
    <row r="2739" spans="1:5" x14ac:dyDescent="0.2">
      <c r="A2739" s="38">
        <v>43218</v>
      </c>
      <c r="B2739" s="6" t="s">
        <v>6734</v>
      </c>
      <c r="C2739" s="10" t="s">
        <v>6735</v>
      </c>
      <c r="D2739" s="6" t="s">
        <v>105</v>
      </c>
      <c r="E2739" s="11">
        <v>50000</v>
      </c>
    </row>
    <row r="2740" spans="1:5" x14ac:dyDescent="0.2">
      <c r="A2740" s="38">
        <v>43218</v>
      </c>
      <c r="B2740" s="6" t="s">
        <v>6734</v>
      </c>
      <c r="C2740" s="10" t="s">
        <v>6736</v>
      </c>
      <c r="D2740" s="6" t="s">
        <v>105</v>
      </c>
      <c r="E2740" s="11">
        <v>50000</v>
      </c>
    </row>
    <row r="2741" spans="1:5" x14ac:dyDescent="0.2">
      <c r="A2741" s="38">
        <v>43218</v>
      </c>
      <c r="B2741" s="6" t="s">
        <v>6737</v>
      </c>
      <c r="C2741" s="10" t="s">
        <v>6738</v>
      </c>
      <c r="D2741" s="6" t="s">
        <v>105</v>
      </c>
      <c r="E2741" s="11">
        <v>50000</v>
      </c>
    </row>
    <row r="2742" spans="1:5" x14ac:dyDescent="0.2">
      <c r="A2742" s="38">
        <v>43218</v>
      </c>
      <c r="B2742" s="6" t="s">
        <v>6739</v>
      </c>
      <c r="C2742" s="10" t="s">
        <v>6740</v>
      </c>
      <c r="D2742" s="6" t="s">
        <v>105</v>
      </c>
      <c r="E2742" s="11">
        <v>50000</v>
      </c>
    </row>
    <row r="2743" spans="1:5" x14ac:dyDescent="0.2">
      <c r="A2743" s="38">
        <v>43218</v>
      </c>
      <c r="B2743" s="6" t="s">
        <v>6741</v>
      </c>
      <c r="C2743" s="10" t="s">
        <v>6742</v>
      </c>
      <c r="D2743" s="6" t="s">
        <v>105</v>
      </c>
      <c r="E2743" s="11">
        <v>100000</v>
      </c>
    </row>
    <row r="2744" spans="1:5" x14ac:dyDescent="0.2">
      <c r="A2744" s="38">
        <v>43218</v>
      </c>
      <c r="B2744" s="6" t="s">
        <v>6743</v>
      </c>
      <c r="C2744" s="10" t="s">
        <v>6744</v>
      </c>
      <c r="D2744" s="6" t="s">
        <v>105</v>
      </c>
      <c r="E2744" s="11">
        <v>50000</v>
      </c>
    </row>
    <row r="2745" spans="1:5" x14ac:dyDescent="0.2">
      <c r="A2745" s="38">
        <v>43218</v>
      </c>
      <c r="B2745" s="6" t="s">
        <v>6745</v>
      </c>
      <c r="C2745" s="10" t="s">
        <v>6746</v>
      </c>
      <c r="D2745" s="6" t="s">
        <v>105</v>
      </c>
      <c r="E2745" s="11">
        <v>100000</v>
      </c>
    </row>
    <row r="2746" spans="1:5" x14ac:dyDescent="0.2">
      <c r="A2746" s="38">
        <v>43218</v>
      </c>
      <c r="B2746" s="6" t="s">
        <v>6747</v>
      </c>
      <c r="C2746" s="10" t="s">
        <v>6748</v>
      </c>
      <c r="D2746" s="6" t="s">
        <v>107</v>
      </c>
      <c r="E2746" s="11">
        <v>50000</v>
      </c>
    </row>
    <row r="2747" spans="1:5" x14ac:dyDescent="0.2">
      <c r="A2747" s="38">
        <v>43218</v>
      </c>
      <c r="B2747" s="6" t="s">
        <v>6749</v>
      </c>
      <c r="C2747" s="10" t="s">
        <v>6750</v>
      </c>
      <c r="D2747" s="6" t="s">
        <v>105</v>
      </c>
      <c r="E2747" s="11">
        <v>50000</v>
      </c>
    </row>
    <row r="2748" spans="1:5" x14ac:dyDescent="0.2">
      <c r="A2748" s="38">
        <v>43218</v>
      </c>
      <c r="B2748" s="6" t="s">
        <v>6751</v>
      </c>
      <c r="C2748" s="10" t="s">
        <v>6752</v>
      </c>
      <c r="D2748" s="6" t="s">
        <v>107</v>
      </c>
      <c r="E2748" s="11">
        <v>50000</v>
      </c>
    </row>
    <row r="2749" spans="1:5" x14ac:dyDescent="0.2">
      <c r="A2749" s="38">
        <v>43218</v>
      </c>
      <c r="B2749" s="6" t="s">
        <v>6753</v>
      </c>
      <c r="C2749" s="10" t="s">
        <v>6754</v>
      </c>
      <c r="D2749" s="6" t="s">
        <v>104</v>
      </c>
      <c r="E2749" s="11">
        <v>100000</v>
      </c>
    </row>
    <row r="2750" spans="1:5" x14ac:dyDescent="0.2">
      <c r="A2750" s="38">
        <v>43218</v>
      </c>
      <c r="B2750" s="6" t="s">
        <v>6755</v>
      </c>
      <c r="C2750" s="10" t="s">
        <v>6756</v>
      </c>
      <c r="D2750" s="6" t="s">
        <v>107</v>
      </c>
      <c r="E2750" s="11">
        <v>50000</v>
      </c>
    </row>
    <row r="2751" spans="1:5" x14ac:dyDescent="0.2">
      <c r="A2751" s="38">
        <v>43218</v>
      </c>
      <c r="B2751" s="6" t="s">
        <v>6757</v>
      </c>
      <c r="C2751" s="10" t="s">
        <v>6758</v>
      </c>
      <c r="D2751" s="6" t="s">
        <v>104</v>
      </c>
      <c r="E2751" s="11">
        <v>100000</v>
      </c>
    </row>
    <row r="2752" spans="1:5" x14ac:dyDescent="0.2">
      <c r="A2752" s="38">
        <v>43218</v>
      </c>
      <c r="B2752" s="6" t="s">
        <v>6759</v>
      </c>
      <c r="C2752" s="10" t="s">
        <v>6760</v>
      </c>
      <c r="D2752" s="6" t="s">
        <v>105</v>
      </c>
      <c r="E2752" s="11">
        <v>50000</v>
      </c>
    </row>
    <row r="2753" spans="1:5" x14ac:dyDescent="0.2">
      <c r="A2753" s="38">
        <v>43218</v>
      </c>
      <c r="B2753" s="6" t="s">
        <v>6761</v>
      </c>
      <c r="C2753" s="10" t="s">
        <v>6762</v>
      </c>
      <c r="D2753" s="6" t="s">
        <v>105</v>
      </c>
      <c r="E2753" s="11">
        <v>100000</v>
      </c>
    </row>
    <row r="2754" spans="1:5" x14ac:dyDescent="0.2">
      <c r="A2754" s="38">
        <v>43218</v>
      </c>
      <c r="B2754" s="6" t="s">
        <v>6763</v>
      </c>
      <c r="C2754" s="10" t="s">
        <v>6764</v>
      </c>
      <c r="D2754" s="6" t="s">
        <v>105</v>
      </c>
      <c r="E2754" s="11">
        <v>50000</v>
      </c>
    </row>
    <row r="2755" spans="1:5" x14ac:dyDescent="0.2">
      <c r="A2755" s="38">
        <v>43218</v>
      </c>
      <c r="B2755" s="6" t="s">
        <v>6765</v>
      </c>
      <c r="C2755" s="10" t="s">
        <v>6766</v>
      </c>
      <c r="D2755" s="6" t="s">
        <v>105</v>
      </c>
      <c r="E2755" s="11">
        <v>100000</v>
      </c>
    </row>
    <row r="2756" spans="1:5" x14ac:dyDescent="0.2">
      <c r="A2756" s="38">
        <v>43218</v>
      </c>
      <c r="B2756" s="6" t="s">
        <v>6767</v>
      </c>
      <c r="C2756" s="10" t="s">
        <v>6768</v>
      </c>
      <c r="D2756" s="6" t="s">
        <v>105</v>
      </c>
      <c r="E2756" s="11">
        <v>50000</v>
      </c>
    </row>
    <row r="2757" spans="1:5" x14ac:dyDescent="0.2">
      <c r="A2757" s="38">
        <v>43218</v>
      </c>
      <c r="B2757" s="6" t="s">
        <v>6769</v>
      </c>
      <c r="C2757" s="10" t="s">
        <v>6770</v>
      </c>
      <c r="D2757" s="6" t="s">
        <v>104</v>
      </c>
      <c r="E2757" s="11">
        <v>50000</v>
      </c>
    </row>
    <row r="2758" spans="1:5" x14ac:dyDescent="0.2">
      <c r="A2758" s="38">
        <v>43218</v>
      </c>
      <c r="B2758" s="6" t="s">
        <v>6771</v>
      </c>
      <c r="C2758" s="10" t="s">
        <v>6772</v>
      </c>
      <c r="D2758" s="6" t="s">
        <v>105</v>
      </c>
      <c r="E2758" s="11">
        <v>100000</v>
      </c>
    </row>
    <row r="2759" spans="1:5" x14ac:dyDescent="0.2">
      <c r="A2759" s="38">
        <v>43218</v>
      </c>
      <c r="B2759" s="6" t="s">
        <v>6773</v>
      </c>
      <c r="C2759" s="10" t="s">
        <v>6774</v>
      </c>
      <c r="D2759" s="6" t="s">
        <v>105</v>
      </c>
      <c r="E2759" s="11">
        <v>100000</v>
      </c>
    </row>
    <row r="2760" spans="1:5" x14ac:dyDescent="0.2">
      <c r="A2760" s="38">
        <v>43218</v>
      </c>
      <c r="B2760" s="6" t="s">
        <v>6775</v>
      </c>
      <c r="C2760" s="10" t="s">
        <v>6776</v>
      </c>
      <c r="D2760" s="6" t="s">
        <v>104</v>
      </c>
      <c r="E2760" s="11">
        <v>50000</v>
      </c>
    </row>
    <row r="2761" spans="1:5" x14ac:dyDescent="0.2">
      <c r="A2761" s="38">
        <v>43218</v>
      </c>
      <c r="B2761" s="6" t="s">
        <v>6777</v>
      </c>
      <c r="C2761" s="10" t="s">
        <v>6778</v>
      </c>
      <c r="D2761" s="6" t="s">
        <v>105</v>
      </c>
      <c r="E2761" s="11">
        <v>100000</v>
      </c>
    </row>
    <row r="2762" spans="1:5" x14ac:dyDescent="0.2">
      <c r="A2762" s="38">
        <v>43218</v>
      </c>
      <c r="B2762" s="6" t="s">
        <v>6779</v>
      </c>
      <c r="C2762" s="10" t="s">
        <v>6780</v>
      </c>
      <c r="D2762" s="6" t="s">
        <v>105</v>
      </c>
      <c r="E2762" s="11">
        <v>100000</v>
      </c>
    </row>
    <row r="2763" spans="1:5" x14ac:dyDescent="0.2">
      <c r="A2763" s="38">
        <v>43218</v>
      </c>
      <c r="B2763" s="6" t="s">
        <v>6781</v>
      </c>
      <c r="C2763" s="10" t="s">
        <v>6782</v>
      </c>
      <c r="D2763" s="6" t="s">
        <v>105</v>
      </c>
      <c r="E2763" s="11">
        <v>50000</v>
      </c>
    </row>
    <row r="2764" spans="1:5" x14ac:dyDescent="0.2">
      <c r="A2764" s="38">
        <v>43218</v>
      </c>
      <c r="B2764" s="6" t="s">
        <v>6783</v>
      </c>
      <c r="C2764" s="10" t="s">
        <v>6784</v>
      </c>
      <c r="D2764" s="6" t="s">
        <v>105</v>
      </c>
      <c r="E2764" s="11">
        <v>50000</v>
      </c>
    </row>
    <row r="2765" spans="1:5" x14ac:dyDescent="0.2">
      <c r="A2765" s="38">
        <v>43218</v>
      </c>
      <c r="B2765" s="6" t="s">
        <v>6785</v>
      </c>
      <c r="C2765" s="10" t="s">
        <v>6786</v>
      </c>
      <c r="D2765" s="6" t="s">
        <v>107</v>
      </c>
      <c r="E2765" s="11">
        <v>50000</v>
      </c>
    </row>
    <row r="2766" spans="1:5" x14ac:dyDescent="0.2">
      <c r="A2766" s="38">
        <v>43218</v>
      </c>
      <c r="B2766" s="6" t="s">
        <v>6787</v>
      </c>
      <c r="C2766" s="10" t="s">
        <v>6788</v>
      </c>
      <c r="D2766" s="6" t="s">
        <v>105</v>
      </c>
      <c r="E2766" s="11">
        <v>50000</v>
      </c>
    </row>
    <row r="2767" spans="1:5" x14ac:dyDescent="0.2">
      <c r="A2767" s="38">
        <v>43218</v>
      </c>
      <c r="B2767" s="6" t="s">
        <v>6789</v>
      </c>
      <c r="C2767" s="10" t="s">
        <v>6790</v>
      </c>
      <c r="D2767" s="6" t="s">
        <v>105</v>
      </c>
      <c r="E2767" s="11">
        <v>100000</v>
      </c>
    </row>
    <row r="2768" spans="1:5" x14ac:dyDescent="0.2">
      <c r="A2768" s="38">
        <v>43218</v>
      </c>
      <c r="B2768" s="6" t="s">
        <v>6791</v>
      </c>
      <c r="C2768" s="10" t="s">
        <v>6792</v>
      </c>
      <c r="D2768" s="6" t="s">
        <v>105</v>
      </c>
      <c r="E2768" s="11">
        <v>100000</v>
      </c>
    </row>
    <row r="2769" spans="1:5" x14ac:dyDescent="0.2">
      <c r="A2769" s="38">
        <v>43218</v>
      </c>
      <c r="B2769" s="6" t="s">
        <v>6791</v>
      </c>
      <c r="C2769" s="10" t="s">
        <v>6793</v>
      </c>
      <c r="D2769" s="6" t="s">
        <v>105</v>
      </c>
      <c r="E2769" s="11">
        <v>50000</v>
      </c>
    </row>
    <row r="2770" spans="1:5" x14ac:dyDescent="0.2">
      <c r="A2770" s="38">
        <v>43218</v>
      </c>
      <c r="B2770" s="6" t="s">
        <v>6794</v>
      </c>
      <c r="C2770" s="10" t="s">
        <v>6795</v>
      </c>
      <c r="D2770" s="6" t="s">
        <v>104</v>
      </c>
      <c r="E2770" s="11">
        <v>50000</v>
      </c>
    </row>
    <row r="2771" spans="1:5" x14ac:dyDescent="0.2">
      <c r="A2771" s="38">
        <v>43218</v>
      </c>
      <c r="B2771" s="6" t="s">
        <v>6796</v>
      </c>
      <c r="C2771" s="10" t="s">
        <v>6797</v>
      </c>
      <c r="D2771" s="6" t="s">
        <v>107</v>
      </c>
      <c r="E2771" s="11">
        <v>100000</v>
      </c>
    </row>
    <row r="2772" spans="1:5" x14ac:dyDescent="0.2">
      <c r="A2772" s="38">
        <v>43218</v>
      </c>
      <c r="B2772" s="6" t="s">
        <v>6798</v>
      </c>
      <c r="C2772" s="10" t="s">
        <v>6799</v>
      </c>
      <c r="D2772" s="6" t="s">
        <v>105</v>
      </c>
      <c r="E2772" s="11">
        <v>100000</v>
      </c>
    </row>
    <row r="2773" spans="1:5" x14ac:dyDescent="0.2">
      <c r="A2773" s="38">
        <v>43218</v>
      </c>
      <c r="B2773" s="6" t="s">
        <v>6800</v>
      </c>
      <c r="C2773" s="10" t="s">
        <v>6801</v>
      </c>
      <c r="D2773" s="6" t="s">
        <v>104</v>
      </c>
      <c r="E2773" s="11">
        <v>50000</v>
      </c>
    </row>
    <row r="2774" spans="1:5" x14ac:dyDescent="0.2">
      <c r="A2774" s="38">
        <v>43218</v>
      </c>
      <c r="B2774" s="6" t="s">
        <v>6802</v>
      </c>
      <c r="C2774" s="10" t="s">
        <v>6803</v>
      </c>
      <c r="D2774" s="6" t="s">
        <v>105</v>
      </c>
      <c r="E2774" s="11">
        <v>100000</v>
      </c>
    </row>
    <row r="2775" spans="1:5" x14ac:dyDescent="0.2">
      <c r="A2775" s="38">
        <v>43218</v>
      </c>
      <c r="B2775" s="6" t="s">
        <v>6804</v>
      </c>
      <c r="C2775" s="10" t="s">
        <v>6805</v>
      </c>
      <c r="D2775" s="6" t="s">
        <v>105</v>
      </c>
      <c r="E2775" s="11">
        <v>50000</v>
      </c>
    </row>
    <row r="2776" spans="1:5" x14ac:dyDescent="0.2">
      <c r="A2776" s="38">
        <v>43218</v>
      </c>
      <c r="B2776" s="6" t="s">
        <v>6806</v>
      </c>
      <c r="C2776" s="10" t="s">
        <v>6807</v>
      </c>
      <c r="D2776" s="6" t="s">
        <v>107</v>
      </c>
      <c r="E2776" s="11">
        <v>50000</v>
      </c>
    </row>
    <row r="2777" spans="1:5" x14ac:dyDescent="0.2">
      <c r="A2777" s="38">
        <v>43218</v>
      </c>
      <c r="B2777" s="6" t="s">
        <v>6808</v>
      </c>
      <c r="C2777" s="10" t="s">
        <v>6809</v>
      </c>
      <c r="D2777" s="6" t="s">
        <v>107</v>
      </c>
      <c r="E2777" s="11">
        <v>100000</v>
      </c>
    </row>
    <row r="2778" spans="1:5" x14ac:dyDescent="0.2">
      <c r="A2778" s="38">
        <v>43218</v>
      </c>
      <c r="B2778" s="6" t="s">
        <v>6810</v>
      </c>
      <c r="C2778" s="10" t="s">
        <v>6811</v>
      </c>
      <c r="D2778" s="6" t="s">
        <v>105</v>
      </c>
      <c r="E2778" s="11">
        <v>50000</v>
      </c>
    </row>
    <row r="2779" spans="1:5" x14ac:dyDescent="0.2">
      <c r="A2779" s="38">
        <v>43218</v>
      </c>
      <c r="B2779" s="6" t="s">
        <v>6812</v>
      </c>
      <c r="C2779" s="10" t="s">
        <v>6813</v>
      </c>
      <c r="D2779" s="6" t="s">
        <v>105</v>
      </c>
      <c r="E2779" s="11">
        <v>100000</v>
      </c>
    </row>
    <row r="2780" spans="1:5" x14ac:dyDescent="0.2">
      <c r="A2780" s="38">
        <v>43218</v>
      </c>
      <c r="B2780" s="6" t="s">
        <v>6814</v>
      </c>
      <c r="C2780" s="10" t="s">
        <v>6815</v>
      </c>
      <c r="D2780" s="6" t="s">
        <v>105</v>
      </c>
      <c r="E2780" s="11">
        <v>50000</v>
      </c>
    </row>
    <row r="2781" spans="1:5" x14ac:dyDescent="0.2">
      <c r="A2781" s="38">
        <v>43218</v>
      </c>
      <c r="B2781" s="6" t="s">
        <v>6816</v>
      </c>
      <c r="C2781" s="10" t="s">
        <v>6817</v>
      </c>
      <c r="D2781" s="6" t="s">
        <v>105</v>
      </c>
      <c r="E2781" s="11">
        <v>50000</v>
      </c>
    </row>
    <row r="2782" spans="1:5" x14ac:dyDescent="0.2">
      <c r="A2782" s="38">
        <v>43218</v>
      </c>
      <c r="B2782" s="6" t="s">
        <v>6818</v>
      </c>
      <c r="C2782" s="10" t="s">
        <v>6819</v>
      </c>
      <c r="D2782" s="6" t="s">
        <v>107</v>
      </c>
      <c r="E2782" s="11">
        <v>50000</v>
      </c>
    </row>
    <row r="2783" spans="1:5" x14ac:dyDescent="0.2">
      <c r="A2783" s="38">
        <v>43218</v>
      </c>
      <c r="B2783" s="6" t="s">
        <v>6820</v>
      </c>
      <c r="C2783" s="10" t="s">
        <v>6821</v>
      </c>
      <c r="D2783" s="6" t="s">
        <v>105</v>
      </c>
      <c r="E2783" s="11">
        <v>100000</v>
      </c>
    </row>
    <row r="2784" spans="1:5" x14ac:dyDescent="0.2">
      <c r="A2784" s="38">
        <v>43218</v>
      </c>
      <c r="B2784" s="6" t="s">
        <v>6822</v>
      </c>
      <c r="C2784" s="10" t="s">
        <v>6823</v>
      </c>
      <c r="D2784" s="6" t="s">
        <v>105</v>
      </c>
      <c r="E2784" s="11">
        <v>50000</v>
      </c>
    </row>
    <row r="2785" spans="1:5" x14ac:dyDescent="0.2">
      <c r="A2785" s="38">
        <v>43218</v>
      </c>
      <c r="B2785" s="6" t="s">
        <v>6824</v>
      </c>
      <c r="C2785" s="10" t="s">
        <v>6825</v>
      </c>
      <c r="D2785" s="6" t="s">
        <v>105</v>
      </c>
      <c r="E2785" s="11">
        <v>50000</v>
      </c>
    </row>
    <row r="2786" spans="1:5" x14ac:dyDescent="0.2">
      <c r="A2786" s="38">
        <v>43218</v>
      </c>
      <c r="B2786" s="6" t="s">
        <v>6826</v>
      </c>
      <c r="C2786" s="10" t="s">
        <v>6827</v>
      </c>
      <c r="D2786" s="6" t="s">
        <v>107</v>
      </c>
      <c r="E2786" s="11">
        <v>50000</v>
      </c>
    </row>
    <row r="2787" spans="1:5" x14ac:dyDescent="0.2">
      <c r="A2787" s="38">
        <v>43218</v>
      </c>
      <c r="B2787" s="6" t="s">
        <v>6828</v>
      </c>
      <c r="C2787" s="10" t="s">
        <v>6829</v>
      </c>
      <c r="D2787" s="6" t="s">
        <v>105</v>
      </c>
      <c r="E2787" s="11">
        <v>100000</v>
      </c>
    </row>
    <row r="2788" spans="1:5" x14ac:dyDescent="0.2">
      <c r="A2788" s="38">
        <v>43218</v>
      </c>
      <c r="B2788" s="6" t="s">
        <v>6830</v>
      </c>
      <c r="C2788" s="10" t="s">
        <v>180</v>
      </c>
      <c r="D2788" s="6" t="s">
        <v>105</v>
      </c>
      <c r="E2788" s="11">
        <v>50000</v>
      </c>
    </row>
    <row r="2789" spans="1:5" x14ac:dyDescent="0.2">
      <c r="A2789" s="38">
        <v>43218</v>
      </c>
      <c r="B2789" s="6" t="s">
        <v>6831</v>
      </c>
      <c r="C2789" s="10" t="s">
        <v>6832</v>
      </c>
      <c r="D2789" s="6" t="s">
        <v>105</v>
      </c>
      <c r="E2789" s="11">
        <v>100000</v>
      </c>
    </row>
    <row r="2790" spans="1:5" x14ac:dyDescent="0.2">
      <c r="A2790" s="38">
        <v>43218</v>
      </c>
      <c r="B2790" s="6" t="s">
        <v>6833</v>
      </c>
      <c r="C2790" s="10" t="s">
        <v>6834</v>
      </c>
      <c r="D2790" s="6" t="s">
        <v>105</v>
      </c>
      <c r="E2790" s="11">
        <v>100000</v>
      </c>
    </row>
    <row r="2791" spans="1:5" x14ac:dyDescent="0.2">
      <c r="A2791" s="38">
        <v>43218</v>
      </c>
      <c r="B2791" s="6" t="s">
        <v>6835</v>
      </c>
      <c r="C2791" s="10" t="s">
        <v>6836</v>
      </c>
      <c r="D2791" s="6" t="s">
        <v>105</v>
      </c>
      <c r="E2791" s="11">
        <v>100000</v>
      </c>
    </row>
    <row r="2792" spans="1:5" x14ac:dyDescent="0.2">
      <c r="A2792" s="38">
        <v>43218</v>
      </c>
      <c r="B2792" s="6" t="s">
        <v>6837</v>
      </c>
      <c r="C2792" s="10" t="s">
        <v>6838</v>
      </c>
      <c r="D2792" s="6" t="s">
        <v>105</v>
      </c>
      <c r="E2792" s="11">
        <v>50000</v>
      </c>
    </row>
    <row r="2793" spans="1:5" x14ac:dyDescent="0.2">
      <c r="A2793" s="38">
        <v>43218</v>
      </c>
      <c r="B2793" s="6" t="s">
        <v>6839</v>
      </c>
      <c r="C2793" s="10" t="s">
        <v>6840</v>
      </c>
      <c r="D2793" s="6" t="s">
        <v>107</v>
      </c>
      <c r="E2793" s="11">
        <v>50000</v>
      </c>
    </row>
    <row r="2794" spans="1:5" x14ac:dyDescent="0.2">
      <c r="A2794" s="38">
        <v>43218</v>
      </c>
      <c r="B2794" s="6" t="s">
        <v>6839</v>
      </c>
      <c r="C2794" s="10" t="s">
        <v>6841</v>
      </c>
      <c r="D2794" s="6" t="s">
        <v>107</v>
      </c>
      <c r="E2794" s="11">
        <v>100000</v>
      </c>
    </row>
    <row r="2795" spans="1:5" x14ac:dyDescent="0.2">
      <c r="A2795" s="38">
        <v>43218</v>
      </c>
      <c r="B2795" s="6" t="s">
        <v>6842</v>
      </c>
      <c r="C2795" s="10" t="s">
        <v>6843</v>
      </c>
      <c r="D2795" s="6" t="s">
        <v>105</v>
      </c>
      <c r="E2795" s="11">
        <v>50000</v>
      </c>
    </row>
    <row r="2796" spans="1:5" x14ac:dyDescent="0.2">
      <c r="A2796" s="38">
        <v>43218</v>
      </c>
      <c r="B2796" s="6" t="s">
        <v>6842</v>
      </c>
      <c r="C2796" s="10" t="s">
        <v>6844</v>
      </c>
      <c r="D2796" s="6" t="s">
        <v>105</v>
      </c>
      <c r="E2796" s="11">
        <v>100000</v>
      </c>
    </row>
    <row r="2797" spans="1:5" x14ac:dyDescent="0.2">
      <c r="A2797" s="38">
        <v>43218</v>
      </c>
      <c r="B2797" s="6" t="s">
        <v>6845</v>
      </c>
      <c r="C2797" s="10" t="s">
        <v>6846</v>
      </c>
      <c r="D2797" s="6" t="s">
        <v>105</v>
      </c>
      <c r="E2797" s="11">
        <v>50000</v>
      </c>
    </row>
    <row r="2798" spans="1:5" x14ac:dyDescent="0.2">
      <c r="A2798" s="38">
        <v>43218</v>
      </c>
      <c r="B2798" s="6" t="s">
        <v>6847</v>
      </c>
      <c r="C2798" s="10" t="s">
        <v>6848</v>
      </c>
      <c r="D2798" s="6" t="s">
        <v>105</v>
      </c>
      <c r="E2798" s="11">
        <v>50000</v>
      </c>
    </row>
    <row r="2799" spans="1:5" x14ac:dyDescent="0.2">
      <c r="A2799" s="38">
        <v>43218</v>
      </c>
      <c r="B2799" s="6" t="s">
        <v>6849</v>
      </c>
      <c r="C2799" s="10" t="s">
        <v>6850</v>
      </c>
      <c r="D2799" s="6" t="s">
        <v>105</v>
      </c>
      <c r="E2799" s="11">
        <v>50000</v>
      </c>
    </row>
    <row r="2800" spans="1:5" x14ac:dyDescent="0.2">
      <c r="A2800" s="38">
        <v>43218</v>
      </c>
      <c r="B2800" s="6" t="s">
        <v>6851</v>
      </c>
      <c r="C2800" s="10" t="s">
        <v>6852</v>
      </c>
      <c r="D2800" s="6" t="s">
        <v>105</v>
      </c>
      <c r="E2800" s="11">
        <v>50000</v>
      </c>
    </row>
    <row r="2801" spans="1:5" x14ac:dyDescent="0.2">
      <c r="A2801" s="38">
        <v>43218</v>
      </c>
      <c r="B2801" s="6" t="s">
        <v>6853</v>
      </c>
      <c r="C2801" s="10" t="s">
        <v>6854</v>
      </c>
      <c r="D2801" s="6" t="s">
        <v>104</v>
      </c>
      <c r="E2801" s="11">
        <v>100000</v>
      </c>
    </row>
    <row r="2802" spans="1:5" x14ac:dyDescent="0.2">
      <c r="A2802" s="38">
        <v>43218</v>
      </c>
      <c r="B2802" s="6" t="s">
        <v>6855</v>
      </c>
      <c r="C2802" s="10" t="s">
        <v>6856</v>
      </c>
      <c r="D2802" s="6" t="s">
        <v>105</v>
      </c>
      <c r="E2802" s="11">
        <v>50000</v>
      </c>
    </row>
    <row r="2803" spans="1:5" x14ac:dyDescent="0.2">
      <c r="A2803" s="38">
        <v>43218</v>
      </c>
      <c r="B2803" s="6" t="s">
        <v>6857</v>
      </c>
      <c r="C2803" s="10" t="s">
        <v>6858</v>
      </c>
      <c r="D2803" s="6" t="s">
        <v>107</v>
      </c>
      <c r="E2803" s="11">
        <v>100000</v>
      </c>
    </row>
    <row r="2804" spans="1:5" x14ac:dyDescent="0.2">
      <c r="A2804" s="38">
        <v>43218</v>
      </c>
      <c r="B2804" s="6" t="s">
        <v>6859</v>
      </c>
      <c r="C2804" s="10" t="s">
        <v>6860</v>
      </c>
      <c r="D2804" s="6" t="s">
        <v>105</v>
      </c>
      <c r="E2804" s="11">
        <v>50000</v>
      </c>
    </row>
    <row r="2805" spans="1:5" x14ac:dyDescent="0.2">
      <c r="A2805" s="38">
        <v>43218</v>
      </c>
      <c r="B2805" s="6" t="s">
        <v>6861</v>
      </c>
      <c r="C2805" s="10" t="s">
        <v>6862</v>
      </c>
      <c r="D2805" s="6" t="s">
        <v>105</v>
      </c>
      <c r="E2805" s="11">
        <v>50000</v>
      </c>
    </row>
    <row r="2806" spans="1:5" x14ac:dyDescent="0.2">
      <c r="A2806" s="38">
        <v>43218</v>
      </c>
      <c r="B2806" s="6" t="s">
        <v>6863</v>
      </c>
      <c r="C2806" s="10" t="s">
        <v>6864</v>
      </c>
      <c r="D2806" s="6" t="s">
        <v>105</v>
      </c>
      <c r="E2806" s="11">
        <v>50000</v>
      </c>
    </row>
    <row r="2807" spans="1:5" x14ac:dyDescent="0.2">
      <c r="A2807" s="38">
        <v>43218</v>
      </c>
      <c r="B2807" s="6" t="s">
        <v>6865</v>
      </c>
      <c r="C2807" s="10" t="s">
        <v>6866</v>
      </c>
      <c r="D2807" s="6" t="s">
        <v>105</v>
      </c>
      <c r="E2807" s="11">
        <v>50000</v>
      </c>
    </row>
    <row r="2808" spans="1:5" x14ac:dyDescent="0.2">
      <c r="A2808" s="38">
        <v>43218</v>
      </c>
      <c r="B2808" s="6" t="s">
        <v>6867</v>
      </c>
      <c r="C2808" s="10" t="s">
        <v>6868</v>
      </c>
      <c r="D2808" s="6" t="s">
        <v>104</v>
      </c>
      <c r="E2808" s="11">
        <v>50000</v>
      </c>
    </row>
    <row r="2809" spans="1:5" x14ac:dyDescent="0.2">
      <c r="A2809" s="38">
        <v>43218</v>
      </c>
      <c r="B2809" s="6" t="s">
        <v>6867</v>
      </c>
      <c r="C2809" s="10" t="s">
        <v>6869</v>
      </c>
      <c r="D2809" s="6" t="s">
        <v>105</v>
      </c>
      <c r="E2809" s="11">
        <v>100000</v>
      </c>
    </row>
    <row r="2810" spans="1:5" x14ac:dyDescent="0.2">
      <c r="A2810" s="38">
        <v>43218</v>
      </c>
      <c r="B2810" s="6" t="s">
        <v>6870</v>
      </c>
      <c r="C2810" s="10" t="s">
        <v>6871</v>
      </c>
      <c r="D2810" s="6" t="s">
        <v>104</v>
      </c>
      <c r="E2810" s="11">
        <v>50000</v>
      </c>
    </row>
    <row r="2811" spans="1:5" x14ac:dyDescent="0.2">
      <c r="A2811" s="38">
        <v>43218</v>
      </c>
      <c r="B2811" s="6" t="s">
        <v>6870</v>
      </c>
      <c r="C2811" s="10" t="s">
        <v>6872</v>
      </c>
      <c r="D2811" s="6" t="s">
        <v>105</v>
      </c>
      <c r="E2811" s="11">
        <v>100000</v>
      </c>
    </row>
    <row r="2812" spans="1:5" x14ac:dyDescent="0.2">
      <c r="A2812" s="38">
        <v>43218</v>
      </c>
      <c r="B2812" s="6" t="s">
        <v>6873</v>
      </c>
      <c r="C2812" s="10" t="s">
        <v>6874</v>
      </c>
      <c r="D2812" s="6" t="s">
        <v>105</v>
      </c>
      <c r="E2812" s="11">
        <v>50000</v>
      </c>
    </row>
    <row r="2813" spans="1:5" x14ac:dyDescent="0.2">
      <c r="A2813" s="38">
        <v>43218</v>
      </c>
      <c r="B2813" s="6" t="s">
        <v>6875</v>
      </c>
      <c r="C2813" s="10" t="s">
        <v>6876</v>
      </c>
      <c r="D2813" s="6" t="s">
        <v>105</v>
      </c>
      <c r="E2813" s="11">
        <v>50000</v>
      </c>
    </row>
    <row r="2814" spans="1:5" x14ac:dyDescent="0.2">
      <c r="A2814" s="38">
        <v>43218</v>
      </c>
      <c r="B2814" s="6" t="s">
        <v>6877</v>
      </c>
      <c r="C2814" s="10" t="s">
        <v>6878</v>
      </c>
      <c r="D2814" s="6" t="s">
        <v>105</v>
      </c>
      <c r="E2814" s="11">
        <v>50000</v>
      </c>
    </row>
    <row r="2815" spans="1:5" x14ac:dyDescent="0.2">
      <c r="A2815" s="38">
        <v>43218</v>
      </c>
      <c r="B2815" s="6" t="s">
        <v>6879</v>
      </c>
      <c r="C2815" s="10" t="s">
        <v>6880</v>
      </c>
      <c r="D2815" s="6" t="s">
        <v>104</v>
      </c>
      <c r="E2815" s="11">
        <v>100000</v>
      </c>
    </row>
    <row r="2816" spans="1:5" x14ac:dyDescent="0.2">
      <c r="A2816" s="38">
        <v>43218</v>
      </c>
      <c r="B2816" s="6" t="s">
        <v>6881</v>
      </c>
      <c r="C2816" s="10" t="s">
        <v>6882</v>
      </c>
      <c r="D2816" s="6" t="s">
        <v>107</v>
      </c>
      <c r="E2816" s="11">
        <v>100000</v>
      </c>
    </row>
    <row r="2817" spans="1:5" x14ac:dyDescent="0.2">
      <c r="A2817" s="38">
        <v>43218</v>
      </c>
      <c r="B2817" s="6" t="s">
        <v>6883</v>
      </c>
      <c r="C2817" s="10" t="s">
        <v>6884</v>
      </c>
      <c r="D2817" s="6" t="s">
        <v>104</v>
      </c>
      <c r="E2817" s="11">
        <v>50000</v>
      </c>
    </row>
    <row r="2818" spans="1:5" x14ac:dyDescent="0.2">
      <c r="A2818" s="38">
        <v>43218</v>
      </c>
      <c r="B2818" s="6" t="s">
        <v>6885</v>
      </c>
      <c r="C2818" s="10" t="s">
        <v>6886</v>
      </c>
      <c r="D2818" s="6" t="s">
        <v>105</v>
      </c>
      <c r="E2818" s="11">
        <v>100000</v>
      </c>
    </row>
    <row r="2819" spans="1:5" x14ac:dyDescent="0.2">
      <c r="A2819" s="38">
        <v>43218</v>
      </c>
      <c r="B2819" s="6" t="s">
        <v>6887</v>
      </c>
      <c r="C2819" s="10" t="s">
        <v>6888</v>
      </c>
      <c r="D2819" s="6" t="s">
        <v>104</v>
      </c>
      <c r="E2819" s="11">
        <v>50000</v>
      </c>
    </row>
    <row r="2820" spans="1:5" x14ac:dyDescent="0.2">
      <c r="A2820" s="38">
        <v>43218</v>
      </c>
      <c r="B2820" s="6" t="s">
        <v>6889</v>
      </c>
      <c r="C2820" s="10" t="s">
        <v>6890</v>
      </c>
      <c r="D2820" s="6" t="s">
        <v>104</v>
      </c>
      <c r="E2820" s="11">
        <v>50000</v>
      </c>
    </row>
    <row r="2821" spans="1:5" x14ac:dyDescent="0.2">
      <c r="A2821" s="38">
        <v>43218</v>
      </c>
      <c r="B2821" s="6" t="s">
        <v>6891</v>
      </c>
      <c r="C2821" s="10" t="s">
        <v>6892</v>
      </c>
      <c r="D2821" s="6" t="s">
        <v>105</v>
      </c>
      <c r="E2821" s="11">
        <v>100000</v>
      </c>
    </row>
    <row r="2822" spans="1:5" x14ac:dyDescent="0.2">
      <c r="A2822" s="38">
        <v>43218</v>
      </c>
      <c r="B2822" s="6" t="s">
        <v>6893</v>
      </c>
      <c r="C2822" s="10" t="s">
        <v>6894</v>
      </c>
      <c r="D2822" s="6" t="s">
        <v>104</v>
      </c>
      <c r="E2822" s="11">
        <v>50000</v>
      </c>
    </row>
    <row r="2823" spans="1:5" x14ac:dyDescent="0.2">
      <c r="A2823" s="38">
        <v>43218</v>
      </c>
      <c r="B2823" s="6" t="s">
        <v>6895</v>
      </c>
      <c r="C2823" s="10" t="s">
        <v>6896</v>
      </c>
      <c r="D2823" s="6" t="s">
        <v>104</v>
      </c>
      <c r="E2823" s="11">
        <v>50000</v>
      </c>
    </row>
    <row r="2824" spans="1:5" x14ac:dyDescent="0.2">
      <c r="A2824" s="38">
        <v>43218</v>
      </c>
      <c r="B2824" s="6" t="s">
        <v>6897</v>
      </c>
      <c r="C2824" s="10" t="s">
        <v>6898</v>
      </c>
      <c r="D2824" s="6" t="s">
        <v>105</v>
      </c>
      <c r="E2824" s="11">
        <v>100000</v>
      </c>
    </row>
    <row r="2825" spans="1:5" x14ac:dyDescent="0.2">
      <c r="A2825" s="38">
        <v>43218</v>
      </c>
      <c r="B2825" s="6" t="s">
        <v>6897</v>
      </c>
      <c r="C2825" s="10" t="s">
        <v>6899</v>
      </c>
      <c r="D2825" s="6" t="s">
        <v>105</v>
      </c>
      <c r="E2825" s="11">
        <v>100000</v>
      </c>
    </row>
    <row r="2826" spans="1:5" x14ac:dyDescent="0.2">
      <c r="A2826" s="38">
        <v>43218</v>
      </c>
      <c r="B2826" s="6" t="s">
        <v>6900</v>
      </c>
      <c r="C2826" s="10" t="s">
        <v>6901</v>
      </c>
      <c r="D2826" s="6" t="s">
        <v>105</v>
      </c>
      <c r="E2826" s="11">
        <v>50000</v>
      </c>
    </row>
    <row r="2827" spans="1:5" x14ac:dyDescent="0.2">
      <c r="A2827" s="38">
        <v>43218</v>
      </c>
      <c r="B2827" s="6" t="s">
        <v>6902</v>
      </c>
      <c r="C2827" s="10" t="s">
        <v>6903</v>
      </c>
      <c r="D2827" s="6" t="s">
        <v>107</v>
      </c>
      <c r="E2827" s="11">
        <v>100000</v>
      </c>
    </row>
    <row r="2828" spans="1:5" x14ac:dyDescent="0.2">
      <c r="A2828" s="38">
        <v>43218</v>
      </c>
      <c r="B2828" s="6" t="s">
        <v>6904</v>
      </c>
      <c r="C2828" s="10" t="s">
        <v>6905</v>
      </c>
      <c r="D2828" s="6" t="s">
        <v>104</v>
      </c>
      <c r="E2828" s="11">
        <v>100000</v>
      </c>
    </row>
    <row r="2829" spans="1:5" x14ac:dyDescent="0.2">
      <c r="A2829" s="38">
        <v>43218</v>
      </c>
      <c r="B2829" s="6" t="s">
        <v>6906</v>
      </c>
      <c r="C2829" s="10" t="s">
        <v>6907</v>
      </c>
      <c r="D2829" s="6" t="s">
        <v>107</v>
      </c>
      <c r="E2829" s="11">
        <v>100000</v>
      </c>
    </row>
    <row r="2830" spans="1:5" x14ac:dyDescent="0.2">
      <c r="A2830" s="38">
        <v>43218</v>
      </c>
      <c r="B2830" s="6" t="s">
        <v>6908</v>
      </c>
      <c r="C2830" s="10" t="s">
        <v>6909</v>
      </c>
      <c r="D2830" s="6" t="s">
        <v>105</v>
      </c>
      <c r="E2830" s="11">
        <v>50000</v>
      </c>
    </row>
    <row r="2831" spans="1:5" x14ac:dyDescent="0.2">
      <c r="A2831" s="38">
        <v>43218</v>
      </c>
      <c r="B2831" s="6" t="s">
        <v>6910</v>
      </c>
      <c r="C2831" s="10" t="s">
        <v>6911</v>
      </c>
      <c r="D2831" s="6" t="s">
        <v>105</v>
      </c>
      <c r="E2831" s="11">
        <v>50000</v>
      </c>
    </row>
    <row r="2832" spans="1:5" x14ac:dyDescent="0.2">
      <c r="A2832" s="38">
        <v>43218</v>
      </c>
      <c r="B2832" s="6" t="s">
        <v>6912</v>
      </c>
      <c r="C2832" s="10" t="s">
        <v>6913</v>
      </c>
      <c r="D2832" s="6" t="s">
        <v>105</v>
      </c>
      <c r="E2832" s="11">
        <v>50000</v>
      </c>
    </row>
    <row r="2833" spans="1:5" x14ac:dyDescent="0.2">
      <c r="A2833" s="38">
        <v>43218</v>
      </c>
      <c r="B2833" s="6" t="s">
        <v>6914</v>
      </c>
      <c r="C2833" s="10" t="s">
        <v>6915</v>
      </c>
      <c r="D2833" s="6" t="s">
        <v>105</v>
      </c>
      <c r="E2833" s="11">
        <v>50000</v>
      </c>
    </row>
    <row r="2834" spans="1:5" x14ac:dyDescent="0.2">
      <c r="A2834" s="38">
        <v>43218</v>
      </c>
      <c r="B2834" s="6" t="s">
        <v>6916</v>
      </c>
      <c r="C2834" s="10" t="s">
        <v>6917</v>
      </c>
      <c r="D2834" s="6" t="s">
        <v>105</v>
      </c>
      <c r="E2834" s="11">
        <v>50000</v>
      </c>
    </row>
    <row r="2835" spans="1:5" x14ac:dyDescent="0.2">
      <c r="A2835" s="38">
        <v>43218</v>
      </c>
      <c r="B2835" s="6" t="s">
        <v>6916</v>
      </c>
      <c r="C2835" s="10" t="s">
        <v>6918</v>
      </c>
      <c r="D2835" s="6" t="s">
        <v>105</v>
      </c>
      <c r="E2835" s="11">
        <v>50000</v>
      </c>
    </row>
    <row r="2836" spans="1:5" x14ac:dyDescent="0.2">
      <c r="A2836" s="38">
        <v>43218</v>
      </c>
      <c r="B2836" s="6" t="s">
        <v>6919</v>
      </c>
      <c r="C2836" s="10" t="s">
        <v>6920</v>
      </c>
      <c r="D2836" s="6" t="s">
        <v>105</v>
      </c>
      <c r="E2836" s="11">
        <v>100000</v>
      </c>
    </row>
    <row r="2837" spans="1:5" x14ac:dyDescent="0.2">
      <c r="A2837" s="38">
        <v>43218</v>
      </c>
      <c r="B2837" s="6" t="s">
        <v>6921</v>
      </c>
      <c r="C2837" s="10" t="s">
        <v>6922</v>
      </c>
      <c r="D2837" s="6" t="s">
        <v>105</v>
      </c>
      <c r="E2837" s="11">
        <v>50000</v>
      </c>
    </row>
    <row r="2838" spans="1:5" x14ac:dyDescent="0.2">
      <c r="A2838" s="38">
        <v>43218</v>
      </c>
      <c r="B2838" s="6" t="s">
        <v>6923</v>
      </c>
      <c r="C2838" s="10" t="s">
        <v>6924</v>
      </c>
      <c r="D2838" s="6" t="s">
        <v>105</v>
      </c>
      <c r="E2838" s="11">
        <v>50000</v>
      </c>
    </row>
    <row r="2839" spans="1:5" x14ac:dyDescent="0.2">
      <c r="A2839" s="38">
        <v>43218</v>
      </c>
      <c r="B2839" s="6" t="s">
        <v>6925</v>
      </c>
      <c r="C2839" s="10" t="s">
        <v>6926</v>
      </c>
      <c r="D2839" s="6" t="s">
        <v>105</v>
      </c>
      <c r="E2839" s="11">
        <v>100000</v>
      </c>
    </row>
    <row r="2840" spans="1:5" x14ac:dyDescent="0.2">
      <c r="A2840" s="38">
        <v>43218</v>
      </c>
      <c r="B2840" s="6" t="s">
        <v>6927</v>
      </c>
      <c r="C2840" s="10" t="s">
        <v>6928</v>
      </c>
      <c r="D2840" s="6" t="s">
        <v>104</v>
      </c>
      <c r="E2840" s="11">
        <v>50000</v>
      </c>
    </row>
    <row r="2841" spans="1:5" x14ac:dyDescent="0.2">
      <c r="A2841" s="38">
        <v>43218</v>
      </c>
      <c r="B2841" s="6" t="s">
        <v>6929</v>
      </c>
      <c r="C2841" s="10" t="s">
        <v>6930</v>
      </c>
      <c r="D2841" s="6" t="s">
        <v>105</v>
      </c>
      <c r="E2841" s="11">
        <v>100000</v>
      </c>
    </row>
    <row r="2842" spans="1:5" x14ac:dyDescent="0.2">
      <c r="A2842" s="38">
        <v>43218</v>
      </c>
      <c r="B2842" s="6" t="s">
        <v>6929</v>
      </c>
      <c r="C2842" s="10" t="s">
        <v>6931</v>
      </c>
      <c r="D2842" s="6" t="s">
        <v>105</v>
      </c>
      <c r="E2842" s="11">
        <v>50000</v>
      </c>
    </row>
    <row r="2843" spans="1:5" x14ac:dyDescent="0.2">
      <c r="A2843" s="38">
        <v>43218</v>
      </c>
      <c r="B2843" s="6" t="s">
        <v>6932</v>
      </c>
      <c r="C2843" s="10" t="s">
        <v>6933</v>
      </c>
      <c r="D2843" s="6" t="s">
        <v>105</v>
      </c>
      <c r="E2843" s="11">
        <v>50000</v>
      </c>
    </row>
    <row r="2844" spans="1:5" x14ac:dyDescent="0.2">
      <c r="A2844" s="38">
        <v>43218</v>
      </c>
      <c r="B2844" s="6" t="s">
        <v>6934</v>
      </c>
      <c r="C2844" s="10" t="s">
        <v>6935</v>
      </c>
      <c r="D2844" s="6" t="s">
        <v>105</v>
      </c>
      <c r="E2844" s="11">
        <v>100000</v>
      </c>
    </row>
    <row r="2845" spans="1:5" x14ac:dyDescent="0.2">
      <c r="A2845" s="38">
        <v>43218</v>
      </c>
      <c r="B2845" s="6" t="s">
        <v>6936</v>
      </c>
      <c r="C2845" s="10" t="s">
        <v>6937</v>
      </c>
      <c r="D2845" s="6" t="s">
        <v>105</v>
      </c>
      <c r="E2845" s="11">
        <v>50000</v>
      </c>
    </row>
    <row r="2846" spans="1:5" x14ac:dyDescent="0.2">
      <c r="A2846" s="38">
        <v>43218</v>
      </c>
      <c r="B2846" s="6" t="s">
        <v>6936</v>
      </c>
      <c r="C2846" s="10" t="s">
        <v>6938</v>
      </c>
      <c r="D2846" s="6" t="s">
        <v>105</v>
      </c>
      <c r="E2846" s="11">
        <v>50000</v>
      </c>
    </row>
    <row r="2847" spans="1:5" x14ac:dyDescent="0.2">
      <c r="A2847" s="38">
        <v>43218</v>
      </c>
      <c r="B2847" s="6" t="s">
        <v>6939</v>
      </c>
      <c r="C2847" s="10" t="s">
        <v>6940</v>
      </c>
      <c r="D2847" s="6" t="s">
        <v>105</v>
      </c>
      <c r="E2847" s="11">
        <v>50000</v>
      </c>
    </row>
    <row r="2848" spans="1:5" x14ac:dyDescent="0.2">
      <c r="A2848" s="38">
        <v>43218</v>
      </c>
      <c r="B2848" s="6" t="s">
        <v>6941</v>
      </c>
      <c r="C2848" s="10" t="s">
        <v>6942</v>
      </c>
      <c r="D2848" s="6" t="s">
        <v>105</v>
      </c>
      <c r="E2848" s="11">
        <v>50000</v>
      </c>
    </row>
    <row r="2849" spans="1:5" x14ac:dyDescent="0.2">
      <c r="A2849" s="38">
        <v>43218</v>
      </c>
      <c r="B2849" s="6" t="s">
        <v>6943</v>
      </c>
      <c r="C2849" s="10" t="s">
        <v>6944</v>
      </c>
      <c r="D2849" s="6" t="s">
        <v>105</v>
      </c>
      <c r="E2849" s="11">
        <v>50000</v>
      </c>
    </row>
    <row r="2850" spans="1:5" x14ac:dyDescent="0.2">
      <c r="A2850" s="38">
        <v>43218</v>
      </c>
      <c r="B2850" s="6" t="s">
        <v>6945</v>
      </c>
      <c r="C2850" s="10" t="s">
        <v>6946</v>
      </c>
      <c r="D2850" s="6" t="s">
        <v>105</v>
      </c>
      <c r="E2850" s="11">
        <v>100000</v>
      </c>
    </row>
    <row r="2851" spans="1:5" x14ac:dyDescent="0.2">
      <c r="A2851" s="38">
        <v>43218</v>
      </c>
      <c r="B2851" s="6" t="s">
        <v>6947</v>
      </c>
      <c r="C2851" s="10" t="s">
        <v>6948</v>
      </c>
      <c r="D2851" s="6" t="s">
        <v>105</v>
      </c>
      <c r="E2851" s="11">
        <v>100000</v>
      </c>
    </row>
    <row r="2852" spans="1:5" x14ac:dyDescent="0.2">
      <c r="A2852" s="38">
        <v>43218</v>
      </c>
      <c r="B2852" s="6" t="s">
        <v>6947</v>
      </c>
      <c r="C2852" s="10" t="s">
        <v>6949</v>
      </c>
      <c r="D2852" s="6" t="s">
        <v>105</v>
      </c>
      <c r="E2852" s="11">
        <v>100000</v>
      </c>
    </row>
    <row r="2853" spans="1:5" x14ac:dyDescent="0.2">
      <c r="A2853" s="38">
        <v>43218</v>
      </c>
      <c r="B2853" s="6" t="s">
        <v>6947</v>
      </c>
      <c r="C2853" s="10" t="s">
        <v>6950</v>
      </c>
      <c r="D2853" s="6" t="s">
        <v>105</v>
      </c>
      <c r="E2853" s="11">
        <v>50000</v>
      </c>
    </row>
    <row r="2854" spans="1:5" x14ac:dyDescent="0.2">
      <c r="A2854" s="38">
        <v>43218</v>
      </c>
      <c r="B2854" s="6" t="s">
        <v>6951</v>
      </c>
      <c r="C2854" s="10" t="s">
        <v>6952</v>
      </c>
      <c r="D2854" s="6" t="s">
        <v>105</v>
      </c>
      <c r="E2854" s="11">
        <v>100000</v>
      </c>
    </row>
    <row r="2855" spans="1:5" x14ac:dyDescent="0.2">
      <c r="A2855" s="38">
        <v>43218</v>
      </c>
      <c r="B2855" s="6" t="s">
        <v>6953</v>
      </c>
      <c r="C2855" s="10" t="s">
        <v>6954</v>
      </c>
      <c r="D2855" s="6" t="s">
        <v>105</v>
      </c>
      <c r="E2855" s="11">
        <v>100000</v>
      </c>
    </row>
    <row r="2856" spans="1:5" x14ac:dyDescent="0.2">
      <c r="A2856" s="38">
        <v>43218</v>
      </c>
      <c r="B2856" s="6" t="s">
        <v>6955</v>
      </c>
      <c r="C2856" s="10" t="s">
        <v>6956</v>
      </c>
      <c r="D2856" s="6" t="s">
        <v>107</v>
      </c>
      <c r="E2856" s="11">
        <v>50000</v>
      </c>
    </row>
    <row r="2857" spans="1:5" x14ac:dyDescent="0.2">
      <c r="A2857" s="38">
        <v>43218</v>
      </c>
      <c r="B2857" s="6" t="s">
        <v>6957</v>
      </c>
      <c r="C2857" s="10" t="s">
        <v>6958</v>
      </c>
      <c r="D2857" s="6" t="s">
        <v>105</v>
      </c>
      <c r="E2857" s="11">
        <v>50000</v>
      </c>
    </row>
    <row r="2858" spans="1:5" x14ac:dyDescent="0.2">
      <c r="A2858" s="38">
        <v>43218</v>
      </c>
      <c r="B2858" s="6" t="s">
        <v>6957</v>
      </c>
      <c r="C2858" s="10" t="s">
        <v>6959</v>
      </c>
      <c r="D2858" s="6" t="s">
        <v>105</v>
      </c>
      <c r="E2858" s="11">
        <v>50000</v>
      </c>
    </row>
    <row r="2859" spans="1:5" x14ac:dyDescent="0.2">
      <c r="A2859" s="38">
        <v>43218</v>
      </c>
      <c r="B2859" s="6" t="s">
        <v>6960</v>
      </c>
      <c r="C2859" s="10" t="s">
        <v>6961</v>
      </c>
      <c r="D2859" s="6" t="s">
        <v>105</v>
      </c>
      <c r="E2859" s="11">
        <v>50000</v>
      </c>
    </row>
    <row r="2860" spans="1:5" x14ac:dyDescent="0.2">
      <c r="A2860" s="38">
        <v>43218</v>
      </c>
      <c r="B2860" s="6" t="s">
        <v>6962</v>
      </c>
      <c r="C2860" s="10" t="s">
        <v>6963</v>
      </c>
      <c r="D2860" s="6" t="s">
        <v>105</v>
      </c>
      <c r="E2860" s="11">
        <v>100000</v>
      </c>
    </row>
    <row r="2861" spans="1:5" x14ac:dyDescent="0.2">
      <c r="A2861" s="38">
        <v>43218</v>
      </c>
      <c r="B2861" s="6" t="s">
        <v>6964</v>
      </c>
      <c r="C2861" s="10" t="s">
        <v>6965</v>
      </c>
      <c r="D2861" s="6" t="s">
        <v>105</v>
      </c>
      <c r="E2861" s="11">
        <v>50000</v>
      </c>
    </row>
    <row r="2862" spans="1:5" x14ac:dyDescent="0.2">
      <c r="A2862" s="38">
        <v>43218</v>
      </c>
      <c r="B2862" s="6" t="s">
        <v>6966</v>
      </c>
      <c r="C2862" s="10" t="s">
        <v>6967</v>
      </c>
      <c r="D2862" s="6" t="s">
        <v>105</v>
      </c>
      <c r="E2862" s="11">
        <v>100000</v>
      </c>
    </row>
    <row r="2863" spans="1:5" x14ac:dyDescent="0.2">
      <c r="A2863" s="38">
        <v>43218</v>
      </c>
      <c r="B2863" s="6" t="s">
        <v>6968</v>
      </c>
      <c r="C2863" s="10" t="s">
        <v>6969</v>
      </c>
      <c r="D2863" s="6" t="s">
        <v>105</v>
      </c>
      <c r="E2863" s="11">
        <v>100000</v>
      </c>
    </row>
    <row r="2864" spans="1:5" x14ac:dyDescent="0.2">
      <c r="A2864" s="38">
        <v>43218</v>
      </c>
      <c r="B2864" s="6" t="s">
        <v>6970</v>
      </c>
      <c r="C2864" s="10" t="s">
        <v>6971</v>
      </c>
      <c r="D2864" s="6" t="s">
        <v>105</v>
      </c>
      <c r="E2864" s="11">
        <v>100000</v>
      </c>
    </row>
    <row r="2865" spans="1:5" x14ac:dyDescent="0.2">
      <c r="A2865" s="38">
        <v>43218</v>
      </c>
      <c r="B2865" s="6" t="s">
        <v>6972</v>
      </c>
      <c r="C2865" s="10" t="s">
        <v>6973</v>
      </c>
      <c r="D2865" s="6" t="s">
        <v>107</v>
      </c>
      <c r="E2865" s="11">
        <v>100000</v>
      </c>
    </row>
    <row r="2866" spans="1:5" x14ac:dyDescent="0.2">
      <c r="A2866" s="38">
        <v>43218</v>
      </c>
      <c r="B2866" s="6" t="s">
        <v>6974</v>
      </c>
      <c r="C2866" s="10" t="s">
        <v>6975</v>
      </c>
      <c r="D2866" s="6" t="s">
        <v>105</v>
      </c>
      <c r="E2866" s="11">
        <v>50000</v>
      </c>
    </row>
    <row r="2867" spans="1:5" x14ac:dyDescent="0.2">
      <c r="A2867" s="38">
        <v>43218</v>
      </c>
      <c r="B2867" s="6" t="s">
        <v>6974</v>
      </c>
      <c r="C2867" s="10" t="s">
        <v>6976</v>
      </c>
      <c r="D2867" s="6" t="s">
        <v>104</v>
      </c>
      <c r="E2867" s="11">
        <v>50000</v>
      </c>
    </row>
    <row r="2868" spans="1:5" x14ac:dyDescent="0.2">
      <c r="A2868" s="38">
        <v>43218</v>
      </c>
      <c r="B2868" s="6" t="s">
        <v>6977</v>
      </c>
      <c r="C2868" s="10" t="s">
        <v>6978</v>
      </c>
      <c r="D2868" s="6" t="s">
        <v>105</v>
      </c>
      <c r="E2868" s="11">
        <v>50000</v>
      </c>
    </row>
    <row r="2869" spans="1:5" x14ac:dyDescent="0.2">
      <c r="A2869" s="38">
        <v>43218</v>
      </c>
      <c r="B2869" s="6" t="s">
        <v>6979</v>
      </c>
      <c r="C2869" s="10" t="s">
        <v>6980</v>
      </c>
      <c r="D2869" s="6" t="s">
        <v>105</v>
      </c>
      <c r="E2869" s="11">
        <v>50000</v>
      </c>
    </row>
    <row r="2870" spans="1:5" x14ac:dyDescent="0.2">
      <c r="A2870" s="38">
        <v>43218</v>
      </c>
      <c r="B2870" s="6" t="s">
        <v>6981</v>
      </c>
      <c r="C2870" s="10" t="s">
        <v>6982</v>
      </c>
      <c r="D2870" s="6" t="s">
        <v>105</v>
      </c>
      <c r="E2870" s="11">
        <v>50000</v>
      </c>
    </row>
    <row r="2871" spans="1:5" x14ac:dyDescent="0.2">
      <c r="A2871" s="38">
        <v>43218</v>
      </c>
      <c r="B2871" s="6" t="s">
        <v>6983</v>
      </c>
      <c r="C2871" s="10" t="s">
        <v>6984</v>
      </c>
      <c r="D2871" s="6" t="s">
        <v>107</v>
      </c>
      <c r="E2871" s="11">
        <v>100000</v>
      </c>
    </row>
    <row r="2872" spans="1:5" x14ac:dyDescent="0.2">
      <c r="A2872" s="38">
        <v>43218</v>
      </c>
      <c r="B2872" s="6" t="s">
        <v>6983</v>
      </c>
      <c r="C2872" s="10" t="s">
        <v>6985</v>
      </c>
      <c r="D2872" s="6" t="s">
        <v>104</v>
      </c>
      <c r="E2872" s="11">
        <v>50000</v>
      </c>
    </row>
    <row r="2873" spans="1:5" x14ac:dyDescent="0.2">
      <c r="A2873" s="38">
        <v>43218</v>
      </c>
      <c r="B2873" s="6" t="s">
        <v>6986</v>
      </c>
      <c r="C2873" s="10" t="s">
        <v>6987</v>
      </c>
      <c r="D2873" s="6" t="s">
        <v>105</v>
      </c>
      <c r="E2873" s="11">
        <v>50000</v>
      </c>
    </row>
    <row r="2874" spans="1:5" x14ac:dyDescent="0.2">
      <c r="A2874" s="38">
        <v>43218</v>
      </c>
      <c r="B2874" s="6" t="s">
        <v>6988</v>
      </c>
      <c r="C2874" s="10" t="s">
        <v>6989</v>
      </c>
      <c r="D2874" s="6" t="s">
        <v>105</v>
      </c>
      <c r="E2874" s="11">
        <v>50000</v>
      </c>
    </row>
    <row r="2875" spans="1:5" x14ac:dyDescent="0.2">
      <c r="A2875" s="38">
        <v>43218</v>
      </c>
      <c r="B2875" s="6" t="s">
        <v>6990</v>
      </c>
      <c r="C2875" s="10" t="s">
        <v>6991</v>
      </c>
      <c r="D2875" s="6" t="s">
        <v>105</v>
      </c>
      <c r="E2875" s="11">
        <v>50000</v>
      </c>
    </row>
    <row r="2876" spans="1:5" x14ac:dyDescent="0.2">
      <c r="A2876" s="38">
        <v>43218</v>
      </c>
      <c r="B2876" s="6" t="s">
        <v>6992</v>
      </c>
      <c r="C2876" s="10" t="s">
        <v>6993</v>
      </c>
      <c r="D2876" s="6" t="s">
        <v>105</v>
      </c>
      <c r="E2876" s="11">
        <v>50000</v>
      </c>
    </row>
    <row r="2877" spans="1:5" x14ac:dyDescent="0.2">
      <c r="A2877" s="38">
        <v>43218</v>
      </c>
      <c r="B2877" s="6" t="s">
        <v>6994</v>
      </c>
      <c r="C2877" s="10" t="s">
        <v>6995</v>
      </c>
      <c r="D2877" s="6" t="s">
        <v>105</v>
      </c>
      <c r="E2877" s="11">
        <v>50000</v>
      </c>
    </row>
    <row r="2878" spans="1:5" x14ac:dyDescent="0.2">
      <c r="A2878" s="38">
        <v>43218</v>
      </c>
      <c r="B2878" s="6" t="s">
        <v>6996</v>
      </c>
      <c r="C2878" s="10" t="s">
        <v>6997</v>
      </c>
      <c r="D2878" s="6" t="s">
        <v>105</v>
      </c>
      <c r="E2878" s="11">
        <v>50000</v>
      </c>
    </row>
    <row r="2879" spans="1:5" x14ac:dyDescent="0.2">
      <c r="A2879" s="38">
        <v>43219</v>
      </c>
      <c r="B2879" s="6" t="s">
        <v>6185</v>
      </c>
      <c r="C2879" s="10" t="s">
        <v>6186</v>
      </c>
      <c r="D2879" s="6" t="s">
        <v>105</v>
      </c>
      <c r="E2879" s="11">
        <v>50000</v>
      </c>
    </row>
    <row r="2880" spans="1:5" x14ac:dyDescent="0.2">
      <c r="A2880" s="38">
        <v>43219</v>
      </c>
      <c r="B2880" s="6" t="s">
        <v>6187</v>
      </c>
      <c r="C2880" s="10" t="s">
        <v>6188</v>
      </c>
      <c r="D2880" s="6" t="s">
        <v>105</v>
      </c>
      <c r="E2880" s="11">
        <v>50000</v>
      </c>
    </row>
    <row r="2881" spans="1:5" x14ac:dyDescent="0.2">
      <c r="A2881" s="38">
        <v>43219</v>
      </c>
      <c r="B2881" s="6" t="s">
        <v>6189</v>
      </c>
      <c r="C2881" s="10" t="s">
        <v>6190</v>
      </c>
      <c r="D2881" s="6" t="s">
        <v>105</v>
      </c>
      <c r="E2881" s="11">
        <v>100000</v>
      </c>
    </row>
    <row r="2882" spans="1:5" x14ac:dyDescent="0.2">
      <c r="A2882" s="38">
        <v>43219</v>
      </c>
      <c r="B2882" s="6" t="s">
        <v>6191</v>
      </c>
      <c r="C2882" s="10" t="s">
        <v>6192</v>
      </c>
      <c r="D2882" s="6" t="s">
        <v>105</v>
      </c>
      <c r="E2882" s="11">
        <v>50000</v>
      </c>
    </row>
    <row r="2883" spans="1:5" x14ac:dyDescent="0.2">
      <c r="A2883" s="38">
        <v>43219</v>
      </c>
      <c r="B2883" s="6" t="s">
        <v>6193</v>
      </c>
      <c r="C2883" s="10" t="s">
        <v>6194</v>
      </c>
      <c r="D2883" s="6" t="s">
        <v>105</v>
      </c>
      <c r="E2883" s="11">
        <v>100000</v>
      </c>
    </row>
    <row r="2884" spans="1:5" x14ac:dyDescent="0.2">
      <c r="A2884" s="38">
        <v>43219</v>
      </c>
      <c r="B2884" s="6" t="s">
        <v>6195</v>
      </c>
      <c r="C2884" s="10" t="s">
        <v>6196</v>
      </c>
      <c r="D2884" s="6" t="s">
        <v>104</v>
      </c>
      <c r="E2884" s="11">
        <v>50000</v>
      </c>
    </row>
    <row r="2885" spans="1:5" x14ac:dyDescent="0.2">
      <c r="A2885" s="38">
        <v>43219</v>
      </c>
      <c r="B2885" s="6" t="s">
        <v>6197</v>
      </c>
      <c r="C2885" s="10" t="s">
        <v>6198</v>
      </c>
      <c r="D2885" s="6" t="s">
        <v>105</v>
      </c>
      <c r="E2885" s="11">
        <v>50000</v>
      </c>
    </row>
    <row r="2886" spans="1:5" x14ac:dyDescent="0.2">
      <c r="A2886" s="38">
        <v>43219</v>
      </c>
      <c r="B2886" s="6" t="s">
        <v>6199</v>
      </c>
      <c r="C2886" s="10" t="s">
        <v>6200</v>
      </c>
      <c r="D2886" s="6" t="s">
        <v>105</v>
      </c>
      <c r="E2886" s="11">
        <v>100000</v>
      </c>
    </row>
    <row r="2887" spans="1:5" x14ac:dyDescent="0.2">
      <c r="A2887" s="38">
        <v>43219</v>
      </c>
      <c r="B2887" s="6" t="s">
        <v>6201</v>
      </c>
      <c r="C2887" s="10" t="s">
        <v>6202</v>
      </c>
      <c r="D2887" s="6" t="s">
        <v>105</v>
      </c>
      <c r="E2887" s="11">
        <v>50000</v>
      </c>
    </row>
    <row r="2888" spans="1:5" x14ac:dyDescent="0.2">
      <c r="A2888" s="38">
        <v>43219</v>
      </c>
      <c r="B2888" s="6" t="s">
        <v>6203</v>
      </c>
      <c r="C2888" s="10" t="s">
        <v>6204</v>
      </c>
      <c r="D2888" s="6" t="s">
        <v>107</v>
      </c>
      <c r="E2888" s="11">
        <v>50000</v>
      </c>
    </row>
    <row r="2889" spans="1:5" x14ac:dyDescent="0.2">
      <c r="A2889" s="38">
        <v>43219</v>
      </c>
      <c r="B2889" s="6" t="s">
        <v>6205</v>
      </c>
      <c r="C2889" s="10" t="s">
        <v>6206</v>
      </c>
      <c r="D2889" s="6" t="s">
        <v>104</v>
      </c>
      <c r="E2889" s="11">
        <v>50000</v>
      </c>
    </row>
    <row r="2890" spans="1:5" x14ac:dyDescent="0.2">
      <c r="A2890" s="38">
        <v>43219</v>
      </c>
      <c r="B2890" s="6" t="s">
        <v>6207</v>
      </c>
      <c r="C2890" s="10" t="s">
        <v>6208</v>
      </c>
      <c r="D2890" s="6" t="s">
        <v>107</v>
      </c>
      <c r="E2890" s="11">
        <v>50000</v>
      </c>
    </row>
    <row r="2891" spans="1:5" x14ac:dyDescent="0.2">
      <c r="A2891" s="38">
        <v>43219</v>
      </c>
      <c r="B2891" s="6" t="s">
        <v>6209</v>
      </c>
      <c r="C2891" s="10" t="s">
        <v>6210</v>
      </c>
      <c r="D2891" s="6" t="s">
        <v>105</v>
      </c>
      <c r="E2891" s="11">
        <v>100000</v>
      </c>
    </row>
    <row r="2892" spans="1:5" x14ac:dyDescent="0.2">
      <c r="A2892" s="38">
        <v>43219</v>
      </c>
      <c r="B2892" s="6" t="s">
        <v>6211</v>
      </c>
      <c r="C2892" s="10" t="s">
        <v>6212</v>
      </c>
      <c r="D2892" s="6" t="s">
        <v>107</v>
      </c>
      <c r="E2892" s="11">
        <v>50000</v>
      </c>
    </row>
    <row r="2893" spans="1:5" x14ac:dyDescent="0.2">
      <c r="A2893" s="38">
        <v>43219</v>
      </c>
      <c r="B2893" s="6" t="s">
        <v>6213</v>
      </c>
      <c r="C2893" s="10" t="s">
        <v>6214</v>
      </c>
      <c r="D2893" s="6" t="s">
        <v>104</v>
      </c>
      <c r="E2893" s="11">
        <v>100000</v>
      </c>
    </row>
    <row r="2894" spans="1:5" x14ac:dyDescent="0.2">
      <c r="A2894" s="38">
        <v>43219</v>
      </c>
      <c r="B2894" s="6" t="s">
        <v>6215</v>
      </c>
      <c r="C2894" s="10" t="s">
        <v>6216</v>
      </c>
      <c r="D2894" s="6" t="s">
        <v>105</v>
      </c>
      <c r="E2894" s="11">
        <v>50000</v>
      </c>
    </row>
    <row r="2895" spans="1:5" x14ac:dyDescent="0.2">
      <c r="A2895" s="38">
        <v>43219</v>
      </c>
      <c r="B2895" s="6" t="s">
        <v>6217</v>
      </c>
      <c r="C2895" s="10" t="s">
        <v>6218</v>
      </c>
      <c r="D2895" s="6" t="s">
        <v>107</v>
      </c>
      <c r="E2895" s="11">
        <v>50000</v>
      </c>
    </row>
    <row r="2896" spans="1:5" x14ac:dyDescent="0.2">
      <c r="A2896" s="38">
        <v>43219</v>
      </c>
      <c r="B2896" s="6" t="s">
        <v>6219</v>
      </c>
      <c r="C2896" s="10" t="s">
        <v>6220</v>
      </c>
      <c r="D2896" s="6" t="s">
        <v>105</v>
      </c>
      <c r="E2896" s="11">
        <v>100000</v>
      </c>
    </row>
    <row r="2897" spans="1:5" x14ac:dyDescent="0.2">
      <c r="A2897" s="38">
        <v>43219</v>
      </c>
      <c r="B2897" s="6" t="s">
        <v>6221</v>
      </c>
      <c r="C2897" s="10" t="s">
        <v>6222</v>
      </c>
      <c r="D2897" s="6" t="s">
        <v>105</v>
      </c>
      <c r="E2897" s="11">
        <v>50000</v>
      </c>
    </row>
    <row r="2898" spans="1:5" x14ac:dyDescent="0.2">
      <c r="A2898" s="38">
        <v>43219</v>
      </c>
      <c r="B2898" s="6" t="s">
        <v>6223</v>
      </c>
      <c r="C2898" s="10" t="s">
        <v>6224</v>
      </c>
      <c r="D2898" s="6" t="s">
        <v>105</v>
      </c>
      <c r="E2898" s="11">
        <v>50000</v>
      </c>
    </row>
    <row r="2899" spans="1:5" x14ac:dyDescent="0.2">
      <c r="A2899" s="38">
        <v>43219</v>
      </c>
      <c r="B2899" s="6" t="s">
        <v>6223</v>
      </c>
      <c r="C2899" s="10" t="s">
        <v>6225</v>
      </c>
      <c r="D2899" s="6" t="s">
        <v>105</v>
      </c>
      <c r="E2899" s="11">
        <v>100000</v>
      </c>
    </row>
    <row r="2900" spans="1:5" x14ac:dyDescent="0.2">
      <c r="A2900" s="38">
        <v>43219</v>
      </c>
      <c r="B2900" s="6" t="s">
        <v>6226</v>
      </c>
      <c r="C2900" s="10" t="s">
        <v>6227</v>
      </c>
      <c r="D2900" s="6" t="s">
        <v>105</v>
      </c>
      <c r="E2900" s="11">
        <v>50000</v>
      </c>
    </row>
    <row r="2901" spans="1:5" x14ac:dyDescent="0.2">
      <c r="A2901" s="38">
        <v>43219</v>
      </c>
      <c r="B2901" s="6" t="s">
        <v>6228</v>
      </c>
      <c r="C2901" s="10" t="s">
        <v>6229</v>
      </c>
      <c r="D2901" s="6" t="s">
        <v>105</v>
      </c>
      <c r="E2901" s="11">
        <v>50000</v>
      </c>
    </row>
    <row r="2902" spans="1:5" x14ac:dyDescent="0.2">
      <c r="A2902" s="38">
        <v>43219</v>
      </c>
      <c r="B2902" s="6" t="s">
        <v>6230</v>
      </c>
      <c r="C2902" s="10" t="s">
        <v>6231</v>
      </c>
      <c r="D2902" s="6" t="s">
        <v>105</v>
      </c>
      <c r="E2902" s="11">
        <v>100000</v>
      </c>
    </row>
    <row r="2903" spans="1:5" x14ac:dyDescent="0.2">
      <c r="A2903" s="38">
        <v>43219</v>
      </c>
      <c r="B2903" s="6" t="s">
        <v>6232</v>
      </c>
      <c r="C2903" s="10" t="s">
        <v>6233</v>
      </c>
      <c r="D2903" s="6" t="s">
        <v>107</v>
      </c>
      <c r="E2903" s="11">
        <v>100000</v>
      </c>
    </row>
    <row r="2904" spans="1:5" x14ac:dyDescent="0.2">
      <c r="A2904" s="38">
        <v>43219</v>
      </c>
      <c r="B2904" s="6" t="s">
        <v>6234</v>
      </c>
      <c r="C2904" s="10" t="s">
        <v>6235</v>
      </c>
      <c r="D2904" s="6" t="s">
        <v>105</v>
      </c>
      <c r="E2904" s="11">
        <v>50000</v>
      </c>
    </row>
    <row r="2905" spans="1:5" x14ac:dyDescent="0.2">
      <c r="A2905" s="38">
        <v>43219</v>
      </c>
      <c r="B2905" s="6" t="s">
        <v>6236</v>
      </c>
      <c r="C2905" s="10" t="s">
        <v>6237</v>
      </c>
      <c r="D2905" s="6" t="s">
        <v>105</v>
      </c>
      <c r="E2905" s="11">
        <v>50000</v>
      </c>
    </row>
    <row r="2906" spans="1:5" x14ac:dyDescent="0.2">
      <c r="A2906" s="38">
        <v>43219</v>
      </c>
      <c r="B2906" s="6" t="s">
        <v>6238</v>
      </c>
      <c r="C2906" s="10" t="s">
        <v>6239</v>
      </c>
      <c r="D2906" s="6" t="s">
        <v>104</v>
      </c>
      <c r="E2906" s="11">
        <v>100000</v>
      </c>
    </row>
    <row r="2907" spans="1:5" x14ac:dyDescent="0.2">
      <c r="A2907" s="38">
        <v>43219</v>
      </c>
      <c r="B2907" s="6" t="s">
        <v>6240</v>
      </c>
      <c r="C2907" s="10" t="s">
        <v>6241</v>
      </c>
      <c r="D2907" s="6" t="s">
        <v>105</v>
      </c>
      <c r="E2907" s="11">
        <v>100000</v>
      </c>
    </row>
    <row r="2908" spans="1:5" x14ac:dyDescent="0.2">
      <c r="A2908" s="38">
        <v>43219</v>
      </c>
      <c r="B2908" s="6" t="s">
        <v>6240</v>
      </c>
      <c r="C2908" s="10" t="s">
        <v>6242</v>
      </c>
      <c r="D2908" s="6" t="s">
        <v>105</v>
      </c>
      <c r="E2908" s="11">
        <v>50000</v>
      </c>
    </row>
    <row r="2909" spans="1:5" x14ac:dyDescent="0.2">
      <c r="A2909" s="38">
        <v>43219</v>
      </c>
      <c r="B2909" s="6" t="s">
        <v>6243</v>
      </c>
      <c r="C2909" s="10" t="s">
        <v>6244</v>
      </c>
      <c r="D2909" s="6" t="s">
        <v>105</v>
      </c>
      <c r="E2909" s="11">
        <v>100000</v>
      </c>
    </row>
    <row r="2910" spans="1:5" x14ac:dyDescent="0.2">
      <c r="A2910" s="38">
        <v>43219</v>
      </c>
      <c r="B2910" s="6" t="s">
        <v>6243</v>
      </c>
      <c r="C2910" s="10" t="s">
        <v>6245</v>
      </c>
      <c r="D2910" s="6" t="s">
        <v>105</v>
      </c>
      <c r="E2910" s="11">
        <v>100000</v>
      </c>
    </row>
    <row r="2911" spans="1:5" x14ac:dyDescent="0.2">
      <c r="A2911" s="38">
        <v>43219</v>
      </c>
      <c r="B2911" s="6" t="s">
        <v>6246</v>
      </c>
      <c r="C2911" s="10" t="s">
        <v>6247</v>
      </c>
      <c r="D2911" s="6" t="s">
        <v>105</v>
      </c>
      <c r="E2911" s="11">
        <v>50000</v>
      </c>
    </row>
    <row r="2912" spans="1:5" x14ac:dyDescent="0.2">
      <c r="A2912" s="38">
        <v>43219</v>
      </c>
      <c r="B2912" s="6" t="s">
        <v>6248</v>
      </c>
      <c r="C2912" s="10" t="s">
        <v>6249</v>
      </c>
      <c r="D2912" s="6" t="s">
        <v>105</v>
      </c>
      <c r="E2912" s="11">
        <v>50000</v>
      </c>
    </row>
    <row r="2913" spans="1:5" x14ac:dyDescent="0.2">
      <c r="A2913" s="38">
        <v>43219</v>
      </c>
      <c r="B2913" s="6" t="s">
        <v>6248</v>
      </c>
      <c r="C2913" s="10" t="s">
        <v>6250</v>
      </c>
      <c r="D2913" s="6" t="s">
        <v>104</v>
      </c>
      <c r="E2913" s="11">
        <v>50000</v>
      </c>
    </row>
    <row r="2914" spans="1:5" x14ac:dyDescent="0.2">
      <c r="A2914" s="38">
        <v>43219</v>
      </c>
      <c r="B2914" s="6" t="s">
        <v>6251</v>
      </c>
      <c r="C2914" s="10" t="s">
        <v>6252</v>
      </c>
      <c r="D2914" s="6" t="s">
        <v>104</v>
      </c>
      <c r="E2914" s="11">
        <v>100000</v>
      </c>
    </row>
    <row r="2915" spans="1:5" x14ac:dyDescent="0.2">
      <c r="A2915" s="38">
        <v>43219</v>
      </c>
      <c r="B2915" s="6" t="s">
        <v>6253</v>
      </c>
      <c r="C2915" s="10" t="s">
        <v>6254</v>
      </c>
      <c r="D2915" s="6" t="s">
        <v>105</v>
      </c>
      <c r="E2915" s="11">
        <v>100000</v>
      </c>
    </row>
    <row r="2916" spans="1:5" x14ac:dyDescent="0.2">
      <c r="A2916" s="38">
        <v>43219</v>
      </c>
      <c r="B2916" s="6" t="s">
        <v>6255</v>
      </c>
      <c r="C2916" s="10" t="s">
        <v>6256</v>
      </c>
      <c r="D2916" s="6" t="s">
        <v>105</v>
      </c>
      <c r="E2916" s="11">
        <v>50000</v>
      </c>
    </row>
    <row r="2917" spans="1:5" x14ac:dyDescent="0.2">
      <c r="A2917" s="38">
        <v>43219</v>
      </c>
      <c r="B2917" s="6" t="s">
        <v>6255</v>
      </c>
      <c r="C2917" s="10" t="s">
        <v>6257</v>
      </c>
      <c r="D2917" s="6" t="s">
        <v>107</v>
      </c>
      <c r="E2917" s="11">
        <v>50000</v>
      </c>
    </row>
    <row r="2918" spans="1:5" x14ac:dyDescent="0.2">
      <c r="A2918" s="38">
        <v>43219</v>
      </c>
      <c r="B2918" s="6" t="s">
        <v>6258</v>
      </c>
      <c r="C2918" s="10" t="s">
        <v>6259</v>
      </c>
      <c r="D2918" s="6" t="s">
        <v>104</v>
      </c>
      <c r="E2918" s="11">
        <v>50000</v>
      </c>
    </row>
    <row r="2919" spans="1:5" x14ac:dyDescent="0.2">
      <c r="A2919" s="38">
        <v>43219</v>
      </c>
      <c r="B2919" s="6" t="s">
        <v>6260</v>
      </c>
      <c r="C2919" s="10" t="s">
        <v>6261</v>
      </c>
      <c r="D2919" s="6" t="s">
        <v>105</v>
      </c>
      <c r="E2919" s="11">
        <v>50000</v>
      </c>
    </row>
    <row r="2920" spans="1:5" x14ac:dyDescent="0.2">
      <c r="A2920" s="38">
        <v>43219</v>
      </c>
      <c r="B2920" s="6" t="s">
        <v>6262</v>
      </c>
      <c r="C2920" s="10" t="s">
        <v>71</v>
      </c>
      <c r="D2920" s="6" t="s">
        <v>105</v>
      </c>
      <c r="E2920" s="11">
        <v>100000</v>
      </c>
    </row>
    <row r="2921" spans="1:5" x14ac:dyDescent="0.2">
      <c r="A2921" s="38">
        <v>43219</v>
      </c>
      <c r="B2921" s="6" t="s">
        <v>6263</v>
      </c>
      <c r="C2921" s="10" t="s">
        <v>6264</v>
      </c>
      <c r="D2921" s="6" t="s">
        <v>105</v>
      </c>
      <c r="E2921" s="11">
        <v>50000</v>
      </c>
    </row>
    <row r="2922" spans="1:5" x14ac:dyDescent="0.2">
      <c r="A2922" s="38">
        <v>43219</v>
      </c>
      <c r="B2922" s="6" t="s">
        <v>6263</v>
      </c>
      <c r="C2922" s="10" t="s">
        <v>6265</v>
      </c>
      <c r="D2922" s="6" t="s">
        <v>105</v>
      </c>
      <c r="E2922" s="11">
        <v>50000</v>
      </c>
    </row>
    <row r="2923" spans="1:5" x14ac:dyDescent="0.2">
      <c r="A2923" s="38">
        <v>43219</v>
      </c>
      <c r="B2923" s="6" t="s">
        <v>6266</v>
      </c>
      <c r="C2923" s="10" t="s">
        <v>6267</v>
      </c>
      <c r="D2923" s="6" t="s">
        <v>107</v>
      </c>
      <c r="E2923" s="11">
        <v>100000</v>
      </c>
    </row>
    <row r="2924" spans="1:5" x14ac:dyDescent="0.2">
      <c r="A2924" s="38">
        <v>43219</v>
      </c>
      <c r="B2924" s="6" t="s">
        <v>6266</v>
      </c>
      <c r="C2924" s="10" t="s">
        <v>6268</v>
      </c>
      <c r="D2924" s="6" t="s">
        <v>105</v>
      </c>
      <c r="E2924" s="11">
        <v>100000</v>
      </c>
    </row>
    <row r="2925" spans="1:5" x14ac:dyDescent="0.2">
      <c r="A2925" s="38">
        <v>43219</v>
      </c>
      <c r="B2925" s="6" t="s">
        <v>6266</v>
      </c>
      <c r="C2925" s="10" t="s">
        <v>6269</v>
      </c>
      <c r="D2925" s="6" t="s">
        <v>105</v>
      </c>
      <c r="E2925" s="11">
        <v>50000</v>
      </c>
    </row>
    <row r="2926" spans="1:5" x14ac:dyDescent="0.2">
      <c r="A2926" s="38">
        <v>43219</v>
      </c>
      <c r="B2926" s="6" t="s">
        <v>6270</v>
      </c>
      <c r="C2926" s="10" t="s">
        <v>6271</v>
      </c>
      <c r="D2926" s="6" t="s">
        <v>104</v>
      </c>
      <c r="E2926" s="11">
        <v>50000</v>
      </c>
    </row>
    <row r="2927" spans="1:5" x14ac:dyDescent="0.2">
      <c r="A2927" s="38">
        <v>43219</v>
      </c>
      <c r="B2927" s="6" t="s">
        <v>6272</v>
      </c>
      <c r="C2927" s="10" t="s">
        <v>6273</v>
      </c>
      <c r="D2927" s="6" t="s">
        <v>105</v>
      </c>
      <c r="E2927" s="11">
        <v>50000</v>
      </c>
    </row>
    <row r="2928" spans="1:5" x14ac:dyDescent="0.2">
      <c r="A2928" s="38">
        <v>43219</v>
      </c>
      <c r="B2928" s="6" t="s">
        <v>6274</v>
      </c>
      <c r="C2928" s="10" t="s">
        <v>6275</v>
      </c>
      <c r="D2928" s="6" t="s">
        <v>104</v>
      </c>
      <c r="E2928" s="11">
        <v>50000</v>
      </c>
    </row>
    <row r="2929" spans="1:5" x14ac:dyDescent="0.2">
      <c r="A2929" s="38">
        <v>43219</v>
      </c>
      <c r="B2929" s="6" t="s">
        <v>6276</v>
      </c>
      <c r="C2929" s="10" t="s">
        <v>6277</v>
      </c>
      <c r="D2929" s="6" t="s">
        <v>105</v>
      </c>
      <c r="E2929" s="11">
        <v>50000</v>
      </c>
    </row>
    <row r="2930" spans="1:5" x14ac:dyDescent="0.2">
      <c r="A2930" s="38">
        <v>43219</v>
      </c>
      <c r="B2930" s="6" t="s">
        <v>6278</v>
      </c>
      <c r="C2930" s="10" t="s">
        <v>6279</v>
      </c>
      <c r="D2930" s="6" t="s">
        <v>105</v>
      </c>
      <c r="E2930" s="11">
        <v>100000</v>
      </c>
    </row>
    <row r="2931" spans="1:5" x14ac:dyDescent="0.2">
      <c r="A2931" s="38">
        <v>43219</v>
      </c>
      <c r="B2931" s="6" t="s">
        <v>6278</v>
      </c>
      <c r="C2931" s="10" t="s">
        <v>6280</v>
      </c>
      <c r="D2931" s="6" t="s">
        <v>105</v>
      </c>
      <c r="E2931" s="11">
        <v>50000</v>
      </c>
    </row>
    <row r="2932" spans="1:5" x14ac:dyDescent="0.2">
      <c r="A2932" s="38">
        <v>43219</v>
      </c>
      <c r="B2932" s="6" t="s">
        <v>6281</v>
      </c>
      <c r="C2932" s="10" t="s">
        <v>6282</v>
      </c>
      <c r="D2932" s="6" t="s">
        <v>105</v>
      </c>
      <c r="E2932" s="11">
        <v>50000</v>
      </c>
    </row>
    <row r="2933" spans="1:5" x14ac:dyDescent="0.2">
      <c r="A2933" s="38">
        <v>43219</v>
      </c>
      <c r="B2933" s="6" t="s">
        <v>6281</v>
      </c>
      <c r="C2933" s="10" t="s">
        <v>6283</v>
      </c>
      <c r="D2933" s="6" t="s">
        <v>105</v>
      </c>
      <c r="E2933" s="11">
        <v>50000</v>
      </c>
    </row>
    <row r="2934" spans="1:5" x14ac:dyDescent="0.2">
      <c r="A2934" s="38">
        <v>43219</v>
      </c>
      <c r="B2934" s="6" t="s">
        <v>6284</v>
      </c>
      <c r="C2934" s="10" t="s">
        <v>6285</v>
      </c>
      <c r="D2934" s="6" t="s">
        <v>105</v>
      </c>
      <c r="E2934" s="11">
        <v>50000</v>
      </c>
    </row>
    <row r="2935" spans="1:5" x14ac:dyDescent="0.2">
      <c r="A2935" s="38">
        <v>43219</v>
      </c>
      <c r="B2935" s="6" t="s">
        <v>6286</v>
      </c>
      <c r="C2935" s="10" t="s">
        <v>6287</v>
      </c>
      <c r="D2935" s="6" t="s">
        <v>105</v>
      </c>
      <c r="E2935" s="11">
        <v>100000</v>
      </c>
    </row>
    <row r="2936" spans="1:5" x14ac:dyDescent="0.2">
      <c r="A2936" s="38">
        <v>43219</v>
      </c>
      <c r="B2936" s="6" t="s">
        <v>6286</v>
      </c>
      <c r="C2936" s="10" t="s">
        <v>6288</v>
      </c>
      <c r="D2936" s="6" t="s">
        <v>105</v>
      </c>
      <c r="E2936" s="11">
        <v>100000</v>
      </c>
    </row>
    <row r="2937" spans="1:5" x14ac:dyDescent="0.2">
      <c r="A2937" s="38">
        <v>43219</v>
      </c>
      <c r="B2937" s="6" t="s">
        <v>6289</v>
      </c>
      <c r="C2937" s="10" t="s">
        <v>6290</v>
      </c>
      <c r="D2937" s="6" t="s">
        <v>105</v>
      </c>
      <c r="E2937" s="11">
        <v>50000</v>
      </c>
    </row>
    <row r="2938" spans="1:5" x14ac:dyDescent="0.2">
      <c r="A2938" s="38">
        <v>43219</v>
      </c>
      <c r="B2938" s="6" t="s">
        <v>6289</v>
      </c>
      <c r="C2938" s="10" t="s">
        <v>6291</v>
      </c>
      <c r="D2938" s="6" t="s">
        <v>105</v>
      </c>
      <c r="E2938" s="11">
        <v>100000</v>
      </c>
    </row>
    <row r="2939" spans="1:5" x14ac:dyDescent="0.2">
      <c r="A2939" s="38">
        <v>43219</v>
      </c>
      <c r="B2939" s="6" t="s">
        <v>6292</v>
      </c>
      <c r="C2939" s="10" t="s">
        <v>6293</v>
      </c>
      <c r="D2939" s="6" t="s">
        <v>105</v>
      </c>
      <c r="E2939" s="11">
        <v>50000</v>
      </c>
    </row>
    <row r="2940" spans="1:5" x14ac:dyDescent="0.2">
      <c r="A2940" s="38">
        <v>43219</v>
      </c>
      <c r="B2940" s="6" t="s">
        <v>6294</v>
      </c>
      <c r="C2940" s="10" t="s">
        <v>6295</v>
      </c>
      <c r="D2940" s="6" t="s">
        <v>104</v>
      </c>
      <c r="E2940" s="11">
        <v>50000</v>
      </c>
    </row>
    <row r="2941" spans="1:5" x14ac:dyDescent="0.2">
      <c r="A2941" s="38">
        <v>43219</v>
      </c>
      <c r="B2941" s="6" t="s">
        <v>6296</v>
      </c>
      <c r="C2941" s="10" t="s">
        <v>6297</v>
      </c>
      <c r="D2941" s="6" t="s">
        <v>105</v>
      </c>
      <c r="E2941" s="11">
        <v>50000</v>
      </c>
    </row>
    <row r="2942" spans="1:5" x14ac:dyDescent="0.2">
      <c r="A2942" s="38">
        <v>43219</v>
      </c>
      <c r="B2942" s="6" t="s">
        <v>6298</v>
      </c>
      <c r="C2942" s="10" t="s">
        <v>6299</v>
      </c>
      <c r="D2942" s="6" t="s">
        <v>105</v>
      </c>
      <c r="E2942" s="11">
        <v>50000</v>
      </c>
    </row>
    <row r="2943" spans="1:5" x14ac:dyDescent="0.2">
      <c r="A2943" s="38">
        <v>43219</v>
      </c>
      <c r="B2943" s="6" t="s">
        <v>6300</v>
      </c>
      <c r="C2943" s="10" t="s">
        <v>6301</v>
      </c>
      <c r="D2943" s="6" t="s">
        <v>105</v>
      </c>
      <c r="E2943" s="11">
        <v>50000</v>
      </c>
    </row>
    <row r="2944" spans="1:5" x14ac:dyDescent="0.2">
      <c r="A2944" s="38">
        <v>43219</v>
      </c>
      <c r="B2944" s="6" t="s">
        <v>6302</v>
      </c>
      <c r="C2944" s="10" t="s">
        <v>6303</v>
      </c>
      <c r="D2944" s="6" t="s">
        <v>105</v>
      </c>
      <c r="E2944" s="11">
        <v>50000</v>
      </c>
    </row>
    <row r="2945" spans="1:5" x14ac:dyDescent="0.2">
      <c r="A2945" s="38">
        <v>43219</v>
      </c>
      <c r="B2945" s="6" t="s">
        <v>6304</v>
      </c>
      <c r="C2945" s="10" t="s">
        <v>6305</v>
      </c>
      <c r="D2945" s="6" t="s">
        <v>105</v>
      </c>
      <c r="E2945" s="11">
        <v>100000</v>
      </c>
    </row>
    <row r="2946" spans="1:5" x14ac:dyDescent="0.2">
      <c r="A2946" s="38">
        <v>43219</v>
      </c>
      <c r="B2946" s="6" t="s">
        <v>6304</v>
      </c>
      <c r="C2946" s="10" t="s">
        <v>6306</v>
      </c>
      <c r="D2946" s="6" t="s">
        <v>105</v>
      </c>
      <c r="E2946" s="11">
        <v>100000</v>
      </c>
    </row>
    <row r="2947" spans="1:5" x14ac:dyDescent="0.2">
      <c r="A2947" s="38">
        <v>43219</v>
      </c>
      <c r="B2947" s="6" t="s">
        <v>6307</v>
      </c>
      <c r="C2947" s="10" t="s">
        <v>6308</v>
      </c>
      <c r="D2947" s="6" t="s">
        <v>105</v>
      </c>
      <c r="E2947" s="11">
        <v>50000</v>
      </c>
    </row>
    <row r="2948" spans="1:5" x14ac:dyDescent="0.2">
      <c r="A2948" s="38">
        <v>43219</v>
      </c>
      <c r="B2948" s="6" t="s">
        <v>6309</v>
      </c>
      <c r="C2948" s="10" t="s">
        <v>6310</v>
      </c>
      <c r="D2948" s="6" t="s">
        <v>105</v>
      </c>
      <c r="E2948" s="11">
        <v>50000</v>
      </c>
    </row>
    <row r="2949" spans="1:5" x14ac:dyDescent="0.2">
      <c r="A2949" s="38">
        <v>43219</v>
      </c>
      <c r="B2949" s="6" t="s">
        <v>6309</v>
      </c>
      <c r="C2949" s="10" t="s">
        <v>6311</v>
      </c>
      <c r="D2949" s="6" t="s">
        <v>107</v>
      </c>
      <c r="E2949" s="11">
        <v>50000</v>
      </c>
    </row>
    <row r="2950" spans="1:5" x14ac:dyDescent="0.2">
      <c r="A2950" s="38">
        <v>43219</v>
      </c>
      <c r="B2950" s="6" t="s">
        <v>6312</v>
      </c>
      <c r="C2950" s="10" t="s">
        <v>6313</v>
      </c>
      <c r="D2950" s="6" t="s">
        <v>105</v>
      </c>
      <c r="E2950" s="11">
        <v>100000</v>
      </c>
    </row>
    <row r="2951" spans="1:5" x14ac:dyDescent="0.2">
      <c r="A2951" s="38">
        <v>43219</v>
      </c>
      <c r="B2951" s="6" t="s">
        <v>6314</v>
      </c>
      <c r="C2951" s="10" t="s">
        <v>6315</v>
      </c>
      <c r="D2951" s="6" t="s">
        <v>105</v>
      </c>
      <c r="E2951" s="11">
        <v>100000</v>
      </c>
    </row>
    <row r="2952" spans="1:5" x14ac:dyDescent="0.2">
      <c r="A2952" s="38">
        <v>43219</v>
      </c>
      <c r="B2952" s="6" t="s">
        <v>6314</v>
      </c>
      <c r="C2952" s="10" t="s">
        <v>6316</v>
      </c>
      <c r="D2952" s="6" t="s">
        <v>105</v>
      </c>
      <c r="E2952" s="11">
        <v>100000</v>
      </c>
    </row>
    <row r="2953" spans="1:5" x14ac:dyDescent="0.2">
      <c r="A2953" s="38">
        <v>43219</v>
      </c>
      <c r="B2953" s="6" t="s">
        <v>6317</v>
      </c>
      <c r="C2953" s="10" t="s">
        <v>6318</v>
      </c>
      <c r="D2953" s="6" t="s">
        <v>107</v>
      </c>
      <c r="E2953" s="11">
        <v>100000</v>
      </c>
    </row>
    <row r="2954" spans="1:5" x14ac:dyDescent="0.2">
      <c r="A2954" s="38">
        <v>43219</v>
      </c>
      <c r="B2954" s="6" t="s">
        <v>6319</v>
      </c>
      <c r="C2954" s="10" t="s">
        <v>6320</v>
      </c>
      <c r="D2954" s="6" t="s">
        <v>105</v>
      </c>
      <c r="E2954" s="11">
        <v>50000</v>
      </c>
    </row>
    <row r="2955" spans="1:5" x14ac:dyDescent="0.2">
      <c r="A2955" s="38">
        <v>43219</v>
      </c>
      <c r="B2955" s="6" t="s">
        <v>6321</v>
      </c>
      <c r="C2955" s="10" t="s">
        <v>6322</v>
      </c>
      <c r="D2955" s="6" t="s">
        <v>105</v>
      </c>
      <c r="E2955" s="11">
        <v>50000</v>
      </c>
    </row>
    <row r="2956" spans="1:5" x14ac:dyDescent="0.2">
      <c r="A2956" s="38">
        <v>43219</v>
      </c>
      <c r="B2956" s="6" t="s">
        <v>6323</v>
      </c>
      <c r="C2956" s="10" t="s">
        <v>6324</v>
      </c>
      <c r="D2956" s="6" t="s">
        <v>105</v>
      </c>
      <c r="E2956" s="11">
        <v>100000</v>
      </c>
    </row>
    <row r="2957" spans="1:5" x14ac:dyDescent="0.2">
      <c r="A2957" s="38">
        <v>43219</v>
      </c>
      <c r="B2957" s="6" t="s">
        <v>6325</v>
      </c>
      <c r="C2957" s="10" t="s">
        <v>6326</v>
      </c>
      <c r="D2957" s="6" t="s">
        <v>105</v>
      </c>
      <c r="E2957" s="11">
        <v>50000</v>
      </c>
    </row>
    <row r="2958" spans="1:5" x14ac:dyDescent="0.2">
      <c r="A2958" s="38">
        <v>43219</v>
      </c>
      <c r="B2958" s="6" t="s">
        <v>6327</v>
      </c>
      <c r="C2958" s="10" t="s">
        <v>6328</v>
      </c>
      <c r="D2958" s="6" t="s">
        <v>105</v>
      </c>
      <c r="E2958" s="11">
        <v>50000</v>
      </c>
    </row>
    <row r="2959" spans="1:5" x14ac:dyDescent="0.2">
      <c r="A2959" s="38">
        <v>43219</v>
      </c>
      <c r="B2959" s="6" t="s">
        <v>6329</v>
      </c>
      <c r="C2959" s="10" t="s">
        <v>6330</v>
      </c>
      <c r="D2959" s="6" t="s">
        <v>105</v>
      </c>
      <c r="E2959" s="11">
        <v>100000</v>
      </c>
    </row>
    <row r="2960" spans="1:5" x14ac:dyDescent="0.2">
      <c r="A2960" s="38">
        <v>43219</v>
      </c>
      <c r="B2960" s="6" t="s">
        <v>6331</v>
      </c>
      <c r="C2960" s="10" t="s">
        <v>6332</v>
      </c>
      <c r="D2960" s="6" t="s">
        <v>107</v>
      </c>
      <c r="E2960" s="11">
        <v>100000</v>
      </c>
    </row>
    <row r="2961" spans="1:5" x14ac:dyDescent="0.2">
      <c r="A2961" s="38">
        <v>43219</v>
      </c>
      <c r="B2961" s="6" t="s">
        <v>6333</v>
      </c>
      <c r="C2961" s="10" t="s">
        <v>6334</v>
      </c>
      <c r="D2961" s="6" t="s">
        <v>104</v>
      </c>
      <c r="E2961" s="11">
        <v>100000</v>
      </c>
    </row>
    <row r="2962" spans="1:5" x14ac:dyDescent="0.2">
      <c r="A2962" s="38">
        <v>43219</v>
      </c>
      <c r="B2962" s="6" t="s">
        <v>6335</v>
      </c>
      <c r="C2962" s="10" t="s">
        <v>6336</v>
      </c>
      <c r="D2962" s="6" t="s">
        <v>105</v>
      </c>
      <c r="E2962" s="11">
        <v>50000</v>
      </c>
    </row>
    <row r="2963" spans="1:5" x14ac:dyDescent="0.2">
      <c r="A2963" s="38">
        <v>43219</v>
      </c>
      <c r="B2963" s="6" t="s">
        <v>6337</v>
      </c>
      <c r="C2963" s="10" t="s">
        <v>6338</v>
      </c>
      <c r="D2963" s="6" t="s">
        <v>105</v>
      </c>
      <c r="E2963" s="11">
        <v>50000</v>
      </c>
    </row>
    <row r="2964" spans="1:5" x14ac:dyDescent="0.2">
      <c r="A2964" s="38">
        <v>43219</v>
      </c>
      <c r="B2964" s="6" t="s">
        <v>6337</v>
      </c>
      <c r="C2964" s="10" t="s">
        <v>6339</v>
      </c>
      <c r="D2964" s="6" t="s">
        <v>104</v>
      </c>
      <c r="E2964" s="11">
        <v>50000</v>
      </c>
    </row>
    <row r="2965" spans="1:5" x14ac:dyDescent="0.2">
      <c r="A2965" s="38">
        <v>43219</v>
      </c>
      <c r="B2965" s="6" t="s">
        <v>6340</v>
      </c>
      <c r="C2965" s="10" t="s">
        <v>6341</v>
      </c>
      <c r="D2965" s="6" t="s">
        <v>107</v>
      </c>
      <c r="E2965" s="11">
        <v>50000</v>
      </c>
    </row>
    <row r="2966" spans="1:5" x14ac:dyDescent="0.2">
      <c r="A2966" s="38">
        <v>43219</v>
      </c>
      <c r="B2966" s="6" t="s">
        <v>6342</v>
      </c>
      <c r="C2966" s="10" t="s">
        <v>6343</v>
      </c>
      <c r="D2966" s="6" t="s">
        <v>105</v>
      </c>
      <c r="E2966" s="11">
        <v>100000</v>
      </c>
    </row>
    <row r="2967" spans="1:5" x14ac:dyDescent="0.2">
      <c r="A2967" s="38">
        <v>43219</v>
      </c>
      <c r="B2967" s="6" t="s">
        <v>6344</v>
      </c>
      <c r="C2967" s="10" t="s">
        <v>6345</v>
      </c>
      <c r="D2967" s="6" t="s">
        <v>105</v>
      </c>
      <c r="E2967" s="11">
        <v>100000</v>
      </c>
    </row>
    <row r="2968" spans="1:5" x14ac:dyDescent="0.2">
      <c r="A2968" s="38">
        <v>43219</v>
      </c>
      <c r="B2968" s="6" t="s">
        <v>6346</v>
      </c>
      <c r="C2968" s="10" t="s">
        <v>6347</v>
      </c>
      <c r="D2968" s="6" t="s">
        <v>104</v>
      </c>
      <c r="E2968" s="11">
        <v>50000</v>
      </c>
    </row>
    <row r="2969" spans="1:5" x14ac:dyDescent="0.2">
      <c r="A2969" s="38">
        <v>43219</v>
      </c>
      <c r="B2969" s="6" t="s">
        <v>6346</v>
      </c>
      <c r="C2969" s="10" t="s">
        <v>6348</v>
      </c>
      <c r="D2969" s="6" t="s">
        <v>104</v>
      </c>
      <c r="E2969" s="11">
        <v>100000</v>
      </c>
    </row>
    <row r="2970" spans="1:5" x14ac:dyDescent="0.2">
      <c r="A2970" s="38">
        <v>43219</v>
      </c>
      <c r="B2970" s="6" t="s">
        <v>6346</v>
      </c>
      <c r="C2970" s="10" t="s">
        <v>6349</v>
      </c>
      <c r="D2970" s="6" t="s">
        <v>104</v>
      </c>
      <c r="E2970" s="11">
        <v>100000</v>
      </c>
    </row>
    <row r="2971" spans="1:5" x14ac:dyDescent="0.2">
      <c r="A2971" s="38">
        <v>43219</v>
      </c>
      <c r="B2971" s="6" t="s">
        <v>6346</v>
      </c>
      <c r="C2971" s="10" t="s">
        <v>6350</v>
      </c>
      <c r="D2971" s="6" t="s">
        <v>104</v>
      </c>
      <c r="E2971" s="11">
        <v>50000</v>
      </c>
    </row>
    <row r="2972" spans="1:5" x14ac:dyDescent="0.2">
      <c r="A2972" s="38">
        <v>43219</v>
      </c>
      <c r="B2972" s="6" t="s">
        <v>6351</v>
      </c>
      <c r="C2972" s="10" t="s">
        <v>6352</v>
      </c>
      <c r="D2972" s="6" t="s">
        <v>105</v>
      </c>
      <c r="E2972" s="11">
        <v>50000</v>
      </c>
    </row>
    <row r="2973" spans="1:5" x14ac:dyDescent="0.2">
      <c r="A2973" s="38">
        <v>43219</v>
      </c>
      <c r="B2973" s="6" t="s">
        <v>6353</v>
      </c>
      <c r="C2973" s="10" t="s">
        <v>6354</v>
      </c>
      <c r="D2973" s="6" t="s">
        <v>104</v>
      </c>
      <c r="E2973" s="11">
        <v>100000</v>
      </c>
    </row>
    <row r="2974" spans="1:5" x14ac:dyDescent="0.2">
      <c r="A2974" s="38">
        <v>43219</v>
      </c>
      <c r="B2974" s="6" t="s">
        <v>6355</v>
      </c>
      <c r="C2974" s="10" t="s">
        <v>6356</v>
      </c>
      <c r="D2974" s="6" t="s">
        <v>105</v>
      </c>
      <c r="E2974" s="11">
        <v>100000</v>
      </c>
    </row>
    <row r="2975" spans="1:5" x14ac:dyDescent="0.2">
      <c r="A2975" s="38">
        <v>43219</v>
      </c>
      <c r="B2975" s="6" t="s">
        <v>6357</v>
      </c>
      <c r="C2975" s="10" t="s">
        <v>6358</v>
      </c>
      <c r="D2975" s="6" t="s">
        <v>105</v>
      </c>
      <c r="E2975" s="11">
        <v>50000</v>
      </c>
    </row>
    <row r="2976" spans="1:5" x14ac:dyDescent="0.2">
      <c r="A2976" s="38">
        <v>43219</v>
      </c>
      <c r="B2976" s="6" t="s">
        <v>6359</v>
      </c>
      <c r="C2976" s="10" t="s">
        <v>6360</v>
      </c>
      <c r="D2976" s="6" t="s">
        <v>104</v>
      </c>
      <c r="E2976" s="11">
        <v>100000</v>
      </c>
    </row>
    <row r="2977" spans="1:5" x14ac:dyDescent="0.2">
      <c r="A2977" s="38">
        <v>43219</v>
      </c>
      <c r="B2977" s="6" t="s">
        <v>6361</v>
      </c>
      <c r="C2977" s="10" t="s">
        <v>6362</v>
      </c>
      <c r="D2977" s="6" t="s">
        <v>105</v>
      </c>
      <c r="E2977" s="11">
        <v>50000</v>
      </c>
    </row>
    <row r="2978" spans="1:5" x14ac:dyDescent="0.2">
      <c r="A2978" s="38">
        <v>43219</v>
      </c>
      <c r="B2978" s="6" t="s">
        <v>6363</v>
      </c>
      <c r="C2978" s="10" t="s">
        <v>6364</v>
      </c>
      <c r="D2978" s="6" t="s">
        <v>105</v>
      </c>
      <c r="E2978" s="11">
        <v>50000</v>
      </c>
    </row>
    <row r="2979" spans="1:5" x14ac:dyDescent="0.2">
      <c r="A2979" s="38">
        <v>43219</v>
      </c>
      <c r="B2979" s="6" t="s">
        <v>6365</v>
      </c>
      <c r="C2979" s="10" t="s">
        <v>6366</v>
      </c>
      <c r="D2979" s="6" t="s">
        <v>105</v>
      </c>
      <c r="E2979" s="11">
        <v>100000</v>
      </c>
    </row>
    <row r="2980" spans="1:5" x14ac:dyDescent="0.2">
      <c r="A2980" s="38">
        <v>43219</v>
      </c>
      <c r="B2980" s="6" t="s">
        <v>6367</v>
      </c>
      <c r="C2980" s="10" t="s">
        <v>6368</v>
      </c>
      <c r="D2980" s="6" t="s">
        <v>105</v>
      </c>
      <c r="E2980" s="11">
        <v>100000</v>
      </c>
    </row>
    <row r="2981" spans="1:5" x14ac:dyDescent="0.2">
      <c r="A2981" s="38">
        <v>43219</v>
      </c>
      <c r="B2981" s="6" t="s">
        <v>6369</v>
      </c>
      <c r="C2981" s="10" t="s">
        <v>6370</v>
      </c>
      <c r="D2981" s="6" t="s">
        <v>105</v>
      </c>
      <c r="E2981" s="11">
        <v>50000</v>
      </c>
    </row>
    <row r="2982" spans="1:5" x14ac:dyDescent="0.2">
      <c r="A2982" s="38">
        <v>43219</v>
      </c>
      <c r="B2982" s="6" t="s">
        <v>6371</v>
      </c>
      <c r="C2982" s="10" t="s">
        <v>6372</v>
      </c>
      <c r="D2982" s="6" t="s">
        <v>104</v>
      </c>
      <c r="E2982" s="11">
        <v>50000</v>
      </c>
    </row>
    <row r="2983" spans="1:5" x14ac:dyDescent="0.2">
      <c r="A2983" s="38">
        <v>43219</v>
      </c>
      <c r="B2983" s="6" t="s">
        <v>6373</v>
      </c>
      <c r="C2983" s="10" t="s">
        <v>6374</v>
      </c>
      <c r="D2983" s="6" t="s">
        <v>104</v>
      </c>
      <c r="E2983" s="11">
        <v>50000</v>
      </c>
    </row>
    <row r="2984" spans="1:5" x14ac:dyDescent="0.2">
      <c r="A2984" s="38">
        <v>43219</v>
      </c>
      <c r="B2984" s="6" t="s">
        <v>6375</v>
      </c>
      <c r="C2984" s="10" t="s">
        <v>6376</v>
      </c>
      <c r="D2984" s="6" t="s">
        <v>105</v>
      </c>
      <c r="E2984" s="11">
        <v>100000</v>
      </c>
    </row>
    <row r="2985" spans="1:5" x14ac:dyDescent="0.2">
      <c r="A2985" s="38">
        <v>43219</v>
      </c>
      <c r="B2985" s="6" t="s">
        <v>6377</v>
      </c>
      <c r="C2985" s="10" t="s">
        <v>6378</v>
      </c>
      <c r="D2985" s="6" t="s">
        <v>105</v>
      </c>
      <c r="E2985" s="11">
        <v>50000</v>
      </c>
    </row>
    <row r="2986" spans="1:5" x14ac:dyDescent="0.2">
      <c r="A2986" s="38">
        <v>43219</v>
      </c>
      <c r="B2986" s="6" t="s">
        <v>6379</v>
      </c>
      <c r="C2986" s="10" t="s">
        <v>6380</v>
      </c>
      <c r="D2986" s="6" t="s">
        <v>107</v>
      </c>
      <c r="E2986" s="11">
        <v>50000</v>
      </c>
    </row>
    <row r="2987" spans="1:5" x14ac:dyDescent="0.2">
      <c r="A2987" s="38">
        <v>43219</v>
      </c>
      <c r="B2987" s="6" t="s">
        <v>6379</v>
      </c>
      <c r="C2987" s="10" t="s">
        <v>6381</v>
      </c>
      <c r="D2987" s="6" t="s">
        <v>104</v>
      </c>
      <c r="E2987" s="11">
        <v>50000</v>
      </c>
    </row>
    <row r="2988" spans="1:5" x14ac:dyDescent="0.2">
      <c r="A2988" s="38">
        <v>43219</v>
      </c>
      <c r="B2988" s="6" t="s">
        <v>6382</v>
      </c>
      <c r="C2988" s="10" t="s">
        <v>6383</v>
      </c>
      <c r="D2988" s="6" t="s">
        <v>105</v>
      </c>
      <c r="E2988" s="11">
        <v>100000</v>
      </c>
    </row>
    <row r="2989" spans="1:5" x14ac:dyDescent="0.2">
      <c r="A2989" s="38">
        <v>43219</v>
      </c>
      <c r="B2989" s="6" t="s">
        <v>6384</v>
      </c>
      <c r="C2989" s="10" t="s">
        <v>6385</v>
      </c>
      <c r="D2989" s="6" t="s">
        <v>105</v>
      </c>
      <c r="E2989" s="11">
        <v>50000</v>
      </c>
    </row>
    <row r="2990" spans="1:5" x14ac:dyDescent="0.2">
      <c r="A2990" s="38">
        <v>43219</v>
      </c>
      <c r="B2990" s="6" t="s">
        <v>6386</v>
      </c>
      <c r="C2990" s="10" t="s">
        <v>6387</v>
      </c>
      <c r="D2990" s="6" t="s">
        <v>105</v>
      </c>
      <c r="E2990" s="11">
        <v>100000</v>
      </c>
    </row>
    <row r="2991" spans="1:5" x14ac:dyDescent="0.2">
      <c r="A2991" s="38">
        <v>43219</v>
      </c>
      <c r="B2991" s="6" t="s">
        <v>6388</v>
      </c>
      <c r="C2991" s="10" t="s">
        <v>6389</v>
      </c>
      <c r="D2991" s="6" t="s">
        <v>105</v>
      </c>
      <c r="E2991" s="11">
        <v>50000</v>
      </c>
    </row>
    <row r="2992" spans="1:5" x14ac:dyDescent="0.2">
      <c r="A2992" s="38">
        <v>43219</v>
      </c>
      <c r="B2992" s="6" t="s">
        <v>6390</v>
      </c>
      <c r="C2992" s="10" t="s">
        <v>6391</v>
      </c>
      <c r="D2992" s="6" t="s">
        <v>104</v>
      </c>
      <c r="E2992" s="11">
        <v>50000</v>
      </c>
    </row>
    <row r="2993" spans="1:5" x14ac:dyDescent="0.2">
      <c r="A2993" s="38">
        <v>43219</v>
      </c>
      <c r="B2993" s="6" t="s">
        <v>6392</v>
      </c>
      <c r="C2993" s="10" t="s">
        <v>6393</v>
      </c>
      <c r="D2993" s="6" t="s">
        <v>104</v>
      </c>
      <c r="E2993" s="11">
        <v>50000</v>
      </c>
    </row>
    <row r="2994" spans="1:5" x14ac:dyDescent="0.2">
      <c r="A2994" s="38">
        <v>43219</v>
      </c>
      <c r="B2994" s="6" t="s">
        <v>6394</v>
      </c>
      <c r="C2994" s="10" t="s">
        <v>6395</v>
      </c>
      <c r="D2994" s="6" t="s">
        <v>107</v>
      </c>
      <c r="E2994" s="11">
        <v>50000</v>
      </c>
    </row>
    <row r="2995" spans="1:5" x14ac:dyDescent="0.2">
      <c r="A2995" s="38">
        <v>43219</v>
      </c>
      <c r="B2995" s="6" t="s">
        <v>6396</v>
      </c>
      <c r="C2995" s="10" t="s">
        <v>6397</v>
      </c>
      <c r="D2995" s="6" t="s">
        <v>105</v>
      </c>
      <c r="E2995" s="11">
        <v>100000</v>
      </c>
    </row>
    <row r="2996" spans="1:5" x14ac:dyDescent="0.2">
      <c r="A2996" s="38">
        <v>43219</v>
      </c>
      <c r="B2996" s="6" t="s">
        <v>6398</v>
      </c>
      <c r="C2996" s="10" t="s">
        <v>6399</v>
      </c>
      <c r="D2996" s="6" t="s">
        <v>107</v>
      </c>
      <c r="E2996" s="11">
        <v>50000</v>
      </c>
    </row>
    <row r="2997" spans="1:5" x14ac:dyDescent="0.2">
      <c r="A2997" s="38">
        <v>43219</v>
      </c>
      <c r="B2997" s="6" t="s">
        <v>6400</v>
      </c>
      <c r="C2997" s="10" t="s">
        <v>6401</v>
      </c>
      <c r="D2997" s="6" t="s">
        <v>105</v>
      </c>
      <c r="E2997" s="11">
        <v>50000</v>
      </c>
    </row>
    <row r="2998" spans="1:5" x14ac:dyDescent="0.2">
      <c r="A2998" s="38">
        <v>43219</v>
      </c>
      <c r="B2998" s="6" t="s">
        <v>6402</v>
      </c>
      <c r="C2998" s="10" t="s">
        <v>6403</v>
      </c>
      <c r="D2998" s="6" t="s">
        <v>105</v>
      </c>
      <c r="E2998" s="11">
        <v>50000</v>
      </c>
    </row>
    <row r="2999" spans="1:5" x14ac:dyDescent="0.2">
      <c r="A2999" s="38">
        <v>43219</v>
      </c>
      <c r="B2999" s="6" t="s">
        <v>6402</v>
      </c>
      <c r="C2999" s="10" t="s">
        <v>6404</v>
      </c>
      <c r="D2999" s="6" t="s">
        <v>105</v>
      </c>
      <c r="E2999" s="11">
        <v>50000</v>
      </c>
    </row>
    <row r="3000" spans="1:5" x14ac:dyDescent="0.2">
      <c r="A3000" s="38">
        <v>43219</v>
      </c>
      <c r="B3000" s="6" t="s">
        <v>6405</v>
      </c>
      <c r="C3000" s="10" t="s">
        <v>6406</v>
      </c>
      <c r="D3000" s="6" t="s">
        <v>106</v>
      </c>
      <c r="E3000" s="11">
        <v>50000</v>
      </c>
    </row>
    <row r="3001" spans="1:5" x14ac:dyDescent="0.2">
      <c r="A3001" s="38">
        <v>43219</v>
      </c>
      <c r="B3001" s="6" t="s">
        <v>6407</v>
      </c>
      <c r="C3001" s="10" t="s">
        <v>6408</v>
      </c>
      <c r="D3001" s="6" t="s">
        <v>105</v>
      </c>
      <c r="E3001" s="11">
        <v>50000</v>
      </c>
    </row>
    <row r="3002" spans="1:5" x14ac:dyDescent="0.2">
      <c r="A3002" s="38">
        <v>43219</v>
      </c>
      <c r="B3002" s="6" t="s">
        <v>6409</v>
      </c>
      <c r="C3002" s="10" t="s">
        <v>6410</v>
      </c>
      <c r="D3002" s="6" t="s">
        <v>105</v>
      </c>
      <c r="E3002" s="11">
        <v>50000</v>
      </c>
    </row>
    <row r="3003" spans="1:5" x14ac:dyDescent="0.2">
      <c r="A3003" s="38">
        <v>43219</v>
      </c>
      <c r="B3003" s="6" t="s">
        <v>6411</v>
      </c>
      <c r="C3003" s="10" t="s">
        <v>6412</v>
      </c>
      <c r="D3003" s="6" t="s">
        <v>105</v>
      </c>
      <c r="E3003" s="11">
        <v>50000</v>
      </c>
    </row>
    <row r="3004" spans="1:5" x14ac:dyDescent="0.2">
      <c r="A3004" s="38">
        <v>43219</v>
      </c>
      <c r="B3004" s="6" t="s">
        <v>6413</v>
      </c>
      <c r="C3004" s="10" t="s">
        <v>6414</v>
      </c>
      <c r="D3004" s="6" t="s">
        <v>104</v>
      </c>
      <c r="E3004" s="11">
        <v>50000</v>
      </c>
    </row>
    <row r="3005" spans="1:5" x14ac:dyDescent="0.2">
      <c r="A3005" s="38">
        <v>43219</v>
      </c>
      <c r="B3005" s="6" t="s">
        <v>6415</v>
      </c>
      <c r="C3005" s="10" t="s">
        <v>6416</v>
      </c>
      <c r="D3005" s="6" t="s">
        <v>107</v>
      </c>
      <c r="E3005" s="11">
        <v>100000</v>
      </c>
    </row>
    <row r="3006" spans="1:5" x14ac:dyDescent="0.2">
      <c r="A3006" s="38">
        <v>43219</v>
      </c>
      <c r="B3006" s="6" t="s">
        <v>6417</v>
      </c>
      <c r="C3006" s="10" t="s">
        <v>6418</v>
      </c>
      <c r="D3006" s="6" t="s">
        <v>104</v>
      </c>
      <c r="E3006" s="11">
        <v>50000</v>
      </c>
    </row>
    <row r="3007" spans="1:5" x14ac:dyDescent="0.2">
      <c r="A3007" s="38">
        <v>43219</v>
      </c>
      <c r="B3007" s="6" t="s">
        <v>6419</v>
      </c>
      <c r="C3007" s="10" t="s">
        <v>6014</v>
      </c>
      <c r="D3007" s="6" t="s">
        <v>105</v>
      </c>
      <c r="E3007" s="11">
        <v>50000</v>
      </c>
    </row>
    <row r="3008" spans="1:5" x14ac:dyDescent="0.2">
      <c r="A3008" s="38">
        <v>43219</v>
      </c>
      <c r="B3008" s="6" t="s">
        <v>6420</v>
      </c>
      <c r="C3008" s="10" t="s">
        <v>6421</v>
      </c>
      <c r="D3008" s="6" t="s">
        <v>105</v>
      </c>
      <c r="E3008" s="11">
        <v>100000</v>
      </c>
    </row>
    <row r="3009" spans="1:5" x14ac:dyDescent="0.2">
      <c r="A3009" s="38">
        <v>43219</v>
      </c>
      <c r="B3009" s="6" t="s">
        <v>6420</v>
      </c>
      <c r="C3009" s="10" t="s">
        <v>6422</v>
      </c>
      <c r="D3009" s="6" t="s">
        <v>105</v>
      </c>
      <c r="E3009" s="11">
        <v>100000</v>
      </c>
    </row>
    <row r="3010" spans="1:5" x14ac:dyDescent="0.2">
      <c r="A3010" s="38">
        <v>43219</v>
      </c>
      <c r="B3010" s="6" t="s">
        <v>6423</v>
      </c>
      <c r="C3010" s="10" t="s">
        <v>6424</v>
      </c>
      <c r="D3010" s="6" t="s">
        <v>105</v>
      </c>
      <c r="E3010" s="11">
        <v>50000</v>
      </c>
    </row>
    <row r="3011" spans="1:5" x14ac:dyDescent="0.2">
      <c r="A3011" s="38">
        <v>43219</v>
      </c>
      <c r="B3011" s="6" t="s">
        <v>6423</v>
      </c>
      <c r="C3011" s="10" t="s">
        <v>6425</v>
      </c>
      <c r="D3011" s="6" t="s">
        <v>104</v>
      </c>
      <c r="E3011" s="11">
        <v>50000</v>
      </c>
    </row>
    <row r="3012" spans="1:5" x14ac:dyDescent="0.2">
      <c r="A3012" s="38">
        <v>43219</v>
      </c>
      <c r="B3012" s="6" t="s">
        <v>6426</v>
      </c>
      <c r="C3012" s="10" t="s">
        <v>6427</v>
      </c>
      <c r="D3012" s="6" t="s">
        <v>105</v>
      </c>
      <c r="E3012" s="11">
        <v>100000</v>
      </c>
    </row>
    <row r="3013" spans="1:5" x14ac:dyDescent="0.2">
      <c r="A3013" s="38">
        <v>43219</v>
      </c>
      <c r="B3013" s="6" t="s">
        <v>6426</v>
      </c>
      <c r="C3013" s="10" t="s">
        <v>6428</v>
      </c>
      <c r="D3013" s="6" t="s">
        <v>105</v>
      </c>
      <c r="E3013" s="11">
        <v>100000</v>
      </c>
    </row>
    <row r="3014" spans="1:5" x14ac:dyDescent="0.2">
      <c r="A3014" s="38">
        <v>43219</v>
      </c>
      <c r="B3014" s="6" t="s">
        <v>6429</v>
      </c>
      <c r="C3014" s="10" t="s">
        <v>6430</v>
      </c>
      <c r="D3014" s="6" t="s">
        <v>105</v>
      </c>
      <c r="E3014" s="11">
        <v>50000</v>
      </c>
    </row>
    <row r="3015" spans="1:5" x14ac:dyDescent="0.2">
      <c r="A3015" s="38">
        <v>43219</v>
      </c>
      <c r="B3015" s="6" t="s">
        <v>6429</v>
      </c>
      <c r="C3015" s="10" t="s">
        <v>6431</v>
      </c>
      <c r="D3015" s="6" t="s">
        <v>107</v>
      </c>
      <c r="E3015" s="11">
        <v>100000</v>
      </c>
    </row>
    <row r="3016" spans="1:5" x14ac:dyDescent="0.2">
      <c r="A3016" s="38">
        <v>43219</v>
      </c>
      <c r="B3016" s="6" t="s">
        <v>6432</v>
      </c>
      <c r="C3016" s="10" t="s">
        <v>6433</v>
      </c>
      <c r="D3016" s="6" t="s">
        <v>105</v>
      </c>
      <c r="E3016" s="11">
        <v>50000</v>
      </c>
    </row>
    <row r="3017" spans="1:5" x14ac:dyDescent="0.2">
      <c r="A3017" s="38">
        <v>43219</v>
      </c>
      <c r="B3017" s="6" t="s">
        <v>6432</v>
      </c>
      <c r="C3017" s="10" t="s">
        <v>6434</v>
      </c>
      <c r="D3017" s="6" t="s">
        <v>105</v>
      </c>
      <c r="E3017" s="11">
        <v>100000</v>
      </c>
    </row>
    <row r="3018" spans="1:5" x14ac:dyDescent="0.2">
      <c r="A3018" s="38">
        <v>43219</v>
      </c>
      <c r="B3018" s="6" t="s">
        <v>6432</v>
      </c>
      <c r="C3018" s="10" t="s">
        <v>6435</v>
      </c>
      <c r="D3018" s="6" t="s">
        <v>105</v>
      </c>
      <c r="E3018" s="11">
        <v>50000</v>
      </c>
    </row>
    <row r="3019" spans="1:5" x14ac:dyDescent="0.2">
      <c r="A3019" s="38">
        <v>43219</v>
      </c>
      <c r="B3019" s="6" t="s">
        <v>6436</v>
      </c>
      <c r="C3019" s="10" t="s">
        <v>6437</v>
      </c>
      <c r="D3019" s="6" t="s">
        <v>105</v>
      </c>
      <c r="E3019" s="11">
        <v>50000</v>
      </c>
    </row>
    <row r="3020" spans="1:5" x14ac:dyDescent="0.2">
      <c r="A3020" s="38">
        <v>43219</v>
      </c>
      <c r="B3020" s="6" t="s">
        <v>6438</v>
      </c>
      <c r="C3020" s="10" t="s">
        <v>6439</v>
      </c>
      <c r="D3020" s="6" t="s">
        <v>107</v>
      </c>
      <c r="E3020" s="11">
        <v>100000</v>
      </c>
    </row>
    <row r="3021" spans="1:5" x14ac:dyDescent="0.2">
      <c r="A3021" s="38">
        <v>43219</v>
      </c>
      <c r="B3021" s="6" t="s">
        <v>6440</v>
      </c>
      <c r="C3021" s="10" t="s">
        <v>6441</v>
      </c>
      <c r="D3021" s="6" t="s">
        <v>105</v>
      </c>
      <c r="E3021" s="11">
        <v>50000</v>
      </c>
    </row>
    <row r="3022" spans="1:5" x14ac:dyDescent="0.2">
      <c r="A3022" s="38">
        <v>43219</v>
      </c>
      <c r="B3022" s="6" t="s">
        <v>6442</v>
      </c>
      <c r="C3022" s="10" t="s">
        <v>6443</v>
      </c>
      <c r="D3022" s="6" t="s">
        <v>104</v>
      </c>
      <c r="E3022" s="11">
        <v>50000</v>
      </c>
    </row>
    <row r="3023" spans="1:5" x14ac:dyDescent="0.2">
      <c r="A3023" s="38">
        <v>43219</v>
      </c>
      <c r="B3023" s="6" t="s">
        <v>6444</v>
      </c>
      <c r="C3023" s="10" t="s">
        <v>6445</v>
      </c>
      <c r="D3023" s="6" t="s">
        <v>104</v>
      </c>
      <c r="E3023" s="11">
        <v>50000</v>
      </c>
    </row>
    <row r="3024" spans="1:5" x14ac:dyDescent="0.2">
      <c r="A3024" s="38">
        <v>43219</v>
      </c>
      <c r="B3024" s="6" t="s">
        <v>6446</v>
      </c>
      <c r="C3024" s="10" t="s">
        <v>6447</v>
      </c>
      <c r="D3024" s="6" t="s">
        <v>105</v>
      </c>
      <c r="E3024" s="11">
        <v>50000</v>
      </c>
    </row>
    <row r="3025" spans="1:5" x14ac:dyDescent="0.2">
      <c r="A3025" s="38">
        <v>43219</v>
      </c>
      <c r="B3025" s="6" t="s">
        <v>6448</v>
      </c>
      <c r="C3025" s="10" t="s">
        <v>6449</v>
      </c>
      <c r="D3025" s="6" t="s">
        <v>105</v>
      </c>
      <c r="E3025" s="11">
        <v>50000</v>
      </c>
    </row>
    <row r="3026" spans="1:5" x14ac:dyDescent="0.2">
      <c r="A3026" s="38">
        <v>43219</v>
      </c>
      <c r="B3026" s="6" t="s">
        <v>6450</v>
      </c>
      <c r="C3026" s="10" t="s">
        <v>6451</v>
      </c>
      <c r="D3026" s="6" t="s">
        <v>105</v>
      </c>
      <c r="E3026" s="11">
        <v>50000</v>
      </c>
    </row>
    <row r="3027" spans="1:5" x14ac:dyDescent="0.2">
      <c r="A3027" s="38">
        <v>43219</v>
      </c>
      <c r="B3027" s="6" t="s">
        <v>6452</v>
      </c>
      <c r="C3027" s="10" t="s">
        <v>6453</v>
      </c>
      <c r="D3027" s="6" t="s">
        <v>104</v>
      </c>
      <c r="E3027" s="11">
        <v>50000</v>
      </c>
    </row>
    <row r="3028" spans="1:5" x14ac:dyDescent="0.2">
      <c r="A3028" s="38">
        <v>43219</v>
      </c>
      <c r="B3028" s="6" t="s">
        <v>6454</v>
      </c>
      <c r="C3028" s="10" t="s">
        <v>6455</v>
      </c>
      <c r="D3028" s="6" t="s">
        <v>105</v>
      </c>
      <c r="E3028" s="11">
        <v>50000</v>
      </c>
    </row>
    <row r="3029" spans="1:5" x14ac:dyDescent="0.2">
      <c r="A3029" s="38">
        <v>43219</v>
      </c>
      <c r="B3029" s="6" t="s">
        <v>6456</v>
      </c>
      <c r="C3029" s="10" t="s">
        <v>6457</v>
      </c>
      <c r="D3029" s="6" t="s">
        <v>105</v>
      </c>
      <c r="E3029" s="11">
        <v>50000</v>
      </c>
    </row>
    <row r="3030" spans="1:5" x14ac:dyDescent="0.2">
      <c r="A3030" s="38">
        <v>43219</v>
      </c>
      <c r="B3030" s="6" t="s">
        <v>6458</v>
      </c>
      <c r="C3030" s="10" t="s">
        <v>6459</v>
      </c>
      <c r="D3030" s="6" t="s">
        <v>107</v>
      </c>
      <c r="E3030" s="11">
        <v>50000</v>
      </c>
    </row>
    <row r="3031" spans="1:5" x14ac:dyDescent="0.2">
      <c r="A3031" s="38">
        <v>43219</v>
      </c>
      <c r="B3031" s="6" t="s">
        <v>6460</v>
      </c>
      <c r="C3031" s="10" t="s">
        <v>6461</v>
      </c>
      <c r="D3031" s="6" t="s">
        <v>105</v>
      </c>
      <c r="E3031" s="11">
        <v>100000</v>
      </c>
    </row>
    <row r="3032" spans="1:5" x14ac:dyDescent="0.2">
      <c r="A3032" s="38">
        <v>43219</v>
      </c>
      <c r="B3032" s="6" t="s">
        <v>6462</v>
      </c>
      <c r="C3032" s="10" t="s">
        <v>6463</v>
      </c>
      <c r="D3032" s="6" t="s">
        <v>105</v>
      </c>
      <c r="E3032" s="11">
        <v>50000</v>
      </c>
    </row>
    <row r="3033" spans="1:5" x14ac:dyDescent="0.2">
      <c r="A3033" s="38">
        <v>43219</v>
      </c>
      <c r="B3033" s="6" t="s">
        <v>6462</v>
      </c>
      <c r="C3033" s="10" t="s">
        <v>6464</v>
      </c>
      <c r="D3033" s="6" t="s">
        <v>105</v>
      </c>
      <c r="E3033" s="11">
        <v>50000</v>
      </c>
    </row>
    <row r="3034" spans="1:5" x14ac:dyDescent="0.2">
      <c r="A3034" s="38">
        <v>43219</v>
      </c>
      <c r="B3034" s="6" t="s">
        <v>6465</v>
      </c>
      <c r="C3034" s="10" t="s">
        <v>6466</v>
      </c>
      <c r="D3034" s="6" t="s">
        <v>104</v>
      </c>
      <c r="E3034" s="11">
        <v>100000</v>
      </c>
    </row>
    <row r="3035" spans="1:5" x14ac:dyDescent="0.2">
      <c r="A3035" s="38">
        <v>43219</v>
      </c>
      <c r="B3035" s="6" t="s">
        <v>6467</v>
      </c>
      <c r="C3035" s="10" t="s">
        <v>6468</v>
      </c>
      <c r="D3035" s="6" t="s">
        <v>104</v>
      </c>
      <c r="E3035" s="11">
        <v>50000</v>
      </c>
    </row>
    <row r="3036" spans="1:5" x14ac:dyDescent="0.2">
      <c r="A3036" s="38">
        <v>43219</v>
      </c>
      <c r="B3036" s="6" t="s">
        <v>6467</v>
      </c>
      <c r="C3036" s="10" t="s">
        <v>6469</v>
      </c>
      <c r="D3036" s="6" t="s">
        <v>105</v>
      </c>
      <c r="E3036" s="11">
        <v>50000</v>
      </c>
    </row>
    <row r="3037" spans="1:5" x14ac:dyDescent="0.2">
      <c r="A3037" s="38">
        <v>43219</v>
      </c>
      <c r="B3037" s="6" t="s">
        <v>6470</v>
      </c>
      <c r="C3037" s="10" t="s">
        <v>6471</v>
      </c>
      <c r="D3037" s="6" t="s">
        <v>105</v>
      </c>
      <c r="E3037" s="11">
        <v>50000</v>
      </c>
    </row>
    <row r="3038" spans="1:5" x14ac:dyDescent="0.2">
      <c r="A3038" s="38">
        <v>43219</v>
      </c>
      <c r="B3038" s="6" t="s">
        <v>6470</v>
      </c>
      <c r="C3038" s="10" t="s">
        <v>6472</v>
      </c>
      <c r="D3038" s="6" t="s">
        <v>105</v>
      </c>
      <c r="E3038" s="11">
        <v>100000</v>
      </c>
    </row>
    <row r="3039" spans="1:5" x14ac:dyDescent="0.2">
      <c r="A3039" s="38">
        <v>43219</v>
      </c>
      <c r="B3039" s="6" t="s">
        <v>6473</v>
      </c>
      <c r="C3039" s="10" t="s">
        <v>6474</v>
      </c>
      <c r="D3039" s="6" t="s">
        <v>105</v>
      </c>
      <c r="E3039" s="11">
        <v>50000</v>
      </c>
    </row>
    <row r="3040" spans="1:5" x14ac:dyDescent="0.2">
      <c r="A3040" s="38">
        <v>43219</v>
      </c>
      <c r="B3040" s="6" t="s">
        <v>6475</v>
      </c>
      <c r="C3040" s="10" t="s">
        <v>6476</v>
      </c>
      <c r="D3040" s="6" t="s">
        <v>105</v>
      </c>
      <c r="E3040" s="11">
        <v>50000</v>
      </c>
    </row>
    <row r="3041" spans="1:5" x14ac:dyDescent="0.2">
      <c r="A3041" s="38">
        <v>43219</v>
      </c>
      <c r="B3041" s="6" t="s">
        <v>6477</v>
      </c>
      <c r="C3041" s="10" t="s">
        <v>6478</v>
      </c>
      <c r="D3041" s="6" t="s">
        <v>105</v>
      </c>
      <c r="E3041" s="11">
        <v>50000</v>
      </c>
    </row>
    <row r="3042" spans="1:5" x14ac:dyDescent="0.2">
      <c r="A3042" s="38">
        <v>43219</v>
      </c>
      <c r="B3042" s="6" t="s">
        <v>6479</v>
      </c>
      <c r="C3042" s="10" t="s">
        <v>6480</v>
      </c>
      <c r="D3042" s="6" t="s">
        <v>105</v>
      </c>
      <c r="E3042" s="11">
        <v>50000</v>
      </c>
    </row>
    <row r="3043" spans="1:5" x14ac:dyDescent="0.2">
      <c r="A3043" s="38">
        <v>43219</v>
      </c>
      <c r="B3043" s="6" t="s">
        <v>6481</v>
      </c>
      <c r="C3043" s="10" t="s">
        <v>6482</v>
      </c>
      <c r="D3043" s="6" t="s">
        <v>105</v>
      </c>
      <c r="E3043" s="11">
        <v>50000</v>
      </c>
    </row>
    <row r="3044" spans="1:5" x14ac:dyDescent="0.2">
      <c r="A3044" s="38">
        <v>43219</v>
      </c>
      <c r="B3044" s="6" t="s">
        <v>6483</v>
      </c>
      <c r="C3044" s="10" t="s">
        <v>6484</v>
      </c>
      <c r="D3044" s="6" t="s">
        <v>105</v>
      </c>
      <c r="E3044" s="11">
        <v>100000</v>
      </c>
    </row>
    <row r="3045" spans="1:5" x14ac:dyDescent="0.2">
      <c r="A3045" s="38">
        <v>43219</v>
      </c>
      <c r="B3045" s="6" t="s">
        <v>6485</v>
      </c>
      <c r="C3045" s="10" t="s">
        <v>6486</v>
      </c>
      <c r="D3045" s="6" t="s">
        <v>105</v>
      </c>
      <c r="E3045" s="11">
        <v>100000</v>
      </c>
    </row>
    <row r="3046" spans="1:5" x14ac:dyDescent="0.2">
      <c r="A3046" s="38">
        <v>43219</v>
      </c>
      <c r="B3046" s="6" t="s">
        <v>6487</v>
      </c>
      <c r="C3046" s="10" t="s">
        <v>6488</v>
      </c>
      <c r="D3046" s="6" t="s">
        <v>105</v>
      </c>
      <c r="E3046" s="11">
        <v>50000</v>
      </c>
    </row>
    <row r="3047" spans="1:5" x14ac:dyDescent="0.2">
      <c r="A3047" s="38">
        <v>43219</v>
      </c>
      <c r="B3047" s="6" t="s">
        <v>6489</v>
      </c>
      <c r="C3047" s="10" t="s">
        <v>6490</v>
      </c>
      <c r="D3047" s="6" t="s">
        <v>107</v>
      </c>
      <c r="E3047" s="11">
        <v>50000</v>
      </c>
    </row>
    <row r="3048" spans="1:5" x14ac:dyDescent="0.2">
      <c r="A3048" s="38">
        <v>43219</v>
      </c>
      <c r="B3048" s="6" t="s">
        <v>6491</v>
      </c>
      <c r="C3048" s="10" t="s">
        <v>6492</v>
      </c>
      <c r="D3048" s="6" t="s">
        <v>105</v>
      </c>
      <c r="E3048" s="11">
        <v>100000</v>
      </c>
    </row>
    <row r="3049" spans="1:5" x14ac:dyDescent="0.2">
      <c r="A3049" s="38">
        <v>43219</v>
      </c>
      <c r="B3049" s="6" t="s">
        <v>6493</v>
      </c>
      <c r="C3049" s="10" t="s">
        <v>6494</v>
      </c>
      <c r="D3049" s="6" t="s">
        <v>105</v>
      </c>
      <c r="E3049" s="11">
        <v>100000</v>
      </c>
    </row>
    <row r="3050" spans="1:5" x14ac:dyDescent="0.2">
      <c r="A3050" s="38">
        <v>43219</v>
      </c>
      <c r="B3050" s="6" t="s">
        <v>6495</v>
      </c>
      <c r="C3050" s="10" t="s">
        <v>6496</v>
      </c>
      <c r="D3050" s="6" t="s">
        <v>105</v>
      </c>
      <c r="E3050" s="11">
        <v>50000</v>
      </c>
    </row>
    <row r="3051" spans="1:5" x14ac:dyDescent="0.2">
      <c r="A3051" s="38">
        <v>43219</v>
      </c>
      <c r="B3051" s="6" t="s">
        <v>6497</v>
      </c>
      <c r="C3051" s="10" t="s">
        <v>6498</v>
      </c>
      <c r="D3051" s="6" t="s">
        <v>105</v>
      </c>
      <c r="E3051" s="11">
        <v>50000</v>
      </c>
    </row>
    <row r="3052" spans="1:5" x14ac:dyDescent="0.2">
      <c r="A3052" s="38">
        <v>43219</v>
      </c>
      <c r="B3052" s="6" t="s">
        <v>6499</v>
      </c>
      <c r="C3052" s="10" t="s">
        <v>6500</v>
      </c>
      <c r="D3052" s="6" t="s">
        <v>105</v>
      </c>
      <c r="E3052" s="11">
        <v>50000</v>
      </c>
    </row>
    <row r="3053" spans="1:5" x14ac:dyDescent="0.2">
      <c r="A3053" s="38">
        <v>43219</v>
      </c>
      <c r="B3053" s="6" t="s">
        <v>6501</v>
      </c>
      <c r="C3053" s="10" t="s">
        <v>6502</v>
      </c>
      <c r="D3053" s="6" t="s">
        <v>105</v>
      </c>
      <c r="E3053" s="11">
        <v>100000</v>
      </c>
    </row>
    <row r="3054" spans="1:5" x14ac:dyDescent="0.2">
      <c r="A3054" s="38">
        <v>43219</v>
      </c>
      <c r="B3054" s="6" t="s">
        <v>6503</v>
      </c>
      <c r="C3054" s="10" t="s">
        <v>6504</v>
      </c>
      <c r="D3054" s="6" t="s">
        <v>104</v>
      </c>
      <c r="E3054" s="11">
        <v>50000</v>
      </c>
    </row>
    <row r="3055" spans="1:5" x14ac:dyDescent="0.2">
      <c r="A3055" s="38">
        <v>43219</v>
      </c>
      <c r="B3055" s="6" t="s">
        <v>6505</v>
      </c>
      <c r="C3055" s="10" t="s">
        <v>6506</v>
      </c>
      <c r="D3055" s="6" t="s">
        <v>106</v>
      </c>
      <c r="E3055" s="11">
        <v>50000</v>
      </c>
    </row>
    <row r="3056" spans="1:5" x14ac:dyDescent="0.2">
      <c r="A3056" s="38">
        <v>43219</v>
      </c>
      <c r="B3056" s="6" t="s">
        <v>6507</v>
      </c>
      <c r="C3056" s="10" t="s">
        <v>6508</v>
      </c>
      <c r="D3056" s="6" t="s">
        <v>105</v>
      </c>
      <c r="E3056" s="11">
        <v>50000</v>
      </c>
    </row>
    <row r="3057" spans="1:5" x14ac:dyDescent="0.2">
      <c r="A3057" s="38">
        <v>43219</v>
      </c>
      <c r="B3057" s="6" t="s">
        <v>6509</v>
      </c>
      <c r="C3057" s="10" t="s">
        <v>6510</v>
      </c>
      <c r="D3057" s="6" t="s">
        <v>105</v>
      </c>
      <c r="E3057" s="11">
        <v>50000</v>
      </c>
    </row>
    <row r="3058" spans="1:5" x14ac:dyDescent="0.2">
      <c r="A3058" s="38">
        <v>43219</v>
      </c>
      <c r="B3058" s="6" t="s">
        <v>6511</v>
      </c>
      <c r="C3058" s="10" t="s">
        <v>6512</v>
      </c>
      <c r="D3058" s="6" t="s">
        <v>105</v>
      </c>
      <c r="E3058" s="11">
        <v>50000</v>
      </c>
    </row>
    <row r="3059" spans="1:5" x14ac:dyDescent="0.2">
      <c r="A3059" s="38">
        <v>43219</v>
      </c>
      <c r="B3059" s="6" t="s">
        <v>6511</v>
      </c>
      <c r="C3059" s="10" t="s">
        <v>6513</v>
      </c>
      <c r="D3059" s="6" t="s">
        <v>105</v>
      </c>
      <c r="E3059" s="11">
        <v>50000</v>
      </c>
    </row>
    <row r="3060" spans="1:5" x14ac:dyDescent="0.2">
      <c r="A3060" s="38">
        <v>43219</v>
      </c>
      <c r="B3060" s="6" t="s">
        <v>6514</v>
      </c>
      <c r="C3060" s="10" t="s">
        <v>6515</v>
      </c>
      <c r="D3060" s="6" t="s">
        <v>105</v>
      </c>
      <c r="E3060" s="11">
        <v>100000</v>
      </c>
    </row>
    <row r="3061" spans="1:5" x14ac:dyDescent="0.2">
      <c r="A3061" s="38">
        <v>43219</v>
      </c>
      <c r="B3061" s="6" t="s">
        <v>6516</v>
      </c>
      <c r="C3061" s="10" t="s">
        <v>6517</v>
      </c>
      <c r="D3061" s="6" t="s">
        <v>105</v>
      </c>
      <c r="E3061" s="11">
        <v>100000</v>
      </c>
    </row>
    <row r="3062" spans="1:5" x14ac:dyDescent="0.2">
      <c r="A3062" s="38">
        <v>43219</v>
      </c>
      <c r="B3062" s="6" t="s">
        <v>6518</v>
      </c>
      <c r="C3062" s="10" t="s">
        <v>6519</v>
      </c>
      <c r="D3062" s="6" t="s">
        <v>105</v>
      </c>
      <c r="E3062" s="11">
        <v>50000</v>
      </c>
    </row>
    <row r="3063" spans="1:5" x14ac:dyDescent="0.2">
      <c r="A3063" s="38">
        <v>43219</v>
      </c>
      <c r="B3063" s="6" t="s">
        <v>6520</v>
      </c>
      <c r="C3063" s="10" t="s">
        <v>6521</v>
      </c>
      <c r="D3063" s="6" t="s">
        <v>107</v>
      </c>
      <c r="E3063" s="11">
        <v>50000</v>
      </c>
    </row>
    <row r="3064" spans="1:5" x14ac:dyDescent="0.2">
      <c r="A3064" s="38">
        <v>43219</v>
      </c>
      <c r="B3064" s="6" t="s">
        <v>6522</v>
      </c>
      <c r="C3064" s="10" t="s">
        <v>6523</v>
      </c>
      <c r="D3064" s="6" t="s">
        <v>105</v>
      </c>
      <c r="E3064" s="11">
        <v>50000</v>
      </c>
    </row>
    <row r="3065" spans="1:5" x14ac:dyDescent="0.2">
      <c r="A3065" s="38">
        <v>43219</v>
      </c>
      <c r="B3065" s="6" t="s">
        <v>6524</v>
      </c>
      <c r="C3065" s="10" t="s">
        <v>6525</v>
      </c>
      <c r="D3065" s="6" t="s">
        <v>105</v>
      </c>
      <c r="E3065" s="11">
        <v>100000</v>
      </c>
    </row>
    <row r="3066" spans="1:5" x14ac:dyDescent="0.2">
      <c r="A3066" s="38">
        <v>43219</v>
      </c>
      <c r="B3066" s="6" t="s">
        <v>6526</v>
      </c>
      <c r="C3066" s="10" t="s">
        <v>6527</v>
      </c>
      <c r="D3066" s="6" t="s">
        <v>104</v>
      </c>
      <c r="E3066" s="11">
        <v>50000</v>
      </c>
    </row>
    <row r="3067" spans="1:5" x14ac:dyDescent="0.2">
      <c r="A3067" s="38">
        <v>43219</v>
      </c>
      <c r="B3067" s="6" t="s">
        <v>6528</v>
      </c>
      <c r="C3067" s="10" t="s">
        <v>6529</v>
      </c>
      <c r="D3067" s="6" t="s">
        <v>105</v>
      </c>
      <c r="E3067" s="11">
        <v>100000</v>
      </c>
    </row>
    <row r="3068" spans="1:5" x14ac:dyDescent="0.2">
      <c r="A3068" s="38">
        <v>43219</v>
      </c>
      <c r="B3068" s="6" t="s">
        <v>6528</v>
      </c>
      <c r="C3068" s="10" t="s">
        <v>6530</v>
      </c>
      <c r="D3068" s="6" t="s">
        <v>105</v>
      </c>
      <c r="E3068" s="11">
        <v>50000</v>
      </c>
    </row>
    <row r="3069" spans="1:5" x14ac:dyDescent="0.2">
      <c r="A3069" s="38">
        <v>43219</v>
      </c>
      <c r="B3069" s="6" t="s">
        <v>6531</v>
      </c>
      <c r="C3069" s="10" t="s">
        <v>6532</v>
      </c>
      <c r="D3069" s="6" t="s">
        <v>105</v>
      </c>
      <c r="E3069" s="11">
        <v>50000</v>
      </c>
    </row>
    <row r="3070" spans="1:5" x14ac:dyDescent="0.2">
      <c r="A3070" s="38">
        <v>43219</v>
      </c>
      <c r="B3070" s="6" t="s">
        <v>6533</v>
      </c>
      <c r="C3070" s="10" t="s">
        <v>6534</v>
      </c>
      <c r="D3070" s="6" t="s">
        <v>105</v>
      </c>
      <c r="E3070" s="11">
        <v>50000</v>
      </c>
    </row>
    <row r="3071" spans="1:5" x14ac:dyDescent="0.2">
      <c r="A3071" s="38">
        <v>43219</v>
      </c>
      <c r="B3071" s="6" t="s">
        <v>6533</v>
      </c>
      <c r="C3071" s="10" t="s">
        <v>6535</v>
      </c>
      <c r="D3071" s="6" t="s">
        <v>105</v>
      </c>
      <c r="E3071" s="11">
        <v>50000</v>
      </c>
    </row>
    <row r="3072" spans="1:5" x14ac:dyDescent="0.2">
      <c r="A3072" s="38">
        <v>43219</v>
      </c>
      <c r="B3072" s="6" t="s">
        <v>6536</v>
      </c>
      <c r="C3072" s="10" t="s">
        <v>6537</v>
      </c>
      <c r="D3072" s="6" t="s">
        <v>105</v>
      </c>
      <c r="E3072" s="11">
        <v>100000</v>
      </c>
    </row>
    <row r="3073" spans="1:5" x14ac:dyDescent="0.2">
      <c r="A3073" s="38">
        <v>43219</v>
      </c>
      <c r="B3073" s="6" t="s">
        <v>6536</v>
      </c>
      <c r="C3073" s="10" t="s">
        <v>6538</v>
      </c>
      <c r="D3073" s="6" t="s">
        <v>105</v>
      </c>
      <c r="E3073" s="11">
        <v>100000</v>
      </c>
    </row>
    <row r="3074" spans="1:5" x14ac:dyDescent="0.2">
      <c r="A3074" s="38">
        <v>43219</v>
      </c>
      <c r="B3074" s="6" t="s">
        <v>6539</v>
      </c>
      <c r="C3074" s="10" t="s">
        <v>6540</v>
      </c>
      <c r="D3074" s="6" t="s">
        <v>105</v>
      </c>
      <c r="E3074" s="11">
        <v>50000</v>
      </c>
    </row>
    <row r="3075" spans="1:5" x14ac:dyDescent="0.2">
      <c r="A3075" s="38">
        <v>43219</v>
      </c>
      <c r="B3075" s="6" t="s">
        <v>6539</v>
      </c>
      <c r="C3075" s="10" t="s">
        <v>6541</v>
      </c>
      <c r="D3075" s="6" t="s">
        <v>105</v>
      </c>
      <c r="E3075" s="11">
        <v>100000</v>
      </c>
    </row>
    <row r="3076" spans="1:5" x14ac:dyDescent="0.2">
      <c r="A3076" s="38">
        <v>43219</v>
      </c>
      <c r="B3076" s="6" t="s">
        <v>6542</v>
      </c>
      <c r="C3076" s="10" t="s">
        <v>6543</v>
      </c>
      <c r="D3076" s="6" t="s">
        <v>107</v>
      </c>
      <c r="E3076" s="11">
        <v>100000</v>
      </c>
    </row>
    <row r="3077" spans="1:5" x14ac:dyDescent="0.2">
      <c r="A3077" s="38">
        <v>43219</v>
      </c>
      <c r="B3077" s="6" t="s">
        <v>6544</v>
      </c>
      <c r="C3077" s="10" t="s">
        <v>6545</v>
      </c>
      <c r="D3077" s="6" t="s">
        <v>105</v>
      </c>
      <c r="E3077" s="11">
        <v>50000</v>
      </c>
    </row>
    <row r="3078" spans="1:5" x14ac:dyDescent="0.2">
      <c r="A3078" s="38">
        <v>43219</v>
      </c>
      <c r="B3078" s="6" t="s">
        <v>6546</v>
      </c>
      <c r="C3078" s="10" t="s">
        <v>6547</v>
      </c>
      <c r="D3078" s="6" t="s">
        <v>105</v>
      </c>
      <c r="E3078" s="11">
        <v>50000</v>
      </c>
    </row>
    <row r="3079" spans="1:5" x14ac:dyDescent="0.2">
      <c r="A3079" s="38">
        <v>43219</v>
      </c>
      <c r="B3079" s="6" t="s">
        <v>6548</v>
      </c>
      <c r="C3079" s="10" t="s">
        <v>6549</v>
      </c>
      <c r="D3079" s="6" t="s">
        <v>105</v>
      </c>
      <c r="E3079" s="11">
        <v>50000</v>
      </c>
    </row>
    <row r="3080" spans="1:5" x14ac:dyDescent="0.2">
      <c r="A3080" s="38">
        <v>43219</v>
      </c>
      <c r="B3080" s="6" t="s">
        <v>6550</v>
      </c>
      <c r="C3080" s="10" t="s">
        <v>6551</v>
      </c>
      <c r="D3080" s="6" t="s">
        <v>105</v>
      </c>
      <c r="E3080" s="11">
        <v>50000</v>
      </c>
    </row>
    <row r="3081" spans="1:5" x14ac:dyDescent="0.2">
      <c r="A3081" s="38">
        <v>43219</v>
      </c>
      <c r="B3081" s="6" t="s">
        <v>6552</v>
      </c>
      <c r="C3081" s="10" t="s">
        <v>6553</v>
      </c>
      <c r="D3081" s="6" t="s">
        <v>105</v>
      </c>
      <c r="E3081" s="11">
        <v>50000</v>
      </c>
    </row>
    <row r="3082" spans="1:5" x14ac:dyDescent="0.2">
      <c r="A3082" s="38">
        <v>43219</v>
      </c>
      <c r="B3082" s="6" t="s">
        <v>6554</v>
      </c>
      <c r="C3082" s="10" t="s">
        <v>6555</v>
      </c>
      <c r="D3082" s="6" t="s">
        <v>107</v>
      </c>
      <c r="E3082" s="11">
        <v>50000</v>
      </c>
    </row>
    <row r="3083" spans="1:5" x14ac:dyDescent="0.2">
      <c r="A3083" s="38">
        <v>43219</v>
      </c>
      <c r="B3083" s="6" t="s">
        <v>6556</v>
      </c>
      <c r="C3083" s="10" t="s">
        <v>6557</v>
      </c>
      <c r="D3083" s="6" t="s">
        <v>105</v>
      </c>
      <c r="E3083" s="11">
        <v>50000</v>
      </c>
    </row>
    <row r="3084" spans="1:5" x14ac:dyDescent="0.2">
      <c r="A3084" s="38">
        <v>43219</v>
      </c>
      <c r="B3084" s="6" t="s">
        <v>6558</v>
      </c>
      <c r="C3084" s="10" t="s">
        <v>6559</v>
      </c>
      <c r="D3084" s="6" t="s">
        <v>105</v>
      </c>
      <c r="E3084" s="11">
        <v>50000</v>
      </c>
    </row>
    <row r="3085" spans="1:5" x14ac:dyDescent="0.2">
      <c r="A3085" s="38">
        <v>43219</v>
      </c>
      <c r="B3085" s="6" t="s">
        <v>6560</v>
      </c>
      <c r="C3085" s="10" t="s">
        <v>6561</v>
      </c>
      <c r="D3085" s="6" t="s">
        <v>107</v>
      </c>
      <c r="E3085" s="11">
        <v>50000</v>
      </c>
    </row>
    <row r="3086" spans="1:5" x14ac:dyDescent="0.2">
      <c r="A3086" s="38">
        <v>43219</v>
      </c>
      <c r="B3086" s="6" t="s">
        <v>6562</v>
      </c>
      <c r="C3086" s="10" t="s">
        <v>6563</v>
      </c>
      <c r="D3086" s="6" t="s">
        <v>105</v>
      </c>
      <c r="E3086" s="11">
        <v>50000</v>
      </c>
    </row>
    <row r="3087" spans="1:5" x14ac:dyDescent="0.2">
      <c r="A3087" s="38">
        <v>43220</v>
      </c>
      <c r="B3087" s="6" t="s">
        <v>5787</v>
      </c>
      <c r="C3087" s="10" t="s">
        <v>5788</v>
      </c>
      <c r="D3087" s="6" t="s">
        <v>105</v>
      </c>
      <c r="E3087" s="11">
        <v>50000</v>
      </c>
    </row>
    <row r="3088" spans="1:5" x14ac:dyDescent="0.2">
      <c r="A3088" s="38">
        <v>43220</v>
      </c>
      <c r="B3088" s="6" t="s">
        <v>5789</v>
      </c>
      <c r="C3088" s="10" t="s">
        <v>5790</v>
      </c>
      <c r="D3088" s="6" t="s">
        <v>105</v>
      </c>
      <c r="E3088" s="11">
        <v>50000</v>
      </c>
    </row>
    <row r="3089" spans="1:5" x14ac:dyDescent="0.2">
      <c r="A3089" s="38">
        <v>43220</v>
      </c>
      <c r="B3089" s="6" t="s">
        <v>5789</v>
      </c>
      <c r="C3089" s="10" t="s">
        <v>5791</v>
      </c>
      <c r="D3089" s="6" t="s">
        <v>105</v>
      </c>
      <c r="E3089" s="11">
        <v>100000</v>
      </c>
    </row>
    <row r="3090" spans="1:5" x14ac:dyDescent="0.2">
      <c r="A3090" s="38">
        <v>43220</v>
      </c>
      <c r="B3090" s="6" t="s">
        <v>5792</v>
      </c>
      <c r="C3090" s="10" t="s">
        <v>5793</v>
      </c>
      <c r="D3090" s="6" t="s">
        <v>105</v>
      </c>
      <c r="E3090" s="11">
        <v>50000</v>
      </c>
    </row>
    <row r="3091" spans="1:5" x14ac:dyDescent="0.2">
      <c r="A3091" s="38">
        <v>43220</v>
      </c>
      <c r="B3091" s="6" t="s">
        <v>5794</v>
      </c>
      <c r="C3091" s="10" t="s">
        <v>5795</v>
      </c>
      <c r="D3091" s="6" t="s">
        <v>104</v>
      </c>
      <c r="E3091" s="11">
        <v>50000</v>
      </c>
    </row>
    <row r="3092" spans="1:5" x14ac:dyDescent="0.2">
      <c r="A3092" s="38">
        <v>43220</v>
      </c>
      <c r="B3092" s="6" t="s">
        <v>5796</v>
      </c>
      <c r="C3092" s="10" t="s">
        <v>5797</v>
      </c>
      <c r="D3092" s="6" t="s">
        <v>105</v>
      </c>
      <c r="E3092" s="11">
        <v>50000</v>
      </c>
    </row>
    <row r="3093" spans="1:5" x14ac:dyDescent="0.2">
      <c r="A3093" s="38">
        <v>43220</v>
      </c>
      <c r="B3093" s="6" t="s">
        <v>5798</v>
      </c>
      <c r="C3093" s="10" t="s">
        <v>5799</v>
      </c>
      <c r="D3093" s="6" t="s">
        <v>107</v>
      </c>
      <c r="E3093" s="11">
        <v>100000</v>
      </c>
    </row>
    <row r="3094" spans="1:5" x14ac:dyDescent="0.2">
      <c r="A3094" s="38">
        <v>43220</v>
      </c>
      <c r="B3094" s="6" t="s">
        <v>5800</v>
      </c>
      <c r="C3094" s="10" t="s">
        <v>5801</v>
      </c>
      <c r="D3094" s="6" t="s">
        <v>105</v>
      </c>
      <c r="E3094" s="11">
        <v>50000</v>
      </c>
    </row>
    <row r="3095" spans="1:5" x14ac:dyDescent="0.2">
      <c r="A3095" s="38">
        <v>43220</v>
      </c>
      <c r="B3095" s="6" t="s">
        <v>5802</v>
      </c>
      <c r="C3095" s="10" t="s">
        <v>5803</v>
      </c>
      <c r="D3095" s="6" t="s">
        <v>107</v>
      </c>
      <c r="E3095" s="11">
        <v>50000</v>
      </c>
    </row>
    <row r="3096" spans="1:5" x14ac:dyDescent="0.2">
      <c r="A3096" s="38">
        <v>43220</v>
      </c>
      <c r="B3096" s="6" t="s">
        <v>5804</v>
      </c>
      <c r="C3096" s="10" t="s">
        <v>5805</v>
      </c>
      <c r="D3096" s="6" t="s">
        <v>104</v>
      </c>
      <c r="E3096" s="11">
        <v>50000</v>
      </c>
    </row>
    <row r="3097" spans="1:5" x14ac:dyDescent="0.2">
      <c r="A3097" s="38">
        <v>43220</v>
      </c>
      <c r="B3097" s="6" t="s">
        <v>5806</v>
      </c>
      <c r="C3097" s="10" t="s">
        <v>5807</v>
      </c>
      <c r="D3097" s="6" t="s">
        <v>105</v>
      </c>
      <c r="E3097" s="11">
        <v>100000</v>
      </c>
    </row>
    <row r="3098" spans="1:5" x14ac:dyDescent="0.2">
      <c r="A3098" s="38">
        <v>43220</v>
      </c>
      <c r="B3098" s="6" t="s">
        <v>5808</v>
      </c>
      <c r="C3098" s="10" t="s">
        <v>5809</v>
      </c>
      <c r="D3098" s="6" t="s">
        <v>105</v>
      </c>
      <c r="E3098" s="11">
        <v>50000</v>
      </c>
    </row>
    <row r="3099" spans="1:5" x14ac:dyDescent="0.2">
      <c r="A3099" s="38">
        <v>43220</v>
      </c>
      <c r="B3099" s="6" t="s">
        <v>5810</v>
      </c>
      <c r="C3099" s="10" t="s">
        <v>5811</v>
      </c>
      <c r="D3099" s="6" t="s">
        <v>105</v>
      </c>
      <c r="E3099" s="11">
        <v>100000</v>
      </c>
    </row>
    <row r="3100" spans="1:5" x14ac:dyDescent="0.2">
      <c r="A3100" s="38">
        <v>43220</v>
      </c>
      <c r="B3100" s="6" t="s">
        <v>5812</v>
      </c>
      <c r="C3100" s="10" t="s">
        <v>5813</v>
      </c>
      <c r="D3100" s="6" t="s">
        <v>105</v>
      </c>
      <c r="E3100" s="11">
        <v>100000</v>
      </c>
    </row>
    <row r="3101" spans="1:5" x14ac:dyDescent="0.2">
      <c r="A3101" s="38">
        <v>43220</v>
      </c>
      <c r="B3101" s="6" t="s">
        <v>5814</v>
      </c>
      <c r="C3101" s="10" t="s">
        <v>5815</v>
      </c>
      <c r="D3101" s="6" t="s">
        <v>105</v>
      </c>
      <c r="E3101" s="11">
        <v>50000</v>
      </c>
    </row>
    <row r="3102" spans="1:5" x14ac:dyDescent="0.2">
      <c r="A3102" s="38">
        <v>43220</v>
      </c>
      <c r="B3102" s="6" t="s">
        <v>5816</v>
      </c>
      <c r="C3102" s="10" t="s">
        <v>5817</v>
      </c>
      <c r="D3102" s="6" t="s">
        <v>107</v>
      </c>
      <c r="E3102" s="11">
        <v>100000</v>
      </c>
    </row>
    <row r="3103" spans="1:5" x14ac:dyDescent="0.2">
      <c r="A3103" s="38">
        <v>43220</v>
      </c>
      <c r="B3103" s="6" t="s">
        <v>5818</v>
      </c>
      <c r="C3103" s="10" t="s">
        <v>5819</v>
      </c>
      <c r="D3103" s="6" t="s">
        <v>105</v>
      </c>
      <c r="E3103" s="11">
        <v>50000</v>
      </c>
    </row>
    <row r="3104" spans="1:5" x14ac:dyDescent="0.2">
      <c r="A3104" s="38">
        <v>43220</v>
      </c>
      <c r="B3104" s="6" t="s">
        <v>5820</v>
      </c>
      <c r="C3104" s="10" t="s">
        <v>5821</v>
      </c>
      <c r="D3104" s="6" t="s">
        <v>107</v>
      </c>
      <c r="E3104" s="11">
        <v>50000</v>
      </c>
    </row>
    <row r="3105" spans="1:5" x14ac:dyDescent="0.2">
      <c r="A3105" s="38">
        <v>43220</v>
      </c>
      <c r="B3105" s="6" t="s">
        <v>5822</v>
      </c>
      <c r="C3105" s="10" t="s">
        <v>5823</v>
      </c>
      <c r="D3105" s="6" t="s">
        <v>105</v>
      </c>
      <c r="E3105" s="11">
        <v>100000</v>
      </c>
    </row>
    <row r="3106" spans="1:5" x14ac:dyDescent="0.2">
      <c r="A3106" s="38">
        <v>43220</v>
      </c>
      <c r="B3106" s="6" t="s">
        <v>5824</v>
      </c>
      <c r="C3106" s="10" t="s">
        <v>5825</v>
      </c>
      <c r="D3106" s="6" t="s">
        <v>105</v>
      </c>
      <c r="E3106" s="11">
        <v>50000</v>
      </c>
    </row>
    <row r="3107" spans="1:5" x14ac:dyDescent="0.2">
      <c r="A3107" s="38">
        <v>43220</v>
      </c>
      <c r="B3107" s="6" t="s">
        <v>5826</v>
      </c>
      <c r="C3107" s="10" t="s">
        <v>5827</v>
      </c>
      <c r="D3107" s="6" t="s">
        <v>105</v>
      </c>
      <c r="E3107" s="11">
        <v>50000</v>
      </c>
    </row>
    <row r="3108" spans="1:5" x14ac:dyDescent="0.2">
      <c r="A3108" s="38">
        <v>43220</v>
      </c>
      <c r="B3108" s="6" t="s">
        <v>5826</v>
      </c>
      <c r="C3108" s="10" t="s">
        <v>5828</v>
      </c>
      <c r="D3108" s="6" t="s">
        <v>105</v>
      </c>
      <c r="E3108" s="11">
        <v>50000</v>
      </c>
    </row>
    <row r="3109" spans="1:5" x14ac:dyDescent="0.2">
      <c r="A3109" s="38">
        <v>43220</v>
      </c>
      <c r="B3109" s="6" t="s">
        <v>5829</v>
      </c>
      <c r="C3109" s="10" t="s">
        <v>5830</v>
      </c>
      <c r="D3109" s="6" t="s">
        <v>105</v>
      </c>
      <c r="E3109" s="11">
        <v>50000</v>
      </c>
    </row>
    <row r="3110" spans="1:5" x14ac:dyDescent="0.2">
      <c r="A3110" s="38">
        <v>43220</v>
      </c>
      <c r="B3110" s="6" t="s">
        <v>5831</v>
      </c>
      <c r="C3110" s="10" t="s">
        <v>5832</v>
      </c>
      <c r="D3110" s="6" t="s">
        <v>105</v>
      </c>
      <c r="E3110" s="11">
        <v>100000</v>
      </c>
    </row>
    <row r="3111" spans="1:5" x14ac:dyDescent="0.2">
      <c r="A3111" s="38">
        <v>43220</v>
      </c>
      <c r="B3111" s="6" t="s">
        <v>5833</v>
      </c>
      <c r="C3111" s="10" t="s">
        <v>5834</v>
      </c>
      <c r="D3111" s="6" t="s">
        <v>105</v>
      </c>
      <c r="E3111" s="11">
        <v>50000</v>
      </c>
    </row>
    <row r="3112" spans="1:5" x14ac:dyDescent="0.2">
      <c r="A3112" s="38">
        <v>43220</v>
      </c>
      <c r="B3112" s="6" t="s">
        <v>5835</v>
      </c>
      <c r="C3112" s="10" t="s">
        <v>5836</v>
      </c>
      <c r="D3112" s="6" t="s">
        <v>105</v>
      </c>
      <c r="E3112" s="11">
        <v>50000</v>
      </c>
    </row>
    <row r="3113" spans="1:5" x14ac:dyDescent="0.2">
      <c r="A3113" s="38">
        <v>43220</v>
      </c>
      <c r="B3113" s="6" t="s">
        <v>5837</v>
      </c>
      <c r="C3113" s="10" t="s">
        <v>5838</v>
      </c>
      <c r="D3113" s="6" t="s">
        <v>105</v>
      </c>
      <c r="E3113" s="11">
        <v>50000</v>
      </c>
    </row>
    <row r="3114" spans="1:5" x14ac:dyDescent="0.2">
      <c r="A3114" s="38">
        <v>43220</v>
      </c>
      <c r="B3114" s="6" t="s">
        <v>5839</v>
      </c>
      <c r="C3114" s="10" t="s">
        <v>5840</v>
      </c>
      <c r="D3114" s="6" t="s">
        <v>104</v>
      </c>
      <c r="E3114" s="11">
        <v>50000</v>
      </c>
    </row>
    <row r="3115" spans="1:5" x14ac:dyDescent="0.2">
      <c r="A3115" s="38">
        <v>43220</v>
      </c>
      <c r="B3115" s="6" t="s">
        <v>5841</v>
      </c>
      <c r="C3115" s="10" t="s">
        <v>5842</v>
      </c>
      <c r="D3115" s="6" t="s">
        <v>105</v>
      </c>
      <c r="E3115" s="11">
        <v>50000</v>
      </c>
    </row>
    <row r="3116" spans="1:5" x14ac:dyDescent="0.2">
      <c r="A3116" s="38">
        <v>43220</v>
      </c>
      <c r="B3116" s="6" t="s">
        <v>5843</v>
      </c>
      <c r="C3116" s="10" t="s">
        <v>5844</v>
      </c>
      <c r="D3116" s="6" t="s">
        <v>105</v>
      </c>
      <c r="E3116" s="11">
        <v>50000</v>
      </c>
    </row>
    <row r="3117" spans="1:5" x14ac:dyDescent="0.2">
      <c r="A3117" s="38">
        <v>43220</v>
      </c>
      <c r="B3117" s="6" t="s">
        <v>5843</v>
      </c>
      <c r="C3117" s="10" t="s">
        <v>5845</v>
      </c>
      <c r="D3117" s="6" t="s">
        <v>105</v>
      </c>
      <c r="E3117" s="11">
        <v>50000</v>
      </c>
    </row>
    <row r="3118" spans="1:5" x14ac:dyDescent="0.2">
      <c r="A3118" s="38">
        <v>43220</v>
      </c>
      <c r="B3118" s="6" t="s">
        <v>5846</v>
      </c>
      <c r="C3118" s="10" t="s">
        <v>5847</v>
      </c>
      <c r="D3118" s="6" t="s">
        <v>105</v>
      </c>
      <c r="E3118" s="11">
        <v>50000</v>
      </c>
    </row>
    <row r="3119" spans="1:5" x14ac:dyDescent="0.2">
      <c r="A3119" s="38">
        <v>43220</v>
      </c>
      <c r="B3119" s="6" t="s">
        <v>5846</v>
      </c>
      <c r="C3119" s="10" t="s">
        <v>5848</v>
      </c>
      <c r="D3119" s="6" t="s">
        <v>107</v>
      </c>
      <c r="E3119" s="11">
        <v>100000</v>
      </c>
    </row>
    <row r="3120" spans="1:5" x14ac:dyDescent="0.2">
      <c r="A3120" s="38">
        <v>43220</v>
      </c>
      <c r="B3120" s="6" t="s">
        <v>5849</v>
      </c>
      <c r="C3120" s="10" t="s">
        <v>5850</v>
      </c>
      <c r="D3120" s="6" t="s">
        <v>104</v>
      </c>
      <c r="E3120" s="11">
        <v>100000</v>
      </c>
    </row>
    <row r="3121" spans="1:5" x14ac:dyDescent="0.2">
      <c r="A3121" s="38">
        <v>43220</v>
      </c>
      <c r="B3121" s="6" t="s">
        <v>5851</v>
      </c>
      <c r="C3121" s="10" t="s">
        <v>5852</v>
      </c>
      <c r="D3121" s="6" t="s">
        <v>105</v>
      </c>
      <c r="E3121" s="11">
        <v>50000</v>
      </c>
    </row>
    <row r="3122" spans="1:5" x14ac:dyDescent="0.2">
      <c r="A3122" s="38">
        <v>43220</v>
      </c>
      <c r="B3122" s="6" t="s">
        <v>5853</v>
      </c>
      <c r="C3122" s="10" t="s">
        <v>5854</v>
      </c>
      <c r="D3122" s="6" t="s">
        <v>105</v>
      </c>
      <c r="E3122" s="11">
        <v>100000</v>
      </c>
    </row>
    <row r="3123" spans="1:5" x14ac:dyDescent="0.2">
      <c r="A3123" s="38">
        <v>43220</v>
      </c>
      <c r="B3123" s="6" t="s">
        <v>5855</v>
      </c>
      <c r="C3123" s="10" t="s">
        <v>5856</v>
      </c>
      <c r="D3123" s="6" t="s">
        <v>104</v>
      </c>
      <c r="E3123" s="11">
        <v>50000</v>
      </c>
    </row>
    <row r="3124" spans="1:5" x14ac:dyDescent="0.2">
      <c r="A3124" s="38">
        <v>43220</v>
      </c>
      <c r="B3124" s="6" t="s">
        <v>5857</v>
      </c>
      <c r="C3124" s="10" t="s">
        <v>5858</v>
      </c>
      <c r="D3124" s="6" t="s">
        <v>105</v>
      </c>
      <c r="E3124" s="11">
        <v>100000</v>
      </c>
    </row>
    <row r="3125" spans="1:5" x14ac:dyDescent="0.2">
      <c r="A3125" s="38">
        <v>43220</v>
      </c>
      <c r="B3125" s="6" t="s">
        <v>5859</v>
      </c>
      <c r="C3125" s="10" t="s">
        <v>5860</v>
      </c>
      <c r="D3125" s="6" t="s">
        <v>106</v>
      </c>
      <c r="E3125" s="11">
        <v>100000</v>
      </c>
    </row>
    <row r="3126" spans="1:5" x14ac:dyDescent="0.2">
      <c r="A3126" s="38">
        <v>43220</v>
      </c>
      <c r="B3126" s="6" t="s">
        <v>5861</v>
      </c>
      <c r="C3126" s="10" t="s">
        <v>5862</v>
      </c>
      <c r="D3126" s="6" t="s">
        <v>105</v>
      </c>
      <c r="E3126" s="11">
        <v>100000</v>
      </c>
    </row>
    <row r="3127" spans="1:5" x14ac:dyDescent="0.2">
      <c r="A3127" s="38">
        <v>43220</v>
      </c>
      <c r="B3127" s="6" t="s">
        <v>5863</v>
      </c>
      <c r="C3127" s="10" t="s">
        <v>5864</v>
      </c>
      <c r="D3127" s="6" t="s">
        <v>105</v>
      </c>
      <c r="E3127" s="11">
        <v>50000</v>
      </c>
    </row>
    <row r="3128" spans="1:5" x14ac:dyDescent="0.2">
      <c r="A3128" s="38">
        <v>43220</v>
      </c>
      <c r="B3128" s="6" t="s">
        <v>5865</v>
      </c>
      <c r="C3128" s="10" t="s">
        <v>5866</v>
      </c>
      <c r="D3128" s="6" t="s">
        <v>105</v>
      </c>
      <c r="E3128" s="11">
        <v>50000</v>
      </c>
    </row>
    <row r="3129" spans="1:5" x14ac:dyDescent="0.2">
      <c r="A3129" s="38">
        <v>43220</v>
      </c>
      <c r="B3129" s="6" t="s">
        <v>5867</v>
      </c>
      <c r="C3129" s="10" t="s">
        <v>5868</v>
      </c>
      <c r="D3129" s="6" t="s">
        <v>105</v>
      </c>
      <c r="E3129" s="11">
        <v>100000</v>
      </c>
    </row>
    <row r="3130" spans="1:5" x14ac:dyDescent="0.2">
      <c r="A3130" s="38">
        <v>43220</v>
      </c>
      <c r="B3130" s="6" t="s">
        <v>5869</v>
      </c>
      <c r="C3130" s="10" t="s">
        <v>5870</v>
      </c>
      <c r="D3130" s="6" t="s">
        <v>105</v>
      </c>
      <c r="E3130" s="11">
        <v>50000</v>
      </c>
    </row>
    <row r="3131" spans="1:5" x14ac:dyDescent="0.2">
      <c r="A3131" s="38">
        <v>43220</v>
      </c>
      <c r="B3131" s="6" t="s">
        <v>5871</v>
      </c>
      <c r="C3131" s="10" t="s">
        <v>5872</v>
      </c>
      <c r="D3131" s="6" t="s">
        <v>105</v>
      </c>
      <c r="E3131" s="11">
        <v>100000</v>
      </c>
    </row>
    <row r="3132" spans="1:5" x14ac:dyDescent="0.2">
      <c r="A3132" s="38">
        <v>43220</v>
      </c>
      <c r="B3132" s="6" t="s">
        <v>5873</v>
      </c>
      <c r="C3132" s="10" t="s">
        <v>5874</v>
      </c>
      <c r="D3132" s="6" t="s">
        <v>105</v>
      </c>
      <c r="E3132" s="11">
        <v>100000</v>
      </c>
    </row>
    <row r="3133" spans="1:5" x14ac:dyDescent="0.2">
      <c r="A3133" s="38">
        <v>43220</v>
      </c>
      <c r="B3133" s="6" t="s">
        <v>5875</v>
      </c>
      <c r="C3133" s="10" t="s">
        <v>5876</v>
      </c>
      <c r="D3133" s="6" t="s">
        <v>105</v>
      </c>
      <c r="E3133" s="11">
        <v>50000</v>
      </c>
    </row>
    <row r="3134" spans="1:5" x14ac:dyDescent="0.2">
      <c r="A3134" s="38">
        <v>43220</v>
      </c>
      <c r="B3134" s="6" t="s">
        <v>5877</v>
      </c>
      <c r="C3134" s="10" t="s">
        <v>5878</v>
      </c>
      <c r="D3134" s="6" t="s">
        <v>105</v>
      </c>
      <c r="E3134" s="11">
        <v>50000</v>
      </c>
    </row>
    <row r="3135" spans="1:5" x14ac:dyDescent="0.2">
      <c r="A3135" s="38">
        <v>43220</v>
      </c>
      <c r="B3135" s="6" t="s">
        <v>5879</v>
      </c>
      <c r="C3135" s="10" t="s">
        <v>5880</v>
      </c>
      <c r="D3135" s="6" t="s">
        <v>107</v>
      </c>
      <c r="E3135" s="11">
        <v>100000</v>
      </c>
    </row>
    <row r="3136" spans="1:5" x14ac:dyDescent="0.2">
      <c r="A3136" s="38">
        <v>43220</v>
      </c>
      <c r="B3136" s="6" t="s">
        <v>5881</v>
      </c>
      <c r="C3136" s="10" t="s">
        <v>5882</v>
      </c>
      <c r="D3136" s="6" t="s">
        <v>105</v>
      </c>
      <c r="E3136" s="11">
        <v>100000</v>
      </c>
    </row>
    <row r="3137" spans="1:5" x14ac:dyDescent="0.2">
      <c r="A3137" s="38">
        <v>43220</v>
      </c>
      <c r="B3137" s="6" t="s">
        <v>5883</v>
      </c>
      <c r="C3137" s="10" t="s">
        <v>5884</v>
      </c>
      <c r="D3137" s="6" t="s">
        <v>104</v>
      </c>
      <c r="E3137" s="11">
        <v>50000</v>
      </c>
    </row>
    <row r="3138" spans="1:5" x14ac:dyDescent="0.2">
      <c r="A3138" s="38">
        <v>43220</v>
      </c>
      <c r="B3138" s="6" t="s">
        <v>5885</v>
      </c>
      <c r="C3138" s="10" t="s">
        <v>5886</v>
      </c>
      <c r="D3138" s="6" t="s">
        <v>105</v>
      </c>
      <c r="E3138" s="11">
        <v>50000</v>
      </c>
    </row>
    <row r="3139" spans="1:5" x14ac:dyDescent="0.2">
      <c r="A3139" s="38">
        <v>43220</v>
      </c>
      <c r="B3139" s="6" t="s">
        <v>5887</v>
      </c>
      <c r="C3139" s="10" t="s">
        <v>5888</v>
      </c>
      <c r="D3139" s="6" t="s">
        <v>104</v>
      </c>
      <c r="E3139" s="11">
        <v>100000</v>
      </c>
    </row>
    <row r="3140" spans="1:5" x14ac:dyDescent="0.2">
      <c r="A3140" s="38">
        <v>43220</v>
      </c>
      <c r="B3140" s="6" t="s">
        <v>5889</v>
      </c>
      <c r="C3140" s="10" t="s">
        <v>5890</v>
      </c>
      <c r="D3140" s="6" t="s">
        <v>107</v>
      </c>
      <c r="E3140" s="11">
        <v>50000</v>
      </c>
    </row>
    <row r="3141" spans="1:5" x14ac:dyDescent="0.2">
      <c r="A3141" s="38">
        <v>43220</v>
      </c>
      <c r="B3141" s="6" t="s">
        <v>5891</v>
      </c>
      <c r="C3141" s="10" t="s">
        <v>5892</v>
      </c>
      <c r="D3141" s="6" t="s">
        <v>105</v>
      </c>
      <c r="E3141" s="11">
        <v>50000</v>
      </c>
    </row>
    <row r="3142" spans="1:5" x14ac:dyDescent="0.2">
      <c r="A3142" s="38">
        <v>43220</v>
      </c>
      <c r="B3142" s="6" t="s">
        <v>5893</v>
      </c>
      <c r="C3142" s="10" t="s">
        <v>5894</v>
      </c>
      <c r="D3142" s="6" t="s">
        <v>105</v>
      </c>
      <c r="E3142" s="11">
        <v>100000</v>
      </c>
    </row>
    <row r="3143" spans="1:5" x14ac:dyDescent="0.2">
      <c r="A3143" s="38">
        <v>43220</v>
      </c>
      <c r="B3143" s="6" t="s">
        <v>5893</v>
      </c>
      <c r="C3143" s="10" t="s">
        <v>5895</v>
      </c>
      <c r="D3143" s="6" t="s">
        <v>104</v>
      </c>
      <c r="E3143" s="11">
        <v>50000</v>
      </c>
    </row>
    <row r="3144" spans="1:5" x14ac:dyDescent="0.2">
      <c r="A3144" s="38">
        <v>43220</v>
      </c>
      <c r="B3144" s="6" t="s">
        <v>5896</v>
      </c>
      <c r="C3144" s="10" t="s">
        <v>5897</v>
      </c>
      <c r="D3144" s="6" t="s">
        <v>104</v>
      </c>
      <c r="E3144" s="11">
        <v>50000</v>
      </c>
    </row>
    <row r="3145" spans="1:5" x14ac:dyDescent="0.2">
      <c r="A3145" s="38">
        <v>43220</v>
      </c>
      <c r="B3145" s="6" t="s">
        <v>5898</v>
      </c>
      <c r="C3145" s="10" t="s">
        <v>5899</v>
      </c>
      <c r="D3145" s="6" t="s">
        <v>105</v>
      </c>
      <c r="E3145" s="11">
        <v>100000</v>
      </c>
    </row>
    <row r="3146" spans="1:5" x14ac:dyDescent="0.2">
      <c r="A3146" s="38">
        <v>43220</v>
      </c>
      <c r="B3146" s="6" t="s">
        <v>5900</v>
      </c>
      <c r="C3146" s="10" t="s">
        <v>5901</v>
      </c>
      <c r="D3146" s="6" t="s">
        <v>105</v>
      </c>
      <c r="E3146" s="11">
        <v>100000</v>
      </c>
    </row>
    <row r="3147" spans="1:5" x14ac:dyDescent="0.2">
      <c r="A3147" s="38">
        <v>43220</v>
      </c>
      <c r="B3147" s="6" t="s">
        <v>5902</v>
      </c>
      <c r="C3147" s="10" t="s">
        <v>5903</v>
      </c>
      <c r="D3147" s="6" t="s">
        <v>105</v>
      </c>
      <c r="E3147" s="11">
        <v>50000</v>
      </c>
    </row>
    <row r="3148" spans="1:5" x14ac:dyDescent="0.2">
      <c r="A3148" s="38">
        <v>43220</v>
      </c>
      <c r="B3148" s="6" t="s">
        <v>5904</v>
      </c>
      <c r="C3148" s="10" t="s">
        <v>5905</v>
      </c>
      <c r="D3148" s="6" t="s">
        <v>105</v>
      </c>
      <c r="E3148" s="11">
        <v>50000</v>
      </c>
    </row>
    <row r="3149" spans="1:5" x14ac:dyDescent="0.2">
      <c r="A3149" s="38">
        <v>43220</v>
      </c>
      <c r="B3149" s="6" t="s">
        <v>5906</v>
      </c>
      <c r="C3149" s="10" t="s">
        <v>5907</v>
      </c>
      <c r="D3149" s="6" t="s">
        <v>105</v>
      </c>
      <c r="E3149" s="11">
        <v>100000</v>
      </c>
    </row>
    <row r="3150" spans="1:5" x14ac:dyDescent="0.2">
      <c r="A3150" s="38">
        <v>43220</v>
      </c>
      <c r="B3150" s="6" t="s">
        <v>5908</v>
      </c>
      <c r="C3150" s="10" t="s">
        <v>5909</v>
      </c>
      <c r="D3150" s="6" t="s">
        <v>105</v>
      </c>
      <c r="E3150" s="11">
        <v>50000</v>
      </c>
    </row>
    <row r="3151" spans="1:5" x14ac:dyDescent="0.2">
      <c r="A3151" s="38">
        <v>43220</v>
      </c>
      <c r="B3151" s="6" t="s">
        <v>5910</v>
      </c>
      <c r="C3151" s="10" t="s">
        <v>5911</v>
      </c>
      <c r="D3151" s="6" t="s">
        <v>105</v>
      </c>
      <c r="E3151" s="11">
        <v>100000</v>
      </c>
    </row>
    <row r="3152" spans="1:5" x14ac:dyDescent="0.2">
      <c r="A3152" s="38">
        <v>43220</v>
      </c>
      <c r="B3152" s="6" t="s">
        <v>5912</v>
      </c>
      <c r="C3152" s="10" t="s">
        <v>5913</v>
      </c>
      <c r="D3152" s="6" t="s">
        <v>105</v>
      </c>
      <c r="E3152" s="11">
        <v>100000</v>
      </c>
    </row>
    <row r="3153" spans="1:5" x14ac:dyDescent="0.2">
      <c r="A3153" s="38">
        <v>43220</v>
      </c>
      <c r="B3153" s="6" t="s">
        <v>5914</v>
      </c>
      <c r="C3153" s="10" t="s">
        <v>5915</v>
      </c>
      <c r="D3153" s="6" t="s">
        <v>105</v>
      </c>
      <c r="E3153" s="11">
        <v>100000</v>
      </c>
    </row>
    <row r="3154" spans="1:5" x14ac:dyDescent="0.2">
      <c r="A3154" s="38">
        <v>43220</v>
      </c>
      <c r="B3154" s="6" t="s">
        <v>5916</v>
      </c>
      <c r="C3154" s="10" t="s">
        <v>5917</v>
      </c>
      <c r="D3154" s="6" t="s">
        <v>105</v>
      </c>
      <c r="E3154" s="11">
        <v>50000</v>
      </c>
    </row>
    <row r="3155" spans="1:5" x14ac:dyDescent="0.2">
      <c r="A3155" s="38">
        <v>43220</v>
      </c>
      <c r="B3155" s="6" t="s">
        <v>5918</v>
      </c>
      <c r="C3155" s="10" t="s">
        <v>5919</v>
      </c>
      <c r="D3155" s="6" t="s">
        <v>105</v>
      </c>
      <c r="E3155" s="11">
        <v>50000</v>
      </c>
    </row>
    <row r="3156" spans="1:5" x14ac:dyDescent="0.2">
      <c r="A3156" s="38">
        <v>43220</v>
      </c>
      <c r="B3156" s="6" t="s">
        <v>5918</v>
      </c>
      <c r="C3156" s="10" t="s">
        <v>5920</v>
      </c>
      <c r="D3156" s="6" t="s">
        <v>105</v>
      </c>
      <c r="E3156" s="11">
        <v>50000</v>
      </c>
    </row>
    <row r="3157" spans="1:5" x14ac:dyDescent="0.2">
      <c r="A3157" s="38">
        <v>43220</v>
      </c>
      <c r="B3157" s="6" t="s">
        <v>5918</v>
      </c>
      <c r="C3157" s="10" t="s">
        <v>5921</v>
      </c>
      <c r="D3157" s="6" t="s">
        <v>105</v>
      </c>
      <c r="E3157" s="11">
        <v>50000</v>
      </c>
    </row>
    <row r="3158" spans="1:5" x14ac:dyDescent="0.2">
      <c r="A3158" s="38">
        <v>43220</v>
      </c>
      <c r="B3158" s="6" t="s">
        <v>5922</v>
      </c>
      <c r="C3158" s="10" t="s">
        <v>5923</v>
      </c>
      <c r="D3158" s="6" t="s">
        <v>105</v>
      </c>
      <c r="E3158" s="11">
        <v>50000</v>
      </c>
    </row>
    <row r="3159" spans="1:5" x14ac:dyDescent="0.2">
      <c r="A3159" s="38">
        <v>43220</v>
      </c>
      <c r="B3159" s="6" t="s">
        <v>5924</v>
      </c>
      <c r="C3159" s="10" t="s">
        <v>5925</v>
      </c>
      <c r="D3159" s="6" t="s">
        <v>104</v>
      </c>
      <c r="E3159" s="11">
        <v>50000</v>
      </c>
    </row>
    <row r="3160" spans="1:5" x14ac:dyDescent="0.2">
      <c r="A3160" s="38">
        <v>43220</v>
      </c>
      <c r="B3160" s="6" t="s">
        <v>5926</v>
      </c>
      <c r="C3160" s="10" t="s">
        <v>5927</v>
      </c>
      <c r="D3160" s="6" t="s">
        <v>107</v>
      </c>
      <c r="E3160" s="11">
        <v>100000</v>
      </c>
    </row>
    <row r="3161" spans="1:5" x14ac:dyDescent="0.2">
      <c r="A3161" s="38">
        <v>43220</v>
      </c>
      <c r="B3161" s="6" t="s">
        <v>5928</v>
      </c>
      <c r="C3161" s="10" t="s">
        <v>5929</v>
      </c>
      <c r="D3161" s="6" t="s">
        <v>105</v>
      </c>
      <c r="E3161" s="11">
        <v>50000</v>
      </c>
    </row>
    <row r="3162" spans="1:5" x14ac:dyDescent="0.2">
      <c r="A3162" s="38">
        <v>43220</v>
      </c>
      <c r="B3162" s="6" t="s">
        <v>5930</v>
      </c>
      <c r="C3162" s="10" t="s">
        <v>5931</v>
      </c>
      <c r="D3162" s="6" t="s">
        <v>105</v>
      </c>
      <c r="E3162" s="11">
        <v>50000</v>
      </c>
    </row>
    <row r="3163" spans="1:5" x14ac:dyDescent="0.2">
      <c r="A3163" s="38">
        <v>43220</v>
      </c>
      <c r="B3163" s="6" t="s">
        <v>5932</v>
      </c>
      <c r="C3163" s="10" t="s">
        <v>5933</v>
      </c>
      <c r="D3163" s="6" t="s">
        <v>105</v>
      </c>
      <c r="E3163" s="11">
        <v>50000</v>
      </c>
    </row>
    <row r="3164" spans="1:5" x14ac:dyDescent="0.2">
      <c r="A3164" s="38">
        <v>43220</v>
      </c>
      <c r="B3164" s="6" t="s">
        <v>5934</v>
      </c>
      <c r="C3164" s="10" t="s">
        <v>5935</v>
      </c>
      <c r="D3164" s="6" t="s">
        <v>105</v>
      </c>
      <c r="E3164" s="11">
        <v>50000</v>
      </c>
    </row>
    <row r="3165" spans="1:5" x14ac:dyDescent="0.2">
      <c r="A3165" s="38">
        <v>43220</v>
      </c>
      <c r="B3165" s="6" t="s">
        <v>5936</v>
      </c>
      <c r="C3165" s="10" t="s">
        <v>5937</v>
      </c>
      <c r="D3165" s="6" t="s">
        <v>107</v>
      </c>
      <c r="E3165" s="11">
        <v>50000</v>
      </c>
    </row>
    <row r="3166" spans="1:5" x14ac:dyDescent="0.2">
      <c r="A3166" s="38">
        <v>43220</v>
      </c>
      <c r="B3166" s="6" t="s">
        <v>5938</v>
      </c>
      <c r="C3166" s="10" t="s">
        <v>5939</v>
      </c>
      <c r="D3166" s="6" t="s">
        <v>107</v>
      </c>
      <c r="E3166" s="11">
        <v>100000</v>
      </c>
    </row>
    <row r="3167" spans="1:5" x14ac:dyDescent="0.2">
      <c r="A3167" s="38">
        <v>43220</v>
      </c>
      <c r="B3167" s="6" t="s">
        <v>5940</v>
      </c>
      <c r="C3167" s="10" t="s">
        <v>5941</v>
      </c>
      <c r="D3167" s="6" t="s">
        <v>105</v>
      </c>
      <c r="E3167" s="11">
        <v>100000</v>
      </c>
    </row>
    <row r="3168" spans="1:5" x14ac:dyDescent="0.2">
      <c r="A3168" s="38">
        <v>43220</v>
      </c>
      <c r="B3168" s="6" t="s">
        <v>5942</v>
      </c>
      <c r="C3168" s="10" t="s">
        <v>5943</v>
      </c>
      <c r="D3168" s="6" t="s">
        <v>105</v>
      </c>
      <c r="E3168" s="11">
        <v>50000</v>
      </c>
    </row>
    <row r="3169" spans="1:5" x14ac:dyDescent="0.2">
      <c r="A3169" s="38">
        <v>43220</v>
      </c>
      <c r="B3169" s="6" t="s">
        <v>5942</v>
      </c>
      <c r="C3169" s="10" t="s">
        <v>5944</v>
      </c>
      <c r="D3169" s="6" t="s">
        <v>105</v>
      </c>
      <c r="E3169" s="11">
        <v>100000</v>
      </c>
    </row>
    <row r="3170" spans="1:5" x14ac:dyDescent="0.2">
      <c r="A3170" s="38">
        <v>43220</v>
      </c>
      <c r="B3170" s="6" t="s">
        <v>5945</v>
      </c>
      <c r="C3170" s="10" t="s">
        <v>5946</v>
      </c>
      <c r="D3170" s="6" t="s">
        <v>105</v>
      </c>
      <c r="E3170" s="11">
        <v>100000</v>
      </c>
    </row>
    <row r="3171" spans="1:5" x14ac:dyDescent="0.2">
      <c r="A3171" s="38">
        <v>43220</v>
      </c>
      <c r="B3171" s="6" t="s">
        <v>5947</v>
      </c>
      <c r="C3171" s="10" t="s">
        <v>5948</v>
      </c>
      <c r="D3171" s="6" t="s">
        <v>105</v>
      </c>
      <c r="E3171" s="11">
        <v>100000</v>
      </c>
    </row>
    <row r="3172" spans="1:5" x14ac:dyDescent="0.2">
      <c r="A3172" s="38">
        <v>43220</v>
      </c>
      <c r="B3172" s="6" t="s">
        <v>5949</v>
      </c>
      <c r="C3172" s="10" t="s">
        <v>5950</v>
      </c>
      <c r="D3172" s="6" t="s">
        <v>105</v>
      </c>
      <c r="E3172" s="11">
        <v>50000</v>
      </c>
    </row>
    <row r="3173" spans="1:5" x14ac:dyDescent="0.2">
      <c r="A3173" s="38">
        <v>43220</v>
      </c>
      <c r="B3173" s="6" t="s">
        <v>5951</v>
      </c>
      <c r="C3173" s="10" t="s">
        <v>5952</v>
      </c>
      <c r="D3173" s="6" t="s">
        <v>105</v>
      </c>
      <c r="E3173" s="11">
        <v>50000</v>
      </c>
    </row>
    <row r="3174" spans="1:5" x14ac:dyDescent="0.2">
      <c r="A3174" s="38">
        <v>43220</v>
      </c>
      <c r="B3174" s="6" t="s">
        <v>5953</v>
      </c>
      <c r="C3174" s="10" t="s">
        <v>5954</v>
      </c>
      <c r="D3174" s="6" t="s">
        <v>105</v>
      </c>
      <c r="E3174" s="11">
        <v>50000</v>
      </c>
    </row>
    <row r="3175" spans="1:5" x14ac:dyDescent="0.2">
      <c r="A3175" s="38">
        <v>43220</v>
      </c>
      <c r="B3175" s="6" t="s">
        <v>5955</v>
      </c>
      <c r="C3175" s="10" t="s">
        <v>5956</v>
      </c>
      <c r="D3175" s="6" t="s">
        <v>105</v>
      </c>
      <c r="E3175" s="11">
        <v>100000</v>
      </c>
    </row>
    <row r="3176" spans="1:5" x14ac:dyDescent="0.2">
      <c r="A3176" s="38">
        <v>43220</v>
      </c>
      <c r="B3176" s="6" t="s">
        <v>5957</v>
      </c>
      <c r="C3176" s="10" t="s">
        <v>5958</v>
      </c>
      <c r="D3176" s="6" t="s">
        <v>105</v>
      </c>
      <c r="E3176" s="11">
        <v>50000</v>
      </c>
    </row>
    <row r="3177" spans="1:5" x14ac:dyDescent="0.2">
      <c r="A3177" s="38">
        <v>43220</v>
      </c>
      <c r="B3177" s="6" t="s">
        <v>5959</v>
      </c>
      <c r="C3177" s="10" t="s">
        <v>5960</v>
      </c>
      <c r="D3177" s="6" t="s">
        <v>105</v>
      </c>
      <c r="E3177" s="11">
        <v>100000</v>
      </c>
    </row>
    <row r="3178" spans="1:5" x14ac:dyDescent="0.2">
      <c r="A3178" s="38">
        <v>43220</v>
      </c>
      <c r="B3178" s="6" t="s">
        <v>5961</v>
      </c>
      <c r="C3178" s="10" t="s">
        <v>5962</v>
      </c>
      <c r="D3178" s="6" t="s">
        <v>105</v>
      </c>
      <c r="E3178" s="11">
        <v>50000</v>
      </c>
    </row>
    <row r="3179" spans="1:5" x14ac:dyDescent="0.2">
      <c r="A3179" s="38">
        <v>43220</v>
      </c>
      <c r="B3179" s="6" t="s">
        <v>5963</v>
      </c>
      <c r="C3179" s="10" t="s">
        <v>5964</v>
      </c>
      <c r="D3179" s="6" t="s">
        <v>107</v>
      </c>
      <c r="E3179" s="11">
        <v>100000</v>
      </c>
    </row>
    <row r="3180" spans="1:5" x14ac:dyDescent="0.2">
      <c r="A3180" s="38">
        <v>43220</v>
      </c>
      <c r="B3180" s="6" t="s">
        <v>5965</v>
      </c>
      <c r="C3180" s="10" t="s">
        <v>5966</v>
      </c>
      <c r="D3180" s="6" t="s">
        <v>104</v>
      </c>
      <c r="E3180" s="11">
        <v>100000</v>
      </c>
    </row>
    <row r="3181" spans="1:5" x14ac:dyDescent="0.2">
      <c r="A3181" s="38">
        <v>43220</v>
      </c>
      <c r="B3181" s="6" t="s">
        <v>5967</v>
      </c>
      <c r="C3181" s="10" t="s">
        <v>5968</v>
      </c>
      <c r="D3181" s="6" t="s">
        <v>106</v>
      </c>
      <c r="E3181" s="11">
        <v>50000</v>
      </c>
    </row>
    <row r="3182" spans="1:5" x14ac:dyDescent="0.2">
      <c r="A3182" s="38">
        <v>43220</v>
      </c>
      <c r="B3182" s="6" t="s">
        <v>5969</v>
      </c>
      <c r="C3182" s="10" t="s">
        <v>5970</v>
      </c>
      <c r="D3182" s="6" t="s">
        <v>105</v>
      </c>
      <c r="E3182" s="11">
        <v>100000</v>
      </c>
    </row>
    <row r="3183" spans="1:5" x14ac:dyDescent="0.2">
      <c r="A3183" s="38">
        <v>43220</v>
      </c>
      <c r="B3183" s="6" t="s">
        <v>5971</v>
      </c>
      <c r="C3183" s="10" t="s">
        <v>5972</v>
      </c>
      <c r="D3183" s="6" t="s">
        <v>104</v>
      </c>
      <c r="E3183" s="11">
        <v>50000</v>
      </c>
    </row>
    <row r="3184" spans="1:5" x14ac:dyDescent="0.2">
      <c r="A3184" s="38">
        <v>43220</v>
      </c>
      <c r="B3184" s="6" t="s">
        <v>5973</v>
      </c>
      <c r="C3184" s="10" t="s">
        <v>5974</v>
      </c>
      <c r="D3184" s="6" t="s">
        <v>104</v>
      </c>
      <c r="E3184" s="11">
        <v>100000</v>
      </c>
    </row>
    <row r="3185" spans="1:5" x14ac:dyDescent="0.2">
      <c r="A3185" s="38">
        <v>43220</v>
      </c>
      <c r="B3185" s="6" t="s">
        <v>5975</v>
      </c>
      <c r="C3185" s="10" t="s">
        <v>5976</v>
      </c>
      <c r="D3185" s="6" t="s">
        <v>104</v>
      </c>
      <c r="E3185" s="11">
        <v>50000</v>
      </c>
    </row>
    <row r="3186" spans="1:5" x14ac:dyDescent="0.2">
      <c r="A3186" s="38">
        <v>43220</v>
      </c>
      <c r="B3186" s="6" t="s">
        <v>5977</v>
      </c>
      <c r="C3186" s="10" t="s">
        <v>5978</v>
      </c>
      <c r="D3186" s="6" t="s">
        <v>107</v>
      </c>
      <c r="E3186" s="11">
        <v>50000</v>
      </c>
    </row>
    <row r="3187" spans="1:5" x14ac:dyDescent="0.2">
      <c r="A3187" s="38">
        <v>43220</v>
      </c>
      <c r="B3187" s="6" t="s">
        <v>5979</v>
      </c>
      <c r="C3187" s="10" t="s">
        <v>5980</v>
      </c>
      <c r="D3187" s="6" t="s">
        <v>107</v>
      </c>
      <c r="E3187" s="11">
        <v>50000</v>
      </c>
    </row>
    <row r="3188" spans="1:5" x14ac:dyDescent="0.2">
      <c r="A3188" s="38">
        <v>43220</v>
      </c>
      <c r="B3188" s="6" t="s">
        <v>5981</v>
      </c>
      <c r="C3188" s="10" t="s">
        <v>5982</v>
      </c>
      <c r="D3188" s="6" t="s">
        <v>105</v>
      </c>
      <c r="E3188" s="11">
        <v>100000</v>
      </c>
    </row>
    <row r="3189" spans="1:5" x14ac:dyDescent="0.2">
      <c r="A3189" s="38">
        <v>43220</v>
      </c>
      <c r="B3189" s="6" t="s">
        <v>5983</v>
      </c>
      <c r="C3189" s="10" t="s">
        <v>5984</v>
      </c>
      <c r="D3189" s="6" t="s">
        <v>105</v>
      </c>
      <c r="E3189" s="11">
        <v>100000</v>
      </c>
    </row>
    <row r="3190" spans="1:5" x14ac:dyDescent="0.2">
      <c r="A3190" s="38">
        <v>43220</v>
      </c>
      <c r="B3190" s="6" t="s">
        <v>5985</v>
      </c>
      <c r="C3190" s="10" t="s">
        <v>5986</v>
      </c>
      <c r="D3190" s="6" t="s">
        <v>104</v>
      </c>
      <c r="E3190" s="11">
        <v>50000</v>
      </c>
    </row>
    <row r="3191" spans="1:5" x14ac:dyDescent="0.2">
      <c r="A3191" s="38">
        <v>43220</v>
      </c>
      <c r="B3191" s="6" t="s">
        <v>5987</v>
      </c>
      <c r="C3191" s="10" t="s">
        <v>5988</v>
      </c>
      <c r="D3191" s="6" t="s">
        <v>105</v>
      </c>
      <c r="E3191" s="11">
        <v>50000</v>
      </c>
    </row>
    <row r="3192" spans="1:5" x14ac:dyDescent="0.2">
      <c r="A3192" s="38">
        <v>43220</v>
      </c>
      <c r="B3192" s="6" t="s">
        <v>5989</v>
      </c>
      <c r="C3192" s="10" t="s">
        <v>5990</v>
      </c>
      <c r="D3192" s="6" t="s">
        <v>104</v>
      </c>
      <c r="E3192" s="11">
        <v>50000</v>
      </c>
    </row>
    <row r="3193" spans="1:5" x14ac:dyDescent="0.2">
      <c r="A3193" s="38">
        <v>43220</v>
      </c>
      <c r="B3193" s="6" t="s">
        <v>5991</v>
      </c>
      <c r="C3193" s="10" t="s">
        <v>5992</v>
      </c>
      <c r="D3193" s="6" t="s">
        <v>107</v>
      </c>
      <c r="E3193" s="11">
        <v>50000</v>
      </c>
    </row>
    <row r="3194" spans="1:5" x14ac:dyDescent="0.2">
      <c r="A3194" s="38">
        <v>43220</v>
      </c>
      <c r="B3194" s="6" t="s">
        <v>5993</v>
      </c>
      <c r="C3194" s="10" t="s">
        <v>5994</v>
      </c>
      <c r="D3194" s="6" t="s">
        <v>105</v>
      </c>
      <c r="E3194" s="11">
        <v>50000</v>
      </c>
    </row>
    <row r="3195" spans="1:5" x14ac:dyDescent="0.2">
      <c r="A3195" s="38">
        <v>43220</v>
      </c>
      <c r="B3195" s="6" t="s">
        <v>5995</v>
      </c>
      <c r="C3195" s="10" t="s">
        <v>5996</v>
      </c>
      <c r="D3195" s="6" t="s">
        <v>105</v>
      </c>
      <c r="E3195" s="11">
        <v>50000</v>
      </c>
    </row>
    <row r="3196" spans="1:5" x14ac:dyDescent="0.2">
      <c r="A3196" s="38">
        <v>43220</v>
      </c>
      <c r="B3196" s="6" t="s">
        <v>5997</v>
      </c>
      <c r="C3196" s="10" t="s">
        <v>5998</v>
      </c>
      <c r="D3196" s="6" t="s">
        <v>105</v>
      </c>
      <c r="E3196" s="11">
        <v>50000</v>
      </c>
    </row>
    <row r="3197" spans="1:5" x14ac:dyDescent="0.2">
      <c r="A3197" s="38">
        <v>43220</v>
      </c>
      <c r="B3197" s="6" t="s">
        <v>5999</v>
      </c>
      <c r="C3197" s="10" t="s">
        <v>6000</v>
      </c>
      <c r="D3197" s="6" t="s">
        <v>104</v>
      </c>
      <c r="E3197" s="11">
        <v>50000</v>
      </c>
    </row>
    <row r="3198" spans="1:5" x14ac:dyDescent="0.2">
      <c r="A3198" s="38">
        <v>43220</v>
      </c>
      <c r="B3198" s="6" t="s">
        <v>6001</v>
      </c>
      <c r="C3198" s="10" t="s">
        <v>6002</v>
      </c>
      <c r="D3198" s="6" t="s">
        <v>105</v>
      </c>
      <c r="E3198" s="11">
        <v>50000</v>
      </c>
    </row>
    <row r="3199" spans="1:5" x14ac:dyDescent="0.2">
      <c r="A3199" s="38">
        <v>43220</v>
      </c>
      <c r="B3199" s="6" t="s">
        <v>6003</v>
      </c>
      <c r="C3199" s="10" t="s">
        <v>6004</v>
      </c>
      <c r="D3199" s="6" t="s">
        <v>107</v>
      </c>
      <c r="E3199" s="11">
        <v>100000</v>
      </c>
    </row>
    <row r="3200" spans="1:5" x14ac:dyDescent="0.2">
      <c r="A3200" s="38">
        <v>43220</v>
      </c>
      <c r="B3200" s="6" t="s">
        <v>6005</v>
      </c>
      <c r="C3200" s="10" t="s">
        <v>6006</v>
      </c>
      <c r="D3200" s="6" t="s">
        <v>105</v>
      </c>
      <c r="E3200" s="11">
        <v>50000</v>
      </c>
    </row>
    <row r="3201" spans="1:5" x14ac:dyDescent="0.2">
      <c r="A3201" s="38">
        <v>43220</v>
      </c>
      <c r="B3201" s="6" t="s">
        <v>6007</v>
      </c>
      <c r="C3201" s="10" t="s">
        <v>6008</v>
      </c>
      <c r="D3201" s="6" t="s">
        <v>107</v>
      </c>
      <c r="E3201" s="11">
        <v>50000</v>
      </c>
    </row>
    <row r="3202" spans="1:5" x14ac:dyDescent="0.2">
      <c r="A3202" s="38">
        <v>43220</v>
      </c>
      <c r="B3202" s="6" t="s">
        <v>6009</v>
      </c>
      <c r="C3202" s="10" t="s">
        <v>6010</v>
      </c>
      <c r="D3202" s="6" t="s">
        <v>105</v>
      </c>
      <c r="E3202" s="11">
        <v>100000</v>
      </c>
    </row>
    <row r="3203" spans="1:5" x14ac:dyDescent="0.2">
      <c r="A3203" s="38">
        <v>43220</v>
      </c>
      <c r="B3203" s="6" t="s">
        <v>6011</v>
      </c>
      <c r="C3203" s="10" t="s">
        <v>6012</v>
      </c>
      <c r="D3203" s="6" t="s">
        <v>104</v>
      </c>
      <c r="E3203" s="11">
        <v>50000</v>
      </c>
    </row>
    <row r="3204" spans="1:5" x14ac:dyDescent="0.2">
      <c r="A3204" s="38">
        <v>43220</v>
      </c>
      <c r="B3204" s="6" t="s">
        <v>6013</v>
      </c>
      <c r="C3204" s="10" t="s">
        <v>6014</v>
      </c>
      <c r="D3204" s="6" t="s">
        <v>105</v>
      </c>
      <c r="E3204" s="11">
        <v>100000</v>
      </c>
    </row>
    <row r="3205" spans="1:5" x14ac:dyDescent="0.2">
      <c r="A3205" s="38">
        <v>43220</v>
      </c>
      <c r="B3205" s="6" t="s">
        <v>6015</v>
      </c>
      <c r="C3205" s="10" t="s">
        <v>6016</v>
      </c>
      <c r="D3205" s="6" t="s">
        <v>107</v>
      </c>
      <c r="E3205" s="11">
        <v>50000</v>
      </c>
    </row>
    <row r="3206" spans="1:5" x14ac:dyDescent="0.2">
      <c r="A3206" s="38">
        <v>43220</v>
      </c>
      <c r="B3206" s="6" t="s">
        <v>6017</v>
      </c>
      <c r="C3206" s="10" t="s">
        <v>6018</v>
      </c>
      <c r="D3206" s="6" t="s">
        <v>105</v>
      </c>
      <c r="E3206" s="11">
        <v>50000</v>
      </c>
    </row>
    <row r="3207" spans="1:5" x14ac:dyDescent="0.2">
      <c r="A3207" s="38">
        <v>43220</v>
      </c>
      <c r="B3207" s="6" t="s">
        <v>6019</v>
      </c>
      <c r="C3207" s="10" t="s">
        <v>6020</v>
      </c>
      <c r="D3207" s="6" t="s">
        <v>107</v>
      </c>
      <c r="E3207" s="11">
        <v>50000</v>
      </c>
    </row>
    <row r="3208" spans="1:5" x14ac:dyDescent="0.2">
      <c r="A3208" s="38">
        <v>43220</v>
      </c>
      <c r="B3208" s="6" t="s">
        <v>6021</v>
      </c>
      <c r="C3208" s="10" t="s">
        <v>6022</v>
      </c>
      <c r="D3208" s="6" t="s">
        <v>105</v>
      </c>
      <c r="E3208" s="11">
        <v>100000</v>
      </c>
    </row>
    <row r="3209" spans="1:5" x14ac:dyDescent="0.2">
      <c r="A3209" s="38">
        <v>43220</v>
      </c>
      <c r="B3209" s="6" t="s">
        <v>6021</v>
      </c>
      <c r="C3209" s="10" t="s">
        <v>6023</v>
      </c>
      <c r="D3209" s="6" t="s">
        <v>105</v>
      </c>
      <c r="E3209" s="11">
        <v>50000</v>
      </c>
    </row>
    <row r="3210" spans="1:5" x14ac:dyDescent="0.2">
      <c r="A3210" s="38">
        <v>43220</v>
      </c>
      <c r="B3210" s="6" t="s">
        <v>6024</v>
      </c>
      <c r="C3210" s="10" t="s">
        <v>6025</v>
      </c>
      <c r="D3210" s="6" t="s">
        <v>107</v>
      </c>
      <c r="E3210" s="11">
        <v>50000</v>
      </c>
    </row>
    <row r="3211" spans="1:5" x14ac:dyDescent="0.2">
      <c r="A3211" s="38">
        <v>43220</v>
      </c>
      <c r="B3211" s="6" t="s">
        <v>6024</v>
      </c>
      <c r="C3211" s="10" t="s">
        <v>6026</v>
      </c>
      <c r="D3211" s="6" t="s">
        <v>107</v>
      </c>
      <c r="E3211" s="11">
        <v>100000</v>
      </c>
    </row>
    <row r="3212" spans="1:5" x14ac:dyDescent="0.2">
      <c r="A3212" s="38">
        <v>43220</v>
      </c>
      <c r="B3212" s="6" t="s">
        <v>6027</v>
      </c>
      <c r="C3212" s="10" t="s">
        <v>6028</v>
      </c>
      <c r="D3212" s="6" t="s">
        <v>105</v>
      </c>
      <c r="E3212" s="11">
        <v>50000</v>
      </c>
    </row>
    <row r="3213" spans="1:5" x14ac:dyDescent="0.2">
      <c r="A3213" s="38">
        <v>43220</v>
      </c>
      <c r="B3213" s="6" t="s">
        <v>6029</v>
      </c>
      <c r="C3213" s="10" t="s">
        <v>6030</v>
      </c>
      <c r="D3213" s="6" t="s">
        <v>105</v>
      </c>
      <c r="E3213" s="11">
        <v>50000</v>
      </c>
    </row>
    <row r="3214" spans="1:5" x14ac:dyDescent="0.2">
      <c r="A3214" s="38">
        <v>43220</v>
      </c>
      <c r="B3214" s="6" t="s">
        <v>6031</v>
      </c>
      <c r="C3214" s="10" t="s">
        <v>6032</v>
      </c>
      <c r="D3214" s="6" t="s">
        <v>105</v>
      </c>
      <c r="E3214" s="11">
        <v>100000</v>
      </c>
    </row>
    <row r="3215" spans="1:5" x14ac:dyDescent="0.2">
      <c r="A3215" s="38">
        <v>43220</v>
      </c>
      <c r="B3215" s="6" t="s">
        <v>6033</v>
      </c>
      <c r="C3215" s="10" t="s">
        <v>6034</v>
      </c>
      <c r="D3215" s="6" t="s">
        <v>107</v>
      </c>
      <c r="E3215" s="11">
        <v>50000</v>
      </c>
    </row>
    <row r="3216" spans="1:5" x14ac:dyDescent="0.2">
      <c r="A3216" s="38">
        <v>43220</v>
      </c>
      <c r="B3216" s="6" t="s">
        <v>6035</v>
      </c>
      <c r="C3216" s="10" t="s">
        <v>6036</v>
      </c>
      <c r="D3216" s="6" t="s">
        <v>107</v>
      </c>
      <c r="E3216" s="11">
        <v>50000</v>
      </c>
    </row>
    <row r="3217" spans="1:5" x14ac:dyDescent="0.2">
      <c r="A3217" s="38">
        <v>43220</v>
      </c>
      <c r="B3217" s="6" t="s">
        <v>6035</v>
      </c>
      <c r="C3217" s="10" t="s">
        <v>6037</v>
      </c>
      <c r="D3217" s="6" t="s">
        <v>105</v>
      </c>
      <c r="E3217" s="11">
        <v>100000</v>
      </c>
    </row>
    <row r="3218" spans="1:5" x14ac:dyDescent="0.2">
      <c r="A3218" s="38">
        <v>43220</v>
      </c>
      <c r="B3218" s="6" t="s">
        <v>6038</v>
      </c>
      <c r="C3218" s="10" t="s">
        <v>6039</v>
      </c>
      <c r="D3218" s="6" t="s">
        <v>105</v>
      </c>
      <c r="E3218" s="11">
        <v>50000</v>
      </c>
    </row>
    <row r="3219" spans="1:5" x14ac:dyDescent="0.2">
      <c r="A3219" s="38">
        <v>43220</v>
      </c>
      <c r="B3219" s="6" t="s">
        <v>6040</v>
      </c>
      <c r="C3219" s="10" t="s">
        <v>6041</v>
      </c>
      <c r="D3219" s="6" t="s">
        <v>105</v>
      </c>
      <c r="E3219" s="11">
        <v>50000</v>
      </c>
    </row>
    <row r="3220" spans="1:5" x14ac:dyDescent="0.2">
      <c r="A3220" s="38">
        <v>43220</v>
      </c>
      <c r="B3220" s="6" t="s">
        <v>6042</v>
      </c>
      <c r="C3220" s="10" t="s">
        <v>6043</v>
      </c>
      <c r="D3220" s="6" t="s">
        <v>105</v>
      </c>
      <c r="E3220" s="11">
        <v>100000</v>
      </c>
    </row>
    <row r="3221" spans="1:5" x14ac:dyDescent="0.2">
      <c r="A3221" s="38">
        <v>43220</v>
      </c>
      <c r="B3221" s="6" t="s">
        <v>6044</v>
      </c>
      <c r="C3221" s="10" t="s">
        <v>6045</v>
      </c>
      <c r="D3221" s="6" t="s">
        <v>105</v>
      </c>
      <c r="E3221" s="11">
        <v>50000</v>
      </c>
    </row>
    <row r="3222" spans="1:5" x14ac:dyDescent="0.2">
      <c r="A3222" s="38">
        <v>43220</v>
      </c>
      <c r="B3222" s="6" t="s">
        <v>6046</v>
      </c>
      <c r="C3222" s="10" t="s">
        <v>6047</v>
      </c>
      <c r="D3222" s="6" t="s">
        <v>105</v>
      </c>
      <c r="E3222" s="11">
        <v>50000</v>
      </c>
    </row>
    <row r="3223" spans="1:5" x14ac:dyDescent="0.2">
      <c r="A3223" s="38">
        <v>43220</v>
      </c>
      <c r="B3223" s="6" t="s">
        <v>6048</v>
      </c>
      <c r="C3223" s="10" t="s">
        <v>6049</v>
      </c>
      <c r="D3223" s="6" t="s">
        <v>105</v>
      </c>
      <c r="E3223" s="11">
        <v>100000</v>
      </c>
    </row>
    <row r="3224" spans="1:5" x14ac:dyDescent="0.2">
      <c r="A3224" s="38">
        <v>43220</v>
      </c>
      <c r="B3224" s="6" t="s">
        <v>6050</v>
      </c>
      <c r="C3224" s="10" t="s">
        <v>6051</v>
      </c>
      <c r="D3224" s="6" t="s">
        <v>105</v>
      </c>
      <c r="E3224" s="11">
        <v>50000</v>
      </c>
    </row>
    <row r="3225" spans="1:5" x14ac:dyDescent="0.2">
      <c r="A3225" s="38">
        <v>43220</v>
      </c>
      <c r="B3225" s="6" t="s">
        <v>6052</v>
      </c>
      <c r="C3225" s="10" t="s">
        <v>6053</v>
      </c>
      <c r="D3225" s="6" t="s">
        <v>105</v>
      </c>
      <c r="E3225" s="11">
        <v>50000</v>
      </c>
    </row>
    <row r="3226" spans="1:5" x14ac:dyDescent="0.2">
      <c r="A3226" s="38">
        <v>43220</v>
      </c>
      <c r="B3226" s="6" t="s">
        <v>6054</v>
      </c>
      <c r="C3226" s="10" t="s">
        <v>712</v>
      </c>
      <c r="D3226" s="6" t="s">
        <v>107</v>
      </c>
      <c r="E3226" s="11">
        <v>100000</v>
      </c>
    </row>
    <row r="3227" spans="1:5" x14ac:dyDescent="0.2">
      <c r="A3227" s="38">
        <v>43220</v>
      </c>
      <c r="B3227" s="6" t="s">
        <v>6055</v>
      </c>
      <c r="C3227" s="10" t="s">
        <v>6056</v>
      </c>
      <c r="D3227" s="6" t="s">
        <v>107</v>
      </c>
      <c r="E3227" s="11">
        <v>50000</v>
      </c>
    </row>
    <row r="3228" spans="1:5" x14ac:dyDescent="0.2">
      <c r="A3228" s="38">
        <v>43220</v>
      </c>
      <c r="B3228" s="6" t="s">
        <v>6057</v>
      </c>
      <c r="C3228" s="10" t="s">
        <v>6058</v>
      </c>
      <c r="D3228" s="6" t="s">
        <v>107</v>
      </c>
      <c r="E3228" s="11">
        <v>50000</v>
      </c>
    </row>
    <row r="3229" spans="1:5" x14ac:dyDescent="0.2">
      <c r="A3229" s="38">
        <v>43220</v>
      </c>
      <c r="B3229" s="6" t="s">
        <v>6059</v>
      </c>
      <c r="C3229" s="10" t="s">
        <v>6060</v>
      </c>
      <c r="D3229" s="6" t="s">
        <v>105</v>
      </c>
      <c r="E3229" s="11">
        <v>50000</v>
      </c>
    </row>
    <row r="3230" spans="1:5" x14ac:dyDescent="0.2">
      <c r="A3230" s="38">
        <v>43220</v>
      </c>
      <c r="B3230" s="6" t="s">
        <v>6059</v>
      </c>
      <c r="C3230" s="10" t="s">
        <v>6061</v>
      </c>
      <c r="D3230" s="6" t="s">
        <v>107</v>
      </c>
      <c r="E3230" s="11">
        <v>50000</v>
      </c>
    </row>
    <row r="3231" spans="1:5" x14ac:dyDescent="0.2">
      <c r="A3231" s="38">
        <v>43220</v>
      </c>
      <c r="B3231" s="6" t="s">
        <v>6062</v>
      </c>
      <c r="C3231" s="10" t="s">
        <v>6063</v>
      </c>
      <c r="D3231" s="6" t="s">
        <v>107</v>
      </c>
      <c r="E3231" s="11">
        <v>50000</v>
      </c>
    </row>
    <row r="3232" spans="1:5" x14ac:dyDescent="0.2">
      <c r="A3232" s="38">
        <v>43220</v>
      </c>
      <c r="B3232" s="6" t="s">
        <v>6062</v>
      </c>
      <c r="C3232" s="10" t="s">
        <v>6064</v>
      </c>
      <c r="D3232" s="6" t="s">
        <v>104</v>
      </c>
      <c r="E3232" s="11">
        <v>100000</v>
      </c>
    </row>
    <row r="3233" spans="1:5" x14ac:dyDescent="0.2">
      <c r="A3233" s="38">
        <v>43220</v>
      </c>
      <c r="B3233" s="6" t="s">
        <v>6065</v>
      </c>
      <c r="C3233" s="10" t="s">
        <v>6066</v>
      </c>
      <c r="D3233" s="6" t="s">
        <v>105</v>
      </c>
      <c r="E3233" s="11">
        <v>50000</v>
      </c>
    </row>
    <row r="3234" spans="1:5" x14ac:dyDescent="0.2">
      <c r="A3234" s="38">
        <v>43220</v>
      </c>
      <c r="B3234" s="6" t="s">
        <v>6067</v>
      </c>
      <c r="C3234" s="10" t="s">
        <v>6068</v>
      </c>
      <c r="D3234" s="6" t="s">
        <v>107</v>
      </c>
      <c r="E3234" s="11">
        <v>100000</v>
      </c>
    </row>
    <row r="3235" spans="1:5" x14ac:dyDescent="0.2">
      <c r="A3235" s="38">
        <v>43220</v>
      </c>
      <c r="B3235" s="6" t="s">
        <v>6069</v>
      </c>
      <c r="C3235" s="10" t="s">
        <v>6070</v>
      </c>
      <c r="D3235" s="6" t="s">
        <v>105</v>
      </c>
      <c r="E3235" s="11">
        <v>50000</v>
      </c>
    </row>
    <row r="3236" spans="1:5" x14ac:dyDescent="0.2">
      <c r="A3236" s="38">
        <v>43220</v>
      </c>
      <c r="B3236" s="6" t="s">
        <v>6071</v>
      </c>
      <c r="C3236" s="10" t="s">
        <v>6072</v>
      </c>
      <c r="D3236" s="6" t="s">
        <v>105</v>
      </c>
      <c r="E3236" s="11">
        <v>50000</v>
      </c>
    </row>
    <row r="3237" spans="1:5" x14ac:dyDescent="0.2">
      <c r="A3237" s="38">
        <v>43220</v>
      </c>
      <c r="B3237" s="6" t="s">
        <v>6071</v>
      </c>
      <c r="C3237" s="10" t="s">
        <v>6073</v>
      </c>
      <c r="D3237" s="6" t="s">
        <v>105</v>
      </c>
      <c r="E3237" s="11">
        <v>50000</v>
      </c>
    </row>
    <row r="3238" spans="1:5" x14ac:dyDescent="0.2">
      <c r="A3238" s="38">
        <v>43220</v>
      </c>
      <c r="B3238" s="6" t="s">
        <v>6074</v>
      </c>
      <c r="C3238" s="10" t="s">
        <v>6075</v>
      </c>
      <c r="D3238" s="6" t="s">
        <v>105</v>
      </c>
      <c r="E3238" s="11">
        <v>100000</v>
      </c>
    </row>
    <row r="3239" spans="1:5" x14ac:dyDescent="0.2">
      <c r="A3239" s="38">
        <v>43220</v>
      </c>
      <c r="B3239" s="6" t="s">
        <v>6074</v>
      </c>
      <c r="C3239" s="10" t="s">
        <v>6076</v>
      </c>
      <c r="D3239" s="6" t="s">
        <v>105</v>
      </c>
      <c r="E3239" s="11">
        <v>100000</v>
      </c>
    </row>
    <row r="3240" spans="1:5" x14ac:dyDescent="0.2">
      <c r="A3240" s="38">
        <v>43220</v>
      </c>
      <c r="B3240" s="6" t="s">
        <v>6077</v>
      </c>
      <c r="C3240" s="10" t="s">
        <v>6078</v>
      </c>
      <c r="D3240" s="6" t="s">
        <v>105</v>
      </c>
      <c r="E3240" s="11">
        <v>50000</v>
      </c>
    </row>
    <row r="3241" spans="1:5" x14ac:dyDescent="0.2">
      <c r="A3241" s="38">
        <v>43220</v>
      </c>
      <c r="B3241" s="6" t="s">
        <v>6079</v>
      </c>
      <c r="C3241" s="10" t="s">
        <v>6080</v>
      </c>
      <c r="D3241" s="6" t="s">
        <v>105</v>
      </c>
      <c r="E3241" s="11">
        <v>50000</v>
      </c>
    </row>
    <row r="3242" spans="1:5" x14ac:dyDescent="0.2">
      <c r="A3242" s="38">
        <v>43220</v>
      </c>
      <c r="B3242" s="6" t="s">
        <v>6079</v>
      </c>
      <c r="C3242" s="10" t="s">
        <v>6081</v>
      </c>
      <c r="D3242" s="6" t="s">
        <v>104</v>
      </c>
      <c r="E3242" s="11">
        <v>50000</v>
      </c>
    </row>
    <row r="3243" spans="1:5" x14ac:dyDescent="0.2">
      <c r="A3243" s="38">
        <v>43220</v>
      </c>
      <c r="B3243" s="6" t="s">
        <v>6082</v>
      </c>
      <c r="C3243" s="10" t="s">
        <v>6083</v>
      </c>
      <c r="D3243" s="6" t="s">
        <v>104</v>
      </c>
      <c r="E3243" s="11">
        <v>50000</v>
      </c>
    </row>
    <row r="3244" spans="1:5" x14ac:dyDescent="0.2">
      <c r="A3244" s="38">
        <v>43220</v>
      </c>
      <c r="B3244" s="6" t="s">
        <v>6082</v>
      </c>
      <c r="C3244" s="10" t="s">
        <v>6084</v>
      </c>
      <c r="D3244" s="6" t="s">
        <v>107</v>
      </c>
      <c r="E3244" s="11">
        <v>50000</v>
      </c>
    </row>
    <row r="3245" spans="1:5" x14ac:dyDescent="0.2">
      <c r="A3245" s="38">
        <v>43220</v>
      </c>
      <c r="B3245" s="6" t="s">
        <v>6085</v>
      </c>
      <c r="C3245" s="10" t="s">
        <v>6086</v>
      </c>
      <c r="D3245" s="6" t="s">
        <v>104</v>
      </c>
      <c r="E3245" s="11">
        <v>50000</v>
      </c>
    </row>
    <row r="3246" spans="1:5" x14ac:dyDescent="0.2">
      <c r="A3246" s="38">
        <v>43220</v>
      </c>
      <c r="B3246" s="6" t="s">
        <v>6087</v>
      </c>
      <c r="C3246" s="10" t="s">
        <v>6088</v>
      </c>
      <c r="D3246" s="6" t="s">
        <v>104</v>
      </c>
      <c r="E3246" s="11">
        <v>50000</v>
      </c>
    </row>
    <row r="3247" spans="1:5" x14ac:dyDescent="0.2">
      <c r="A3247" s="38">
        <v>43220</v>
      </c>
      <c r="B3247" s="6" t="s">
        <v>6089</v>
      </c>
      <c r="C3247" s="10" t="s">
        <v>6090</v>
      </c>
      <c r="D3247" s="6" t="s">
        <v>105</v>
      </c>
      <c r="E3247" s="11">
        <v>50000</v>
      </c>
    </row>
    <row r="3248" spans="1:5" x14ac:dyDescent="0.2">
      <c r="A3248" s="38">
        <v>43220</v>
      </c>
      <c r="B3248" s="6" t="s">
        <v>6091</v>
      </c>
      <c r="C3248" s="10" t="s">
        <v>6092</v>
      </c>
      <c r="D3248" s="6" t="s">
        <v>105</v>
      </c>
      <c r="E3248" s="11">
        <v>100000</v>
      </c>
    </row>
    <row r="3249" spans="1:5" x14ac:dyDescent="0.2">
      <c r="A3249" s="38">
        <v>43220</v>
      </c>
      <c r="B3249" s="6" t="s">
        <v>6091</v>
      </c>
      <c r="C3249" s="10" t="s">
        <v>6093</v>
      </c>
      <c r="D3249" s="6" t="s">
        <v>107</v>
      </c>
      <c r="E3249" s="11">
        <v>100000</v>
      </c>
    </row>
    <row r="3250" spans="1:5" x14ac:dyDescent="0.2">
      <c r="A3250" s="38">
        <v>43220</v>
      </c>
      <c r="B3250" s="6" t="s">
        <v>6094</v>
      </c>
      <c r="C3250" s="10" t="s">
        <v>6095</v>
      </c>
      <c r="D3250" s="6" t="s">
        <v>105</v>
      </c>
      <c r="E3250" s="11">
        <v>50000</v>
      </c>
    </row>
    <row r="3251" spans="1:5" x14ac:dyDescent="0.2">
      <c r="A3251" s="38">
        <v>43220</v>
      </c>
      <c r="B3251" s="6" t="s">
        <v>6096</v>
      </c>
      <c r="C3251" s="10" t="s">
        <v>6097</v>
      </c>
      <c r="D3251" s="6" t="s">
        <v>105</v>
      </c>
      <c r="E3251" s="11">
        <v>50000</v>
      </c>
    </row>
    <row r="3252" spans="1:5" x14ac:dyDescent="0.2">
      <c r="A3252" s="38">
        <v>43220</v>
      </c>
      <c r="B3252" s="6" t="s">
        <v>6098</v>
      </c>
      <c r="C3252" s="10" t="s">
        <v>6099</v>
      </c>
      <c r="D3252" s="6" t="s">
        <v>105</v>
      </c>
      <c r="E3252" s="11">
        <v>50000</v>
      </c>
    </row>
    <row r="3253" spans="1:5" x14ac:dyDescent="0.2">
      <c r="A3253" s="38">
        <v>43220</v>
      </c>
      <c r="B3253" s="6" t="s">
        <v>6100</v>
      </c>
      <c r="C3253" s="10" t="s">
        <v>6101</v>
      </c>
      <c r="D3253" s="6" t="s">
        <v>105</v>
      </c>
      <c r="E3253" s="11">
        <v>50000</v>
      </c>
    </row>
    <row r="3254" spans="1:5" x14ac:dyDescent="0.2">
      <c r="A3254" s="38">
        <v>43220</v>
      </c>
      <c r="B3254" s="6" t="s">
        <v>6102</v>
      </c>
      <c r="C3254" s="10" t="s">
        <v>6103</v>
      </c>
      <c r="D3254" s="6" t="s">
        <v>107</v>
      </c>
      <c r="E3254" s="11">
        <v>50000</v>
      </c>
    </row>
    <row r="3255" spans="1:5" x14ac:dyDescent="0.2">
      <c r="A3255" s="38">
        <v>43220</v>
      </c>
      <c r="B3255" s="6" t="s">
        <v>6104</v>
      </c>
      <c r="C3255" s="10" t="s">
        <v>6105</v>
      </c>
      <c r="D3255" s="6" t="s">
        <v>105</v>
      </c>
      <c r="E3255" s="11">
        <v>50000</v>
      </c>
    </row>
    <row r="3256" spans="1:5" x14ac:dyDescent="0.2">
      <c r="A3256" s="38">
        <v>43220</v>
      </c>
      <c r="B3256" s="6" t="s">
        <v>6106</v>
      </c>
      <c r="C3256" s="10" t="s">
        <v>6107</v>
      </c>
      <c r="D3256" s="6" t="s">
        <v>107</v>
      </c>
      <c r="E3256" s="11">
        <v>50000</v>
      </c>
    </row>
    <row r="3257" spans="1:5" x14ac:dyDescent="0.2">
      <c r="A3257" s="38">
        <v>43220</v>
      </c>
      <c r="B3257" s="6" t="s">
        <v>6108</v>
      </c>
      <c r="C3257" s="10" t="s">
        <v>6109</v>
      </c>
      <c r="D3257" s="6" t="s">
        <v>104</v>
      </c>
      <c r="E3257" s="11">
        <v>100000</v>
      </c>
    </row>
    <row r="3258" spans="1:5" x14ac:dyDescent="0.2">
      <c r="A3258" s="38">
        <v>43220</v>
      </c>
      <c r="B3258" s="6" t="s">
        <v>6110</v>
      </c>
      <c r="C3258" s="10" t="s">
        <v>6111</v>
      </c>
      <c r="D3258" s="6" t="s">
        <v>105</v>
      </c>
      <c r="E3258" s="11">
        <v>100000</v>
      </c>
    </row>
    <row r="3259" spans="1:5" x14ac:dyDescent="0.2">
      <c r="A3259" s="38">
        <v>43220</v>
      </c>
      <c r="B3259" s="6" t="s">
        <v>6112</v>
      </c>
      <c r="C3259" s="10" t="s">
        <v>6113</v>
      </c>
      <c r="D3259" s="6" t="s">
        <v>105</v>
      </c>
      <c r="E3259" s="11">
        <v>50000</v>
      </c>
    </row>
    <row r="3260" spans="1:5" x14ac:dyDescent="0.2">
      <c r="A3260" s="38">
        <v>43220</v>
      </c>
      <c r="B3260" s="6" t="s">
        <v>6112</v>
      </c>
      <c r="C3260" s="10" t="s">
        <v>6114</v>
      </c>
      <c r="D3260" s="6" t="s">
        <v>104</v>
      </c>
      <c r="E3260" s="11">
        <v>50000</v>
      </c>
    </row>
    <row r="3261" spans="1:5" x14ac:dyDescent="0.2">
      <c r="A3261" s="38">
        <v>43220</v>
      </c>
      <c r="B3261" s="6" t="s">
        <v>6115</v>
      </c>
      <c r="C3261" s="10" t="s">
        <v>6116</v>
      </c>
      <c r="D3261" s="6" t="s">
        <v>104</v>
      </c>
      <c r="E3261" s="11">
        <v>50000</v>
      </c>
    </row>
    <row r="3262" spans="1:5" x14ac:dyDescent="0.2">
      <c r="A3262" s="38">
        <v>43220</v>
      </c>
      <c r="B3262" s="6" t="s">
        <v>6117</v>
      </c>
      <c r="C3262" s="10" t="s">
        <v>6118</v>
      </c>
      <c r="D3262" s="6" t="s">
        <v>105</v>
      </c>
      <c r="E3262" s="11">
        <v>100000</v>
      </c>
    </row>
    <row r="3263" spans="1:5" x14ac:dyDescent="0.2">
      <c r="A3263" s="38">
        <v>43220</v>
      </c>
      <c r="B3263" s="6" t="s">
        <v>6117</v>
      </c>
      <c r="C3263" s="10" t="s">
        <v>6119</v>
      </c>
      <c r="D3263" s="6" t="s">
        <v>105</v>
      </c>
      <c r="E3263" s="11">
        <v>100000</v>
      </c>
    </row>
    <row r="3264" spans="1:5" x14ac:dyDescent="0.2">
      <c r="A3264" s="38">
        <v>43220</v>
      </c>
      <c r="B3264" s="6" t="s">
        <v>6120</v>
      </c>
      <c r="C3264" s="10" t="s">
        <v>6121</v>
      </c>
      <c r="D3264" s="6" t="s">
        <v>105</v>
      </c>
      <c r="E3264" s="11">
        <v>100000</v>
      </c>
    </row>
    <row r="3265" spans="1:5" x14ac:dyDescent="0.2">
      <c r="A3265" s="38">
        <v>43220</v>
      </c>
      <c r="B3265" s="6" t="s">
        <v>6122</v>
      </c>
      <c r="C3265" s="10" t="s">
        <v>6123</v>
      </c>
      <c r="D3265" s="6" t="s">
        <v>105</v>
      </c>
      <c r="E3265" s="11">
        <v>50000</v>
      </c>
    </row>
    <row r="3266" spans="1:5" x14ac:dyDescent="0.2">
      <c r="A3266" s="38">
        <v>43220</v>
      </c>
      <c r="B3266" s="6" t="s">
        <v>6124</v>
      </c>
      <c r="C3266" s="10" t="s">
        <v>6125</v>
      </c>
      <c r="D3266" s="6" t="s">
        <v>105</v>
      </c>
      <c r="E3266" s="11">
        <v>100000</v>
      </c>
    </row>
    <row r="3267" spans="1:5" x14ac:dyDescent="0.2">
      <c r="A3267" s="38">
        <v>43220</v>
      </c>
      <c r="B3267" s="6" t="s">
        <v>6124</v>
      </c>
      <c r="C3267" s="10" t="s">
        <v>6126</v>
      </c>
      <c r="D3267" s="6" t="s">
        <v>105</v>
      </c>
      <c r="E3267" s="11">
        <v>100000</v>
      </c>
    </row>
    <row r="3268" spans="1:5" x14ac:dyDescent="0.2">
      <c r="A3268" s="38">
        <v>43220</v>
      </c>
      <c r="B3268" s="6" t="s">
        <v>6124</v>
      </c>
      <c r="C3268" s="10" t="s">
        <v>6127</v>
      </c>
      <c r="D3268" s="6" t="s">
        <v>105</v>
      </c>
      <c r="E3268" s="11">
        <v>50000</v>
      </c>
    </row>
    <row r="3269" spans="1:5" x14ac:dyDescent="0.2">
      <c r="A3269" s="38">
        <v>43220</v>
      </c>
      <c r="B3269" s="6" t="s">
        <v>6128</v>
      </c>
      <c r="C3269" s="10" t="s">
        <v>6129</v>
      </c>
      <c r="D3269" s="6" t="s">
        <v>105</v>
      </c>
      <c r="E3269" s="11">
        <v>50000</v>
      </c>
    </row>
    <row r="3270" spans="1:5" x14ac:dyDescent="0.2">
      <c r="A3270" s="38">
        <v>43220</v>
      </c>
      <c r="B3270" s="6" t="s">
        <v>6130</v>
      </c>
      <c r="C3270" s="10" t="s">
        <v>6131</v>
      </c>
      <c r="D3270" s="6" t="s">
        <v>104</v>
      </c>
      <c r="E3270" s="11">
        <v>50000</v>
      </c>
    </row>
    <row r="3271" spans="1:5" x14ac:dyDescent="0.2">
      <c r="A3271" s="38">
        <v>43220</v>
      </c>
      <c r="B3271" s="6" t="s">
        <v>6132</v>
      </c>
      <c r="C3271" s="10" t="s">
        <v>6133</v>
      </c>
      <c r="D3271" s="6" t="s">
        <v>105</v>
      </c>
      <c r="E3271" s="11">
        <v>50000</v>
      </c>
    </row>
    <row r="3272" spans="1:5" x14ac:dyDescent="0.2">
      <c r="A3272" s="38">
        <v>43220</v>
      </c>
      <c r="B3272" s="6" t="s">
        <v>6134</v>
      </c>
      <c r="C3272" s="10" t="s">
        <v>6135</v>
      </c>
      <c r="D3272" s="6" t="s">
        <v>105</v>
      </c>
      <c r="E3272" s="11">
        <v>50000</v>
      </c>
    </row>
    <row r="3273" spans="1:5" x14ac:dyDescent="0.2">
      <c r="A3273" s="38">
        <v>43220</v>
      </c>
      <c r="B3273" s="6" t="s">
        <v>6136</v>
      </c>
      <c r="C3273" s="10" t="s">
        <v>6137</v>
      </c>
      <c r="D3273" s="6" t="s">
        <v>107</v>
      </c>
      <c r="E3273" s="11">
        <v>50000</v>
      </c>
    </row>
    <row r="3274" spans="1:5" x14ac:dyDescent="0.2">
      <c r="A3274" s="38">
        <v>43220</v>
      </c>
      <c r="B3274" s="6" t="s">
        <v>6138</v>
      </c>
      <c r="C3274" s="10" t="s">
        <v>6139</v>
      </c>
      <c r="D3274" s="6" t="s">
        <v>105</v>
      </c>
      <c r="E3274" s="11">
        <v>100000</v>
      </c>
    </row>
    <row r="3275" spans="1:5" x14ac:dyDescent="0.2">
      <c r="A3275" s="38">
        <v>43220</v>
      </c>
      <c r="B3275" s="6" t="s">
        <v>6140</v>
      </c>
      <c r="C3275" s="10" t="s">
        <v>6141</v>
      </c>
      <c r="D3275" s="6" t="s">
        <v>105</v>
      </c>
      <c r="E3275" s="11">
        <v>100000</v>
      </c>
    </row>
    <row r="3276" spans="1:5" x14ac:dyDescent="0.2">
      <c r="A3276" s="38">
        <v>43220</v>
      </c>
      <c r="B3276" s="6" t="s">
        <v>6140</v>
      </c>
      <c r="C3276" s="10" t="s">
        <v>6142</v>
      </c>
      <c r="D3276" s="6" t="s">
        <v>105</v>
      </c>
      <c r="E3276" s="11">
        <v>100000</v>
      </c>
    </row>
    <row r="3277" spans="1:5" x14ac:dyDescent="0.2">
      <c r="A3277" s="38">
        <v>43220</v>
      </c>
      <c r="B3277" s="6" t="s">
        <v>6143</v>
      </c>
      <c r="C3277" s="10" t="s">
        <v>6144</v>
      </c>
      <c r="D3277" s="6" t="s">
        <v>105</v>
      </c>
      <c r="E3277" s="11">
        <v>50000</v>
      </c>
    </row>
    <row r="3278" spans="1:5" x14ac:dyDescent="0.2">
      <c r="A3278" s="38">
        <v>43220</v>
      </c>
      <c r="B3278" s="6" t="s">
        <v>6145</v>
      </c>
      <c r="C3278" s="10" t="s">
        <v>6146</v>
      </c>
      <c r="D3278" s="6" t="s">
        <v>105</v>
      </c>
      <c r="E3278" s="11">
        <v>50000</v>
      </c>
    </row>
    <row r="3279" spans="1:5" x14ac:dyDescent="0.2">
      <c r="A3279" s="38">
        <v>43220</v>
      </c>
      <c r="B3279" s="6" t="s">
        <v>6147</v>
      </c>
      <c r="C3279" s="10" t="s">
        <v>6148</v>
      </c>
      <c r="D3279" s="6" t="s">
        <v>105</v>
      </c>
      <c r="E3279" s="11">
        <v>50000</v>
      </c>
    </row>
    <row r="3280" spans="1:5" x14ac:dyDescent="0.2">
      <c r="A3280" s="38">
        <v>43220</v>
      </c>
      <c r="B3280" s="6" t="s">
        <v>6149</v>
      </c>
      <c r="C3280" s="10" t="s">
        <v>6150</v>
      </c>
      <c r="D3280" s="6" t="s">
        <v>105</v>
      </c>
      <c r="E3280" s="11">
        <v>50000</v>
      </c>
    </row>
    <row r="3281" spans="1:5" x14ac:dyDescent="0.2">
      <c r="A3281" s="38">
        <v>43220</v>
      </c>
      <c r="B3281" s="6" t="s">
        <v>6151</v>
      </c>
      <c r="C3281" s="10" t="s">
        <v>6152</v>
      </c>
      <c r="D3281" s="6" t="s">
        <v>105</v>
      </c>
      <c r="E3281" s="11">
        <v>50000</v>
      </c>
    </row>
    <row r="3282" spans="1:5" x14ac:dyDescent="0.2">
      <c r="A3282" s="38">
        <v>43220</v>
      </c>
      <c r="B3282" s="6" t="s">
        <v>6153</v>
      </c>
      <c r="C3282" s="10" t="s">
        <v>6154</v>
      </c>
      <c r="D3282" s="6" t="s">
        <v>105</v>
      </c>
      <c r="E3282" s="11">
        <v>100000</v>
      </c>
    </row>
    <row r="3283" spans="1:5" x14ac:dyDescent="0.2">
      <c r="A3283" s="38">
        <v>43220</v>
      </c>
      <c r="B3283" s="6" t="s">
        <v>6153</v>
      </c>
      <c r="C3283" s="10" t="s">
        <v>6155</v>
      </c>
      <c r="D3283" s="6" t="s">
        <v>107</v>
      </c>
      <c r="E3283" s="11">
        <v>50000</v>
      </c>
    </row>
    <row r="3284" spans="1:5" x14ac:dyDescent="0.2">
      <c r="A3284" s="38">
        <v>43220</v>
      </c>
      <c r="B3284" s="6" t="s">
        <v>6156</v>
      </c>
      <c r="C3284" s="10" t="s">
        <v>6157</v>
      </c>
      <c r="D3284" s="6" t="s">
        <v>105</v>
      </c>
      <c r="E3284" s="11">
        <v>50000</v>
      </c>
    </row>
    <row r="3285" spans="1:5" x14ac:dyDescent="0.2">
      <c r="A3285" s="38">
        <v>43220</v>
      </c>
      <c r="B3285" s="6" t="s">
        <v>6156</v>
      </c>
      <c r="C3285" s="10" t="s">
        <v>6158</v>
      </c>
      <c r="D3285" s="6" t="s">
        <v>105</v>
      </c>
      <c r="E3285" s="11">
        <v>50000</v>
      </c>
    </row>
    <row r="3286" spans="1:5" x14ac:dyDescent="0.2">
      <c r="A3286" s="38">
        <v>43220</v>
      </c>
      <c r="B3286" s="6" t="s">
        <v>6159</v>
      </c>
      <c r="C3286" s="10" t="s">
        <v>6160</v>
      </c>
      <c r="D3286" s="6" t="s">
        <v>105</v>
      </c>
      <c r="E3286" s="11">
        <v>50000</v>
      </c>
    </row>
    <row r="3287" spans="1:5" x14ac:dyDescent="0.2">
      <c r="A3287" s="38">
        <v>43220</v>
      </c>
      <c r="B3287" s="6" t="s">
        <v>6161</v>
      </c>
      <c r="C3287" s="10" t="s">
        <v>6162</v>
      </c>
      <c r="D3287" s="6" t="s">
        <v>105</v>
      </c>
      <c r="E3287" s="11">
        <v>50000</v>
      </c>
    </row>
    <row r="3288" spans="1:5" x14ac:dyDescent="0.2">
      <c r="A3288" s="38">
        <v>43220</v>
      </c>
      <c r="B3288" s="6" t="s">
        <v>6163</v>
      </c>
      <c r="C3288" s="10" t="s">
        <v>6164</v>
      </c>
      <c r="D3288" s="6" t="s">
        <v>105</v>
      </c>
      <c r="E3288" s="11">
        <v>100000</v>
      </c>
    </row>
    <row r="3289" spans="1:5" x14ac:dyDescent="0.2">
      <c r="A3289" s="38">
        <v>43220</v>
      </c>
      <c r="B3289" s="6" t="s">
        <v>6165</v>
      </c>
      <c r="C3289" s="10" t="s">
        <v>6166</v>
      </c>
      <c r="D3289" s="6" t="s">
        <v>105</v>
      </c>
      <c r="E3289" s="11">
        <v>50000</v>
      </c>
    </row>
    <row r="3290" spans="1:5" x14ac:dyDescent="0.2">
      <c r="A3290" s="38">
        <v>43220</v>
      </c>
      <c r="B3290" s="6" t="s">
        <v>6167</v>
      </c>
      <c r="C3290" s="10" t="s">
        <v>6168</v>
      </c>
      <c r="D3290" s="6" t="s">
        <v>105</v>
      </c>
      <c r="E3290" s="11">
        <v>100000</v>
      </c>
    </row>
    <row r="3291" spans="1:5" x14ac:dyDescent="0.2">
      <c r="A3291" s="38">
        <v>43220</v>
      </c>
      <c r="B3291" s="6" t="s">
        <v>6169</v>
      </c>
      <c r="C3291" s="10" t="s">
        <v>6170</v>
      </c>
      <c r="D3291" s="6" t="s">
        <v>104</v>
      </c>
      <c r="E3291" s="11">
        <v>50000</v>
      </c>
    </row>
    <row r="3292" spans="1:5" x14ac:dyDescent="0.2">
      <c r="A3292" s="38">
        <v>43220</v>
      </c>
      <c r="B3292" s="6" t="s">
        <v>6171</v>
      </c>
      <c r="C3292" s="10" t="s">
        <v>6172</v>
      </c>
      <c r="D3292" s="6" t="s">
        <v>105</v>
      </c>
      <c r="E3292" s="11">
        <v>100000</v>
      </c>
    </row>
    <row r="3293" spans="1:5" x14ac:dyDescent="0.2">
      <c r="A3293" s="38">
        <v>43220</v>
      </c>
      <c r="B3293" s="6" t="s">
        <v>6173</v>
      </c>
      <c r="C3293" s="10" t="s">
        <v>6174</v>
      </c>
      <c r="D3293" s="6" t="s">
        <v>105</v>
      </c>
      <c r="E3293" s="11">
        <v>50000</v>
      </c>
    </row>
    <row r="3294" spans="1:5" x14ac:dyDescent="0.2">
      <c r="A3294" s="38">
        <v>43220</v>
      </c>
      <c r="B3294" s="6" t="s">
        <v>6175</v>
      </c>
      <c r="C3294" s="10" t="s">
        <v>6176</v>
      </c>
      <c r="D3294" s="6" t="s">
        <v>105</v>
      </c>
      <c r="E3294" s="11">
        <v>50000</v>
      </c>
    </row>
    <row r="3295" spans="1:5" x14ac:dyDescent="0.2">
      <c r="A3295" s="38">
        <v>43220</v>
      </c>
      <c r="B3295" s="6" t="s">
        <v>6177</v>
      </c>
      <c r="C3295" s="10" t="s">
        <v>6178</v>
      </c>
      <c r="D3295" s="6" t="s">
        <v>105</v>
      </c>
      <c r="E3295" s="11">
        <v>100000</v>
      </c>
    </row>
    <row r="3296" spans="1:5" x14ac:dyDescent="0.2">
      <c r="A3296" s="38">
        <v>43220</v>
      </c>
      <c r="B3296" s="6" t="s">
        <v>6179</v>
      </c>
      <c r="C3296" s="10" t="s">
        <v>6180</v>
      </c>
      <c r="D3296" s="6" t="s">
        <v>105</v>
      </c>
      <c r="E3296" s="11">
        <v>100000</v>
      </c>
    </row>
    <row r="3297" spans="1:5" x14ac:dyDescent="0.2">
      <c r="A3297" s="38">
        <v>43220</v>
      </c>
      <c r="B3297" s="6" t="s">
        <v>6179</v>
      </c>
      <c r="C3297" s="10" t="s">
        <v>6181</v>
      </c>
      <c r="D3297" s="6" t="s">
        <v>105</v>
      </c>
      <c r="E3297" s="11">
        <v>50000</v>
      </c>
    </row>
    <row r="3298" spans="1:5" x14ac:dyDescent="0.2">
      <c r="A3298" s="38">
        <v>43220</v>
      </c>
      <c r="B3298" s="6" t="s">
        <v>6179</v>
      </c>
      <c r="C3298" s="10" t="s">
        <v>6182</v>
      </c>
      <c r="D3298" s="6" t="s">
        <v>105</v>
      </c>
      <c r="E3298" s="11">
        <v>100000</v>
      </c>
    </row>
    <row r="3299" spans="1:5" x14ac:dyDescent="0.2">
      <c r="A3299" s="38">
        <v>43220</v>
      </c>
      <c r="B3299" s="6" t="s">
        <v>6183</v>
      </c>
      <c r="C3299" s="10" t="s">
        <v>6184</v>
      </c>
      <c r="D3299" s="6" t="s">
        <v>105</v>
      </c>
      <c r="E3299" s="11">
        <v>50000</v>
      </c>
    </row>
    <row r="3300" spans="1:5" x14ac:dyDescent="0.2">
      <c r="A3300" s="38">
        <v>43221</v>
      </c>
      <c r="B3300" s="6" t="s">
        <v>7391</v>
      </c>
      <c r="C3300" s="10" t="s">
        <v>7392</v>
      </c>
      <c r="D3300" s="6" t="s">
        <v>105</v>
      </c>
      <c r="E3300" s="11">
        <v>50000</v>
      </c>
    </row>
    <row r="3301" spans="1:5" x14ac:dyDescent="0.2">
      <c r="A3301" s="38">
        <v>43221</v>
      </c>
      <c r="B3301" s="6" t="s">
        <v>7393</v>
      </c>
      <c r="C3301" s="10" t="s">
        <v>7394</v>
      </c>
      <c r="D3301" s="6" t="s">
        <v>104</v>
      </c>
      <c r="E3301" s="11">
        <v>50000</v>
      </c>
    </row>
    <row r="3302" spans="1:5" x14ac:dyDescent="0.2">
      <c r="A3302" s="38">
        <v>43221</v>
      </c>
      <c r="B3302" s="6" t="s">
        <v>7395</v>
      </c>
      <c r="C3302" s="10" t="s">
        <v>7396</v>
      </c>
      <c r="D3302" s="6" t="s">
        <v>105</v>
      </c>
      <c r="E3302" s="11">
        <v>100000</v>
      </c>
    </row>
    <row r="3303" spans="1:5" x14ac:dyDescent="0.2">
      <c r="A3303" s="38">
        <v>43221</v>
      </c>
      <c r="B3303" s="6" t="s">
        <v>7397</v>
      </c>
      <c r="C3303" s="10" t="s">
        <v>7398</v>
      </c>
      <c r="D3303" s="6" t="s">
        <v>105</v>
      </c>
      <c r="E3303" s="11">
        <v>100000</v>
      </c>
    </row>
    <row r="3304" spans="1:5" x14ac:dyDescent="0.2">
      <c r="A3304" s="38">
        <v>43221</v>
      </c>
      <c r="B3304" s="6" t="s">
        <v>7399</v>
      </c>
      <c r="C3304" s="10" t="s">
        <v>7400</v>
      </c>
      <c r="D3304" s="6" t="s">
        <v>104</v>
      </c>
      <c r="E3304" s="11">
        <v>50000</v>
      </c>
    </row>
    <row r="3305" spans="1:5" x14ac:dyDescent="0.2">
      <c r="A3305" s="38">
        <v>43221</v>
      </c>
      <c r="B3305" s="6" t="s">
        <v>7401</v>
      </c>
      <c r="C3305" s="10" t="s">
        <v>7402</v>
      </c>
      <c r="D3305" s="6" t="s">
        <v>105</v>
      </c>
      <c r="E3305" s="11">
        <v>100000</v>
      </c>
    </row>
    <row r="3306" spans="1:5" x14ac:dyDescent="0.2">
      <c r="A3306" s="38">
        <v>43221</v>
      </c>
      <c r="B3306" s="6" t="s">
        <v>7403</v>
      </c>
      <c r="C3306" s="10" t="s">
        <v>7404</v>
      </c>
      <c r="D3306" s="6" t="s">
        <v>105</v>
      </c>
      <c r="E3306" s="11">
        <v>50000</v>
      </c>
    </row>
    <row r="3307" spans="1:5" x14ac:dyDescent="0.2">
      <c r="A3307" s="38">
        <v>43221</v>
      </c>
      <c r="B3307" s="6" t="s">
        <v>7405</v>
      </c>
      <c r="C3307" s="10" t="s">
        <v>7406</v>
      </c>
      <c r="D3307" s="6" t="s">
        <v>105</v>
      </c>
      <c r="E3307" s="11">
        <v>50000</v>
      </c>
    </row>
    <row r="3308" spans="1:5" x14ac:dyDescent="0.2">
      <c r="A3308" s="38">
        <v>43221</v>
      </c>
      <c r="B3308" s="6" t="s">
        <v>7407</v>
      </c>
      <c r="C3308" s="10" t="s">
        <v>7408</v>
      </c>
      <c r="D3308" s="6" t="s">
        <v>105</v>
      </c>
      <c r="E3308" s="11">
        <v>50000</v>
      </c>
    </row>
    <row r="3309" spans="1:5" x14ac:dyDescent="0.2">
      <c r="A3309" s="38">
        <v>43221</v>
      </c>
      <c r="B3309" s="6" t="s">
        <v>7409</v>
      </c>
      <c r="C3309" s="10" t="s">
        <v>7410</v>
      </c>
      <c r="D3309" s="6" t="s">
        <v>105</v>
      </c>
      <c r="E3309" s="11">
        <v>100000</v>
      </c>
    </row>
    <row r="3310" spans="1:5" x14ac:dyDescent="0.2">
      <c r="A3310" s="38">
        <v>43221</v>
      </c>
      <c r="B3310" s="6" t="s">
        <v>7411</v>
      </c>
      <c r="C3310" s="10" t="s">
        <v>7412</v>
      </c>
      <c r="D3310" s="6" t="s">
        <v>105</v>
      </c>
      <c r="E3310" s="11">
        <v>100000</v>
      </c>
    </row>
    <row r="3311" spans="1:5" x14ac:dyDescent="0.2">
      <c r="A3311" s="38">
        <v>43221</v>
      </c>
      <c r="B3311" s="6" t="s">
        <v>7413</v>
      </c>
      <c r="C3311" s="10" t="s">
        <v>7414</v>
      </c>
      <c r="D3311" s="6" t="s">
        <v>105</v>
      </c>
      <c r="E3311" s="11">
        <v>100000</v>
      </c>
    </row>
    <row r="3312" spans="1:5" x14ac:dyDescent="0.2">
      <c r="A3312" s="38">
        <v>43221</v>
      </c>
      <c r="B3312" s="6" t="s">
        <v>7415</v>
      </c>
      <c r="C3312" s="10" t="s">
        <v>7416</v>
      </c>
      <c r="D3312" s="6" t="s">
        <v>105</v>
      </c>
      <c r="E3312" s="11">
        <v>50000</v>
      </c>
    </row>
    <row r="3313" spans="1:5" x14ac:dyDescent="0.2">
      <c r="A3313" s="38">
        <v>43221</v>
      </c>
      <c r="B3313" s="6" t="s">
        <v>7417</v>
      </c>
      <c r="C3313" s="10" t="s">
        <v>7418</v>
      </c>
      <c r="D3313" s="6" t="s">
        <v>105</v>
      </c>
      <c r="E3313" s="11">
        <v>50000</v>
      </c>
    </row>
    <row r="3314" spans="1:5" x14ac:dyDescent="0.2">
      <c r="A3314" s="38">
        <v>43221</v>
      </c>
      <c r="B3314" s="6" t="s">
        <v>7419</v>
      </c>
      <c r="C3314" s="10" t="s">
        <v>7420</v>
      </c>
      <c r="D3314" s="6" t="s">
        <v>105</v>
      </c>
      <c r="E3314" s="11">
        <v>50000</v>
      </c>
    </row>
    <row r="3315" spans="1:5" x14ac:dyDescent="0.2">
      <c r="A3315" s="38">
        <v>43221</v>
      </c>
      <c r="B3315" s="6" t="s">
        <v>7421</v>
      </c>
      <c r="C3315" s="10" t="s">
        <v>7422</v>
      </c>
      <c r="D3315" s="6" t="s">
        <v>107</v>
      </c>
      <c r="E3315" s="11">
        <v>50000</v>
      </c>
    </row>
    <row r="3316" spans="1:5" x14ac:dyDescent="0.2">
      <c r="A3316" s="38">
        <v>43221</v>
      </c>
      <c r="B3316" s="6" t="s">
        <v>7423</v>
      </c>
      <c r="C3316" s="10" t="s">
        <v>7424</v>
      </c>
      <c r="D3316" s="6" t="s">
        <v>105</v>
      </c>
      <c r="E3316" s="11">
        <v>100000</v>
      </c>
    </row>
    <row r="3317" spans="1:5" x14ac:dyDescent="0.2">
      <c r="A3317" s="38">
        <v>43221</v>
      </c>
      <c r="B3317" s="6" t="s">
        <v>7423</v>
      </c>
      <c r="C3317" s="10" t="s">
        <v>7425</v>
      </c>
      <c r="D3317" s="6" t="s">
        <v>105</v>
      </c>
      <c r="E3317" s="11">
        <v>100000</v>
      </c>
    </row>
    <row r="3318" spans="1:5" x14ac:dyDescent="0.2">
      <c r="A3318" s="38">
        <v>43221</v>
      </c>
      <c r="B3318" s="6" t="s">
        <v>7426</v>
      </c>
      <c r="C3318" s="10" t="s">
        <v>7427</v>
      </c>
      <c r="D3318" s="6" t="s">
        <v>105</v>
      </c>
      <c r="E3318" s="11">
        <v>50000</v>
      </c>
    </row>
    <row r="3319" spans="1:5" x14ac:dyDescent="0.2">
      <c r="A3319" s="38">
        <v>43221</v>
      </c>
      <c r="B3319" s="6" t="s">
        <v>7428</v>
      </c>
      <c r="C3319" s="10" t="s">
        <v>7429</v>
      </c>
      <c r="D3319" s="6" t="s">
        <v>105</v>
      </c>
      <c r="E3319" s="11">
        <v>50000</v>
      </c>
    </row>
    <row r="3320" spans="1:5" x14ac:dyDescent="0.2">
      <c r="A3320" s="38">
        <v>43221</v>
      </c>
      <c r="B3320" s="6" t="s">
        <v>7430</v>
      </c>
      <c r="C3320" s="10" t="s">
        <v>7431</v>
      </c>
      <c r="D3320" s="6" t="s">
        <v>107</v>
      </c>
      <c r="E3320" s="11">
        <v>50000</v>
      </c>
    </row>
    <row r="3321" spans="1:5" x14ac:dyDescent="0.2">
      <c r="A3321" s="38">
        <v>43221</v>
      </c>
      <c r="B3321" s="6" t="s">
        <v>7432</v>
      </c>
      <c r="C3321" s="10" t="s">
        <v>7433</v>
      </c>
      <c r="D3321" s="6" t="s">
        <v>105</v>
      </c>
      <c r="E3321" s="11">
        <v>50000</v>
      </c>
    </row>
    <row r="3322" spans="1:5" x14ac:dyDescent="0.2">
      <c r="A3322" s="38">
        <v>43221</v>
      </c>
      <c r="B3322" s="6" t="s">
        <v>7434</v>
      </c>
      <c r="C3322" s="10" t="s">
        <v>7435</v>
      </c>
      <c r="D3322" s="6" t="s">
        <v>107</v>
      </c>
      <c r="E3322" s="11">
        <v>50000</v>
      </c>
    </row>
    <row r="3323" spans="1:5" x14ac:dyDescent="0.2">
      <c r="A3323" s="38">
        <v>43221</v>
      </c>
      <c r="B3323" s="6" t="s">
        <v>7436</v>
      </c>
      <c r="C3323" s="10" t="s">
        <v>7437</v>
      </c>
      <c r="D3323" s="6" t="s">
        <v>107</v>
      </c>
      <c r="E3323" s="11">
        <v>50000</v>
      </c>
    </row>
    <row r="3324" spans="1:5" x14ac:dyDescent="0.2">
      <c r="A3324" s="38">
        <v>43221</v>
      </c>
      <c r="B3324" s="6" t="s">
        <v>7438</v>
      </c>
      <c r="C3324" s="10" t="s">
        <v>7439</v>
      </c>
      <c r="D3324" s="6" t="s">
        <v>105</v>
      </c>
      <c r="E3324" s="11">
        <v>50000</v>
      </c>
    </row>
    <row r="3325" spans="1:5" x14ac:dyDescent="0.2">
      <c r="A3325" s="38">
        <v>43221</v>
      </c>
      <c r="B3325" s="6" t="s">
        <v>7440</v>
      </c>
      <c r="C3325" s="10" t="s">
        <v>7441</v>
      </c>
      <c r="D3325" s="6" t="s">
        <v>105</v>
      </c>
      <c r="E3325" s="11">
        <v>100000</v>
      </c>
    </row>
    <row r="3326" spans="1:5" x14ac:dyDescent="0.2">
      <c r="A3326" s="38">
        <v>43221</v>
      </c>
      <c r="B3326" s="6" t="s">
        <v>7442</v>
      </c>
      <c r="C3326" s="10" t="s">
        <v>7443</v>
      </c>
      <c r="D3326" s="6" t="s">
        <v>105</v>
      </c>
      <c r="E3326" s="11">
        <v>100000</v>
      </c>
    </row>
    <row r="3327" spans="1:5" x14ac:dyDescent="0.2">
      <c r="A3327" s="38">
        <v>43221</v>
      </c>
      <c r="B3327" s="6" t="s">
        <v>7444</v>
      </c>
      <c r="C3327" s="10" t="s">
        <v>7445</v>
      </c>
      <c r="D3327" s="6" t="s">
        <v>105</v>
      </c>
      <c r="E3327" s="11">
        <v>50000</v>
      </c>
    </row>
    <row r="3328" spans="1:5" x14ac:dyDescent="0.2">
      <c r="A3328" s="38">
        <v>43221</v>
      </c>
      <c r="B3328" s="6" t="s">
        <v>7446</v>
      </c>
      <c r="C3328" s="10" t="s">
        <v>7447</v>
      </c>
      <c r="D3328" s="6" t="s">
        <v>104</v>
      </c>
      <c r="E3328" s="11">
        <v>50000</v>
      </c>
    </row>
    <row r="3329" spans="1:5" x14ac:dyDescent="0.2">
      <c r="A3329" s="38">
        <v>43221</v>
      </c>
      <c r="B3329" s="6" t="s">
        <v>7448</v>
      </c>
      <c r="C3329" s="10" t="s">
        <v>7449</v>
      </c>
      <c r="D3329" s="6" t="s">
        <v>105</v>
      </c>
      <c r="E3329" s="11">
        <v>50000</v>
      </c>
    </row>
    <row r="3330" spans="1:5" x14ac:dyDescent="0.2">
      <c r="A3330" s="38">
        <v>43221</v>
      </c>
      <c r="B3330" s="6" t="s">
        <v>7450</v>
      </c>
      <c r="C3330" s="10" t="s">
        <v>7451</v>
      </c>
      <c r="D3330" s="6" t="s">
        <v>104</v>
      </c>
      <c r="E3330" s="11">
        <v>50000</v>
      </c>
    </row>
    <row r="3331" spans="1:5" x14ac:dyDescent="0.2">
      <c r="A3331" s="38">
        <v>43221</v>
      </c>
      <c r="B3331" s="6" t="s">
        <v>7452</v>
      </c>
      <c r="C3331" s="10" t="s">
        <v>7453</v>
      </c>
      <c r="D3331" s="6" t="s">
        <v>104</v>
      </c>
      <c r="E3331" s="11">
        <v>50000</v>
      </c>
    </row>
    <row r="3332" spans="1:5" x14ac:dyDescent="0.2">
      <c r="A3332" s="38">
        <v>43221</v>
      </c>
      <c r="B3332" s="6" t="s">
        <v>7454</v>
      </c>
      <c r="C3332" s="10" t="s">
        <v>7455</v>
      </c>
      <c r="D3332" s="6" t="s">
        <v>105</v>
      </c>
      <c r="E3332" s="11">
        <v>50000</v>
      </c>
    </row>
    <row r="3333" spans="1:5" x14ac:dyDescent="0.2">
      <c r="A3333" s="38">
        <v>43221</v>
      </c>
      <c r="B3333" s="6" t="s">
        <v>7456</v>
      </c>
      <c r="C3333" s="10" t="s">
        <v>7457</v>
      </c>
      <c r="D3333" s="6" t="s">
        <v>105</v>
      </c>
      <c r="E3333" s="11">
        <v>50000</v>
      </c>
    </row>
    <row r="3334" spans="1:5" x14ac:dyDescent="0.2">
      <c r="A3334" s="38">
        <v>43221</v>
      </c>
      <c r="B3334" s="6" t="s">
        <v>7458</v>
      </c>
      <c r="C3334" s="10" t="s">
        <v>7459</v>
      </c>
      <c r="D3334" s="6" t="s">
        <v>105</v>
      </c>
      <c r="E3334" s="11">
        <v>100000</v>
      </c>
    </row>
    <row r="3335" spans="1:5" x14ac:dyDescent="0.2">
      <c r="A3335" s="38">
        <v>43221</v>
      </c>
      <c r="B3335" s="6" t="s">
        <v>7458</v>
      </c>
      <c r="C3335" s="10" t="s">
        <v>7460</v>
      </c>
      <c r="D3335" s="6" t="s">
        <v>104</v>
      </c>
      <c r="E3335" s="11">
        <v>50000</v>
      </c>
    </row>
    <row r="3336" spans="1:5" x14ac:dyDescent="0.2">
      <c r="A3336" s="38">
        <v>43221</v>
      </c>
      <c r="B3336" s="6" t="s">
        <v>7461</v>
      </c>
      <c r="C3336" s="10" t="s">
        <v>7462</v>
      </c>
      <c r="D3336" s="6" t="s">
        <v>105</v>
      </c>
      <c r="E3336" s="11">
        <v>100000</v>
      </c>
    </row>
    <row r="3337" spans="1:5" x14ac:dyDescent="0.2">
      <c r="A3337" s="38">
        <v>43221</v>
      </c>
      <c r="B3337" s="6" t="s">
        <v>7463</v>
      </c>
      <c r="C3337" s="10" t="s">
        <v>7464</v>
      </c>
      <c r="D3337" s="6" t="s">
        <v>107</v>
      </c>
      <c r="E3337" s="11">
        <v>50000</v>
      </c>
    </row>
    <row r="3338" spans="1:5" x14ac:dyDescent="0.2">
      <c r="A3338" s="38">
        <v>43221</v>
      </c>
      <c r="B3338" s="6" t="s">
        <v>7465</v>
      </c>
      <c r="C3338" s="10" t="s">
        <v>7466</v>
      </c>
      <c r="D3338" s="6" t="s">
        <v>105</v>
      </c>
      <c r="E3338" s="11">
        <v>50000</v>
      </c>
    </row>
    <row r="3339" spans="1:5" x14ac:dyDescent="0.2">
      <c r="A3339" s="38">
        <v>43221</v>
      </c>
      <c r="B3339" s="6" t="s">
        <v>7467</v>
      </c>
      <c r="C3339" s="10" t="s">
        <v>7468</v>
      </c>
      <c r="D3339" s="6" t="s">
        <v>105</v>
      </c>
      <c r="E3339" s="11">
        <v>50000</v>
      </c>
    </row>
    <row r="3340" spans="1:5" x14ac:dyDescent="0.2">
      <c r="A3340" s="38">
        <v>43221</v>
      </c>
      <c r="B3340" s="6" t="s">
        <v>7469</v>
      </c>
      <c r="C3340" s="10" t="s">
        <v>7470</v>
      </c>
      <c r="D3340" s="6" t="s">
        <v>104</v>
      </c>
      <c r="E3340" s="11">
        <v>50000</v>
      </c>
    </row>
    <row r="3341" spans="1:5" x14ac:dyDescent="0.2">
      <c r="A3341" s="38">
        <v>43221</v>
      </c>
      <c r="B3341" s="6" t="s">
        <v>7471</v>
      </c>
      <c r="C3341" s="10" t="s">
        <v>7472</v>
      </c>
      <c r="D3341" s="6" t="s">
        <v>105</v>
      </c>
      <c r="E3341" s="11">
        <v>100000</v>
      </c>
    </row>
    <row r="3342" spans="1:5" x14ac:dyDescent="0.2">
      <c r="A3342" s="38">
        <v>43221</v>
      </c>
      <c r="B3342" s="6" t="s">
        <v>7471</v>
      </c>
      <c r="C3342" s="10" t="s">
        <v>7473</v>
      </c>
      <c r="D3342" s="6" t="s">
        <v>105</v>
      </c>
      <c r="E3342" s="11">
        <v>50000</v>
      </c>
    </row>
    <row r="3343" spans="1:5" x14ac:dyDescent="0.2">
      <c r="A3343" s="38">
        <v>43221</v>
      </c>
      <c r="B3343" s="6" t="s">
        <v>7474</v>
      </c>
      <c r="C3343" s="10" t="s">
        <v>7475</v>
      </c>
      <c r="D3343" s="6" t="s">
        <v>105</v>
      </c>
      <c r="E3343" s="11">
        <v>50000</v>
      </c>
    </row>
    <row r="3344" spans="1:5" x14ac:dyDescent="0.2">
      <c r="A3344" s="38">
        <v>43221</v>
      </c>
      <c r="B3344" s="6" t="s">
        <v>7474</v>
      </c>
      <c r="C3344" s="10" t="s">
        <v>7476</v>
      </c>
      <c r="D3344" s="6" t="s">
        <v>105</v>
      </c>
      <c r="E3344" s="11">
        <v>50000</v>
      </c>
    </row>
    <row r="3345" spans="1:5" x14ac:dyDescent="0.2">
      <c r="A3345" s="38">
        <v>43221</v>
      </c>
      <c r="B3345" s="6" t="s">
        <v>7477</v>
      </c>
      <c r="C3345" s="10" t="s">
        <v>7478</v>
      </c>
      <c r="D3345" s="6" t="s">
        <v>105</v>
      </c>
      <c r="E3345" s="11">
        <v>50000</v>
      </c>
    </row>
    <row r="3346" spans="1:5" x14ac:dyDescent="0.2">
      <c r="A3346" s="38">
        <v>43221</v>
      </c>
      <c r="B3346" s="6" t="s">
        <v>7479</v>
      </c>
      <c r="C3346" s="10" t="s">
        <v>7480</v>
      </c>
      <c r="D3346" s="6" t="s">
        <v>105</v>
      </c>
      <c r="E3346" s="11">
        <v>50000</v>
      </c>
    </row>
    <row r="3347" spans="1:5" x14ac:dyDescent="0.2">
      <c r="A3347" s="38">
        <v>43221</v>
      </c>
      <c r="B3347" s="6" t="s">
        <v>7481</v>
      </c>
      <c r="C3347" s="10" t="s">
        <v>7482</v>
      </c>
      <c r="D3347" s="6" t="s">
        <v>105</v>
      </c>
      <c r="E3347" s="11">
        <v>50000</v>
      </c>
    </row>
    <row r="3348" spans="1:5" x14ac:dyDescent="0.2">
      <c r="A3348" s="38">
        <v>43221</v>
      </c>
      <c r="B3348" s="6" t="s">
        <v>7483</v>
      </c>
      <c r="C3348" s="10" t="s">
        <v>7484</v>
      </c>
      <c r="D3348" s="6" t="s">
        <v>105</v>
      </c>
      <c r="E3348" s="11">
        <v>50000</v>
      </c>
    </row>
    <row r="3349" spans="1:5" x14ac:dyDescent="0.2">
      <c r="A3349" s="38">
        <v>43221</v>
      </c>
      <c r="B3349" s="6" t="s">
        <v>7485</v>
      </c>
      <c r="C3349" s="10" t="s">
        <v>7486</v>
      </c>
      <c r="D3349" s="6" t="s">
        <v>105</v>
      </c>
      <c r="E3349" s="11">
        <v>50000</v>
      </c>
    </row>
    <row r="3350" spans="1:5" x14ac:dyDescent="0.2">
      <c r="A3350" s="38">
        <v>43221</v>
      </c>
      <c r="B3350" s="6" t="s">
        <v>7487</v>
      </c>
      <c r="C3350" s="10" t="s">
        <v>7488</v>
      </c>
      <c r="D3350" s="6" t="s">
        <v>105</v>
      </c>
      <c r="E3350" s="11">
        <v>100000</v>
      </c>
    </row>
    <row r="3351" spans="1:5" x14ac:dyDescent="0.2">
      <c r="A3351" s="38">
        <v>43221</v>
      </c>
      <c r="B3351" s="6" t="s">
        <v>7487</v>
      </c>
      <c r="C3351" s="10" t="s">
        <v>7489</v>
      </c>
      <c r="D3351" s="6" t="s">
        <v>105</v>
      </c>
      <c r="E3351" s="11">
        <v>100000</v>
      </c>
    </row>
    <row r="3352" spans="1:5" x14ac:dyDescent="0.2">
      <c r="A3352" s="38">
        <v>43221</v>
      </c>
      <c r="B3352" s="6" t="s">
        <v>7490</v>
      </c>
      <c r="C3352" s="10" t="s">
        <v>7491</v>
      </c>
      <c r="D3352" s="6" t="s">
        <v>105</v>
      </c>
      <c r="E3352" s="11">
        <v>100000</v>
      </c>
    </row>
    <row r="3353" spans="1:5" x14ac:dyDescent="0.2">
      <c r="A3353" s="38">
        <v>43221</v>
      </c>
      <c r="B3353" s="6" t="s">
        <v>7492</v>
      </c>
      <c r="C3353" s="10" t="s">
        <v>7493</v>
      </c>
      <c r="D3353" s="6" t="s">
        <v>105</v>
      </c>
      <c r="E3353" s="11">
        <v>50000</v>
      </c>
    </row>
    <row r="3354" spans="1:5" x14ac:dyDescent="0.2">
      <c r="A3354" s="38">
        <v>43221</v>
      </c>
      <c r="B3354" s="6" t="s">
        <v>7492</v>
      </c>
      <c r="C3354" s="10" t="s">
        <v>7494</v>
      </c>
      <c r="D3354" s="6" t="s">
        <v>105</v>
      </c>
      <c r="E3354" s="11">
        <v>50000</v>
      </c>
    </row>
    <row r="3355" spans="1:5" x14ac:dyDescent="0.2">
      <c r="A3355" s="38">
        <v>43221</v>
      </c>
      <c r="B3355" s="6" t="s">
        <v>7495</v>
      </c>
      <c r="C3355" s="10" t="s">
        <v>7496</v>
      </c>
      <c r="D3355" s="6" t="s">
        <v>104</v>
      </c>
      <c r="E3355" s="11">
        <v>50000</v>
      </c>
    </row>
    <row r="3356" spans="1:5" x14ac:dyDescent="0.2">
      <c r="A3356" s="38">
        <v>43221</v>
      </c>
      <c r="B3356" s="6" t="s">
        <v>7497</v>
      </c>
      <c r="C3356" s="10" t="s">
        <v>7498</v>
      </c>
      <c r="D3356" s="6" t="s">
        <v>107</v>
      </c>
      <c r="E3356" s="11">
        <v>50000</v>
      </c>
    </row>
    <row r="3357" spans="1:5" x14ac:dyDescent="0.2">
      <c r="A3357" s="38">
        <v>43221</v>
      </c>
      <c r="B3357" s="6" t="s">
        <v>7499</v>
      </c>
      <c r="C3357" s="10" t="s">
        <v>7500</v>
      </c>
      <c r="D3357" s="6" t="s">
        <v>107</v>
      </c>
      <c r="E3357" s="11">
        <v>100000</v>
      </c>
    </row>
    <row r="3358" spans="1:5" x14ac:dyDescent="0.2">
      <c r="A3358" s="38">
        <v>43221</v>
      </c>
      <c r="B3358" s="6" t="s">
        <v>7501</v>
      </c>
      <c r="C3358" s="10" t="s">
        <v>7502</v>
      </c>
      <c r="D3358" s="6" t="s">
        <v>107</v>
      </c>
      <c r="E3358" s="11">
        <v>50000</v>
      </c>
    </row>
    <row r="3359" spans="1:5" x14ac:dyDescent="0.2">
      <c r="A3359" s="38">
        <v>43221</v>
      </c>
      <c r="B3359" s="6" t="s">
        <v>7503</v>
      </c>
      <c r="C3359" s="10" t="s">
        <v>7504</v>
      </c>
      <c r="D3359" s="6" t="s">
        <v>106</v>
      </c>
      <c r="E3359" s="11">
        <v>50000</v>
      </c>
    </row>
    <row r="3360" spans="1:5" x14ac:dyDescent="0.2">
      <c r="A3360" s="38">
        <v>43221</v>
      </c>
      <c r="B3360" s="6" t="s">
        <v>7505</v>
      </c>
      <c r="C3360" s="10" t="s">
        <v>7506</v>
      </c>
      <c r="D3360" s="6" t="s">
        <v>105</v>
      </c>
      <c r="E3360" s="11">
        <v>50000</v>
      </c>
    </row>
    <row r="3361" spans="1:5" x14ac:dyDescent="0.2">
      <c r="A3361" s="38">
        <v>43221</v>
      </c>
      <c r="B3361" s="6" t="s">
        <v>7507</v>
      </c>
      <c r="C3361" s="10" t="s">
        <v>7508</v>
      </c>
      <c r="D3361" s="6" t="s">
        <v>107</v>
      </c>
      <c r="E3361" s="11">
        <v>50000</v>
      </c>
    </row>
    <row r="3362" spans="1:5" x14ac:dyDescent="0.2">
      <c r="A3362" s="38">
        <v>43221</v>
      </c>
      <c r="B3362" s="6" t="s">
        <v>7509</v>
      </c>
      <c r="C3362" s="10" t="s">
        <v>7510</v>
      </c>
      <c r="D3362" s="6" t="s">
        <v>105</v>
      </c>
      <c r="E3362" s="11">
        <v>50000</v>
      </c>
    </row>
    <row r="3363" spans="1:5" x14ac:dyDescent="0.2">
      <c r="A3363" s="38">
        <v>43221</v>
      </c>
      <c r="B3363" s="6" t="s">
        <v>7511</v>
      </c>
      <c r="C3363" s="10" t="s">
        <v>7512</v>
      </c>
      <c r="D3363" s="6" t="s">
        <v>105</v>
      </c>
      <c r="E3363" s="11">
        <v>50000</v>
      </c>
    </row>
    <row r="3364" spans="1:5" x14ac:dyDescent="0.2">
      <c r="A3364" s="38">
        <v>43221</v>
      </c>
      <c r="B3364" s="6" t="s">
        <v>7511</v>
      </c>
      <c r="C3364" s="10" t="s">
        <v>7513</v>
      </c>
      <c r="D3364" s="6" t="s">
        <v>105</v>
      </c>
      <c r="E3364" s="11">
        <v>50000</v>
      </c>
    </row>
    <row r="3365" spans="1:5" x14ac:dyDescent="0.2">
      <c r="A3365" s="38">
        <v>43221</v>
      </c>
      <c r="B3365" s="6" t="s">
        <v>7514</v>
      </c>
      <c r="C3365" s="10" t="s">
        <v>7515</v>
      </c>
      <c r="D3365" s="6" t="s">
        <v>107</v>
      </c>
      <c r="E3365" s="11">
        <v>50000</v>
      </c>
    </row>
    <row r="3366" spans="1:5" x14ac:dyDescent="0.2">
      <c r="A3366" s="38">
        <v>43221</v>
      </c>
      <c r="B3366" s="6" t="s">
        <v>7516</v>
      </c>
      <c r="C3366" s="10" t="s">
        <v>7517</v>
      </c>
      <c r="D3366" s="6" t="s">
        <v>105</v>
      </c>
      <c r="E3366" s="11">
        <v>100000</v>
      </c>
    </row>
    <row r="3367" spans="1:5" x14ac:dyDescent="0.2">
      <c r="A3367" s="38">
        <v>43221</v>
      </c>
      <c r="B3367" s="6" t="s">
        <v>7518</v>
      </c>
      <c r="C3367" s="10" t="s">
        <v>7519</v>
      </c>
      <c r="D3367" s="6" t="s">
        <v>107</v>
      </c>
      <c r="E3367" s="11">
        <v>100000</v>
      </c>
    </row>
    <row r="3368" spans="1:5" x14ac:dyDescent="0.2">
      <c r="A3368" s="38">
        <v>43221</v>
      </c>
      <c r="B3368" s="6" t="s">
        <v>7520</v>
      </c>
      <c r="C3368" s="10" t="s">
        <v>7521</v>
      </c>
      <c r="D3368" s="6" t="s">
        <v>104</v>
      </c>
      <c r="E3368" s="11">
        <v>50000</v>
      </c>
    </row>
    <row r="3369" spans="1:5" x14ac:dyDescent="0.2">
      <c r="A3369" s="38">
        <v>43221</v>
      </c>
      <c r="B3369" s="6" t="s">
        <v>7522</v>
      </c>
      <c r="C3369" s="10" t="s">
        <v>7523</v>
      </c>
      <c r="D3369" s="6" t="s">
        <v>106</v>
      </c>
      <c r="E3369" s="11">
        <v>50000</v>
      </c>
    </row>
    <row r="3370" spans="1:5" x14ac:dyDescent="0.2">
      <c r="A3370" s="38">
        <v>43221</v>
      </c>
      <c r="B3370" s="6" t="s">
        <v>7524</v>
      </c>
      <c r="C3370" s="10" t="s">
        <v>7525</v>
      </c>
      <c r="D3370" s="6" t="s">
        <v>104</v>
      </c>
      <c r="E3370" s="11">
        <v>100000</v>
      </c>
    </row>
    <row r="3371" spans="1:5" x14ac:dyDescent="0.2">
      <c r="A3371" s="38">
        <v>43221</v>
      </c>
      <c r="B3371" s="6" t="s">
        <v>7526</v>
      </c>
      <c r="C3371" s="10" t="s">
        <v>7527</v>
      </c>
      <c r="D3371" s="6" t="s">
        <v>107</v>
      </c>
      <c r="E3371" s="11">
        <v>50000</v>
      </c>
    </row>
    <row r="3372" spans="1:5" x14ac:dyDescent="0.2">
      <c r="A3372" s="38">
        <v>43221</v>
      </c>
      <c r="B3372" s="6" t="s">
        <v>7528</v>
      </c>
      <c r="C3372" s="10" t="s">
        <v>7529</v>
      </c>
      <c r="D3372" s="6" t="s">
        <v>104</v>
      </c>
      <c r="E3372" s="11">
        <v>50000</v>
      </c>
    </row>
    <row r="3373" spans="1:5" x14ac:dyDescent="0.2">
      <c r="A3373" s="38">
        <v>43221</v>
      </c>
      <c r="B3373" s="6" t="s">
        <v>7530</v>
      </c>
      <c r="C3373" s="10" t="s">
        <v>7531</v>
      </c>
      <c r="D3373" s="6" t="s">
        <v>105</v>
      </c>
      <c r="E3373" s="11">
        <v>50000</v>
      </c>
    </row>
    <row r="3374" spans="1:5" x14ac:dyDescent="0.2">
      <c r="A3374" s="38">
        <v>43221</v>
      </c>
      <c r="B3374" s="6" t="s">
        <v>7532</v>
      </c>
      <c r="C3374" s="10" t="s">
        <v>7533</v>
      </c>
      <c r="D3374" s="6" t="s">
        <v>105</v>
      </c>
      <c r="E3374" s="11">
        <v>100000</v>
      </c>
    </row>
    <row r="3375" spans="1:5" x14ac:dyDescent="0.2">
      <c r="A3375" s="38">
        <v>43221</v>
      </c>
      <c r="B3375" s="6" t="s">
        <v>7534</v>
      </c>
      <c r="C3375" s="10" t="s">
        <v>7535</v>
      </c>
      <c r="D3375" s="6" t="s">
        <v>105</v>
      </c>
      <c r="E3375" s="11">
        <v>100000</v>
      </c>
    </row>
    <row r="3376" spans="1:5" x14ac:dyDescent="0.2">
      <c r="A3376" s="38">
        <v>43221</v>
      </c>
      <c r="B3376" s="6" t="s">
        <v>7536</v>
      </c>
      <c r="C3376" s="10" t="s">
        <v>7537</v>
      </c>
      <c r="D3376" s="6" t="s">
        <v>104</v>
      </c>
      <c r="E3376" s="11">
        <v>100000</v>
      </c>
    </row>
    <row r="3377" spans="1:5" x14ac:dyDescent="0.2">
      <c r="A3377" s="38">
        <v>43221</v>
      </c>
      <c r="B3377" s="6" t="s">
        <v>7538</v>
      </c>
      <c r="C3377" s="10" t="s">
        <v>7539</v>
      </c>
      <c r="D3377" s="6" t="s">
        <v>105</v>
      </c>
      <c r="E3377" s="11">
        <v>50000</v>
      </c>
    </row>
    <row r="3378" spans="1:5" x14ac:dyDescent="0.2">
      <c r="A3378" s="38">
        <v>43221</v>
      </c>
      <c r="B3378" s="6" t="s">
        <v>7540</v>
      </c>
      <c r="C3378" s="10" t="s">
        <v>7541</v>
      </c>
      <c r="D3378" s="6" t="s">
        <v>105</v>
      </c>
      <c r="E3378" s="11">
        <v>50000</v>
      </c>
    </row>
    <row r="3379" spans="1:5" x14ac:dyDescent="0.2">
      <c r="A3379" s="38">
        <v>43221</v>
      </c>
      <c r="B3379" s="6" t="s">
        <v>7542</v>
      </c>
      <c r="C3379" s="10" t="s">
        <v>7543</v>
      </c>
      <c r="D3379" s="6" t="s">
        <v>105</v>
      </c>
      <c r="E3379" s="11">
        <v>50000</v>
      </c>
    </row>
    <row r="3380" spans="1:5" x14ac:dyDescent="0.2">
      <c r="A3380" s="38">
        <v>43221</v>
      </c>
      <c r="B3380" s="6" t="s">
        <v>7544</v>
      </c>
      <c r="C3380" s="10" t="s">
        <v>7545</v>
      </c>
      <c r="D3380" s="6" t="s">
        <v>107</v>
      </c>
      <c r="E3380" s="11">
        <v>50000</v>
      </c>
    </row>
    <row r="3381" spans="1:5" x14ac:dyDescent="0.2">
      <c r="A3381" s="38">
        <v>43221</v>
      </c>
      <c r="B3381" s="6" t="s">
        <v>7546</v>
      </c>
      <c r="C3381" s="10" t="s">
        <v>7547</v>
      </c>
      <c r="D3381" s="6" t="s">
        <v>105</v>
      </c>
      <c r="E3381" s="11">
        <v>50000</v>
      </c>
    </row>
    <row r="3382" spans="1:5" x14ac:dyDescent="0.2">
      <c r="A3382" s="38">
        <v>43221</v>
      </c>
      <c r="B3382" s="6" t="s">
        <v>7548</v>
      </c>
      <c r="C3382" s="10" t="s">
        <v>7549</v>
      </c>
      <c r="D3382" s="6" t="s">
        <v>104</v>
      </c>
      <c r="E3382" s="11">
        <v>50000</v>
      </c>
    </row>
    <row r="3383" spans="1:5" x14ac:dyDescent="0.2">
      <c r="A3383" s="38">
        <v>43221</v>
      </c>
      <c r="B3383" s="6" t="s">
        <v>7550</v>
      </c>
      <c r="C3383" s="10" t="s">
        <v>7551</v>
      </c>
      <c r="D3383" s="6" t="s">
        <v>104</v>
      </c>
      <c r="E3383" s="11">
        <v>50000</v>
      </c>
    </row>
    <row r="3384" spans="1:5" x14ac:dyDescent="0.2">
      <c r="A3384" s="38">
        <v>43221</v>
      </c>
      <c r="B3384" s="6" t="s">
        <v>7550</v>
      </c>
      <c r="C3384" s="10" t="s">
        <v>7552</v>
      </c>
      <c r="D3384" s="6" t="s">
        <v>107</v>
      </c>
      <c r="E3384" s="11">
        <v>50000</v>
      </c>
    </row>
    <row r="3385" spans="1:5" x14ac:dyDescent="0.2">
      <c r="A3385" s="38">
        <v>43221</v>
      </c>
      <c r="B3385" s="6" t="s">
        <v>7553</v>
      </c>
      <c r="C3385" s="10" t="s">
        <v>7554</v>
      </c>
      <c r="D3385" s="6" t="s">
        <v>104</v>
      </c>
      <c r="E3385" s="11">
        <v>100000</v>
      </c>
    </row>
    <row r="3386" spans="1:5" x14ac:dyDescent="0.2">
      <c r="A3386" s="38">
        <v>43221</v>
      </c>
      <c r="B3386" s="6" t="s">
        <v>7555</v>
      </c>
      <c r="C3386" s="10" t="s">
        <v>7556</v>
      </c>
      <c r="D3386" s="6" t="s">
        <v>107</v>
      </c>
      <c r="E3386" s="11">
        <v>50000</v>
      </c>
    </row>
    <row r="3387" spans="1:5" x14ac:dyDescent="0.2">
      <c r="A3387" s="38">
        <v>43221</v>
      </c>
      <c r="B3387" s="6" t="s">
        <v>7557</v>
      </c>
      <c r="C3387" s="10" t="s">
        <v>7558</v>
      </c>
      <c r="D3387" s="6" t="s">
        <v>105</v>
      </c>
      <c r="E3387" s="11">
        <v>50000</v>
      </c>
    </row>
    <row r="3388" spans="1:5" x14ac:dyDescent="0.2">
      <c r="A3388" s="38">
        <v>43221</v>
      </c>
      <c r="B3388" s="6" t="s">
        <v>7559</v>
      </c>
      <c r="C3388" s="10" t="s">
        <v>7560</v>
      </c>
      <c r="D3388" s="6" t="s">
        <v>105</v>
      </c>
      <c r="E3388" s="11">
        <v>50000</v>
      </c>
    </row>
    <row r="3389" spans="1:5" x14ac:dyDescent="0.2">
      <c r="A3389" s="38">
        <v>43221</v>
      </c>
      <c r="B3389" s="6" t="s">
        <v>7561</v>
      </c>
      <c r="C3389" s="10" t="s">
        <v>7562</v>
      </c>
      <c r="D3389" s="6" t="s">
        <v>105</v>
      </c>
      <c r="E3389" s="11">
        <v>50000</v>
      </c>
    </row>
    <row r="3390" spans="1:5" x14ac:dyDescent="0.2">
      <c r="A3390" s="38">
        <v>43221</v>
      </c>
      <c r="B3390" s="6" t="s">
        <v>7563</v>
      </c>
      <c r="C3390" s="10" t="s">
        <v>7564</v>
      </c>
      <c r="D3390" s="6" t="s">
        <v>104</v>
      </c>
      <c r="E3390" s="11">
        <v>100000</v>
      </c>
    </row>
    <row r="3391" spans="1:5" x14ac:dyDescent="0.2">
      <c r="A3391" s="38">
        <v>43221</v>
      </c>
      <c r="B3391" s="6" t="s">
        <v>7565</v>
      </c>
      <c r="C3391" s="10" t="s">
        <v>7566</v>
      </c>
      <c r="D3391" s="6" t="s">
        <v>105</v>
      </c>
      <c r="E3391" s="11">
        <v>50000</v>
      </c>
    </row>
    <row r="3392" spans="1:5" x14ac:dyDescent="0.2">
      <c r="A3392" s="38">
        <v>43221</v>
      </c>
      <c r="B3392" s="6" t="s">
        <v>7567</v>
      </c>
      <c r="C3392" s="10" t="s">
        <v>7568</v>
      </c>
      <c r="D3392" s="6" t="s">
        <v>105</v>
      </c>
      <c r="E3392" s="11">
        <v>100000</v>
      </c>
    </row>
    <row r="3393" spans="1:5" x14ac:dyDescent="0.2">
      <c r="A3393" s="38">
        <v>43221</v>
      </c>
      <c r="B3393" s="6" t="s">
        <v>7569</v>
      </c>
      <c r="C3393" s="10" t="s">
        <v>7570</v>
      </c>
      <c r="D3393" s="6" t="s">
        <v>105</v>
      </c>
      <c r="E3393" s="11">
        <v>50000</v>
      </c>
    </row>
    <row r="3394" spans="1:5" x14ac:dyDescent="0.2">
      <c r="A3394" s="38">
        <v>43221</v>
      </c>
      <c r="B3394" s="6" t="s">
        <v>7571</v>
      </c>
      <c r="C3394" s="10" t="s">
        <v>7572</v>
      </c>
      <c r="D3394" s="6" t="s">
        <v>107</v>
      </c>
      <c r="E3394" s="11">
        <v>50000</v>
      </c>
    </row>
    <row r="3395" spans="1:5" x14ac:dyDescent="0.2">
      <c r="A3395" s="38">
        <v>43221</v>
      </c>
      <c r="B3395" s="6" t="s">
        <v>7573</v>
      </c>
      <c r="C3395" s="10" t="s">
        <v>7574</v>
      </c>
      <c r="D3395" s="6" t="s">
        <v>105</v>
      </c>
      <c r="E3395" s="11">
        <v>50000</v>
      </c>
    </row>
    <row r="3396" spans="1:5" x14ac:dyDescent="0.2">
      <c r="A3396" s="38">
        <v>43221</v>
      </c>
      <c r="B3396" s="6" t="s">
        <v>7575</v>
      </c>
      <c r="C3396" s="10" t="s">
        <v>7576</v>
      </c>
      <c r="D3396" s="6" t="s">
        <v>104</v>
      </c>
      <c r="E3396" s="11">
        <v>100000</v>
      </c>
    </row>
    <row r="3397" spans="1:5" x14ac:dyDescent="0.2">
      <c r="A3397" s="38">
        <v>43221</v>
      </c>
      <c r="B3397" s="6" t="s">
        <v>7577</v>
      </c>
      <c r="C3397" s="10" t="s">
        <v>7578</v>
      </c>
      <c r="D3397" s="6" t="s">
        <v>105</v>
      </c>
      <c r="E3397" s="11">
        <v>50000</v>
      </c>
    </row>
    <row r="3398" spans="1:5" x14ac:dyDescent="0.2">
      <c r="A3398" s="38">
        <v>43221</v>
      </c>
      <c r="B3398" s="6" t="s">
        <v>7577</v>
      </c>
      <c r="C3398" s="10" t="s">
        <v>7579</v>
      </c>
      <c r="D3398" s="6" t="s">
        <v>105</v>
      </c>
      <c r="E3398" s="11">
        <v>50000</v>
      </c>
    </row>
    <row r="3399" spans="1:5" x14ac:dyDescent="0.2">
      <c r="A3399" s="38">
        <v>43221</v>
      </c>
      <c r="B3399" s="6" t="s">
        <v>7580</v>
      </c>
      <c r="C3399" s="10" t="s">
        <v>7581</v>
      </c>
      <c r="D3399" s="6" t="s">
        <v>105</v>
      </c>
      <c r="E3399" s="11">
        <v>50000</v>
      </c>
    </row>
    <row r="3400" spans="1:5" x14ac:dyDescent="0.2">
      <c r="A3400" s="38">
        <v>43221</v>
      </c>
      <c r="B3400" s="6" t="s">
        <v>7582</v>
      </c>
      <c r="C3400" s="10" t="s">
        <v>7583</v>
      </c>
      <c r="D3400" s="6" t="s">
        <v>107</v>
      </c>
      <c r="E3400" s="11">
        <v>100000</v>
      </c>
    </row>
    <row r="3401" spans="1:5" x14ac:dyDescent="0.2">
      <c r="A3401" s="38">
        <v>43221</v>
      </c>
      <c r="B3401" s="6" t="s">
        <v>7584</v>
      </c>
      <c r="C3401" s="10" t="s">
        <v>7585</v>
      </c>
      <c r="D3401" s="6" t="s">
        <v>105</v>
      </c>
      <c r="E3401" s="11">
        <v>50000</v>
      </c>
    </row>
    <row r="3402" spans="1:5" x14ac:dyDescent="0.2">
      <c r="A3402" s="38">
        <v>43221</v>
      </c>
      <c r="B3402" s="6" t="s">
        <v>7586</v>
      </c>
      <c r="C3402" s="10" t="s">
        <v>7587</v>
      </c>
      <c r="D3402" s="6" t="s">
        <v>107</v>
      </c>
      <c r="E3402" s="11">
        <v>50000</v>
      </c>
    </row>
    <row r="3403" spans="1:5" x14ac:dyDescent="0.2">
      <c r="A3403" s="38">
        <v>43221</v>
      </c>
      <c r="B3403" s="6" t="s">
        <v>7588</v>
      </c>
      <c r="C3403" s="10" t="s">
        <v>7589</v>
      </c>
      <c r="D3403" s="6" t="s">
        <v>105</v>
      </c>
      <c r="E3403" s="11">
        <v>50000</v>
      </c>
    </row>
    <row r="3404" spans="1:5" x14ac:dyDescent="0.2">
      <c r="A3404" s="38">
        <v>43221</v>
      </c>
      <c r="B3404" s="6" t="s">
        <v>7588</v>
      </c>
      <c r="C3404" s="10" t="s">
        <v>7590</v>
      </c>
      <c r="D3404" s="6" t="s">
        <v>104</v>
      </c>
      <c r="E3404" s="11">
        <v>50000</v>
      </c>
    </row>
    <row r="3405" spans="1:5" x14ac:dyDescent="0.2">
      <c r="A3405" s="38">
        <v>43221</v>
      </c>
      <c r="B3405" s="6" t="s">
        <v>7591</v>
      </c>
      <c r="C3405" s="10" t="s">
        <v>7592</v>
      </c>
      <c r="D3405" s="6" t="s">
        <v>105</v>
      </c>
      <c r="E3405" s="11">
        <v>50000</v>
      </c>
    </row>
    <row r="3406" spans="1:5" x14ac:dyDescent="0.2">
      <c r="A3406" s="38">
        <v>43221</v>
      </c>
      <c r="B3406" s="6" t="s">
        <v>7593</v>
      </c>
      <c r="C3406" s="10" t="s">
        <v>7594</v>
      </c>
      <c r="D3406" s="6" t="s">
        <v>104</v>
      </c>
      <c r="E3406" s="11">
        <v>100000</v>
      </c>
    </row>
    <row r="3407" spans="1:5" x14ac:dyDescent="0.2">
      <c r="A3407" s="38">
        <v>43221</v>
      </c>
      <c r="B3407" s="6" t="s">
        <v>7595</v>
      </c>
      <c r="C3407" s="10" t="s">
        <v>7596</v>
      </c>
      <c r="D3407" s="6" t="s">
        <v>104</v>
      </c>
      <c r="E3407" s="11">
        <v>50000</v>
      </c>
    </row>
    <row r="3408" spans="1:5" x14ac:dyDescent="0.2">
      <c r="A3408" s="38">
        <v>43221</v>
      </c>
      <c r="B3408" s="6" t="s">
        <v>7597</v>
      </c>
      <c r="C3408" s="10" t="s">
        <v>7598</v>
      </c>
      <c r="D3408" s="6" t="s">
        <v>105</v>
      </c>
      <c r="E3408" s="11">
        <v>50000</v>
      </c>
    </row>
    <row r="3409" spans="1:5" x14ac:dyDescent="0.2">
      <c r="A3409" s="38">
        <v>43221</v>
      </c>
      <c r="B3409" s="6" t="s">
        <v>7599</v>
      </c>
      <c r="C3409" s="10" t="s">
        <v>7600</v>
      </c>
      <c r="D3409" s="6" t="s">
        <v>104</v>
      </c>
      <c r="E3409" s="11">
        <v>50000</v>
      </c>
    </row>
    <row r="3410" spans="1:5" x14ac:dyDescent="0.2">
      <c r="A3410" s="38">
        <v>43221</v>
      </c>
      <c r="B3410" s="6" t="s">
        <v>7599</v>
      </c>
      <c r="C3410" s="10" t="s">
        <v>7601</v>
      </c>
      <c r="D3410" s="6" t="s">
        <v>105</v>
      </c>
      <c r="E3410" s="11">
        <v>50000</v>
      </c>
    </row>
    <row r="3411" spans="1:5" x14ac:dyDescent="0.2">
      <c r="A3411" s="38">
        <v>43221</v>
      </c>
      <c r="B3411" s="6" t="s">
        <v>7602</v>
      </c>
      <c r="C3411" s="10" t="s">
        <v>7603</v>
      </c>
      <c r="D3411" s="6" t="s">
        <v>105</v>
      </c>
      <c r="E3411" s="11">
        <v>50000</v>
      </c>
    </row>
    <row r="3412" spans="1:5" x14ac:dyDescent="0.2">
      <c r="A3412" s="38">
        <v>43221</v>
      </c>
      <c r="B3412" s="6" t="s">
        <v>7604</v>
      </c>
      <c r="C3412" s="10" t="s">
        <v>7605</v>
      </c>
      <c r="D3412" s="6" t="s">
        <v>107</v>
      </c>
      <c r="E3412" s="11">
        <v>50000</v>
      </c>
    </row>
    <row r="3413" spans="1:5" x14ac:dyDescent="0.2">
      <c r="A3413" s="38">
        <v>43221</v>
      </c>
      <c r="B3413" s="6" t="s">
        <v>7606</v>
      </c>
      <c r="C3413" s="10" t="s">
        <v>7607</v>
      </c>
      <c r="D3413" s="6" t="s">
        <v>107</v>
      </c>
      <c r="E3413" s="11">
        <v>50000</v>
      </c>
    </row>
    <row r="3414" spans="1:5" x14ac:dyDescent="0.2">
      <c r="A3414" s="38">
        <v>43221</v>
      </c>
      <c r="B3414" s="6" t="s">
        <v>7608</v>
      </c>
      <c r="C3414" s="10" t="s">
        <v>7609</v>
      </c>
      <c r="D3414" s="6" t="s">
        <v>107</v>
      </c>
      <c r="E3414" s="11">
        <v>50000</v>
      </c>
    </row>
    <row r="3415" spans="1:5" x14ac:dyDescent="0.2">
      <c r="A3415" s="38">
        <v>43221</v>
      </c>
      <c r="B3415" s="6" t="s">
        <v>7610</v>
      </c>
      <c r="C3415" s="10" t="s">
        <v>7611</v>
      </c>
      <c r="D3415" s="6" t="s">
        <v>107</v>
      </c>
      <c r="E3415" s="11">
        <v>50000</v>
      </c>
    </row>
    <row r="3416" spans="1:5" x14ac:dyDescent="0.2">
      <c r="A3416" s="38">
        <v>43221</v>
      </c>
      <c r="B3416" s="6" t="s">
        <v>7612</v>
      </c>
      <c r="C3416" s="10" t="s">
        <v>7613</v>
      </c>
      <c r="D3416" s="6" t="s">
        <v>105</v>
      </c>
      <c r="E3416" s="11">
        <v>100000</v>
      </c>
    </row>
    <row r="3417" spans="1:5" x14ac:dyDescent="0.2">
      <c r="A3417" s="38">
        <v>43221</v>
      </c>
      <c r="B3417" s="6" t="s">
        <v>7612</v>
      </c>
      <c r="C3417" s="10" t="s">
        <v>7614</v>
      </c>
      <c r="D3417" s="6" t="s">
        <v>105</v>
      </c>
      <c r="E3417" s="11">
        <v>50000</v>
      </c>
    </row>
    <row r="3418" spans="1:5" x14ac:dyDescent="0.2">
      <c r="A3418" s="38">
        <v>43221</v>
      </c>
      <c r="B3418" s="6" t="s">
        <v>7615</v>
      </c>
      <c r="C3418" s="10" t="s">
        <v>7616</v>
      </c>
      <c r="D3418" s="6" t="s">
        <v>105</v>
      </c>
      <c r="E3418" s="11">
        <v>50000</v>
      </c>
    </row>
    <row r="3419" spans="1:5" x14ac:dyDescent="0.2">
      <c r="A3419" s="38">
        <v>43221</v>
      </c>
      <c r="B3419" s="6" t="s">
        <v>7617</v>
      </c>
      <c r="C3419" s="10" t="s">
        <v>7618</v>
      </c>
      <c r="D3419" s="6" t="s">
        <v>105</v>
      </c>
      <c r="E3419" s="11">
        <v>100000</v>
      </c>
    </row>
    <row r="3420" spans="1:5" x14ac:dyDescent="0.2">
      <c r="A3420" s="38">
        <v>43221</v>
      </c>
      <c r="B3420" s="6" t="s">
        <v>7619</v>
      </c>
      <c r="C3420" s="10" t="s">
        <v>7620</v>
      </c>
      <c r="D3420" s="6" t="s">
        <v>107</v>
      </c>
      <c r="E3420" s="11">
        <v>50000</v>
      </c>
    </row>
    <row r="3421" spans="1:5" x14ac:dyDescent="0.2">
      <c r="A3421" s="38">
        <v>43221</v>
      </c>
      <c r="B3421" s="6" t="s">
        <v>7621</v>
      </c>
      <c r="C3421" s="10" t="s">
        <v>7622</v>
      </c>
      <c r="D3421" s="6" t="s">
        <v>104</v>
      </c>
      <c r="E3421" s="11">
        <v>50000</v>
      </c>
    </row>
    <row r="3422" spans="1:5" x14ac:dyDescent="0.2">
      <c r="A3422" s="38">
        <v>43221</v>
      </c>
      <c r="B3422" s="6" t="s">
        <v>7623</v>
      </c>
      <c r="C3422" s="10" t="s">
        <v>7624</v>
      </c>
      <c r="D3422" s="6" t="s">
        <v>104</v>
      </c>
      <c r="E3422" s="11">
        <v>50000</v>
      </c>
    </row>
    <row r="3423" spans="1:5" x14ac:dyDescent="0.2">
      <c r="A3423" s="38">
        <v>43221</v>
      </c>
      <c r="B3423" s="6" t="s">
        <v>7625</v>
      </c>
      <c r="C3423" s="10" t="s">
        <v>7626</v>
      </c>
      <c r="D3423" s="6" t="s">
        <v>105</v>
      </c>
      <c r="E3423" s="11">
        <v>50000</v>
      </c>
    </row>
    <row r="3424" spans="1:5" x14ac:dyDescent="0.2">
      <c r="A3424" s="38">
        <v>43221</v>
      </c>
      <c r="B3424" s="6" t="s">
        <v>7625</v>
      </c>
      <c r="C3424" s="10" t="s">
        <v>7627</v>
      </c>
      <c r="D3424" s="6" t="s">
        <v>105</v>
      </c>
      <c r="E3424" s="11">
        <v>100000</v>
      </c>
    </row>
    <row r="3425" spans="1:5" x14ac:dyDescent="0.2">
      <c r="A3425" s="38">
        <v>43221</v>
      </c>
      <c r="B3425" s="6" t="s">
        <v>7628</v>
      </c>
      <c r="C3425" s="10" t="s">
        <v>7629</v>
      </c>
      <c r="D3425" s="6" t="s">
        <v>104</v>
      </c>
      <c r="E3425" s="11">
        <v>100000</v>
      </c>
    </row>
    <row r="3426" spans="1:5" x14ac:dyDescent="0.2">
      <c r="A3426" s="38">
        <v>43221</v>
      </c>
      <c r="B3426" s="6" t="s">
        <v>7630</v>
      </c>
      <c r="C3426" s="10" t="s">
        <v>7631</v>
      </c>
      <c r="D3426" s="6" t="s">
        <v>105</v>
      </c>
      <c r="E3426" s="11">
        <v>50000</v>
      </c>
    </row>
    <row r="3427" spans="1:5" x14ac:dyDescent="0.2">
      <c r="A3427" s="38">
        <v>43221</v>
      </c>
      <c r="B3427" s="6" t="s">
        <v>7630</v>
      </c>
      <c r="C3427" s="10" t="s">
        <v>7632</v>
      </c>
      <c r="D3427" s="6" t="s">
        <v>105</v>
      </c>
      <c r="E3427" s="11">
        <v>50000</v>
      </c>
    </row>
    <row r="3428" spans="1:5" x14ac:dyDescent="0.2">
      <c r="A3428" s="38">
        <v>43221</v>
      </c>
      <c r="B3428" s="6" t="s">
        <v>7633</v>
      </c>
      <c r="C3428" s="10" t="s">
        <v>7634</v>
      </c>
      <c r="D3428" s="6" t="s">
        <v>105</v>
      </c>
      <c r="E3428" s="11">
        <v>50000</v>
      </c>
    </row>
    <row r="3429" spans="1:5" x14ac:dyDescent="0.2">
      <c r="A3429" s="38">
        <v>43221</v>
      </c>
      <c r="B3429" s="6" t="s">
        <v>7635</v>
      </c>
      <c r="C3429" s="10" t="s">
        <v>7636</v>
      </c>
      <c r="D3429" s="6" t="s">
        <v>105</v>
      </c>
      <c r="E3429" s="11">
        <v>50000</v>
      </c>
    </row>
    <row r="3430" spans="1:5" x14ac:dyDescent="0.2">
      <c r="A3430" s="38">
        <v>43221</v>
      </c>
      <c r="B3430" s="6" t="s">
        <v>7637</v>
      </c>
      <c r="C3430" s="10" t="s">
        <v>7638</v>
      </c>
      <c r="D3430" s="6" t="s">
        <v>105</v>
      </c>
      <c r="E3430" s="11">
        <v>50000</v>
      </c>
    </row>
    <row r="3431" spans="1:5" x14ac:dyDescent="0.2">
      <c r="A3431" s="38">
        <v>43221</v>
      </c>
      <c r="B3431" s="6" t="s">
        <v>7639</v>
      </c>
      <c r="C3431" s="10" t="s">
        <v>7640</v>
      </c>
      <c r="D3431" s="6" t="s">
        <v>105</v>
      </c>
      <c r="E3431" s="11">
        <v>50000</v>
      </c>
    </row>
    <row r="3432" spans="1:5" x14ac:dyDescent="0.2">
      <c r="A3432" s="38">
        <v>43221</v>
      </c>
      <c r="B3432" s="6" t="s">
        <v>7639</v>
      </c>
      <c r="C3432" s="10" t="s">
        <v>7641</v>
      </c>
      <c r="D3432" s="6" t="s">
        <v>105</v>
      </c>
      <c r="E3432" s="11">
        <v>50000</v>
      </c>
    </row>
    <row r="3433" spans="1:5" x14ac:dyDescent="0.2">
      <c r="A3433" s="38">
        <v>43221</v>
      </c>
      <c r="B3433" s="6" t="s">
        <v>7642</v>
      </c>
      <c r="C3433" s="10" t="s">
        <v>7643</v>
      </c>
      <c r="D3433" s="6" t="s">
        <v>105</v>
      </c>
      <c r="E3433" s="11">
        <v>50000</v>
      </c>
    </row>
    <row r="3434" spans="1:5" x14ac:dyDescent="0.2">
      <c r="A3434" s="38">
        <v>43221</v>
      </c>
      <c r="B3434" s="6" t="s">
        <v>7642</v>
      </c>
      <c r="C3434" s="10" t="s">
        <v>7644</v>
      </c>
      <c r="D3434" s="6" t="s">
        <v>104</v>
      </c>
      <c r="E3434" s="11">
        <v>100000</v>
      </c>
    </row>
    <row r="3435" spans="1:5" x14ac:dyDescent="0.2">
      <c r="A3435" s="38">
        <v>43221</v>
      </c>
      <c r="B3435" s="6" t="s">
        <v>7642</v>
      </c>
      <c r="C3435" s="10" t="s">
        <v>7645</v>
      </c>
      <c r="D3435" s="6" t="s">
        <v>107</v>
      </c>
      <c r="E3435" s="11">
        <v>50000</v>
      </c>
    </row>
    <row r="3436" spans="1:5" x14ac:dyDescent="0.2">
      <c r="A3436" s="38">
        <v>43221</v>
      </c>
      <c r="B3436" s="6" t="s">
        <v>7646</v>
      </c>
      <c r="C3436" s="10" t="s">
        <v>7647</v>
      </c>
      <c r="D3436" s="6" t="s">
        <v>105</v>
      </c>
      <c r="E3436" s="11">
        <v>50000</v>
      </c>
    </row>
    <row r="3437" spans="1:5" x14ac:dyDescent="0.2">
      <c r="A3437" s="38">
        <v>43221</v>
      </c>
      <c r="B3437" s="6" t="s">
        <v>7648</v>
      </c>
      <c r="C3437" s="10" t="s">
        <v>7649</v>
      </c>
      <c r="D3437" s="6" t="s">
        <v>104</v>
      </c>
      <c r="E3437" s="11">
        <v>100000</v>
      </c>
    </row>
    <row r="3438" spans="1:5" x14ac:dyDescent="0.2">
      <c r="A3438" s="38">
        <v>43221</v>
      </c>
      <c r="B3438" s="6" t="s">
        <v>7650</v>
      </c>
      <c r="C3438" s="10" t="s">
        <v>7651</v>
      </c>
      <c r="D3438" s="6" t="s">
        <v>104</v>
      </c>
      <c r="E3438" s="11">
        <v>50000</v>
      </c>
    </row>
    <row r="3439" spans="1:5" x14ac:dyDescent="0.2">
      <c r="A3439" s="38">
        <v>43221</v>
      </c>
      <c r="B3439" s="6" t="s">
        <v>7652</v>
      </c>
      <c r="C3439" s="10" t="s">
        <v>7653</v>
      </c>
      <c r="D3439" s="6" t="s">
        <v>107</v>
      </c>
      <c r="E3439" s="11">
        <v>50000</v>
      </c>
    </row>
    <row r="3440" spans="1:5" x14ac:dyDescent="0.2">
      <c r="A3440" s="38">
        <v>43221</v>
      </c>
      <c r="B3440" s="6" t="s">
        <v>7654</v>
      </c>
      <c r="C3440" s="10" t="s">
        <v>7655</v>
      </c>
      <c r="D3440" s="6" t="s">
        <v>104</v>
      </c>
      <c r="E3440" s="11">
        <v>50000</v>
      </c>
    </row>
    <row r="3441" spans="1:5" x14ac:dyDescent="0.2">
      <c r="A3441" s="38">
        <v>43221</v>
      </c>
      <c r="B3441" s="6" t="s">
        <v>7656</v>
      </c>
      <c r="C3441" s="10" t="s">
        <v>7657</v>
      </c>
      <c r="D3441" s="6" t="s">
        <v>104</v>
      </c>
      <c r="E3441" s="11">
        <v>100000</v>
      </c>
    </row>
    <row r="3442" spans="1:5" x14ac:dyDescent="0.2">
      <c r="A3442" s="38">
        <v>43221</v>
      </c>
      <c r="B3442" s="6" t="s">
        <v>7658</v>
      </c>
      <c r="C3442" s="10" t="s">
        <v>7659</v>
      </c>
      <c r="D3442" s="6" t="s">
        <v>104</v>
      </c>
      <c r="E3442" s="11">
        <v>50000</v>
      </c>
    </row>
    <row r="3443" spans="1:5" x14ac:dyDescent="0.2">
      <c r="A3443" s="38">
        <v>43221</v>
      </c>
      <c r="B3443" s="6" t="s">
        <v>7658</v>
      </c>
      <c r="C3443" s="10" t="s">
        <v>7660</v>
      </c>
      <c r="D3443" s="6" t="s">
        <v>105</v>
      </c>
      <c r="E3443" s="11">
        <v>50000</v>
      </c>
    </row>
    <row r="3444" spans="1:5" x14ac:dyDescent="0.2">
      <c r="A3444" s="38">
        <v>43221</v>
      </c>
      <c r="B3444" s="6" t="s">
        <v>7661</v>
      </c>
      <c r="C3444" s="10" t="s">
        <v>7662</v>
      </c>
      <c r="D3444" s="6" t="s">
        <v>105</v>
      </c>
      <c r="E3444" s="11">
        <v>50000</v>
      </c>
    </row>
    <row r="3445" spans="1:5" x14ac:dyDescent="0.2">
      <c r="A3445" s="38">
        <v>43221</v>
      </c>
      <c r="B3445" s="6" t="s">
        <v>7663</v>
      </c>
      <c r="C3445" s="10" t="s">
        <v>7664</v>
      </c>
      <c r="D3445" s="6" t="s">
        <v>104</v>
      </c>
      <c r="E3445" s="11">
        <v>50000</v>
      </c>
    </row>
    <row r="3446" spans="1:5" x14ac:dyDescent="0.2">
      <c r="A3446" s="38">
        <v>43221</v>
      </c>
      <c r="B3446" s="6" t="s">
        <v>7665</v>
      </c>
      <c r="C3446" s="10" t="s">
        <v>7666</v>
      </c>
      <c r="D3446" s="6" t="s">
        <v>107</v>
      </c>
      <c r="E3446" s="11">
        <v>50000</v>
      </c>
    </row>
    <row r="3447" spans="1:5" x14ac:dyDescent="0.2">
      <c r="A3447" s="38">
        <v>43221</v>
      </c>
      <c r="B3447" s="6" t="s">
        <v>7667</v>
      </c>
      <c r="C3447" s="10" t="s">
        <v>7668</v>
      </c>
      <c r="D3447" s="6" t="s">
        <v>107</v>
      </c>
      <c r="E3447" s="11">
        <v>50000</v>
      </c>
    </row>
    <row r="3448" spans="1:5" x14ac:dyDescent="0.2">
      <c r="A3448" s="38">
        <v>43221</v>
      </c>
      <c r="B3448" s="6" t="s">
        <v>7669</v>
      </c>
      <c r="C3448" s="10" t="s">
        <v>7670</v>
      </c>
      <c r="D3448" s="6" t="s">
        <v>105</v>
      </c>
      <c r="E3448" s="11">
        <v>50000</v>
      </c>
    </row>
    <row r="3449" spans="1:5" x14ac:dyDescent="0.2">
      <c r="A3449" s="38">
        <v>43221</v>
      </c>
      <c r="B3449" s="6" t="s">
        <v>7671</v>
      </c>
      <c r="C3449" s="10" t="s">
        <v>7672</v>
      </c>
      <c r="D3449" s="6" t="s">
        <v>105</v>
      </c>
      <c r="E3449" s="11">
        <v>100000</v>
      </c>
    </row>
    <row r="3450" spans="1:5" x14ac:dyDescent="0.2">
      <c r="A3450" s="38">
        <v>43221</v>
      </c>
      <c r="B3450" s="6" t="s">
        <v>7673</v>
      </c>
      <c r="C3450" s="10" t="s">
        <v>7674</v>
      </c>
      <c r="D3450" s="6" t="s">
        <v>105</v>
      </c>
      <c r="E3450" s="11">
        <v>100000</v>
      </c>
    </row>
    <row r="3451" spans="1:5" x14ac:dyDescent="0.2">
      <c r="A3451" s="38">
        <v>43221</v>
      </c>
      <c r="B3451" s="6" t="s">
        <v>7673</v>
      </c>
      <c r="C3451" s="10" t="s">
        <v>7675</v>
      </c>
      <c r="D3451" s="6" t="s">
        <v>105</v>
      </c>
      <c r="E3451" s="11">
        <v>50000</v>
      </c>
    </row>
    <row r="3452" spans="1:5" x14ac:dyDescent="0.2">
      <c r="A3452" s="38">
        <v>43221</v>
      </c>
      <c r="B3452" s="6" t="s">
        <v>7676</v>
      </c>
      <c r="C3452" s="10" t="s">
        <v>7677</v>
      </c>
      <c r="D3452" s="6" t="s">
        <v>107</v>
      </c>
      <c r="E3452" s="11">
        <v>50000</v>
      </c>
    </row>
    <row r="3453" spans="1:5" x14ac:dyDescent="0.2">
      <c r="A3453" s="38">
        <v>43221</v>
      </c>
      <c r="B3453" s="6" t="s">
        <v>7678</v>
      </c>
      <c r="C3453" s="10" t="s">
        <v>7679</v>
      </c>
      <c r="D3453" s="6" t="s">
        <v>698</v>
      </c>
      <c r="E3453" s="11">
        <v>50000</v>
      </c>
    </row>
    <row r="3454" spans="1:5" x14ac:dyDescent="0.2">
      <c r="A3454" s="38">
        <v>43221</v>
      </c>
      <c r="B3454" s="6" t="s">
        <v>7678</v>
      </c>
      <c r="C3454" s="10" t="s">
        <v>7680</v>
      </c>
      <c r="D3454" s="6" t="s">
        <v>107</v>
      </c>
      <c r="E3454" s="11">
        <v>100000</v>
      </c>
    </row>
    <row r="3455" spans="1:5" x14ac:dyDescent="0.2">
      <c r="A3455" s="38">
        <v>43221</v>
      </c>
      <c r="B3455" s="6" t="s">
        <v>7681</v>
      </c>
      <c r="C3455" s="10" t="s">
        <v>7682</v>
      </c>
      <c r="D3455" s="6" t="s">
        <v>104</v>
      </c>
      <c r="E3455" s="11">
        <v>50000</v>
      </c>
    </row>
    <row r="3456" spans="1:5" x14ac:dyDescent="0.2">
      <c r="A3456" s="38">
        <v>43221</v>
      </c>
      <c r="B3456" s="6" t="s">
        <v>7683</v>
      </c>
      <c r="C3456" s="10" t="s">
        <v>7684</v>
      </c>
      <c r="D3456" s="6" t="s">
        <v>105</v>
      </c>
      <c r="E3456" s="11">
        <v>50000</v>
      </c>
    </row>
    <row r="3457" spans="1:5" x14ac:dyDescent="0.2">
      <c r="A3457" s="38">
        <v>43221</v>
      </c>
      <c r="B3457" s="6" t="s">
        <v>7683</v>
      </c>
      <c r="C3457" s="10" t="s">
        <v>7685</v>
      </c>
      <c r="D3457" s="6" t="s">
        <v>105</v>
      </c>
      <c r="E3457" s="11">
        <v>100000</v>
      </c>
    </row>
    <row r="3458" spans="1:5" x14ac:dyDescent="0.2">
      <c r="A3458" s="38">
        <v>43221</v>
      </c>
      <c r="B3458" s="6" t="s">
        <v>7686</v>
      </c>
      <c r="C3458" s="10" t="s">
        <v>7687</v>
      </c>
      <c r="D3458" s="6" t="s">
        <v>105</v>
      </c>
      <c r="E3458" s="11">
        <v>50000</v>
      </c>
    </row>
    <row r="3459" spans="1:5" x14ac:dyDescent="0.2">
      <c r="A3459" s="38">
        <v>43221</v>
      </c>
      <c r="B3459" s="6" t="s">
        <v>7688</v>
      </c>
      <c r="C3459" s="10" t="s">
        <v>7689</v>
      </c>
      <c r="D3459" s="6" t="s">
        <v>105</v>
      </c>
      <c r="E3459" s="11">
        <v>100000</v>
      </c>
    </row>
    <row r="3460" spans="1:5" x14ac:dyDescent="0.2">
      <c r="A3460" s="38">
        <v>43221</v>
      </c>
      <c r="B3460" s="6" t="s">
        <v>7690</v>
      </c>
      <c r="C3460" s="10" t="s">
        <v>7691</v>
      </c>
      <c r="D3460" s="6" t="s">
        <v>105</v>
      </c>
      <c r="E3460" s="11">
        <v>100000</v>
      </c>
    </row>
    <row r="3461" spans="1:5" x14ac:dyDescent="0.2">
      <c r="A3461" s="38">
        <v>43221</v>
      </c>
      <c r="B3461" s="6" t="s">
        <v>7692</v>
      </c>
      <c r="C3461" s="10" t="s">
        <v>7693</v>
      </c>
      <c r="D3461" s="6" t="s">
        <v>105</v>
      </c>
      <c r="E3461" s="11">
        <v>50000</v>
      </c>
    </row>
    <row r="3462" spans="1:5" x14ac:dyDescent="0.2">
      <c r="A3462" s="38">
        <v>43221</v>
      </c>
      <c r="B3462" s="6" t="s">
        <v>7694</v>
      </c>
      <c r="C3462" s="10" t="s">
        <v>7695</v>
      </c>
      <c r="D3462" s="6" t="s">
        <v>105</v>
      </c>
      <c r="E3462" s="11">
        <v>100000</v>
      </c>
    </row>
    <row r="3463" spans="1:5" x14ac:dyDescent="0.2">
      <c r="A3463" s="38">
        <v>43221</v>
      </c>
      <c r="B3463" s="6" t="s">
        <v>7696</v>
      </c>
      <c r="C3463" s="10" t="s">
        <v>7697</v>
      </c>
      <c r="D3463" s="6" t="s">
        <v>105</v>
      </c>
      <c r="E3463" s="11">
        <v>100000</v>
      </c>
    </row>
    <row r="3464" spans="1:5" x14ac:dyDescent="0.2">
      <c r="A3464" s="38">
        <v>43221</v>
      </c>
      <c r="B3464" s="6" t="s">
        <v>7698</v>
      </c>
      <c r="C3464" s="10" t="s">
        <v>7699</v>
      </c>
      <c r="D3464" s="6" t="s">
        <v>105</v>
      </c>
      <c r="E3464" s="11">
        <v>100000</v>
      </c>
    </row>
    <row r="3465" spans="1:5" x14ac:dyDescent="0.2">
      <c r="A3465" s="38">
        <v>43221</v>
      </c>
      <c r="B3465" s="6" t="s">
        <v>7700</v>
      </c>
      <c r="C3465" s="10" t="s">
        <v>7701</v>
      </c>
      <c r="D3465" s="6" t="s">
        <v>104</v>
      </c>
      <c r="E3465" s="11">
        <v>100000</v>
      </c>
    </row>
    <row r="3466" spans="1:5" x14ac:dyDescent="0.2">
      <c r="A3466" s="38">
        <v>43221</v>
      </c>
      <c r="B3466" s="6" t="s">
        <v>7702</v>
      </c>
      <c r="C3466" s="10" t="s">
        <v>7703</v>
      </c>
      <c r="D3466" s="6" t="s">
        <v>104</v>
      </c>
      <c r="E3466" s="11">
        <v>50000</v>
      </c>
    </row>
    <row r="3467" spans="1:5" x14ac:dyDescent="0.2">
      <c r="A3467" s="38">
        <v>43221</v>
      </c>
      <c r="B3467" s="6" t="s">
        <v>7702</v>
      </c>
      <c r="C3467" s="10" t="s">
        <v>7704</v>
      </c>
      <c r="D3467" s="6" t="s">
        <v>107</v>
      </c>
      <c r="E3467" s="11">
        <v>50000</v>
      </c>
    </row>
    <row r="3468" spans="1:5" x14ac:dyDescent="0.2">
      <c r="A3468" s="38">
        <v>43221</v>
      </c>
      <c r="B3468" s="6" t="s">
        <v>7705</v>
      </c>
      <c r="C3468" s="10" t="s">
        <v>7706</v>
      </c>
      <c r="D3468" s="6" t="s">
        <v>105</v>
      </c>
      <c r="E3468" s="11">
        <v>100000</v>
      </c>
    </row>
    <row r="3469" spans="1:5" x14ac:dyDescent="0.2">
      <c r="A3469" s="38">
        <v>43221</v>
      </c>
      <c r="B3469" s="6" t="s">
        <v>7707</v>
      </c>
      <c r="C3469" s="10" t="s">
        <v>7708</v>
      </c>
      <c r="D3469" s="6" t="s">
        <v>105</v>
      </c>
      <c r="E3469" s="11">
        <v>50000</v>
      </c>
    </row>
    <row r="3470" spans="1:5" x14ac:dyDescent="0.2">
      <c r="A3470" s="38">
        <v>43221</v>
      </c>
      <c r="B3470" s="6" t="s">
        <v>7709</v>
      </c>
      <c r="C3470" s="10" t="s">
        <v>7710</v>
      </c>
      <c r="D3470" s="6" t="s">
        <v>105</v>
      </c>
      <c r="E3470" s="11">
        <v>50000</v>
      </c>
    </row>
    <row r="3471" spans="1:5" x14ac:dyDescent="0.2">
      <c r="A3471" s="38">
        <v>43221</v>
      </c>
      <c r="B3471" s="6" t="s">
        <v>7711</v>
      </c>
      <c r="C3471" s="10" t="s">
        <v>7712</v>
      </c>
      <c r="D3471" s="6" t="s">
        <v>105</v>
      </c>
      <c r="E3471" s="11">
        <v>50000</v>
      </c>
    </row>
    <row r="3472" spans="1:5" x14ac:dyDescent="0.2">
      <c r="A3472" s="38">
        <v>43221</v>
      </c>
      <c r="B3472" s="6" t="s">
        <v>7713</v>
      </c>
      <c r="C3472" s="10" t="s">
        <v>7714</v>
      </c>
      <c r="D3472" s="6" t="s">
        <v>107</v>
      </c>
      <c r="E3472" s="11">
        <v>100000</v>
      </c>
    </row>
    <row r="3473" spans="1:5" x14ac:dyDescent="0.2">
      <c r="A3473" s="38">
        <v>43221</v>
      </c>
      <c r="B3473" s="6" t="s">
        <v>7715</v>
      </c>
      <c r="C3473" s="10" t="s">
        <v>7716</v>
      </c>
      <c r="D3473" s="6" t="s">
        <v>105</v>
      </c>
      <c r="E3473" s="11">
        <v>50000</v>
      </c>
    </row>
    <row r="3474" spans="1:5" x14ac:dyDescent="0.2">
      <c r="A3474" s="38">
        <v>43221</v>
      </c>
      <c r="B3474" s="6" t="s">
        <v>7717</v>
      </c>
      <c r="C3474" s="10" t="s">
        <v>7718</v>
      </c>
      <c r="D3474" s="6" t="s">
        <v>105</v>
      </c>
      <c r="E3474" s="11">
        <v>100000</v>
      </c>
    </row>
    <row r="3475" spans="1:5" x14ac:dyDescent="0.2">
      <c r="A3475" s="38">
        <v>43221</v>
      </c>
      <c r="B3475" s="6" t="s">
        <v>7719</v>
      </c>
      <c r="C3475" s="10" t="s">
        <v>7720</v>
      </c>
      <c r="D3475" s="6" t="s">
        <v>105</v>
      </c>
      <c r="E3475" s="11">
        <v>50000</v>
      </c>
    </row>
    <row r="3476" spans="1:5" x14ac:dyDescent="0.2">
      <c r="A3476" s="38">
        <v>43221</v>
      </c>
      <c r="B3476" s="6" t="s">
        <v>7721</v>
      </c>
      <c r="C3476" s="10" t="s">
        <v>7722</v>
      </c>
      <c r="D3476" s="6" t="s">
        <v>105</v>
      </c>
      <c r="E3476" s="11">
        <v>50000</v>
      </c>
    </row>
    <row r="3477" spans="1:5" x14ac:dyDescent="0.2">
      <c r="A3477" s="38">
        <v>43221</v>
      </c>
      <c r="B3477" s="6" t="s">
        <v>7723</v>
      </c>
      <c r="C3477" s="10" t="s">
        <v>7724</v>
      </c>
      <c r="D3477" s="6" t="s">
        <v>105</v>
      </c>
      <c r="E3477" s="11">
        <v>50000</v>
      </c>
    </row>
    <row r="3478" spans="1:5" x14ac:dyDescent="0.2">
      <c r="A3478" s="38">
        <v>43221</v>
      </c>
      <c r="B3478" s="6" t="s">
        <v>7725</v>
      </c>
      <c r="C3478" s="10" t="s">
        <v>7726</v>
      </c>
      <c r="D3478" s="6" t="s">
        <v>105</v>
      </c>
      <c r="E3478" s="11">
        <v>100000</v>
      </c>
    </row>
    <row r="3479" spans="1:5" x14ac:dyDescent="0.2">
      <c r="A3479" s="38">
        <v>43221</v>
      </c>
      <c r="B3479" s="6" t="s">
        <v>7725</v>
      </c>
      <c r="C3479" s="10" t="s">
        <v>7727</v>
      </c>
      <c r="D3479" s="6" t="s">
        <v>105</v>
      </c>
      <c r="E3479" s="11">
        <v>50000</v>
      </c>
    </row>
    <row r="3480" spans="1:5" x14ac:dyDescent="0.2">
      <c r="A3480" s="38">
        <v>43221</v>
      </c>
      <c r="B3480" s="6" t="s">
        <v>7728</v>
      </c>
      <c r="C3480" s="10" t="s">
        <v>7729</v>
      </c>
      <c r="D3480" s="6" t="s">
        <v>105</v>
      </c>
      <c r="E3480" s="11">
        <v>50000</v>
      </c>
    </row>
    <row r="3481" spans="1:5" x14ac:dyDescent="0.2">
      <c r="A3481" s="38">
        <v>43221</v>
      </c>
      <c r="B3481" s="6" t="s">
        <v>7730</v>
      </c>
      <c r="C3481" s="10" t="s">
        <v>7731</v>
      </c>
      <c r="D3481" s="6" t="s">
        <v>105</v>
      </c>
      <c r="E3481" s="11">
        <v>100000</v>
      </c>
    </row>
    <row r="3482" spans="1:5" x14ac:dyDescent="0.2">
      <c r="A3482" s="38">
        <v>43221</v>
      </c>
      <c r="B3482" s="6" t="s">
        <v>7732</v>
      </c>
      <c r="C3482" s="10" t="s">
        <v>7733</v>
      </c>
      <c r="D3482" s="6" t="s">
        <v>104</v>
      </c>
      <c r="E3482" s="11">
        <v>50000</v>
      </c>
    </row>
    <row r="3483" spans="1:5" x14ac:dyDescent="0.2">
      <c r="A3483" s="38">
        <v>43221</v>
      </c>
      <c r="B3483" s="6" t="s">
        <v>7734</v>
      </c>
      <c r="C3483" s="10" t="s">
        <v>7735</v>
      </c>
      <c r="D3483" s="6" t="s">
        <v>105</v>
      </c>
      <c r="E3483" s="11">
        <v>50000</v>
      </c>
    </row>
    <row r="3484" spans="1:5" x14ac:dyDescent="0.2">
      <c r="A3484" s="38">
        <v>43221</v>
      </c>
      <c r="B3484" s="6" t="s">
        <v>7734</v>
      </c>
      <c r="C3484" s="10" t="s">
        <v>7736</v>
      </c>
      <c r="D3484" s="6" t="s">
        <v>105</v>
      </c>
      <c r="E3484" s="11">
        <v>50000</v>
      </c>
    </row>
    <row r="3485" spans="1:5" x14ac:dyDescent="0.2">
      <c r="A3485" s="38">
        <v>43221</v>
      </c>
      <c r="B3485" s="6" t="s">
        <v>7734</v>
      </c>
      <c r="C3485" s="10" t="s">
        <v>7737</v>
      </c>
      <c r="D3485" s="6" t="s">
        <v>105</v>
      </c>
      <c r="E3485" s="11">
        <v>100000</v>
      </c>
    </row>
    <row r="3486" spans="1:5" x14ac:dyDescent="0.2">
      <c r="A3486" s="38">
        <v>43221</v>
      </c>
      <c r="B3486" s="6" t="s">
        <v>7738</v>
      </c>
      <c r="C3486" s="10" t="s">
        <v>7739</v>
      </c>
      <c r="D3486" s="6" t="s">
        <v>107</v>
      </c>
      <c r="E3486" s="11">
        <v>50000</v>
      </c>
    </row>
    <row r="3487" spans="1:5" x14ac:dyDescent="0.2">
      <c r="A3487" s="38">
        <v>43221</v>
      </c>
      <c r="B3487" s="6" t="s">
        <v>7740</v>
      </c>
      <c r="C3487" s="10" t="s">
        <v>7741</v>
      </c>
      <c r="D3487" s="6" t="s">
        <v>107</v>
      </c>
      <c r="E3487" s="11">
        <v>50000</v>
      </c>
    </row>
    <row r="3488" spans="1:5" x14ac:dyDescent="0.2">
      <c r="A3488" s="38">
        <v>43221</v>
      </c>
      <c r="B3488" s="6" t="s">
        <v>7740</v>
      </c>
      <c r="C3488" s="10" t="s">
        <v>7742</v>
      </c>
      <c r="D3488" s="6" t="s">
        <v>105</v>
      </c>
      <c r="E3488" s="11">
        <v>50000</v>
      </c>
    </row>
    <row r="3489" spans="1:5" x14ac:dyDescent="0.2">
      <c r="A3489" s="38">
        <v>43221</v>
      </c>
      <c r="B3489" s="6" t="s">
        <v>7743</v>
      </c>
      <c r="C3489" s="10" t="s">
        <v>7744</v>
      </c>
      <c r="D3489" s="6" t="s">
        <v>105</v>
      </c>
      <c r="E3489" s="11">
        <v>100000</v>
      </c>
    </row>
    <row r="3490" spans="1:5" x14ac:dyDescent="0.2">
      <c r="A3490" s="38">
        <v>43221</v>
      </c>
      <c r="B3490" s="6" t="s">
        <v>7743</v>
      </c>
      <c r="C3490" s="10" t="s">
        <v>7745</v>
      </c>
      <c r="D3490" s="6" t="s">
        <v>105</v>
      </c>
      <c r="E3490" s="11">
        <v>50000</v>
      </c>
    </row>
    <row r="3491" spans="1:5" x14ac:dyDescent="0.2">
      <c r="A3491" s="38">
        <v>43221</v>
      </c>
      <c r="B3491" s="6" t="s">
        <v>7746</v>
      </c>
      <c r="C3491" s="10" t="s">
        <v>7747</v>
      </c>
      <c r="D3491" s="6" t="s">
        <v>105</v>
      </c>
      <c r="E3491" s="11">
        <v>100000</v>
      </c>
    </row>
    <row r="3492" spans="1:5" x14ac:dyDescent="0.2">
      <c r="A3492" s="38">
        <v>43221</v>
      </c>
      <c r="B3492" s="6" t="s">
        <v>7748</v>
      </c>
      <c r="C3492" s="10" t="s">
        <v>7749</v>
      </c>
      <c r="D3492" s="6" t="s">
        <v>105</v>
      </c>
      <c r="E3492" s="11">
        <v>50000</v>
      </c>
    </row>
    <row r="3493" spans="1:5" x14ac:dyDescent="0.2">
      <c r="A3493" s="38">
        <v>43221</v>
      </c>
      <c r="B3493" s="6" t="s">
        <v>7748</v>
      </c>
      <c r="C3493" s="10" t="s">
        <v>7750</v>
      </c>
      <c r="D3493" s="6" t="s">
        <v>105</v>
      </c>
      <c r="E3493" s="11">
        <v>100000</v>
      </c>
    </row>
    <row r="3494" spans="1:5" x14ac:dyDescent="0.2">
      <c r="A3494" s="38">
        <v>43221</v>
      </c>
      <c r="B3494" s="6" t="s">
        <v>7751</v>
      </c>
      <c r="C3494" s="10" t="s">
        <v>7752</v>
      </c>
      <c r="D3494" s="6" t="s">
        <v>105</v>
      </c>
      <c r="E3494" s="11">
        <v>100000</v>
      </c>
    </row>
    <row r="3495" spans="1:5" x14ac:dyDescent="0.2">
      <c r="A3495" s="38">
        <v>43221</v>
      </c>
      <c r="B3495" s="6" t="s">
        <v>7753</v>
      </c>
      <c r="C3495" s="10" t="s">
        <v>7754</v>
      </c>
      <c r="D3495" s="6" t="s">
        <v>105</v>
      </c>
      <c r="E3495" s="11">
        <v>50000</v>
      </c>
    </row>
    <row r="3496" spans="1:5" x14ac:dyDescent="0.2">
      <c r="A3496" s="38">
        <v>43221</v>
      </c>
      <c r="B3496" s="6" t="s">
        <v>7753</v>
      </c>
      <c r="C3496" s="10" t="s">
        <v>7755</v>
      </c>
      <c r="D3496" s="6" t="s">
        <v>107</v>
      </c>
      <c r="E3496" s="11">
        <v>50000</v>
      </c>
    </row>
    <row r="3497" spans="1:5" x14ac:dyDescent="0.2">
      <c r="A3497" s="38">
        <v>43221</v>
      </c>
      <c r="B3497" s="6" t="s">
        <v>7753</v>
      </c>
      <c r="C3497" s="10" t="s">
        <v>7756</v>
      </c>
      <c r="D3497" s="6" t="s">
        <v>105</v>
      </c>
      <c r="E3497" s="11">
        <v>50000</v>
      </c>
    </row>
    <row r="3498" spans="1:5" x14ac:dyDescent="0.2">
      <c r="A3498" s="38">
        <v>43221</v>
      </c>
      <c r="B3498" s="6" t="s">
        <v>7757</v>
      </c>
      <c r="C3498" s="10" t="s">
        <v>6233</v>
      </c>
      <c r="D3498" s="6" t="s">
        <v>107</v>
      </c>
      <c r="E3498" s="11">
        <v>100000</v>
      </c>
    </row>
    <row r="3499" spans="1:5" x14ac:dyDescent="0.2">
      <c r="A3499" s="38">
        <v>43221</v>
      </c>
      <c r="B3499" s="6" t="s">
        <v>7758</v>
      </c>
      <c r="C3499" s="10" t="s">
        <v>7759</v>
      </c>
      <c r="D3499" s="6" t="s">
        <v>105</v>
      </c>
      <c r="E3499" s="11">
        <v>100000</v>
      </c>
    </row>
    <row r="3500" spans="1:5" x14ac:dyDescent="0.2">
      <c r="A3500" s="38">
        <v>43221</v>
      </c>
      <c r="B3500" s="6" t="s">
        <v>7760</v>
      </c>
      <c r="C3500" s="10" t="s">
        <v>7761</v>
      </c>
      <c r="D3500" s="6" t="s">
        <v>105</v>
      </c>
      <c r="E3500" s="11">
        <v>50000</v>
      </c>
    </row>
    <row r="3501" spans="1:5" x14ac:dyDescent="0.2">
      <c r="A3501" s="38">
        <v>43221</v>
      </c>
      <c r="B3501" s="6" t="s">
        <v>7762</v>
      </c>
      <c r="C3501" s="10" t="s">
        <v>7763</v>
      </c>
      <c r="D3501" s="6" t="s">
        <v>105</v>
      </c>
      <c r="E3501" s="11">
        <v>50000</v>
      </c>
    </row>
    <row r="3502" spans="1:5" x14ac:dyDescent="0.2">
      <c r="A3502" s="38">
        <v>43221</v>
      </c>
      <c r="B3502" s="6" t="s">
        <v>7764</v>
      </c>
      <c r="C3502" s="10" t="s">
        <v>7765</v>
      </c>
      <c r="D3502" s="6" t="s">
        <v>105</v>
      </c>
      <c r="E3502" s="11">
        <v>50000</v>
      </c>
    </row>
    <row r="3503" spans="1:5" x14ac:dyDescent="0.2">
      <c r="A3503" s="38">
        <v>43221</v>
      </c>
      <c r="B3503" s="6" t="s">
        <v>7766</v>
      </c>
      <c r="C3503" s="10" t="s">
        <v>7767</v>
      </c>
      <c r="D3503" s="6" t="s">
        <v>105</v>
      </c>
      <c r="E3503" s="11">
        <v>100000</v>
      </c>
    </row>
    <row r="3504" spans="1:5" x14ac:dyDescent="0.2">
      <c r="A3504" s="38">
        <v>43221</v>
      </c>
      <c r="B3504" s="6" t="s">
        <v>7768</v>
      </c>
      <c r="C3504" s="10" t="s">
        <v>7769</v>
      </c>
      <c r="D3504" s="6" t="s">
        <v>105</v>
      </c>
      <c r="E3504" s="11">
        <v>50000</v>
      </c>
    </row>
    <row r="3505" spans="1:5" x14ac:dyDescent="0.2">
      <c r="A3505" s="38">
        <v>43221</v>
      </c>
      <c r="B3505" s="6" t="s">
        <v>7768</v>
      </c>
      <c r="C3505" s="10" t="s">
        <v>7770</v>
      </c>
      <c r="D3505" s="6" t="s">
        <v>105</v>
      </c>
      <c r="E3505" s="11">
        <v>50000</v>
      </c>
    </row>
    <row r="3506" spans="1:5" x14ac:dyDescent="0.2">
      <c r="A3506" s="38">
        <v>43221</v>
      </c>
      <c r="B3506" s="6" t="s">
        <v>7768</v>
      </c>
      <c r="C3506" s="10" t="s">
        <v>7771</v>
      </c>
      <c r="D3506" s="6" t="s">
        <v>105</v>
      </c>
      <c r="E3506" s="11">
        <v>100000</v>
      </c>
    </row>
    <row r="3507" spans="1:5" x14ac:dyDescent="0.2">
      <c r="A3507" s="38">
        <v>43221</v>
      </c>
      <c r="B3507" s="6" t="s">
        <v>7772</v>
      </c>
      <c r="C3507" s="10" t="s">
        <v>7773</v>
      </c>
      <c r="D3507" s="6" t="s">
        <v>107</v>
      </c>
      <c r="E3507" s="11">
        <v>50000</v>
      </c>
    </row>
    <row r="3508" spans="1:5" x14ac:dyDescent="0.2">
      <c r="A3508" s="38">
        <v>43221</v>
      </c>
      <c r="B3508" s="6" t="s">
        <v>7774</v>
      </c>
      <c r="C3508" s="10" t="s">
        <v>7775</v>
      </c>
      <c r="D3508" s="6" t="s">
        <v>105</v>
      </c>
      <c r="E3508" s="11">
        <v>50000</v>
      </c>
    </row>
    <row r="3509" spans="1:5" x14ac:dyDescent="0.2">
      <c r="A3509" s="38">
        <v>43221</v>
      </c>
      <c r="B3509" s="6" t="s">
        <v>7776</v>
      </c>
      <c r="C3509" s="10" t="s">
        <v>7777</v>
      </c>
      <c r="D3509" s="6" t="s">
        <v>105</v>
      </c>
      <c r="E3509" s="11">
        <v>50000</v>
      </c>
    </row>
    <row r="3510" spans="1:5" x14ac:dyDescent="0.2">
      <c r="A3510" s="38">
        <v>43221</v>
      </c>
      <c r="B3510" s="6" t="s">
        <v>7778</v>
      </c>
      <c r="C3510" s="10" t="s">
        <v>7779</v>
      </c>
      <c r="D3510" s="6" t="s">
        <v>105</v>
      </c>
      <c r="E3510" s="11">
        <v>50000</v>
      </c>
    </row>
    <row r="3511" spans="1:5" x14ac:dyDescent="0.2">
      <c r="A3511" s="38">
        <v>43221</v>
      </c>
      <c r="B3511" s="6" t="s">
        <v>7780</v>
      </c>
      <c r="C3511" s="10" t="s">
        <v>7781</v>
      </c>
      <c r="D3511" s="6" t="s">
        <v>105</v>
      </c>
      <c r="E3511" s="11">
        <v>50000</v>
      </c>
    </row>
    <row r="3512" spans="1:5" x14ac:dyDescent="0.2">
      <c r="A3512" s="38">
        <v>43221</v>
      </c>
      <c r="B3512" s="6" t="s">
        <v>7780</v>
      </c>
      <c r="C3512" s="10" t="s">
        <v>7782</v>
      </c>
      <c r="D3512" s="6" t="s">
        <v>105</v>
      </c>
      <c r="E3512" s="11">
        <v>50000</v>
      </c>
    </row>
    <row r="3513" spans="1:5" x14ac:dyDescent="0.2">
      <c r="A3513" s="38">
        <v>43221</v>
      </c>
      <c r="B3513" s="6" t="s">
        <v>7783</v>
      </c>
      <c r="C3513" s="10" t="s">
        <v>7784</v>
      </c>
      <c r="D3513" s="6" t="s">
        <v>105</v>
      </c>
      <c r="E3513" s="11">
        <v>50000</v>
      </c>
    </row>
    <row r="3514" spans="1:5" x14ac:dyDescent="0.2">
      <c r="A3514" s="38">
        <v>43221</v>
      </c>
      <c r="B3514" s="6" t="s">
        <v>7785</v>
      </c>
      <c r="C3514" s="10" t="s">
        <v>7786</v>
      </c>
      <c r="D3514" s="6" t="s">
        <v>105</v>
      </c>
      <c r="E3514" s="11">
        <v>50000</v>
      </c>
    </row>
    <row r="3515" spans="1:5" x14ac:dyDescent="0.2">
      <c r="A3515" s="38">
        <v>43221</v>
      </c>
      <c r="B3515" s="6" t="s">
        <v>7787</v>
      </c>
      <c r="C3515" s="10" t="s">
        <v>7788</v>
      </c>
      <c r="D3515" s="6" t="s">
        <v>105</v>
      </c>
      <c r="E3515" s="11">
        <v>50000</v>
      </c>
    </row>
    <row r="3516" spans="1:5" x14ac:dyDescent="0.2">
      <c r="A3516" s="38">
        <v>43221</v>
      </c>
      <c r="B3516" s="6" t="s">
        <v>7789</v>
      </c>
      <c r="C3516" s="10" t="s">
        <v>7790</v>
      </c>
      <c r="D3516" s="6" t="s">
        <v>105</v>
      </c>
      <c r="E3516" s="11">
        <v>50000</v>
      </c>
    </row>
    <row r="3517" spans="1:5" x14ac:dyDescent="0.2">
      <c r="A3517" s="38">
        <v>43221</v>
      </c>
      <c r="B3517" s="6" t="s">
        <v>7791</v>
      </c>
      <c r="C3517" s="10" t="s">
        <v>7792</v>
      </c>
      <c r="D3517" s="6" t="s">
        <v>105</v>
      </c>
      <c r="E3517" s="11">
        <v>50000</v>
      </c>
    </row>
    <row r="3518" spans="1:5" x14ac:dyDescent="0.2">
      <c r="A3518" s="38">
        <v>43221</v>
      </c>
      <c r="B3518" s="6" t="s">
        <v>7793</v>
      </c>
      <c r="C3518" s="10" t="s">
        <v>7794</v>
      </c>
      <c r="D3518" s="6" t="s">
        <v>105</v>
      </c>
      <c r="E3518" s="11">
        <v>50000</v>
      </c>
    </row>
    <row r="3519" spans="1:5" x14ac:dyDescent="0.2">
      <c r="A3519" s="38">
        <v>43221</v>
      </c>
      <c r="B3519" s="6" t="s">
        <v>7795</v>
      </c>
      <c r="C3519" s="10" t="s">
        <v>7796</v>
      </c>
      <c r="D3519" s="6" t="s">
        <v>105</v>
      </c>
      <c r="E3519" s="11">
        <v>50000</v>
      </c>
    </row>
    <row r="3520" spans="1:5" x14ac:dyDescent="0.2">
      <c r="A3520" s="38">
        <v>43221</v>
      </c>
      <c r="B3520" s="6" t="s">
        <v>7797</v>
      </c>
      <c r="C3520" s="10" t="s">
        <v>7798</v>
      </c>
      <c r="D3520" s="6" t="s">
        <v>105</v>
      </c>
      <c r="E3520" s="11">
        <v>100000</v>
      </c>
    </row>
    <row r="3521" spans="1:5" x14ac:dyDescent="0.2">
      <c r="A3521" s="38">
        <v>43221</v>
      </c>
      <c r="B3521" s="6" t="s">
        <v>7799</v>
      </c>
      <c r="C3521" s="10" t="s">
        <v>7800</v>
      </c>
      <c r="D3521" s="6" t="s">
        <v>105</v>
      </c>
      <c r="E3521" s="11">
        <v>50000</v>
      </c>
    </row>
    <row r="3522" spans="1:5" x14ac:dyDescent="0.2">
      <c r="A3522" s="38">
        <v>43221</v>
      </c>
      <c r="B3522" s="6" t="s">
        <v>7801</v>
      </c>
      <c r="C3522" s="10" t="s">
        <v>7802</v>
      </c>
      <c r="D3522" s="6" t="s">
        <v>105</v>
      </c>
      <c r="E3522" s="11">
        <v>50000</v>
      </c>
    </row>
    <row r="3523" spans="1:5" x14ac:dyDescent="0.2">
      <c r="A3523" s="38">
        <v>43221</v>
      </c>
      <c r="B3523" s="6" t="s">
        <v>7803</v>
      </c>
      <c r="C3523" s="10" t="s">
        <v>7804</v>
      </c>
      <c r="D3523" s="6" t="s">
        <v>105</v>
      </c>
      <c r="E3523" s="11">
        <v>100000</v>
      </c>
    </row>
    <row r="3524" spans="1:5" x14ac:dyDescent="0.2">
      <c r="A3524" s="38">
        <v>43221</v>
      </c>
      <c r="B3524" s="6" t="s">
        <v>7803</v>
      </c>
      <c r="C3524" s="10" t="s">
        <v>7805</v>
      </c>
      <c r="D3524" s="6" t="s">
        <v>105</v>
      </c>
      <c r="E3524" s="11">
        <v>50000</v>
      </c>
    </row>
    <row r="3525" spans="1:5" x14ac:dyDescent="0.2">
      <c r="A3525" s="38">
        <v>43221</v>
      </c>
      <c r="B3525" s="6" t="s">
        <v>7806</v>
      </c>
      <c r="C3525" s="10" t="s">
        <v>7807</v>
      </c>
      <c r="D3525" s="6" t="s">
        <v>105</v>
      </c>
      <c r="E3525" s="11">
        <v>50000</v>
      </c>
    </row>
    <row r="3526" spans="1:5" x14ac:dyDescent="0.2">
      <c r="A3526" s="38">
        <v>43221</v>
      </c>
      <c r="B3526" s="6" t="s">
        <v>7806</v>
      </c>
      <c r="C3526" s="10" t="s">
        <v>7808</v>
      </c>
      <c r="D3526" s="6" t="s">
        <v>105</v>
      </c>
      <c r="E3526" s="11">
        <v>50000</v>
      </c>
    </row>
    <row r="3527" spans="1:5" x14ac:dyDescent="0.2">
      <c r="A3527" s="38">
        <v>43221</v>
      </c>
      <c r="B3527" s="6" t="s">
        <v>7809</v>
      </c>
      <c r="C3527" s="10" t="s">
        <v>7810</v>
      </c>
      <c r="D3527" s="6" t="s">
        <v>105</v>
      </c>
      <c r="E3527" s="11">
        <v>50000</v>
      </c>
    </row>
    <row r="3528" spans="1:5" x14ac:dyDescent="0.2">
      <c r="A3528" s="38">
        <v>43221</v>
      </c>
      <c r="B3528" s="6" t="s">
        <v>7809</v>
      </c>
      <c r="C3528" s="10" t="s">
        <v>7811</v>
      </c>
      <c r="D3528" s="6" t="s">
        <v>105</v>
      </c>
      <c r="E3528" s="11">
        <v>50000</v>
      </c>
    </row>
    <row r="3529" spans="1:5" x14ac:dyDescent="0.2">
      <c r="A3529" s="38">
        <v>43221</v>
      </c>
      <c r="B3529" s="6" t="s">
        <v>7812</v>
      </c>
      <c r="C3529" s="10" t="s">
        <v>7813</v>
      </c>
      <c r="D3529" s="6" t="s">
        <v>105</v>
      </c>
      <c r="E3529" s="11">
        <v>50000</v>
      </c>
    </row>
    <row r="3530" spans="1:5" x14ac:dyDescent="0.2">
      <c r="A3530" s="38">
        <v>43222</v>
      </c>
      <c r="B3530" s="6" t="s">
        <v>12577</v>
      </c>
      <c r="C3530" s="10" t="s">
        <v>12578</v>
      </c>
      <c r="D3530" s="6" t="s">
        <v>107</v>
      </c>
      <c r="E3530" s="11">
        <v>100000</v>
      </c>
    </row>
    <row r="3531" spans="1:5" x14ac:dyDescent="0.2">
      <c r="A3531" s="38">
        <v>43222</v>
      </c>
      <c r="B3531" s="6" t="s">
        <v>12579</v>
      </c>
      <c r="C3531" s="10" t="s">
        <v>12580</v>
      </c>
      <c r="D3531" s="6" t="s">
        <v>105</v>
      </c>
      <c r="E3531" s="11">
        <v>50000</v>
      </c>
    </row>
    <row r="3532" spans="1:5" x14ac:dyDescent="0.2">
      <c r="A3532" s="38">
        <v>43222</v>
      </c>
      <c r="B3532" s="6" t="s">
        <v>12581</v>
      </c>
      <c r="C3532" s="10" t="s">
        <v>12582</v>
      </c>
      <c r="D3532" s="6" t="s">
        <v>105</v>
      </c>
      <c r="E3532" s="11">
        <v>50000</v>
      </c>
    </row>
    <row r="3533" spans="1:5" x14ac:dyDescent="0.2">
      <c r="A3533" s="38">
        <v>43222</v>
      </c>
      <c r="B3533" s="6" t="s">
        <v>12583</v>
      </c>
      <c r="C3533" s="10" t="s">
        <v>12584</v>
      </c>
      <c r="D3533" s="6" t="s">
        <v>105</v>
      </c>
      <c r="E3533" s="11">
        <v>50000</v>
      </c>
    </row>
    <row r="3534" spans="1:5" x14ac:dyDescent="0.2">
      <c r="A3534" s="38">
        <v>43222</v>
      </c>
      <c r="B3534" s="6" t="s">
        <v>12585</v>
      </c>
      <c r="C3534" s="10" t="s">
        <v>12586</v>
      </c>
      <c r="D3534" s="6" t="s">
        <v>105</v>
      </c>
      <c r="E3534" s="11">
        <v>50000</v>
      </c>
    </row>
    <row r="3535" spans="1:5" x14ac:dyDescent="0.2">
      <c r="A3535" s="38">
        <v>43222</v>
      </c>
      <c r="B3535" s="6" t="s">
        <v>12587</v>
      </c>
      <c r="C3535" s="10" t="s">
        <v>12588</v>
      </c>
      <c r="D3535" s="6" t="s">
        <v>105</v>
      </c>
      <c r="E3535" s="11">
        <v>50000</v>
      </c>
    </row>
    <row r="3536" spans="1:5" x14ac:dyDescent="0.2">
      <c r="A3536" s="38">
        <v>43222</v>
      </c>
      <c r="B3536" s="6" t="s">
        <v>12587</v>
      </c>
      <c r="C3536" s="10" t="s">
        <v>12589</v>
      </c>
      <c r="D3536" s="6" t="s">
        <v>105</v>
      </c>
      <c r="E3536" s="11">
        <v>100000</v>
      </c>
    </row>
    <row r="3537" spans="1:5" x14ac:dyDescent="0.2">
      <c r="A3537" s="38">
        <v>43222</v>
      </c>
      <c r="B3537" s="6" t="s">
        <v>12587</v>
      </c>
      <c r="C3537" s="10" t="s">
        <v>12590</v>
      </c>
      <c r="D3537" s="6" t="s">
        <v>105</v>
      </c>
      <c r="E3537" s="11">
        <v>50000</v>
      </c>
    </row>
    <row r="3538" spans="1:5" x14ac:dyDescent="0.2">
      <c r="A3538" s="38">
        <v>43222</v>
      </c>
      <c r="B3538" s="6" t="s">
        <v>12591</v>
      </c>
      <c r="C3538" s="10" t="s">
        <v>12592</v>
      </c>
      <c r="D3538" s="6" t="s">
        <v>104</v>
      </c>
      <c r="E3538" s="11">
        <v>100000</v>
      </c>
    </row>
    <row r="3539" spans="1:5" x14ac:dyDescent="0.2">
      <c r="A3539" s="38">
        <v>43222</v>
      </c>
      <c r="B3539" s="6" t="s">
        <v>12593</v>
      </c>
      <c r="C3539" s="10" t="s">
        <v>12594</v>
      </c>
      <c r="D3539" s="6" t="s">
        <v>105</v>
      </c>
      <c r="E3539" s="11">
        <v>50000</v>
      </c>
    </row>
    <row r="3540" spans="1:5" x14ac:dyDescent="0.2">
      <c r="A3540" s="38">
        <v>43222</v>
      </c>
      <c r="B3540" s="6" t="s">
        <v>12595</v>
      </c>
      <c r="C3540" s="10" t="s">
        <v>12596</v>
      </c>
      <c r="D3540" s="6" t="s">
        <v>105</v>
      </c>
      <c r="E3540" s="11">
        <v>100000</v>
      </c>
    </row>
    <row r="3541" spans="1:5" x14ac:dyDescent="0.2">
      <c r="A3541" s="38">
        <v>43222</v>
      </c>
      <c r="B3541" s="6" t="s">
        <v>12597</v>
      </c>
      <c r="C3541" s="10" t="s">
        <v>12598</v>
      </c>
      <c r="D3541" s="6" t="s">
        <v>105</v>
      </c>
      <c r="E3541" s="11">
        <v>50000</v>
      </c>
    </row>
    <row r="3542" spans="1:5" x14ac:dyDescent="0.2">
      <c r="A3542" s="38">
        <v>43222</v>
      </c>
      <c r="B3542" s="6" t="s">
        <v>12599</v>
      </c>
      <c r="C3542" s="10" t="s">
        <v>12600</v>
      </c>
      <c r="D3542" s="6" t="s">
        <v>105</v>
      </c>
      <c r="E3542" s="11">
        <v>50000</v>
      </c>
    </row>
    <row r="3543" spans="1:5" x14ac:dyDescent="0.2">
      <c r="A3543" s="38">
        <v>43222</v>
      </c>
      <c r="B3543" s="6" t="s">
        <v>12601</v>
      </c>
      <c r="C3543" s="10" t="s">
        <v>12602</v>
      </c>
      <c r="D3543" s="6" t="s">
        <v>105</v>
      </c>
      <c r="E3543" s="11">
        <v>50000</v>
      </c>
    </row>
    <row r="3544" spans="1:5" x14ac:dyDescent="0.2">
      <c r="A3544" s="38">
        <v>43222</v>
      </c>
      <c r="B3544" s="6" t="s">
        <v>12603</v>
      </c>
      <c r="C3544" s="10" t="s">
        <v>12604</v>
      </c>
      <c r="D3544" s="6" t="s">
        <v>107</v>
      </c>
      <c r="E3544" s="11">
        <v>100000</v>
      </c>
    </row>
    <row r="3545" spans="1:5" x14ac:dyDescent="0.2">
      <c r="A3545" s="38">
        <v>43222</v>
      </c>
      <c r="B3545" s="6" t="s">
        <v>12605</v>
      </c>
      <c r="C3545" s="10" t="s">
        <v>12606</v>
      </c>
      <c r="D3545" s="6" t="s">
        <v>104</v>
      </c>
      <c r="E3545" s="11">
        <v>50000</v>
      </c>
    </row>
    <row r="3546" spans="1:5" x14ac:dyDescent="0.2">
      <c r="A3546" s="38">
        <v>43222</v>
      </c>
      <c r="B3546" s="6" t="s">
        <v>12607</v>
      </c>
      <c r="C3546" s="10" t="s">
        <v>12608</v>
      </c>
      <c r="D3546" s="6" t="s">
        <v>105</v>
      </c>
      <c r="E3546" s="11">
        <v>100000</v>
      </c>
    </row>
    <row r="3547" spans="1:5" x14ac:dyDescent="0.2">
      <c r="A3547" s="38">
        <v>43222</v>
      </c>
      <c r="B3547" s="6" t="s">
        <v>12609</v>
      </c>
      <c r="C3547" s="10" t="s">
        <v>12610</v>
      </c>
      <c r="D3547" s="6" t="s">
        <v>105</v>
      </c>
      <c r="E3547" s="11">
        <v>50000</v>
      </c>
    </row>
    <row r="3548" spans="1:5" x14ac:dyDescent="0.2">
      <c r="A3548" s="38">
        <v>43222</v>
      </c>
      <c r="B3548" s="6" t="s">
        <v>12611</v>
      </c>
      <c r="C3548" s="10" t="s">
        <v>12612</v>
      </c>
      <c r="D3548" s="6" t="s">
        <v>104</v>
      </c>
      <c r="E3548" s="11">
        <v>50000</v>
      </c>
    </row>
    <row r="3549" spans="1:5" x14ac:dyDescent="0.2">
      <c r="A3549" s="38">
        <v>43222</v>
      </c>
      <c r="B3549" s="6" t="s">
        <v>12611</v>
      </c>
      <c r="C3549" s="10" t="s">
        <v>12613</v>
      </c>
      <c r="D3549" s="6" t="s">
        <v>104</v>
      </c>
      <c r="E3549" s="11">
        <v>50000</v>
      </c>
    </row>
    <row r="3550" spans="1:5" x14ac:dyDescent="0.2">
      <c r="A3550" s="38">
        <v>43222</v>
      </c>
      <c r="B3550" s="6" t="s">
        <v>12614</v>
      </c>
      <c r="C3550" s="10" t="s">
        <v>12615</v>
      </c>
      <c r="D3550" s="6" t="s">
        <v>107</v>
      </c>
      <c r="E3550" s="11">
        <v>100000</v>
      </c>
    </row>
    <row r="3551" spans="1:5" x14ac:dyDescent="0.2">
      <c r="A3551" s="38">
        <v>43222</v>
      </c>
      <c r="B3551" s="6" t="s">
        <v>12616</v>
      </c>
      <c r="C3551" s="10" t="s">
        <v>12617</v>
      </c>
      <c r="D3551" s="6" t="s">
        <v>104</v>
      </c>
      <c r="E3551" s="11">
        <v>50000</v>
      </c>
    </row>
    <row r="3552" spans="1:5" x14ac:dyDescent="0.2">
      <c r="A3552" s="38">
        <v>43222</v>
      </c>
      <c r="B3552" s="6" t="s">
        <v>12618</v>
      </c>
      <c r="C3552" s="10" t="s">
        <v>12619</v>
      </c>
      <c r="D3552" s="6" t="s">
        <v>107</v>
      </c>
      <c r="E3552" s="11">
        <v>50000</v>
      </c>
    </row>
    <row r="3553" spans="1:5" x14ac:dyDescent="0.2">
      <c r="A3553" s="38">
        <v>43222</v>
      </c>
      <c r="B3553" s="6" t="s">
        <v>12620</v>
      </c>
      <c r="C3553" s="10" t="s">
        <v>12621</v>
      </c>
      <c r="D3553" s="6" t="s">
        <v>104</v>
      </c>
      <c r="E3553" s="11">
        <v>50000</v>
      </c>
    </row>
    <row r="3554" spans="1:5" x14ac:dyDescent="0.2">
      <c r="A3554" s="38">
        <v>43222</v>
      </c>
      <c r="B3554" s="6" t="s">
        <v>12622</v>
      </c>
      <c r="C3554" s="10" t="s">
        <v>12623</v>
      </c>
      <c r="D3554" s="6" t="s">
        <v>105</v>
      </c>
      <c r="E3554" s="11">
        <v>100000</v>
      </c>
    </row>
    <row r="3555" spans="1:5" x14ac:dyDescent="0.2">
      <c r="A3555" s="38">
        <v>43222</v>
      </c>
      <c r="B3555" s="6" t="s">
        <v>12624</v>
      </c>
      <c r="C3555" s="10" t="s">
        <v>12625</v>
      </c>
      <c r="D3555" s="6" t="s">
        <v>105</v>
      </c>
      <c r="E3555" s="11">
        <v>100000</v>
      </c>
    </row>
    <row r="3556" spans="1:5" x14ac:dyDescent="0.2">
      <c r="A3556" s="38">
        <v>43222</v>
      </c>
      <c r="B3556" s="6" t="s">
        <v>12626</v>
      </c>
      <c r="C3556" s="10" t="s">
        <v>12627</v>
      </c>
      <c r="D3556" s="6" t="s">
        <v>105</v>
      </c>
      <c r="E3556" s="11">
        <v>50000</v>
      </c>
    </row>
    <row r="3557" spans="1:5" x14ac:dyDescent="0.2">
      <c r="A3557" s="38">
        <v>43222</v>
      </c>
      <c r="B3557" s="6" t="s">
        <v>12628</v>
      </c>
      <c r="C3557" s="10" t="s">
        <v>12629</v>
      </c>
      <c r="D3557" s="6" t="s">
        <v>107</v>
      </c>
      <c r="E3557" s="11">
        <v>50000</v>
      </c>
    </row>
    <row r="3558" spans="1:5" x14ac:dyDescent="0.2">
      <c r="A3558" s="38">
        <v>43222</v>
      </c>
      <c r="B3558" s="6" t="s">
        <v>12630</v>
      </c>
      <c r="C3558" s="10" t="s">
        <v>12631</v>
      </c>
      <c r="D3558" s="6" t="s">
        <v>105</v>
      </c>
      <c r="E3558" s="11">
        <v>50000</v>
      </c>
    </row>
    <row r="3559" spans="1:5" x14ac:dyDescent="0.2">
      <c r="A3559" s="38">
        <v>43222</v>
      </c>
      <c r="B3559" s="6" t="s">
        <v>12632</v>
      </c>
      <c r="C3559" s="10" t="s">
        <v>12631</v>
      </c>
      <c r="D3559" s="6" t="s">
        <v>105</v>
      </c>
      <c r="E3559" s="11">
        <v>50000</v>
      </c>
    </row>
    <row r="3560" spans="1:5" x14ac:dyDescent="0.2">
      <c r="A3560" s="38">
        <v>43222</v>
      </c>
      <c r="B3560" s="6" t="s">
        <v>12632</v>
      </c>
      <c r="C3560" s="10" t="s">
        <v>12633</v>
      </c>
      <c r="D3560" s="6" t="s">
        <v>105</v>
      </c>
      <c r="E3560" s="11">
        <v>100000</v>
      </c>
    </row>
    <row r="3561" spans="1:5" x14ac:dyDescent="0.2">
      <c r="A3561" s="38">
        <v>43222</v>
      </c>
      <c r="B3561" s="6" t="s">
        <v>12632</v>
      </c>
      <c r="C3561" s="10" t="s">
        <v>12634</v>
      </c>
      <c r="D3561" s="6" t="s">
        <v>107</v>
      </c>
      <c r="E3561" s="11">
        <v>50000</v>
      </c>
    </row>
    <row r="3562" spans="1:5" x14ac:dyDescent="0.2">
      <c r="A3562" s="38">
        <v>43222</v>
      </c>
      <c r="B3562" s="6" t="s">
        <v>12635</v>
      </c>
      <c r="C3562" s="10" t="s">
        <v>12636</v>
      </c>
      <c r="D3562" s="6" t="s">
        <v>105</v>
      </c>
      <c r="E3562" s="11">
        <v>50000</v>
      </c>
    </row>
    <row r="3563" spans="1:5" x14ac:dyDescent="0.2">
      <c r="A3563" s="38">
        <v>43222</v>
      </c>
      <c r="B3563" s="6" t="s">
        <v>12637</v>
      </c>
      <c r="C3563" s="10" t="s">
        <v>12638</v>
      </c>
      <c r="D3563" s="6" t="s">
        <v>107</v>
      </c>
      <c r="E3563" s="11">
        <v>50000</v>
      </c>
    </row>
    <row r="3564" spans="1:5" x14ac:dyDescent="0.2">
      <c r="A3564" s="38">
        <v>43222</v>
      </c>
      <c r="B3564" s="6" t="s">
        <v>12639</v>
      </c>
      <c r="C3564" s="10" t="s">
        <v>12640</v>
      </c>
      <c r="D3564" s="6" t="s">
        <v>105</v>
      </c>
      <c r="E3564" s="11">
        <v>50000</v>
      </c>
    </row>
    <row r="3565" spans="1:5" x14ac:dyDescent="0.2">
      <c r="A3565" s="38">
        <v>43222</v>
      </c>
      <c r="B3565" s="6" t="s">
        <v>12639</v>
      </c>
      <c r="C3565" s="10" t="s">
        <v>12641</v>
      </c>
      <c r="D3565" s="6" t="s">
        <v>107</v>
      </c>
      <c r="E3565" s="11">
        <v>50000</v>
      </c>
    </row>
    <row r="3566" spans="1:5" x14ac:dyDescent="0.2">
      <c r="A3566" s="38">
        <v>43222</v>
      </c>
      <c r="B3566" s="6" t="s">
        <v>12642</v>
      </c>
      <c r="C3566" s="10" t="s">
        <v>12643</v>
      </c>
      <c r="D3566" s="6" t="s">
        <v>105</v>
      </c>
      <c r="E3566" s="11">
        <v>50000</v>
      </c>
    </row>
    <row r="3567" spans="1:5" x14ac:dyDescent="0.2">
      <c r="A3567" s="38">
        <v>43222</v>
      </c>
      <c r="B3567" s="6" t="s">
        <v>12644</v>
      </c>
      <c r="C3567" s="10" t="s">
        <v>12645</v>
      </c>
      <c r="D3567" s="6" t="s">
        <v>105</v>
      </c>
      <c r="E3567" s="11">
        <v>50000</v>
      </c>
    </row>
    <row r="3568" spans="1:5" x14ac:dyDescent="0.2">
      <c r="A3568" s="38">
        <v>43222</v>
      </c>
      <c r="B3568" s="6" t="s">
        <v>12646</v>
      </c>
      <c r="C3568" s="10" t="s">
        <v>12647</v>
      </c>
      <c r="D3568" s="6" t="s">
        <v>105</v>
      </c>
      <c r="E3568" s="11">
        <v>100000</v>
      </c>
    </row>
    <row r="3569" spans="1:5" x14ac:dyDescent="0.2">
      <c r="A3569" s="38">
        <v>43222</v>
      </c>
      <c r="B3569" s="6" t="s">
        <v>12648</v>
      </c>
      <c r="C3569" s="10" t="s">
        <v>12649</v>
      </c>
      <c r="D3569" s="6" t="s">
        <v>104</v>
      </c>
      <c r="E3569" s="11">
        <v>50000</v>
      </c>
    </row>
    <row r="3570" spans="1:5" x14ac:dyDescent="0.2">
      <c r="A3570" s="38">
        <v>43222</v>
      </c>
      <c r="B3570" s="6" t="s">
        <v>12650</v>
      </c>
      <c r="C3570" s="10" t="s">
        <v>12651</v>
      </c>
      <c r="D3570" s="6" t="s">
        <v>105</v>
      </c>
      <c r="E3570" s="11">
        <v>50000</v>
      </c>
    </row>
    <row r="3571" spans="1:5" x14ac:dyDescent="0.2">
      <c r="A3571" s="38">
        <v>43222</v>
      </c>
      <c r="B3571" s="6" t="s">
        <v>12652</v>
      </c>
      <c r="C3571" s="10" t="s">
        <v>12653</v>
      </c>
      <c r="D3571" s="6" t="s">
        <v>105</v>
      </c>
      <c r="E3571" s="11">
        <v>50000</v>
      </c>
    </row>
    <row r="3572" spans="1:5" x14ac:dyDescent="0.2">
      <c r="A3572" s="38">
        <v>43222</v>
      </c>
      <c r="B3572" s="6" t="s">
        <v>12652</v>
      </c>
      <c r="C3572" s="10" t="s">
        <v>12654</v>
      </c>
      <c r="D3572" s="6" t="s">
        <v>105</v>
      </c>
      <c r="E3572" s="11">
        <v>50000</v>
      </c>
    </row>
    <row r="3573" spans="1:5" x14ac:dyDescent="0.2">
      <c r="A3573" s="38">
        <v>43222</v>
      </c>
      <c r="B3573" s="6" t="s">
        <v>7969</v>
      </c>
      <c r="C3573" s="10" t="s">
        <v>7970</v>
      </c>
      <c r="D3573" s="6" t="s">
        <v>105</v>
      </c>
      <c r="E3573" s="11">
        <v>50000</v>
      </c>
    </row>
    <row r="3574" spans="1:5" x14ac:dyDescent="0.2">
      <c r="A3574" s="38">
        <v>43222</v>
      </c>
      <c r="B3574" s="6" t="s">
        <v>7971</v>
      </c>
      <c r="C3574" s="10" t="s">
        <v>7972</v>
      </c>
      <c r="D3574" s="6" t="s">
        <v>105</v>
      </c>
      <c r="E3574" s="11">
        <v>50000</v>
      </c>
    </row>
    <row r="3575" spans="1:5" x14ac:dyDescent="0.2">
      <c r="A3575" s="38">
        <v>43222</v>
      </c>
      <c r="B3575" s="6" t="s">
        <v>7973</v>
      </c>
      <c r="C3575" s="10" t="s">
        <v>7974</v>
      </c>
      <c r="D3575" s="6" t="s">
        <v>104</v>
      </c>
      <c r="E3575" s="11">
        <v>50000</v>
      </c>
    </row>
    <row r="3576" spans="1:5" x14ac:dyDescent="0.2">
      <c r="A3576" s="38">
        <v>43222</v>
      </c>
      <c r="B3576" s="6" t="s">
        <v>7975</v>
      </c>
      <c r="C3576" s="10" t="s">
        <v>7976</v>
      </c>
      <c r="D3576" s="6" t="s">
        <v>105</v>
      </c>
      <c r="E3576" s="11">
        <v>100000</v>
      </c>
    </row>
    <row r="3577" spans="1:5" x14ac:dyDescent="0.2">
      <c r="A3577" s="38">
        <v>43222</v>
      </c>
      <c r="B3577" s="6" t="s">
        <v>7977</v>
      </c>
      <c r="C3577" s="10" t="s">
        <v>7978</v>
      </c>
      <c r="D3577" s="6" t="s">
        <v>105</v>
      </c>
      <c r="E3577" s="11">
        <v>100000</v>
      </c>
    </row>
    <row r="3578" spans="1:5" x14ac:dyDescent="0.2">
      <c r="A3578" s="38">
        <v>43222</v>
      </c>
      <c r="B3578" s="6" t="s">
        <v>7979</v>
      </c>
      <c r="C3578" s="10" t="s">
        <v>7980</v>
      </c>
      <c r="D3578" s="6" t="s">
        <v>104</v>
      </c>
      <c r="E3578" s="11">
        <v>50000</v>
      </c>
    </row>
    <row r="3579" spans="1:5" x14ac:dyDescent="0.2">
      <c r="A3579" s="38">
        <v>43222</v>
      </c>
      <c r="B3579" s="6" t="s">
        <v>7979</v>
      </c>
      <c r="C3579" s="10" t="s">
        <v>7981</v>
      </c>
      <c r="D3579" s="6" t="s">
        <v>107</v>
      </c>
      <c r="E3579" s="11">
        <v>50000</v>
      </c>
    </row>
    <row r="3580" spans="1:5" x14ac:dyDescent="0.2">
      <c r="A3580" s="38">
        <v>43222</v>
      </c>
      <c r="B3580" s="6" t="s">
        <v>7982</v>
      </c>
      <c r="C3580" s="10" t="s">
        <v>7983</v>
      </c>
      <c r="D3580" s="6" t="s">
        <v>104</v>
      </c>
      <c r="E3580" s="11">
        <v>50000</v>
      </c>
    </row>
    <row r="3581" spans="1:5" x14ac:dyDescent="0.2">
      <c r="A3581" s="38">
        <v>43222</v>
      </c>
      <c r="B3581" s="6" t="s">
        <v>7984</v>
      </c>
      <c r="C3581" s="10" t="s">
        <v>7985</v>
      </c>
      <c r="D3581" s="6" t="s">
        <v>105</v>
      </c>
      <c r="E3581" s="11">
        <v>100000</v>
      </c>
    </row>
    <row r="3582" spans="1:5" x14ac:dyDescent="0.2">
      <c r="A3582" s="38">
        <v>43222</v>
      </c>
      <c r="B3582" s="6" t="s">
        <v>7986</v>
      </c>
      <c r="C3582" s="10" t="s">
        <v>7987</v>
      </c>
      <c r="D3582" s="6" t="s">
        <v>105</v>
      </c>
      <c r="E3582" s="11">
        <v>50000</v>
      </c>
    </row>
    <row r="3583" spans="1:5" x14ac:dyDescent="0.2">
      <c r="A3583" s="38">
        <v>43222</v>
      </c>
      <c r="B3583" s="6" t="s">
        <v>7988</v>
      </c>
      <c r="C3583" s="10" t="s">
        <v>7989</v>
      </c>
      <c r="D3583" s="6" t="s">
        <v>105</v>
      </c>
      <c r="E3583" s="11">
        <v>50000</v>
      </c>
    </row>
    <row r="3584" spans="1:5" x14ac:dyDescent="0.2">
      <c r="A3584" s="38">
        <v>43222</v>
      </c>
      <c r="B3584" s="6" t="s">
        <v>7990</v>
      </c>
      <c r="C3584" s="10" t="s">
        <v>7991</v>
      </c>
      <c r="D3584" s="6" t="s">
        <v>105</v>
      </c>
      <c r="E3584" s="11">
        <v>100000</v>
      </c>
    </row>
    <row r="3585" spans="1:5" x14ac:dyDescent="0.2">
      <c r="A3585" s="38">
        <v>43222</v>
      </c>
      <c r="B3585" s="6" t="s">
        <v>7992</v>
      </c>
      <c r="C3585" s="10" t="s">
        <v>7993</v>
      </c>
      <c r="D3585" s="6" t="s">
        <v>105</v>
      </c>
      <c r="E3585" s="11">
        <v>50000</v>
      </c>
    </row>
    <row r="3586" spans="1:5" x14ac:dyDescent="0.2">
      <c r="A3586" s="38">
        <v>43222</v>
      </c>
      <c r="B3586" s="6" t="s">
        <v>7994</v>
      </c>
      <c r="C3586" s="10" t="s">
        <v>7995</v>
      </c>
      <c r="D3586" s="6" t="s">
        <v>105</v>
      </c>
      <c r="E3586" s="11">
        <v>50000</v>
      </c>
    </row>
    <row r="3587" spans="1:5" x14ac:dyDescent="0.2">
      <c r="A3587" s="38">
        <v>43222</v>
      </c>
      <c r="B3587" s="6" t="s">
        <v>7996</v>
      </c>
      <c r="C3587" s="10" t="s">
        <v>7997</v>
      </c>
      <c r="D3587" s="6" t="s">
        <v>105</v>
      </c>
      <c r="E3587" s="11">
        <v>50000</v>
      </c>
    </row>
    <row r="3588" spans="1:5" x14ac:dyDescent="0.2">
      <c r="A3588" s="38">
        <v>43222</v>
      </c>
      <c r="B3588" s="6" t="s">
        <v>7998</v>
      </c>
      <c r="C3588" s="10" t="s">
        <v>7999</v>
      </c>
      <c r="D3588" s="6" t="s">
        <v>105</v>
      </c>
      <c r="E3588" s="11">
        <v>100000</v>
      </c>
    </row>
    <row r="3589" spans="1:5" x14ac:dyDescent="0.2">
      <c r="A3589" s="38">
        <v>43222</v>
      </c>
      <c r="B3589" s="6" t="s">
        <v>8000</v>
      </c>
      <c r="C3589" s="10" t="s">
        <v>8001</v>
      </c>
      <c r="D3589" s="6" t="s">
        <v>104</v>
      </c>
      <c r="E3589" s="11">
        <v>50000</v>
      </c>
    </row>
    <row r="3590" spans="1:5" x14ac:dyDescent="0.2">
      <c r="A3590" s="38">
        <v>43222</v>
      </c>
      <c r="B3590" s="6" t="s">
        <v>8000</v>
      </c>
      <c r="C3590" s="10" t="s">
        <v>8002</v>
      </c>
      <c r="D3590" s="6" t="s">
        <v>105</v>
      </c>
      <c r="E3590" s="11">
        <v>50000</v>
      </c>
    </row>
    <row r="3591" spans="1:5" x14ac:dyDescent="0.2">
      <c r="A3591" s="38">
        <v>43222</v>
      </c>
      <c r="B3591" s="6" t="s">
        <v>8003</v>
      </c>
      <c r="C3591" s="10" t="s">
        <v>8004</v>
      </c>
      <c r="D3591" s="6" t="s">
        <v>105</v>
      </c>
      <c r="E3591" s="11">
        <v>100000</v>
      </c>
    </row>
    <row r="3592" spans="1:5" x14ac:dyDescent="0.2">
      <c r="A3592" s="38">
        <v>43222</v>
      </c>
      <c r="B3592" s="6" t="s">
        <v>8005</v>
      </c>
      <c r="C3592" s="10" t="s">
        <v>8006</v>
      </c>
      <c r="D3592" s="6" t="s">
        <v>105</v>
      </c>
      <c r="E3592" s="11">
        <v>50000</v>
      </c>
    </row>
    <row r="3593" spans="1:5" x14ac:dyDescent="0.2">
      <c r="A3593" s="38">
        <v>43222</v>
      </c>
      <c r="B3593" s="6" t="s">
        <v>8007</v>
      </c>
      <c r="C3593" s="10" t="s">
        <v>8008</v>
      </c>
      <c r="D3593" s="6" t="s">
        <v>105</v>
      </c>
      <c r="E3593" s="11">
        <v>100000</v>
      </c>
    </row>
    <row r="3594" spans="1:5" x14ac:dyDescent="0.2">
      <c r="A3594" s="38">
        <v>43222</v>
      </c>
      <c r="B3594" s="6" t="s">
        <v>8009</v>
      </c>
      <c r="C3594" s="10" t="s">
        <v>8010</v>
      </c>
      <c r="D3594" s="6" t="s">
        <v>105</v>
      </c>
      <c r="E3594" s="11">
        <v>100000</v>
      </c>
    </row>
    <row r="3595" spans="1:5" x14ac:dyDescent="0.2">
      <c r="A3595" s="38">
        <v>43222</v>
      </c>
      <c r="B3595" s="6" t="s">
        <v>8011</v>
      </c>
      <c r="C3595" s="10" t="s">
        <v>8012</v>
      </c>
      <c r="D3595" s="6" t="s">
        <v>105</v>
      </c>
      <c r="E3595" s="11">
        <v>100000</v>
      </c>
    </row>
    <row r="3596" spans="1:5" x14ac:dyDescent="0.2">
      <c r="A3596" s="38">
        <v>43222</v>
      </c>
      <c r="B3596" s="6" t="s">
        <v>8013</v>
      </c>
      <c r="C3596" s="10" t="s">
        <v>8014</v>
      </c>
      <c r="D3596" s="6" t="s">
        <v>105</v>
      </c>
      <c r="E3596" s="11">
        <v>50000</v>
      </c>
    </row>
    <row r="3597" spans="1:5" x14ac:dyDescent="0.2">
      <c r="A3597" s="38">
        <v>43222</v>
      </c>
      <c r="B3597" s="6" t="s">
        <v>8015</v>
      </c>
      <c r="C3597" s="10" t="s">
        <v>8016</v>
      </c>
      <c r="D3597" s="6" t="s">
        <v>104</v>
      </c>
      <c r="E3597" s="11">
        <v>100000</v>
      </c>
    </row>
    <row r="3598" spans="1:5" x14ac:dyDescent="0.2">
      <c r="A3598" s="38">
        <v>43222</v>
      </c>
      <c r="B3598" s="6" t="s">
        <v>8017</v>
      </c>
      <c r="C3598" s="10" t="s">
        <v>8018</v>
      </c>
      <c r="D3598" s="6" t="s">
        <v>105</v>
      </c>
      <c r="E3598" s="11">
        <v>50000</v>
      </c>
    </row>
    <row r="3599" spans="1:5" x14ac:dyDescent="0.2">
      <c r="A3599" s="38">
        <v>43222</v>
      </c>
      <c r="B3599" s="6" t="s">
        <v>8019</v>
      </c>
      <c r="C3599" s="10" t="s">
        <v>8020</v>
      </c>
      <c r="D3599" s="6" t="s">
        <v>105</v>
      </c>
      <c r="E3599" s="11">
        <v>50000</v>
      </c>
    </row>
    <row r="3600" spans="1:5" x14ac:dyDescent="0.2">
      <c r="A3600" s="38">
        <v>43222</v>
      </c>
      <c r="B3600" s="6" t="s">
        <v>8019</v>
      </c>
      <c r="C3600" s="10" t="s">
        <v>8021</v>
      </c>
      <c r="D3600" s="6" t="s">
        <v>104</v>
      </c>
      <c r="E3600" s="11">
        <v>100000</v>
      </c>
    </row>
    <row r="3601" spans="1:5" x14ac:dyDescent="0.2">
      <c r="A3601" s="38">
        <v>43222</v>
      </c>
      <c r="B3601" s="6" t="s">
        <v>8022</v>
      </c>
      <c r="C3601" s="10" t="s">
        <v>8023</v>
      </c>
      <c r="D3601" s="6" t="s">
        <v>105</v>
      </c>
      <c r="E3601" s="11">
        <v>100000</v>
      </c>
    </row>
    <row r="3602" spans="1:5" x14ac:dyDescent="0.2">
      <c r="A3602" s="38">
        <v>43222</v>
      </c>
      <c r="B3602" s="6" t="s">
        <v>8024</v>
      </c>
      <c r="C3602" s="10" t="s">
        <v>8025</v>
      </c>
      <c r="D3602" s="6" t="s">
        <v>105</v>
      </c>
      <c r="E3602" s="11">
        <v>50000</v>
      </c>
    </row>
    <row r="3603" spans="1:5" x14ac:dyDescent="0.2">
      <c r="A3603" s="38">
        <v>43222</v>
      </c>
      <c r="B3603" s="6" t="s">
        <v>8026</v>
      </c>
      <c r="C3603" s="10" t="s">
        <v>8027</v>
      </c>
      <c r="D3603" s="6" t="s">
        <v>107</v>
      </c>
      <c r="E3603" s="11">
        <v>100000</v>
      </c>
    </row>
    <row r="3604" spans="1:5" x14ac:dyDescent="0.2">
      <c r="A3604" s="38">
        <v>43222</v>
      </c>
      <c r="B3604" s="6" t="s">
        <v>8028</v>
      </c>
      <c r="C3604" s="10" t="s">
        <v>8029</v>
      </c>
      <c r="D3604" s="6" t="s">
        <v>105</v>
      </c>
      <c r="E3604" s="11">
        <v>100000</v>
      </c>
    </row>
    <row r="3605" spans="1:5" x14ac:dyDescent="0.2">
      <c r="A3605" s="38">
        <v>43222</v>
      </c>
      <c r="B3605" s="6" t="s">
        <v>8030</v>
      </c>
      <c r="C3605" s="10" t="s">
        <v>8031</v>
      </c>
      <c r="D3605" s="6" t="s">
        <v>105</v>
      </c>
      <c r="E3605" s="11">
        <v>100000</v>
      </c>
    </row>
    <row r="3606" spans="1:5" x14ac:dyDescent="0.2">
      <c r="A3606" s="38">
        <v>43222</v>
      </c>
      <c r="B3606" s="6" t="s">
        <v>8032</v>
      </c>
      <c r="C3606" s="10" t="s">
        <v>8033</v>
      </c>
      <c r="D3606" s="6" t="s">
        <v>104</v>
      </c>
      <c r="E3606" s="11">
        <v>100000</v>
      </c>
    </row>
    <row r="3607" spans="1:5" x14ac:dyDescent="0.2">
      <c r="A3607" s="38">
        <v>43222</v>
      </c>
      <c r="B3607" s="6" t="s">
        <v>8034</v>
      </c>
      <c r="C3607" s="10" t="s">
        <v>8035</v>
      </c>
      <c r="D3607" s="6" t="s">
        <v>104</v>
      </c>
      <c r="E3607" s="11">
        <v>100000</v>
      </c>
    </row>
    <row r="3608" spans="1:5" x14ac:dyDescent="0.2">
      <c r="A3608" s="38">
        <v>43222</v>
      </c>
      <c r="B3608" s="6" t="s">
        <v>8036</v>
      </c>
      <c r="C3608" s="10" t="s">
        <v>8037</v>
      </c>
      <c r="D3608" s="6" t="s">
        <v>105</v>
      </c>
      <c r="E3608" s="11">
        <v>50000</v>
      </c>
    </row>
    <row r="3609" spans="1:5" x14ac:dyDescent="0.2">
      <c r="A3609" s="38">
        <v>43222</v>
      </c>
      <c r="B3609" s="6" t="s">
        <v>8038</v>
      </c>
      <c r="C3609" s="10" t="s">
        <v>8039</v>
      </c>
      <c r="D3609" s="6" t="s">
        <v>104</v>
      </c>
      <c r="E3609" s="11">
        <v>50000</v>
      </c>
    </row>
    <row r="3610" spans="1:5" x14ac:dyDescent="0.2">
      <c r="A3610" s="38">
        <v>43222</v>
      </c>
      <c r="B3610" s="6" t="s">
        <v>8040</v>
      </c>
      <c r="C3610" s="10" t="s">
        <v>8041</v>
      </c>
      <c r="D3610" s="6" t="s">
        <v>104</v>
      </c>
      <c r="E3610" s="11">
        <v>100000</v>
      </c>
    </row>
    <row r="3611" spans="1:5" x14ac:dyDescent="0.2">
      <c r="A3611" s="38">
        <v>43222</v>
      </c>
      <c r="B3611" s="6" t="s">
        <v>8042</v>
      </c>
      <c r="C3611" s="10" t="s">
        <v>8043</v>
      </c>
      <c r="D3611" s="6" t="s">
        <v>105</v>
      </c>
      <c r="E3611" s="11">
        <v>50000</v>
      </c>
    </row>
    <row r="3612" spans="1:5" x14ac:dyDescent="0.2">
      <c r="A3612" s="38">
        <v>43222</v>
      </c>
      <c r="B3612" s="6" t="s">
        <v>8044</v>
      </c>
      <c r="C3612" s="10" t="s">
        <v>8045</v>
      </c>
      <c r="D3612" s="6" t="s">
        <v>105</v>
      </c>
      <c r="E3612" s="11">
        <v>50000</v>
      </c>
    </row>
    <row r="3613" spans="1:5" x14ac:dyDescent="0.2">
      <c r="A3613" s="38">
        <v>43222</v>
      </c>
      <c r="B3613" s="6" t="s">
        <v>8046</v>
      </c>
      <c r="C3613" s="10" t="s">
        <v>8047</v>
      </c>
      <c r="D3613" s="6" t="s">
        <v>105</v>
      </c>
      <c r="E3613" s="11">
        <v>100000</v>
      </c>
    </row>
    <row r="3614" spans="1:5" x14ac:dyDescent="0.2">
      <c r="A3614" s="38">
        <v>43222</v>
      </c>
      <c r="B3614" s="6" t="s">
        <v>8048</v>
      </c>
      <c r="C3614" s="10" t="s">
        <v>8049</v>
      </c>
      <c r="D3614" s="6" t="s">
        <v>105</v>
      </c>
      <c r="E3614" s="11">
        <v>50000</v>
      </c>
    </row>
    <row r="3615" spans="1:5" x14ac:dyDescent="0.2">
      <c r="A3615" s="38">
        <v>43222</v>
      </c>
      <c r="B3615" s="6" t="s">
        <v>8050</v>
      </c>
      <c r="C3615" s="10" t="s">
        <v>8051</v>
      </c>
      <c r="D3615" s="6" t="s">
        <v>104</v>
      </c>
      <c r="E3615" s="11">
        <v>100000</v>
      </c>
    </row>
    <row r="3616" spans="1:5" x14ac:dyDescent="0.2">
      <c r="A3616" s="38">
        <v>43222</v>
      </c>
      <c r="B3616" s="6" t="s">
        <v>8052</v>
      </c>
      <c r="C3616" s="10" t="s">
        <v>8053</v>
      </c>
      <c r="D3616" s="6" t="s">
        <v>105</v>
      </c>
      <c r="E3616" s="11">
        <v>50000</v>
      </c>
    </row>
    <row r="3617" spans="1:5" x14ac:dyDescent="0.2">
      <c r="A3617" s="38">
        <v>43222</v>
      </c>
      <c r="B3617" s="6" t="s">
        <v>8054</v>
      </c>
      <c r="C3617" s="10" t="s">
        <v>8055</v>
      </c>
      <c r="D3617" s="6" t="s">
        <v>107</v>
      </c>
      <c r="E3617" s="11">
        <v>100000</v>
      </c>
    </row>
    <row r="3618" spans="1:5" x14ac:dyDescent="0.2">
      <c r="A3618" s="38">
        <v>43222</v>
      </c>
      <c r="B3618" s="6" t="s">
        <v>8056</v>
      </c>
      <c r="C3618" s="10" t="s">
        <v>8057</v>
      </c>
      <c r="D3618" s="6" t="s">
        <v>104</v>
      </c>
      <c r="E3618" s="11">
        <v>100000</v>
      </c>
    </row>
    <row r="3619" spans="1:5" x14ac:dyDescent="0.2">
      <c r="A3619" s="38">
        <v>43222</v>
      </c>
      <c r="B3619" s="6" t="s">
        <v>8058</v>
      </c>
      <c r="C3619" s="10" t="s">
        <v>8059</v>
      </c>
      <c r="D3619" s="6" t="s">
        <v>105</v>
      </c>
      <c r="E3619" s="11">
        <v>100000</v>
      </c>
    </row>
    <row r="3620" spans="1:5" x14ac:dyDescent="0.2">
      <c r="A3620" s="38">
        <v>43222</v>
      </c>
      <c r="B3620" s="6" t="s">
        <v>8060</v>
      </c>
      <c r="C3620" s="10" t="s">
        <v>8061</v>
      </c>
      <c r="D3620" s="6" t="s">
        <v>107</v>
      </c>
      <c r="E3620" s="11">
        <v>100000</v>
      </c>
    </row>
    <row r="3621" spans="1:5" x14ac:dyDescent="0.2">
      <c r="A3621" s="38">
        <v>43222</v>
      </c>
      <c r="B3621" s="6" t="s">
        <v>8062</v>
      </c>
      <c r="C3621" s="10" t="s">
        <v>8063</v>
      </c>
      <c r="D3621" s="6" t="s">
        <v>105</v>
      </c>
      <c r="E3621" s="11">
        <v>50000</v>
      </c>
    </row>
    <row r="3622" spans="1:5" x14ac:dyDescent="0.2">
      <c r="A3622" s="38">
        <v>43222</v>
      </c>
      <c r="B3622" s="6" t="s">
        <v>8064</v>
      </c>
      <c r="C3622" s="10" t="s">
        <v>8065</v>
      </c>
      <c r="D3622" s="6" t="s">
        <v>105</v>
      </c>
      <c r="E3622" s="11">
        <v>50000</v>
      </c>
    </row>
    <row r="3623" spans="1:5" x14ac:dyDescent="0.2">
      <c r="A3623" s="38">
        <v>43222</v>
      </c>
      <c r="B3623" s="6" t="s">
        <v>8066</v>
      </c>
      <c r="C3623" s="10" t="s">
        <v>8067</v>
      </c>
      <c r="D3623" s="6" t="s">
        <v>105</v>
      </c>
      <c r="E3623" s="11">
        <v>50000</v>
      </c>
    </row>
    <row r="3624" spans="1:5" x14ac:dyDescent="0.2">
      <c r="A3624" s="38">
        <v>43222</v>
      </c>
      <c r="B3624" s="6" t="s">
        <v>8068</v>
      </c>
      <c r="C3624" s="10" t="s">
        <v>8069</v>
      </c>
      <c r="D3624" s="6" t="s">
        <v>105</v>
      </c>
      <c r="E3624" s="11">
        <v>100000</v>
      </c>
    </row>
    <row r="3625" spans="1:5" x14ac:dyDescent="0.2">
      <c r="A3625" s="38">
        <v>43222</v>
      </c>
      <c r="B3625" s="6" t="s">
        <v>8070</v>
      </c>
      <c r="C3625" s="10" t="s">
        <v>8071</v>
      </c>
      <c r="D3625" s="6" t="s">
        <v>104</v>
      </c>
      <c r="E3625" s="11">
        <v>100000</v>
      </c>
    </row>
    <row r="3626" spans="1:5" x14ac:dyDescent="0.2">
      <c r="A3626" s="38">
        <v>43222</v>
      </c>
      <c r="B3626" s="6" t="s">
        <v>8072</v>
      </c>
      <c r="C3626" s="10" t="s">
        <v>8073</v>
      </c>
      <c r="D3626" s="6" t="s">
        <v>105</v>
      </c>
      <c r="E3626" s="11">
        <v>50000</v>
      </c>
    </row>
    <row r="3627" spans="1:5" x14ac:dyDescent="0.2">
      <c r="A3627" s="38">
        <v>43222</v>
      </c>
      <c r="B3627" s="6" t="s">
        <v>8074</v>
      </c>
      <c r="C3627" s="10" t="s">
        <v>8075</v>
      </c>
      <c r="D3627" s="6" t="s">
        <v>105</v>
      </c>
      <c r="E3627" s="11">
        <v>100000</v>
      </c>
    </row>
    <row r="3628" spans="1:5" x14ac:dyDescent="0.2">
      <c r="A3628" s="38">
        <v>43222</v>
      </c>
      <c r="B3628" s="6" t="s">
        <v>8076</v>
      </c>
      <c r="C3628" s="10" t="s">
        <v>8077</v>
      </c>
      <c r="D3628" s="6" t="s">
        <v>105</v>
      </c>
      <c r="E3628" s="11">
        <v>100000</v>
      </c>
    </row>
    <row r="3629" spans="1:5" x14ac:dyDescent="0.2">
      <c r="A3629" s="38">
        <v>43222</v>
      </c>
      <c r="B3629" s="6" t="s">
        <v>8078</v>
      </c>
      <c r="C3629" s="10" t="s">
        <v>8079</v>
      </c>
      <c r="D3629" s="6" t="s">
        <v>105</v>
      </c>
      <c r="E3629" s="11">
        <v>100000</v>
      </c>
    </row>
    <row r="3630" spans="1:5" x14ac:dyDescent="0.2">
      <c r="A3630" s="38">
        <v>43222</v>
      </c>
      <c r="B3630" s="6" t="s">
        <v>8080</v>
      </c>
      <c r="C3630" s="10" t="s">
        <v>8081</v>
      </c>
      <c r="D3630" s="6" t="s">
        <v>106</v>
      </c>
      <c r="E3630" s="11">
        <v>100000</v>
      </c>
    </row>
    <row r="3631" spans="1:5" x14ac:dyDescent="0.2">
      <c r="A3631" s="38">
        <v>43222</v>
      </c>
      <c r="B3631" s="6" t="s">
        <v>8082</v>
      </c>
      <c r="C3631" s="10" t="s">
        <v>8083</v>
      </c>
      <c r="D3631" s="6" t="s">
        <v>105</v>
      </c>
      <c r="E3631" s="11">
        <v>50000</v>
      </c>
    </row>
    <row r="3632" spans="1:5" x14ac:dyDescent="0.2">
      <c r="A3632" s="38">
        <v>43222</v>
      </c>
      <c r="B3632" s="6" t="s">
        <v>8084</v>
      </c>
      <c r="C3632" s="10" t="s">
        <v>8085</v>
      </c>
      <c r="D3632" s="6" t="s">
        <v>104</v>
      </c>
      <c r="E3632" s="11">
        <v>100000</v>
      </c>
    </row>
    <row r="3633" spans="1:5" x14ac:dyDescent="0.2">
      <c r="A3633" s="38">
        <v>43222</v>
      </c>
      <c r="B3633" s="6" t="s">
        <v>8084</v>
      </c>
      <c r="C3633" s="10" t="s">
        <v>8086</v>
      </c>
      <c r="D3633" s="6" t="s">
        <v>104</v>
      </c>
      <c r="E3633" s="11">
        <v>100000</v>
      </c>
    </row>
    <row r="3634" spans="1:5" x14ac:dyDescent="0.2">
      <c r="A3634" s="38">
        <v>43222</v>
      </c>
      <c r="B3634" s="6" t="s">
        <v>8087</v>
      </c>
      <c r="C3634" s="10" t="s">
        <v>8088</v>
      </c>
      <c r="D3634" s="6" t="s">
        <v>105</v>
      </c>
      <c r="E3634" s="11">
        <v>50000</v>
      </c>
    </row>
    <row r="3635" spans="1:5" x14ac:dyDescent="0.2">
      <c r="A3635" s="38">
        <v>43222</v>
      </c>
      <c r="B3635" s="6" t="s">
        <v>8089</v>
      </c>
      <c r="C3635" s="10" t="s">
        <v>8090</v>
      </c>
      <c r="D3635" s="6" t="s">
        <v>105</v>
      </c>
      <c r="E3635" s="11">
        <v>100000</v>
      </c>
    </row>
    <row r="3636" spans="1:5" x14ac:dyDescent="0.2">
      <c r="A3636" s="38">
        <v>43222</v>
      </c>
      <c r="B3636" s="6" t="s">
        <v>8091</v>
      </c>
      <c r="C3636" s="10" t="s">
        <v>8092</v>
      </c>
      <c r="D3636" s="6" t="s">
        <v>105</v>
      </c>
      <c r="E3636" s="11">
        <v>50000</v>
      </c>
    </row>
    <row r="3637" spans="1:5" x14ac:dyDescent="0.2">
      <c r="A3637" s="38">
        <v>43222</v>
      </c>
      <c r="B3637" s="6" t="s">
        <v>8093</v>
      </c>
      <c r="C3637" s="10" t="s">
        <v>8094</v>
      </c>
      <c r="D3637" s="6" t="s">
        <v>105</v>
      </c>
      <c r="E3637" s="11">
        <v>50000</v>
      </c>
    </row>
    <row r="3638" spans="1:5" x14ac:dyDescent="0.2">
      <c r="A3638" s="38">
        <v>43222</v>
      </c>
      <c r="B3638" s="6" t="s">
        <v>8095</v>
      </c>
      <c r="C3638" s="10" t="s">
        <v>8096</v>
      </c>
      <c r="D3638" s="6" t="s">
        <v>105</v>
      </c>
      <c r="E3638" s="11">
        <v>50000</v>
      </c>
    </row>
    <row r="3639" spans="1:5" x14ac:dyDescent="0.2">
      <c r="A3639" s="38">
        <v>43222</v>
      </c>
      <c r="B3639" s="6" t="s">
        <v>8097</v>
      </c>
      <c r="C3639" s="10" t="s">
        <v>8098</v>
      </c>
      <c r="D3639" s="6" t="s">
        <v>105</v>
      </c>
      <c r="E3639" s="11">
        <v>50000</v>
      </c>
    </row>
    <row r="3640" spans="1:5" x14ac:dyDescent="0.2">
      <c r="A3640" s="38">
        <v>43222</v>
      </c>
      <c r="B3640" s="6" t="s">
        <v>8099</v>
      </c>
      <c r="C3640" s="10" t="s">
        <v>8100</v>
      </c>
      <c r="D3640" s="6" t="s">
        <v>105</v>
      </c>
      <c r="E3640" s="11">
        <v>100000</v>
      </c>
    </row>
    <row r="3641" spans="1:5" x14ac:dyDescent="0.2">
      <c r="A3641" s="38">
        <v>43222</v>
      </c>
      <c r="B3641" s="6" t="s">
        <v>8101</v>
      </c>
      <c r="C3641" s="10" t="s">
        <v>8102</v>
      </c>
      <c r="D3641" s="6" t="s">
        <v>105</v>
      </c>
      <c r="E3641" s="11">
        <v>50000</v>
      </c>
    </row>
    <row r="3642" spans="1:5" x14ac:dyDescent="0.2">
      <c r="A3642" s="38">
        <v>43222</v>
      </c>
      <c r="B3642" s="6" t="s">
        <v>8101</v>
      </c>
      <c r="C3642" s="10" t="s">
        <v>8103</v>
      </c>
      <c r="D3642" s="6" t="s">
        <v>104</v>
      </c>
      <c r="E3642" s="11">
        <v>100000</v>
      </c>
    </row>
    <row r="3643" spans="1:5" x14ac:dyDescent="0.2">
      <c r="A3643" s="38">
        <v>43222</v>
      </c>
      <c r="B3643" s="6" t="s">
        <v>8104</v>
      </c>
      <c r="C3643" s="10" t="s">
        <v>8105</v>
      </c>
      <c r="D3643" s="6" t="s">
        <v>105</v>
      </c>
      <c r="E3643" s="11">
        <v>50000</v>
      </c>
    </row>
    <row r="3644" spans="1:5" x14ac:dyDescent="0.2">
      <c r="A3644" s="38">
        <v>43222</v>
      </c>
      <c r="B3644" s="6" t="s">
        <v>8106</v>
      </c>
      <c r="C3644" s="10" t="s">
        <v>8107</v>
      </c>
      <c r="D3644" s="6" t="s">
        <v>105</v>
      </c>
      <c r="E3644" s="11">
        <v>50000</v>
      </c>
    </row>
    <row r="3645" spans="1:5" x14ac:dyDescent="0.2">
      <c r="A3645" s="38">
        <v>43222</v>
      </c>
      <c r="B3645" s="6" t="s">
        <v>8106</v>
      </c>
      <c r="C3645" s="10" t="s">
        <v>8108</v>
      </c>
      <c r="D3645" s="6" t="s">
        <v>105</v>
      </c>
      <c r="E3645" s="11">
        <v>100000</v>
      </c>
    </row>
    <row r="3646" spans="1:5" x14ac:dyDescent="0.2">
      <c r="A3646" s="38">
        <v>43222</v>
      </c>
      <c r="B3646" s="6" t="s">
        <v>8109</v>
      </c>
      <c r="C3646" s="10" t="s">
        <v>8110</v>
      </c>
      <c r="D3646" s="6" t="s">
        <v>105</v>
      </c>
      <c r="E3646" s="11">
        <v>50000</v>
      </c>
    </row>
    <row r="3647" spans="1:5" x14ac:dyDescent="0.2">
      <c r="A3647" s="38">
        <v>43222</v>
      </c>
      <c r="B3647" s="6" t="s">
        <v>8111</v>
      </c>
      <c r="C3647" s="10" t="s">
        <v>8112</v>
      </c>
      <c r="D3647" s="6" t="s">
        <v>107</v>
      </c>
      <c r="E3647" s="11">
        <v>100000</v>
      </c>
    </row>
    <row r="3648" spans="1:5" x14ac:dyDescent="0.2">
      <c r="A3648" s="38">
        <v>43222</v>
      </c>
      <c r="B3648" s="6" t="s">
        <v>8113</v>
      </c>
      <c r="C3648" s="10" t="s">
        <v>8114</v>
      </c>
      <c r="D3648" s="6" t="s">
        <v>105</v>
      </c>
      <c r="E3648" s="11">
        <v>100000</v>
      </c>
    </row>
    <row r="3649" spans="1:5" x14ac:dyDescent="0.2">
      <c r="A3649" s="38">
        <v>43222</v>
      </c>
      <c r="B3649" s="6" t="s">
        <v>8115</v>
      </c>
      <c r="C3649" s="10" t="s">
        <v>8116</v>
      </c>
      <c r="D3649" s="6" t="s">
        <v>104</v>
      </c>
      <c r="E3649" s="11">
        <v>50000</v>
      </c>
    </row>
    <row r="3650" spans="1:5" x14ac:dyDescent="0.2">
      <c r="A3650" s="38">
        <v>43222</v>
      </c>
      <c r="B3650" s="6" t="s">
        <v>8117</v>
      </c>
      <c r="C3650" s="10" t="s">
        <v>8118</v>
      </c>
      <c r="D3650" s="6" t="s">
        <v>105</v>
      </c>
      <c r="E3650" s="11">
        <v>50000</v>
      </c>
    </row>
    <row r="3651" spans="1:5" x14ac:dyDescent="0.2">
      <c r="A3651" s="38">
        <v>43222</v>
      </c>
      <c r="B3651" s="6" t="s">
        <v>8119</v>
      </c>
      <c r="C3651" s="10" t="s">
        <v>8120</v>
      </c>
      <c r="D3651" s="6" t="s">
        <v>105</v>
      </c>
      <c r="E3651" s="11">
        <v>50000</v>
      </c>
    </row>
    <row r="3652" spans="1:5" x14ac:dyDescent="0.2">
      <c r="A3652" s="38">
        <v>43222</v>
      </c>
      <c r="B3652" s="6" t="s">
        <v>8121</v>
      </c>
      <c r="C3652" s="10" t="s">
        <v>8122</v>
      </c>
      <c r="D3652" s="6" t="s">
        <v>107</v>
      </c>
      <c r="E3652" s="11">
        <v>50000</v>
      </c>
    </row>
    <row r="3653" spans="1:5" x14ac:dyDescent="0.2">
      <c r="A3653" s="38">
        <v>43222</v>
      </c>
      <c r="B3653" s="6" t="s">
        <v>8123</v>
      </c>
      <c r="C3653" s="10" t="s">
        <v>8124</v>
      </c>
      <c r="D3653" s="6" t="s">
        <v>105</v>
      </c>
      <c r="E3653" s="11">
        <v>100000</v>
      </c>
    </row>
    <row r="3654" spans="1:5" x14ac:dyDescent="0.2">
      <c r="A3654" s="38">
        <v>43222</v>
      </c>
      <c r="B3654" s="6" t="s">
        <v>8123</v>
      </c>
      <c r="C3654" s="10" t="s">
        <v>8125</v>
      </c>
      <c r="D3654" s="6" t="s">
        <v>105</v>
      </c>
      <c r="E3654" s="11">
        <v>100000</v>
      </c>
    </row>
    <row r="3655" spans="1:5" x14ac:dyDescent="0.2">
      <c r="A3655" s="38">
        <v>43222</v>
      </c>
      <c r="B3655" s="6" t="s">
        <v>8126</v>
      </c>
      <c r="C3655" s="10" t="s">
        <v>8127</v>
      </c>
      <c r="D3655" s="6" t="s">
        <v>107</v>
      </c>
      <c r="E3655" s="11">
        <v>50000</v>
      </c>
    </row>
    <row r="3656" spans="1:5" x14ac:dyDescent="0.2">
      <c r="A3656" s="38">
        <v>43222</v>
      </c>
      <c r="B3656" s="6" t="s">
        <v>8128</v>
      </c>
      <c r="C3656" s="10" t="s">
        <v>8129</v>
      </c>
      <c r="D3656" s="6" t="s">
        <v>105</v>
      </c>
      <c r="E3656" s="11">
        <v>50000</v>
      </c>
    </row>
    <row r="3657" spans="1:5" x14ac:dyDescent="0.2">
      <c r="A3657" s="38">
        <v>43222</v>
      </c>
      <c r="B3657" s="6" t="s">
        <v>8130</v>
      </c>
      <c r="C3657" s="10" t="s">
        <v>8131</v>
      </c>
      <c r="D3657" s="6" t="s">
        <v>105</v>
      </c>
      <c r="E3657" s="11">
        <v>50000</v>
      </c>
    </row>
    <row r="3658" spans="1:5" x14ac:dyDescent="0.2">
      <c r="A3658" s="38">
        <v>43222</v>
      </c>
      <c r="B3658" s="6" t="s">
        <v>8132</v>
      </c>
      <c r="C3658" s="10" t="s">
        <v>8133</v>
      </c>
      <c r="D3658" s="6" t="s">
        <v>105</v>
      </c>
      <c r="E3658" s="11">
        <v>100000</v>
      </c>
    </row>
    <row r="3659" spans="1:5" x14ac:dyDescent="0.2">
      <c r="A3659" s="38">
        <v>43222</v>
      </c>
      <c r="B3659" s="6" t="s">
        <v>8132</v>
      </c>
      <c r="C3659" s="10" t="s">
        <v>8134</v>
      </c>
      <c r="D3659" s="6" t="s">
        <v>104</v>
      </c>
      <c r="E3659" s="11">
        <v>50000</v>
      </c>
    </row>
    <row r="3660" spans="1:5" x14ac:dyDescent="0.2">
      <c r="A3660" s="38">
        <v>43222</v>
      </c>
      <c r="B3660" s="6" t="s">
        <v>8135</v>
      </c>
      <c r="C3660" s="10" t="s">
        <v>8136</v>
      </c>
      <c r="D3660" s="6" t="s">
        <v>107</v>
      </c>
      <c r="E3660" s="11">
        <v>100000</v>
      </c>
    </row>
    <row r="3661" spans="1:5" x14ac:dyDescent="0.2">
      <c r="A3661" s="38">
        <v>43222</v>
      </c>
      <c r="B3661" s="6" t="s">
        <v>8137</v>
      </c>
      <c r="C3661" s="10" t="s">
        <v>8138</v>
      </c>
      <c r="D3661" s="6" t="s">
        <v>105</v>
      </c>
      <c r="E3661" s="11">
        <v>100000</v>
      </c>
    </row>
    <row r="3662" spans="1:5" x14ac:dyDescent="0.2">
      <c r="A3662" s="38">
        <v>43222</v>
      </c>
      <c r="B3662" s="6" t="s">
        <v>8139</v>
      </c>
      <c r="C3662" s="10" t="s">
        <v>8140</v>
      </c>
      <c r="D3662" s="6" t="s">
        <v>105</v>
      </c>
      <c r="E3662" s="11">
        <v>50000</v>
      </c>
    </row>
    <row r="3663" spans="1:5" x14ac:dyDescent="0.2">
      <c r="A3663" s="38">
        <v>43222</v>
      </c>
      <c r="B3663" s="6" t="s">
        <v>8141</v>
      </c>
      <c r="C3663" s="10" t="s">
        <v>8142</v>
      </c>
      <c r="D3663" s="6" t="s">
        <v>107</v>
      </c>
      <c r="E3663" s="11">
        <v>50000</v>
      </c>
    </row>
    <row r="3664" spans="1:5" x14ac:dyDescent="0.2">
      <c r="A3664" s="38">
        <v>43222</v>
      </c>
      <c r="B3664" s="6" t="s">
        <v>8143</v>
      </c>
      <c r="C3664" s="10" t="s">
        <v>8144</v>
      </c>
      <c r="D3664" s="6" t="s">
        <v>104</v>
      </c>
      <c r="E3664" s="11">
        <v>50000</v>
      </c>
    </row>
    <row r="3665" spans="1:5" x14ac:dyDescent="0.2">
      <c r="A3665" s="38">
        <v>43222</v>
      </c>
      <c r="B3665" s="6" t="s">
        <v>8145</v>
      </c>
      <c r="C3665" s="10" t="s">
        <v>8146</v>
      </c>
      <c r="D3665" s="6" t="s">
        <v>105</v>
      </c>
      <c r="E3665" s="11">
        <v>50000</v>
      </c>
    </row>
    <row r="3666" spans="1:5" x14ac:dyDescent="0.2">
      <c r="A3666" s="38">
        <v>43222</v>
      </c>
      <c r="B3666" s="6" t="s">
        <v>8147</v>
      </c>
      <c r="C3666" s="10" t="s">
        <v>8148</v>
      </c>
      <c r="D3666" s="6" t="s">
        <v>107</v>
      </c>
      <c r="E3666" s="11">
        <v>50000</v>
      </c>
    </row>
    <row r="3667" spans="1:5" x14ac:dyDescent="0.2">
      <c r="A3667" s="38">
        <v>43222</v>
      </c>
      <c r="B3667" s="6" t="s">
        <v>8149</v>
      </c>
      <c r="C3667" s="10" t="s">
        <v>8150</v>
      </c>
      <c r="D3667" s="6" t="s">
        <v>107</v>
      </c>
      <c r="E3667" s="11">
        <v>50000</v>
      </c>
    </row>
    <row r="3668" spans="1:5" x14ac:dyDescent="0.2">
      <c r="A3668" s="38">
        <v>43222</v>
      </c>
      <c r="B3668" s="6" t="s">
        <v>8149</v>
      </c>
      <c r="C3668" s="10" t="s">
        <v>8151</v>
      </c>
      <c r="D3668" s="6" t="s">
        <v>104</v>
      </c>
      <c r="E3668" s="11">
        <v>100000</v>
      </c>
    </row>
    <row r="3669" spans="1:5" x14ac:dyDescent="0.2">
      <c r="A3669" s="38">
        <v>43222</v>
      </c>
      <c r="B3669" s="6" t="s">
        <v>8152</v>
      </c>
      <c r="C3669" s="10" t="s">
        <v>8153</v>
      </c>
      <c r="D3669" s="6" t="s">
        <v>105</v>
      </c>
      <c r="E3669" s="11">
        <v>50000</v>
      </c>
    </row>
    <row r="3670" spans="1:5" x14ac:dyDescent="0.2">
      <c r="A3670" s="38">
        <v>43222</v>
      </c>
      <c r="B3670" s="6" t="s">
        <v>8152</v>
      </c>
      <c r="C3670" s="10" t="s">
        <v>8154</v>
      </c>
      <c r="D3670" s="6" t="s">
        <v>105</v>
      </c>
      <c r="E3670" s="11">
        <v>50000</v>
      </c>
    </row>
    <row r="3671" spans="1:5" x14ac:dyDescent="0.2">
      <c r="A3671" s="38">
        <v>43222</v>
      </c>
      <c r="B3671" s="6" t="s">
        <v>8155</v>
      </c>
      <c r="C3671" s="10" t="s">
        <v>8156</v>
      </c>
      <c r="D3671" s="6" t="s">
        <v>104</v>
      </c>
      <c r="E3671" s="11">
        <v>50000</v>
      </c>
    </row>
    <row r="3672" spans="1:5" x14ac:dyDescent="0.2">
      <c r="A3672" s="38">
        <v>43222</v>
      </c>
      <c r="B3672" s="6" t="s">
        <v>8155</v>
      </c>
      <c r="C3672" s="10" t="s">
        <v>8157</v>
      </c>
      <c r="D3672" s="6" t="s">
        <v>105</v>
      </c>
      <c r="E3672" s="11">
        <v>100000</v>
      </c>
    </row>
    <row r="3673" spans="1:5" x14ac:dyDescent="0.2">
      <c r="A3673" s="38">
        <v>43222</v>
      </c>
      <c r="B3673" s="6" t="s">
        <v>8158</v>
      </c>
      <c r="C3673" s="10" t="s">
        <v>8159</v>
      </c>
      <c r="D3673" s="6" t="s">
        <v>107</v>
      </c>
      <c r="E3673" s="11">
        <v>50000</v>
      </c>
    </row>
    <row r="3674" spans="1:5" x14ac:dyDescent="0.2">
      <c r="A3674" s="38">
        <v>43222</v>
      </c>
      <c r="B3674" s="6" t="s">
        <v>8160</v>
      </c>
      <c r="C3674" s="10" t="s">
        <v>8161</v>
      </c>
      <c r="D3674" s="6" t="s">
        <v>107</v>
      </c>
      <c r="E3674" s="11">
        <v>50000</v>
      </c>
    </row>
    <row r="3675" spans="1:5" x14ac:dyDescent="0.2">
      <c r="A3675" s="38">
        <v>43222</v>
      </c>
      <c r="B3675" s="6" t="s">
        <v>8162</v>
      </c>
      <c r="C3675" s="10" t="s">
        <v>8163</v>
      </c>
      <c r="D3675" s="6" t="s">
        <v>105</v>
      </c>
      <c r="E3675" s="11">
        <v>50000</v>
      </c>
    </row>
    <row r="3676" spans="1:5" x14ac:dyDescent="0.2">
      <c r="A3676" s="38">
        <v>43222</v>
      </c>
      <c r="B3676" s="6" t="s">
        <v>8164</v>
      </c>
      <c r="C3676" s="10" t="s">
        <v>8165</v>
      </c>
      <c r="D3676" s="6" t="s">
        <v>105</v>
      </c>
      <c r="E3676" s="11">
        <v>50000</v>
      </c>
    </row>
    <row r="3677" spans="1:5" x14ac:dyDescent="0.2">
      <c r="A3677" s="38">
        <v>43222</v>
      </c>
      <c r="B3677" s="6" t="s">
        <v>8166</v>
      </c>
      <c r="C3677" s="10" t="s">
        <v>8167</v>
      </c>
      <c r="D3677" s="6" t="s">
        <v>105</v>
      </c>
      <c r="E3677" s="11">
        <v>50000</v>
      </c>
    </row>
    <row r="3678" spans="1:5" x14ac:dyDescent="0.2">
      <c r="A3678" s="38">
        <v>43222</v>
      </c>
      <c r="B3678" s="6" t="s">
        <v>8168</v>
      </c>
      <c r="C3678" s="10" t="s">
        <v>8169</v>
      </c>
      <c r="D3678" s="6" t="s">
        <v>105</v>
      </c>
      <c r="E3678" s="11">
        <v>50000</v>
      </c>
    </row>
    <row r="3679" spans="1:5" x14ac:dyDescent="0.2">
      <c r="A3679" s="38">
        <v>43222</v>
      </c>
      <c r="B3679" s="6" t="s">
        <v>8168</v>
      </c>
      <c r="C3679" s="10" t="s">
        <v>8170</v>
      </c>
      <c r="D3679" s="6" t="s">
        <v>105</v>
      </c>
      <c r="E3679" s="11">
        <v>50000</v>
      </c>
    </row>
    <row r="3680" spans="1:5" x14ac:dyDescent="0.2">
      <c r="A3680" s="38">
        <v>43222</v>
      </c>
      <c r="B3680" s="6" t="s">
        <v>8171</v>
      </c>
      <c r="C3680" s="10" t="s">
        <v>8172</v>
      </c>
      <c r="D3680" s="6" t="s">
        <v>105</v>
      </c>
      <c r="E3680" s="11">
        <v>50000</v>
      </c>
    </row>
    <row r="3681" spans="1:5" x14ac:dyDescent="0.2">
      <c r="A3681" s="38">
        <v>43222</v>
      </c>
      <c r="B3681" s="6" t="s">
        <v>8173</v>
      </c>
      <c r="C3681" s="10" t="s">
        <v>8174</v>
      </c>
      <c r="D3681" s="6" t="s">
        <v>107</v>
      </c>
      <c r="E3681" s="11">
        <v>50000</v>
      </c>
    </row>
    <row r="3682" spans="1:5" x14ac:dyDescent="0.2">
      <c r="A3682" s="38">
        <v>43222</v>
      </c>
      <c r="B3682" s="6" t="s">
        <v>8175</v>
      </c>
      <c r="C3682" s="10" t="s">
        <v>8176</v>
      </c>
      <c r="D3682" s="6" t="s">
        <v>107</v>
      </c>
      <c r="E3682" s="11">
        <v>50000</v>
      </c>
    </row>
    <row r="3683" spans="1:5" x14ac:dyDescent="0.2">
      <c r="A3683" s="38">
        <v>43222</v>
      </c>
      <c r="B3683" s="6" t="s">
        <v>8175</v>
      </c>
      <c r="C3683" s="10" t="s">
        <v>8177</v>
      </c>
      <c r="D3683" s="6" t="s">
        <v>105</v>
      </c>
      <c r="E3683" s="11">
        <v>100000</v>
      </c>
    </row>
    <row r="3684" spans="1:5" x14ac:dyDescent="0.2">
      <c r="A3684" s="38">
        <v>43222</v>
      </c>
      <c r="B3684" s="6" t="s">
        <v>8175</v>
      </c>
      <c r="C3684" s="10" t="s">
        <v>8178</v>
      </c>
      <c r="D3684" s="6" t="s">
        <v>105</v>
      </c>
      <c r="E3684" s="11">
        <v>50000</v>
      </c>
    </row>
    <row r="3685" spans="1:5" x14ac:dyDescent="0.2">
      <c r="A3685" s="38">
        <v>43222</v>
      </c>
      <c r="B3685" s="6" t="s">
        <v>8179</v>
      </c>
      <c r="C3685" s="10" t="s">
        <v>8180</v>
      </c>
      <c r="D3685" s="6" t="s">
        <v>105</v>
      </c>
      <c r="E3685" s="11">
        <v>100000</v>
      </c>
    </row>
    <row r="3686" spans="1:5" x14ac:dyDescent="0.2">
      <c r="A3686" s="38">
        <v>43222</v>
      </c>
      <c r="B3686" s="6" t="s">
        <v>8181</v>
      </c>
      <c r="C3686" s="10" t="s">
        <v>8182</v>
      </c>
      <c r="D3686" s="6" t="s">
        <v>105</v>
      </c>
      <c r="E3686" s="11">
        <v>50000</v>
      </c>
    </row>
    <row r="3687" spans="1:5" x14ac:dyDescent="0.2">
      <c r="A3687" s="38">
        <v>43222</v>
      </c>
      <c r="B3687" s="6" t="s">
        <v>8183</v>
      </c>
      <c r="C3687" s="10" t="s">
        <v>8184</v>
      </c>
      <c r="D3687" s="6" t="s">
        <v>107</v>
      </c>
      <c r="E3687" s="11">
        <v>50000</v>
      </c>
    </row>
    <row r="3688" spans="1:5" x14ac:dyDescent="0.2">
      <c r="A3688" s="38">
        <v>43222</v>
      </c>
      <c r="B3688" s="6" t="s">
        <v>8185</v>
      </c>
      <c r="C3688" s="10" t="s">
        <v>8186</v>
      </c>
      <c r="D3688" s="6" t="s">
        <v>105</v>
      </c>
      <c r="E3688" s="11">
        <v>50000</v>
      </c>
    </row>
    <row r="3689" spans="1:5" x14ac:dyDescent="0.2">
      <c r="A3689" s="38">
        <v>43222</v>
      </c>
      <c r="B3689" s="6" t="s">
        <v>8187</v>
      </c>
      <c r="C3689" s="10" t="s">
        <v>8188</v>
      </c>
      <c r="D3689" s="6" t="s">
        <v>105</v>
      </c>
      <c r="E3689" s="11">
        <v>50000</v>
      </c>
    </row>
    <row r="3690" spans="1:5" x14ac:dyDescent="0.2">
      <c r="A3690" s="38">
        <v>43222</v>
      </c>
      <c r="B3690" s="6" t="s">
        <v>8189</v>
      </c>
      <c r="C3690" s="10" t="s">
        <v>8190</v>
      </c>
      <c r="D3690" s="6" t="s">
        <v>105</v>
      </c>
      <c r="E3690" s="11">
        <v>100000</v>
      </c>
    </row>
    <row r="3691" spans="1:5" x14ac:dyDescent="0.2">
      <c r="A3691" s="38">
        <v>43222</v>
      </c>
      <c r="B3691" s="6" t="s">
        <v>8191</v>
      </c>
      <c r="C3691" s="10" t="s">
        <v>8192</v>
      </c>
      <c r="D3691" s="6" t="s">
        <v>105</v>
      </c>
      <c r="E3691" s="11">
        <v>50000</v>
      </c>
    </row>
    <row r="3692" spans="1:5" x14ac:dyDescent="0.2">
      <c r="A3692" s="38">
        <v>43222</v>
      </c>
      <c r="B3692" s="6" t="s">
        <v>8193</v>
      </c>
      <c r="C3692" s="10" t="s">
        <v>8194</v>
      </c>
      <c r="D3692" s="6" t="s">
        <v>105</v>
      </c>
      <c r="E3692" s="11">
        <v>100000</v>
      </c>
    </row>
    <row r="3693" spans="1:5" x14ac:dyDescent="0.2">
      <c r="A3693" s="38">
        <v>43222</v>
      </c>
      <c r="B3693" s="6" t="s">
        <v>8195</v>
      </c>
      <c r="C3693" s="10" t="s">
        <v>8196</v>
      </c>
      <c r="D3693" s="6" t="s">
        <v>105</v>
      </c>
      <c r="E3693" s="11">
        <v>50000</v>
      </c>
    </row>
    <row r="3694" spans="1:5" x14ac:dyDescent="0.2">
      <c r="A3694" s="38">
        <v>43222</v>
      </c>
      <c r="B3694" s="6" t="s">
        <v>8197</v>
      </c>
      <c r="C3694" s="10" t="s">
        <v>8198</v>
      </c>
      <c r="D3694" s="6" t="s">
        <v>104</v>
      </c>
      <c r="E3694" s="11">
        <v>50000</v>
      </c>
    </row>
    <row r="3695" spans="1:5" x14ac:dyDescent="0.2">
      <c r="A3695" s="38">
        <v>43222</v>
      </c>
      <c r="B3695" s="6" t="s">
        <v>8199</v>
      </c>
      <c r="C3695" s="10" t="s">
        <v>8200</v>
      </c>
      <c r="D3695" s="6" t="s">
        <v>105</v>
      </c>
      <c r="E3695" s="11">
        <v>50000</v>
      </c>
    </row>
    <row r="3696" spans="1:5" x14ac:dyDescent="0.2">
      <c r="A3696" s="38">
        <v>43222</v>
      </c>
      <c r="B3696" s="6" t="s">
        <v>8201</v>
      </c>
      <c r="C3696" s="10" t="s">
        <v>8202</v>
      </c>
      <c r="D3696" s="6" t="s">
        <v>105</v>
      </c>
      <c r="E3696" s="11">
        <v>50000</v>
      </c>
    </row>
    <row r="3697" spans="1:5" x14ac:dyDescent="0.2">
      <c r="A3697" s="38">
        <v>43222</v>
      </c>
      <c r="B3697" s="6" t="s">
        <v>8203</v>
      </c>
      <c r="C3697" s="10" t="s">
        <v>8204</v>
      </c>
      <c r="D3697" s="6" t="s">
        <v>105</v>
      </c>
      <c r="E3697" s="11">
        <v>100000</v>
      </c>
    </row>
    <row r="3698" spans="1:5" x14ac:dyDescent="0.2">
      <c r="A3698" s="38">
        <v>43222</v>
      </c>
      <c r="B3698" s="6" t="s">
        <v>8205</v>
      </c>
      <c r="C3698" s="10" t="s">
        <v>8206</v>
      </c>
      <c r="D3698" s="6" t="s">
        <v>105</v>
      </c>
      <c r="E3698" s="11">
        <v>50000</v>
      </c>
    </row>
    <row r="3699" spans="1:5" x14ac:dyDescent="0.2">
      <c r="A3699" s="38">
        <v>43222</v>
      </c>
      <c r="B3699" s="6" t="s">
        <v>8207</v>
      </c>
      <c r="C3699" s="10" t="s">
        <v>8208</v>
      </c>
      <c r="D3699" s="6" t="s">
        <v>105</v>
      </c>
      <c r="E3699" s="11">
        <v>50000</v>
      </c>
    </row>
    <row r="3700" spans="1:5" x14ac:dyDescent="0.2">
      <c r="A3700" s="38">
        <v>43222</v>
      </c>
      <c r="B3700" s="6" t="s">
        <v>8209</v>
      </c>
      <c r="C3700" s="10" t="s">
        <v>8210</v>
      </c>
      <c r="D3700" s="6" t="s">
        <v>105</v>
      </c>
      <c r="E3700" s="11">
        <v>100000</v>
      </c>
    </row>
    <row r="3701" spans="1:5" x14ac:dyDescent="0.2">
      <c r="A3701" s="38">
        <v>43222</v>
      </c>
      <c r="B3701" s="6" t="s">
        <v>8211</v>
      </c>
      <c r="C3701" s="10" t="s">
        <v>8212</v>
      </c>
      <c r="D3701" s="6" t="s">
        <v>105</v>
      </c>
      <c r="E3701" s="11">
        <v>50000</v>
      </c>
    </row>
    <row r="3702" spans="1:5" x14ac:dyDescent="0.2">
      <c r="A3702" s="38">
        <v>43222</v>
      </c>
      <c r="B3702" s="6" t="s">
        <v>8213</v>
      </c>
      <c r="C3702" s="10" t="s">
        <v>8214</v>
      </c>
      <c r="D3702" s="6" t="s">
        <v>104</v>
      </c>
      <c r="E3702" s="11">
        <v>100000</v>
      </c>
    </row>
    <row r="3703" spans="1:5" x14ac:dyDescent="0.2">
      <c r="A3703" s="38">
        <v>43222</v>
      </c>
      <c r="B3703" s="6" t="s">
        <v>8215</v>
      </c>
      <c r="C3703" s="10" t="s">
        <v>8216</v>
      </c>
      <c r="D3703" s="6" t="s">
        <v>104</v>
      </c>
      <c r="E3703" s="11">
        <v>50000</v>
      </c>
    </row>
    <row r="3704" spans="1:5" x14ac:dyDescent="0.2">
      <c r="A3704" s="38">
        <v>43222</v>
      </c>
      <c r="B3704" s="6" t="s">
        <v>8217</v>
      </c>
      <c r="C3704" s="10" t="s">
        <v>8218</v>
      </c>
      <c r="D3704" s="6" t="s">
        <v>104</v>
      </c>
      <c r="E3704" s="11">
        <v>50000</v>
      </c>
    </row>
    <row r="3705" spans="1:5" x14ac:dyDescent="0.2">
      <c r="A3705" s="38">
        <v>43222</v>
      </c>
      <c r="B3705" s="6" t="s">
        <v>8219</v>
      </c>
      <c r="C3705" s="10" t="s">
        <v>8220</v>
      </c>
      <c r="D3705" s="6" t="s">
        <v>107</v>
      </c>
      <c r="E3705" s="11">
        <v>100000</v>
      </c>
    </row>
    <row r="3706" spans="1:5" x14ac:dyDescent="0.2">
      <c r="A3706" s="38">
        <v>43222</v>
      </c>
      <c r="B3706" s="6" t="s">
        <v>8221</v>
      </c>
      <c r="C3706" s="10" t="s">
        <v>8222</v>
      </c>
      <c r="D3706" s="6" t="s">
        <v>105</v>
      </c>
      <c r="E3706" s="11">
        <v>50000</v>
      </c>
    </row>
    <row r="3707" spans="1:5" x14ac:dyDescent="0.2">
      <c r="A3707" s="38">
        <v>43222</v>
      </c>
      <c r="B3707" s="6" t="s">
        <v>8223</v>
      </c>
      <c r="C3707" s="10" t="s">
        <v>8224</v>
      </c>
      <c r="D3707" s="6" t="s">
        <v>107</v>
      </c>
      <c r="E3707" s="11">
        <v>50000</v>
      </c>
    </row>
    <row r="3708" spans="1:5" x14ac:dyDescent="0.2">
      <c r="A3708" s="38">
        <v>43222</v>
      </c>
      <c r="B3708" s="6" t="s">
        <v>8225</v>
      </c>
      <c r="C3708" s="10" t="s">
        <v>8226</v>
      </c>
      <c r="D3708" s="6" t="s">
        <v>105</v>
      </c>
      <c r="E3708" s="11">
        <v>100000</v>
      </c>
    </row>
    <row r="3709" spans="1:5" x14ac:dyDescent="0.2">
      <c r="A3709" s="38">
        <v>43222</v>
      </c>
      <c r="B3709" s="6" t="s">
        <v>8227</v>
      </c>
      <c r="C3709" s="10" t="s">
        <v>8228</v>
      </c>
      <c r="D3709" s="6" t="s">
        <v>105</v>
      </c>
      <c r="E3709" s="11">
        <v>50000</v>
      </c>
    </row>
    <row r="3710" spans="1:5" x14ac:dyDescent="0.2">
      <c r="A3710" s="38">
        <v>43222</v>
      </c>
      <c r="B3710" s="6" t="s">
        <v>8229</v>
      </c>
      <c r="C3710" s="10" t="s">
        <v>8230</v>
      </c>
      <c r="D3710" s="6" t="s">
        <v>105</v>
      </c>
      <c r="E3710" s="11">
        <v>50000</v>
      </c>
    </row>
    <row r="3711" spans="1:5" x14ac:dyDescent="0.2">
      <c r="A3711" s="38">
        <v>43222</v>
      </c>
      <c r="B3711" s="6" t="s">
        <v>8231</v>
      </c>
      <c r="C3711" s="10" t="s">
        <v>8232</v>
      </c>
      <c r="D3711" s="6" t="s">
        <v>105</v>
      </c>
      <c r="E3711" s="11">
        <v>100000</v>
      </c>
    </row>
    <row r="3712" spans="1:5" x14ac:dyDescent="0.2">
      <c r="A3712" s="38">
        <v>43222</v>
      </c>
      <c r="B3712" s="6" t="s">
        <v>8233</v>
      </c>
      <c r="C3712" s="10" t="s">
        <v>8234</v>
      </c>
      <c r="D3712" s="6" t="s">
        <v>107</v>
      </c>
      <c r="E3712" s="11">
        <v>50000</v>
      </c>
    </row>
    <row r="3713" spans="1:5" x14ac:dyDescent="0.2">
      <c r="A3713" s="38">
        <v>43222</v>
      </c>
      <c r="B3713" s="6" t="s">
        <v>8235</v>
      </c>
      <c r="C3713" s="10" t="s">
        <v>8236</v>
      </c>
      <c r="D3713" s="6" t="s">
        <v>105</v>
      </c>
      <c r="E3713" s="11">
        <v>100000</v>
      </c>
    </row>
    <row r="3714" spans="1:5" x14ac:dyDescent="0.2">
      <c r="A3714" s="38">
        <v>43222</v>
      </c>
      <c r="B3714" s="6" t="s">
        <v>8237</v>
      </c>
      <c r="C3714" s="10" t="s">
        <v>8238</v>
      </c>
      <c r="D3714" s="6" t="s">
        <v>105</v>
      </c>
      <c r="E3714" s="11">
        <v>50000</v>
      </c>
    </row>
    <row r="3715" spans="1:5" x14ac:dyDescent="0.2">
      <c r="A3715" s="38">
        <v>43222</v>
      </c>
      <c r="B3715" s="6" t="s">
        <v>8239</v>
      </c>
      <c r="C3715" s="10" t="s">
        <v>8240</v>
      </c>
      <c r="D3715" s="6" t="s">
        <v>104</v>
      </c>
      <c r="E3715" s="11">
        <v>50000</v>
      </c>
    </row>
    <row r="3716" spans="1:5" x14ac:dyDescent="0.2">
      <c r="A3716" s="38">
        <v>43222</v>
      </c>
      <c r="B3716" s="6" t="s">
        <v>8241</v>
      </c>
      <c r="C3716" s="10" t="s">
        <v>8242</v>
      </c>
      <c r="D3716" s="6" t="s">
        <v>107</v>
      </c>
      <c r="E3716" s="11">
        <v>50000</v>
      </c>
    </row>
    <row r="3717" spans="1:5" x14ac:dyDescent="0.2">
      <c r="A3717" s="38">
        <v>43222</v>
      </c>
      <c r="B3717" s="6" t="s">
        <v>8241</v>
      </c>
      <c r="C3717" s="10" t="s">
        <v>8243</v>
      </c>
      <c r="D3717" s="6" t="s">
        <v>107</v>
      </c>
      <c r="E3717" s="11">
        <v>100000</v>
      </c>
    </row>
    <row r="3718" spans="1:5" x14ac:dyDescent="0.2">
      <c r="A3718" s="38">
        <v>43222</v>
      </c>
      <c r="B3718" s="6" t="s">
        <v>8244</v>
      </c>
      <c r="C3718" s="10" t="s">
        <v>8245</v>
      </c>
      <c r="D3718" s="6" t="s">
        <v>104</v>
      </c>
      <c r="E3718" s="11">
        <v>50000</v>
      </c>
    </row>
    <row r="3719" spans="1:5" x14ac:dyDescent="0.2">
      <c r="A3719" s="38">
        <v>43222</v>
      </c>
      <c r="B3719" s="6" t="s">
        <v>8246</v>
      </c>
      <c r="C3719" s="10" t="s">
        <v>8247</v>
      </c>
      <c r="D3719" s="6" t="s">
        <v>105</v>
      </c>
      <c r="E3719" s="11">
        <v>100000</v>
      </c>
    </row>
    <row r="3720" spans="1:5" x14ac:dyDescent="0.2">
      <c r="A3720" s="38">
        <v>43222</v>
      </c>
      <c r="B3720" s="6" t="s">
        <v>8248</v>
      </c>
      <c r="C3720" s="10" t="s">
        <v>8249</v>
      </c>
      <c r="D3720" s="6" t="s">
        <v>107</v>
      </c>
      <c r="E3720" s="11">
        <v>100000</v>
      </c>
    </row>
    <row r="3721" spans="1:5" x14ac:dyDescent="0.2">
      <c r="A3721" s="38">
        <v>43222</v>
      </c>
      <c r="B3721" s="6" t="s">
        <v>8250</v>
      </c>
      <c r="C3721" s="10" t="s">
        <v>8251</v>
      </c>
      <c r="D3721" s="6" t="s">
        <v>105</v>
      </c>
      <c r="E3721" s="11">
        <v>50000</v>
      </c>
    </row>
    <row r="3722" spans="1:5" x14ac:dyDescent="0.2">
      <c r="A3722" s="38">
        <v>43222</v>
      </c>
      <c r="B3722" s="6" t="s">
        <v>8252</v>
      </c>
      <c r="C3722" s="10" t="s">
        <v>8253</v>
      </c>
      <c r="D3722" s="6" t="s">
        <v>107</v>
      </c>
      <c r="E3722" s="11">
        <v>100000</v>
      </c>
    </row>
    <row r="3723" spans="1:5" x14ac:dyDescent="0.2">
      <c r="A3723" s="38">
        <v>43222</v>
      </c>
      <c r="B3723" s="6" t="s">
        <v>8254</v>
      </c>
      <c r="C3723" s="10" t="s">
        <v>8255</v>
      </c>
      <c r="D3723" s="6" t="s">
        <v>104</v>
      </c>
      <c r="E3723" s="11">
        <v>50000</v>
      </c>
    </row>
    <row r="3724" spans="1:5" x14ac:dyDescent="0.2">
      <c r="A3724" s="38">
        <v>43222</v>
      </c>
      <c r="B3724" s="6" t="s">
        <v>8256</v>
      </c>
      <c r="C3724" s="10" t="s">
        <v>8257</v>
      </c>
      <c r="D3724" s="6" t="s">
        <v>105</v>
      </c>
      <c r="E3724" s="11">
        <v>50000</v>
      </c>
    </row>
    <row r="3725" spans="1:5" x14ac:dyDescent="0.2">
      <c r="A3725" s="38">
        <v>43222</v>
      </c>
      <c r="B3725" s="6" t="s">
        <v>8258</v>
      </c>
      <c r="C3725" s="10" t="s">
        <v>8259</v>
      </c>
      <c r="D3725" s="6" t="s">
        <v>105</v>
      </c>
      <c r="E3725" s="11">
        <v>100000</v>
      </c>
    </row>
    <row r="3726" spans="1:5" x14ac:dyDescent="0.2">
      <c r="A3726" s="38">
        <v>43222</v>
      </c>
      <c r="B3726" s="6" t="s">
        <v>8260</v>
      </c>
      <c r="C3726" s="10" t="s">
        <v>8261</v>
      </c>
      <c r="D3726" s="6" t="s">
        <v>105</v>
      </c>
      <c r="E3726" s="11">
        <v>100000</v>
      </c>
    </row>
    <row r="3727" spans="1:5" x14ac:dyDescent="0.2">
      <c r="A3727" s="38">
        <v>43222</v>
      </c>
      <c r="B3727" s="6" t="s">
        <v>8262</v>
      </c>
      <c r="C3727" s="10" t="s">
        <v>8263</v>
      </c>
      <c r="D3727" s="6" t="s">
        <v>104</v>
      </c>
      <c r="E3727" s="11">
        <v>50000</v>
      </c>
    </row>
    <row r="3728" spans="1:5" x14ac:dyDescent="0.2">
      <c r="A3728" s="38">
        <v>43222</v>
      </c>
      <c r="B3728" s="6" t="s">
        <v>8264</v>
      </c>
      <c r="C3728" s="10" t="s">
        <v>8265</v>
      </c>
      <c r="D3728" s="6" t="s">
        <v>105</v>
      </c>
      <c r="E3728" s="11">
        <v>50000</v>
      </c>
    </row>
    <row r="3729" spans="1:5" x14ac:dyDescent="0.2">
      <c r="A3729" s="38">
        <v>43222</v>
      </c>
      <c r="B3729" s="6" t="s">
        <v>8266</v>
      </c>
      <c r="C3729" s="10" t="s">
        <v>8267</v>
      </c>
      <c r="D3729" s="6" t="s">
        <v>104</v>
      </c>
      <c r="E3729" s="11">
        <v>50000</v>
      </c>
    </row>
    <row r="3730" spans="1:5" x14ac:dyDescent="0.2">
      <c r="A3730" s="38">
        <v>43222</v>
      </c>
      <c r="B3730" s="6" t="s">
        <v>8268</v>
      </c>
      <c r="C3730" s="10" t="s">
        <v>8269</v>
      </c>
      <c r="D3730" s="6" t="s">
        <v>104</v>
      </c>
      <c r="E3730" s="11">
        <v>50000</v>
      </c>
    </row>
    <row r="3731" spans="1:5" x14ac:dyDescent="0.2">
      <c r="A3731" s="38">
        <v>43222</v>
      </c>
      <c r="B3731" s="6" t="s">
        <v>8270</v>
      </c>
      <c r="C3731" s="10" t="s">
        <v>8271</v>
      </c>
      <c r="D3731" s="6" t="s">
        <v>107</v>
      </c>
      <c r="E3731" s="11">
        <v>50000</v>
      </c>
    </row>
    <row r="3732" spans="1:5" x14ac:dyDescent="0.2">
      <c r="A3732" s="38">
        <v>43222</v>
      </c>
      <c r="B3732" s="6" t="s">
        <v>8272</v>
      </c>
      <c r="C3732" s="10" t="s">
        <v>8273</v>
      </c>
      <c r="D3732" s="6" t="s">
        <v>105</v>
      </c>
      <c r="E3732" s="11">
        <v>50000</v>
      </c>
    </row>
    <row r="3733" spans="1:5" x14ac:dyDescent="0.2">
      <c r="A3733" s="38">
        <v>43222</v>
      </c>
      <c r="B3733" s="6" t="s">
        <v>8274</v>
      </c>
      <c r="C3733" s="10" t="s">
        <v>8275</v>
      </c>
      <c r="D3733" s="6" t="s">
        <v>105</v>
      </c>
      <c r="E3733" s="11">
        <v>100000</v>
      </c>
    </row>
    <row r="3734" spans="1:5" x14ac:dyDescent="0.2">
      <c r="A3734" s="38">
        <v>43222</v>
      </c>
      <c r="B3734" s="6" t="s">
        <v>8274</v>
      </c>
      <c r="C3734" s="10" t="s">
        <v>8276</v>
      </c>
      <c r="D3734" s="6" t="s">
        <v>104</v>
      </c>
      <c r="E3734" s="11">
        <v>50000</v>
      </c>
    </row>
    <row r="3735" spans="1:5" x14ac:dyDescent="0.2">
      <c r="A3735" s="38">
        <v>43222</v>
      </c>
      <c r="B3735" s="6" t="s">
        <v>8277</v>
      </c>
      <c r="C3735" s="10" t="s">
        <v>8278</v>
      </c>
      <c r="D3735" s="6" t="s">
        <v>105</v>
      </c>
      <c r="E3735" s="11">
        <v>100000</v>
      </c>
    </row>
    <row r="3736" spans="1:5" x14ac:dyDescent="0.2">
      <c r="A3736" s="38">
        <v>43222</v>
      </c>
      <c r="B3736" s="6" t="s">
        <v>8279</v>
      </c>
      <c r="C3736" s="10" t="s">
        <v>8280</v>
      </c>
      <c r="D3736" s="6" t="s">
        <v>105</v>
      </c>
      <c r="E3736" s="11">
        <v>50000</v>
      </c>
    </row>
    <row r="3737" spans="1:5" x14ac:dyDescent="0.2">
      <c r="A3737" s="38">
        <v>43222</v>
      </c>
      <c r="B3737" s="6" t="s">
        <v>8281</v>
      </c>
      <c r="C3737" s="10" t="s">
        <v>8282</v>
      </c>
      <c r="D3737" s="6" t="s">
        <v>105</v>
      </c>
      <c r="E3737" s="11">
        <v>50000</v>
      </c>
    </row>
    <row r="3738" spans="1:5" x14ac:dyDescent="0.2">
      <c r="A3738" s="38">
        <v>43222</v>
      </c>
      <c r="B3738" s="6" t="s">
        <v>8283</v>
      </c>
      <c r="C3738" s="10" t="s">
        <v>8284</v>
      </c>
      <c r="D3738" s="6" t="s">
        <v>105</v>
      </c>
      <c r="E3738" s="11">
        <v>100000</v>
      </c>
    </row>
    <row r="3739" spans="1:5" x14ac:dyDescent="0.2">
      <c r="A3739" s="38">
        <v>43222</v>
      </c>
      <c r="B3739" s="6" t="s">
        <v>8285</v>
      </c>
      <c r="C3739" s="10" t="s">
        <v>8286</v>
      </c>
      <c r="D3739" s="6" t="s">
        <v>105</v>
      </c>
      <c r="E3739" s="11">
        <v>50000</v>
      </c>
    </row>
    <row r="3740" spans="1:5" x14ac:dyDescent="0.2">
      <c r="A3740" s="38">
        <v>43222</v>
      </c>
      <c r="B3740" s="6" t="s">
        <v>8287</v>
      </c>
      <c r="C3740" s="10" t="s">
        <v>8288</v>
      </c>
      <c r="D3740" s="6" t="s">
        <v>104</v>
      </c>
      <c r="E3740" s="11">
        <v>100000</v>
      </c>
    </row>
    <row r="3741" spans="1:5" x14ac:dyDescent="0.2">
      <c r="A3741" s="38">
        <v>43222</v>
      </c>
      <c r="B3741" s="6" t="s">
        <v>8289</v>
      </c>
      <c r="C3741" s="10" t="s">
        <v>8290</v>
      </c>
      <c r="D3741" s="6" t="s">
        <v>105</v>
      </c>
      <c r="E3741" s="11">
        <v>50000</v>
      </c>
    </row>
    <row r="3742" spans="1:5" x14ac:dyDescent="0.2">
      <c r="A3742" s="38">
        <v>43222</v>
      </c>
      <c r="B3742" s="6" t="s">
        <v>8291</v>
      </c>
      <c r="C3742" s="10" t="s">
        <v>8292</v>
      </c>
      <c r="D3742" s="6" t="s">
        <v>105</v>
      </c>
      <c r="E3742" s="11">
        <v>50000</v>
      </c>
    </row>
    <row r="3743" spans="1:5" x14ac:dyDescent="0.2">
      <c r="A3743" s="38">
        <v>43222</v>
      </c>
      <c r="B3743" s="6" t="s">
        <v>8293</v>
      </c>
      <c r="C3743" s="10" t="s">
        <v>8294</v>
      </c>
      <c r="D3743" s="6" t="s">
        <v>105</v>
      </c>
      <c r="E3743" s="11">
        <v>100000</v>
      </c>
    </row>
    <row r="3744" spans="1:5" x14ac:dyDescent="0.2">
      <c r="A3744" s="38">
        <v>43222</v>
      </c>
      <c r="B3744" s="6" t="s">
        <v>8295</v>
      </c>
      <c r="C3744" s="10" t="s">
        <v>8296</v>
      </c>
      <c r="D3744" s="6" t="s">
        <v>105</v>
      </c>
      <c r="E3744" s="11">
        <v>100000</v>
      </c>
    </row>
    <row r="3745" spans="1:5" x14ac:dyDescent="0.2">
      <c r="A3745" s="38">
        <v>43222</v>
      </c>
      <c r="B3745" s="6" t="s">
        <v>8297</v>
      </c>
      <c r="C3745" s="10" t="s">
        <v>8298</v>
      </c>
      <c r="D3745" s="6" t="s">
        <v>105</v>
      </c>
      <c r="E3745" s="11">
        <v>50000</v>
      </c>
    </row>
    <row r="3746" spans="1:5" x14ac:dyDescent="0.2">
      <c r="A3746" s="38">
        <v>43222</v>
      </c>
      <c r="B3746" s="6" t="s">
        <v>8299</v>
      </c>
      <c r="C3746" s="10" t="s">
        <v>8300</v>
      </c>
      <c r="D3746" s="6" t="s">
        <v>105</v>
      </c>
      <c r="E3746" s="11">
        <v>50000</v>
      </c>
    </row>
    <row r="3747" spans="1:5" x14ac:dyDescent="0.2">
      <c r="A3747" s="38">
        <v>43222</v>
      </c>
      <c r="B3747" s="6" t="s">
        <v>8301</v>
      </c>
      <c r="C3747" s="10" t="s">
        <v>8302</v>
      </c>
      <c r="D3747" s="6" t="s">
        <v>105</v>
      </c>
      <c r="E3747" s="11">
        <v>100000</v>
      </c>
    </row>
    <row r="3748" spans="1:5" x14ac:dyDescent="0.2">
      <c r="A3748" s="38">
        <v>43222</v>
      </c>
      <c r="B3748" s="6" t="s">
        <v>8301</v>
      </c>
      <c r="C3748" s="10" t="s">
        <v>8303</v>
      </c>
      <c r="D3748" s="6" t="s">
        <v>105</v>
      </c>
      <c r="E3748" s="11">
        <v>50000</v>
      </c>
    </row>
    <row r="3749" spans="1:5" x14ac:dyDescent="0.2">
      <c r="A3749" s="38">
        <v>43222</v>
      </c>
      <c r="B3749" s="6" t="s">
        <v>8304</v>
      </c>
      <c r="C3749" s="10" t="s">
        <v>8305</v>
      </c>
      <c r="D3749" s="6" t="s">
        <v>105</v>
      </c>
      <c r="E3749" s="11">
        <v>100000</v>
      </c>
    </row>
    <row r="3750" spans="1:5" x14ac:dyDescent="0.2">
      <c r="A3750" s="38">
        <v>43222</v>
      </c>
      <c r="B3750" s="6" t="s">
        <v>8304</v>
      </c>
      <c r="C3750" s="10" t="s">
        <v>8306</v>
      </c>
      <c r="D3750" s="6" t="s">
        <v>107</v>
      </c>
      <c r="E3750" s="11">
        <v>50000</v>
      </c>
    </row>
    <row r="3751" spans="1:5" x14ac:dyDescent="0.2">
      <c r="A3751" s="38">
        <v>43222</v>
      </c>
      <c r="B3751" s="6" t="s">
        <v>8307</v>
      </c>
      <c r="C3751" s="10" t="s">
        <v>8308</v>
      </c>
      <c r="D3751" s="6" t="s">
        <v>105</v>
      </c>
      <c r="E3751" s="11">
        <v>50000</v>
      </c>
    </row>
    <row r="3752" spans="1:5" x14ac:dyDescent="0.2">
      <c r="A3752" s="38">
        <v>43222</v>
      </c>
      <c r="B3752" s="6" t="s">
        <v>8309</v>
      </c>
      <c r="C3752" s="10" t="s">
        <v>8310</v>
      </c>
      <c r="D3752" s="6" t="s">
        <v>107</v>
      </c>
      <c r="E3752" s="11">
        <v>50000</v>
      </c>
    </row>
    <row r="3753" spans="1:5" x14ac:dyDescent="0.2">
      <c r="A3753" s="38">
        <v>43222</v>
      </c>
      <c r="B3753" s="6" t="s">
        <v>8311</v>
      </c>
      <c r="C3753" s="10" t="s">
        <v>8312</v>
      </c>
      <c r="D3753" s="6" t="s">
        <v>105</v>
      </c>
      <c r="E3753" s="11">
        <v>50000</v>
      </c>
    </row>
    <row r="3754" spans="1:5" x14ac:dyDescent="0.2">
      <c r="A3754" s="38">
        <v>43222</v>
      </c>
      <c r="B3754" s="6" t="s">
        <v>8311</v>
      </c>
      <c r="C3754" s="10" t="s">
        <v>8313</v>
      </c>
      <c r="D3754" s="6" t="s">
        <v>107</v>
      </c>
      <c r="E3754" s="11">
        <v>50000</v>
      </c>
    </row>
    <row r="3755" spans="1:5" x14ac:dyDescent="0.2">
      <c r="A3755" s="38">
        <v>43222</v>
      </c>
      <c r="B3755" s="6" t="s">
        <v>8314</v>
      </c>
      <c r="C3755" s="10" t="s">
        <v>8315</v>
      </c>
      <c r="D3755" s="6" t="s">
        <v>105</v>
      </c>
      <c r="E3755" s="11">
        <v>50000</v>
      </c>
    </row>
    <row r="3756" spans="1:5" x14ac:dyDescent="0.2">
      <c r="A3756" s="38">
        <v>43222</v>
      </c>
      <c r="B3756" s="6" t="s">
        <v>8316</v>
      </c>
      <c r="C3756" s="10" t="s">
        <v>8317</v>
      </c>
      <c r="D3756" s="6" t="s">
        <v>105</v>
      </c>
      <c r="E3756" s="11">
        <v>50000</v>
      </c>
    </row>
    <row r="3757" spans="1:5" x14ac:dyDescent="0.2">
      <c r="A3757" s="38">
        <v>43222</v>
      </c>
      <c r="B3757" s="6" t="s">
        <v>8318</v>
      </c>
      <c r="C3757" s="10" t="s">
        <v>8319</v>
      </c>
      <c r="D3757" s="6" t="s">
        <v>105</v>
      </c>
      <c r="E3757" s="11">
        <v>50000</v>
      </c>
    </row>
    <row r="3758" spans="1:5" x14ac:dyDescent="0.2">
      <c r="A3758" s="38">
        <v>43222</v>
      </c>
      <c r="B3758" s="6" t="s">
        <v>8320</v>
      </c>
      <c r="C3758" s="10" t="s">
        <v>8321</v>
      </c>
      <c r="D3758" s="6" t="s">
        <v>104</v>
      </c>
      <c r="E3758" s="11">
        <v>50000</v>
      </c>
    </row>
    <row r="3759" spans="1:5" x14ac:dyDescent="0.2">
      <c r="A3759" s="38">
        <v>43222</v>
      </c>
      <c r="B3759" s="6" t="s">
        <v>8322</v>
      </c>
      <c r="C3759" s="10" t="s">
        <v>8323</v>
      </c>
      <c r="D3759" s="6" t="s">
        <v>105</v>
      </c>
      <c r="E3759" s="11">
        <v>50000</v>
      </c>
    </row>
    <row r="3760" spans="1:5" x14ac:dyDescent="0.2">
      <c r="A3760" s="38">
        <v>43222</v>
      </c>
      <c r="B3760" s="6" t="s">
        <v>8324</v>
      </c>
      <c r="C3760" s="10" t="s">
        <v>8325</v>
      </c>
      <c r="D3760" s="6" t="s">
        <v>105</v>
      </c>
      <c r="E3760" s="11">
        <v>50000</v>
      </c>
    </row>
    <row r="3761" spans="1:5" x14ac:dyDescent="0.2">
      <c r="A3761" s="38">
        <v>43222</v>
      </c>
      <c r="B3761" s="6" t="s">
        <v>8326</v>
      </c>
      <c r="C3761" s="10" t="s">
        <v>8327</v>
      </c>
      <c r="D3761" s="6" t="s">
        <v>104</v>
      </c>
      <c r="E3761" s="11">
        <v>100000</v>
      </c>
    </row>
    <row r="3762" spans="1:5" x14ac:dyDescent="0.2">
      <c r="A3762" s="38">
        <v>43222</v>
      </c>
      <c r="B3762" s="6" t="s">
        <v>8328</v>
      </c>
      <c r="C3762" s="10" t="s">
        <v>8329</v>
      </c>
      <c r="D3762" s="6" t="s">
        <v>105</v>
      </c>
      <c r="E3762" s="11">
        <v>50000</v>
      </c>
    </row>
    <row r="3763" spans="1:5" x14ac:dyDescent="0.2">
      <c r="A3763" s="38">
        <v>43222</v>
      </c>
      <c r="B3763" s="6" t="s">
        <v>8330</v>
      </c>
      <c r="C3763" s="10" t="s">
        <v>8331</v>
      </c>
      <c r="D3763" s="6" t="s">
        <v>105</v>
      </c>
      <c r="E3763" s="11">
        <v>50000</v>
      </c>
    </row>
    <row r="3764" spans="1:5" x14ac:dyDescent="0.2">
      <c r="A3764" s="38">
        <v>43222</v>
      </c>
      <c r="B3764" s="6" t="s">
        <v>8332</v>
      </c>
      <c r="C3764" s="10" t="s">
        <v>8333</v>
      </c>
      <c r="D3764" s="6" t="s">
        <v>105</v>
      </c>
      <c r="E3764" s="11">
        <v>50000</v>
      </c>
    </row>
    <row r="3765" spans="1:5" x14ac:dyDescent="0.2">
      <c r="A3765" s="38">
        <v>43222</v>
      </c>
      <c r="B3765" s="6" t="s">
        <v>8334</v>
      </c>
      <c r="C3765" s="10" t="s">
        <v>8335</v>
      </c>
      <c r="D3765" s="6" t="s">
        <v>105</v>
      </c>
      <c r="E3765" s="11">
        <v>100000</v>
      </c>
    </row>
    <row r="3766" spans="1:5" x14ac:dyDescent="0.2">
      <c r="A3766" s="38">
        <v>43222</v>
      </c>
      <c r="B3766" s="6" t="s">
        <v>8336</v>
      </c>
      <c r="C3766" s="10" t="s">
        <v>8337</v>
      </c>
      <c r="D3766" s="6" t="s">
        <v>105</v>
      </c>
      <c r="E3766" s="11">
        <v>100000</v>
      </c>
    </row>
    <row r="3767" spans="1:5" x14ac:dyDescent="0.2">
      <c r="A3767" s="38">
        <v>43222</v>
      </c>
      <c r="B3767" s="6" t="s">
        <v>8338</v>
      </c>
      <c r="C3767" s="10" t="s">
        <v>8339</v>
      </c>
      <c r="D3767" s="6" t="s">
        <v>105</v>
      </c>
      <c r="E3767" s="11">
        <v>50000</v>
      </c>
    </row>
    <row r="3768" spans="1:5" x14ac:dyDescent="0.2">
      <c r="A3768" s="38">
        <v>43222</v>
      </c>
      <c r="B3768" s="6" t="s">
        <v>8338</v>
      </c>
      <c r="C3768" s="10" t="s">
        <v>8340</v>
      </c>
      <c r="D3768" s="6" t="s">
        <v>105</v>
      </c>
      <c r="E3768" s="11">
        <v>100000</v>
      </c>
    </row>
    <row r="3769" spans="1:5" x14ac:dyDescent="0.2">
      <c r="A3769" s="38">
        <v>43222</v>
      </c>
      <c r="B3769" s="6" t="s">
        <v>8341</v>
      </c>
      <c r="C3769" s="10" t="s">
        <v>8342</v>
      </c>
      <c r="D3769" s="6" t="s">
        <v>105</v>
      </c>
      <c r="E3769" s="11">
        <v>50000</v>
      </c>
    </row>
    <row r="3770" spans="1:5" x14ac:dyDescent="0.2">
      <c r="A3770" s="38">
        <v>43222</v>
      </c>
      <c r="B3770" s="6" t="s">
        <v>8343</v>
      </c>
      <c r="C3770" s="10" t="s">
        <v>8344</v>
      </c>
      <c r="D3770" s="6" t="s">
        <v>105</v>
      </c>
      <c r="E3770" s="11">
        <v>100000</v>
      </c>
    </row>
    <row r="3771" spans="1:5" x14ac:dyDescent="0.2">
      <c r="A3771" s="38">
        <v>43222</v>
      </c>
      <c r="B3771" s="6" t="s">
        <v>8345</v>
      </c>
      <c r="C3771" s="10" t="s">
        <v>8346</v>
      </c>
      <c r="D3771" s="6" t="s">
        <v>105</v>
      </c>
      <c r="E3771" s="11">
        <v>50000</v>
      </c>
    </row>
    <row r="3772" spans="1:5" x14ac:dyDescent="0.2">
      <c r="A3772" s="38">
        <v>43222</v>
      </c>
      <c r="B3772" s="6" t="s">
        <v>8347</v>
      </c>
      <c r="C3772" s="10" t="s">
        <v>8348</v>
      </c>
      <c r="D3772" s="6" t="s">
        <v>105</v>
      </c>
      <c r="E3772" s="11">
        <v>50000</v>
      </c>
    </row>
    <row r="3773" spans="1:5" x14ac:dyDescent="0.2">
      <c r="A3773" s="38">
        <v>43222</v>
      </c>
      <c r="B3773" s="6" t="s">
        <v>8349</v>
      </c>
      <c r="C3773" s="10" t="s">
        <v>8350</v>
      </c>
      <c r="D3773" s="6" t="s">
        <v>105</v>
      </c>
      <c r="E3773" s="11">
        <v>100000</v>
      </c>
    </row>
    <row r="3774" spans="1:5" x14ac:dyDescent="0.2">
      <c r="A3774" s="38">
        <v>43222</v>
      </c>
      <c r="B3774" s="6" t="s">
        <v>8351</v>
      </c>
      <c r="C3774" s="10" t="s">
        <v>8352</v>
      </c>
      <c r="D3774" s="6" t="s">
        <v>105</v>
      </c>
      <c r="E3774" s="11">
        <v>100000</v>
      </c>
    </row>
    <row r="3775" spans="1:5" x14ac:dyDescent="0.2">
      <c r="A3775" s="38">
        <v>43222</v>
      </c>
      <c r="B3775" s="6" t="s">
        <v>8351</v>
      </c>
      <c r="C3775" s="10" t="s">
        <v>8353</v>
      </c>
      <c r="D3775" s="6" t="s">
        <v>105</v>
      </c>
      <c r="E3775" s="11">
        <v>100000</v>
      </c>
    </row>
    <row r="3776" spans="1:5" x14ac:dyDescent="0.2">
      <c r="A3776" s="38">
        <v>43222</v>
      </c>
      <c r="B3776" s="6" t="s">
        <v>8354</v>
      </c>
      <c r="C3776" s="10" t="s">
        <v>8355</v>
      </c>
      <c r="D3776" s="6" t="s">
        <v>105</v>
      </c>
      <c r="E3776" s="11">
        <v>50000</v>
      </c>
    </row>
    <row r="3777" spans="1:5" x14ac:dyDescent="0.2">
      <c r="A3777" s="38">
        <v>43222</v>
      </c>
      <c r="B3777" s="6" t="s">
        <v>8356</v>
      </c>
      <c r="C3777" s="10" t="s">
        <v>8357</v>
      </c>
      <c r="D3777" s="6" t="s">
        <v>105</v>
      </c>
      <c r="E3777" s="11">
        <v>50000</v>
      </c>
    </row>
    <row r="3778" spans="1:5" x14ac:dyDescent="0.2">
      <c r="A3778" s="38">
        <v>43223</v>
      </c>
      <c r="B3778" s="6" t="s">
        <v>12521</v>
      </c>
      <c r="C3778" s="10" t="s">
        <v>12522</v>
      </c>
      <c r="D3778" s="6" t="s">
        <v>105</v>
      </c>
      <c r="E3778" s="11">
        <v>50000</v>
      </c>
    </row>
    <row r="3779" spans="1:5" x14ac:dyDescent="0.2">
      <c r="A3779" s="38">
        <v>43223</v>
      </c>
      <c r="B3779" s="6" t="s">
        <v>12523</v>
      </c>
      <c r="C3779" s="10" t="s">
        <v>12524</v>
      </c>
      <c r="D3779" s="6" t="s">
        <v>105</v>
      </c>
      <c r="E3779" s="11">
        <v>100000</v>
      </c>
    </row>
    <row r="3780" spans="1:5" x14ac:dyDescent="0.2">
      <c r="A3780" s="38">
        <v>43223</v>
      </c>
      <c r="B3780" s="6" t="s">
        <v>12525</v>
      </c>
      <c r="C3780" s="10" t="s">
        <v>12526</v>
      </c>
      <c r="D3780" s="6" t="s">
        <v>106</v>
      </c>
      <c r="E3780" s="11">
        <v>100000</v>
      </c>
    </row>
    <row r="3781" spans="1:5" x14ac:dyDescent="0.2">
      <c r="A3781" s="38">
        <v>43223</v>
      </c>
      <c r="B3781" s="6" t="s">
        <v>12527</v>
      </c>
      <c r="C3781" s="10" t="s">
        <v>12528</v>
      </c>
      <c r="D3781" s="6" t="s">
        <v>104</v>
      </c>
      <c r="E3781" s="11">
        <v>50000</v>
      </c>
    </row>
    <row r="3782" spans="1:5" x14ac:dyDescent="0.2">
      <c r="A3782" s="38">
        <v>43223</v>
      </c>
      <c r="B3782" s="6" t="s">
        <v>12529</v>
      </c>
      <c r="C3782" s="10" t="s">
        <v>12530</v>
      </c>
      <c r="D3782" s="6" t="s">
        <v>107</v>
      </c>
      <c r="E3782" s="11">
        <v>50000</v>
      </c>
    </row>
    <row r="3783" spans="1:5" x14ac:dyDescent="0.2">
      <c r="A3783" s="38">
        <v>43223</v>
      </c>
      <c r="B3783" s="6" t="s">
        <v>12531</v>
      </c>
      <c r="C3783" s="10" t="s">
        <v>12532</v>
      </c>
      <c r="D3783" s="6" t="s">
        <v>105</v>
      </c>
      <c r="E3783" s="11">
        <v>50000</v>
      </c>
    </row>
    <row r="3784" spans="1:5" x14ac:dyDescent="0.2">
      <c r="A3784" s="38">
        <v>43223</v>
      </c>
      <c r="B3784" s="6" t="s">
        <v>12531</v>
      </c>
      <c r="C3784" s="10" t="s">
        <v>12533</v>
      </c>
      <c r="D3784" s="6" t="s">
        <v>105</v>
      </c>
      <c r="E3784" s="11">
        <v>50000</v>
      </c>
    </row>
    <row r="3785" spans="1:5" x14ac:dyDescent="0.2">
      <c r="A3785" s="38">
        <v>43223</v>
      </c>
      <c r="B3785" s="6" t="s">
        <v>12534</v>
      </c>
      <c r="C3785" s="10" t="s">
        <v>12535</v>
      </c>
      <c r="D3785" s="6" t="s">
        <v>104</v>
      </c>
      <c r="E3785" s="11">
        <v>50000</v>
      </c>
    </row>
    <row r="3786" spans="1:5" x14ac:dyDescent="0.2">
      <c r="A3786" s="38">
        <v>43223</v>
      </c>
      <c r="B3786" s="6" t="s">
        <v>12536</v>
      </c>
      <c r="C3786" s="10" t="s">
        <v>12537</v>
      </c>
      <c r="D3786" s="6" t="s">
        <v>105</v>
      </c>
      <c r="E3786" s="11">
        <v>50000</v>
      </c>
    </row>
    <row r="3787" spans="1:5" x14ac:dyDescent="0.2">
      <c r="A3787" s="38">
        <v>43223</v>
      </c>
      <c r="B3787" s="6" t="s">
        <v>12536</v>
      </c>
      <c r="C3787" s="10" t="s">
        <v>12538</v>
      </c>
      <c r="D3787" s="6" t="s">
        <v>105</v>
      </c>
      <c r="E3787" s="11">
        <v>50000</v>
      </c>
    </row>
    <row r="3788" spans="1:5" x14ac:dyDescent="0.2">
      <c r="A3788" s="38">
        <v>43223</v>
      </c>
      <c r="B3788" s="6" t="s">
        <v>12539</v>
      </c>
      <c r="C3788" s="10" t="s">
        <v>12540</v>
      </c>
      <c r="D3788" s="6" t="s">
        <v>105</v>
      </c>
      <c r="E3788" s="11">
        <v>50000</v>
      </c>
    </row>
    <row r="3789" spans="1:5" x14ac:dyDescent="0.2">
      <c r="A3789" s="38">
        <v>43223</v>
      </c>
      <c r="B3789" s="6" t="s">
        <v>12541</v>
      </c>
      <c r="C3789" s="10" t="s">
        <v>12542</v>
      </c>
      <c r="D3789" s="6" t="s">
        <v>107</v>
      </c>
      <c r="E3789" s="11">
        <v>50000</v>
      </c>
    </row>
    <row r="3790" spans="1:5" x14ac:dyDescent="0.2">
      <c r="A3790" s="38">
        <v>43223</v>
      </c>
      <c r="B3790" s="6" t="s">
        <v>12543</v>
      </c>
      <c r="C3790" s="10" t="s">
        <v>12544</v>
      </c>
      <c r="D3790" s="6" t="s">
        <v>105</v>
      </c>
      <c r="E3790" s="11">
        <v>50000</v>
      </c>
    </row>
    <row r="3791" spans="1:5" x14ac:dyDescent="0.2">
      <c r="A3791" s="38">
        <v>43223</v>
      </c>
      <c r="B3791" s="6" t="s">
        <v>12545</v>
      </c>
      <c r="C3791" s="10" t="s">
        <v>12546</v>
      </c>
      <c r="D3791" s="6" t="s">
        <v>105</v>
      </c>
      <c r="E3791" s="11">
        <v>50000</v>
      </c>
    </row>
    <row r="3792" spans="1:5" x14ac:dyDescent="0.2">
      <c r="A3792" s="38">
        <v>43223</v>
      </c>
      <c r="B3792" s="6" t="s">
        <v>12547</v>
      </c>
      <c r="C3792" s="10" t="s">
        <v>12548</v>
      </c>
      <c r="D3792" s="6" t="s">
        <v>105</v>
      </c>
      <c r="E3792" s="11">
        <v>50000</v>
      </c>
    </row>
    <row r="3793" spans="1:5" x14ac:dyDescent="0.2">
      <c r="A3793" s="38">
        <v>43223</v>
      </c>
      <c r="B3793" s="6" t="s">
        <v>12547</v>
      </c>
      <c r="C3793" s="10" t="s">
        <v>12549</v>
      </c>
      <c r="D3793" s="6" t="s">
        <v>105</v>
      </c>
      <c r="E3793" s="11">
        <v>50000</v>
      </c>
    </row>
    <row r="3794" spans="1:5" x14ac:dyDescent="0.2">
      <c r="A3794" s="38">
        <v>43223</v>
      </c>
      <c r="B3794" s="6" t="s">
        <v>12550</v>
      </c>
      <c r="C3794" s="10" t="s">
        <v>12551</v>
      </c>
      <c r="D3794" s="6" t="s">
        <v>105</v>
      </c>
      <c r="E3794" s="11">
        <v>100000</v>
      </c>
    </row>
    <row r="3795" spans="1:5" x14ac:dyDescent="0.2">
      <c r="A3795" s="38">
        <v>43223</v>
      </c>
      <c r="B3795" s="6" t="s">
        <v>12552</v>
      </c>
      <c r="C3795" s="10" t="s">
        <v>12553</v>
      </c>
      <c r="D3795" s="6" t="s">
        <v>105</v>
      </c>
      <c r="E3795" s="11">
        <v>100000</v>
      </c>
    </row>
    <row r="3796" spans="1:5" x14ac:dyDescent="0.2">
      <c r="A3796" s="38">
        <v>43223</v>
      </c>
      <c r="B3796" s="6" t="s">
        <v>12554</v>
      </c>
      <c r="C3796" s="10" t="s">
        <v>12555</v>
      </c>
      <c r="D3796" s="6" t="s">
        <v>105</v>
      </c>
      <c r="E3796" s="11">
        <v>50000</v>
      </c>
    </row>
    <row r="3797" spans="1:5" x14ac:dyDescent="0.2">
      <c r="A3797" s="38">
        <v>43223</v>
      </c>
      <c r="B3797" s="6" t="s">
        <v>12556</v>
      </c>
      <c r="C3797" s="10" t="s">
        <v>12557</v>
      </c>
      <c r="D3797" s="6" t="s">
        <v>105</v>
      </c>
      <c r="E3797" s="11">
        <v>100000</v>
      </c>
    </row>
    <row r="3798" spans="1:5" x14ac:dyDescent="0.2">
      <c r="A3798" s="38">
        <v>43223</v>
      </c>
      <c r="B3798" s="6" t="s">
        <v>12556</v>
      </c>
      <c r="C3798" s="10" t="s">
        <v>12558</v>
      </c>
      <c r="D3798" s="6" t="s">
        <v>105</v>
      </c>
      <c r="E3798" s="11">
        <v>100000</v>
      </c>
    </row>
    <row r="3799" spans="1:5" x14ac:dyDescent="0.2">
      <c r="A3799" s="38">
        <v>43223</v>
      </c>
      <c r="B3799" s="6" t="s">
        <v>12559</v>
      </c>
      <c r="C3799" s="10" t="s">
        <v>12560</v>
      </c>
      <c r="D3799" s="6" t="s">
        <v>104</v>
      </c>
      <c r="E3799" s="11">
        <v>50000</v>
      </c>
    </row>
    <row r="3800" spans="1:5" x14ac:dyDescent="0.2">
      <c r="A3800" s="38">
        <v>43223</v>
      </c>
      <c r="B3800" s="6" t="s">
        <v>12561</v>
      </c>
      <c r="C3800" s="10" t="s">
        <v>12562</v>
      </c>
      <c r="D3800" s="6" t="s">
        <v>105</v>
      </c>
      <c r="E3800" s="11">
        <v>50000</v>
      </c>
    </row>
    <row r="3801" spans="1:5" x14ac:dyDescent="0.2">
      <c r="A3801" s="38">
        <v>43223</v>
      </c>
      <c r="B3801" s="6" t="s">
        <v>12563</v>
      </c>
      <c r="C3801" s="10" t="s">
        <v>12564</v>
      </c>
      <c r="D3801" s="6" t="s">
        <v>107</v>
      </c>
      <c r="E3801" s="11">
        <v>100000</v>
      </c>
    </row>
    <row r="3802" spans="1:5" x14ac:dyDescent="0.2">
      <c r="A3802" s="38">
        <v>43223</v>
      </c>
      <c r="B3802" s="6" t="s">
        <v>12565</v>
      </c>
      <c r="C3802" s="10" t="s">
        <v>12566</v>
      </c>
      <c r="D3802" s="6" t="s">
        <v>104</v>
      </c>
      <c r="E3802" s="11">
        <v>50000</v>
      </c>
    </row>
    <row r="3803" spans="1:5" x14ac:dyDescent="0.2">
      <c r="A3803" s="38">
        <v>43223</v>
      </c>
      <c r="B3803" s="6" t="s">
        <v>12567</v>
      </c>
      <c r="C3803" s="10" t="s">
        <v>12568</v>
      </c>
      <c r="D3803" s="6" t="s">
        <v>104</v>
      </c>
      <c r="E3803" s="11">
        <v>50000</v>
      </c>
    </row>
    <row r="3804" spans="1:5" x14ac:dyDescent="0.2">
      <c r="A3804" s="38">
        <v>43223</v>
      </c>
      <c r="B3804" s="6" t="s">
        <v>12569</v>
      </c>
      <c r="C3804" s="10" t="s">
        <v>12570</v>
      </c>
      <c r="D3804" s="6" t="s">
        <v>105</v>
      </c>
      <c r="E3804" s="11">
        <v>50000</v>
      </c>
    </row>
    <row r="3805" spans="1:5" x14ac:dyDescent="0.2">
      <c r="A3805" s="38">
        <v>43223</v>
      </c>
      <c r="B3805" s="6" t="s">
        <v>12571</v>
      </c>
      <c r="C3805" s="10" t="s">
        <v>12572</v>
      </c>
      <c r="D3805" s="6" t="s">
        <v>104</v>
      </c>
      <c r="E3805" s="11">
        <v>50000</v>
      </c>
    </row>
    <row r="3806" spans="1:5" x14ac:dyDescent="0.2">
      <c r="A3806" s="38">
        <v>43223</v>
      </c>
      <c r="B3806" s="6" t="s">
        <v>12573</v>
      </c>
      <c r="C3806" s="10" t="s">
        <v>12574</v>
      </c>
      <c r="D3806" s="6" t="s">
        <v>105</v>
      </c>
      <c r="E3806" s="11">
        <v>50000</v>
      </c>
    </row>
    <row r="3807" spans="1:5" x14ac:dyDescent="0.2">
      <c r="A3807" s="38">
        <v>43223</v>
      </c>
      <c r="B3807" s="6" t="s">
        <v>12575</v>
      </c>
      <c r="C3807" s="10" t="s">
        <v>12576</v>
      </c>
      <c r="D3807" s="6" t="s">
        <v>105</v>
      </c>
      <c r="E3807" s="11">
        <v>50000</v>
      </c>
    </row>
    <row r="3808" spans="1:5" x14ac:dyDescent="0.2">
      <c r="A3808" s="38">
        <v>43223</v>
      </c>
      <c r="B3808" s="6" t="s">
        <v>10816</v>
      </c>
      <c r="C3808" s="10" t="s">
        <v>10817</v>
      </c>
      <c r="D3808" s="6" t="s">
        <v>105</v>
      </c>
      <c r="E3808" s="11">
        <v>50000</v>
      </c>
    </row>
    <row r="3809" spans="1:5" x14ac:dyDescent="0.2">
      <c r="A3809" s="38">
        <v>43223</v>
      </c>
      <c r="B3809" s="6" t="s">
        <v>10818</v>
      </c>
      <c r="C3809" s="10" t="s">
        <v>10819</v>
      </c>
      <c r="D3809" s="6" t="s">
        <v>105</v>
      </c>
      <c r="E3809" s="11">
        <v>50000</v>
      </c>
    </row>
    <row r="3810" spans="1:5" x14ac:dyDescent="0.2">
      <c r="A3810" s="38">
        <v>43223</v>
      </c>
      <c r="B3810" s="6" t="s">
        <v>10820</v>
      </c>
      <c r="C3810" s="10" t="s">
        <v>10821</v>
      </c>
      <c r="D3810" s="6" t="s">
        <v>105</v>
      </c>
      <c r="E3810" s="11">
        <v>100000</v>
      </c>
    </row>
    <row r="3811" spans="1:5" x14ac:dyDescent="0.2">
      <c r="A3811" s="38">
        <v>43223</v>
      </c>
      <c r="B3811" s="6" t="s">
        <v>10822</v>
      </c>
      <c r="C3811" s="10" t="s">
        <v>10823</v>
      </c>
      <c r="D3811" s="6" t="s">
        <v>105</v>
      </c>
      <c r="E3811" s="11">
        <v>50000</v>
      </c>
    </row>
    <row r="3812" spans="1:5" x14ac:dyDescent="0.2">
      <c r="A3812" s="38">
        <v>43223</v>
      </c>
      <c r="B3812" s="6" t="s">
        <v>10824</v>
      </c>
      <c r="C3812" s="10" t="s">
        <v>10825</v>
      </c>
      <c r="D3812" s="6" t="s">
        <v>105</v>
      </c>
      <c r="E3812" s="11">
        <v>100000</v>
      </c>
    </row>
    <row r="3813" spans="1:5" x14ac:dyDescent="0.2">
      <c r="A3813" s="38">
        <v>43223</v>
      </c>
      <c r="B3813" s="6" t="s">
        <v>10826</v>
      </c>
      <c r="C3813" s="10" t="s">
        <v>10827</v>
      </c>
      <c r="D3813" s="6" t="s">
        <v>105</v>
      </c>
      <c r="E3813" s="11">
        <v>100000</v>
      </c>
    </row>
    <row r="3814" spans="1:5" x14ac:dyDescent="0.2">
      <c r="A3814" s="38">
        <v>43223</v>
      </c>
      <c r="B3814" s="6" t="s">
        <v>10828</v>
      </c>
      <c r="C3814" s="10" t="s">
        <v>10829</v>
      </c>
      <c r="D3814" s="6" t="s">
        <v>105</v>
      </c>
      <c r="E3814" s="11">
        <v>50000</v>
      </c>
    </row>
    <row r="3815" spans="1:5" x14ac:dyDescent="0.2">
      <c r="A3815" s="38">
        <v>43223</v>
      </c>
      <c r="B3815" s="6" t="s">
        <v>10830</v>
      </c>
      <c r="C3815" s="10" t="s">
        <v>10831</v>
      </c>
      <c r="D3815" s="6" t="s">
        <v>105</v>
      </c>
      <c r="E3815" s="11">
        <v>50000</v>
      </c>
    </row>
    <row r="3816" spans="1:5" x14ac:dyDescent="0.2">
      <c r="A3816" s="38">
        <v>43223</v>
      </c>
      <c r="B3816" s="6" t="s">
        <v>10832</v>
      </c>
      <c r="C3816" s="10" t="s">
        <v>10833</v>
      </c>
      <c r="D3816" s="6" t="s">
        <v>107</v>
      </c>
      <c r="E3816" s="11">
        <v>100000</v>
      </c>
    </row>
    <row r="3817" spans="1:5" x14ac:dyDescent="0.2">
      <c r="A3817" s="38">
        <v>43223</v>
      </c>
      <c r="B3817" s="6" t="s">
        <v>10834</v>
      </c>
      <c r="C3817" s="10" t="s">
        <v>10835</v>
      </c>
      <c r="D3817" s="6" t="s">
        <v>105</v>
      </c>
      <c r="E3817" s="11">
        <v>100000</v>
      </c>
    </row>
    <row r="3818" spans="1:5" x14ac:dyDescent="0.2">
      <c r="A3818" s="38">
        <v>43223</v>
      </c>
      <c r="B3818" s="6" t="s">
        <v>10834</v>
      </c>
      <c r="C3818" s="10" t="s">
        <v>10836</v>
      </c>
      <c r="D3818" s="6" t="s">
        <v>106</v>
      </c>
      <c r="E3818" s="11">
        <v>50000</v>
      </c>
    </row>
    <row r="3819" spans="1:5" x14ac:dyDescent="0.2">
      <c r="A3819" s="38">
        <v>43223</v>
      </c>
      <c r="B3819" s="6" t="s">
        <v>10837</v>
      </c>
      <c r="C3819" s="10" t="s">
        <v>10838</v>
      </c>
      <c r="D3819" s="6" t="s">
        <v>105</v>
      </c>
      <c r="E3819" s="11">
        <v>50000</v>
      </c>
    </row>
    <row r="3820" spans="1:5" x14ac:dyDescent="0.2">
      <c r="A3820" s="38">
        <v>43223</v>
      </c>
      <c r="B3820" s="6" t="s">
        <v>10839</v>
      </c>
      <c r="C3820" s="10" t="s">
        <v>10840</v>
      </c>
      <c r="D3820" s="6" t="s">
        <v>104</v>
      </c>
      <c r="E3820" s="11">
        <v>100000</v>
      </c>
    </row>
    <row r="3821" spans="1:5" x14ac:dyDescent="0.2">
      <c r="A3821" s="38">
        <v>43223</v>
      </c>
      <c r="B3821" s="6" t="s">
        <v>10839</v>
      </c>
      <c r="C3821" s="10" t="s">
        <v>10841</v>
      </c>
      <c r="D3821" s="6" t="s">
        <v>104</v>
      </c>
      <c r="E3821" s="11">
        <v>50000</v>
      </c>
    </row>
    <row r="3822" spans="1:5" x14ac:dyDescent="0.2">
      <c r="A3822" s="38">
        <v>43223</v>
      </c>
      <c r="B3822" s="6" t="s">
        <v>10842</v>
      </c>
      <c r="C3822" s="10" t="s">
        <v>10843</v>
      </c>
      <c r="D3822" s="6" t="s">
        <v>104</v>
      </c>
      <c r="E3822" s="11">
        <v>100000</v>
      </c>
    </row>
    <row r="3823" spans="1:5" x14ac:dyDescent="0.2">
      <c r="A3823" s="38">
        <v>43223</v>
      </c>
      <c r="B3823" s="6" t="s">
        <v>10844</v>
      </c>
      <c r="C3823" s="10" t="s">
        <v>10845</v>
      </c>
      <c r="D3823" s="6" t="s">
        <v>105</v>
      </c>
      <c r="E3823" s="11">
        <v>50000</v>
      </c>
    </row>
    <row r="3824" spans="1:5" x14ac:dyDescent="0.2">
      <c r="A3824" s="38">
        <v>43223</v>
      </c>
      <c r="B3824" s="6" t="s">
        <v>10846</v>
      </c>
      <c r="C3824" s="10" t="s">
        <v>10847</v>
      </c>
      <c r="D3824" s="6" t="s">
        <v>105</v>
      </c>
      <c r="E3824" s="11">
        <v>100000</v>
      </c>
    </row>
    <row r="3825" spans="1:5" x14ac:dyDescent="0.2">
      <c r="A3825" s="38">
        <v>43223</v>
      </c>
      <c r="B3825" s="6" t="s">
        <v>10846</v>
      </c>
      <c r="C3825" s="10" t="s">
        <v>10848</v>
      </c>
      <c r="D3825" s="6" t="s">
        <v>105</v>
      </c>
      <c r="E3825" s="11">
        <v>100000</v>
      </c>
    </row>
    <row r="3826" spans="1:5" x14ac:dyDescent="0.2">
      <c r="A3826" s="38">
        <v>43223</v>
      </c>
      <c r="B3826" s="6" t="s">
        <v>10849</v>
      </c>
      <c r="C3826" s="10" t="s">
        <v>10850</v>
      </c>
      <c r="D3826" s="6" t="s">
        <v>105</v>
      </c>
      <c r="E3826" s="11">
        <v>100000</v>
      </c>
    </row>
    <row r="3827" spans="1:5" x14ac:dyDescent="0.2">
      <c r="A3827" s="38">
        <v>43223</v>
      </c>
      <c r="B3827" s="6" t="s">
        <v>10851</v>
      </c>
      <c r="C3827" s="10" t="s">
        <v>10852</v>
      </c>
      <c r="D3827" s="6" t="s">
        <v>105</v>
      </c>
      <c r="E3827" s="11">
        <v>100000</v>
      </c>
    </row>
    <row r="3828" spans="1:5" x14ac:dyDescent="0.2">
      <c r="A3828" s="38">
        <v>43223</v>
      </c>
      <c r="B3828" s="6" t="s">
        <v>10851</v>
      </c>
      <c r="C3828" s="10" t="s">
        <v>10853</v>
      </c>
      <c r="D3828" s="6" t="s">
        <v>105</v>
      </c>
      <c r="E3828" s="11">
        <v>100000</v>
      </c>
    </row>
    <row r="3829" spans="1:5" x14ac:dyDescent="0.2">
      <c r="A3829" s="38">
        <v>43223</v>
      </c>
      <c r="B3829" s="6" t="s">
        <v>10854</v>
      </c>
      <c r="C3829" s="10" t="s">
        <v>10855</v>
      </c>
      <c r="D3829" s="6" t="s">
        <v>105</v>
      </c>
      <c r="E3829" s="11">
        <v>50000</v>
      </c>
    </row>
    <row r="3830" spans="1:5" x14ac:dyDescent="0.2">
      <c r="A3830" s="38">
        <v>43223</v>
      </c>
      <c r="B3830" s="6" t="s">
        <v>10856</v>
      </c>
      <c r="C3830" s="10" t="s">
        <v>10857</v>
      </c>
      <c r="D3830" s="6" t="s">
        <v>105</v>
      </c>
      <c r="E3830" s="11">
        <v>50000</v>
      </c>
    </row>
    <row r="3831" spans="1:5" x14ac:dyDescent="0.2">
      <c r="A3831" s="38">
        <v>43223</v>
      </c>
      <c r="B3831" s="6" t="s">
        <v>10858</v>
      </c>
      <c r="C3831" s="10" t="s">
        <v>10859</v>
      </c>
      <c r="D3831" s="6" t="s">
        <v>105</v>
      </c>
      <c r="E3831" s="11">
        <v>100000</v>
      </c>
    </row>
    <row r="3832" spans="1:5" x14ac:dyDescent="0.2">
      <c r="A3832" s="38">
        <v>43223</v>
      </c>
      <c r="B3832" s="6" t="s">
        <v>10858</v>
      </c>
      <c r="C3832" s="10" t="s">
        <v>10860</v>
      </c>
      <c r="D3832" s="6" t="s">
        <v>105</v>
      </c>
      <c r="E3832" s="11">
        <v>50000</v>
      </c>
    </row>
    <row r="3833" spans="1:5" x14ac:dyDescent="0.2">
      <c r="A3833" s="38">
        <v>43223</v>
      </c>
      <c r="B3833" s="6" t="s">
        <v>10861</v>
      </c>
      <c r="C3833" s="10" t="s">
        <v>10862</v>
      </c>
      <c r="D3833" s="6" t="s">
        <v>105</v>
      </c>
      <c r="E3833" s="11">
        <v>50000</v>
      </c>
    </row>
    <row r="3834" spans="1:5" x14ac:dyDescent="0.2">
      <c r="A3834" s="38">
        <v>43223</v>
      </c>
      <c r="B3834" s="6" t="s">
        <v>10861</v>
      </c>
      <c r="C3834" s="10" t="s">
        <v>10863</v>
      </c>
      <c r="D3834" s="6" t="s">
        <v>107</v>
      </c>
      <c r="E3834" s="11">
        <v>50000</v>
      </c>
    </row>
    <row r="3835" spans="1:5" x14ac:dyDescent="0.2">
      <c r="A3835" s="38">
        <v>43223</v>
      </c>
      <c r="B3835" s="6" t="s">
        <v>10864</v>
      </c>
      <c r="C3835" s="10" t="s">
        <v>10865</v>
      </c>
      <c r="D3835" s="6" t="s">
        <v>105</v>
      </c>
      <c r="E3835" s="11">
        <v>50000</v>
      </c>
    </row>
    <row r="3836" spans="1:5" x14ac:dyDescent="0.2">
      <c r="A3836" s="38">
        <v>43223</v>
      </c>
      <c r="B3836" s="6" t="s">
        <v>10866</v>
      </c>
      <c r="C3836" s="10" t="s">
        <v>10867</v>
      </c>
      <c r="D3836" s="6" t="s">
        <v>105</v>
      </c>
      <c r="E3836" s="11">
        <v>50000</v>
      </c>
    </row>
    <row r="3837" spans="1:5" x14ac:dyDescent="0.2">
      <c r="A3837" s="38">
        <v>43223</v>
      </c>
      <c r="B3837" s="6" t="s">
        <v>10868</v>
      </c>
      <c r="C3837" s="10" t="s">
        <v>10869</v>
      </c>
      <c r="D3837" s="6" t="s">
        <v>105</v>
      </c>
      <c r="E3837" s="11">
        <v>50000</v>
      </c>
    </row>
    <row r="3838" spans="1:5" x14ac:dyDescent="0.2">
      <c r="A3838" s="38">
        <v>43223</v>
      </c>
      <c r="B3838" s="6" t="s">
        <v>10870</v>
      </c>
      <c r="C3838" s="10" t="s">
        <v>10871</v>
      </c>
      <c r="D3838" s="6" t="s">
        <v>105</v>
      </c>
      <c r="E3838" s="11">
        <v>50000</v>
      </c>
    </row>
    <row r="3839" spans="1:5" x14ac:dyDescent="0.2">
      <c r="A3839" s="38">
        <v>43223</v>
      </c>
      <c r="B3839" s="6" t="s">
        <v>10872</v>
      </c>
      <c r="C3839" s="10" t="s">
        <v>10873</v>
      </c>
      <c r="D3839" s="6" t="s">
        <v>104</v>
      </c>
      <c r="E3839" s="11">
        <v>100000</v>
      </c>
    </row>
    <row r="3840" spans="1:5" x14ac:dyDescent="0.2">
      <c r="A3840" s="38">
        <v>43223</v>
      </c>
      <c r="B3840" s="6" t="s">
        <v>10874</v>
      </c>
      <c r="C3840" s="10" t="s">
        <v>10875</v>
      </c>
      <c r="D3840" s="6" t="s">
        <v>105</v>
      </c>
      <c r="E3840" s="11">
        <v>50000</v>
      </c>
    </row>
    <row r="3841" spans="1:5" x14ac:dyDescent="0.2">
      <c r="A3841" s="38">
        <v>43223</v>
      </c>
      <c r="B3841" s="6" t="s">
        <v>10876</v>
      </c>
      <c r="C3841" s="10" t="s">
        <v>10877</v>
      </c>
      <c r="D3841" s="6" t="s">
        <v>104</v>
      </c>
      <c r="E3841" s="11">
        <v>100000</v>
      </c>
    </row>
    <row r="3842" spans="1:5" x14ac:dyDescent="0.2">
      <c r="A3842" s="38">
        <v>43223</v>
      </c>
      <c r="B3842" s="6" t="s">
        <v>10878</v>
      </c>
      <c r="C3842" s="10" t="s">
        <v>10879</v>
      </c>
      <c r="D3842" s="6" t="s">
        <v>105</v>
      </c>
      <c r="E3842" s="11">
        <v>50000</v>
      </c>
    </row>
    <row r="3843" spans="1:5" x14ac:dyDescent="0.2">
      <c r="A3843" s="38">
        <v>43223</v>
      </c>
      <c r="B3843" s="6" t="s">
        <v>10880</v>
      </c>
      <c r="C3843" s="10" t="s">
        <v>10881</v>
      </c>
      <c r="D3843" s="6" t="s">
        <v>107</v>
      </c>
      <c r="E3843" s="11">
        <v>50000</v>
      </c>
    </row>
    <row r="3844" spans="1:5" x14ac:dyDescent="0.2">
      <c r="A3844" s="38">
        <v>43223</v>
      </c>
      <c r="B3844" s="6" t="s">
        <v>10880</v>
      </c>
      <c r="C3844" s="10" t="s">
        <v>10882</v>
      </c>
      <c r="D3844" s="6" t="s">
        <v>105</v>
      </c>
      <c r="E3844" s="11">
        <v>100000</v>
      </c>
    </row>
    <row r="3845" spans="1:5" x14ac:dyDescent="0.2">
      <c r="A3845" s="38">
        <v>43223</v>
      </c>
      <c r="B3845" s="6" t="s">
        <v>10883</v>
      </c>
      <c r="C3845" s="10" t="s">
        <v>10884</v>
      </c>
      <c r="D3845" s="6" t="s">
        <v>105</v>
      </c>
      <c r="E3845" s="11">
        <v>50000</v>
      </c>
    </row>
    <row r="3846" spans="1:5" x14ac:dyDescent="0.2">
      <c r="A3846" s="38">
        <v>43223</v>
      </c>
      <c r="B3846" s="6" t="s">
        <v>10885</v>
      </c>
      <c r="C3846" s="10" t="s">
        <v>10886</v>
      </c>
      <c r="D3846" s="6" t="s">
        <v>107</v>
      </c>
      <c r="E3846" s="11">
        <v>100000</v>
      </c>
    </row>
    <row r="3847" spans="1:5" x14ac:dyDescent="0.2">
      <c r="A3847" s="38">
        <v>43223</v>
      </c>
      <c r="B3847" s="6" t="s">
        <v>10887</v>
      </c>
      <c r="C3847" s="10" t="s">
        <v>10888</v>
      </c>
      <c r="D3847" s="6" t="s">
        <v>107</v>
      </c>
      <c r="E3847" s="11">
        <v>50000</v>
      </c>
    </row>
    <row r="3848" spans="1:5" x14ac:dyDescent="0.2">
      <c r="A3848" s="38">
        <v>43223</v>
      </c>
      <c r="B3848" s="6" t="s">
        <v>10889</v>
      </c>
      <c r="C3848" s="10" t="s">
        <v>10890</v>
      </c>
      <c r="D3848" s="6" t="s">
        <v>105</v>
      </c>
      <c r="E3848" s="11">
        <v>50000</v>
      </c>
    </row>
    <row r="3849" spans="1:5" x14ac:dyDescent="0.2">
      <c r="A3849" s="38">
        <v>43223</v>
      </c>
      <c r="B3849" s="6" t="s">
        <v>10891</v>
      </c>
      <c r="C3849" s="10" t="s">
        <v>10892</v>
      </c>
      <c r="D3849" s="6" t="s">
        <v>105</v>
      </c>
      <c r="E3849" s="11">
        <v>50000</v>
      </c>
    </row>
    <row r="3850" spans="1:5" x14ac:dyDescent="0.2">
      <c r="A3850" s="38">
        <v>43223</v>
      </c>
      <c r="B3850" s="6" t="s">
        <v>10893</v>
      </c>
      <c r="C3850" s="10" t="s">
        <v>10894</v>
      </c>
      <c r="D3850" s="6" t="s">
        <v>105</v>
      </c>
      <c r="E3850" s="11">
        <v>100000</v>
      </c>
    </row>
    <row r="3851" spans="1:5" x14ac:dyDescent="0.2">
      <c r="A3851" s="38">
        <v>43223</v>
      </c>
      <c r="B3851" s="6" t="s">
        <v>10895</v>
      </c>
      <c r="C3851" s="10" t="s">
        <v>10896</v>
      </c>
      <c r="D3851" s="6" t="s">
        <v>107</v>
      </c>
      <c r="E3851" s="11">
        <v>50000</v>
      </c>
    </row>
    <row r="3852" spans="1:5" x14ac:dyDescent="0.2">
      <c r="A3852" s="38">
        <v>43223</v>
      </c>
      <c r="B3852" s="6" t="s">
        <v>10895</v>
      </c>
      <c r="C3852" s="10" t="s">
        <v>10897</v>
      </c>
      <c r="D3852" s="6" t="s">
        <v>105</v>
      </c>
      <c r="E3852" s="11">
        <v>50000</v>
      </c>
    </row>
    <row r="3853" spans="1:5" x14ac:dyDescent="0.2">
      <c r="A3853" s="38">
        <v>43223</v>
      </c>
      <c r="B3853" s="6" t="s">
        <v>10898</v>
      </c>
      <c r="C3853" s="10" t="s">
        <v>10899</v>
      </c>
      <c r="D3853" s="6" t="s">
        <v>105</v>
      </c>
      <c r="E3853" s="11">
        <v>50000</v>
      </c>
    </row>
    <row r="3854" spans="1:5" x14ac:dyDescent="0.2">
      <c r="A3854" s="38">
        <v>43223</v>
      </c>
      <c r="B3854" s="6" t="s">
        <v>10900</v>
      </c>
      <c r="C3854" s="10" t="s">
        <v>10901</v>
      </c>
      <c r="D3854" s="6" t="s">
        <v>105</v>
      </c>
      <c r="E3854" s="11">
        <v>100000</v>
      </c>
    </row>
    <row r="3855" spans="1:5" x14ac:dyDescent="0.2">
      <c r="A3855" s="38">
        <v>43223</v>
      </c>
      <c r="B3855" s="6" t="s">
        <v>10902</v>
      </c>
      <c r="C3855" s="10" t="s">
        <v>10903</v>
      </c>
      <c r="D3855" s="6" t="s">
        <v>105</v>
      </c>
      <c r="E3855" s="11">
        <v>100000</v>
      </c>
    </row>
    <row r="3856" spans="1:5" x14ac:dyDescent="0.2">
      <c r="A3856" s="38">
        <v>43223</v>
      </c>
      <c r="B3856" s="6" t="s">
        <v>10904</v>
      </c>
      <c r="C3856" s="10" t="s">
        <v>10905</v>
      </c>
      <c r="D3856" s="6" t="s">
        <v>105</v>
      </c>
      <c r="E3856" s="11">
        <v>50000</v>
      </c>
    </row>
    <row r="3857" spans="1:5" x14ac:dyDescent="0.2">
      <c r="A3857" s="38">
        <v>43223</v>
      </c>
      <c r="B3857" s="6" t="s">
        <v>10906</v>
      </c>
      <c r="C3857" s="10" t="s">
        <v>10907</v>
      </c>
      <c r="D3857" s="6" t="s">
        <v>106</v>
      </c>
      <c r="E3857" s="11">
        <v>50000</v>
      </c>
    </row>
    <row r="3858" spans="1:5" x14ac:dyDescent="0.2">
      <c r="A3858" s="38">
        <v>43223</v>
      </c>
      <c r="B3858" s="6" t="s">
        <v>10908</v>
      </c>
      <c r="C3858" s="10" t="s">
        <v>10909</v>
      </c>
      <c r="D3858" s="6" t="s">
        <v>105</v>
      </c>
      <c r="E3858" s="11">
        <v>50000</v>
      </c>
    </row>
    <row r="3859" spans="1:5" x14ac:dyDescent="0.2">
      <c r="A3859" s="38">
        <v>43223</v>
      </c>
      <c r="B3859" s="6" t="s">
        <v>10910</v>
      </c>
      <c r="C3859" s="10" t="s">
        <v>10911</v>
      </c>
      <c r="D3859" s="6" t="s">
        <v>105</v>
      </c>
      <c r="E3859" s="11">
        <v>100000</v>
      </c>
    </row>
    <row r="3860" spans="1:5" x14ac:dyDescent="0.2">
      <c r="A3860" s="38">
        <v>43223</v>
      </c>
      <c r="B3860" s="6" t="s">
        <v>10912</v>
      </c>
      <c r="C3860" s="10" t="s">
        <v>10913</v>
      </c>
      <c r="D3860" s="6" t="s">
        <v>105</v>
      </c>
      <c r="E3860" s="11">
        <v>100000</v>
      </c>
    </row>
    <row r="3861" spans="1:5" x14ac:dyDescent="0.2">
      <c r="A3861" s="38">
        <v>43223</v>
      </c>
      <c r="B3861" s="6" t="s">
        <v>10914</v>
      </c>
      <c r="C3861" s="10" t="s">
        <v>10915</v>
      </c>
      <c r="D3861" s="6" t="s">
        <v>105</v>
      </c>
      <c r="E3861" s="11">
        <v>50000</v>
      </c>
    </row>
    <row r="3862" spans="1:5" x14ac:dyDescent="0.2">
      <c r="A3862" s="38">
        <v>43223</v>
      </c>
      <c r="B3862" s="6" t="s">
        <v>10916</v>
      </c>
      <c r="C3862" s="10" t="s">
        <v>10917</v>
      </c>
      <c r="D3862" s="6" t="s">
        <v>105</v>
      </c>
      <c r="E3862" s="11">
        <v>50000</v>
      </c>
    </row>
    <row r="3863" spans="1:5" x14ac:dyDescent="0.2">
      <c r="A3863" s="38">
        <v>43223</v>
      </c>
      <c r="B3863" s="6" t="s">
        <v>10918</v>
      </c>
      <c r="C3863" s="10" t="s">
        <v>10919</v>
      </c>
      <c r="D3863" s="6" t="s">
        <v>107</v>
      </c>
      <c r="E3863" s="11">
        <v>50000</v>
      </c>
    </row>
    <row r="3864" spans="1:5" x14ac:dyDescent="0.2">
      <c r="A3864" s="38">
        <v>43223</v>
      </c>
      <c r="B3864" s="6" t="s">
        <v>10920</v>
      </c>
      <c r="C3864" s="10" t="s">
        <v>10921</v>
      </c>
      <c r="D3864" s="6" t="s">
        <v>105</v>
      </c>
      <c r="E3864" s="11">
        <v>100000</v>
      </c>
    </row>
    <row r="3865" spans="1:5" x14ac:dyDescent="0.2">
      <c r="A3865" s="38">
        <v>43223</v>
      </c>
      <c r="B3865" s="6" t="s">
        <v>10922</v>
      </c>
      <c r="C3865" s="10" t="s">
        <v>10923</v>
      </c>
      <c r="D3865" s="6" t="s">
        <v>105</v>
      </c>
      <c r="E3865" s="11">
        <v>50000</v>
      </c>
    </row>
    <row r="3866" spans="1:5" x14ac:dyDescent="0.2">
      <c r="A3866" s="38">
        <v>43223</v>
      </c>
      <c r="B3866" s="6" t="s">
        <v>10924</v>
      </c>
      <c r="C3866" s="10" t="s">
        <v>10925</v>
      </c>
      <c r="D3866" s="6" t="s">
        <v>105</v>
      </c>
      <c r="E3866" s="11">
        <v>100000</v>
      </c>
    </row>
    <row r="3867" spans="1:5" x14ac:dyDescent="0.2">
      <c r="A3867" s="38">
        <v>43223</v>
      </c>
      <c r="B3867" s="6" t="s">
        <v>10926</v>
      </c>
      <c r="C3867" s="10" t="s">
        <v>10927</v>
      </c>
      <c r="D3867" s="6" t="s">
        <v>105</v>
      </c>
      <c r="E3867" s="11">
        <v>100000</v>
      </c>
    </row>
    <row r="3868" spans="1:5" x14ac:dyDescent="0.2">
      <c r="A3868" s="38">
        <v>43223</v>
      </c>
      <c r="B3868" s="6" t="s">
        <v>10928</v>
      </c>
      <c r="C3868" s="10" t="s">
        <v>10929</v>
      </c>
      <c r="D3868" s="6" t="s">
        <v>107</v>
      </c>
      <c r="E3868" s="11">
        <v>100000</v>
      </c>
    </row>
    <row r="3869" spans="1:5" x14ac:dyDescent="0.2">
      <c r="A3869" s="38">
        <v>43223</v>
      </c>
      <c r="B3869" s="6" t="s">
        <v>10930</v>
      </c>
      <c r="C3869" s="10" t="s">
        <v>10931</v>
      </c>
      <c r="D3869" s="6" t="s">
        <v>105</v>
      </c>
      <c r="E3869" s="11">
        <v>50000</v>
      </c>
    </row>
    <row r="3870" spans="1:5" x14ac:dyDescent="0.2">
      <c r="A3870" s="38">
        <v>43223</v>
      </c>
      <c r="B3870" s="6" t="s">
        <v>10932</v>
      </c>
      <c r="C3870" s="10" t="s">
        <v>10933</v>
      </c>
      <c r="D3870" s="6" t="s">
        <v>105</v>
      </c>
      <c r="E3870" s="11">
        <v>100000</v>
      </c>
    </row>
    <row r="3871" spans="1:5" x14ac:dyDescent="0.2">
      <c r="A3871" s="38">
        <v>43223</v>
      </c>
      <c r="B3871" s="6" t="s">
        <v>10934</v>
      </c>
      <c r="C3871" s="10" t="s">
        <v>10935</v>
      </c>
      <c r="D3871" s="6" t="s">
        <v>107</v>
      </c>
      <c r="E3871" s="11">
        <v>100000</v>
      </c>
    </row>
    <row r="3872" spans="1:5" x14ac:dyDescent="0.2">
      <c r="A3872" s="38">
        <v>43223</v>
      </c>
      <c r="B3872" s="6" t="s">
        <v>10936</v>
      </c>
      <c r="C3872" s="10" t="s">
        <v>10937</v>
      </c>
      <c r="D3872" s="6" t="s">
        <v>105</v>
      </c>
      <c r="E3872" s="11">
        <v>50000</v>
      </c>
    </row>
    <row r="3873" spans="1:5" x14ac:dyDescent="0.2">
      <c r="A3873" s="38">
        <v>43223</v>
      </c>
      <c r="B3873" s="6" t="s">
        <v>10938</v>
      </c>
      <c r="C3873" s="10" t="s">
        <v>10939</v>
      </c>
      <c r="D3873" s="6" t="s">
        <v>105</v>
      </c>
      <c r="E3873" s="11">
        <v>50000</v>
      </c>
    </row>
    <row r="3874" spans="1:5" x14ac:dyDescent="0.2">
      <c r="A3874" s="38">
        <v>43223</v>
      </c>
      <c r="B3874" s="6" t="s">
        <v>10940</v>
      </c>
      <c r="C3874" s="10" t="s">
        <v>10941</v>
      </c>
      <c r="D3874" s="6" t="s">
        <v>104</v>
      </c>
      <c r="E3874" s="11">
        <v>50000</v>
      </c>
    </row>
    <row r="3875" spans="1:5" x14ac:dyDescent="0.2">
      <c r="A3875" s="38">
        <v>43223</v>
      </c>
      <c r="B3875" s="6" t="s">
        <v>10942</v>
      </c>
      <c r="C3875" s="10" t="s">
        <v>10943</v>
      </c>
      <c r="D3875" s="6" t="s">
        <v>104</v>
      </c>
      <c r="E3875" s="11">
        <v>100000</v>
      </c>
    </row>
    <row r="3876" spans="1:5" x14ac:dyDescent="0.2">
      <c r="A3876" s="38">
        <v>43223</v>
      </c>
      <c r="B3876" s="6" t="s">
        <v>10944</v>
      </c>
      <c r="C3876" s="10" t="s">
        <v>10945</v>
      </c>
      <c r="D3876" s="6" t="s">
        <v>105</v>
      </c>
      <c r="E3876" s="11">
        <v>100000</v>
      </c>
    </row>
    <row r="3877" spans="1:5" x14ac:dyDescent="0.2">
      <c r="A3877" s="38">
        <v>43223</v>
      </c>
      <c r="B3877" s="6" t="s">
        <v>10946</v>
      </c>
      <c r="C3877" s="10" t="s">
        <v>10947</v>
      </c>
      <c r="D3877" s="6" t="s">
        <v>107</v>
      </c>
      <c r="E3877" s="11">
        <v>50000</v>
      </c>
    </row>
    <row r="3878" spans="1:5" x14ac:dyDescent="0.2">
      <c r="A3878" s="38">
        <v>43223</v>
      </c>
      <c r="B3878" s="6" t="s">
        <v>10948</v>
      </c>
      <c r="C3878" s="10" t="s">
        <v>10949</v>
      </c>
      <c r="D3878" s="6" t="s">
        <v>107</v>
      </c>
      <c r="E3878" s="11">
        <v>50000</v>
      </c>
    </row>
    <row r="3879" spans="1:5" x14ac:dyDescent="0.2">
      <c r="A3879" s="38">
        <v>43223</v>
      </c>
      <c r="B3879" s="6" t="s">
        <v>10950</v>
      </c>
      <c r="C3879" s="10" t="s">
        <v>10951</v>
      </c>
      <c r="D3879" s="6" t="s">
        <v>105</v>
      </c>
      <c r="E3879" s="11">
        <v>100000</v>
      </c>
    </row>
    <row r="3880" spans="1:5" x14ac:dyDescent="0.2">
      <c r="A3880" s="38">
        <v>43223</v>
      </c>
      <c r="B3880" s="6" t="s">
        <v>10952</v>
      </c>
      <c r="C3880" s="10" t="s">
        <v>10953</v>
      </c>
      <c r="D3880" s="6" t="s">
        <v>105</v>
      </c>
      <c r="E3880" s="11">
        <v>50000</v>
      </c>
    </row>
    <row r="3881" spans="1:5" x14ac:dyDescent="0.2">
      <c r="A3881" s="38">
        <v>43223</v>
      </c>
      <c r="B3881" s="6" t="s">
        <v>10954</v>
      </c>
      <c r="C3881" s="10" t="s">
        <v>10955</v>
      </c>
      <c r="D3881" s="6" t="s">
        <v>105</v>
      </c>
      <c r="E3881" s="11">
        <v>100000</v>
      </c>
    </row>
    <row r="3882" spans="1:5" x14ac:dyDescent="0.2">
      <c r="A3882" s="38">
        <v>43223</v>
      </c>
      <c r="B3882" s="6" t="s">
        <v>10956</v>
      </c>
      <c r="C3882" s="10" t="s">
        <v>10957</v>
      </c>
      <c r="D3882" s="6" t="s">
        <v>107</v>
      </c>
      <c r="E3882" s="11">
        <v>50000</v>
      </c>
    </row>
    <row r="3883" spans="1:5" x14ac:dyDescent="0.2">
      <c r="A3883" s="38">
        <v>43223</v>
      </c>
      <c r="B3883" s="6" t="s">
        <v>10958</v>
      </c>
      <c r="C3883" s="10" t="s">
        <v>10959</v>
      </c>
      <c r="D3883" s="6" t="s">
        <v>107</v>
      </c>
      <c r="E3883" s="11">
        <v>50000</v>
      </c>
    </row>
    <row r="3884" spans="1:5" x14ac:dyDescent="0.2">
      <c r="A3884" s="38">
        <v>43223</v>
      </c>
      <c r="B3884" s="6" t="s">
        <v>10960</v>
      </c>
      <c r="C3884" s="10" t="s">
        <v>10961</v>
      </c>
      <c r="D3884" s="6" t="s">
        <v>105</v>
      </c>
      <c r="E3884" s="11">
        <v>100000</v>
      </c>
    </row>
    <row r="3885" spans="1:5" x14ac:dyDescent="0.2">
      <c r="A3885" s="38">
        <v>43223</v>
      </c>
      <c r="B3885" s="6" t="s">
        <v>10960</v>
      </c>
      <c r="C3885" s="10" t="s">
        <v>10962</v>
      </c>
      <c r="D3885" s="6" t="s">
        <v>105</v>
      </c>
      <c r="E3885" s="11">
        <v>50000</v>
      </c>
    </row>
    <row r="3886" spans="1:5" x14ac:dyDescent="0.2">
      <c r="A3886" s="38">
        <v>43223</v>
      </c>
      <c r="B3886" s="6" t="s">
        <v>10963</v>
      </c>
      <c r="C3886" s="10" t="s">
        <v>10964</v>
      </c>
      <c r="D3886" s="6" t="s">
        <v>105</v>
      </c>
      <c r="E3886" s="11">
        <v>100000</v>
      </c>
    </row>
    <row r="3887" spans="1:5" x14ac:dyDescent="0.2">
      <c r="A3887" s="38">
        <v>43223</v>
      </c>
      <c r="B3887" s="6" t="s">
        <v>10965</v>
      </c>
      <c r="C3887" s="10" t="s">
        <v>5700</v>
      </c>
      <c r="D3887" s="6" t="s">
        <v>105</v>
      </c>
      <c r="E3887" s="11">
        <v>100000</v>
      </c>
    </row>
    <row r="3888" spans="1:5" x14ac:dyDescent="0.2">
      <c r="A3888" s="38">
        <v>43223</v>
      </c>
      <c r="B3888" s="6" t="s">
        <v>10966</v>
      </c>
      <c r="C3888" s="10" t="s">
        <v>10967</v>
      </c>
      <c r="D3888" s="6" t="s">
        <v>105</v>
      </c>
      <c r="E3888" s="11">
        <v>50000</v>
      </c>
    </row>
    <row r="3889" spans="1:5" x14ac:dyDescent="0.2">
      <c r="A3889" s="38">
        <v>43223</v>
      </c>
      <c r="B3889" s="6" t="s">
        <v>10966</v>
      </c>
      <c r="C3889" s="10" t="s">
        <v>10968</v>
      </c>
      <c r="D3889" s="6" t="s">
        <v>105</v>
      </c>
      <c r="E3889" s="11">
        <v>100000</v>
      </c>
    </row>
    <row r="3890" spans="1:5" x14ac:dyDescent="0.2">
      <c r="A3890" s="38">
        <v>43223</v>
      </c>
      <c r="B3890" s="6" t="s">
        <v>10969</v>
      </c>
      <c r="C3890" s="10" t="s">
        <v>10970</v>
      </c>
      <c r="D3890" s="6" t="s">
        <v>105</v>
      </c>
      <c r="E3890" s="11">
        <v>100000</v>
      </c>
    </row>
    <row r="3891" spans="1:5" x14ac:dyDescent="0.2">
      <c r="A3891" s="38">
        <v>43223</v>
      </c>
      <c r="B3891" s="6" t="s">
        <v>10971</v>
      </c>
      <c r="C3891" s="10" t="s">
        <v>10972</v>
      </c>
      <c r="D3891" s="6" t="s">
        <v>105</v>
      </c>
      <c r="E3891" s="11">
        <v>100000</v>
      </c>
    </row>
    <row r="3892" spans="1:5" x14ac:dyDescent="0.2">
      <c r="A3892" s="38">
        <v>43223</v>
      </c>
      <c r="B3892" s="6" t="s">
        <v>10973</v>
      </c>
      <c r="C3892" s="10" t="s">
        <v>10974</v>
      </c>
      <c r="D3892" s="6" t="s">
        <v>105</v>
      </c>
      <c r="E3892" s="11">
        <v>50000</v>
      </c>
    </row>
    <row r="3893" spans="1:5" x14ac:dyDescent="0.2">
      <c r="A3893" s="38">
        <v>43223</v>
      </c>
      <c r="B3893" s="6" t="s">
        <v>10975</v>
      </c>
      <c r="C3893" s="10" t="s">
        <v>10976</v>
      </c>
      <c r="D3893" s="6" t="s">
        <v>105</v>
      </c>
      <c r="E3893" s="11">
        <v>100000</v>
      </c>
    </row>
    <row r="3894" spans="1:5" x14ac:dyDescent="0.2">
      <c r="A3894" s="38">
        <v>43223</v>
      </c>
      <c r="B3894" s="6" t="s">
        <v>10975</v>
      </c>
      <c r="C3894" s="10" t="s">
        <v>10977</v>
      </c>
      <c r="D3894" s="6" t="s">
        <v>105</v>
      </c>
      <c r="E3894" s="11">
        <v>50000</v>
      </c>
    </row>
    <row r="3895" spans="1:5" x14ac:dyDescent="0.2">
      <c r="A3895" s="38">
        <v>43223</v>
      </c>
      <c r="B3895" s="6" t="s">
        <v>10978</v>
      </c>
      <c r="C3895" s="10" t="s">
        <v>10979</v>
      </c>
      <c r="D3895" s="6" t="s">
        <v>105</v>
      </c>
      <c r="E3895" s="11">
        <v>100000</v>
      </c>
    </row>
    <row r="3896" spans="1:5" x14ac:dyDescent="0.2">
      <c r="A3896" s="38">
        <v>43223</v>
      </c>
      <c r="B3896" s="6" t="s">
        <v>10980</v>
      </c>
      <c r="C3896" s="10" t="s">
        <v>10981</v>
      </c>
      <c r="D3896" s="6" t="s">
        <v>105</v>
      </c>
      <c r="E3896" s="11">
        <v>100000</v>
      </c>
    </row>
    <row r="3897" spans="1:5" x14ac:dyDescent="0.2">
      <c r="A3897" s="38">
        <v>43223</v>
      </c>
      <c r="B3897" s="6" t="s">
        <v>10982</v>
      </c>
      <c r="C3897" s="10" t="s">
        <v>10983</v>
      </c>
      <c r="D3897" s="6" t="s">
        <v>104</v>
      </c>
      <c r="E3897" s="11">
        <v>50000</v>
      </c>
    </row>
    <row r="3898" spans="1:5" x14ac:dyDescent="0.2">
      <c r="A3898" s="38">
        <v>43223</v>
      </c>
      <c r="B3898" s="6" t="s">
        <v>10984</v>
      </c>
      <c r="C3898" s="10" t="s">
        <v>10985</v>
      </c>
      <c r="D3898" s="6" t="s">
        <v>105</v>
      </c>
      <c r="E3898" s="11">
        <v>100000</v>
      </c>
    </row>
    <row r="3899" spans="1:5" x14ac:dyDescent="0.2">
      <c r="A3899" s="38">
        <v>43223</v>
      </c>
      <c r="B3899" s="6" t="s">
        <v>10986</v>
      </c>
      <c r="C3899" s="10" t="s">
        <v>10987</v>
      </c>
      <c r="D3899" s="6" t="s">
        <v>105</v>
      </c>
      <c r="E3899" s="11">
        <v>100000</v>
      </c>
    </row>
    <row r="3900" spans="1:5" x14ac:dyDescent="0.2">
      <c r="A3900" s="38">
        <v>43223</v>
      </c>
      <c r="B3900" s="6" t="s">
        <v>10986</v>
      </c>
      <c r="C3900" s="10" t="s">
        <v>10988</v>
      </c>
      <c r="D3900" s="6" t="s">
        <v>107</v>
      </c>
      <c r="E3900" s="11">
        <v>50000</v>
      </c>
    </row>
    <row r="3901" spans="1:5" x14ac:dyDescent="0.2">
      <c r="A3901" s="38">
        <v>43223</v>
      </c>
      <c r="B3901" s="6" t="s">
        <v>10989</v>
      </c>
      <c r="C3901" s="10" t="s">
        <v>10990</v>
      </c>
      <c r="D3901" s="6" t="s">
        <v>104</v>
      </c>
      <c r="E3901" s="11">
        <v>50000</v>
      </c>
    </row>
    <row r="3902" spans="1:5" x14ac:dyDescent="0.2">
      <c r="A3902" s="38">
        <v>43223</v>
      </c>
      <c r="B3902" s="6" t="s">
        <v>10991</v>
      </c>
      <c r="C3902" s="10" t="s">
        <v>10992</v>
      </c>
      <c r="D3902" s="6" t="s">
        <v>105</v>
      </c>
      <c r="E3902" s="11">
        <v>100000</v>
      </c>
    </row>
    <row r="3903" spans="1:5" x14ac:dyDescent="0.2">
      <c r="A3903" s="38">
        <v>43223</v>
      </c>
      <c r="B3903" s="6" t="s">
        <v>10993</v>
      </c>
      <c r="C3903" s="10" t="s">
        <v>10994</v>
      </c>
      <c r="D3903" s="6" t="s">
        <v>105</v>
      </c>
      <c r="E3903" s="11">
        <v>100000</v>
      </c>
    </row>
    <row r="3904" spans="1:5" x14ac:dyDescent="0.2">
      <c r="A3904" s="38">
        <v>43223</v>
      </c>
      <c r="B3904" s="6" t="s">
        <v>10995</v>
      </c>
      <c r="C3904" s="10" t="s">
        <v>10996</v>
      </c>
      <c r="D3904" s="6" t="s">
        <v>105</v>
      </c>
      <c r="E3904" s="11">
        <v>50000</v>
      </c>
    </row>
    <row r="3905" spans="1:5" x14ac:dyDescent="0.2">
      <c r="A3905" s="38">
        <v>43223</v>
      </c>
      <c r="B3905" s="6" t="s">
        <v>10997</v>
      </c>
      <c r="C3905" s="10" t="s">
        <v>10998</v>
      </c>
      <c r="D3905" s="6" t="s">
        <v>104</v>
      </c>
      <c r="E3905" s="11">
        <v>50000</v>
      </c>
    </row>
    <row r="3906" spans="1:5" x14ac:dyDescent="0.2">
      <c r="A3906" s="38">
        <v>43223</v>
      </c>
      <c r="B3906" s="6" t="s">
        <v>10999</v>
      </c>
      <c r="C3906" s="10" t="s">
        <v>11000</v>
      </c>
      <c r="D3906" s="6" t="s">
        <v>104</v>
      </c>
      <c r="E3906" s="11">
        <v>100000</v>
      </c>
    </row>
    <row r="3907" spans="1:5" x14ac:dyDescent="0.2">
      <c r="A3907" s="38">
        <v>43223</v>
      </c>
      <c r="B3907" s="6" t="s">
        <v>11001</v>
      </c>
      <c r="C3907" s="10" t="s">
        <v>11002</v>
      </c>
      <c r="D3907" s="6" t="s">
        <v>105</v>
      </c>
      <c r="E3907" s="11">
        <v>50000</v>
      </c>
    </row>
    <row r="3908" spans="1:5" x14ac:dyDescent="0.2">
      <c r="A3908" s="38">
        <v>43223</v>
      </c>
      <c r="B3908" s="6" t="s">
        <v>11003</v>
      </c>
      <c r="C3908" s="10" t="s">
        <v>11004</v>
      </c>
      <c r="D3908" s="6" t="s">
        <v>105</v>
      </c>
      <c r="E3908" s="11">
        <v>100000</v>
      </c>
    </row>
    <row r="3909" spans="1:5" x14ac:dyDescent="0.2">
      <c r="A3909" s="38">
        <v>43223</v>
      </c>
      <c r="B3909" s="6" t="s">
        <v>11005</v>
      </c>
      <c r="C3909" s="10" t="s">
        <v>11006</v>
      </c>
      <c r="D3909" s="6" t="s">
        <v>105</v>
      </c>
      <c r="E3909" s="11">
        <v>100000</v>
      </c>
    </row>
    <row r="3910" spans="1:5" x14ac:dyDescent="0.2">
      <c r="A3910" s="38">
        <v>43223</v>
      </c>
      <c r="B3910" s="6" t="s">
        <v>11007</v>
      </c>
      <c r="C3910" s="10" t="s">
        <v>11008</v>
      </c>
      <c r="D3910" s="6" t="s">
        <v>105</v>
      </c>
      <c r="E3910" s="11">
        <v>100000</v>
      </c>
    </row>
    <row r="3911" spans="1:5" x14ac:dyDescent="0.2">
      <c r="A3911" s="38">
        <v>43223</v>
      </c>
      <c r="B3911" s="6" t="s">
        <v>11009</v>
      </c>
      <c r="C3911" s="10" t="s">
        <v>11010</v>
      </c>
      <c r="D3911" s="6" t="s">
        <v>105</v>
      </c>
      <c r="E3911" s="11">
        <v>100000</v>
      </c>
    </row>
    <row r="3912" spans="1:5" x14ac:dyDescent="0.2">
      <c r="A3912" s="38">
        <v>43223</v>
      </c>
      <c r="B3912" s="6" t="s">
        <v>11011</v>
      </c>
      <c r="C3912" s="10" t="s">
        <v>11012</v>
      </c>
      <c r="D3912" s="6" t="s">
        <v>104</v>
      </c>
      <c r="E3912" s="11">
        <v>100000</v>
      </c>
    </row>
    <row r="3913" spans="1:5" x14ac:dyDescent="0.2">
      <c r="A3913" s="38">
        <v>43223</v>
      </c>
      <c r="B3913" s="6" t="s">
        <v>11013</v>
      </c>
      <c r="C3913" s="10" t="s">
        <v>11014</v>
      </c>
      <c r="D3913" s="6" t="s">
        <v>105</v>
      </c>
      <c r="E3913" s="11">
        <v>50000</v>
      </c>
    </row>
    <row r="3914" spans="1:5" x14ac:dyDescent="0.2">
      <c r="A3914" s="38">
        <v>43223</v>
      </c>
      <c r="B3914" s="6" t="s">
        <v>11015</v>
      </c>
      <c r="C3914" s="10" t="s">
        <v>11016</v>
      </c>
      <c r="D3914" s="6" t="s">
        <v>105</v>
      </c>
      <c r="E3914" s="11">
        <v>50000</v>
      </c>
    </row>
    <row r="3915" spans="1:5" x14ac:dyDescent="0.2">
      <c r="A3915" s="38">
        <v>43223</v>
      </c>
      <c r="B3915" s="6" t="s">
        <v>11015</v>
      </c>
      <c r="C3915" s="10" t="s">
        <v>11017</v>
      </c>
      <c r="D3915" s="6" t="s">
        <v>105</v>
      </c>
      <c r="E3915" s="11">
        <v>50000</v>
      </c>
    </row>
    <row r="3916" spans="1:5" x14ac:dyDescent="0.2">
      <c r="A3916" s="38">
        <v>43223</v>
      </c>
      <c r="B3916" s="6" t="s">
        <v>11015</v>
      </c>
      <c r="C3916" s="10" t="s">
        <v>11018</v>
      </c>
      <c r="D3916" s="6" t="s">
        <v>106</v>
      </c>
      <c r="E3916" s="11">
        <v>100000</v>
      </c>
    </row>
    <row r="3917" spans="1:5" x14ac:dyDescent="0.2">
      <c r="A3917" s="38">
        <v>43223</v>
      </c>
      <c r="B3917" s="6" t="s">
        <v>11019</v>
      </c>
      <c r="C3917" s="10" t="s">
        <v>11020</v>
      </c>
      <c r="D3917" s="6" t="s">
        <v>105</v>
      </c>
      <c r="E3917" s="11">
        <v>100000</v>
      </c>
    </row>
    <row r="3918" spans="1:5" x14ac:dyDescent="0.2">
      <c r="A3918" s="38">
        <v>43223</v>
      </c>
      <c r="B3918" s="6" t="s">
        <v>11021</v>
      </c>
      <c r="C3918" s="10" t="s">
        <v>11022</v>
      </c>
      <c r="D3918" s="6" t="s">
        <v>105</v>
      </c>
      <c r="E3918" s="11">
        <v>100000</v>
      </c>
    </row>
    <row r="3919" spans="1:5" x14ac:dyDescent="0.2">
      <c r="A3919" s="38">
        <v>43223</v>
      </c>
      <c r="B3919" s="6" t="s">
        <v>11023</v>
      </c>
      <c r="C3919" s="10" t="s">
        <v>11024</v>
      </c>
      <c r="D3919" s="6" t="s">
        <v>105</v>
      </c>
      <c r="E3919" s="11">
        <v>100000</v>
      </c>
    </row>
    <row r="3920" spans="1:5" x14ac:dyDescent="0.2">
      <c r="A3920" s="38">
        <v>43223</v>
      </c>
      <c r="B3920" s="6" t="s">
        <v>11025</v>
      </c>
      <c r="C3920" s="10" t="s">
        <v>11024</v>
      </c>
      <c r="D3920" s="6" t="s">
        <v>105</v>
      </c>
      <c r="E3920" s="11">
        <v>100000</v>
      </c>
    </row>
    <row r="3921" spans="1:5" x14ac:dyDescent="0.2">
      <c r="A3921" s="38">
        <v>43223</v>
      </c>
      <c r="B3921" s="6" t="s">
        <v>11025</v>
      </c>
      <c r="C3921" s="10" t="s">
        <v>11026</v>
      </c>
      <c r="D3921" s="6" t="s">
        <v>105</v>
      </c>
      <c r="E3921" s="11">
        <v>50000</v>
      </c>
    </row>
    <row r="3922" spans="1:5" x14ac:dyDescent="0.2">
      <c r="A3922" s="38">
        <v>43223</v>
      </c>
      <c r="B3922" s="6" t="s">
        <v>11027</v>
      </c>
      <c r="C3922" s="10" t="s">
        <v>11028</v>
      </c>
      <c r="D3922" s="6" t="s">
        <v>105</v>
      </c>
      <c r="E3922" s="11">
        <v>50000</v>
      </c>
    </row>
    <row r="3923" spans="1:5" x14ac:dyDescent="0.2">
      <c r="A3923" s="38">
        <v>43223</v>
      </c>
      <c r="B3923" s="6" t="s">
        <v>11029</v>
      </c>
      <c r="C3923" s="10" t="s">
        <v>11030</v>
      </c>
      <c r="D3923" s="6" t="s">
        <v>105</v>
      </c>
      <c r="E3923" s="11">
        <v>50000</v>
      </c>
    </row>
    <row r="3924" spans="1:5" x14ac:dyDescent="0.2">
      <c r="A3924" s="38">
        <v>43223</v>
      </c>
      <c r="B3924" s="6" t="s">
        <v>11031</v>
      </c>
      <c r="C3924" s="10" t="s">
        <v>11032</v>
      </c>
      <c r="D3924" s="6" t="s">
        <v>105</v>
      </c>
      <c r="E3924" s="11">
        <v>50000</v>
      </c>
    </row>
    <row r="3925" spans="1:5" x14ac:dyDescent="0.2">
      <c r="A3925" s="38">
        <v>43223</v>
      </c>
      <c r="B3925" s="6" t="s">
        <v>11031</v>
      </c>
      <c r="C3925" s="10" t="s">
        <v>11033</v>
      </c>
      <c r="D3925" s="6" t="s">
        <v>105</v>
      </c>
      <c r="E3925" s="11">
        <v>50000</v>
      </c>
    </row>
    <row r="3926" spans="1:5" x14ac:dyDescent="0.2">
      <c r="A3926" s="38">
        <v>43223</v>
      </c>
      <c r="B3926" s="6" t="s">
        <v>11034</v>
      </c>
      <c r="C3926" s="10" t="s">
        <v>11035</v>
      </c>
      <c r="D3926" s="6" t="s">
        <v>107</v>
      </c>
      <c r="E3926" s="11">
        <v>50000</v>
      </c>
    </row>
    <row r="3927" spans="1:5" x14ac:dyDescent="0.2">
      <c r="A3927" s="38">
        <v>43223</v>
      </c>
      <c r="B3927" s="6" t="s">
        <v>11036</v>
      </c>
      <c r="C3927" s="10" t="s">
        <v>11037</v>
      </c>
      <c r="D3927" s="6" t="s">
        <v>105</v>
      </c>
      <c r="E3927" s="11">
        <v>50000</v>
      </c>
    </row>
    <row r="3928" spans="1:5" x14ac:dyDescent="0.2">
      <c r="A3928" s="38">
        <v>43223</v>
      </c>
      <c r="B3928" s="6" t="s">
        <v>11038</v>
      </c>
      <c r="C3928" s="10" t="s">
        <v>11039</v>
      </c>
      <c r="D3928" s="6" t="s">
        <v>105</v>
      </c>
      <c r="E3928" s="11">
        <v>50000</v>
      </c>
    </row>
    <row r="3929" spans="1:5" x14ac:dyDescent="0.2">
      <c r="A3929" s="38">
        <v>43223</v>
      </c>
      <c r="B3929" s="6" t="s">
        <v>11040</v>
      </c>
      <c r="C3929" s="10" t="s">
        <v>11041</v>
      </c>
      <c r="D3929" s="6" t="s">
        <v>107</v>
      </c>
      <c r="E3929" s="11">
        <v>50000</v>
      </c>
    </row>
    <row r="3930" spans="1:5" x14ac:dyDescent="0.2">
      <c r="A3930" s="38">
        <v>43223</v>
      </c>
      <c r="B3930" s="6" t="s">
        <v>11042</v>
      </c>
      <c r="C3930" s="10" t="s">
        <v>11043</v>
      </c>
      <c r="D3930" s="6" t="s">
        <v>105</v>
      </c>
      <c r="E3930" s="11">
        <v>50000</v>
      </c>
    </row>
    <row r="3931" spans="1:5" x14ac:dyDescent="0.2">
      <c r="A3931" s="38">
        <v>43223</v>
      </c>
      <c r="B3931" s="6" t="s">
        <v>11044</v>
      </c>
      <c r="C3931" s="10" t="s">
        <v>11045</v>
      </c>
      <c r="D3931" s="6" t="s">
        <v>105</v>
      </c>
      <c r="E3931" s="11">
        <v>100000</v>
      </c>
    </row>
    <row r="3932" spans="1:5" x14ac:dyDescent="0.2">
      <c r="A3932" s="38">
        <v>43223</v>
      </c>
      <c r="B3932" s="6" t="s">
        <v>11046</v>
      </c>
      <c r="C3932" s="10" t="s">
        <v>11047</v>
      </c>
      <c r="D3932" s="6" t="s">
        <v>107</v>
      </c>
      <c r="E3932" s="11">
        <v>100000</v>
      </c>
    </row>
    <row r="3933" spans="1:5" x14ac:dyDescent="0.2">
      <c r="A3933" s="38">
        <v>43223</v>
      </c>
      <c r="B3933" s="6" t="s">
        <v>11048</v>
      </c>
      <c r="C3933" s="10" t="s">
        <v>11049</v>
      </c>
      <c r="D3933" s="6" t="s">
        <v>105</v>
      </c>
      <c r="E3933" s="11">
        <v>50000</v>
      </c>
    </row>
    <row r="3934" spans="1:5" x14ac:dyDescent="0.2">
      <c r="A3934" s="38">
        <v>43223</v>
      </c>
      <c r="B3934" s="6" t="s">
        <v>11048</v>
      </c>
      <c r="C3934" s="10" t="s">
        <v>11050</v>
      </c>
      <c r="D3934" s="6" t="s">
        <v>104</v>
      </c>
      <c r="E3934" s="11">
        <v>50000</v>
      </c>
    </row>
    <row r="3935" spans="1:5" x14ac:dyDescent="0.2">
      <c r="A3935" s="38">
        <v>43223</v>
      </c>
      <c r="B3935" s="6" t="s">
        <v>11051</v>
      </c>
      <c r="C3935" s="10" t="s">
        <v>11052</v>
      </c>
      <c r="D3935" s="6" t="s">
        <v>104</v>
      </c>
      <c r="E3935" s="11">
        <v>50000</v>
      </c>
    </row>
    <row r="3936" spans="1:5" x14ac:dyDescent="0.2">
      <c r="A3936" s="38">
        <v>43223</v>
      </c>
      <c r="B3936" s="6" t="s">
        <v>11053</v>
      </c>
      <c r="C3936" s="10" t="s">
        <v>11054</v>
      </c>
      <c r="D3936" s="6" t="s">
        <v>105</v>
      </c>
      <c r="E3936" s="11">
        <v>50000</v>
      </c>
    </row>
    <row r="3937" spans="1:5" x14ac:dyDescent="0.2">
      <c r="A3937" s="38">
        <v>43223</v>
      </c>
      <c r="B3937" s="6" t="s">
        <v>11055</v>
      </c>
      <c r="C3937" s="10" t="s">
        <v>11056</v>
      </c>
      <c r="D3937" s="6" t="s">
        <v>105</v>
      </c>
      <c r="E3937" s="11">
        <v>100000</v>
      </c>
    </row>
    <row r="3938" spans="1:5" x14ac:dyDescent="0.2">
      <c r="A3938" s="38">
        <v>43223</v>
      </c>
      <c r="B3938" s="6" t="s">
        <v>11057</v>
      </c>
      <c r="C3938" s="10" t="s">
        <v>11058</v>
      </c>
      <c r="D3938" s="6" t="s">
        <v>105</v>
      </c>
      <c r="E3938" s="11">
        <v>50000</v>
      </c>
    </row>
    <row r="3939" spans="1:5" x14ac:dyDescent="0.2">
      <c r="A3939" s="38">
        <v>43223</v>
      </c>
      <c r="B3939" s="6" t="s">
        <v>11059</v>
      </c>
      <c r="C3939" s="10" t="s">
        <v>11060</v>
      </c>
      <c r="D3939" s="6" t="s">
        <v>105</v>
      </c>
      <c r="E3939" s="11">
        <v>100000</v>
      </c>
    </row>
    <row r="3940" spans="1:5" x14ac:dyDescent="0.2">
      <c r="A3940" s="38">
        <v>43223</v>
      </c>
      <c r="B3940" s="6" t="s">
        <v>11061</v>
      </c>
      <c r="C3940" s="10" t="s">
        <v>11062</v>
      </c>
      <c r="D3940" s="6" t="s">
        <v>105</v>
      </c>
      <c r="E3940" s="11">
        <v>100000</v>
      </c>
    </row>
    <row r="3941" spans="1:5" x14ac:dyDescent="0.2">
      <c r="A3941" s="38">
        <v>43223</v>
      </c>
      <c r="B3941" s="6" t="s">
        <v>11063</v>
      </c>
      <c r="C3941" s="10" t="s">
        <v>11064</v>
      </c>
      <c r="D3941" s="6" t="s">
        <v>105</v>
      </c>
      <c r="E3941" s="11">
        <v>100000</v>
      </c>
    </row>
    <row r="3942" spans="1:5" x14ac:dyDescent="0.2">
      <c r="A3942" s="38">
        <v>43223</v>
      </c>
      <c r="B3942" s="6" t="s">
        <v>11065</v>
      </c>
      <c r="C3942" s="10" t="s">
        <v>11066</v>
      </c>
      <c r="D3942" s="6" t="s">
        <v>105</v>
      </c>
      <c r="E3942" s="11">
        <v>50000</v>
      </c>
    </row>
    <row r="3943" spans="1:5" x14ac:dyDescent="0.2">
      <c r="A3943" s="38">
        <v>43223</v>
      </c>
      <c r="B3943" s="6" t="s">
        <v>11067</v>
      </c>
      <c r="C3943" s="10" t="s">
        <v>11068</v>
      </c>
      <c r="D3943" s="6" t="s">
        <v>105</v>
      </c>
      <c r="E3943" s="11">
        <v>50000</v>
      </c>
    </row>
    <row r="3944" spans="1:5" x14ac:dyDescent="0.2">
      <c r="A3944" s="38">
        <v>43223</v>
      </c>
      <c r="B3944" s="6" t="s">
        <v>11069</v>
      </c>
      <c r="C3944" s="10" t="s">
        <v>11070</v>
      </c>
      <c r="D3944" s="6" t="s">
        <v>105</v>
      </c>
      <c r="E3944" s="11">
        <v>50000</v>
      </c>
    </row>
    <row r="3945" spans="1:5" x14ac:dyDescent="0.2">
      <c r="A3945" s="38">
        <v>43223</v>
      </c>
      <c r="B3945" s="6" t="s">
        <v>11071</v>
      </c>
      <c r="C3945" s="10" t="s">
        <v>11072</v>
      </c>
      <c r="D3945" s="6" t="s">
        <v>105</v>
      </c>
      <c r="E3945" s="11">
        <v>50000</v>
      </c>
    </row>
    <row r="3946" spans="1:5" x14ac:dyDescent="0.2">
      <c r="A3946" s="38">
        <v>43223</v>
      </c>
      <c r="B3946" s="6" t="s">
        <v>11073</v>
      </c>
      <c r="C3946" s="10" t="s">
        <v>11074</v>
      </c>
      <c r="D3946" s="6" t="s">
        <v>105</v>
      </c>
      <c r="E3946" s="11">
        <v>50000</v>
      </c>
    </row>
    <row r="3947" spans="1:5" x14ac:dyDescent="0.2">
      <c r="A3947" s="38">
        <v>43223</v>
      </c>
      <c r="B3947" s="6" t="s">
        <v>11075</v>
      </c>
      <c r="C3947" s="10" t="s">
        <v>11076</v>
      </c>
      <c r="D3947" s="6" t="s">
        <v>105</v>
      </c>
      <c r="E3947" s="11">
        <v>50000</v>
      </c>
    </row>
    <row r="3948" spans="1:5" x14ac:dyDescent="0.2">
      <c r="A3948" s="38">
        <v>43223</v>
      </c>
      <c r="B3948" s="6" t="s">
        <v>11077</v>
      </c>
      <c r="C3948" s="10" t="s">
        <v>11078</v>
      </c>
      <c r="D3948" s="6" t="s">
        <v>107</v>
      </c>
      <c r="E3948" s="11">
        <v>50000</v>
      </c>
    </row>
    <row r="3949" spans="1:5" x14ac:dyDescent="0.2">
      <c r="A3949" s="38">
        <v>43223</v>
      </c>
      <c r="B3949" s="6" t="s">
        <v>11079</v>
      </c>
      <c r="C3949" s="10" t="s">
        <v>11080</v>
      </c>
      <c r="D3949" s="6" t="s">
        <v>105</v>
      </c>
      <c r="E3949" s="11">
        <v>50000</v>
      </c>
    </row>
    <row r="3950" spans="1:5" x14ac:dyDescent="0.2">
      <c r="A3950" s="38">
        <v>43223</v>
      </c>
      <c r="B3950" s="6" t="s">
        <v>11081</v>
      </c>
      <c r="C3950" s="10" t="s">
        <v>11082</v>
      </c>
      <c r="D3950" s="6" t="s">
        <v>104</v>
      </c>
      <c r="E3950" s="11">
        <v>100000</v>
      </c>
    </row>
    <row r="3951" spans="1:5" x14ac:dyDescent="0.2">
      <c r="A3951" s="38">
        <v>43223</v>
      </c>
      <c r="B3951" s="6" t="s">
        <v>11083</v>
      </c>
      <c r="C3951" s="10" t="s">
        <v>11084</v>
      </c>
      <c r="D3951" s="6" t="s">
        <v>105</v>
      </c>
      <c r="E3951" s="11">
        <v>50000</v>
      </c>
    </row>
    <row r="3952" spans="1:5" x14ac:dyDescent="0.2">
      <c r="A3952" s="38">
        <v>43223</v>
      </c>
      <c r="B3952" s="6" t="s">
        <v>11083</v>
      </c>
      <c r="C3952" s="10" t="s">
        <v>11085</v>
      </c>
      <c r="D3952" s="6" t="s">
        <v>107</v>
      </c>
      <c r="E3952" s="11">
        <v>100000</v>
      </c>
    </row>
    <row r="3953" spans="1:5" x14ac:dyDescent="0.2">
      <c r="A3953" s="38">
        <v>43223</v>
      </c>
      <c r="B3953" s="6" t="s">
        <v>11086</v>
      </c>
      <c r="C3953" s="10" t="s">
        <v>11087</v>
      </c>
      <c r="D3953" s="6" t="s">
        <v>105</v>
      </c>
      <c r="E3953" s="11">
        <v>100000</v>
      </c>
    </row>
    <row r="3954" spans="1:5" x14ac:dyDescent="0.2">
      <c r="A3954" s="38">
        <v>43223</v>
      </c>
      <c r="B3954" s="6" t="s">
        <v>11086</v>
      </c>
      <c r="C3954" s="10" t="s">
        <v>11088</v>
      </c>
      <c r="D3954" s="6" t="s">
        <v>105</v>
      </c>
      <c r="E3954" s="11">
        <v>50000</v>
      </c>
    </row>
    <row r="3955" spans="1:5" x14ac:dyDescent="0.2">
      <c r="A3955" s="38">
        <v>43223</v>
      </c>
      <c r="B3955" s="6" t="s">
        <v>11089</v>
      </c>
      <c r="C3955" s="10" t="s">
        <v>11090</v>
      </c>
      <c r="D3955" s="6" t="s">
        <v>105</v>
      </c>
      <c r="E3955" s="11">
        <v>100000</v>
      </c>
    </row>
    <row r="3956" spans="1:5" x14ac:dyDescent="0.2">
      <c r="A3956" s="38">
        <v>43223</v>
      </c>
      <c r="B3956" s="6" t="s">
        <v>11091</v>
      </c>
      <c r="C3956" s="10" t="s">
        <v>11092</v>
      </c>
      <c r="D3956" s="6" t="s">
        <v>104</v>
      </c>
      <c r="E3956" s="11">
        <v>100000</v>
      </c>
    </row>
    <row r="3957" spans="1:5" x14ac:dyDescent="0.2">
      <c r="A3957" s="38">
        <v>43223</v>
      </c>
      <c r="B3957" s="6" t="s">
        <v>11091</v>
      </c>
      <c r="C3957" s="10" t="s">
        <v>11093</v>
      </c>
      <c r="D3957" s="6" t="s">
        <v>105</v>
      </c>
      <c r="E3957" s="11">
        <v>50000</v>
      </c>
    </row>
    <row r="3958" spans="1:5" x14ac:dyDescent="0.2">
      <c r="A3958" s="38">
        <v>43223</v>
      </c>
      <c r="B3958" s="6" t="s">
        <v>11094</v>
      </c>
      <c r="C3958" s="10" t="s">
        <v>11095</v>
      </c>
      <c r="D3958" s="6" t="s">
        <v>105</v>
      </c>
      <c r="E3958" s="11">
        <v>100000</v>
      </c>
    </row>
    <row r="3959" spans="1:5" x14ac:dyDescent="0.2">
      <c r="A3959" s="38">
        <v>43223</v>
      </c>
      <c r="B3959" s="6" t="s">
        <v>11096</v>
      </c>
      <c r="C3959" s="10" t="s">
        <v>11097</v>
      </c>
      <c r="D3959" s="6" t="s">
        <v>105</v>
      </c>
      <c r="E3959" s="11">
        <v>50000</v>
      </c>
    </row>
    <row r="3960" spans="1:5" x14ac:dyDescent="0.2">
      <c r="A3960" s="38">
        <v>43223</v>
      </c>
      <c r="B3960" s="6" t="s">
        <v>11098</v>
      </c>
      <c r="C3960" s="10" t="s">
        <v>11099</v>
      </c>
      <c r="D3960" s="6" t="s">
        <v>105</v>
      </c>
      <c r="E3960" s="11">
        <v>50000</v>
      </c>
    </row>
    <row r="3961" spans="1:5" x14ac:dyDescent="0.2">
      <c r="A3961" s="38">
        <v>43223</v>
      </c>
      <c r="B3961" s="6" t="s">
        <v>11100</v>
      </c>
      <c r="C3961" s="10" t="s">
        <v>11101</v>
      </c>
      <c r="D3961" s="6" t="s">
        <v>105</v>
      </c>
      <c r="E3961" s="11">
        <v>100000</v>
      </c>
    </row>
    <row r="3962" spans="1:5" x14ac:dyDescent="0.2">
      <c r="A3962" s="38">
        <v>43223</v>
      </c>
      <c r="B3962" s="6" t="s">
        <v>11102</v>
      </c>
      <c r="C3962" s="10" t="s">
        <v>11103</v>
      </c>
      <c r="D3962" s="6" t="s">
        <v>105</v>
      </c>
      <c r="E3962" s="11">
        <v>50000</v>
      </c>
    </row>
    <row r="3963" spans="1:5" x14ac:dyDescent="0.2">
      <c r="A3963" s="38">
        <v>43223</v>
      </c>
      <c r="B3963" s="6" t="s">
        <v>11104</v>
      </c>
      <c r="C3963" s="10" t="s">
        <v>11105</v>
      </c>
      <c r="D3963" s="6" t="s">
        <v>105</v>
      </c>
      <c r="E3963" s="11">
        <v>50000</v>
      </c>
    </row>
    <row r="3964" spans="1:5" x14ac:dyDescent="0.2">
      <c r="A3964" s="38">
        <v>43223</v>
      </c>
      <c r="B3964" s="6" t="s">
        <v>11106</v>
      </c>
      <c r="C3964" s="10" t="s">
        <v>11107</v>
      </c>
      <c r="D3964" s="6" t="s">
        <v>105</v>
      </c>
      <c r="E3964" s="11">
        <v>50000</v>
      </c>
    </row>
    <row r="3965" spans="1:5" x14ac:dyDescent="0.2">
      <c r="A3965" s="38">
        <v>43223</v>
      </c>
      <c r="B3965" s="6" t="s">
        <v>11106</v>
      </c>
      <c r="C3965" s="10" t="s">
        <v>11108</v>
      </c>
      <c r="D3965" s="6" t="s">
        <v>105</v>
      </c>
      <c r="E3965" s="11">
        <v>50000</v>
      </c>
    </row>
    <row r="3966" spans="1:5" x14ac:dyDescent="0.2">
      <c r="A3966" s="38">
        <v>43223</v>
      </c>
      <c r="B3966" s="6" t="s">
        <v>11109</v>
      </c>
      <c r="C3966" s="10" t="s">
        <v>11110</v>
      </c>
      <c r="D3966" s="6" t="s">
        <v>105</v>
      </c>
      <c r="E3966" s="11">
        <v>100000</v>
      </c>
    </row>
    <row r="3967" spans="1:5" x14ac:dyDescent="0.2">
      <c r="A3967" s="38">
        <v>43223</v>
      </c>
      <c r="B3967" s="6" t="s">
        <v>11111</v>
      </c>
      <c r="C3967" s="10" t="s">
        <v>11112</v>
      </c>
      <c r="D3967" s="6" t="s">
        <v>105</v>
      </c>
      <c r="E3967" s="11">
        <v>50000</v>
      </c>
    </row>
    <row r="3968" spans="1:5" x14ac:dyDescent="0.2">
      <c r="A3968" s="38">
        <v>43223</v>
      </c>
      <c r="B3968" s="6" t="s">
        <v>11113</v>
      </c>
      <c r="C3968" s="10" t="s">
        <v>11114</v>
      </c>
      <c r="D3968" s="6" t="s">
        <v>104</v>
      </c>
      <c r="E3968" s="11">
        <v>50000</v>
      </c>
    </row>
    <row r="3969" spans="1:5" x14ac:dyDescent="0.2">
      <c r="A3969" s="38">
        <v>43223</v>
      </c>
      <c r="B3969" s="6" t="s">
        <v>11113</v>
      </c>
      <c r="C3969" s="10" t="s">
        <v>11115</v>
      </c>
      <c r="D3969" s="6" t="s">
        <v>105</v>
      </c>
      <c r="E3969" s="11">
        <v>50000</v>
      </c>
    </row>
    <row r="3970" spans="1:5" x14ac:dyDescent="0.2">
      <c r="A3970" s="38">
        <v>43223</v>
      </c>
      <c r="B3970" s="6" t="s">
        <v>11116</v>
      </c>
      <c r="C3970" s="10" t="s">
        <v>11117</v>
      </c>
      <c r="D3970" s="6" t="s">
        <v>105</v>
      </c>
      <c r="E3970" s="11">
        <v>100000</v>
      </c>
    </row>
    <row r="3971" spans="1:5" x14ac:dyDescent="0.2">
      <c r="A3971" s="38">
        <v>43223</v>
      </c>
      <c r="B3971" s="6" t="s">
        <v>11118</v>
      </c>
      <c r="C3971" s="10" t="s">
        <v>11119</v>
      </c>
      <c r="D3971" s="6" t="s">
        <v>104</v>
      </c>
      <c r="E3971" s="11">
        <v>100000</v>
      </c>
    </row>
    <row r="3972" spans="1:5" x14ac:dyDescent="0.2">
      <c r="A3972" s="38">
        <v>43223</v>
      </c>
      <c r="B3972" s="6" t="s">
        <v>11120</v>
      </c>
      <c r="C3972" s="10" t="s">
        <v>11121</v>
      </c>
      <c r="D3972" s="6" t="s">
        <v>107</v>
      </c>
      <c r="E3972" s="11">
        <v>50000</v>
      </c>
    </row>
    <row r="3973" spans="1:5" x14ac:dyDescent="0.2">
      <c r="A3973" s="38">
        <v>43223</v>
      </c>
      <c r="B3973" s="6" t="s">
        <v>11122</v>
      </c>
      <c r="C3973" s="10" t="s">
        <v>11123</v>
      </c>
      <c r="D3973" s="6" t="s">
        <v>105</v>
      </c>
      <c r="E3973" s="11">
        <v>50000</v>
      </c>
    </row>
    <row r="3974" spans="1:5" x14ac:dyDescent="0.2">
      <c r="A3974" s="38">
        <v>43223</v>
      </c>
      <c r="B3974" s="6" t="s">
        <v>11124</v>
      </c>
      <c r="C3974" s="10" t="s">
        <v>11125</v>
      </c>
      <c r="D3974" s="6" t="s">
        <v>107</v>
      </c>
      <c r="E3974" s="11">
        <v>100000</v>
      </c>
    </row>
    <row r="3975" spans="1:5" x14ac:dyDescent="0.2">
      <c r="A3975" s="38">
        <v>43223</v>
      </c>
      <c r="B3975" s="6" t="s">
        <v>11126</v>
      </c>
      <c r="C3975" s="10" t="s">
        <v>11127</v>
      </c>
      <c r="D3975" s="6" t="s">
        <v>105</v>
      </c>
      <c r="E3975" s="11">
        <v>50000</v>
      </c>
    </row>
    <row r="3976" spans="1:5" x14ac:dyDescent="0.2">
      <c r="A3976" s="38">
        <v>43223</v>
      </c>
      <c r="B3976" s="6" t="s">
        <v>11128</v>
      </c>
      <c r="C3976" s="10" t="s">
        <v>11129</v>
      </c>
      <c r="D3976" s="6" t="s">
        <v>105</v>
      </c>
      <c r="E3976" s="11">
        <v>50000</v>
      </c>
    </row>
    <row r="3977" spans="1:5" x14ac:dyDescent="0.2">
      <c r="A3977" s="38">
        <v>43223</v>
      </c>
      <c r="B3977" s="6" t="s">
        <v>11130</v>
      </c>
      <c r="C3977" s="10" t="s">
        <v>11131</v>
      </c>
      <c r="D3977" s="6" t="s">
        <v>105</v>
      </c>
      <c r="E3977" s="11">
        <v>50000</v>
      </c>
    </row>
    <row r="3978" spans="1:5" x14ac:dyDescent="0.2">
      <c r="A3978" s="38">
        <v>43223</v>
      </c>
      <c r="B3978" s="6" t="s">
        <v>11132</v>
      </c>
      <c r="C3978" s="10" t="s">
        <v>11133</v>
      </c>
      <c r="D3978" s="6" t="s">
        <v>105</v>
      </c>
      <c r="E3978" s="11">
        <v>50000</v>
      </c>
    </row>
    <row r="3979" spans="1:5" x14ac:dyDescent="0.2">
      <c r="A3979" s="38">
        <v>43223</v>
      </c>
      <c r="B3979" s="6" t="s">
        <v>11134</v>
      </c>
      <c r="C3979" s="10" t="s">
        <v>11135</v>
      </c>
      <c r="D3979" s="6" t="s">
        <v>105</v>
      </c>
      <c r="E3979" s="11">
        <v>50000</v>
      </c>
    </row>
    <row r="3980" spans="1:5" x14ac:dyDescent="0.2">
      <c r="A3980" s="38">
        <v>43223</v>
      </c>
      <c r="B3980" s="6" t="s">
        <v>11136</v>
      </c>
      <c r="C3980" s="10" t="s">
        <v>11137</v>
      </c>
      <c r="D3980" s="6" t="s">
        <v>105</v>
      </c>
      <c r="E3980" s="11">
        <v>50000</v>
      </c>
    </row>
    <row r="3981" spans="1:5" x14ac:dyDescent="0.2">
      <c r="A3981" s="38">
        <v>43223</v>
      </c>
      <c r="B3981" s="6" t="s">
        <v>11138</v>
      </c>
      <c r="C3981" s="10" t="s">
        <v>11139</v>
      </c>
      <c r="D3981" s="6" t="s">
        <v>105</v>
      </c>
      <c r="E3981" s="11">
        <v>50000</v>
      </c>
    </row>
    <row r="3982" spans="1:5" x14ac:dyDescent="0.2">
      <c r="A3982" s="38">
        <v>43223</v>
      </c>
      <c r="B3982" s="6" t="s">
        <v>11140</v>
      </c>
      <c r="C3982" s="10" t="s">
        <v>11141</v>
      </c>
      <c r="D3982" s="6" t="s">
        <v>105</v>
      </c>
      <c r="E3982" s="11">
        <v>50000</v>
      </c>
    </row>
    <row r="3983" spans="1:5" x14ac:dyDescent="0.2">
      <c r="A3983" s="38">
        <v>43223</v>
      </c>
      <c r="B3983" s="6" t="s">
        <v>11142</v>
      </c>
      <c r="C3983" s="10" t="s">
        <v>11143</v>
      </c>
      <c r="D3983" s="6" t="s">
        <v>105</v>
      </c>
      <c r="E3983" s="11">
        <v>50000</v>
      </c>
    </row>
    <row r="3984" spans="1:5" x14ac:dyDescent="0.2">
      <c r="A3984" s="38">
        <v>43223</v>
      </c>
      <c r="B3984" s="6" t="s">
        <v>11144</v>
      </c>
      <c r="C3984" s="10" t="s">
        <v>11145</v>
      </c>
      <c r="D3984" s="6" t="s">
        <v>107</v>
      </c>
      <c r="E3984" s="11">
        <v>50000</v>
      </c>
    </row>
    <row r="3985" spans="1:5" x14ac:dyDescent="0.2">
      <c r="A3985" s="38">
        <v>43223</v>
      </c>
      <c r="B3985" s="6" t="s">
        <v>11146</v>
      </c>
      <c r="C3985" s="10" t="s">
        <v>11147</v>
      </c>
      <c r="D3985" s="6" t="s">
        <v>107</v>
      </c>
      <c r="E3985" s="11">
        <v>50000</v>
      </c>
    </row>
    <row r="3986" spans="1:5" x14ac:dyDescent="0.2">
      <c r="A3986" s="38">
        <v>43223</v>
      </c>
      <c r="B3986" s="6" t="s">
        <v>11148</v>
      </c>
      <c r="C3986" s="10" t="s">
        <v>11149</v>
      </c>
      <c r="D3986" s="6" t="s">
        <v>105</v>
      </c>
      <c r="E3986" s="11">
        <v>50000</v>
      </c>
    </row>
    <row r="3987" spans="1:5" x14ac:dyDescent="0.2">
      <c r="A3987" s="38">
        <v>43223</v>
      </c>
      <c r="B3987" s="6" t="s">
        <v>11148</v>
      </c>
      <c r="C3987" s="10" t="s">
        <v>11150</v>
      </c>
      <c r="D3987" s="6" t="s">
        <v>105</v>
      </c>
      <c r="E3987" s="11">
        <v>50000</v>
      </c>
    </row>
    <row r="3988" spans="1:5" x14ac:dyDescent="0.2">
      <c r="A3988" s="38">
        <v>43223</v>
      </c>
      <c r="B3988" s="6" t="s">
        <v>11151</v>
      </c>
      <c r="C3988" s="10" t="s">
        <v>11152</v>
      </c>
      <c r="D3988" s="6" t="s">
        <v>105</v>
      </c>
      <c r="E3988" s="11">
        <v>50000</v>
      </c>
    </row>
    <row r="3989" spans="1:5" x14ac:dyDescent="0.2">
      <c r="A3989" s="38">
        <v>43223</v>
      </c>
      <c r="B3989" s="6" t="s">
        <v>11153</v>
      </c>
      <c r="C3989" s="10" t="s">
        <v>11154</v>
      </c>
      <c r="D3989" s="6" t="s">
        <v>105</v>
      </c>
      <c r="E3989" s="11">
        <v>50000</v>
      </c>
    </row>
    <row r="3990" spans="1:5" x14ac:dyDescent="0.2">
      <c r="A3990" s="38">
        <v>43223</v>
      </c>
      <c r="B3990" s="6" t="s">
        <v>11155</v>
      </c>
      <c r="C3990" s="10" t="s">
        <v>11156</v>
      </c>
      <c r="D3990" s="6" t="s">
        <v>105</v>
      </c>
      <c r="E3990" s="11">
        <v>100000</v>
      </c>
    </row>
    <row r="3991" spans="1:5" x14ac:dyDescent="0.2">
      <c r="A3991" s="38">
        <v>43223</v>
      </c>
      <c r="B3991" s="6" t="s">
        <v>11157</v>
      </c>
      <c r="C3991" s="10" t="s">
        <v>11158</v>
      </c>
      <c r="D3991" s="6" t="s">
        <v>105</v>
      </c>
      <c r="E3991" s="11">
        <v>100000</v>
      </c>
    </row>
    <row r="3992" spans="1:5" x14ac:dyDescent="0.2">
      <c r="A3992" s="38">
        <v>43223</v>
      </c>
      <c r="B3992" s="6" t="s">
        <v>11159</v>
      </c>
      <c r="C3992" s="10" t="s">
        <v>11160</v>
      </c>
      <c r="D3992" s="6" t="s">
        <v>105</v>
      </c>
      <c r="E3992" s="11">
        <v>50000</v>
      </c>
    </row>
    <row r="3993" spans="1:5" x14ac:dyDescent="0.2">
      <c r="A3993" s="38">
        <v>43223</v>
      </c>
      <c r="B3993" s="6" t="s">
        <v>11161</v>
      </c>
      <c r="C3993" s="10" t="s">
        <v>11162</v>
      </c>
      <c r="D3993" s="6" t="s">
        <v>104</v>
      </c>
      <c r="E3993" s="11">
        <v>50000</v>
      </c>
    </row>
    <row r="3994" spans="1:5" x14ac:dyDescent="0.2">
      <c r="A3994" s="38">
        <v>43223</v>
      </c>
      <c r="B3994" s="6" t="s">
        <v>11163</v>
      </c>
      <c r="C3994" s="10" t="s">
        <v>11164</v>
      </c>
      <c r="D3994" s="6" t="s">
        <v>105</v>
      </c>
      <c r="E3994" s="11">
        <v>50000</v>
      </c>
    </row>
    <row r="3995" spans="1:5" x14ac:dyDescent="0.2">
      <c r="A3995" s="38">
        <v>43223</v>
      </c>
      <c r="B3995" s="6" t="s">
        <v>11165</v>
      </c>
      <c r="C3995" s="10" t="s">
        <v>11166</v>
      </c>
      <c r="D3995" s="6" t="s">
        <v>104</v>
      </c>
      <c r="E3995" s="11">
        <v>50000</v>
      </c>
    </row>
    <row r="3996" spans="1:5" x14ac:dyDescent="0.2">
      <c r="A3996" s="38">
        <v>43224</v>
      </c>
      <c r="B3996" s="6" t="s">
        <v>11167</v>
      </c>
      <c r="C3996" s="10" t="s">
        <v>11168</v>
      </c>
      <c r="D3996" s="6" t="s">
        <v>104</v>
      </c>
      <c r="E3996" s="11">
        <v>100000</v>
      </c>
    </row>
    <row r="3997" spans="1:5" x14ac:dyDescent="0.2">
      <c r="A3997" s="38">
        <v>43224</v>
      </c>
      <c r="B3997" s="6" t="s">
        <v>11169</v>
      </c>
      <c r="C3997" s="10" t="s">
        <v>11170</v>
      </c>
      <c r="D3997" s="6" t="s">
        <v>105</v>
      </c>
      <c r="E3997" s="11">
        <v>100000</v>
      </c>
    </row>
    <row r="3998" spans="1:5" x14ac:dyDescent="0.2">
      <c r="A3998" s="38">
        <v>43224</v>
      </c>
      <c r="B3998" s="6" t="s">
        <v>11171</v>
      </c>
      <c r="C3998" s="10" t="s">
        <v>11172</v>
      </c>
      <c r="D3998" s="6" t="s">
        <v>105</v>
      </c>
      <c r="E3998" s="11">
        <v>50000</v>
      </c>
    </row>
    <row r="3999" spans="1:5" x14ac:dyDescent="0.2">
      <c r="A3999" s="38">
        <v>43224</v>
      </c>
      <c r="B3999" s="6" t="s">
        <v>11173</v>
      </c>
      <c r="C3999" s="10" t="s">
        <v>11174</v>
      </c>
      <c r="D3999" s="6" t="s">
        <v>106</v>
      </c>
      <c r="E3999" s="11">
        <v>50000</v>
      </c>
    </row>
    <row r="4000" spans="1:5" x14ac:dyDescent="0.2">
      <c r="A4000" s="38">
        <v>43224</v>
      </c>
      <c r="B4000" s="6" t="s">
        <v>11173</v>
      </c>
      <c r="C4000" s="10" t="s">
        <v>11175</v>
      </c>
      <c r="D4000" s="6" t="s">
        <v>104</v>
      </c>
      <c r="E4000" s="11">
        <v>50000</v>
      </c>
    </row>
    <row r="4001" spans="1:5" x14ac:dyDescent="0.2">
      <c r="A4001" s="38">
        <v>43224</v>
      </c>
      <c r="B4001" s="6" t="s">
        <v>11176</v>
      </c>
      <c r="C4001" s="10" t="s">
        <v>11177</v>
      </c>
      <c r="D4001" s="6" t="s">
        <v>104</v>
      </c>
      <c r="E4001" s="11">
        <v>50000</v>
      </c>
    </row>
    <row r="4002" spans="1:5" x14ac:dyDescent="0.2">
      <c r="A4002" s="38">
        <v>43224</v>
      </c>
      <c r="B4002" s="6" t="s">
        <v>11178</v>
      </c>
      <c r="C4002" s="10" t="s">
        <v>11179</v>
      </c>
      <c r="D4002" s="6" t="s">
        <v>105</v>
      </c>
      <c r="E4002" s="11">
        <v>50000</v>
      </c>
    </row>
    <row r="4003" spans="1:5" x14ac:dyDescent="0.2">
      <c r="A4003" s="38">
        <v>43224</v>
      </c>
      <c r="B4003" s="6" t="s">
        <v>11180</v>
      </c>
      <c r="C4003" s="10" t="s">
        <v>11181</v>
      </c>
      <c r="D4003" s="6" t="s">
        <v>105</v>
      </c>
      <c r="E4003" s="11">
        <v>50000</v>
      </c>
    </row>
    <row r="4004" spans="1:5" x14ac:dyDescent="0.2">
      <c r="A4004" s="38">
        <v>43224</v>
      </c>
      <c r="B4004" s="6" t="s">
        <v>11182</v>
      </c>
      <c r="C4004" s="10" t="s">
        <v>11183</v>
      </c>
      <c r="D4004" s="6" t="s">
        <v>105</v>
      </c>
      <c r="E4004" s="11">
        <v>50000</v>
      </c>
    </row>
    <row r="4005" spans="1:5" x14ac:dyDescent="0.2">
      <c r="A4005" s="38">
        <v>43224</v>
      </c>
      <c r="B4005" s="6" t="s">
        <v>11184</v>
      </c>
      <c r="C4005" s="10" t="s">
        <v>11185</v>
      </c>
      <c r="D4005" s="6" t="s">
        <v>106</v>
      </c>
      <c r="E4005" s="11">
        <v>50000</v>
      </c>
    </row>
    <row r="4006" spans="1:5" x14ac:dyDescent="0.2">
      <c r="A4006" s="38">
        <v>43224</v>
      </c>
      <c r="B4006" s="6" t="s">
        <v>11186</v>
      </c>
      <c r="C4006" s="10" t="s">
        <v>11187</v>
      </c>
      <c r="D4006" s="6" t="s">
        <v>107</v>
      </c>
      <c r="E4006" s="11">
        <v>50000</v>
      </c>
    </row>
    <row r="4007" spans="1:5" x14ac:dyDescent="0.2">
      <c r="A4007" s="38">
        <v>43224</v>
      </c>
      <c r="B4007" s="6" t="s">
        <v>11188</v>
      </c>
      <c r="C4007" s="10" t="s">
        <v>11189</v>
      </c>
      <c r="D4007" s="6" t="s">
        <v>105</v>
      </c>
      <c r="E4007" s="11">
        <v>50000</v>
      </c>
    </row>
    <row r="4008" spans="1:5" x14ac:dyDescent="0.2">
      <c r="A4008" s="38">
        <v>43224</v>
      </c>
      <c r="B4008" s="6" t="s">
        <v>11190</v>
      </c>
      <c r="C4008" s="10" t="s">
        <v>11191</v>
      </c>
      <c r="D4008" s="6" t="s">
        <v>104</v>
      </c>
      <c r="E4008" s="11">
        <v>50000</v>
      </c>
    </row>
    <row r="4009" spans="1:5" x14ac:dyDescent="0.2">
      <c r="A4009" s="38">
        <v>43224</v>
      </c>
      <c r="B4009" s="6" t="s">
        <v>11190</v>
      </c>
      <c r="C4009" s="10" t="s">
        <v>11192</v>
      </c>
      <c r="D4009" s="6" t="s">
        <v>105</v>
      </c>
      <c r="E4009" s="11">
        <v>50000</v>
      </c>
    </row>
    <row r="4010" spans="1:5" x14ac:dyDescent="0.2">
      <c r="A4010" s="38">
        <v>43224</v>
      </c>
      <c r="B4010" s="6" t="s">
        <v>11193</v>
      </c>
      <c r="C4010" s="10" t="s">
        <v>11194</v>
      </c>
      <c r="D4010" s="6" t="s">
        <v>107</v>
      </c>
      <c r="E4010" s="11">
        <v>50000</v>
      </c>
    </row>
    <row r="4011" spans="1:5" x14ac:dyDescent="0.2">
      <c r="A4011" s="38">
        <v>43224</v>
      </c>
      <c r="B4011" s="6" t="s">
        <v>11195</v>
      </c>
      <c r="C4011" s="10" t="s">
        <v>11196</v>
      </c>
      <c r="D4011" s="6" t="s">
        <v>105</v>
      </c>
      <c r="E4011" s="11">
        <v>100000</v>
      </c>
    </row>
    <row r="4012" spans="1:5" x14ac:dyDescent="0.2">
      <c r="A4012" s="38">
        <v>43224</v>
      </c>
      <c r="B4012" s="6" t="s">
        <v>11195</v>
      </c>
      <c r="C4012" s="10" t="s">
        <v>11197</v>
      </c>
      <c r="D4012" s="6" t="s">
        <v>107</v>
      </c>
      <c r="E4012" s="11">
        <v>50000</v>
      </c>
    </row>
    <row r="4013" spans="1:5" x14ac:dyDescent="0.2">
      <c r="A4013" s="38">
        <v>43224</v>
      </c>
      <c r="B4013" s="6" t="s">
        <v>11198</v>
      </c>
      <c r="C4013" s="10" t="s">
        <v>11199</v>
      </c>
      <c r="D4013" s="6" t="s">
        <v>104</v>
      </c>
      <c r="E4013" s="11">
        <v>100000</v>
      </c>
    </row>
    <row r="4014" spans="1:5" x14ac:dyDescent="0.2">
      <c r="A4014" s="38">
        <v>43224</v>
      </c>
      <c r="B4014" s="6" t="s">
        <v>11200</v>
      </c>
      <c r="C4014" s="10" t="s">
        <v>11201</v>
      </c>
      <c r="D4014" s="6" t="s">
        <v>105</v>
      </c>
      <c r="E4014" s="11">
        <v>50000</v>
      </c>
    </row>
    <row r="4015" spans="1:5" x14ac:dyDescent="0.2">
      <c r="A4015" s="38">
        <v>43224</v>
      </c>
      <c r="B4015" s="6" t="s">
        <v>11202</v>
      </c>
      <c r="C4015" s="10" t="s">
        <v>11203</v>
      </c>
      <c r="D4015" s="6" t="s">
        <v>105</v>
      </c>
      <c r="E4015" s="11">
        <v>50000</v>
      </c>
    </row>
    <row r="4016" spans="1:5" x14ac:dyDescent="0.2">
      <c r="A4016" s="38">
        <v>43224</v>
      </c>
      <c r="B4016" s="6" t="s">
        <v>11204</v>
      </c>
      <c r="C4016" s="10" t="s">
        <v>11205</v>
      </c>
      <c r="D4016" s="6" t="s">
        <v>105</v>
      </c>
      <c r="E4016" s="11">
        <v>100000</v>
      </c>
    </row>
    <row r="4017" spans="1:5" x14ac:dyDescent="0.2">
      <c r="A4017" s="38">
        <v>43224</v>
      </c>
      <c r="B4017" s="6" t="s">
        <v>11206</v>
      </c>
      <c r="C4017" s="10" t="s">
        <v>11207</v>
      </c>
      <c r="D4017" s="6" t="s">
        <v>107</v>
      </c>
      <c r="E4017" s="11">
        <v>100000</v>
      </c>
    </row>
    <row r="4018" spans="1:5" x14ac:dyDescent="0.2">
      <c r="A4018" s="38">
        <v>43224</v>
      </c>
      <c r="B4018" s="6" t="s">
        <v>11208</v>
      </c>
      <c r="C4018" s="10" t="s">
        <v>11209</v>
      </c>
      <c r="D4018" s="6" t="s">
        <v>106</v>
      </c>
      <c r="E4018" s="11">
        <v>100000</v>
      </c>
    </row>
    <row r="4019" spans="1:5" x14ac:dyDescent="0.2">
      <c r="A4019" s="38">
        <v>43224</v>
      </c>
      <c r="B4019" s="6" t="s">
        <v>11210</v>
      </c>
      <c r="C4019" s="10" t="s">
        <v>11211</v>
      </c>
      <c r="D4019" s="6" t="s">
        <v>105</v>
      </c>
      <c r="E4019" s="11">
        <v>50000</v>
      </c>
    </row>
    <row r="4020" spans="1:5" x14ac:dyDescent="0.2">
      <c r="A4020" s="38">
        <v>43224</v>
      </c>
      <c r="B4020" s="6" t="s">
        <v>11212</v>
      </c>
      <c r="C4020" s="10" t="s">
        <v>11213</v>
      </c>
      <c r="D4020" s="6" t="s">
        <v>105</v>
      </c>
      <c r="E4020" s="11">
        <v>100000</v>
      </c>
    </row>
    <row r="4021" spans="1:5" x14ac:dyDescent="0.2">
      <c r="A4021" s="38">
        <v>43224</v>
      </c>
      <c r="B4021" s="6" t="s">
        <v>11214</v>
      </c>
      <c r="C4021" s="10" t="s">
        <v>11215</v>
      </c>
      <c r="D4021" s="6" t="s">
        <v>105</v>
      </c>
      <c r="E4021" s="11">
        <v>50000</v>
      </c>
    </row>
    <row r="4022" spans="1:5" x14ac:dyDescent="0.2">
      <c r="A4022" s="38">
        <v>43224</v>
      </c>
      <c r="B4022" s="6" t="s">
        <v>11216</v>
      </c>
      <c r="C4022" s="10" t="s">
        <v>11217</v>
      </c>
      <c r="D4022" s="6" t="s">
        <v>107</v>
      </c>
      <c r="E4022" s="11">
        <v>50000</v>
      </c>
    </row>
    <row r="4023" spans="1:5" x14ac:dyDescent="0.2">
      <c r="A4023" s="38">
        <v>43224</v>
      </c>
      <c r="B4023" s="6" t="s">
        <v>11218</v>
      </c>
      <c r="C4023" s="10" t="s">
        <v>11219</v>
      </c>
      <c r="D4023" s="6" t="s">
        <v>105</v>
      </c>
      <c r="E4023" s="11">
        <v>50000</v>
      </c>
    </row>
    <row r="4024" spans="1:5" x14ac:dyDescent="0.2">
      <c r="A4024" s="38">
        <v>43224</v>
      </c>
      <c r="B4024" s="6" t="s">
        <v>11220</v>
      </c>
      <c r="C4024" s="10" t="s">
        <v>11221</v>
      </c>
      <c r="D4024" s="6" t="s">
        <v>105</v>
      </c>
      <c r="E4024" s="11">
        <v>100000</v>
      </c>
    </row>
    <row r="4025" spans="1:5" x14ac:dyDescent="0.2">
      <c r="A4025" s="38">
        <v>43224</v>
      </c>
      <c r="B4025" s="6" t="s">
        <v>11222</v>
      </c>
      <c r="C4025" s="10" t="s">
        <v>11223</v>
      </c>
      <c r="D4025" s="6" t="s">
        <v>105</v>
      </c>
      <c r="E4025" s="11">
        <v>100000</v>
      </c>
    </row>
    <row r="4026" spans="1:5" x14ac:dyDescent="0.2">
      <c r="A4026" s="38">
        <v>43224</v>
      </c>
      <c r="B4026" s="6" t="s">
        <v>11222</v>
      </c>
      <c r="C4026" s="10" t="s">
        <v>11224</v>
      </c>
      <c r="D4026" s="6" t="s">
        <v>107</v>
      </c>
      <c r="E4026" s="11">
        <v>50000</v>
      </c>
    </row>
    <row r="4027" spans="1:5" x14ac:dyDescent="0.2">
      <c r="A4027" s="38">
        <v>43224</v>
      </c>
      <c r="B4027" s="6" t="s">
        <v>11225</v>
      </c>
      <c r="C4027" s="10" t="s">
        <v>11226</v>
      </c>
      <c r="D4027" s="6" t="s">
        <v>104</v>
      </c>
      <c r="E4027" s="11">
        <v>100000</v>
      </c>
    </row>
    <row r="4028" spans="1:5" x14ac:dyDescent="0.2">
      <c r="A4028" s="38">
        <v>43224</v>
      </c>
      <c r="B4028" s="6" t="s">
        <v>11227</v>
      </c>
      <c r="C4028" s="10" t="s">
        <v>11228</v>
      </c>
      <c r="D4028" s="6" t="s">
        <v>105</v>
      </c>
      <c r="E4028" s="11">
        <v>50000</v>
      </c>
    </row>
    <row r="4029" spans="1:5" x14ac:dyDescent="0.2">
      <c r="A4029" s="38">
        <v>43224</v>
      </c>
      <c r="B4029" s="6" t="s">
        <v>11229</v>
      </c>
      <c r="C4029" s="10" t="s">
        <v>11230</v>
      </c>
      <c r="D4029" s="6" t="s">
        <v>107</v>
      </c>
      <c r="E4029" s="11">
        <v>100000</v>
      </c>
    </row>
    <row r="4030" spans="1:5" x14ac:dyDescent="0.2">
      <c r="A4030" s="38">
        <v>43224</v>
      </c>
      <c r="B4030" s="6" t="s">
        <v>11231</v>
      </c>
      <c r="C4030" s="10" t="s">
        <v>11232</v>
      </c>
      <c r="D4030" s="6" t="s">
        <v>104</v>
      </c>
      <c r="E4030" s="11">
        <v>50000</v>
      </c>
    </row>
    <row r="4031" spans="1:5" x14ac:dyDescent="0.2">
      <c r="A4031" s="38">
        <v>43224</v>
      </c>
      <c r="B4031" s="6" t="s">
        <v>11233</v>
      </c>
      <c r="C4031" s="10" t="s">
        <v>11234</v>
      </c>
      <c r="D4031" s="6" t="s">
        <v>105</v>
      </c>
      <c r="E4031" s="11">
        <v>50000</v>
      </c>
    </row>
    <row r="4032" spans="1:5" x14ac:dyDescent="0.2">
      <c r="A4032" s="38">
        <v>43224</v>
      </c>
      <c r="B4032" s="6" t="s">
        <v>11235</v>
      </c>
      <c r="C4032" s="10" t="s">
        <v>11236</v>
      </c>
      <c r="D4032" s="6" t="s">
        <v>105</v>
      </c>
      <c r="E4032" s="11">
        <v>100000</v>
      </c>
    </row>
    <row r="4033" spans="1:5" x14ac:dyDescent="0.2">
      <c r="A4033" s="38">
        <v>43224</v>
      </c>
      <c r="B4033" s="6" t="s">
        <v>11237</v>
      </c>
      <c r="C4033" s="10" t="s">
        <v>11238</v>
      </c>
      <c r="D4033" s="6" t="s">
        <v>107</v>
      </c>
      <c r="E4033" s="11">
        <v>50000</v>
      </c>
    </row>
    <row r="4034" spans="1:5" x14ac:dyDescent="0.2">
      <c r="A4034" s="38">
        <v>43224</v>
      </c>
      <c r="B4034" s="6" t="s">
        <v>11239</v>
      </c>
      <c r="C4034" s="10" t="s">
        <v>11240</v>
      </c>
      <c r="D4034" s="6" t="s">
        <v>105</v>
      </c>
      <c r="E4034" s="11">
        <v>50000</v>
      </c>
    </row>
    <row r="4035" spans="1:5" x14ac:dyDescent="0.2">
      <c r="A4035" s="38">
        <v>43224</v>
      </c>
      <c r="B4035" s="6" t="s">
        <v>11239</v>
      </c>
      <c r="C4035" s="10" t="s">
        <v>11241</v>
      </c>
      <c r="D4035" s="6" t="s">
        <v>105</v>
      </c>
      <c r="E4035" s="11">
        <v>50000</v>
      </c>
    </row>
    <row r="4036" spans="1:5" x14ac:dyDescent="0.2">
      <c r="A4036" s="38">
        <v>43224</v>
      </c>
      <c r="B4036" s="6" t="s">
        <v>11242</v>
      </c>
      <c r="C4036" s="10" t="s">
        <v>11243</v>
      </c>
      <c r="D4036" s="6" t="s">
        <v>105</v>
      </c>
      <c r="E4036" s="11">
        <v>50000</v>
      </c>
    </row>
    <row r="4037" spans="1:5" x14ac:dyDescent="0.2">
      <c r="A4037" s="38">
        <v>43224</v>
      </c>
      <c r="B4037" s="6" t="s">
        <v>11244</v>
      </c>
      <c r="C4037" s="10" t="s">
        <v>11245</v>
      </c>
      <c r="D4037" s="6" t="s">
        <v>107</v>
      </c>
      <c r="E4037" s="11">
        <v>50000</v>
      </c>
    </row>
    <row r="4038" spans="1:5" x14ac:dyDescent="0.2">
      <c r="A4038" s="38">
        <v>43224</v>
      </c>
      <c r="B4038" s="6" t="s">
        <v>11246</v>
      </c>
      <c r="C4038" s="10" t="s">
        <v>11247</v>
      </c>
      <c r="D4038" s="6" t="s">
        <v>106</v>
      </c>
      <c r="E4038" s="11">
        <v>50000</v>
      </c>
    </row>
    <row r="4039" spans="1:5" x14ac:dyDescent="0.2">
      <c r="A4039" s="38">
        <v>43224</v>
      </c>
      <c r="B4039" s="6" t="s">
        <v>11248</v>
      </c>
      <c r="C4039" s="10" t="s">
        <v>11249</v>
      </c>
      <c r="D4039" s="6" t="s">
        <v>107</v>
      </c>
      <c r="E4039" s="11">
        <v>100000</v>
      </c>
    </row>
    <row r="4040" spans="1:5" x14ac:dyDescent="0.2">
      <c r="A4040" s="38">
        <v>43224</v>
      </c>
      <c r="B4040" s="6" t="s">
        <v>11250</v>
      </c>
      <c r="C4040" s="10" t="s">
        <v>11251</v>
      </c>
      <c r="D4040" s="6" t="s">
        <v>105</v>
      </c>
      <c r="E4040" s="11">
        <v>50000</v>
      </c>
    </row>
    <row r="4041" spans="1:5" x14ac:dyDescent="0.2">
      <c r="A4041" s="38">
        <v>43224</v>
      </c>
      <c r="B4041" s="6" t="s">
        <v>11252</v>
      </c>
      <c r="C4041" s="10" t="s">
        <v>11253</v>
      </c>
      <c r="D4041" s="6" t="s">
        <v>105</v>
      </c>
      <c r="E4041" s="11">
        <v>100000</v>
      </c>
    </row>
    <row r="4042" spans="1:5" x14ac:dyDescent="0.2">
      <c r="A4042" s="38">
        <v>43224</v>
      </c>
      <c r="B4042" s="6" t="s">
        <v>11252</v>
      </c>
      <c r="C4042" s="10" t="s">
        <v>11254</v>
      </c>
      <c r="D4042" s="6" t="s">
        <v>104</v>
      </c>
      <c r="E4042" s="11">
        <v>100000</v>
      </c>
    </row>
    <row r="4043" spans="1:5" x14ac:dyDescent="0.2">
      <c r="A4043" s="38">
        <v>43224</v>
      </c>
      <c r="B4043" s="6" t="s">
        <v>11255</v>
      </c>
      <c r="C4043" s="10" t="s">
        <v>11256</v>
      </c>
      <c r="D4043" s="6" t="s">
        <v>105</v>
      </c>
      <c r="E4043" s="11">
        <v>50000</v>
      </c>
    </row>
    <row r="4044" spans="1:5" x14ac:dyDescent="0.2">
      <c r="A4044" s="38">
        <v>43224</v>
      </c>
      <c r="B4044" s="6" t="s">
        <v>11257</v>
      </c>
      <c r="C4044" s="10" t="s">
        <v>11258</v>
      </c>
      <c r="D4044" s="6" t="s">
        <v>105</v>
      </c>
      <c r="E4044" s="11">
        <v>50000</v>
      </c>
    </row>
    <row r="4045" spans="1:5" x14ac:dyDescent="0.2">
      <c r="A4045" s="38">
        <v>43224</v>
      </c>
      <c r="B4045" s="6" t="s">
        <v>11259</v>
      </c>
      <c r="C4045" s="10" t="s">
        <v>11260</v>
      </c>
      <c r="D4045" s="6" t="s">
        <v>107</v>
      </c>
      <c r="E4045" s="11">
        <v>100000</v>
      </c>
    </row>
    <row r="4046" spans="1:5" x14ac:dyDescent="0.2">
      <c r="A4046" s="38">
        <v>43224</v>
      </c>
      <c r="B4046" s="6" t="s">
        <v>11261</v>
      </c>
      <c r="C4046" s="10" t="s">
        <v>11262</v>
      </c>
      <c r="D4046" s="6" t="s">
        <v>105</v>
      </c>
      <c r="E4046" s="11">
        <v>100000</v>
      </c>
    </row>
    <row r="4047" spans="1:5" x14ac:dyDescent="0.2">
      <c r="A4047" s="38">
        <v>43224</v>
      </c>
      <c r="B4047" s="6" t="s">
        <v>11263</v>
      </c>
      <c r="C4047" s="10" t="s">
        <v>11264</v>
      </c>
      <c r="D4047" s="6" t="s">
        <v>107</v>
      </c>
      <c r="E4047" s="11">
        <v>100000</v>
      </c>
    </row>
    <row r="4048" spans="1:5" x14ac:dyDescent="0.2">
      <c r="A4048" s="38">
        <v>43224</v>
      </c>
      <c r="B4048" s="6" t="s">
        <v>11265</v>
      </c>
      <c r="C4048" s="10" t="s">
        <v>11266</v>
      </c>
      <c r="D4048" s="6" t="s">
        <v>105</v>
      </c>
      <c r="E4048" s="11">
        <v>50000</v>
      </c>
    </row>
    <row r="4049" spans="1:5" x14ac:dyDescent="0.2">
      <c r="A4049" s="38">
        <v>43224</v>
      </c>
      <c r="B4049" s="6" t="s">
        <v>11267</v>
      </c>
      <c r="C4049" s="10" t="s">
        <v>11268</v>
      </c>
      <c r="D4049" s="6" t="s">
        <v>105</v>
      </c>
      <c r="E4049" s="11">
        <v>50000</v>
      </c>
    </row>
    <row r="4050" spans="1:5" x14ac:dyDescent="0.2">
      <c r="A4050" s="38">
        <v>43224</v>
      </c>
      <c r="B4050" s="6" t="s">
        <v>11269</v>
      </c>
      <c r="C4050" s="10" t="s">
        <v>11270</v>
      </c>
      <c r="D4050" s="6" t="s">
        <v>105</v>
      </c>
      <c r="E4050" s="11">
        <v>100000</v>
      </c>
    </row>
    <row r="4051" spans="1:5" x14ac:dyDescent="0.2">
      <c r="A4051" s="38">
        <v>43224</v>
      </c>
      <c r="B4051" s="6" t="s">
        <v>11271</v>
      </c>
      <c r="C4051" s="10" t="s">
        <v>11272</v>
      </c>
      <c r="D4051" s="6" t="s">
        <v>105</v>
      </c>
      <c r="E4051" s="11">
        <v>100000</v>
      </c>
    </row>
    <row r="4052" spans="1:5" x14ac:dyDescent="0.2">
      <c r="A4052" s="38">
        <v>43224</v>
      </c>
      <c r="B4052" s="6" t="s">
        <v>11273</v>
      </c>
      <c r="C4052" s="10" t="s">
        <v>11274</v>
      </c>
      <c r="D4052" s="6" t="s">
        <v>105</v>
      </c>
      <c r="E4052" s="11">
        <v>50000</v>
      </c>
    </row>
    <row r="4053" spans="1:5" x14ac:dyDescent="0.2">
      <c r="A4053" s="38">
        <v>43224</v>
      </c>
      <c r="B4053" s="6" t="s">
        <v>11275</v>
      </c>
      <c r="C4053" s="10" t="s">
        <v>11276</v>
      </c>
      <c r="D4053" s="6" t="s">
        <v>104</v>
      </c>
      <c r="E4053" s="11">
        <v>50000</v>
      </c>
    </row>
    <row r="4054" spans="1:5" x14ac:dyDescent="0.2">
      <c r="A4054" s="38">
        <v>43224</v>
      </c>
      <c r="B4054" s="6" t="s">
        <v>11275</v>
      </c>
      <c r="C4054" s="10" t="s">
        <v>11277</v>
      </c>
      <c r="D4054" s="6" t="s">
        <v>105</v>
      </c>
      <c r="E4054" s="11">
        <v>50000</v>
      </c>
    </row>
    <row r="4055" spans="1:5" x14ac:dyDescent="0.2">
      <c r="A4055" s="38">
        <v>43224</v>
      </c>
      <c r="B4055" s="6" t="s">
        <v>11275</v>
      </c>
      <c r="C4055" s="10" t="s">
        <v>11278</v>
      </c>
      <c r="D4055" s="6" t="s">
        <v>105</v>
      </c>
      <c r="E4055" s="11">
        <v>50000</v>
      </c>
    </row>
    <row r="4056" spans="1:5" x14ac:dyDescent="0.2">
      <c r="A4056" s="38">
        <v>43224</v>
      </c>
      <c r="B4056" s="6" t="s">
        <v>11279</v>
      </c>
      <c r="C4056" s="10" t="s">
        <v>11280</v>
      </c>
      <c r="D4056" s="6" t="s">
        <v>107</v>
      </c>
      <c r="E4056" s="11">
        <v>50000</v>
      </c>
    </row>
    <row r="4057" spans="1:5" x14ac:dyDescent="0.2">
      <c r="A4057" s="38">
        <v>43224</v>
      </c>
      <c r="B4057" s="6" t="s">
        <v>11279</v>
      </c>
      <c r="C4057" s="10" t="s">
        <v>11281</v>
      </c>
      <c r="D4057" s="6" t="s">
        <v>105</v>
      </c>
      <c r="E4057" s="11">
        <v>50000</v>
      </c>
    </row>
    <row r="4058" spans="1:5" x14ac:dyDescent="0.2">
      <c r="A4058" s="38">
        <v>43224</v>
      </c>
      <c r="B4058" s="6" t="s">
        <v>11282</v>
      </c>
      <c r="C4058" s="10" t="s">
        <v>11283</v>
      </c>
      <c r="D4058" s="6" t="s">
        <v>105</v>
      </c>
      <c r="E4058" s="11">
        <v>50000</v>
      </c>
    </row>
    <row r="4059" spans="1:5" x14ac:dyDescent="0.2">
      <c r="A4059" s="38">
        <v>43224</v>
      </c>
      <c r="B4059" s="6" t="s">
        <v>11284</v>
      </c>
      <c r="C4059" s="10" t="s">
        <v>11285</v>
      </c>
      <c r="D4059" s="6" t="s">
        <v>105</v>
      </c>
      <c r="E4059" s="11">
        <v>50000</v>
      </c>
    </row>
    <row r="4060" spans="1:5" x14ac:dyDescent="0.2">
      <c r="A4060" s="38">
        <v>43224</v>
      </c>
      <c r="B4060" s="6" t="s">
        <v>11286</v>
      </c>
      <c r="C4060" s="10" t="s">
        <v>11287</v>
      </c>
      <c r="D4060" s="6" t="s">
        <v>105</v>
      </c>
      <c r="E4060" s="11">
        <v>50000</v>
      </c>
    </row>
    <row r="4061" spans="1:5" x14ac:dyDescent="0.2">
      <c r="A4061" s="38">
        <v>43224</v>
      </c>
      <c r="B4061" s="6" t="s">
        <v>11288</v>
      </c>
      <c r="C4061" s="10" t="s">
        <v>11289</v>
      </c>
      <c r="D4061" s="6" t="s">
        <v>105</v>
      </c>
      <c r="E4061" s="11">
        <v>100000</v>
      </c>
    </row>
    <row r="4062" spans="1:5" x14ac:dyDescent="0.2">
      <c r="A4062" s="38">
        <v>43224</v>
      </c>
      <c r="B4062" s="6" t="s">
        <v>11290</v>
      </c>
      <c r="C4062" s="10" t="s">
        <v>11291</v>
      </c>
      <c r="D4062" s="6" t="s">
        <v>105</v>
      </c>
      <c r="E4062" s="11">
        <v>50000</v>
      </c>
    </row>
    <row r="4063" spans="1:5" x14ac:dyDescent="0.2">
      <c r="A4063" s="38">
        <v>43224</v>
      </c>
      <c r="B4063" s="6" t="s">
        <v>11292</v>
      </c>
      <c r="C4063" s="10" t="s">
        <v>11293</v>
      </c>
      <c r="D4063" s="6" t="s">
        <v>105</v>
      </c>
      <c r="E4063" s="11">
        <v>50000</v>
      </c>
    </row>
    <row r="4064" spans="1:5" x14ac:dyDescent="0.2">
      <c r="A4064" s="38">
        <v>43224</v>
      </c>
      <c r="B4064" s="6" t="s">
        <v>11294</v>
      </c>
      <c r="C4064" s="10" t="s">
        <v>11295</v>
      </c>
      <c r="D4064" s="6" t="s">
        <v>105</v>
      </c>
      <c r="E4064" s="11">
        <v>100000</v>
      </c>
    </row>
    <row r="4065" spans="1:5" x14ac:dyDescent="0.2">
      <c r="A4065" s="38">
        <v>43224</v>
      </c>
      <c r="B4065" s="6" t="s">
        <v>11296</v>
      </c>
      <c r="C4065" s="10" t="s">
        <v>11297</v>
      </c>
      <c r="D4065" s="6" t="s">
        <v>107</v>
      </c>
      <c r="E4065" s="11">
        <v>50000</v>
      </c>
    </row>
    <row r="4066" spans="1:5" x14ac:dyDescent="0.2">
      <c r="A4066" s="38">
        <v>43224</v>
      </c>
      <c r="B4066" s="6" t="s">
        <v>11296</v>
      </c>
      <c r="C4066" s="10" t="s">
        <v>11298</v>
      </c>
      <c r="D4066" s="6" t="s">
        <v>105</v>
      </c>
      <c r="E4066" s="11">
        <v>50000</v>
      </c>
    </row>
    <row r="4067" spans="1:5" x14ac:dyDescent="0.2">
      <c r="A4067" s="38">
        <v>43224</v>
      </c>
      <c r="B4067" s="6" t="s">
        <v>11299</v>
      </c>
      <c r="C4067" s="10" t="s">
        <v>11300</v>
      </c>
      <c r="D4067" s="6" t="s">
        <v>105</v>
      </c>
      <c r="E4067" s="11">
        <v>100000</v>
      </c>
    </row>
    <row r="4068" spans="1:5" x14ac:dyDescent="0.2">
      <c r="A4068" s="38">
        <v>43224</v>
      </c>
      <c r="B4068" s="6" t="s">
        <v>11301</v>
      </c>
      <c r="C4068" s="10" t="s">
        <v>11302</v>
      </c>
      <c r="D4068" s="6" t="s">
        <v>105</v>
      </c>
      <c r="E4068" s="11">
        <v>50000</v>
      </c>
    </row>
    <row r="4069" spans="1:5" x14ac:dyDescent="0.2">
      <c r="A4069" s="38">
        <v>43224</v>
      </c>
      <c r="B4069" s="6" t="s">
        <v>11303</v>
      </c>
      <c r="C4069" s="10" t="s">
        <v>11304</v>
      </c>
      <c r="D4069" s="6" t="s">
        <v>105</v>
      </c>
      <c r="E4069" s="11">
        <v>50000</v>
      </c>
    </row>
    <row r="4070" spans="1:5" x14ac:dyDescent="0.2">
      <c r="A4070" s="38">
        <v>43224</v>
      </c>
      <c r="B4070" s="6" t="s">
        <v>11305</v>
      </c>
      <c r="C4070" s="10" t="s">
        <v>11306</v>
      </c>
      <c r="D4070" s="6" t="s">
        <v>105</v>
      </c>
      <c r="E4070" s="11">
        <v>50000</v>
      </c>
    </row>
    <row r="4071" spans="1:5" x14ac:dyDescent="0.2">
      <c r="A4071" s="38">
        <v>43224</v>
      </c>
      <c r="B4071" s="6" t="s">
        <v>11307</v>
      </c>
      <c r="C4071" s="10" t="s">
        <v>11308</v>
      </c>
      <c r="D4071" s="6" t="s">
        <v>105</v>
      </c>
      <c r="E4071" s="11">
        <v>50000</v>
      </c>
    </row>
    <row r="4072" spans="1:5" x14ac:dyDescent="0.2">
      <c r="A4072" s="38">
        <v>43224</v>
      </c>
      <c r="B4072" s="6" t="s">
        <v>11309</v>
      </c>
      <c r="C4072" s="10" t="s">
        <v>11310</v>
      </c>
      <c r="D4072" s="6" t="s">
        <v>105</v>
      </c>
      <c r="E4072" s="11">
        <v>50000</v>
      </c>
    </row>
    <row r="4073" spans="1:5" x14ac:dyDescent="0.2">
      <c r="A4073" s="38">
        <v>43224</v>
      </c>
      <c r="B4073" s="6" t="s">
        <v>11311</v>
      </c>
      <c r="C4073" s="10" t="s">
        <v>11312</v>
      </c>
      <c r="D4073" s="6" t="s">
        <v>105</v>
      </c>
      <c r="E4073" s="11">
        <v>50000</v>
      </c>
    </row>
    <row r="4074" spans="1:5" x14ac:dyDescent="0.2">
      <c r="A4074" s="38">
        <v>43224</v>
      </c>
      <c r="B4074" s="6" t="s">
        <v>11311</v>
      </c>
      <c r="C4074" s="10" t="s">
        <v>11313</v>
      </c>
      <c r="D4074" s="6" t="s">
        <v>105</v>
      </c>
      <c r="E4074" s="11">
        <v>50000</v>
      </c>
    </row>
    <row r="4075" spans="1:5" x14ac:dyDescent="0.2">
      <c r="A4075" s="38">
        <v>43224</v>
      </c>
      <c r="B4075" s="6" t="s">
        <v>11314</v>
      </c>
      <c r="C4075" s="10" t="s">
        <v>11315</v>
      </c>
      <c r="D4075" s="6" t="s">
        <v>105</v>
      </c>
      <c r="E4075" s="11">
        <v>100000</v>
      </c>
    </row>
    <row r="4076" spans="1:5" x14ac:dyDescent="0.2">
      <c r="A4076" s="38">
        <v>43224</v>
      </c>
      <c r="B4076" s="6" t="s">
        <v>11316</v>
      </c>
      <c r="C4076" s="10" t="s">
        <v>11317</v>
      </c>
      <c r="D4076" s="6" t="s">
        <v>105</v>
      </c>
      <c r="E4076" s="11">
        <v>50000</v>
      </c>
    </row>
    <row r="4077" spans="1:5" x14ac:dyDescent="0.2">
      <c r="A4077" s="38">
        <v>43224</v>
      </c>
      <c r="B4077" s="6" t="s">
        <v>11318</v>
      </c>
      <c r="C4077" s="10" t="s">
        <v>11319</v>
      </c>
      <c r="D4077" s="6" t="s">
        <v>105</v>
      </c>
      <c r="E4077" s="11">
        <v>50000</v>
      </c>
    </row>
    <row r="4078" spans="1:5" x14ac:dyDescent="0.2">
      <c r="A4078" s="38">
        <v>43224</v>
      </c>
      <c r="B4078" s="6" t="s">
        <v>11320</v>
      </c>
      <c r="C4078" s="10" t="s">
        <v>11321</v>
      </c>
      <c r="D4078" s="6" t="s">
        <v>104</v>
      </c>
      <c r="E4078" s="11">
        <v>50000</v>
      </c>
    </row>
    <row r="4079" spans="1:5" x14ac:dyDescent="0.2">
      <c r="A4079" s="38">
        <v>43224</v>
      </c>
      <c r="B4079" s="6" t="s">
        <v>11322</v>
      </c>
      <c r="C4079" s="10" t="s">
        <v>11323</v>
      </c>
      <c r="D4079" s="6" t="s">
        <v>104</v>
      </c>
      <c r="E4079" s="11">
        <v>100000</v>
      </c>
    </row>
    <row r="4080" spans="1:5" x14ac:dyDescent="0.2">
      <c r="A4080" s="38">
        <v>43224</v>
      </c>
      <c r="B4080" s="6" t="s">
        <v>11324</v>
      </c>
      <c r="C4080" s="10" t="s">
        <v>11325</v>
      </c>
      <c r="D4080" s="6" t="s">
        <v>105</v>
      </c>
      <c r="E4080" s="11">
        <v>100000</v>
      </c>
    </row>
    <row r="4081" spans="1:5" x14ac:dyDescent="0.2">
      <c r="A4081" s="38">
        <v>43224</v>
      </c>
      <c r="B4081" s="6" t="s">
        <v>11326</v>
      </c>
      <c r="C4081" s="10" t="s">
        <v>11327</v>
      </c>
      <c r="D4081" s="6" t="s">
        <v>105</v>
      </c>
      <c r="E4081" s="11">
        <v>100000</v>
      </c>
    </row>
    <row r="4082" spans="1:5" x14ac:dyDescent="0.2">
      <c r="A4082" s="38">
        <v>43224</v>
      </c>
      <c r="B4082" s="6" t="s">
        <v>11326</v>
      </c>
      <c r="C4082" s="10" t="s">
        <v>11328</v>
      </c>
      <c r="D4082" s="6" t="s">
        <v>105</v>
      </c>
      <c r="E4082" s="11">
        <v>50000</v>
      </c>
    </row>
    <row r="4083" spans="1:5" x14ac:dyDescent="0.2">
      <c r="A4083" s="38">
        <v>43224</v>
      </c>
      <c r="B4083" s="6" t="s">
        <v>11329</v>
      </c>
      <c r="C4083" s="10" t="s">
        <v>11330</v>
      </c>
      <c r="D4083" s="6" t="s">
        <v>105</v>
      </c>
      <c r="E4083" s="11">
        <v>100000</v>
      </c>
    </row>
    <row r="4084" spans="1:5" x14ac:dyDescent="0.2">
      <c r="A4084" s="38">
        <v>43224</v>
      </c>
      <c r="B4084" s="6" t="s">
        <v>11329</v>
      </c>
      <c r="C4084" s="10" t="s">
        <v>11331</v>
      </c>
      <c r="D4084" s="6" t="s">
        <v>105</v>
      </c>
      <c r="E4084" s="11">
        <v>50000</v>
      </c>
    </row>
    <row r="4085" spans="1:5" x14ac:dyDescent="0.2">
      <c r="A4085" s="38">
        <v>43224</v>
      </c>
      <c r="B4085" s="6" t="s">
        <v>11332</v>
      </c>
      <c r="C4085" s="10" t="s">
        <v>11333</v>
      </c>
      <c r="D4085" s="6" t="s">
        <v>104</v>
      </c>
      <c r="E4085" s="11">
        <v>50000</v>
      </c>
    </row>
    <row r="4086" spans="1:5" x14ac:dyDescent="0.2">
      <c r="A4086" s="38">
        <v>43224</v>
      </c>
      <c r="B4086" s="6" t="s">
        <v>11334</v>
      </c>
      <c r="C4086" s="10" t="s">
        <v>11335</v>
      </c>
      <c r="D4086" s="6" t="s">
        <v>107</v>
      </c>
      <c r="E4086" s="11">
        <v>100000</v>
      </c>
    </row>
    <row r="4087" spans="1:5" x14ac:dyDescent="0.2">
      <c r="A4087" s="38">
        <v>43224</v>
      </c>
      <c r="B4087" s="6" t="s">
        <v>11336</v>
      </c>
      <c r="C4087" s="10" t="s">
        <v>11337</v>
      </c>
      <c r="D4087" s="6" t="s">
        <v>104</v>
      </c>
      <c r="E4087" s="11">
        <v>100000</v>
      </c>
    </row>
    <row r="4088" spans="1:5" x14ac:dyDescent="0.2">
      <c r="A4088" s="38">
        <v>43224</v>
      </c>
      <c r="B4088" s="6" t="s">
        <v>11338</v>
      </c>
      <c r="C4088" s="10" t="s">
        <v>11339</v>
      </c>
      <c r="D4088" s="6" t="s">
        <v>105</v>
      </c>
      <c r="E4088" s="11">
        <v>50000</v>
      </c>
    </row>
    <row r="4089" spans="1:5" x14ac:dyDescent="0.2">
      <c r="A4089" s="38">
        <v>43224</v>
      </c>
      <c r="B4089" s="6" t="s">
        <v>11340</v>
      </c>
      <c r="C4089" s="10" t="s">
        <v>11341</v>
      </c>
      <c r="D4089" s="6" t="s">
        <v>104</v>
      </c>
      <c r="E4089" s="11">
        <v>50000</v>
      </c>
    </row>
    <row r="4090" spans="1:5" x14ac:dyDescent="0.2">
      <c r="A4090" s="38">
        <v>43224</v>
      </c>
      <c r="B4090" s="6" t="s">
        <v>11342</v>
      </c>
      <c r="C4090" s="10" t="s">
        <v>11343</v>
      </c>
      <c r="D4090" s="6" t="s">
        <v>104</v>
      </c>
      <c r="E4090" s="11">
        <v>100000</v>
      </c>
    </row>
    <row r="4091" spans="1:5" x14ac:dyDescent="0.2">
      <c r="A4091" s="38">
        <v>43224</v>
      </c>
      <c r="B4091" s="6" t="s">
        <v>11344</v>
      </c>
      <c r="C4091" s="10" t="s">
        <v>11345</v>
      </c>
      <c r="D4091" s="6" t="s">
        <v>105</v>
      </c>
      <c r="E4091" s="11">
        <v>50000</v>
      </c>
    </row>
    <row r="4092" spans="1:5" x14ac:dyDescent="0.2">
      <c r="A4092" s="38">
        <v>43224</v>
      </c>
      <c r="B4092" s="6" t="s">
        <v>11346</v>
      </c>
      <c r="C4092" s="10" t="s">
        <v>11347</v>
      </c>
      <c r="D4092" s="6" t="s">
        <v>105</v>
      </c>
      <c r="E4092" s="11">
        <v>50000</v>
      </c>
    </row>
    <row r="4093" spans="1:5" x14ac:dyDescent="0.2">
      <c r="A4093" s="38">
        <v>43224</v>
      </c>
      <c r="B4093" s="6" t="s">
        <v>11348</v>
      </c>
      <c r="C4093" s="10" t="s">
        <v>11349</v>
      </c>
      <c r="D4093" s="6" t="s">
        <v>105</v>
      </c>
      <c r="E4093" s="11">
        <v>100000</v>
      </c>
    </row>
    <row r="4094" spans="1:5" x14ac:dyDescent="0.2">
      <c r="A4094" s="38">
        <v>43224</v>
      </c>
      <c r="B4094" s="6" t="s">
        <v>11350</v>
      </c>
      <c r="C4094" s="10" t="s">
        <v>11351</v>
      </c>
      <c r="D4094" s="6" t="s">
        <v>105</v>
      </c>
      <c r="E4094" s="11">
        <v>50000</v>
      </c>
    </row>
    <row r="4095" spans="1:5" x14ac:dyDescent="0.2">
      <c r="A4095" s="38">
        <v>43224</v>
      </c>
      <c r="B4095" s="6" t="s">
        <v>11350</v>
      </c>
      <c r="C4095" s="10" t="s">
        <v>11352</v>
      </c>
      <c r="D4095" s="6" t="s">
        <v>105</v>
      </c>
      <c r="E4095" s="11">
        <v>100000</v>
      </c>
    </row>
    <row r="4096" spans="1:5" x14ac:dyDescent="0.2">
      <c r="A4096" s="38">
        <v>43224</v>
      </c>
      <c r="B4096" s="6" t="s">
        <v>11353</v>
      </c>
      <c r="C4096" s="10" t="s">
        <v>11354</v>
      </c>
      <c r="D4096" s="6" t="s">
        <v>105</v>
      </c>
      <c r="E4096" s="11">
        <v>100000</v>
      </c>
    </row>
    <row r="4097" spans="1:5" x14ac:dyDescent="0.2">
      <c r="A4097" s="38">
        <v>43224</v>
      </c>
      <c r="B4097" s="6" t="s">
        <v>11355</v>
      </c>
      <c r="C4097" s="10" t="s">
        <v>11356</v>
      </c>
      <c r="D4097" s="6" t="s">
        <v>105</v>
      </c>
      <c r="E4097" s="11">
        <v>50000</v>
      </c>
    </row>
    <row r="4098" spans="1:5" x14ac:dyDescent="0.2">
      <c r="A4098" s="38">
        <v>43224</v>
      </c>
      <c r="B4098" s="6" t="s">
        <v>11357</v>
      </c>
      <c r="C4098" s="10" t="s">
        <v>11358</v>
      </c>
      <c r="D4098" s="6" t="s">
        <v>105</v>
      </c>
      <c r="E4098" s="11">
        <v>100000</v>
      </c>
    </row>
    <row r="4099" spans="1:5" x14ac:dyDescent="0.2">
      <c r="A4099" s="38">
        <v>43224</v>
      </c>
      <c r="B4099" s="6" t="s">
        <v>11359</v>
      </c>
      <c r="C4099" s="10" t="s">
        <v>11360</v>
      </c>
      <c r="D4099" s="6" t="s">
        <v>105</v>
      </c>
      <c r="E4099" s="11">
        <v>50000</v>
      </c>
    </row>
    <row r="4100" spans="1:5" x14ac:dyDescent="0.2">
      <c r="A4100" s="38">
        <v>43224</v>
      </c>
      <c r="B4100" s="6" t="s">
        <v>11361</v>
      </c>
      <c r="C4100" s="10" t="s">
        <v>11362</v>
      </c>
      <c r="D4100" s="6" t="s">
        <v>105</v>
      </c>
      <c r="E4100" s="11">
        <v>50000</v>
      </c>
    </row>
    <row r="4101" spans="1:5" x14ac:dyDescent="0.2">
      <c r="A4101" s="38">
        <v>43224</v>
      </c>
      <c r="B4101" s="6" t="s">
        <v>11361</v>
      </c>
      <c r="C4101" s="10" t="s">
        <v>11363</v>
      </c>
      <c r="D4101" s="6" t="s">
        <v>104</v>
      </c>
      <c r="E4101" s="11">
        <v>50000</v>
      </c>
    </row>
    <row r="4102" spans="1:5" x14ac:dyDescent="0.2">
      <c r="A4102" s="38">
        <v>43224</v>
      </c>
      <c r="B4102" s="6" t="s">
        <v>11364</v>
      </c>
      <c r="C4102" s="10" t="s">
        <v>11365</v>
      </c>
      <c r="D4102" s="6" t="s">
        <v>105</v>
      </c>
      <c r="E4102" s="11">
        <v>100000</v>
      </c>
    </row>
    <row r="4103" spans="1:5" x14ac:dyDescent="0.2">
      <c r="A4103" s="38">
        <v>43224</v>
      </c>
      <c r="B4103" s="6" t="s">
        <v>11364</v>
      </c>
      <c r="C4103" s="10" t="s">
        <v>11366</v>
      </c>
      <c r="D4103" s="6" t="s">
        <v>105</v>
      </c>
      <c r="E4103" s="11">
        <v>100000</v>
      </c>
    </row>
    <row r="4104" spans="1:5" x14ac:dyDescent="0.2">
      <c r="A4104" s="38">
        <v>43224</v>
      </c>
      <c r="B4104" s="6" t="s">
        <v>11367</v>
      </c>
      <c r="C4104" s="10" t="s">
        <v>11368</v>
      </c>
      <c r="D4104" s="6" t="s">
        <v>105</v>
      </c>
      <c r="E4104" s="11">
        <v>100000</v>
      </c>
    </row>
    <row r="4105" spans="1:5" x14ac:dyDescent="0.2">
      <c r="A4105" s="38">
        <v>43224</v>
      </c>
      <c r="B4105" s="6" t="s">
        <v>11367</v>
      </c>
      <c r="C4105" s="10" t="s">
        <v>11369</v>
      </c>
      <c r="D4105" s="6" t="s">
        <v>107</v>
      </c>
      <c r="E4105" s="11">
        <v>50000</v>
      </c>
    </row>
    <row r="4106" spans="1:5" x14ac:dyDescent="0.2">
      <c r="A4106" s="38">
        <v>43224</v>
      </c>
      <c r="B4106" s="6" t="s">
        <v>11370</v>
      </c>
      <c r="C4106" s="10" t="s">
        <v>11371</v>
      </c>
      <c r="D4106" s="6" t="s">
        <v>105</v>
      </c>
      <c r="E4106" s="11">
        <v>50000</v>
      </c>
    </row>
    <row r="4107" spans="1:5" x14ac:dyDescent="0.2">
      <c r="A4107" s="38">
        <v>43224</v>
      </c>
      <c r="B4107" s="6" t="s">
        <v>11372</v>
      </c>
      <c r="C4107" s="10" t="s">
        <v>11373</v>
      </c>
      <c r="D4107" s="6" t="s">
        <v>105</v>
      </c>
      <c r="E4107" s="11">
        <v>50000</v>
      </c>
    </row>
    <row r="4108" spans="1:5" x14ac:dyDescent="0.2">
      <c r="A4108" s="38">
        <v>43224</v>
      </c>
      <c r="B4108" s="6" t="s">
        <v>11372</v>
      </c>
      <c r="C4108" s="10" t="s">
        <v>11374</v>
      </c>
      <c r="D4108" s="6" t="s">
        <v>105</v>
      </c>
      <c r="E4108" s="11">
        <v>50000</v>
      </c>
    </row>
    <row r="4109" spans="1:5" x14ac:dyDescent="0.2">
      <c r="A4109" s="38">
        <v>43224</v>
      </c>
      <c r="B4109" s="6" t="s">
        <v>11375</v>
      </c>
      <c r="C4109" s="10" t="s">
        <v>11376</v>
      </c>
      <c r="D4109" s="6" t="s">
        <v>105</v>
      </c>
      <c r="E4109" s="11">
        <v>50000</v>
      </c>
    </row>
    <row r="4110" spans="1:5" x14ac:dyDescent="0.2">
      <c r="A4110" s="38">
        <v>43224</v>
      </c>
      <c r="B4110" s="6" t="s">
        <v>11377</v>
      </c>
      <c r="C4110" s="10" t="s">
        <v>11378</v>
      </c>
      <c r="D4110" s="6" t="s">
        <v>105</v>
      </c>
      <c r="E4110" s="11">
        <v>50000</v>
      </c>
    </row>
    <row r="4111" spans="1:5" x14ac:dyDescent="0.2">
      <c r="A4111" s="38">
        <v>43224</v>
      </c>
      <c r="B4111" s="6" t="s">
        <v>11377</v>
      </c>
      <c r="C4111" s="10" t="s">
        <v>11379</v>
      </c>
      <c r="D4111" s="6" t="s">
        <v>105</v>
      </c>
      <c r="E4111" s="11">
        <v>100000</v>
      </c>
    </row>
    <row r="4112" spans="1:5" x14ac:dyDescent="0.2">
      <c r="A4112" s="38">
        <v>43224</v>
      </c>
      <c r="B4112" s="6" t="s">
        <v>11380</v>
      </c>
      <c r="C4112" s="10" t="s">
        <v>11381</v>
      </c>
      <c r="D4112" s="6" t="s">
        <v>105</v>
      </c>
      <c r="E4112" s="11">
        <v>50000</v>
      </c>
    </row>
    <row r="4113" spans="1:5" x14ac:dyDescent="0.2">
      <c r="A4113" s="38">
        <v>43224</v>
      </c>
      <c r="B4113" s="6" t="s">
        <v>11380</v>
      </c>
      <c r="C4113" s="10" t="s">
        <v>11382</v>
      </c>
      <c r="D4113" s="6" t="s">
        <v>105</v>
      </c>
      <c r="E4113" s="11">
        <v>100000</v>
      </c>
    </row>
    <row r="4114" spans="1:5" x14ac:dyDescent="0.2">
      <c r="A4114" s="38">
        <v>43224</v>
      </c>
      <c r="B4114" s="6" t="s">
        <v>11383</v>
      </c>
      <c r="C4114" s="10" t="s">
        <v>11384</v>
      </c>
      <c r="D4114" s="6" t="s">
        <v>105</v>
      </c>
      <c r="E4114" s="11">
        <v>50000</v>
      </c>
    </row>
    <row r="4115" spans="1:5" x14ac:dyDescent="0.2">
      <c r="A4115" s="38">
        <v>43224</v>
      </c>
      <c r="B4115" s="6" t="s">
        <v>11385</v>
      </c>
      <c r="C4115" s="10" t="s">
        <v>11386</v>
      </c>
      <c r="D4115" s="6" t="s">
        <v>105</v>
      </c>
      <c r="E4115" s="11">
        <v>50000</v>
      </c>
    </row>
    <row r="4116" spans="1:5" x14ac:dyDescent="0.2">
      <c r="A4116" s="38">
        <v>43224</v>
      </c>
      <c r="B4116" s="6" t="s">
        <v>11387</v>
      </c>
      <c r="C4116" s="10" t="s">
        <v>11388</v>
      </c>
      <c r="D4116" s="6" t="s">
        <v>105</v>
      </c>
      <c r="E4116" s="11">
        <v>50000</v>
      </c>
    </row>
    <row r="4117" spans="1:5" x14ac:dyDescent="0.2">
      <c r="A4117" s="38">
        <v>43224</v>
      </c>
      <c r="B4117" s="6" t="s">
        <v>11387</v>
      </c>
      <c r="C4117" s="10" t="s">
        <v>11389</v>
      </c>
      <c r="D4117" s="6" t="s">
        <v>105</v>
      </c>
      <c r="E4117" s="11">
        <v>50000</v>
      </c>
    </row>
    <row r="4118" spans="1:5" x14ac:dyDescent="0.2">
      <c r="A4118" s="38">
        <v>43224</v>
      </c>
      <c r="B4118" s="6" t="s">
        <v>11390</v>
      </c>
      <c r="C4118" s="10" t="s">
        <v>11391</v>
      </c>
      <c r="D4118" s="6" t="s">
        <v>107</v>
      </c>
      <c r="E4118" s="11">
        <v>50000</v>
      </c>
    </row>
    <row r="4119" spans="1:5" x14ac:dyDescent="0.2">
      <c r="A4119" s="38">
        <v>43224</v>
      </c>
      <c r="B4119" s="6" t="s">
        <v>11392</v>
      </c>
      <c r="C4119" s="10" t="s">
        <v>11393</v>
      </c>
      <c r="D4119" s="6" t="s">
        <v>104</v>
      </c>
      <c r="E4119" s="11">
        <v>50000</v>
      </c>
    </row>
    <row r="4120" spans="1:5" x14ac:dyDescent="0.2">
      <c r="A4120" s="38">
        <v>43224</v>
      </c>
      <c r="B4120" s="6" t="s">
        <v>11394</v>
      </c>
      <c r="C4120" s="10" t="s">
        <v>11395</v>
      </c>
      <c r="D4120" s="6" t="s">
        <v>107</v>
      </c>
      <c r="E4120" s="11">
        <v>50000</v>
      </c>
    </row>
    <row r="4121" spans="1:5" x14ac:dyDescent="0.2">
      <c r="A4121" s="38">
        <v>43224</v>
      </c>
      <c r="B4121" s="6" t="s">
        <v>11396</v>
      </c>
      <c r="C4121" s="10" t="s">
        <v>11397</v>
      </c>
      <c r="D4121" s="6" t="s">
        <v>107</v>
      </c>
      <c r="E4121" s="11">
        <v>100000</v>
      </c>
    </row>
    <row r="4122" spans="1:5" x14ac:dyDescent="0.2">
      <c r="A4122" s="38">
        <v>43224</v>
      </c>
      <c r="B4122" s="6" t="s">
        <v>11398</v>
      </c>
      <c r="C4122" s="10" t="s">
        <v>11399</v>
      </c>
      <c r="D4122" s="6" t="s">
        <v>107</v>
      </c>
      <c r="E4122" s="11">
        <v>50000</v>
      </c>
    </row>
    <row r="4123" spans="1:5" x14ac:dyDescent="0.2">
      <c r="A4123" s="38">
        <v>43224</v>
      </c>
      <c r="B4123" s="6" t="s">
        <v>11400</v>
      </c>
      <c r="C4123" s="10" t="s">
        <v>11401</v>
      </c>
      <c r="D4123" s="6" t="s">
        <v>107</v>
      </c>
      <c r="E4123" s="11">
        <v>50000</v>
      </c>
    </row>
    <row r="4124" spans="1:5" x14ac:dyDescent="0.2">
      <c r="A4124" s="38">
        <v>43224</v>
      </c>
      <c r="B4124" s="6" t="s">
        <v>11402</v>
      </c>
      <c r="C4124" s="10" t="s">
        <v>11403</v>
      </c>
      <c r="D4124" s="6" t="s">
        <v>105</v>
      </c>
      <c r="E4124" s="11">
        <v>50000</v>
      </c>
    </row>
    <row r="4125" spans="1:5" x14ac:dyDescent="0.2">
      <c r="A4125" s="38">
        <v>43224</v>
      </c>
      <c r="B4125" s="6" t="s">
        <v>11404</v>
      </c>
      <c r="C4125" s="10" t="s">
        <v>11405</v>
      </c>
      <c r="D4125" s="6" t="s">
        <v>105</v>
      </c>
      <c r="E4125" s="11">
        <v>50000</v>
      </c>
    </row>
    <row r="4126" spans="1:5" x14ac:dyDescent="0.2">
      <c r="A4126" s="38">
        <v>43224</v>
      </c>
      <c r="B4126" s="6" t="s">
        <v>11406</v>
      </c>
      <c r="C4126" s="10" t="s">
        <v>11407</v>
      </c>
      <c r="D4126" s="6" t="s">
        <v>105</v>
      </c>
      <c r="E4126" s="11">
        <v>100000</v>
      </c>
    </row>
    <row r="4127" spans="1:5" x14ac:dyDescent="0.2">
      <c r="A4127" s="38">
        <v>43224</v>
      </c>
      <c r="B4127" s="6" t="s">
        <v>11408</v>
      </c>
      <c r="C4127" s="10" t="s">
        <v>11409</v>
      </c>
      <c r="D4127" s="6" t="s">
        <v>105</v>
      </c>
      <c r="E4127" s="11">
        <v>50000</v>
      </c>
    </row>
    <row r="4128" spans="1:5" x14ac:dyDescent="0.2">
      <c r="A4128" s="38">
        <v>43224</v>
      </c>
      <c r="B4128" s="6" t="s">
        <v>11410</v>
      </c>
      <c r="C4128" s="10" t="s">
        <v>11411</v>
      </c>
      <c r="D4128" s="6" t="s">
        <v>104</v>
      </c>
      <c r="E4128" s="11">
        <v>50000</v>
      </c>
    </row>
    <row r="4129" spans="1:5" x14ac:dyDescent="0.2">
      <c r="A4129" s="38">
        <v>43224</v>
      </c>
      <c r="B4129" s="6" t="s">
        <v>11412</v>
      </c>
      <c r="C4129" s="10" t="s">
        <v>11413</v>
      </c>
      <c r="D4129" s="6" t="s">
        <v>104</v>
      </c>
      <c r="E4129" s="11">
        <v>50000</v>
      </c>
    </row>
    <row r="4130" spans="1:5" x14ac:dyDescent="0.2">
      <c r="A4130" s="38">
        <v>43224</v>
      </c>
      <c r="B4130" s="6" t="s">
        <v>11414</v>
      </c>
      <c r="C4130" s="10" t="s">
        <v>11415</v>
      </c>
      <c r="D4130" s="6" t="s">
        <v>105</v>
      </c>
      <c r="E4130" s="11">
        <v>50000</v>
      </c>
    </row>
    <row r="4131" spans="1:5" x14ac:dyDescent="0.2">
      <c r="A4131" s="38">
        <v>43224</v>
      </c>
      <c r="B4131" s="6" t="s">
        <v>11416</v>
      </c>
      <c r="C4131" s="10" t="s">
        <v>11417</v>
      </c>
      <c r="D4131" s="6" t="s">
        <v>105</v>
      </c>
      <c r="E4131" s="11">
        <v>50000</v>
      </c>
    </row>
    <row r="4132" spans="1:5" x14ac:dyDescent="0.2">
      <c r="A4132" s="38">
        <v>43224</v>
      </c>
      <c r="B4132" s="6" t="s">
        <v>11418</v>
      </c>
      <c r="C4132" s="10" t="s">
        <v>11419</v>
      </c>
      <c r="D4132" s="6" t="s">
        <v>105</v>
      </c>
      <c r="E4132" s="11">
        <v>50000</v>
      </c>
    </row>
    <row r="4133" spans="1:5" x14ac:dyDescent="0.2">
      <c r="A4133" s="38">
        <v>43224</v>
      </c>
      <c r="B4133" s="6" t="s">
        <v>11420</v>
      </c>
      <c r="C4133" s="10" t="s">
        <v>11421</v>
      </c>
      <c r="D4133" s="6" t="s">
        <v>104</v>
      </c>
      <c r="E4133" s="11">
        <v>50000</v>
      </c>
    </row>
    <row r="4134" spans="1:5" x14ac:dyDescent="0.2">
      <c r="A4134" s="38">
        <v>43224</v>
      </c>
      <c r="B4134" s="6" t="s">
        <v>11422</v>
      </c>
      <c r="C4134" s="10" t="s">
        <v>11423</v>
      </c>
      <c r="D4134" s="6" t="s">
        <v>105</v>
      </c>
      <c r="E4134" s="11">
        <v>50000</v>
      </c>
    </row>
    <row r="4135" spans="1:5" x14ac:dyDescent="0.2">
      <c r="A4135" s="38">
        <v>43224</v>
      </c>
      <c r="B4135" s="6" t="s">
        <v>11424</v>
      </c>
      <c r="C4135" s="10" t="s">
        <v>11425</v>
      </c>
      <c r="D4135" s="6" t="s">
        <v>105</v>
      </c>
      <c r="E4135" s="11">
        <v>50000</v>
      </c>
    </row>
    <row r="4136" spans="1:5" x14ac:dyDescent="0.2">
      <c r="A4136" s="38">
        <v>43224</v>
      </c>
      <c r="B4136" s="6" t="s">
        <v>11426</v>
      </c>
      <c r="C4136" s="10" t="s">
        <v>11427</v>
      </c>
      <c r="D4136" s="6" t="s">
        <v>105</v>
      </c>
      <c r="E4136" s="11">
        <v>50000</v>
      </c>
    </row>
    <row r="4137" spans="1:5" x14ac:dyDescent="0.2">
      <c r="A4137" s="38">
        <v>43224</v>
      </c>
      <c r="B4137" s="6" t="s">
        <v>11428</v>
      </c>
      <c r="C4137" s="10" t="s">
        <v>11429</v>
      </c>
      <c r="D4137" s="6" t="s">
        <v>105</v>
      </c>
      <c r="E4137" s="11">
        <v>50000</v>
      </c>
    </row>
    <row r="4138" spans="1:5" x14ac:dyDescent="0.2">
      <c r="A4138" s="38">
        <v>43224</v>
      </c>
      <c r="B4138" s="6" t="s">
        <v>11430</v>
      </c>
      <c r="C4138" s="10" t="s">
        <v>11431</v>
      </c>
      <c r="D4138" s="6" t="s">
        <v>105</v>
      </c>
      <c r="E4138" s="11">
        <v>100000</v>
      </c>
    </row>
    <row r="4139" spans="1:5" x14ac:dyDescent="0.2">
      <c r="A4139" s="38">
        <v>43224</v>
      </c>
      <c r="B4139" s="6" t="s">
        <v>11432</v>
      </c>
      <c r="C4139" s="10" t="s">
        <v>11433</v>
      </c>
      <c r="D4139" s="6" t="s">
        <v>105</v>
      </c>
      <c r="E4139" s="11">
        <v>100000</v>
      </c>
    </row>
    <row r="4140" spans="1:5" x14ac:dyDescent="0.2">
      <c r="A4140" s="38">
        <v>43224</v>
      </c>
      <c r="B4140" s="6" t="s">
        <v>11434</v>
      </c>
      <c r="C4140" s="10" t="s">
        <v>11435</v>
      </c>
      <c r="D4140" s="6" t="s">
        <v>104</v>
      </c>
      <c r="E4140" s="11">
        <v>100000</v>
      </c>
    </row>
    <row r="4141" spans="1:5" x14ac:dyDescent="0.2">
      <c r="A4141" s="38">
        <v>43224</v>
      </c>
      <c r="B4141" s="6" t="s">
        <v>11436</v>
      </c>
      <c r="C4141" s="10" t="s">
        <v>6034</v>
      </c>
      <c r="D4141" s="6" t="s">
        <v>107</v>
      </c>
      <c r="E4141" s="11">
        <v>50000</v>
      </c>
    </row>
    <row r="4142" spans="1:5" x14ac:dyDescent="0.2">
      <c r="A4142" s="38">
        <v>43224</v>
      </c>
      <c r="B4142" s="6" t="s">
        <v>11437</v>
      </c>
      <c r="C4142" s="10" t="s">
        <v>11438</v>
      </c>
      <c r="D4142" s="6" t="s">
        <v>105</v>
      </c>
      <c r="E4142" s="11">
        <v>50000</v>
      </c>
    </row>
    <row r="4143" spans="1:5" x14ac:dyDescent="0.2">
      <c r="A4143" s="38">
        <v>43224</v>
      </c>
      <c r="B4143" s="6" t="s">
        <v>11437</v>
      </c>
      <c r="C4143" s="10" t="s">
        <v>11439</v>
      </c>
      <c r="D4143" s="6" t="s">
        <v>105</v>
      </c>
      <c r="E4143" s="11">
        <v>100000</v>
      </c>
    </row>
    <row r="4144" spans="1:5" x14ac:dyDescent="0.2">
      <c r="A4144" s="38">
        <v>43224</v>
      </c>
      <c r="B4144" s="6" t="s">
        <v>11440</v>
      </c>
      <c r="C4144" s="10" t="s">
        <v>11441</v>
      </c>
      <c r="D4144" s="6" t="s">
        <v>105</v>
      </c>
      <c r="E4144" s="11">
        <v>100000</v>
      </c>
    </row>
    <row r="4145" spans="1:5" x14ac:dyDescent="0.2">
      <c r="A4145" s="38">
        <v>43224</v>
      </c>
      <c r="B4145" s="6" t="s">
        <v>11442</v>
      </c>
      <c r="C4145" s="10" t="s">
        <v>11443</v>
      </c>
      <c r="D4145" s="6" t="s">
        <v>105</v>
      </c>
      <c r="E4145" s="11">
        <v>100000</v>
      </c>
    </row>
    <row r="4146" spans="1:5" x14ac:dyDescent="0.2">
      <c r="A4146" s="38">
        <v>43224</v>
      </c>
      <c r="B4146" s="6" t="s">
        <v>11444</v>
      </c>
      <c r="C4146" s="10" t="s">
        <v>11445</v>
      </c>
      <c r="D4146" s="6" t="s">
        <v>105</v>
      </c>
      <c r="E4146" s="11">
        <v>50000</v>
      </c>
    </row>
    <row r="4147" spans="1:5" x14ac:dyDescent="0.2">
      <c r="A4147" s="38">
        <v>43224</v>
      </c>
      <c r="B4147" s="6" t="s">
        <v>11446</v>
      </c>
      <c r="C4147" s="10" t="s">
        <v>11447</v>
      </c>
      <c r="D4147" s="6" t="s">
        <v>105</v>
      </c>
      <c r="E4147" s="11">
        <v>100000</v>
      </c>
    </row>
    <row r="4148" spans="1:5" x14ac:dyDescent="0.2">
      <c r="A4148" s="38">
        <v>43224</v>
      </c>
      <c r="B4148" s="6" t="s">
        <v>11448</v>
      </c>
      <c r="C4148" s="10" t="s">
        <v>11449</v>
      </c>
      <c r="D4148" s="6" t="s">
        <v>105</v>
      </c>
      <c r="E4148" s="11">
        <v>50000</v>
      </c>
    </row>
    <row r="4149" spans="1:5" x14ac:dyDescent="0.2">
      <c r="A4149" s="38">
        <v>43224</v>
      </c>
      <c r="B4149" s="6" t="s">
        <v>11450</v>
      </c>
      <c r="C4149" s="10" t="s">
        <v>11451</v>
      </c>
      <c r="D4149" s="6" t="s">
        <v>105</v>
      </c>
      <c r="E4149" s="11">
        <v>100000</v>
      </c>
    </row>
    <row r="4150" spans="1:5" x14ac:dyDescent="0.2">
      <c r="A4150" s="38">
        <v>43224</v>
      </c>
      <c r="B4150" s="6" t="s">
        <v>11452</v>
      </c>
      <c r="C4150" s="10" t="s">
        <v>11453</v>
      </c>
      <c r="D4150" s="6" t="s">
        <v>105</v>
      </c>
      <c r="E4150" s="11">
        <v>100000</v>
      </c>
    </row>
    <row r="4151" spans="1:5" x14ac:dyDescent="0.2">
      <c r="A4151" s="38">
        <v>43224</v>
      </c>
      <c r="B4151" s="6" t="s">
        <v>11454</v>
      </c>
      <c r="C4151" s="10" t="s">
        <v>11455</v>
      </c>
      <c r="D4151" s="6" t="s">
        <v>105</v>
      </c>
      <c r="E4151" s="11">
        <v>50000</v>
      </c>
    </row>
    <row r="4152" spans="1:5" x14ac:dyDescent="0.2">
      <c r="A4152" s="38">
        <v>43224</v>
      </c>
      <c r="B4152" s="6" t="s">
        <v>11456</v>
      </c>
      <c r="C4152" s="10" t="s">
        <v>11457</v>
      </c>
      <c r="D4152" s="6" t="s">
        <v>107</v>
      </c>
      <c r="E4152" s="11">
        <v>100000</v>
      </c>
    </row>
    <row r="4153" spans="1:5" x14ac:dyDescent="0.2">
      <c r="A4153" s="38">
        <v>43224</v>
      </c>
      <c r="B4153" s="6" t="s">
        <v>11458</v>
      </c>
      <c r="C4153" s="10" t="s">
        <v>11459</v>
      </c>
      <c r="D4153" s="6" t="s">
        <v>105</v>
      </c>
      <c r="E4153" s="11">
        <v>50000</v>
      </c>
    </row>
    <row r="4154" spans="1:5" x14ac:dyDescent="0.2">
      <c r="A4154" s="38">
        <v>43224</v>
      </c>
      <c r="B4154" s="6" t="s">
        <v>11460</v>
      </c>
      <c r="C4154" s="10" t="s">
        <v>11461</v>
      </c>
      <c r="D4154" s="6" t="s">
        <v>105</v>
      </c>
      <c r="E4154" s="11">
        <v>50000</v>
      </c>
    </row>
    <row r="4155" spans="1:5" x14ac:dyDescent="0.2">
      <c r="A4155" s="38">
        <v>43224</v>
      </c>
      <c r="B4155" s="6" t="s">
        <v>11462</v>
      </c>
      <c r="C4155" s="10" t="s">
        <v>11463</v>
      </c>
      <c r="D4155" s="6" t="s">
        <v>104</v>
      </c>
      <c r="E4155" s="11">
        <v>100000</v>
      </c>
    </row>
    <row r="4156" spans="1:5" x14ac:dyDescent="0.2">
      <c r="A4156" s="38">
        <v>43224</v>
      </c>
      <c r="B4156" s="6" t="s">
        <v>11464</v>
      </c>
      <c r="C4156" s="10" t="s">
        <v>11465</v>
      </c>
      <c r="D4156" s="6" t="s">
        <v>104</v>
      </c>
      <c r="E4156" s="11">
        <v>100000</v>
      </c>
    </row>
    <row r="4157" spans="1:5" x14ac:dyDescent="0.2">
      <c r="A4157" s="38">
        <v>43224</v>
      </c>
      <c r="B4157" s="6" t="s">
        <v>11466</v>
      </c>
      <c r="C4157" s="10" t="s">
        <v>11467</v>
      </c>
      <c r="D4157" s="6" t="s">
        <v>107</v>
      </c>
      <c r="E4157" s="11">
        <v>50000</v>
      </c>
    </row>
    <row r="4158" spans="1:5" x14ac:dyDescent="0.2">
      <c r="A4158" s="38">
        <v>43224</v>
      </c>
      <c r="B4158" s="6" t="s">
        <v>11466</v>
      </c>
      <c r="C4158" s="10" t="s">
        <v>11468</v>
      </c>
      <c r="D4158" s="6" t="s">
        <v>105</v>
      </c>
      <c r="E4158" s="11">
        <v>50000</v>
      </c>
    </row>
    <row r="4159" spans="1:5" x14ac:dyDescent="0.2">
      <c r="A4159" s="38">
        <v>43224</v>
      </c>
      <c r="B4159" s="6" t="s">
        <v>11469</v>
      </c>
      <c r="C4159" s="10" t="s">
        <v>11470</v>
      </c>
      <c r="D4159" s="6" t="s">
        <v>105</v>
      </c>
      <c r="E4159" s="11">
        <v>50000</v>
      </c>
    </row>
    <row r="4160" spans="1:5" x14ac:dyDescent="0.2">
      <c r="A4160" s="38">
        <v>43224</v>
      </c>
      <c r="B4160" s="6" t="s">
        <v>11469</v>
      </c>
      <c r="C4160" s="10" t="s">
        <v>11471</v>
      </c>
      <c r="D4160" s="6" t="s">
        <v>107</v>
      </c>
      <c r="E4160" s="11">
        <v>100000</v>
      </c>
    </row>
    <row r="4161" spans="1:5" x14ac:dyDescent="0.2">
      <c r="A4161" s="38">
        <v>43224</v>
      </c>
      <c r="B4161" s="6" t="s">
        <v>11472</v>
      </c>
      <c r="C4161" s="10" t="s">
        <v>11473</v>
      </c>
      <c r="D4161" s="6" t="s">
        <v>105</v>
      </c>
      <c r="E4161" s="11">
        <v>50000</v>
      </c>
    </row>
    <row r="4162" spans="1:5" x14ac:dyDescent="0.2">
      <c r="A4162" s="38">
        <v>43224</v>
      </c>
      <c r="B4162" s="6" t="s">
        <v>11474</v>
      </c>
      <c r="C4162" s="10" t="s">
        <v>11475</v>
      </c>
      <c r="D4162" s="6" t="s">
        <v>105</v>
      </c>
      <c r="E4162" s="11">
        <v>100000</v>
      </c>
    </row>
    <row r="4163" spans="1:5" x14ac:dyDescent="0.2">
      <c r="A4163" s="38">
        <v>43224</v>
      </c>
      <c r="B4163" s="6" t="s">
        <v>11476</v>
      </c>
      <c r="C4163" s="10" t="s">
        <v>11477</v>
      </c>
      <c r="D4163" s="6" t="s">
        <v>106</v>
      </c>
      <c r="E4163" s="11">
        <v>50000</v>
      </c>
    </row>
    <row r="4164" spans="1:5" x14ac:dyDescent="0.2">
      <c r="A4164" s="38">
        <v>43224</v>
      </c>
      <c r="B4164" s="6" t="s">
        <v>11478</v>
      </c>
      <c r="C4164" s="10" t="s">
        <v>11479</v>
      </c>
      <c r="D4164" s="6" t="s">
        <v>105</v>
      </c>
      <c r="E4164" s="11">
        <v>50000</v>
      </c>
    </row>
    <row r="4165" spans="1:5" x14ac:dyDescent="0.2">
      <c r="A4165" s="38">
        <v>43224</v>
      </c>
      <c r="B4165" s="6" t="s">
        <v>11480</v>
      </c>
      <c r="C4165" s="10" t="s">
        <v>11481</v>
      </c>
      <c r="D4165" s="6" t="s">
        <v>105</v>
      </c>
      <c r="E4165" s="11">
        <v>50000</v>
      </c>
    </row>
    <row r="4166" spans="1:5" x14ac:dyDescent="0.2">
      <c r="A4166" s="38">
        <v>43224</v>
      </c>
      <c r="B4166" s="6" t="s">
        <v>11482</v>
      </c>
      <c r="C4166" s="10" t="s">
        <v>11483</v>
      </c>
      <c r="D4166" s="6" t="s">
        <v>107</v>
      </c>
      <c r="E4166" s="11">
        <v>50000</v>
      </c>
    </row>
    <row r="4167" spans="1:5" x14ac:dyDescent="0.2">
      <c r="A4167" s="38">
        <v>43224</v>
      </c>
      <c r="B4167" s="6" t="s">
        <v>11484</v>
      </c>
      <c r="C4167" s="10" t="s">
        <v>11485</v>
      </c>
      <c r="D4167" s="6" t="s">
        <v>105</v>
      </c>
      <c r="E4167" s="11">
        <v>50000</v>
      </c>
    </row>
    <row r="4168" spans="1:5" x14ac:dyDescent="0.2">
      <c r="A4168" s="38">
        <v>43224</v>
      </c>
      <c r="B4168" s="6" t="s">
        <v>11486</v>
      </c>
      <c r="C4168" s="10" t="s">
        <v>11487</v>
      </c>
      <c r="D4168" s="6" t="s">
        <v>105</v>
      </c>
      <c r="E4168" s="11">
        <v>50000</v>
      </c>
    </row>
    <row r="4169" spans="1:5" x14ac:dyDescent="0.2">
      <c r="A4169" s="38">
        <v>43224</v>
      </c>
      <c r="B4169" s="6" t="s">
        <v>11488</v>
      </c>
      <c r="C4169" s="10" t="s">
        <v>11489</v>
      </c>
      <c r="D4169" s="6" t="s">
        <v>105</v>
      </c>
      <c r="E4169" s="11">
        <v>50000</v>
      </c>
    </row>
    <row r="4170" spans="1:5" x14ac:dyDescent="0.2">
      <c r="A4170" s="38">
        <v>43224</v>
      </c>
      <c r="B4170" s="6" t="s">
        <v>11490</v>
      </c>
      <c r="C4170" s="10" t="s">
        <v>11491</v>
      </c>
      <c r="D4170" s="6" t="s">
        <v>105</v>
      </c>
      <c r="E4170" s="11">
        <v>50000</v>
      </c>
    </row>
    <row r="4171" spans="1:5" x14ac:dyDescent="0.2">
      <c r="A4171" s="38">
        <v>43224</v>
      </c>
      <c r="B4171" s="6" t="s">
        <v>11492</v>
      </c>
      <c r="C4171" s="10" t="s">
        <v>11493</v>
      </c>
      <c r="D4171" s="6" t="s">
        <v>104</v>
      </c>
      <c r="E4171" s="11">
        <v>100000</v>
      </c>
    </row>
    <row r="4172" spans="1:5" x14ac:dyDescent="0.2">
      <c r="A4172" s="38">
        <v>43224</v>
      </c>
      <c r="B4172" s="6" t="s">
        <v>11492</v>
      </c>
      <c r="C4172" s="10" t="s">
        <v>11494</v>
      </c>
      <c r="D4172" s="6" t="s">
        <v>105</v>
      </c>
      <c r="E4172" s="11">
        <v>50000</v>
      </c>
    </row>
    <row r="4173" spans="1:5" x14ac:dyDescent="0.2">
      <c r="A4173" s="38">
        <v>43224</v>
      </c>
      <c r="B4173" s="6" t="s">
        <v>11495</v>
      </c>
      <c r="C4173" s="10" t="s">
        <v>11496</v>
      </c>
      <c r="D4173" s="6" t="s">
        <v>105</v>
      </c>
      <c r="E4173" s="11">
        <v>50000</v>
      </c>
    </row>
    <row r="4174" spans="1:5" x14ac:dyDescent="0.2">
      <c r="A4174" s="38">
        <v>43224</v>
      </c>
      <c r="B4174" s="6" t="s">
        <v>11497</v>
      </c>
      <c r="C4174" s="10" t="s">
        <v>11498</v>
      </c>
      <c r="D4174" s="6" t="s">
        <v>105</v>
      </c>
      <c r="E4174" s="11">
        <v>100000</v>
      </c>
    </row>
    <row r="4175" spans="1:5" x14ac:dyDescent="0.2">
      <c r="A4175" s="38">
        <v>43224</v>
      </c>
      <c r="B4175" s="6" t="s">
        <v>11499</v>
      </c>
      <c r="C4175" s="10" t="s">
        <v>11500</v>
      </c>
      <c r="D4175" s="6" t="s">
        <v>105</v>
      </c>
      <c r="E4175" s="11">
        <v>50000</v>
      </c>
    </row>
    <row r="4176" spans="1:5" x14ac:dyDescent="0.2">
      <c r="A4176" s="38">
        <v>43224</v>
      </c>
      <c r="B4176" s="6" t="s">
        <v>11501</v>
      </c>
      <c r="C4176" s="10" t="s">
        <v>11502</v>
      </c>
      <c r="D4176" s="6" t="s">
        <v>105</v>
      </c>
      <c r="E4176" s="11">
        <v>100000</v>
      </c>
    </row>
    <row r="4177" spans="1:5" x14ac:dyDescent="0.2">
      <c r="A4177" s="38">
        <v>43224</v>
      </c>
      <c r="B4177" s="6" t="s">
        <v>11503</v>
      </c>
      <c r="C4177" s="10" t="s">
        <v>11504</v>
      </c>
      <c r="D4177" s="6" t="s">
        <v>107</v>
      </c>
      <c r="E4177" s="11">
        <v>50000</v>
      </c>
    </row>
    <row r="4178" spans="1:5" x14ac:dyDescent="0.2">
      <c r="A4178" s="38">
        <v>43224</v>
      </c>
      <c r="B4178" s="6" t="s">
        <v>11505</v>
      </c>
      <c r="C4178" s="10" t="s">
        <v>11506</v>
      </c>
      <c r="D4178" s="6" t="s">
        <v>105</v>
      </c>
      <c r="E4178" s="11">
        <v>100000</v>
      </c>
    </row>
    <row r="4179" spans="1:5" x14ac:dyDescent="0.2">
      <c r="A4179" s="38">
        <v>43224</v>
      </c>
      <c r="B4179" s="6" t="s">
        <v>11507</v>
      </c>
      <c r="C4179" s="10" t="s">
        <v>11508</v>
      </c>
      <c r="D4179" s="6" t="s">
        <v>105</v>
      </c>
      <c r="E4179" s="11">
        <v>50000</v>
      </c>
    </row>
    <row r="4180" spans="1:5" x14ac:dyDescent="0.2">
      <c r="A4180" s="38">
        <v>43224</v>
      </c>
      <c r="B4180" s="6" t="s">
        <v>11507</v>
      </c>
      <c r="C4180" s="10" t="s">
        <v>11509</v>
      </c>
      <c r="D4180" s="6" t="s">
        <v>105</v>
      </c>
      <c r="E4180" s="11">
        <v>100000</v>
      </c>
    </row>
    <row r="4181" spans="1:5" x14ac:dyDescent="0.2">
      <c r="A4181" s="38">
        <v>43224</v>
      </c>
      <c r="B4181" s="6" t="s">
        <v>11510</v>
      </c>
      <c r="C4181" s="10" t="s">
        <v>11511</v>
      </c>
      <c r="D4181" s="6" t="s">
        <v>105</v>
      </c>
      <c r="E4181" s="11">
        <v>50000</v>
      </c>
    </row>
    <row r="4182" spans="1:5" x14ac:dyDescent="0.2">
      <c r="A4182" s="38">
        <v>43224</v>
      </c>
      <c r="B4182" s="6" t="s">
        <v>11512</v>
      </c>
      <c r="C4182" s="10" t="s">
        <v>11513</v>
      </c>
      <c r="D4182" s="6" t="s">
        <v>104</v>
      </c>
      <c r="E4182" s="11">
        <v>50000</v>
      </c>
    </row>
    <row r="4183" spans="1:5" x14ac:dyDescent="0.2">
      <c r="A4183" s="38">
        <v>43224</v>
      </c>
      <c r="B4183" s="6" t="s">
        <v>11514</v>
      </c>
      <c r="C4183" s="10" t="s">
        <v>11515</v>
      </c>
      <c r="D4183" s="6" t="s">
        <v>104</v>
      </c>
      <c r="E4183" s="11">
        <v>50000</v>
      </c>
    </row>
    <row r="4184" spans="1:5" x14ac:dyDescent="0.2">
      <c r="A4184" s="38">
        <v>43224</v>
      </c>
      <c r="B4184" s="6" t="s">
        <v>11514</v>
      </c>
      <c r="C4184" s="10" t="s">
        <v>11516</v>
      </c>
      <c r="D4184" s="6" t="s">
        <v>105</v>
      </c>
      <c r="E4184" s="11">
        <v>50000</v>
      </c>
    </row>
    <row r="4185" spans="1:5" x14ac:dyDescent="0.2">
      <c r="A4185" s="38">
        <v>43224</v>
      </c>
      <c r="B4185" s="6" t="s">
        <v>11517</v>
      </c>
      <c r="C4185" s="10" t="s">
        <v>11518</v>
      </c>
      <c r="D4185" s="6" t="s">
        <v>105</v>
      </c>
      <c r="E4185" s="11">
        <v>100000</v>
      </c>
    </row>
    <row r="4186" spans="1:5" x14ac:dyDescent="0.2">
      <c r="A4186" s="38">
        <v>43224</v>
      </c>
      <c r="B4186" s="6" t="s">
        <v>11519</v>
      </c>
      <c r="C4186" s="10" t="s">
        <v>11520</v>
      </c>
      <c r="D4186" s="6" t="s">
        <v>105</v>
      </c>
      <c r="E4186" s="11">
        <v>50000</v>
      </c>
    </row>
    <row r="4187" spans="1:5" x14ac:dyDescent="0.2">
      <c r="A4187" s="38">
        <v>43224</v>
      </c>
      <c r="B4187" s="6" t="s">
        <v>11521</v>
      </c>
      <c r="C4187" s="10" t="s">
        <v>11522</v>
      </c>
      <c r="D4187" s="6" t="s">
        <v>105</v>
      </c>
      <c r="E4187" s="11">
        <v>100000</v>
      </c>
    </row>
    <row r="4188" spans="1:5" x14ac:dyDescent="0.2">
      <c r="A4188" s="38">
        <v>43224</v>
      </c>
      <c r="B4188" s="6" t="s">
        <v>11523</v>
      </c>
      <c r="C4188" s="10" t="s">
        <v>11524</v>
      </c>
      <c r="D4188" s="6" t="s">
        <v>105</v>
      </c>
      <c r="E4188" s="11">
        <v>50000</v>
      </c>
    </row>
    <row r="4189" spans="1:5" x14ac:dyDescent="0.2">
      <c r="A4189" s="38">
        <v>43224</v>
      </c>
      <c r="B4189" s="6" t="s">
        <v>11525</v>
      </c>
      <c r="C4189" s="10" t="s">
        <v>11526</v>
      </c>
      <c r="D4189" s="6" t="s">
        <v>105</v>
      </c>
      <c r="E4189" s="11">
        <v>50000</v>
      </c>
    </row>
    <row r="4190" spans="1:5" x14ac:dyDescent="0.2">
      <c r="A4190" s="38">
        <v>43224</v>
      </c>
      <c r="B4190" s="6" t="s">
        <v>11525</v>
      </c>
      <c r="C4190" s="10" t="s">
        <v>11527</v>
      </c>
      <c r="D4190" s="6" t="s">
        <v>105</v>
      </c>
      <c r="E4190" s="11">
        <v>50000</v>
      </c>
    </row>
    <row r="4191" spans="1:5" x14ac:dyDescent="0.2">
      <c r="A4191" s="38">
        <v>43224</v>
      </c>
      <c r="B4191" s="6" t="s">
        <v>11528</v>
      </c>
      <c r="C4191" s="10" t="s">
        <v>11529</v>
      </c>
      <c r="D4191" s="6" t="s">
        <v>105</v>
      </c>
      <c r="E4191" s="11">
        <v>100000</v>
      </c>
    </row>
    <row r="4192" spans="1:5" x14ac:dyDescent="0.2">
      <c r="A4192" s="38">
        <v>43224</v>
      </c>
      <c r="B4192" s="6" t="s">
        <v>11530</v>
      </c>
      <c r="C4192" s="10" t="s">
        <v>11531</v>
      </c>
      <c r="D4192" s="6" t="s">
        <v>105</v>
      </c>
      <c r="E4192" s="11">
        <v>100000</v>
      </c>
    </row>
    <row r="4193" spans="1:5" x14ac:dyDescent="0.2">
      <c r="A4193" s="38">
        <v>43224</v>
      </c>
      <c r="B4193" s="6" t="s">
        <v>11532</v>
      </c>
      <c r="C4193" s="10" t="s">
        <v>11533</v>
      </c>
      <c r="D4193" s="6" t="s">
        <v>105</v>
      </c>
      <c r="E4193" s="11">
        <v>50000</v>
      </c>
    </row>
    <row r="4194" spans="1:5" x14ac:dyDescent="0.2">
      <c r="A4194" s="38">
        <v>43224</v>
      </c>
      <c r="B4194" s="6" t="s">
        <v>11534</v>
      </c>
      <c r="C4194" s="10" t="s">
        <v>11535</v>
      </c>
      <c r="D4194" s="6" t="s">
        <v>105</v>
      </c>
      <c r="E4194" s="11">
        <v>100000</v>
      </c>
    </row>
    <row r="4195" spans="1:5" x14ac:dyDescent="0.2">
      <c r="A4195" s="38">
        <v>43224</v>
      </c>
      <c r="B4195" s="6" t="s">
        <v>11536</v>
      </c>
      <c r="C4195" s="10" t="s">
        <v>11537</v>
      </c>
      <c r="D4195" s="6" t="s">
        <v>105</v>
      </c>
      <c r="E4195" s="11">
        <v>50000</v>
      </c>
    </row>
    <row r="4196" spans="1:5" x14ac:dyDescent="0.2">
      <c r="A4196" s="38">
        <v>43224</v>
      </c>
      <c r="B4196" s="6" t="s">
        <v>11538</v>
      </c>
      <c r="C4196" s="10" t="s">
        <v>11539</v>
      </c>
      <c r="D4196" s="6" t="s">
        <v>105</v>
      </c>
      <c r="E4196" s="11">
        <v>50000</v>
      </c>
    </row>
    <row r="4197" spans="1:5" x14ac:dyDescent="0.2">
      <c r="A4197" s="38">
        <v>43224</v>
      </c>
      <c r="B4197" s="6" t="s">
        <v>11540</v>
      </c>
      <c r="C4197" s="10" t="s">
        <v>11541</v>
      </c>
      <c r="D4197" s="6" t="s">
        <v>105</v>
      </c>
      <c r="E4197" s="11">
        <v>50000</v>
      </c>
    </row>
    <row r="4198" spans="1:5" x14ac:dyDescent="0.2">
      <c r="A4198" s="38">
        <v>43224</v>
      </c>
      <c r="B4198" s="6" t="s">
        <v>11542</v>
      </c>
      <c r="C4198" s="10" t="s">
        <v>11543</v>
      </c>
      <c r="D4198" s="6" t="s">
        <v>105</v>
      </c>
      <c r="E4198" s="11">
        <v>100000</v>
      </c>
    </row>
    <row r="4199" spans="1:5" x14ac:dyDescent="0.2">
      <c r="A4199" s="38">
        <v>43224</v>
      </c>
      <c r="B4199" s="6" t="s">
        <v>11542</v>
      </c>
      <c r="C4199" s="10" t="s">
        <v>11544</v>
      </c>
      <c r="D4199" s="6" t="s">
        <v>105</v>
      </c>
      <c r="E4199" s="11">
        <v>50000</v>
      </c>
    </row>
    <row r="4200" spans="1:5" x14ac:dyDescent="0.2">
      <c r="A4200" s="38">
        <v>43224</v>
      </c>
      <c r="B4200" s="6" t="s">
        <v>11545</v>
      </c>
      <c r="C4200" s="10" t="s">
        <v>11546</v>
      </c>
      <c r="D4200" s="6" t="s">
        <v>105</v>
      </c>
      <c r="E4200" s="11">
        <v>50000</v>
      </c>
    </row>
    <row r="4201" spans="1:5" x14ac:dyDescent="0.2">
      <c r="A4201" s="38">
        <v>43224</v>
      </c>
      <c r="B4201" s="6" t="s">
        <v>11547</v>
      </c>
      <c r="C4201" s="10" t="s">
        <v>11548</v>
      </c>
      <c r="D4201" s="6" t="s">
        <v>107</v>
      </c>
      <c r="E4201" s="11">
        <v>50000</v>
      </c>
    </row>
    <row r="4202" spans="1:5" x14ac:dyDescent="0.2">
      <c r="A4202" s="38">
        <v>43224</v>
      </c>
      <c r="B4202" s="6" t="s">
        <v>11549</v>
      </c>
      <c r="C4202" s="10" t="s">
        <v>11550</v>
      </c>
      <c r="D4202" s="6" t="s">
        <v>105</v>
      </c>
      <c r="E4202" s="11">
        <v>50000</v>
      </c>
    </row>
    <row r="4203" spans="1:5" x14ac:dyDescent="0.2">
      <c r="A4203" s="38">
        <v>43224</v>
      </c>
      <c r="B4203" s="6" t="s">
        <v>11549</v>
      </c>
      <c r="C4203" s="10" t="s">
        <v>11551</v>
      </c>
      <c r="D4203" s="6" t="s">
        <v>104</v>
      </c>
      <c r="E4203" s="11">
        <v>50000</v>
      </c>
    </row>
    <row r="4204" spans="1:5" x14ac:dyDescent="0.2">
      <c r="A4204" s="38">
        <v>43224</v>
      </c>
      <c r="B4204" s="6" t="s">
        <v>11552</v>
      </c>
      <c r="C4204" s="10" t="s">
        <v>11553</v>
      </c>
      <c r="D4204" s="6" t="s">
        <v>105</v>
      </c>
      <c r="E4204" s="11">
        <v>50000</v>
      </c>
    </row>
    <row r="4205" spans="1:5" x14ac:dyDescent="0.2">
      <c r="A4205" s="38">
        <v>43224</v>
      </c>
      <c r="B4205" s="6" t="s">
        <v>11554</v>
      </c>
      <c r="C4205" s="10" t="s">
        <v>11555</v>
      </c>
      <c r="D4205" s="6" t="s">
        <v>107</v>
      </c>
      <c r="E4205" s="11">
        <v>50000</v>
      </c>
    </row>
    <row r="4206" spans="1:5" x14ac:dyDescent="0.2">
      <c r="A4206" s="38">
        <v>43224</v>
      </c>
      <c r="B4206" s="6" t="s">
        <v>11556</v>
      </c>
      <c r="C4206" s="10" t="s">
        <v>11557</v>
      </c>
      <c r="D4206" s="6" t="s">
        <v>105</v>
      </c>
      <c r="E4206" s="11">
        <v>100000</v>
      </c>
    </row>
    <row r="4207" spans="1:5" x14ac:dyDescent="0.2">
      <c r="A4207" s="38">
        <v>43224</v>
      </c>
      <c r="B4207" s="6" t="s">
        <v>11558</v>
      </c>
      <c r="C4207" s="10" t="s">
        <v>11559</v>
      </c>
      <c r="D4207" s="6" t="s">
        <v>107</v>
      </c>
      <c r="E4207" s="11">
        <v>50000</v>
      </c>
    </row>
    <row r="4208" spans="1:5" x14ac:dyDescent="0.2">
      <c r="A4208" s="38">
        <v>43224</v>
      </c>
      <c r="B4208" s="6" t="s">
        <v>11560</v>
      </c>
      <c r="C4208" s="10" t="s">
        <v>11561</v>
      </c>
      <c r="D4208" s="6" t="s">
        <v>105</v>
      </c>
      <c r="E4208" s="11">
        <v>100000</v>
      </c>
    </row>
    <row r="4209" spans="1:5" x14ac:dyDescent="0.2">
      <c r="A4209" s="38">
        <v>43224</v>
      </c>
      <c r="B4209" s="6" t="s">
        <v>11562</v>
      </c>
      <c r="C4209" s="10" t="s">
        <v>11563</v>
      </c>
      <c r="D4209" s="6" t="s">
        <v>105</v>
      </c>
      <c r="E4209" s="11">
        <v>50000</v>
      </c>
    </row>
    <row r="4210" spans="1:5" x14ac:dyDescent="0.2">
      <c r="A4210" s="38">
        <v>43224</v>
      </c>
      <c r="B4210" s="6" t="s">
        <v>11564</v>
      </c>
      <c r="C4210" s="10" t="s">
        <v>11565</v>
      </c>
      <c r="D4210" s="6" t="s">
        <v>105</v>
      </c>
      <c r="E4210" s="11">
        <v>100000</v>
      </c>
    </row>
    <row r="4211" spans="1:5" x14ac:dyDescent="0.2">
      <c r="A4211" s="38">
        <v>43224</v>
      </c>
      <c r="B4211" s="6" t="s">
        <v>11566</v>
      </c>
      <c r="C4211" s="10" t="s">
        <v>11567</v>
      </c>
      <c r="D4211" s="6" t="s">
        <v>105</v>
      </c>
      <c r="E4211" s="11">
        <v>50000</v>
      </c>
    </row>
    <row r="4212" spans="1:5" x14ac:dyDescent="0.2">
      <c r="A4212" s="38">
        <v>43224</v>
      </c>
      <c r="B4212" s="6" t="s">
        <v>11568</v>
      </c>
      <c r="C4212" s="10" t="s">
        <v>11569</v>
      </c>
      <c r="D4212" s="6" t="s">
        <v>105</v>
      </c>
      <c r="E4212" s="11">
        <v>50000</v>
      </c>
    </row>
    <row r="4213" spans="1:5" x14ac:dyDescent="0.2">
      <c r="A4213" s="38">
        <v>43224</v>
      </c>
      <c r="B4213" s="6" t="s">
        <v>11570</v>
      </c>
      <c r="C4213" s="10" t="s">
        <v>11571</v>
      </c>
      <c r="D4213" s="6" t="s">
        <v>105</v>
      </c>
      <c r="E4213" s="11">
        <v>100000</v>
      </c>
    </row>
    <row r="4214" spans="1:5" x14ac:dyDescent="0.2">
      <c r="A4214" s="38">
        <v>43224</v>
      </c>
      <c r="B4214" s="6" t="s">
        <v>11572</v>
      </c>
      <c r="C4214" s="10" t="s">
        <v>11573</v>
      </c>
      <c r="D4214" s="6" t="s">
        <v>105</v>
      </c>
      <c r="E4214" s="11">
        <v>100000</v>
      </c>
    </row>
    <row r="4215" spans="1:5" x14ac:dyDescent="0.2">
      <c r="A4215" s="38">
        <v>43224</v>
      </c>
      <c r="B4215" s="6" t="s">
        <v>11574</v>
      </c>
      <c r="C4215" s="10" t="s">
        <v>11575</v>
      </c>
      <c r="D4215" s="6" t="s">
        <v>105</v>
      </c>
      <c r="E4215" s="11">
        <v>100000</v>
      </c>
    </row>
    <row r="4216" spans="1:5" x14ac:dyDescent="0.2">
      <c r="A4216" s="38">
        <v>43224</v>
      </c>
      <c r="B4216" s="6" t="s">
        <v>11576</v>
      </c>
      <c r="C4216" s="10" t="s">
        <v>11577</v>
      </c>
      <c r="D4216" s="6" t="s">
        <v>105</v>
      </c>
      <c r="E4216" s="11">
        <v>100000</v>
      </c>
    </row>
    <row r="4217" spans="1:5" x14ac:dyDescent="0.2">
      <c r="A4217" s="38">
        <v>43224</v>
      </c>
      <c r="B4217" s="6" t="s">
        <v>11578</v>
      </c>
      <c r="C4217" s="10" t="s">
        <v>11579</v>
      </c>
      <c r="D4217" s="6" t="s">
        <v>105</v>
      </c>
      <c r="E4217" s="11">
        <v>100000</v>
      </c>
    </row>
    <row r="4218" spans="1:5" x14ac:dyDescent="0.2">
      <c r="A4218" s="38">
        <v>43224</v>
      </c>
      <c r="B4218" s="6" t="s">
        <v>11580</v>
      </c>
      <c r="C4218" s="10" t="s">
        <v>11581</v>
      </c>
      <c r="D4218" s="6" t="s">
        <v>105</v>
      </c>
      <c r="E4218" s="11">
        <v>50000</v>
      </c>
    </row>
    <row r="4219" spans="1:5" x14ac:dyDescent="0.2">
      <c r="A4219" s="38">
        <v>43224</v>
      </c>
      <c r="B4219" s="6" t="s">
        <v>11582</v>
      </c>
      <c r="C4219" s="10" t="s">
        <v>11583</v>
      </c>
      <c r="D4219" s="6" t="s">
        <v>105</v>
      </c>
      <c r="E4219" s="11">
        <v>50000</v>
      </c>
    </row>
    <row r="4220" spans="1:5" x14ac:dyDescent="0.2">
      <c r="A4220" s="38">
        <v>43224</v>
      </c>
      <c r="B4220" s="6" t="s">
        <v>11582</v>
      </c>
      <c r="C4220" s="10" t="s">
        <v>11584</v>
      </c>
      <c r="D4220" s="6" t="s">
        <v>105</v>
      </c>
      <c r="E4220" s="11">
        <v>50000</v>
      </c>
    </row>
    <row r="4221" spans="1:5" x14ac:dyDescent="0.2">
      <c r="A4221" s="38">
        <v>43224</v>
      </c>
      <c r="B4221" s="6" t="s">
        <v>11585</v>
      </c>
      <c r="C4221" s="10" t="s">
        <v>11586</v>
      </c>
      <c r="D4221" s="6" t="s">
        <v>105</v>
      </c>
      <c r="E4221" s="11">
        <v>50000</v>
      </c>
    </row>
    <row r="4222" spans="1:5" x14ac:dyDescent="0.2">
      <c r="A4222" s="38">
        <v>43224</v>
      </c>
      <c r="B4222" s="6" t="s">
        <v>11587</v>
      </c>
      <c r="C4222" s="10" t="s">
        <v>11588</v>
      </c>
      <c r="D4222" s="6" t="s">
        <v>104</v>
      </c>
      <c r="E4222" s="11">
        <v>50000</v>
      </c>
    </row>
    <row r="4223" spans="1:5" x14ac:dyDescent="0.2">
      <c r="A4223" s="38">
        <v>43224</v>
      </c>
      <c r="B4223" s="6" t="s">
        <v>11589</v>
      </c>
      <c r="C4223" s="10" t="s">
        <v>11590</v>
      </c>
      <c r="D4223" s="6" t="s">
        <v>105</v>
      </c>
      <c r="E4223" s="11">
        <v>50000</v>
      </c>
    </row>
    <row r="4224" spans="1:5" x14ac:dyDescent="0.2">
      <c r="A4224" s="38">
        <v>43224</v>
      </c>
      <c r="B4224" s="6" t="s">
        <v>11591</v>
      </c>
      <c r="C4224" s="10" t="s">
        <v>11592</v>
      </c>
      <c r="D4224" s="6" t="s">
        <v>105</v>
      </c>
      <c r="E4224" s="11">
        <v>100000</v>
      </c>
    </row>
    <row r="4225" spans="1:5" x14ac:dyDescent="0.2">
      <c r="A4225" s="38">
        <v>43224</v>
      </c>
      <c r="B4225" s="6" t="s">
        <v>11593</v>
      </c>
      <c r="C4225" s="10" t="s">
        <v>11594</v>
      </c>
      <c r="D4225" s="6" t="s">
        <v>105</v>
      </c>
      <c r="E4225" s="11">
        <v>50000</v>
      </c>
    </row>
    <row r="4226" spans="1:5" x14ac:dyDescent="0.2">
      <c r="A4226" s="38">
        <v>43224</v>
      </c>
      <c r="B4226" s="6" t="s">
        <v>11595</v>
      </c>
      <c r="C4226" s="10" t="s">
        <v>11596</v>
      </c>
      <c r="D4226" s="6" t="s">
        <v>105</v>
      </c>
      <c r="E4226" s="11">
        <v>50000</v>
      </c>
    </row>
    <row r="4227" spans="1:5" x14ac:dyDescent="0.2">
      <c r="A4227" s="38">
        <v>43224</v>
      </c>
      <c r="B4227" s="6" t="s">
        <v>11597</v>
      </c>
      <c r="C4227" s="10" t="s">
        <v>3675</v>
      </c>
      <c r="D4227" s="6" t="s">
        <v>107</v>
      </c>
      <c r="E4227" s="11">
        <v>100000</v>
      </c>
    </row>
    <row r="4228" spans="1:5" x14ac:dyDescent="0.2">
      <c r="A4228" s="38">
        <v>43224</v>
      </c>
      <c r="B4228" s="6" t="s">
        <v>11598</v>
      </c>
      <c r="C4228" s="10" t="s">
        <v>11599</v>
      </c>
      <c r="D4228" s="6" t="s">
        <v>106</v>
      </c>
      <c r="E4228" s="11">
        <v>100000</v>
      </c>
    </row>
    <row r="4229" spans="1:5" x14ac:dyDescent="0.2">
      <c r="A4229" s="38">
        <v>43225</v>
      </c>
      <c r="B4229" s="6" t="s">
        <v>11600</v>
      </c>
      <c r="C4229" s="10" t="s">
        <v>11601</v>
      </c>
      <c r="D4229" s="6" t="s">
        <v>107</v>
      </c>
      <c r="E4229" s="11">
        <v>50000</v>
      </c>
    </row>
    <row r="4230" spans="1:5" x14ac:dyDescent="0.2">
      <c r="A4230" s="38">
        <v>43225</v>
      </c>
      <c r="B4230" s="6" t="s">
        <v>11602</v>
      </c>
      <c r="C4230" s="10" t="s">
        <v>11603</v>
      </c>
      <c r="D4230" s="6" t="s">
        <v>105</v>
      </c>
      <c r="E4230" s="11">
        <v>50000</v>
      </c>
    </row>
    <row r="4231" spans="1:5" x14ac:dyDescent="0.2">
      <c r="A4231" s="38">
        <v>43225</v>
      </c>
      <c r="B4231" s="6" t="s">
        <v>11604</v>
      </c>
      <c r="C4231" s="10" t="s">
        <v>11605</v>
      </c>
      <c r="D4231" s="6" t="s">
        <v>105</v>
      </c>
      <c r="E4231" s="11">
        <v>100000</v>
      </c>
    </row>
    <row r="4232" spans="1:5" x14ac:dyDescent="0.2">
      <c r="A4232" s="38">
        <v>43225</v>
      </c>
      <c r="B4232" s="6" t="s">
        <v>11606</v>
      </c>
      <c r="C4232" s="10" t="s">
        <v>11607</v>
      </c>
      <c r="D4232" s="6" t="s">
        <v>105</v>
      </c>
      <c r="E4232" s="11">
        <v>50000</v>
      </c>
    </row>
    <row r="4233" spans="1:5" x14ac:dyDescent="0.2">
      <c r="A4233" s="38">
        <v>43225</v>
      </c>
      <c r="B4233" s="6" t="s">
        <v>11608</v>
      </c>
      <c r="C4233" s="10" t="s">
        <v>11609</v>
      </c>
      <c r="D4233" s="6" t="s">
        <v>107</v>
      </c>
      <c r="E4233" s="11">
        <v>50000</v>
      </c>
    </row>
    <row r="4234" spans="1:5" x14ac:dyDescent="0.2">
      <c r="A4234" s="38">
        <v>43225</v>
      </c>
      <c r="B4234" s="6" t="s">
        <v>11610</v>
      </c>
      <c r="C4234" s="10" t="s">
        <v>11611</v>
      </c>
      <c r="D4234" s="6" t="s">
        <v>104</v>
      </c>
      <c r="E4234" s="11">
        <v>50000</v>
      </c>
    </row>
    <row r="4235" spans="1:5" x14ac:dyDescent="0.2">
      <c r="A4235" s="38">
        <v>43225</v>
      </c>
      <c r="B4235" s="6" t="s">
        <v>11612</v>
      </c>
      <c r="C4235" s="10" t="s">
        <v>11613</v>
      </c>
      <c r="D4235" s="6" t="s">
        <v>104</v>
      </c>
      <c r="E4235" s="11">
        <v>100000</v>
      </c>
    </row>
    <row r="4236" spans="1:5" x14ac:dyDescent="0.2">
      <c r="A4236" s="38">
        <v>43225</v>
      </c>
      <c r="B4236" s="6" t="s">
        <v>11614</v>
      </c>
      <c r="C4236" s="10" t="s">
        <v>11615</v>
      </c>
      <c r="D4236" s="6" t="s">
        <v>104</v>
      </c>
      <c r="E4236" s="11">
        <v>50000</v>
      </c>
    </row>
    <row r="4237" spans="1:5" x14ac:dyDescent="0.2">
      <c r="A4237" s="38">
        <v>43225</v>
      </c>
      <c r="B4237" s="6" t="s">
        <v>11616</v>
      </c>
      <c r="C4237" s="10" t="s">
        <v>11617</v>
      </c>
      <c r="D4237" s="6" t="s">
        <v>104</v>
      </c>
      <c r="E4237" s="11">
        <v>50000</v>
      </c>
    </row>
    <row r="4238" spans="1:5" x14ac:dyDescent="0.2">
      <c r="A4238" s="38">
        <v>43225</v>
      </c>
      <c r="B4238" s="6" t="s">
        <v>11618</v>
      </c>
      <c r="C4238" s="10" t="s">
        <v>11619</v>
      </c>
      <c r="D4238" s="6" t="s">
        <v>106</v>
      </c>
      <c r="E4238" s="11">
        <v>50000</v>
      </c>
    </row>
    <row r="4239" spans="1:5" x14ac:dyDescent="0.2">
      <c r="A4239" s="38">
        <v>43225</v>
      </c>
      <c r="B4239" s="6" t="s">
        <v>11620</v>
      </c>
      <c r="C4239" s="10" t="s">
        <v>11621</v>
      </c>
      <c r="D4239" s="6" t="s">
        <v>105</v>
      </c>
      <c r="E4239" s="11">
        <v>50000</v>
      </c>
    </row>
    <row r="4240" spans="1:5" x14ac:dyDescent="0.2">
      <c r="A4240" s="38">
        <v>43225</v>
      </c>
      <c r="B4240" s="6" t="s">
        <v>11622</v>
      </c>
      <c r="C4240" s="10" t="s">
        <v>11623</v>
      </c>
      <c r="D4240" s="6" t="s">
        <v>105</v>
      </c>
      <c r="E4240" s="11">
        <v>50000</v>
      </c>
    </row>
    <row r="4241" spans="1:5" x14ac:dyDescent="0.2">
      <c r="A4241" s="38">
        <v>43225</v>
      </c>
      <c r="B4241" s="6" t="s">
        <v>11624</v>
      </c>
      <c r="C4241" s="10" t="s">
        <v>11625</v>
      </c>
      <c r="D4241" s="6" t="s">
        <v>105</v>
      </c>
      <c r="E4241" s="11">
        <v>50000</v>
      </c>
    </row>
    <row r="4242" spans="1:5" x14ac:dyDescent="0.2">
      <c r="A4242" s="38">
        <v>43225</v>
      </c>
      <c r="B4242" s="6" t="s">
        <v>11626</v>
      </c>
      <c r="C4242" s="10" t="s">
        <v>11627</v>
      </c>
      <c r="D4242" s="6" t="s">
        <v>104</v>
      </c>
      <c r="E4242" s="11">
        <v>50000</v>
      </c>
    </row>
    <row r="4243" spans="1:5" x14ac:dyDescent="0.2">
      <c r="A4243" s="38">
        <v>43225</v>
      </c>
      <c r="B4243" s="6" t="s">
        <v>11628</v>
      </c>
      <c r="C4243" s="10" t="s">
        <v>11629</v>
      </c>
      <c r="D4243" s="6" t="s">
        <v>105</v>
      </c>
      <c r="E4243" s="11">
        <v>50000</v>
      </c>
    </row>
    <row r="4244" spans="1:5" x14ac:dyDescent="0.2">
      <c r="A4244" s="38">
        <v>43225</v>
      </c>
      <c r="B4244" s="6" t="s">
        <v>11630</v>
      </c>
      <c r="C4244" s="10" t="s">
        <v>11631</v>
      </c>
      <c r="D4244" s="6" t="s">
        <v>105</v>
      </c>
      <c r="E4244" s="11">
        <v>50000</v>
      </c>
    </row>
    <row r="4245" spans="1:5" x14ac:dyDescent="0.2">
      <c r="A4245" s="38">
        <v>43225</v>
      </c>
      <c r="B4245" s="6" t="s">
        <v>11632</v>
      </c>
      <c r="C4245" s="10" t="s">
        <v>11633</v>
      </c>
      <c r="D4245" s="6" t="s">
        <v>107</v>
      </c>
      <c r="E4245" s="11">
        <v>100000</v>
      </c>
    </row>
    <row r="4246" spans="1:5" x14ac:dyDescent="0.2">
      <c r="A4246" s="38">
        <v>43225</v>
      </c>
      <c r="B4246" s="6" t="s">
        <v>11632</v>
      </c>
      <c r="C4246" s="10" t="s">
        <v>11634</v>
      </c>
      <c r="D4246" s="6" t="s">
        <v>105</v>
      </c>
      <c r="E4246" s="11">
        <v>50000</v>
      </c>
    </row>
    <row r="4247" spans="1:5" x14ac:dyDescent="0.2">
      <c r="A4247" s="38">
        <v>43225</v>
      </c>
      <c r="B4247" s="6" t="s">
        <v>11635</v>
      </c>
      <c r="C4247" s="10" t="s">
        <v>11636</v>
      </c>
      <c r="D4247" s="6" t="s">
        <v>105</v>
      </c>
      <c r="E4247" s="11">
        <v>50000</v>
      </c>
    </row>
    <row r="4248" spans="1:5" x14ac:dyDescent="0.2">
      <c r="A4248" s="38">
        <v>43225</v>
      </c>
      <c r="B4248" s="6" t="s">
        <v>11637</v>
      </c>
      <c r="C4248" s="10" t="s">
        <v>11638</v>
      </c>
      <c r="D4248" s="6" t="s">
        <v>105</v>
      </c>
      <c r="E4248" s="11">
        <v>50000</v>
      </c>
    </row>
    <row r="4249" spans="1:5" x14ac:dyDescent="0.2">
      <c r="A4249" s="38">
        <v>43225</v>
      </c>
      <c r="B4249" s="6" t="s">
        <v>11639</v>
      </c>
      <c r="C4249" s="10" t="s">
        <v>11640</v>
      </c>
      <c r="D4249" s="6" t="s">
        <v>105</v>
      </c>
      <c r="E4249" s="11">
        <v>100000</v>
      </c>
    </row>
    <row r="4250" spans="1:5" x14ac:dyDescent="0.2">
      <c r="A4250" s="38">
        <v>43225</v>
      </c>
      <c r="B4250" s="6" t="s">
        <v>11641</v>
      </c>
      <c r="C4250" s="10" t="s">
        <v>11642</v>
      </c>
      <c r="D4250" s="6" t="s">
        <v>105</v>
      </c>
      <c r="E4250" s="11">
        <v>100000</v>
      </c>
    </row>
    <row r="4251" spans="1:5" x14ac:dyDescent="0.2">
      <c r="A4251" s="38">
        <v>43225</v>
      </c>
      <c r="B4251" s="6" t="s">
        <v>11643</v>
      </c>
      <c r="C4251" s="10" t="s">
        <v>11644</v>
      </c>
      <c r="D4251" s="6" t="s">
        <v>105</v>
      </c>
      <c r="E4251" s="11">
        <v>50000</v>
      </c>
    </row>
    <row r="4252" spans="1:5" x14ac:dyDescent="0.2">
      <c r="A4252" s="38">
        <v>43225</v>
      </c>
      <c r="B4252" s="6" t="s">
        <v>11645</v>
      </c>
      <c r="C4252" s="10" t="s">
        <v>11646</v>
      </c>
      <c r="D4252" s="6" t="s">
        <v>107</v>
      </c>
      <c r="E4252" s="11">
        <v>50000</v>
      </c>
    </row>
    <row r="4253" spans="1:5" x14ac:dyDescent="0.2">
      <c r="A4253" s="38">
        <v>43225</v>
      </c>
      <c r="B4253" s="6" t="s">
        <v>11647</v>
      </c>
      <c r="C4253" s="10" t="s">
        <v>11648</v>
      </c>
      <c r="D4253" s="6" t="s">
        <v>105</v>
      </c>
      <c r="E4253" s="11">
        <v>50000</v>
      </c>
    </row>
    <row r="4254" spans="1:5" x14ac:dyDescent="0.2">
      <c r="A4254" s="38">
        <v>43225</v>
      </c>
      <c r="B4254" s="6" t="s">
        <v>11649</v>
      </c>
      <c r="C4254" s="10" t="s">
        <v>11650</v>
      </c>
      <c r="D4254" s="6" t="s">
        <v>105</v>
      </c>
      <c r="E4254" s="11">
        <v>50000</v>
      </c>
    </row>
    <row r="4255" spans="1:5" x14ac:dyDescent="0.2">
      <c r="A4255" s="38">
        <v>43225</v>
      </c>
      <c r="B4255" s="6" t="s">
        <v>11651</v>
      </c>
      <c r="C4255" s="10" t="s">
        <v>11652</v>
      </c>
      <c r="D4255" s="6" t="s">
        <v>105</v>
      </c>
      <c r="E4255" s="11">
        <v>50000</v>
      </c>
    </row>
    <row r="4256" spans="1:5" x14ac:dyDescent="0.2">
      <c r="A4256" s="38">
        <v>43225</v>
      </c>
      <c r="B4256" s="6" t="s">
        <v>11653</v>
      </c>
      <c r="C4256" s="10" t="s">
        <v>11654</v>
      </c>
      <c r="D4256" s="6" t="s">
        <v>104</v>
      </c>
      <c r="E4256" s="11">
        <v>100000</v>
      </c>
    </row>
    <row r="4257" spans="1:5" x14ac:dyDescent="0.2">
      <c r="A4257" s="38">
        <v>43225</v>
      </c>
      <c r="B4257" s="6" t="s">
        <v>11653</v>
      </c>
      <c r="C4257" s="10" t="s">
        <v>11655</v>
      </c>
      <c r="D4257" s="6" t="s">
        <v>105</v>
      </c>
      <c r="E4257" s="11">
        <v>50000</v>
      </c>
    </row>
    <row r="4258" spans="1:5" x14ac:dyDescent="0.2">
      <c r="A4258" s="38">
        <v>43225</v>
      </c>
      <c r="B4258" s="6" t="s">
        <v>11653</v>
      </c>
      <c r="C4258" s="10" t="s">
        <v>11656</v>
      </c>
      <c r="D4258" s="6" t="s">
        <v>105</v>
      </c>
      <c r="E4258" s="11">
        <v>50000</v>
      </c>
    </row>
    <row r="4259" spans="1:5" x14ac:dyDescent="0.2">
      <c r="A4259" s="38">
        <v>43225</v>
      </c>
      <c r="B4259" s="6" t="s">
        <v>11657</v>
      </c>
      <c r="C4259" s="10" t="s">
        <v>11658</v>
      </c>
      <c r="D4259" s="6" t="s">
        <v>105</v>
      </c>
      <c r="E4259" s="11">
        <v>100000</v>
      </c>
    </row>
    <row r="4260" spans="1:5" x14ac:dyDescent="0.2">
      <c r="A4260" s="38">
        <v>43225</v>
      </c>
      <c r="B4260" s="6" t="s">
        <v>11659</v>
      </c>
      <c r="C4260" s="10" t="s">
        <v>11660</v>
      </c>
      <c r="D4260" s="6" t="s">
        <v>104</v>
      </c>
      <c r="E4260" s="11">
        <v>50000</v>
      </c>
    </row>
    <row r="4261" spans="1:5" x14ac:dyDescent="0.2">
      <c r="A4261" s="38">
        <v>43225</v>
      </c>
      <c r="B4261" s="6" t="s">
        <v>11661</v>
      </c>
      <c r="C4261" s="10" t="s">
        <v>11662</v>
      </c>
      <c r="D4261" s="6" t="s">
        <v>105</v>
      </c>
      <c r="E4261" s="11">
        <v>50000</v>
      </c>
    </row>
    <row r="4262" spans="1:5" x14ac:dyDescent="0.2">
      <c r="A4262" s="38">
        <v>43225</v>
      </c>
      <c r="B4262" s="6" t="s">
        <v>11663</v>
      </c>
      <c r="C4262" s="10" t="s">
        <v>11664</v>
      </c>
      <c r="D4262" s="6" t="s">
        <v>104</v>
      </c>
      <c r="E4262" s="11">
        <v>50000</v>
      </c>
    </row>
    <row r="4263" spans="1:5" x14ac:dyDescent="0.2">
      <c r="A4263" s="38">
        <v>43225</v>
      </c>
      <c r="B4263" s="6" t="s">
        <v>11665</v>
      </c>
      <c r="C4263" s="10" t="s">
        <v>11666</v>
      </c>
      <c r="D4263" s="6" t="s">
        <v>104</v>
      </c>
      <c r="E4263" s="11">
        <v>50000</v>
      </c>
    </row>
    <row r="4264" spans="1:5" x14ac:dyDescent="0.2">
      <c r="A4264" s="38">
        <v>43225</v>
      </c>
      <c r="B4264" s="6" t="s">
        <v>11665</v>
      </c>
      <c r="C4264" s="10" t="s">
        <v>11667</v>
      </c>
      <c r="D4264" s="6" t="s">
        <v>105</v>
      </c>
      <c r="E4264" s="11">
        <v>50000</v>
      </c>
    </row>
    <row r="4265" spans="1:5" x14ac:dyDescent="0.2">
      <c r="A4265" s="38">
        <v>43225</v>
      </c>
      <c r="B4265" s="6" t="s">
        <v>11668</v>
      </c>
      <c r="C4265" s="10" t="s">
        <v>11669</v>
      </c>
      <c r="D4265" s="6" t="s">
        <v>107</v>
      </c>
      <c r="E4265" s="11">
        <v>50000</v>
      </c>
    </row>
    <row r="4266" spans="1:5" x14ac:dyDescent="0.2">
      <c r="A4266" s="38">
        <v>43225</v>
      </c>
      <c r="B4266" s="6" t="s">
        <v>11670</v>
      </c>
      <c r="C4266" s="10" t="s">
        <v>11671</v>
      </c>
      <c r="D4266" s="6" t="s">
        <v>105</v>
      </c>
      <c r="E4266" s="11">
        <v>50000</v>
      </c>
    </row>
    <row r="4267" spans="1:5" x14ac:dyDescent="0.2">
      <c r="A4267" s="38">
        <v>43225</v>
      </c>
      <c r="B4267" s="6" t="s">
        <v>11672</v>
      </c>
      <c r="C4267" s="10" t="s">
        <v>11673</v>
      </c>
      <c r="D4267" s="6" t="s">
        <v>105</v>
      </c>
      <c r="E4267" s="11">
        <v>100000</v>
      </c>
    </row>
    <row r="4268" spans="1:5" x14ac:dyDescent="0.2">
      <c r="A4268" s="38">
        <v>43225</v>
      </c>
      <c r="B4268" s="6" t="s">
        <v>11674</v>
      </c>
      <c r="C4268" s="10" t="s">
        <v>11675</v>
      </c>
      <c r="D4268" s="6" t="s">
        <v>105</v>
      </c>
      <c r="E4268" s="11">
        <v>50000</v>
      </c>
    </row>
    <row r="4269" spans="1:5" x14ac:dyDescent="0.2">
      <c r="A4269" s="38">
        <v>43225</v>
      </c>
      <c r="B4269" s="6" t="s">
        <v>11676</v>
      </c>
      <c r="C4269" s="10" t="s">
        <v>11677</v>
      </c>
      <c r="D4269" s="6" t="s">
        <v>105</v>
      </c>
      <c r="E4269" s="11">
        <v>50000</v>
      </c>
    </row>
    <row r="4270" spans="1:5" x14ac:dyDescent="0.2">
      <c r="A4270" s="38">
        <v>43225</v>
      </c>
      <c r="B4270" s="6" t="s">
        <v>11678</v>
      </c>
      <c r="C4270" s="10" t="s">
        <v>11679</v>
      </c>
      <c r="D4270" s="6" t="s">
        <v>105</v>
      </c>
      <c r="E4270" s="11">
        <v>50000</v>
      </c>
    </row>
    <row r="4271" spans="1:5" x14ac:dyDescent="0.2">
      <c r="A4271" s="38">
        <v>43225</v>
      </c>
      <c r="B4271" s="6" t="s">
        <v>11680</v>
      </c>
      <c r="C4271" s="10" t="s">
        <v>11681</v>
      </c>
      <c r="D4271" s="6" t="s">
        <v>105</v>
      </c>
      <c r="E4271" s="11">
        <v>100000</v>
      </c>
    </row>
    <row r="4272" spans="1:5" x14ac:dyDescent="0.2">
      <c r="A4272" s="38">
        <v>43225</v>
      </c>
      <c r="B4272" s="6" t="s">
        <v>11680</v>
      </c>
      <c r="C4272" s="10" t="s">
        <v>11682</v>
      </c>
      <c r="D4272" s="6" t="s">
        <v>105</v>
      </c>
      <c r="E4272" s="11">
        <v>100000</v>
      </c>
    </row>
    <row r="4273" spans="1:5" x14ac:dyDescent="0.2">
      <c r="A4273" s="38">
        <v>43225</v>
      </c>
      <c r="B4273" s="6" t="s">
        <v>11683</v>
      </c>
      <c r="C4273" s="10" t="s">
        <v>11684</v>
      </c>
      <c r="D4273" s="6" t="s">
        <v>105</v>
      </c>
      <c r="E4273" s="11">
        <v>100000</v>
      </c>
    </row>
    <row r="4274" spans="1:5" x14ac:dyDescent="0.2">
      <c r="A4274" s="38">
        <v>43225</v>
      </c>
      <c r="B4274" s="6" t="s">
        <v>11685</v>
      </c>
      <c r="C4274" s="10" t="s">
        <v>11686</v>
      </c>
      <c r="D4274" s="6" t="s">
        <v>105</v>
      </c>
      <c r="E4274" s="11">
        <v>100000</v>
      </c>
    </row>
    <row r="4275" spans="1:5" x14ac:dyDescent="0.2">
      <c r="A4275" s="38">
        <v>43225</v>
      </c>
      <c r="B4275" s="6" t="s">
        <v>11685</v>
      </c>
      <c r="C4275" s="10" t="s">
        <v>11687</v>
      </c>
      <c r="D4275" s="6" t="s">
        <v>105</v>
      </c>
      <c r="E4275" s="11">
        <v>50000</v>
      </c>
    </row>
    <row r="4276" spans="1:5" x14ac:dyDescent="0.2">
      <c r="A4276" s="38">
        <v>43225</v>
      </c>
      <c r="B4276" s="6" t="s">
        <v>11688</v>
      </c>
      <c r="C4276" s="10" t="s">
        <v>11689</v>
      </c>
      <c r="D4276" s="6" t="s">
        <v>105</v>
      </c>
      <c r="E4276" s="11">
        <v>50000</v>
      </c>
    </row>
    <row r="4277" spans="1:5" x14ac:dyDescent="0.2">
      <c r="A4277" s="38">
        <v>43225</v>
      </c>
      <c r="B4277" s="6" t="s">
        <v>11690</v>
      </c>
      <c r="C4277" s="10" t="s">
        <v>11691</v>
      </c>
      <c r="D4277" s="6" t="s">
        <v>105</v>
      </c>
      <c r="E4277" s="11">
        <v>100000</v>
      </c>
    </row>
    <row r="4278" spans="1:5" x14ac:dyDescent="0.2">
      <c r="A4278" s="38">
        <v>43225</v>
      </c>
      <c r="B4278" s="6" t="s">
        <v>11692</v>
      </c>
      <c r="C4278" s="10" t="s">
        <v>11693</v>
      </c>
      <c r="D4278" s="6" t="s">
        <v>105</v>
      </c>
      <c r="E4278" s="11">
        <v>50000</v>
      </c>
    </row>
    <row r="4279" spans="1:5" x14ac:dyDescent="0.2">
      <c r="A4279" s="38">
        <v>43225</v>
      </c>
      <c r="B4279" s="6" t="s">
        <v>11694</v>
      </c>
      <c r="C4279" s="10" t="s">
        <v>11695</v>
      </c>
      <c r="D4279" s="6" t="s">
        <v>105</v>
      </c>
      <c r="E4279" s="11">
        <v>50000</v>
      </c>
    </row>
    <row r="4280" spans="1:5" x14ac:dyDescent="0.2">
      <c r="A4280" s="38">
        <v>43225</v>
      </c>
      <c r="B4280" s="6" t="s">
        <v>11696</v>
      </c>
      <c r="C4280" s="10" t="s">
        <v>11697</v>
      </c>
      <c r="D4280" s="6" t="s">
        <v>105</v>
      </c>
      <c r="E4280" s="11">
        <v>50000</v>
      </c>
    </row>
    <row r="4281" spans="1:5" x14ac:dyDescent="0.2">
      <c r="A4281" s="38">
        <v>43225</v>
      </c>
      <c r="B4281" s="6" t="s">
        <v>11698</v>
      </c>
      <c r="C4281" s="10" t="s">
        <v>11699</v>
      </c>
      <c r="D4281" s="6" t="s">
        <v>104</v>
      </c>
      <c r="E4281" s="11">
        <v>50000</v>
      </c>
    </row>
    <row r="4282" spans="1:5" x14ac:dyDescent="0.2">
      <c r="A4282" s="38">
        <v>43225</v>
      </c>
      <c r="B4282" s="6" t="s">
        <v>11700</v>
      </c>
      <c r="C4282" s="10" t="s">
        <v>11701</v>
      </c>
      <c r="D4282" s="6" t="s">
        <v>105</v>
      </c>
      <c r="E4282" s="11">
        <v>100000</v>
      </c>
    </row>
    <row r="4283" spans="1:5" x14ac:dyDescent="0.2">
      <c r="A4283" s="38">
        <v>43225</v>
      </c>
      <c r="B4283" s="6" t="s">
        <v>11702</v>
      </c>
      <c r="C4283" s="10" t="s">
        <v>11703</v>
      </c>
      <c r="D4283" s="6" t="s">
        <v>105</v>
      </c>
      <c r="E4283" s="11">
        <v>50000</v>
      </c>
    </row>
    <row r="4284" spans="1:5" x14ac:dyDescent="0.2">
      <c r="A4284" s="38">
        <v>43225</v>
      </c>
      <c r="B4284" s="6" t="s">
        <v>11704</v>
      </c>
      <c r="C4284" s="10" t="s">
        <v>11705</v>
      </c>
      <c r="D4284" s="6" t="s">
        <v>107</v>
      </c>
      <c r="E4284" s="11">
        <v>50000</v>
      </c>
    </row>
    <row r="4285" spans="1:5" x14ac:dyDescent="0.2">
      <c r="A4285" s="38">
        <v>43225</v>
      </c>
      <c r="B4285" s="6" t="s">
        <v>11706</v>
      </c>
      <c r="C4285" s="10" t="s">
        <v>11707</v>
      </c>
      <c r="D4285" s="6" t="s">
        <v>105</v>
      </c>
      <c r="E4285" s="11">
        <v>50000</v>
      </c>
    </row>
    <row r="4286" spans="1:5" x14ac:dyDescent="0.2">
      <c r="A4286" s="38">
        <v>43225</v>
      </c>
      <c r="B4286" s="6" t="s">
        <v>11708</v>
      </c>
      <c r="C4286" s="10" t="s">
        <v>11709</v>
      </c>
      <c r="D4286" s="6" t="s">
        <v>105</v>
      </c>
      <c r="E4286" s="11">
        <v>50000</v>
      </c>
    </row>
    <row r="4287" spans="1:5" x14ac:dyDescent="0.2">
      <c r="A4287" s="38">
        <v>43225</v>
      </c>
      <c r="B4287" s="6" t="s">
        <v>11710</v>
      </c>
      <c r="C4287" s="10" t="s">
        <v>11711</v>
      </c>
      <c r="D4287" s="6" t="s">
        <v>107</v>
      </c>
      <c r="E4287" s="11">
        <v>50000</v>
      </c>
    </row>
    <row r="4288" spans="1:5" x14ac:dyDescent="0.2">
      <c r="A4288" s="38">
        <v>43225</v>
      </c>
      <c r="B4288" s="6" t="s">
        <v>11712</v>
      </c>
      <c r="C4288" s="10" t="s">
        <v>11713</v>
      </c>
      <c r="D4288" s="6" t="s">
        <v>105</v>
      </c>
      <c r="E4288" s="11">
        <v>50000</v>
      </c>
    </row>
    <row r="4289" spans="1:5" x14ac:dyDescent="0.2">
      <c r="A4289" s="38">
        <v>43225</v>
      </c>
      <c r="B4289" s="6" t="s">
        <v>11714</v>
      </c>
      <c r="C4289" s="10" t="s">
        <v>11715</v>
      </c>
      <c r="D4289" s="6" t="s">
        <v>105</v>
      </c>
      <c r="E4289" s="11">
        <v>100000</v>
      </c>
    </row>
    <row r="4290" spans="1:5" x14ac:dyDescent="0.2">
      <c r="A4290" s="38">
        <v>43225</v>
      </c>
      <c r="B4290" s="6" t="s">
        <v>11716</v>
      </c>
      <c r="C4290" s="10" t="s">
        <v>11717</v>
      </c>
      <c r="D4290" s="6" t="s">
        <v>105</v>
      </c>
      <c r="E4290" s="11">
        <v>100000</v>
      </c>
    </row>
    <row r="4291" spans="1:5" x14ac:dyDescent="0.2">
      <c r="A4291" s="38">
        <v>43225</v>
      </c>
      <c r="B4291" s="6" t="s">
        <v>11716</v>
      </c>
      <c r="C4291" s="10" t="s">
        <v>11718</v>
      </c>
      <c r="D4291" s="6" t="s">
        <v>105</v>
      </c>
      <c r="E4291" s="11">
        <v>50000</v>
      </c>
    </row>
    <row r="4292" spans="1:5" x14ac:dyDescent="0.2">
      <c r="A4292" s="38">
        <v>43225</v>
      </c>
      <c r="B4292" s="6" t="s">
        <v>11719</v>
      </c>
      <c r="C4292" s="10" t="s">
        <v>11720</v>
      </c>
      <c r="D4292" s="6" t="s">
        <v>105</v>
      </c>
      <c r="E4292" s="11">
        <v>100000</v>
      </c>
    </row>
    <row r="4293" spans="1:5" x14ac:dyDescent="0.2">
      <c r="A4293" s="38">
        <v>43225</v>
      </c>
      <c r="B4293" s="6" t="s">
        <v>11721</v>
      </c>
      <c r="C4293" s="10" t="s">
        <v>11722</v>
      </c>
      <c r="D4293" s="6" t="s">
        <v>105</v>
      </c>
      <c r="E4293" s="11">
        <v>50000</v>
      </c>
    </row>
    <row r="4294" spans="1:5" x14ac:dyDescent="0.2">
      <c r="A4294" s="38">
        <v>43225</v>
      </c>
      <c r="B4294" s="6" t="s">
        <v>11723</v>
      </c>
      <c r="C4294" s="10" t="s">
        <v>11724</v>
      </c>
      <c r="D4294" s="6" t="s">
        <v>105</v>
      </c>
      <c r="E4294" s="11">
        <v>50000</v>
      </c>
    </row>
    <row r="4295" spans="1:5" x14ac:dyDescent="0.2">
      <c r="A4295" s="38">
        <v>43225</v>
      </c>
      <c r="B4295" s="6" t="s">
        <v>11725</v>
      </c>
      <c r="C4295" s="10" t="s">
        <v>11726</v>
      </c>
      <c r="D4295" s="6" t="s">
        <v>105</v>
      </c>
      <c r="E4295" s="11">
        <v>50000</v>
      </c>
    </row>
    <row r="4296" spans="1:5" x14ac:dyDescent="0.2">
      <c r="A4296" s="38">
        <v>43225</v>
      </c>
      <c r="B4296" s="6" t="s">
        <v>11725</v>
      </c>
      <c r="C4296" s="10" t="s">
        <v>11727</v>
      </c>
      <c r="D4296" s="6" t="s">
        <v>104</v>
      </c>
      <c r="E4296" s="11">
        <v>50000</v>
      </c>
    </row>
    <row r="4297" spans="1:5" x14ac:dyDescent="0.2">
      <c r="A4297" s="38">
        <v>43225</v>
      </c>
      <c r="B4297" s="6" t="s">
        <v>11728</v>
      </c>
      <c r="C4297" s="10" t="s">
        <v>11729</v>
      </c>
      <c r="D4297" s="6" t="s">
        <v>105</v>
      </c>
      <c r="E4297" s="11">
        <v>100000</v>
      </c>
    </row>
    <row r="4298" spans="1:5" x14ac:dyDescent="0.2">
      <c r="A4298" s="38">
        <v>43225</v>
      </c>
      <c r="B4298" s="6" t="s">
        <v>11730</v>
      </c>
      <c r="C4298" s="10" t="s">
        <v>11731</v>
      </c>
      <c r="D4298" s="6" t="s">
        <v>105</v>
      </c>
      <c r="E4298" s="11">
        <v>50000</v>
      </c>
    </row>
    <row r="4299" spans="1:5" x14ac:dyDescent="0.2">
      <c r="A4299" s="38">
        <v>43225</v>
      </c>
      <c r="B4299" s="6" t="s">
        <v>11732</v>
      </c>
      <c r="C4299" s="10" t="s">
        <v>11733</v>
      </c>
      <c r="D4299" s="6" t="s">
        <v>105</v>
      </c>
      <c r="E4299" s="11">
        <v>50000</v>
      </c>
    </row>
    <row r="4300" spans="1:5" x14ac:dyDescent="0.2">
      <c r="A4300" s="38">
        <v>43225</v>
      </c>
      <c r="B4300" s="6" t="s">
        <v>11734</v>
      </c>
      <c r="C4300" s="10" t="s">
        <v>11735</v>
      </c>
      <c r="D4300" s="6" t="s">
        <v>107</v>
      </c>
      <c r="E4300" s="11">
        <v>50000</v>
      </c>
    </row>
    <row r="4301" spans="1:5" x14ac:dyDescent="0.2">
      <c r="A4301" s="38">
        <v>43225</v>
      </c>
      <c r="B4301" s="6" t="s">
        <v>11736</v>
      </c>
      <c r="C4301" s="10" t="s">
        <v>11737</v>
      </c>
      <c r="D4301" s="6" t="s">
        <v>104</v>
      </c>
      <c r="E4301" s="11">
        <v>50000</v>
      </c>
    </row>
    <row r="4302" spans="1:5" x14ac:dyDescent="0.2">
      <c r="A4302" s="38">
        <v>43225</v>
      </c>
      <c r="B4302" s="6" t="s">
        <v>11738</v>
      </c>
      <c r="C4302" s="10" t="s">
        <v>11739</v>
      </c>
      <c r="D4302" s="6" t="s">
        <v>105</v>
      </c>
      <c r="E4302" s="11">
        <v>50000</v>
      </c>
    </row>
    <row r="4303" spans="1:5" x14ac:dyDescent="0.2">
      <c r="A4303" s="38">
        <v>43225</v>
      </c>
      <c r="B4303" s="6" t="s">
        <v>11740</v>
      </c>
      <c r="C4303" s="10" t="s">
        <v>11741</v>
      </c>
      <c r="D4303" s="6" t="s">
        <v>105</v>
      </c>
      <c r="E4303" s="11">
        <v>100000</v>
      </c>
    </row>
    <row r="4304" spans="1:5" x14ac:dyDescent="0.2">
      <c r="A4304" s="38">
        <v>43225</v>
      </c>
      <c r="B4304" s="6" t="s">
        <v>11742</v>
      </c>
      <c r="C4304" s="10" t="s">
        <v>11743</v>
      </c>
      <c r="D4304" s="6" t="s">
        <v>106</v>
      </c>
      <c r="E4304" s="11">
        <v>50000</v>
      </c>
    </row>
    <row r="4305" spans="1:5" x14ac:dyDescent="0.2">
      <c r="A4305" s="38">
        <v>43225</v>
      </c>
      <c r="B4305" s="6" t="s">
        <v>11744</v>
      </c>
      <c r="C4305" s="10" t="s">
        <v>11745</v>
      </c>
      <c r="D4305" s="6" t="s">
        <v>105</v>
      </c>
      <c r="E4305" s="11">
        <v>50000</v>
      </c>
    </row>
    <row r="4306" spans="1:5" x14ac:dyDescent="0.2">
      <c r="A4306" s="38">
        <v>43225</v>
      </c>
      <c r="B4306" s="6" t="s">
        <v>11746</v>
      </c>
      <c r="C4306" s="10" t="s">
        <v>11747</v>
      </c>
      <c r="D4306" s="6" t="s">
        <v>105</v>
      </c>
      <c r="E4306" s="11">
        <v>50000</v>
      </c>
    </row>
    <row r="4307" spans="1:5" x14ac:dyDescent="0.2">
      <c r="A4307" s="38">
        <v>43225</v>
      </c>
      <c r="B4307" s="6" t="s">
        <v>11748</v>
      </c>
      <c r="C4307" s="10" t="s">
        <v>11749</v>
      </c>
      <c r="D4307" s="6" t="s">
        <v>105</v>
      </c>
      <c r="E4307" s="11">
        <v>50000</v>
      </c>
    </row>
    <row r="4308" spans="1:5" x14ac:dyDescent="0.2">
      <c r="A4308" s="38">
        <v>43225</v>
      </c>
      <c r="B4308" s="6" t="s">
        <v>11750</v>
      </c>
      <c r="C4308" s="10" t="s">
        <v>11751</v>
      </c>
      <c r="D4308" s="6" t="s">
        <v>105</v>
      </c>
      <c r="E4308" s="11">
        <v>50000</v>
      </c>
    </row>
    <row r="4309" spans="1:5" x14ac:dyDescent="0.2">
      <c r="A4309" s="38">
        <v>43225</v>
      </c>
      <c r="B4309" s="6" t="s">
        <v>11752</v>
      </c>
      <c r="C4309" s="10" t="s">
        <v>11753</v>
      </c>
      <c r="D4309" s="6" t="s">
        <v>104</v>
      </c>
      <c r="E4309" s="11">
        <v>50000</v>
      </c>
    </row>
    <row r="4310" spans="1:5" x14ac:dyDescent="0.2">
      <c r="A4310" s="38">
        <v>43225</v>
      </c>
      <c r="B4310" s="6" t="s">
        <v>11754</v>
      </c>
      <c r="C4310" s="10" t="s">
        <v>11755</v>
      </c>
      <c r="D4310" s="6" t="s">
        <v>105</v>
      </c>
      <c r="E4310" s="11">
        <v>50000</v>
      </c>
    </row>
    <row r="4311" spans="1:5" x14ac:dyDescent="0.2">
      <c r="A4311" s="38">
        <v>43225</v>
      </c>
      <c r="B4311" s="6" t="s">
        <v>11756</v>
      </c>
      <c r="C4311" s="10" t="s">
        <v>11757</v>
      </c>
      <c r="D4311" s="6" t="s">
        <v>107</v>
      </c>
      <c r="E4311" s="11">
        <v>100000</v>
      </c>
    </row>
    <row r="4312" spans="1:5" x14ac:dyDescent="0.2">
      <c r="A4312" s="38">
        <v>43225</v>
      </c>
      <c r="B4312" s="6" t="s">
        <v>11758</v>
      </c>
      <c r="C4312" s="10" t="s">
        <v>11759</v>
      </c>
      <c r="D4312" s="6" t="s">
        <v>105</v>
      </c>
      <c r="E4312" s="11">
        <v>100000</v>
      </c>
    </row>
    <row r="4313" spans="1:5" x14ac:dyDescent="0.2">
      <c r="A4313" s="38">
        <v>43225</v>
      </c>
      <c r="B4313" s="6" t="s">
        <v>11760</v>
      </c>
      <c r="C4313" s="10" t="s">
        <v>11761</v>
      </c>
      <c r="D4313" s="6" t="s">
        <v>104</v>
      </c>
      <c r="E4313" s="11">
        <v>50000</v>
      </c>
    </row>
    <row r="4314" spans="1:5" x14ac:dyDescent="0.2">
      <c r="A4314" s="38">
        <v>43225</v>
      </c>
      <c r="B4314" s="6" t="s">
        <v>11762</v>
      </c>
      <c r="C4314" s="10" t="s">
        <v>11763</v>
      </c>
      <c r="D4314" s="6" t="s">
        <v>105</v>
      </c>
      <c r="E4314" s="11">
        <v>50000</v>
      </c>
    </row>
    <row r="4315" spans="1:5" x14ac:dyDescent="0.2">
      <c r="A4315" s="38">
        <v>43225</v>
      </c>
      <c r="B4315" s="6" t="s">
        <v>11764</v>
      </c>
      <c r="C4315" s="10" t="s">
        <v>11765</v>
      </c>
      <c r="D4315" s="6" t="s">
        <v>104</v>
      </c>
      <c r="E4315" s="11">
        <v>50000</v>
      </c>
    </row>
    <row r="4316" spans="1:5" x14ac:dyDescent="0.2">
      <c r="A4316" s="38">
        <v>43225</v>
      </c>
      <c r="B4316" s="6" t="s">
        <v>11766</v>
      </c>
      <c r="C4316" s="10" t="s">
        <v>11767</v>
      </c>
      <c r="D4316" s="6" t="s">
        <v>104</v>
      </c>
      <c r="E4316" s="11">
        <v>50000</v>
      </c>
    </row>
    <row r="4317" spans="1:5" x14ac:dyDescent="0.2">
      <c r="A4317" s="38">
        <v>43225</v>
      </c>
      <c r="B4317" s="6" t="s">
        <v>11768</v>
      </c>
      <c r="C4317" s="10" t="s">
        <v>11769</v>
      </c>
      <c r="D4317" s="6" t="s">
        <v>105</v>
      </c>
      <c r="E4317" s="11">
        <v>100000</v>
      </c>
    </row>
    <row r="4318" spans="1:5" x14ac:dyDescent="0.2">
      <c r="A4318" s="38">
        <v>43225</v>
      </c>
      <c r="B4318" s="6" t="s">
        <v>11770</v>
      </c>
      <c r="C4318" s="10" t="s">
        <v>11771</v>
      </c>
      <c r="D4318" s="6" t="s">
        <v>105</v>
      </c>
      <c r="E4318" s="11">
        <v>50000</v>
      </c>
    </row>
    <row r="4319" spans="1:5" x14ac:dyDescent="0.2">
      <c r="A4319" s="38">
        <v>43225</v>
      </c>
      <c r="B4319" s="6" t="s">
        <v>11772</v>
      </c>
      <c r="C4319" s="10" t="s">
        <v>11773</v>
      </c>
      <c r="D4319" s="6" t="s">
        <v>105</v>
      </c>
      <c r="E4319" s="11">
        <v>100000</v>
      </c>
    </row>
    <row r="4320" spans="1:5" x14ac:dyDescent="0.2">
      <c r="A4320" s="38">
        <v>43225</v>
      </c>
      <c r="B4320" s="6" t="s">
        <v>11774</v>
      </c>
      <c r="C4320" s="10" t="s">
        <v>11775</v>
      </c>
      <c r="D4320" s="6" t="s">
        <v>107</v>
      </c>
      <c r="E4320" s="11">
        <v>100000</v>
      </c>
    </row>
    <row r="4321" spans="1:5" x14ac:dyDescent="0.2">
      <c r="A4321" s="38">
        <v>43225</v>
      </c>
      <c r="B4321" s="6" t="s">
        <v>11776</v>
      </c>
      <c r="C4321" s="10" t="s">
        <v>11777</v>
      </c>
      <c r="D4321" s="6" t="s">
        <v>105</v>
      </c>
      <c r="E4321" s="11">
        <v>100000</v>
      </c>
    </row>
    <row r="4322" spans="1:5" x14ac:dyDescent="0.2">
      <c r="A4322" s="38">
        <v>43225</v>
      </c>
      <c r="B4322" s="6" t="s">
        <v>11776</v>
      </c>
      <c r="C4322" s="10" t="s">
        <v>11778</v>
      </c>
      <c r="D4322" s="6" t="s">
        <v>107</v>
      </c>
      <c r="E4322" s="11">
        <v>50000</v>
      </c>
    </row>
    <row r="4323" spans="1:5" x14ac:dyDescent="0.2">
      <c r="A4323" s="38">
        <v>43225</v>
      </c>
      <c r="B4323" s="6" t="s">
        <v>11779</v>
      </c>
      <c r="C4323" s="10" t="s">
        <v>11780</v>
      </c>
      <c r="D4323" s="6" t="s">
        <v>105</v>
      </c>
      <c r="E4323" s="11">
        <v>50000</v>
      </c>
    </row>
    <row r="4324" spans="1:5" x14ac:dyDescent="0.2">
      <c r="A4324" s="38">
        <v>43225</v>
      </c>
      <c r="B4324" s="6" t="s">
        <v>11779</v>
      </c>
      <c r="C4324" s="10" t="s">
        <v>11781</v>
      </c>
      <c r="D4324" s="6" t="s">
        <v>107</v>
      </c>
      <c r="E4324" s="11">
        <v>50000</v>
      </c>
    </row>
    <row r="4325" spans="1:5" x14ac:dyDescent="0.2">
      <c r="A4325" s="38">
        <v>43225</v>
      </c>
      <c r="B4325" s="6" t="s">
        <v>11779</v>
      </c>
      <c r="C4325" s="10" t="s">
        <v>11782</v>
      </c>
      <c r="D4325" s="6" t="s">
        <v>104</v>
      </c>
      <c r="E4325" s="11">
        <v>50000</v>
      </c>
    </row>
    <row r="4326" spans="1:5" x14ac:dyDescent="0.2">
      <c r="A4326" s="38">
        <v>43225</v>
      </c>
      <c r="B4326" s="6" t="s">
        <v>11783</v>
      </c>
      <c r="C4326" s="10" t="s">
        <v>11784</v>
      </c>
      <c r="D4326" s="6" t="s">
        <v>105</v>
      </c>
      <c r="E4326" s="11">
        <v>100000</v>
      </c>
    </row>
    <row r="4327" spans="1:5" x14ac:dyDescent="0.2">
      <c r="A4327" s="38">
        <v>43225</v>
      </c>
      <c r="B4327" s="6" t="s">
        <v>11785</v>
      </c>
      <c r="C4327" s="10" t="s">
        <v>11786</v>
      </c>
      <c r="D4327" s="6" t="s">
        <v>105</v>
      </c>
      <c r="E4327" s="11">
        <v>50000</v>
      </c>
    </row>
    <row r="4328" spans="1:5" x14ac:dyDescent="0.2">
      <c r="A4328" s="38">
        <v>43225</v>
      </c>
      <c r="B4328" s="6" t="s">
        <v>11787</v>
      </c>
      <c r="C4328" s="10" t="s">
        <v>11788</v>
      </c>
      <c r="D4328" s="6" t="s">
        <v>105</v>
      </c>
      <c r="E4328" s="11">
        <v>100000</v>
      </c>
    </row>
    <row r="4329" spans="1:5" x14ac:dyDescent="0.2">
      <c r="A4329" s="38">
        <v>43225</v>
      </c>
      <c r="B4329" s="6" t="s">
        <v>11789</v>
      </c>
      <c r="C4329" s="10" t="s">
        <v>11790</v>
      </c>
      <c r="D4329" s="6" t="s">
        <v>105</v>
      </c>
      <c r="E4329" s="11">
        <v>100000</v>
      </c>
    </row>
    <row r="4330" spans="1:5" x14ac:dyDescent="0.2">
      <c r="A4330" s="38">
        <v>43225</v>
      </c>
      <c r="B4330" s="6" t="s">
        <v>11791</v>
      </c>
      <c r="C4330" s="10" t="s">
        <v>11792</v>
      </c>
      <c r="D4330" s="6" t="s">
        <v>105</v>
      </c>
      <c r="E4330" s="11">
        <v>100000</v>
      </c>
    </row>
    <row r="4331" spans="1:5" x14ac:dyDescent="0.2">
      <c r="A4331" s="38">
        <v>43225</v>
      </c>
      <c r="B4331" s="6" t="s">
        <v>11791</v>
      </c>
      <c r="C4331" s="10" t="s">
        <v>11793</v>
      </c>
      <c r="D4331" s="6" t="s">
        <v>105</v>
      </c>
      <c r="E4331" s="11">
        <v>50000</v>
      </c>
    </row>
    <row r="4332" spans="1:5" x14ac:dyDescent="0.2">
      <c r="A4332" s="38">
        <v>43225</v>
      </c>
      <c r="B4332" s="6" t="s">
        <v>11794</v>
      </c>
      <c r="C4332" s="10" t="s">
        <v>11795</v>
      </c>
      <c r="D4332" s="6" t="s">
        <v>105</v>
      </c>
      <c r="E4332" s="11">
        <v>50000</v>
      </c>
    </row>
    <row r="4333" spans="1:5" x14ac:dyDescent="0.2">
      <c r="A4333" s="38">
        <v>43225</v>
      </c>
      <c r="B4333" s="6" t="s">
        <v>11796</v>
      </c>
      <c r="C4333" s="10" t="s">
        <v>11797</v>
      </c>
      <c r="D4333" s="6" t="s">
        <v>104</v>
      </c>
      <c r="E4333" s="11">
        <v>50000</v>
      </c>
    </row>
    <row r="4334" spans="1:5" x14ac:dyDescent="0.2">
      <c r="A4334" s="38">
        <v>43225</v>
      </c>
      <c r="B4334" s="6" t="s">
        <v>11796</v>
      </c>
      <c r="C4334" s="10" t="s">
        <v>11798</v>
      </c>
      <c r="D4334" s="6" t="s">
        <v>107</v>
      </c>
      <c r="E4334" s="11">
        <v>50000</v>
      </c>
    </row>
    <row r="4335" spans="1:5" x14ac:dyDescent="0.2">
      <c r="A4335" s="38">
        <v>43225</v>
      </c>
      <c r="B4335" s="6" t="s">
        <v>11799</v>
      </c>
      <c r="C4335" s="10" t="s">
        <v>11800</v>
      </c>
      <c r="D4335" s="6" t="s">
        <v>107</v>
      </c>
      <c r="E4335" s="11">
        <v>100000</v>
      </c>
    </row>
    <row r="4336" spans="1:5" x14ac:dyDescent="0.2">
      <c r="A4336" s="38">
        <v>43225</v>
      </c>
      <c r="B4336" s="6" t="s">
        <v>11799</v>
      </c>
      <c r="C4336" s="10" t="s">
        <v>11801</v>
      </c>
      <c r="D4336" s="6" t="s">
        <v>105</v>
      </c>
      <c r="E4336" s="11">
        <v>100000</v>
      </c>
    </row>
    <row r="4337" spans="1:5" x14ac:dyDescent="0.2">
      <c r="A4337" s="38">
        <v>43225</v>
      </c>
      <c r="B4337" s="6" t="s">
        <v>11802</v>
      </c>
      <c r="C4337" s="10" t="s">
        <v>11803</v>
      </c>
      <c r="D4337" s="6" t="s">
        <v>105</v>
      </c>
      <c r="E4337" s="11">
        <v>50000</v>
      </c>
    </row>
    <row r="4338" spans="1:5" x14ac:dyDescent="0.2">
      <c r="A4338" s="38">
        <v>43225</v>
      </c>
      <c r="B4338" s="6" t="s">
        <v>11804</v>
      </c>
      <c r="C4338" s="10" t="s">
        <v>11805</v>
      </c>
      <c r="D4338" s="6" t="s">
        <v>104</v>
      </c>
      <c r="E4338" s="11">
        <v>50000</v>
      </c>
    </row>
    <row r="4339" spans="1:5" x14ac:dyDescent="0.2">
      <c r="A4339" s="38">
        <v>43225</v>
      </c>
      <c r="B4339" s="6" t="s">
        <v>11806</v>
      </c>
      <c r="C4339" s="10" t="s">
        <v>11807</v>
      </c>
      <c r="D4339" s="6" t="s">
        <v>107</v>
      </c>
      <c r="E4339" s="11">
        <v>50000</v>
      </c>
    </row>
    <row r="4340" spans="1:5" x14ac:dyDescent="0.2">
      <c r="A4340" s="38">
        <v>43225</v>
      </c>
      <c r="B4340" s="6" t="s">
        <v>11808</v>
      </c>
      <c r="C4340" s="10" t="s">
        <v>11809</v>
      </c>
      <c r="D4340" s="6" t="s">
        <v>105</v>
      </c>
      <c r="E4340" s="11">
        <v>50000</v>
      </c>
    </row>
    <row r="4341" spans="1:5" x14ac:dyDescent="0.2">
      <c r="A4341" s="38">
        <v>43225</v>
      </c>
      <c r="B4341" s="6" t="s">
        <v>11810</v>
      </c>
      <c r="C4341" s="10" t="s">
        <v>11811</v>
      </c>
      <c r="D4341" s="6" t="s">
        <v>105</v>
      </c>
      <c r="E4341" s="11">
        <v>50000</v>
      </c>
    </row>
    <row r="4342" spans="1:5" x14ac:dyDescent="0.2">
      <c r="A4342" s="38">
        <v>43225</v>
      </c>
      <c r="B4342" s="6" t="s">
        <v>11812</v>
      </c>
      <c r="C4342" s="10" t="s">
        <v>11813</v>
      </c>
      <c r="D4342" s="6" t="s">
        <v>105</v>
      </c>
      <c r="E4342" s="11">
        <v>50000</v>
      </c>
    </row>
    <row r="4343" spans="1:5" x14ac:dyDescent="0.2">
      <c r="A4343" s="38">
        <v>43225</v>
      </c>
      <c r="B4343" s="6" t="s">
        <v>11814</v>
      </c>
      <c r="C4343" s="10" t="s">
        <v>11815</v>
      </c>
      <c r="D4343" s="6" t="s">
        <v>105</v>
      </c>
      <c r="E4343" s="11">
        <v>100000</v>
      </c>
    </row>
    <row r="4344" spans="1:5" x14ac:dyDescent="0.2">
      <c r="A4344" s="38">
        <v>43225</v>
      </c>
      <c r="B4344" s="6" t="s">
        <v>11816</v>
      </c>
      <c r="C4344" s="10" t="s">
        <v>11817</v>
      </c>
      <c r="D4344" s="6" t="s">
        <v>107</v>
      </c>
      <c r="E4344" s="11">
        <v>50000</v>
      </c>
    </row>
    <row r="4345" spans="1:5" x14ac:dyDescent="0.2">
      <c r="A4345" s="38">
        <v>43225</v>
      </c>
      <c r="B4345" s="6" t="s">
        <v>11818</v>
      </c>
      <c r="C4345" s="10" t="s">
        <v>11819</v>
      </c>
      <c r="D4345" s="6" t="s">
        <v>105</v>
      </c>
      <c r="E4345" s="11">
        <v>100000</v>
      </c>
    </row>
    <row r="4346" spans="1:5" x14ac:dyDescent="0.2">
      <c r="A4346" s="38">
        <v>43225</v>
      </c>
      <c r="B4346" s="6" t="s">
        <v>11818</v>
      </c>
      <c r="C4346" s="10" t="s">
        <v>11820</v>
      </c>
      <c r="D4346" s="6" t="s">
        <v>104</v>
      </c>
      <c r="E4346" s="11">
        <v>100000</v>
      </c>
    </row>
    <row r="4347" spans="1:5" x14ac:dyDescent="0.2">
      <c r="A4347" s="38">
        <v>43225</v>
      </c>
      <c r="B4347" s="6" t="s">
        <v>11821</v>
      </c>
      <c r="C4347" s="10" t="s">
        <v>11822</v>
      </c>
      <c r="D4347" s="6" t="s">
        <v>107</v>
      </c>
      <c r="E4347" s="11">
        <v>100000</v>
      </c>
    </row>
    <row r="4348" spans="1:5" x14ac:dyDescent="0.2">
      <c r="A4348" s="38">
        <v>43225</v>
      </c>
      <c r="B4348" s="6" t="s">
        <v>11823</v>
      </c>
      <c r="C4348" s="10" t="s">
        <v>11824</v>
      </c>
      <c r="D4348" s="6" t="s">
        <v>105</v>
      </c>
      <c r="E4348" s="11">
        <v>100000</v>
      </c>
    </row>
    <row r="4349" spans="1:5" x14ac:dyDescent="0.2">
      <c r="A4349" s="38">
        <v>43225</v>
      </c>
      <c r="B4349" s="6" t="s">
        <v>11825</v>
      </c>
      <c r="C4349" s="10" t="s">
        <v>11826</v>
      </c>
      <c r="D4349" s="6" t="s">
        <v>107</v>
      </c>
      <c r="E4349" s="11">
        <v>100000</v>
      </c>
    </row>
    <row r="4350" spans="1:5" x14ac:dyDescent="0.2">
      <c r="A4350" s="38">
        <v>43225</v>
      </c>
      <c r="B4350" s="6" t="s">
        <v>11827</v>
      </c>
      <c r="C4350" s="10" t="s">
        <v>11828</v>
      </c>
      <c r="D4350" s="6" t="s">
        <v>105</v>
      </c>
      <c r="E4350" s="11">
        <v>50000</v>
      </c>
    </row>
    <row r="4351" spans="1:5" x14ac:dyDescent="0.2">
      <c r="A4351" s="38">
        <v>43225</v>
      </c>
      <c r="B4351" s="6" t="s">
        <v>11829</v>
      </c>
      <c r="C4351" s="10" t="s">
        <v>11830</v>
      </c>
      <c r="D4351" s="6" t="s">
        <v>105</v>
      </c>
      <c r="E4351" s="11">
        <v>100000</v>
      </c>
    </row>
    <row r="4352" spans="1:5" x14ac:dyDescent="0.2">
      <c r="A4352" s="38">
        <v>43225</v>
      </c>
      <c r="B4352" s="6" t="s">
        <v>11831</v>
      </c>
      <c r="C4352" s="10" t="s">
        <v>11832</v>
      </c>
      <c r="D4352" s="6" t="s">
        <v>105</v>
      </c>
      <c r="E4352" s="11">
        <v>50000</v>
      </c>
    </row>
    <row r="4353" spans="1:5" x14ac:dyDescent="0.2">
      <c r="A4353" s="38">
        <v>43225</v>
      </c>
      <c r="B4353" s="6" t="s">
        <v>11833</v>
      </c>
      <c r="C4353" s="10" t="s">
        <v>11834</v>
      </c>
      <c r="D4353" s="6" t="s">
        <v>105</v>
      </c>
      <c r="E4353" s="11">
        <v>50000</v>
      </c>
    </row>
    <row r="4354" spans="1:5" x14ac:dyDescent="0.2">
      <c r="A4354" s="38">
        <v>43225</v>
      </c>
      <c r="B4354" s="6" t="s">
        <v>11835</v>
      </c>
      <c r="C4354" s="10" t="s">
        <v>11836</v>
      </c>
      <c r="D4354" s="6" t="s">
        <v>105</v>
      </c>
      <c r="E4354" s="11">
        <v>50000</v>
      </c>
    </row>
    <row r="4355" spans="1:5" x14ac:dyDescent="0.2">
      <c r="A4355" s="38">
        <v>43225</v>
      </c>
      <c r="B4355" s="6" t="s">
        <v>11837</v>
      </c>
      <c r="C4355" s="10" t="s">
        <v>11838</v>
      </c>
      <c r="D4355" s="6" t="s">
        <v>105</v>
      </c>
      <c r="E4355" s="11">
        <v>50000</v>
      </c>
    </row>
    <row r="4356" spans="1:5" x14ac:dyDescent="0.2">
      <c r="A4356" s="38">
        <v>43225</v>
      </c>
      <c r="B4356" s="6" t="s">
        <v>11839</v>
      </c>
      <c r="C4356" s="10" t="s">
        <v>11840</v>
      </c>
      <c r="D4356" s="6" t="s">
        <v>105</v>
      </c>
      <c r="E4356" s="11">
        <v>50000</v>
      </c>
    </row>
    <row r="4357" spans="1:5" x14ac:dyDescent="0.2">
      <c r="A4357" s="38">
        <v>43225</v>
      </c>
      <c r="B4357" s="6" t="s">
        <v>11841</v>
      </c>
      <c r="C4357" s="10" t="s">
        <v>11842</v>
      </c>
      <c r="D4357" s="6" t="s">
        <v>105</v>
      </c>
      <c r="E4357" s="11">
        <v>100000</v>
      </c>
    </row>
    <row r="4358" spans="1:5" x14ac:dyDescent="0.2">
      <c r="A4358" s="38">
        <v>43225</v>
      </c>
      <c r="B4358" s="6" t="s">
        <v>11843</v>
      </c>
      <c r="C4358" s="10" t="s">
        <v>11844</v>
      </c>
      <c r="D4358" s="6" t="s">
        <v>105</v>
      </c>
      <c r="E4358" s="11">
        <v>100000</v>
      </c>
    </row>
    <row r="4359" spans="1:5" x14ac:dyDescent="0.2">
      <c r="A4359" s="38">
        <v>43225</v>
      </c>
      <c r="B4359" s="6" t="s">
        <v>11845</v>
      </c>
      <c r="C4359" s="10" t="s">
        <v>11846</v>
      </c>
      <c r="D4359" s="6" t="s">
        <v>105</v>
      </c>
      <c r="E4359" s="11">
        <v>50000</v>
      </c>
    </row>
    <row r="4360" spans="1:5" x14ac:dyDescent="0.2">
      <c r="A4360" s="38">
        <v>43225</v>
      </c>
      <c r="B4360" s="6" t="s">
        <v>11847</v>
      </c>
      <c r="C4360" s="10" t="s">
        <v>11848</v>
      </c>
      <c r="D4360" s="6" t="s">
        <v>107</v>
      </c>
      <c r="E4360" s="11">
        <v>100000</v>
      </c>
    </row>
    <row r="4361" spans="1:5" x14ac:dyDescent="0.2">
      <c r="A4361" s="38">
        <v>43225</v>
      </c>
      <c r="B4361" s="6" t="s">
        <v>11849</v>
      </c>
      <c r="C4361" s="10" t="s">
        <v>11850</v>
      </c>
      <c r="D4361" s="6" t="s">
        <v>105</v>
      </c>
      <c r="E4361" s="11">
        <v>50000</v>
      </c>
    </row>
    <row r="4362" spans="1:5" x14ac:dyDescent="0.2">
      <c r="A4362" s="38">
        <v>43225</v>
      </c>
      <c r="B4362" s="6" t="s">
        <v>11849</v>
      </c>
      <c r="C4362" s="10" t="s">
        <v>11851</v>
      </c>
      <c r="D4362" s="6" t="s">
        <v>107</v>
      </c>
      <c r="E4362" s="11">
        <v>50000</v>
      </c>
    </row>
    <row r="4363" spans="1:5" x14ac:dyDescent="0.2">
      <c r="A4363" s="38">
        <v>43225</v>
      </c>
      <c r="B4363" s="6" t="s">
        <v>11852</v>
      </c>
      <c r="C4363" s="10" t="s">
        <v>11853</v>
      </c>
      <c r="D4363" s="6" t="s">
        <v>105</v>
      </c>
      <c r="E4363" s="11">
        <v>50000</v>
      </c>
    </row>
    <row r="4364" spans="1:5" x14ac:dyDescent="0.2">
      <c r="A4364" s="38">
        <v>43225</v>
      </c>
      <c r="B4364" s="6" t="s">
        <v>11854</v>
      </c>
      <c r="C4364" s="10" t="s">
        <v>11855</v>
      </c>
      <c r="D4364" s="6" t="s">
        <v>105</v>
      </c>
      <c r="E4364" s="11">
        <v>50000</v>
      </c>
    </row>
    <row r="4365" spans="1:5" x14ac:dyDescent="0.2">
      <c r="A4365" s="38">
        <v>43225</v>
      </c>
      <c r="B4365" s="6" t="s">
        <v>11856</v>
      </c>
      <c r="C4365" s="10" t="s">
        <v>11857</v>
      </c>
      <c r="D4365" s="6" t="s">
        <v>107</v>
      </c>
      <c r="E4365" s="11">
        <v>100000</v>
      </c>
    </row>
    <row r="4366" spans="1:5" x14ac:dyDescent="0.2">
      <c r="A4366" s="38">
        <v>43225</v>
      </c>
      <c r="B4366" s="6" t="s">
        <v>11858</v>
      </c>
      <c r="C4366" s="10" t="s">
        <v>11859</v>
      </c>
      <c r="D4366" s="6" t="s">
        <v>105</v>
      </c>
      <c r="E4366" s="11">
        <v>100000</v>
      </c>
    </row>
    <row r="4367" spans="1:5" x14ac:dyDescent="0.2">
      <c r="A4367" s="38">
        <v>43225</v>
      </c>
      <c r="B4367" s="6" t="s">
        <v>11860</v>
      </c>
      <c r="C4367" s="10" t="s">
        <v>11861</v>
      </c>
      <c r="D4367" s="6" t="s">
        <v>105</v>
      </c>
      <c r="E4367" s="11">
        <v>100000</v>
      </c>
    </row>
    <row r="4368" spans="1:5" x14ac:dyDescent="0.2">
      <c r="A4368" s="38">
        <v>43225</v>
      </c>
      <c r="B4368" s="6" t="s">
        <v>11862</v>
      </c>
      <c r="C4368" s="10" t="s">
        <v>11863</v>
      </c>
      <c r="D4368" s="6" t="s">
        <v>105</v>
      </c>
      <c r="E4368" s="11">
        <v>50000</v>
      </c>
    </row>
    <row r="4369" spans="1:5" x14ac:dyDescent="0.2">
      <c r="A4369" s="38">
        <v>43225</v>
      </c>
      <c r="B4369" s="6" t="s">
        <v>11862</v>
      </c>
      <c r="C4369" s="10" t="s">
        <v>11864</v>
      </c>
      <c r="D4369" s="6" t="s">
        <v>105</v>
      </c>
      <c r="E4369" s="11">
        <v>100000</v>
      </c>
    </row>
    <row r="4370" spans="1:5" x14ac:dyDescent="0.2">
      <c r="A4370" s="38">
        <v>43225</v>
      </c>
      <c r="B4370" s="6" t="s">
        <v>11865</v>
      </c>
      <c r="C4370" s="10" t="s">
        <v>11866</v>
      </c>
      <c r="D4370" s="6" t="s">
        <v>105</v>
      </c>
      <c r="E4370" s="11">
        <v>100000</v>
      </c>
    </row>
    <row r="4371" spans="1:5" x14ac:dyDescent="0.2">
      <c r="A4371" s="38">
        <v>43225</v>
      </c>
      <c r="B4371" s="6" t="s">
        <v>11867</v>
      </c>
      <c r="C4371" s="10" t="s">
        <v>11868</v>
      </c>
      <c r="D4371" s="6" t="s">
        <v>104</v>
      </c>
      <c r="E4371" s="11">
        <v>100000</v>
      </c>
    </row>
    <row r="4372" spans="1:5" x14ac:dyDescent="0.2">
      <c r="A4372" s="38">
        <v>43225</v>
      </c>
      <c r="B4372" s="6" t="s">
        <v>11869</v>
      </c>
      <c r="C4372" s="10" t="s">
        <v>11870</v>
      </c>
      <c r="D4372" s="6" t="s">
        <v>105</v>
      </c>
      <c r="E4372" s="11">
        <v>50000</v>
      </c>
    </row>
    <row r="4373" spans="1:5" x14ac:dyDescent="0.2">
      <c r="A4373" s="38">
        <v>43225</v>
      </c>
      <c r="B4373" s="6" t="s">
        <v>11871</v>
      </c>
      <c r="C4373" s="10" t="s">
        <v>11872</v>
      </c>
      <c r="D4373" s="6" t="s">
        <v>104</v>
      </c>
      <c r="E4373" s="11">
        <v>50000</v>
      </c>
    </row>
    <row r="4374" spans="1:5" x14ac:dyDescent="0.2">
      <c r="A4374" s="38">
        <v>43225</v>
      </c>
      <c r="B4374" s="6" t="s">
        <v>11873</v>
      </c>
      <c r="C4374" s="10" t="s">
        <v>11874</v>
      </c>
      <c r="D4374" s="6" t="s">
        <v>105</v>
      </c>
      <c r="E4374" s="11">
        <v>50000</v>
      </c>
    </row>
    <row r="4375" spans="1:5" x14ac:dyDescent="0.2">
      <c r="A4375" s="38">
        <v>43225</v>
      </c>
      <c r="B4375" s="6" t="s">
        <v>11875</v>
      </c>
      <c r="C4375" s="10" t="s">
        <v>11876</v>
      </c>
      <c r="D4375" s="6" t="s">
        <v>106</v>
      </c>
      <c r="E4375" s="11">
        <v>50000</v>
      </c>
    </row>
    <row r="4376" spans="1:5" x14ac:dyDescent="0.2">
      <c r="A4376" s="38">
        <v>43225</v>
      </c>
      <c r="B4376" s="6" t="s">
        <v>11875</v>
      </c>
      <c r="C4376" s="10" t="s">
        <v>11877</v>
      </c>
      <c r="D4376" s="6" t="s">
        <v>107</v>
      </c>
      <c r="E4376" s="11">
        <v>50000</v>
      </c>
    </row>
    <row r="4377" spans="1:5" x14ac:dyDescent="0.2">
      <c r="A4377" s="38">
        <v>43225</v>
      </c>
      <c r="B4377" s="6" t="s">
        <v>11878</v>
      </c>
      <c r="C4377" s="10" t="s">
        <v>11879</v>
      </c>
      <c r="D4377" s="6" t="s">
        <v>105</v>
      </c>
      <c r="E4377" s="11">
        <v>100000</v>
      </c>
    </row>
    <row r="4378" spans="1:5" x14ac:dyDescent="0.2">
      <c r="A4378" s="38">
        <v>43225</v>
      </c>
      <c r="B4378" s="6" t="s">
        <v>11880</v>
      </c>
      <c r="C4378" s="10" t="s">
        <v>11881</v>
      </c>
      <c r="D4378" s="6" t="s">
        <v>105</v>
      </c>
      <c r="E4378" s="11">
        <v>100000</v>
      </c>
    </row>
    <row r="4379" spans="1:5" x14ac:dyDescent="0.2">
      <c r="A4379" s="38">
        <v>43225</v>
      </c>
      <c r="B4379" s="6" t="s">
        <v>11882</v>
      </c>
      <c r="C4379" s="10" t="s">
        <v>11883</v>
      </c>
      <c r="D4379" s="6" t="s">
        <v>105</v>
      </c>
      <c r="E4379" s="11">
        <v>100000</v>
      </c>
    </row>
    <row r="4380" spans="1:5" x14ac:dyDescent="0.2">
      <c r="A4380" s="38">
        <v>43225</v>
      </c>
      <c r="B4380" s="6" t="s">
        <v>11884</v>
      </c>
      <c r="C4380" s="10" t="s">
        <v>11885</v>
      </c>
      <c r="D4380" s="6" t="s">
        <v>105</v>
      </c>
      <c r="E4380" s="11">
        <v>100000</v>
      </c>
    </row>
    <row r="4381" spans="1:5" x14ac:dyDescent="0.2">
      <c r="A4381" s="38">
        <v>43225</v>
      </c>
      <c r="B4381" s="6" t="s">
        <v>11884</v>
      </c>
      <c r="C4381" s="10" t="s">
        <v>11886</v>
      </c>
      <c r="D4381" s="6" t="s">
        <v>105</v>
      </c>
      <c r="E4381" s="11">
        <v>100000</v>
      </c>
    </row>
    <row r="4382" spans="1:5" x14ac:dyDescent="0.2">
      <c r="A4382" s="38">
        <v>43225</v>
      </c>
      <c r="B4382" s="6" t="s">
        <v>11884</v>
      </c>
      <c r="C4382" s="10" t="s">
        <v>11887</v>
      </c>
      <c r="D4382" s="6" t="s">
        <v>105</v>
      </c>
      <c r="E4382" s="11">
        <v>100000</v>
      </c>
    </row>
    <row r="4383" spans="1:5" x14ac:dyDescent="0.2">
      <c r="A4383" s="38">
        <v>43225</v>
      </c>
      <c r="B4383" s="6" t="s">
        <v>11888</v>
      </c>
      <c r="C4383" s="10" t="s">
        <v>11889</v>
      </c>
      <c r="D4383" s="6" t="s">
        <v>105</v>
      </c>
      <c r="E4383" s="11">
        <v>100000</v>
      </c>
    </row>
    <row r="4384" spans="1:5" x14ac:dyDescent="0.2">
      <c r="A4384" s="38">
        <v>43225</v>
      </c>
      <c r="B4384" s="6" t="s">
        <v>11888</v>
      </c>
      <c r="C4384" s="10" t="s">
        <v>11890</v>
      </c>
      <c r="D4384" s="6" t="s">
        <v>105</v>
      </c>
      <c r="E4384" s="11">
        <v>100000</v>
      </c>
    </row>
    <row r="4385" spans="1:5" x14ac:dyDescent="0.2">
      <c r="A4385" s="38">
        <v>43225</v>
      </c>
      <c r="B4385" s="6" t="s">
        <v>11891</v>
      </c>
      <c r="C4385" s="10" t="s">
        <v>11892</v>
      </c>
      <c r="D4385" s="6" t="s">
        <v>105</v>
      </c>
      <c r="E4385" s="11">
        <v>50000</v>
      </c>
    </row>
    <row r="4386" spans="1:5" x14ac:dyDescent="0.2">
      <c r="A4386" s="38">
        <v>43225</v>
      </c>
      <c r="B4386" s="6" t="s">
        <v>11891</v>
      </c>
      <c r="C4386" s="10" t="s">
        <v>11893</v>
      </c>
      <c r="D4386" s="6" t="s">
        <v>105</v>
      </c>
      <c r="E4386" s="11">
        <v>100000</v>
      </c>
    </row>
    <row r="4387" spans="1:5" x14ac:dyDescent="0.2">
      <c r="A4387" s="38">
        <v>43225</v>
      </c>
      <c r="B4387" s="6" t="s">
        <v>11894</v>
      </c>
      <c r="C4387" s="10" t="s">
        <v>11895</v>
      </c>
      <c r="D4387" s="6" t="s">
        <v>105</v>
      </c>
      <c r="E4387" s="11">
        <v>50000</v>
      </c>
    </row>
    <row r="4388" spans="1:5" x14ac:dyDescent="0.2">
      <c r="A4388" s="38">
        <v>43225</v>
      </c>
      <c r="B4388" s="6" t="s">
        <v>11896</v>
      </c>
      <c r="C4388" s="10" t="s">
        <v>11897</v>
      </c>
      <c r="D4388" s="6" t="s">
        <v>105</v>
      </c>
      <c r="E4388" s="11">
        <v>100000</v>
      </c>
    </row>
    <row r="4389" spans="1:5" x14ac:dyDescent="0.2">
      <c r="A4389" s="38">
        <v>43225</v>
      </c>
      <c r="B4389" s="6" t="s">
        <v>11896</v>
      </c>
      <c r="C4389" s="10" t="s">
        <v>11898</v>
      </c>
      <c r="D4389" s="6" t="s">
        <v>104</v>
      </c>
      <c r="E4389" s="11">
        <v>50000</v>
      </c>
    </row>
    <row r="4390" spans="1:5" x14ac:dyDescent="0.2">
      <c r="A4390" s="38">
        <v>43225</v>
      </c>
      <c r="B4390" s="6" t="s">
        <v>11899</v>
      </c>
      <c r="C4390" s="10" t="s">
        <v>11900</v>
      </c>
      <c r="D4390" s="6" t="s">
        <v>105</v>
      </c>
      <c r="E4390" s="11">
        <v>50000</v>
      </c>
    </row>
    <row r="4391" spans="1:5" x14ac:dyDescent="0.2">
      <c r="A4391" s="38">
        <v>43225</v>
      </c>
      <c r="B4391" s="6" t="s">
        <v>11901</v>
      </c>
      <c r="C4391" s="10" t="s">
        <v>11902</v>
      </c>
      <c r="D4391" s="6" t="s">
        <v>105</v>
      </c>
      <c r="E4391" s="11">
        <v>50000</v>
      </c>
    </row>
    <row r="4392" spans="1:5" x14ac:dyDescent="0.2">
      <c r="A4392" s="38">
        <v>43225</v>
      </c>
      <c r="B4392" s="6" t="s">
        <v>11903</v>
      </c>
      <c r="C4392" s="10" t="s">
        <v>11904</v>
      </c>
      <c r="D4392" s="6" t="s">
        <v>107</v>
      </c>
      <c r="E4392" s="11">
        <v>100000</v>
      </c>
    </row>
    <row r="4393" spans="1:5" x14ac:dyDescent="0.2">
      <c r="A4393" s="38">
        <v>43225</v>
      </c>
      <c r="B4393" s="6" t="s">
        <v>11905</v>
      </c>
      <c r="C4393" s="10" t="s">
        <v>11906</v>
      </c>
      <c r="D4393" s="6" t="s">
        <v>104</v>
      </c>
      <c r="E4393" s="11">
        <v>100000</v>
      </c>
    </row>
    <row r="4394" spans="1:5" x14ac:dyDescent="0.2">
      <c r="A4394" s="38">
        <v>43225</v>
      </c>
      <c r="B4394" s="6" t="s">
        <v>11907</v>
      </c>
      <c r="C4394" s="10" t="s">
        <v>11908</v>
      </c>
      <c r="D4394" s="6" t="s">
        <v>107</v>
      </c>
      <c r="E4394" s="11">
        <v>100000</v>
      </c>
    </row>
    <row r="4395" spans="1:5" x14ac:dyDescent="0.2">
      <c r="A4395" s="38">
        <v>43225</v>
      </c>
      <c r="B4395" s="6" t="s">
        <v>11909</v>
      </c>
      <c r="C4395" s="10" t="s">
        <v>11910</v>
      </c>
      <c r="D4395" s="6" t="s">
        <v>104</v>
      </c>
      <c r="E4395" s="11">
        <v>50000</v>
      </c>
    </row>
    <row r="4396" spans="1:5" x14ac:dyDescent="0.2">
      <c r="A4396" s="38">
        <v>43225</v>
      </c>
      <c r="B4396" s="6" t="s">
        <v>11911</v>
      </c>
      <c r="C4396" s="10" t="s">
        <v>11912</v>
      </c>
      <c r="D4396" s="6" t="s">
        <v>105</v>
      </c>
      <c r="E4396" s="11">
        <v>100000</v>
      </c>
    </row>
    <row r="4397" spans="1:5" x14ac:dyDescent="0.2">
      <c r="A4397" s="38">
        <v>43225</v>
      </c>
      <c r="B4397" s="6" t="s">
        <v>11913</v>
      </c>
      <c r="C4397" s="10" t="s">
        <v>11914</v>
      </c>
      <c r="D4397" s="6" t="s">
        <v>105</v>
      </c>
      <c r="E4397" s="11">
        <v>100000</v>
      </c>
    </row>
    <row r="4398" spans="1:5" x14ac:dyDescent="0.2">
      <c r="A4398" s="38">
        <v>43225</v>
      </c>
      <c r="B4398" s="6" t="s">
        <v>11915</v>
      </c>
      <c r="C4398" s="10" t="s">
        <v>11916</v>
      </c>
      <c r="D4398" s="6" t="s">
        <v>104</v>
      </c>
      <c r="E4398" s="11">
        <v>50000</v>
      </c>
    </row>
    <row r="4399" spans="1:5" x14ac:dyDescent="0.2">
      <c r="A4399" s="38">
        <v>43225</v>
      </c>
      <c r="B4399" s="6" t="s">
        <v>11917</v>
      </c>
      <c r="C4399" s="10" t="s">
        <v>11918</v>
      </c>
      <c r="D4399" s="6" t="s">
        <v>107</v>
      </c>
      <c r="E4399" s="11">
        <v>50000</v>
      </c>
    </row>
    <row r="4400" spans="1:5" x14ac:dyDescent="0.2">
      <c r="A4400" s="38">
        <v>43225</v>
      </c>
      <c r="B4400" s="6" t="s">
        <v>11919</v>
      </c>
      <c r="C4400" s="10" t="s">
        <v>11920</v>
      </c>
      <c r="D4400" s="6" t="s">
        <v>104</v>
      </c>
      <c r="E4400" s="11">
        <v>100000</v>
      </c>
    </row>
    <row r="4401" spans="1:5" x14ac:dyDescent="0.2">
      <c r="A4401" s="38">
        <v>43225</v>
      </c>
      <c r="B4401" s="6" t="s">
        <v>11921</v>
      </c>
      <c r="C4401" s="10" t="s">
        <v>11922</v>
      </c>
      <c r="D4401" s="6" t="s">
        <v>104</v>
      </c>
      <c r="E4401" s="11">
        <v>50000</v>
      </c>
    </row>
    <row r="4402" spans="1:5" x14ac:dyDescent="0.2">
      <c r="A4402" s="38">
        <v>43225</v>
      </c>
      <c r="B4402" s="6" t="s">
        <v>11923</v>
      </c>
      <c r="C4402" s="10" t="s">
        <v>11924</v>
      </c>
      <c r="D4402" s="6" t="s">
        <v>104</v>
      </c>
      <c r="E4402" s="11">
        <v>100000</v>
      </c>
    </row>
    <row r="4403" spans="1:5" x14ac:dyDescent="0.2">
      <c r="A4403" s="38">
        <v>43225</v>
      </c>
      <c r="B4403" s="6" t="s">
        <v>11925</v>
      </c>
      <c r="C4403" s="10" t="s">
        <v>11926</v>
      </c>
      <c r="D4403" s="6" t="s">
        <v>107</v>
      </c>
      <c r="E4403" s="11">
        <v>100000</v>
      </c>
    </row>
    <row r="4404" spans="1:5" x14ac:dyDescent="0.2">
      <c r="A4404" s="38">
        <v>43225</v>
      </c>
      <c r="B4404" s="6" t="s">
        <v>11925</v>
      </c>
      <c r="C4404" s="10" t="s">
        <v>11927</v>
      </c>
      <c r="D4404" s="6" t="s">
        <v>105</v>
      </c>
      <c r="E4404" s="11">
        <v>100000</v>
      </c>
    </row>
    <row r="4405" spans="1:5" x14ac:dyDescent="0.2">
      <c r="A4405" s="38">
        <v>43225</v>
      </c>
      <c r="B4405" s="6" t="s">
        <v>11925</v>
      </c>
      <c r="C4405" s="10" t="s">
        <v>11928</v>
      </c>
      <c r="D4405" s="6" t="s">
        <v>105</v>
      </c>
      <c r="E4405" s="11">
        <v>50000</v>
      </c>
    </row>
    <row r="4406" spans="1:5" x14ac:dyDescent="0.2">
      <c r="A4406" s="38">
        <v>43225</v>
      </c>
      <c r="B4406" s="6" t="s">
        <v>11929</v>
      </c>
      <c r="C4406" s="10" t="s">
        <v>11930</v>
      </c>
      <c r="D4406" s="6" t="s">
        <v>105</v>
      </c>
      <c r="E4406" s="11">
        <v>50000</v>
      </c>
    </row>
    <row r="4407" spans="1:5" x14ac:dyDescent="0.2">
      <c r="A4407" s="38">
        <v>43225</v>
      </c>
      <c r="B4407" s="6" t="s">
        <v>11931</v>
      </c>
      <c r="C4407" s="10" t="s">
        <v>11932</v>
      </c>
      <c r="D4407" s="6" t="s">
        <v>107</v>
      </c>
      <c r="E4407" s="11">
        <v>100000</v>
      </c>
    </row>
    <row r="4408" spans="1:5" x14ac:dyDescent="0.2">
      <c r="A4408" s="38">
        <v>43225</v>
      </c>
      <c r="B4408" s="6" t="s">
        <v>11933</v>
      </c>
      <c r="C4408" s="10" t="s">
        <v>11934</v>
      </c>
      <c r="D4408" s="6" t="s">
        <v>105</v>
      </c>
      <c r="E4408" s="11">
        <v>100000</v>
      </c>
    </row>
    <row r="4409" spans="1:5" x14ac:dyDescent="0.2">
      <c r="A4409" s="38">
        <v>43225</v>
      </c>
      <c r="B4409" s="6" t="s">
        <v>11935</v>
      </c>
      <c r="C4409" s="10" t="s">
        <v>11936</v>
      </c>
      <c r="D4409" s="6" t="s">
        <v>105</v>
      </c>
      <c r="E4409" s="11">
        <v>50000</v>
      </c>
    </row>
    <row r="4410" spans="1:5" x14ac:dyDescent="0.2">
      <c r="A4410" s="38">
        <v>43225</v>
      </c>
      <c r="B4410" s="6" t="s">
        <v>11937</v>
      </c>
      <c r="C4410" s="10" t="s">
        <v>11938</v>
      </c>
      <c r="D4410" s="6" t="s">
        <v>105</v>
      </c>
      <c r="E4410" s="11">
        <v>100000</v>
      </c>
    </row>
    <row r="4411" spans="1:5" x14ac:dyDescent="0.2">
      <c r="A4411" s="38">
        <v>43225</v>
      </c>
      <c r="B4411" s="6" t="s">
        <v>11939</v>
      </c>
      <c r="C4411" s="10" t="s">
        <v>11940</v>
      </c>
      <c r="D4411" s="6" t="s">
        <v>107</v>
      </c>
      <c r="E4411" s="11">
        <v>50000</v>
      </c>
    </row>
    <row r="4412" spans="1:5" x14ac:dyDescent="0.2">
      <c r="A4412" s="38">
        <v>43225</v>
      </c>
      <c r="B4412" s="6" t="s">
        <v>11941</v>
      </c>
      <c r="C4412" s="10" t="s">
        <v>11942</v>
      </c>
      <c r="D4412" s="6" t="s">
        <v>107</v>
      </c>
      <c r="E4412" s="11">
        <v>50000</v>
      </c>
    </row>
    <row r="4413" spans="1:5" x14ac:dyDescent="0.2">
      <c r="A4413" s="38">
        <v>43225</v>
      </c>
      <c r="B4413" s="6" t="s">
        <v>11941</v>
      </c>
      <c r="C4413" s="10" t="s">
        <v>11943</v>
      </c>
      <c r="D4413" s="6" t="s">
        <v>105</v>
      </c>
      <c r="E4413" s="11">
        <v>100000</v>
      </c>
    </row>
    <row r="4414" spans="1:5" x14ac:dyDescent="0.2">
      <c r="A4414" s="38">
        <v>43225</v>
      </c>
      <c r="B4414" s="6" t="s">
        <v>11944</v>
      </c>
      <c r="C4414" s="10" t="s">
        <v>11945</v>
      </c>
      <c r="D4414" s="6" t="s">
        <v>105</v>
      </c>
      <c r="E4414" s="11">
        <v>100000</v>
      </c>
    </row>
    <row r="4415" spans="1:5" x14ac:dyDescent="0.2">
      <c r="A4415" s="38">
        <v>43225</v>
      </c>
      <c r="B4415" s="6" t="s">
        <v>11946</v>
      </c>
      <c r="C4415" s="10" t="s">
        <v>11947</v>
      </c>
      <c r="D4415" s="6" t="s">
        <v>104</v>
      </c>
      <c r="E4415" s="11">
        <v>50000</v>
      </c>
    </row>
    <row r="4416" spans="1:5" x14ac:dyDescent="0.2">
      <c r="A4416" s="38">
        <v>43225</v>
      </c>
      <c r="B4416" s="6" t="s">
        <v>11948</v>
      </c>
      <c r="C4416" s="10" t="s">
        <v>11949</v>
      </c>
      <c r="D4416" s="6" t="s">
        <v>105</v>
      </c>
      <c r="E4416" s="11">
        <v>50000</v>
      </c>
    </row>
    <row r="4417" spans="1:5" x14ac:dyDescent="0.2">
      <c r="A4417" s="38">
        <v>43225</v>
      </c>
      <c r="B4417" s="6" t="s">
        <v>11950</v>
      </c>
      <c r="C4417" s="10" t="s">
        <v>11951</v>
      </c>
      <c r="D4417" s="6" t="s">
        <v>105</v>
      </c>
      <c r="E4417" s="11">
        <v>50000</v>
      </c>
    </row>
    <row r="4418" spans="1:5" x14ac:dyDescent="0.2">
      <c r="A4418" s="38">
        <v>43225</v>
      </c>
      <c r="B4418" s="6" t="s">
        <v>11952</v>
      </c>
      <c r="C4418" s="10" t="s">
        <v>11953</v>
      </c>
      <c r="D4418" s="6" t="s">
        <v>105</v>
      </c>
      <c r="E4418" s="11">
        <v>50000</v>
      </c>
    </row>
    <row r="4419" spans="1:5" x14ac:dyDescent="0.2">
      <c r="A4419" s="38">
        <v>43225</v>
      </c>
      <c r="B4419" s="6" t="s">
        <v>11954</v>
      </c>
      <c r="C4419" s="10" t="s">
        <v>11955</v>
      </c>
      <c r="D4419" s="6" t="s">
        <v>105</v>
      </c>
      <c r="E4419" s="11">
        <v>100000</v>
      </c>
    </row>
    <row r="4420" spans="1:5" x14ac:dyDescent="0.2">
      <c r="A4420" s="38">
        <v>43225</v>
      </c>
      <c r="B4420" s="6" t="s">
        <v>11956</v>
      </c>
      <c r="C4420" s="10" t="s">
        <v>11957</v>
      </c>
      <c r="D4420" s="6" t="s">
        <v>107</v>
      </c>
      <c r="E4420" s="11">
        <v>50000</v>
      </c>
    </row>
    <row r="4421" spans="1:5" x14ac:dyDescent="0.2">
      <c r="A4421" s="38">
        <v>43225</v>
      </c>
      <c r="B4421" s="6" t="s">
        <v>11958</v>
      </c>
      <c r="C4421" s="10" t="s">
        <v>11959</v>
      </c>
      <c r="D4421" s="6" t="s">
        <v>105</v>
      </c>
      <c r="E4421" s="11">
        <v>50000</v>
      </c>
    </row>
    <row r="4422" spans="1:5" x14ac:dyDescent="0.2">
      <c r="A4422" s="38">
        <v>43225</v>
      </c>
      <c r="B4422" s="6" t="s">
        <v>11960</v>
      </c>
      <c r="C4422" s="10" t="s">
        <v>11961</v>
      </c>
      <c r="D4422" s="6" t="s">
        <v>105</v>
      </c>
      <c r="E4422" s="11">
        <v>50000</v>
      </c>
    </row>
    <row r="4423" spans="1:5" x14ac:dyDescent="0.2">
      <c r="A4423" s="38">
        <v>43225</v>
      </c>
      <c r="B4423" s="6" t="s">
        <v>11962</v>
      </c>
      <c r="C4423" s="10" t="s">
        <v>11963</v>
      </c>
      <c r="D4423" s="6" t="s">
        <v>105</v>
      </c>
      <c r="E4423" s="11">
        <v>50000</v>
      </c>
    </row>
    <row r="4424" spans="1:5" x14ac:dyDescent="0.2">
      <c r="A4424" s="38">
        <v>43225</v>
      </c>
      <c r="B4424" s="6" t="s">
        <v>11964</v>
      </c>
      <c r="C4424" s="10" t="s">
        <v>11965</v>
      </c>
      <c r="D4424" s="6" t="s">
        <v>105</v>
      </c>
      <c r="E4424" s="11">
        <v>50000</v>
      </c>
    </row>
    <row r="4425" spans="1:5" x14ac:dyDescent="0.2">
      <c r="A4425" s="38">
        <v>43225</v>
      </c>
      <c r="B4425" s="6" t="s">
        <v>11966</v>
      </c>
      <c r="C4425" s="10" t="s">
        <v>11967</v>
      </c>
      <c r="D4425" s="6" t="s">
        <v>104</v>
      </c>
      <c r="E4425" s="11">
        <v>50000</v>
      </c>
    </row>
    <row r="4426" spans="1:5" x14ac:dyDescent="0.2">
      <c r="A4426" s="38">
        <v>43225</v>
      </c>
      <c r="B4426" s="6" t="s">
        <v>11968</v>
      </c>
      <c r="C4426" s="10" t="s">
        <v>11969</v>
      </c>
      <c r="D4426" s="6" t="s">
        <v>105</v>
      </c>
      <c r="E4426" s="11">
        <v>50000</v>
      </c>
    </row>
    <row r="4427" spans="1:5" x14ac:dyDescent="0.2">
      <c r="A4427" s="38">
        <v>43225</v>
      </c>
      <c r="B4427" s="6" t="s">
        <v>11970</v>
      </c>
      <c r="C4427" s="10" t="s">
        <v>11971</v>
      </c>
      <c r="D4427" s="6" t="s">
        <v>105</v>
      </c>
      <c r="E4427" s="11">
        <v>100000</v>
      </c>
    </row>
    <row r="4428" spans="1:5" x14ac:dyDescent="0.2">
      <c r="A4428" s="38">
        <v>43225</v>
      </c>
      <c r="B4428" s="6" t="s">
        <v>11970</v>
      </c>
      <c r="C4428" s="10" t="s">
        <v>11972</v>
      </c>
      <c r="D4428" s="6" t="s">
        <v>105</v>
      </c>
      <c r="E4428" s="11">
        <v>50000</v>
      </c>
    </row>
    <row r="4429" spans="1:5" x14ac:dyDescent="0.2">
      <c r="A4429" s="38">
        <v>43225</v>
      </c>
      <c r="B4429" s="6" t="s">
        <v>11973</v>
      </c>
      <c r="C4429" s="10" t="s">
        <v>11974</v>
      </c>
      <c r="D4429" s="6" t="s">
        <v>104</v>
      </c>
      <c r="E4429" s="11">
        <v>50000</v>
      </c>
    </row>
    <row r="4430" spans="1:5" x14ac:dyDescent="0.2">
      <c r="A4430" s="38">
        <v>43225</v>
      </c>
      <c r="B4430" s="6" t="s">
        <v>11975</v>
      </c>
      <c r="C4430" s="10" t="s">
        <v>11976</v>
      </c>
      <c r="D4430" s="6" t="s">
        <v>105</v>
      </c>
      <c r="E4430" s="11">
        <v>100000</v>
      </c>
    </row>
    <row r="4431" spans="1:5" x14ac:dyDescent="0.2">
      <c r="A4431" s="38">
        <v>43225</v>
      </c>
      <c r="B4431" s="6" t="s">
        <v>11977</v>
      </c>
      <c r="C4431" s="10" t="s">
        <v>11978</v>
      </c>
      <c r="D4431" s="6" t="s">
        <v>105</v>
      </c>
      <c r="E4431" s="11">
        <v>50000</v>
      </c>
    </row>
    <row r="4432" spans="1:5" x14ac:dyDescent="0.2">
      <c r="A4432" s="38">
        <v>43225</v>
      </c>
      <c r="B4432" s="6" t="s">
        <v>11979</v>
      </c>
      <c r="C4432" s="10" t="s">
        <v>11980</v>
      </c>
      <c r="D4432" s="6" t="s">
        <v>105</v>
      </c>
      <c r="E4432" s="11">
        <v>100000</v>
      </c>
    </row>
    <row r="4433" spans="1:5" x14ac:dyDescent="0.2">
      <c r="A4433" s="38">
        <v>43225</v>
      </c>
      <c r="B4433" s="6" t="s">
        <v>11981</v>
      </c>
      <c r="C4433" s="10" t="s">
        <v>11982</v>
      </c>
      <c r="D4433" s="6" t="s">
        <v>105</v>
      </c>
      <c r="E4433" s="11">
        <v>50000</v>
      </c>
    </row>
    <row r="4434" spans="1:5" x14ac:dyDescent="0.2">
      <c r="A4434" s="38">
        <v>43225</v>
      </c>
      <c r="B4434" s="6" t="s">
        <v>11983</v>
      </c>
      <c r="C4434" s="10" t="s">
        <v>11984</v>
      </c>
      <c r="D4434" s="6" t="s">
        <v>105</v>
      </c>
      <c r="E4434" s="11">
        <v>50000</v>
      </c>
    </row>
    <row r="4435" spans="1:5" x14ac:dyDescent="0.2">
      <c r="A4435" s="38">
        <v>43225</v>
      </c>
      <c r="B4435" s="6" t="s">
        <v>11985</v>
      </c>
      <c r="C4435" s="10" t="s">
        <v>11986</v>
      </c>
      <c r="D4435" s="6" t="s">
        <v>105</v>
      </c>
      <c r="E4435" s="11">
        <v>50000</v>
      </c>
    </row>
    <row r="4436" spans="1:5" x14ac:dyDescent="0.2">
      <c r="A4436" s="38">
        <v>43225</v>
      </c>
      <c r="B4436" s="6" t="s">
        <v>11987</v>
      </c>
      <c r="C4436" s="10" t="s">
        <v>11988</v>
      </c>
      <c r="D4436" s="6" t="s">
        <v>107</v>
      </c>
      <c r="E4436" s="11">
        <v>50000</v>
      </c>
    </row>
    <row r="4437" spans="1:5" x14ac:dyDescent="0.2">
      <c r="A4437" s="38">
        <v>43225</v>
      </c>
      <c r="B4437" s="6" t="s">
        <v>11989</v>
      </c>
      <c r="C4437" s="10" t="s">
        <v>11990</v>
      </c>
      <c r="D4437" s="6" t="s">
        <v>106</v>
      </c>
      <c r="E4437" s="11">
        <v>50000</v>
      </c>
    </row>
    <row r="4438" spans="1:5" x14ac:dyDescent="0.2">
      <c r="A4438" s="38">
        <v>43225</v>
      </c>
      <c r="B4438" s="6" t="s">
        <v>11991</v>
      </c>
      <c r="C4438" s="10" t="s">
        <v>11992</v>
      </c>
      <c r="D4438" s="6" t="s">
        <v>105</v>
      </c>
      <c r="E4438" s="11">
        <v>50000</v>
      </c>
    </row>
    <row r="4439" spans="1:5" x14ac:dyDescent="0.2">
      <c r="A4439" s="38">
        <v>43225</v>
      </c>
      <c r="B4439" s="6" t="s">
        <v>11993</v>
      </c>
      <c r="C4439" s="10" t="s">
        <v>11994</v>
      </c>
      <c r="D4439" s="6" t="s">
        <v>105</v>
      </c>
      <c r="E4439" s="11">
        <v>50000</v>
      </c>
    </row>
    <row r="4440" spans="1:5" x14ac:dyDescent="0.2">
      <c r="A4440" s="38">
        <v>43225</v>
      </c>
      <c r="B4440" s="6" t="s">
        <v>11993</v>
      </c>
      <c r="C4440" s="10" t="s">
        <v>11995</v>
      </c>
      <c r="D4440" s="6" t="s">
        <v>107</v>
      </c>
      <c r="E4440" s="11">
        <v>50000</v>
      </c>
    </row>
    <row r="4441" spans="1:5" x14ac:dyDescent="0.2">
      <c r="A4441" s="38">
        <v>43225</v>
      </c>
      <c r="B4441" s="6" t="s">
        <v>11996</v>
      </c>
      <c r="C4441" s="10" t="s">
        <v>11997</v>
      </c>
      <c r="D4441" s="6" t="s">
        <v>105</v>
      </c>
      <c r="E4441" s="11">
        <v>50000</v>
      </c>
    </row>
    <row r="4442" spans="1:5" x14ac:dyDescent="0.2">
      <c r="A4442" s="38">
        <v>43225</v>
      </c>
      <c r="B4442" s="6" t="s">
        <v>11998</v>
      </c>
      <c r="C4442" s="10" t="s">
        <v>11999</v>
      </c>
      <c r="D4442" s="6" t="s">
        <v>105</v>
      </c>
      <c r="E4442" s="11">
        <v>50000</v>
      </c>
    </row>
    <row r="4443" spans="1:5" x14ac:dyDescent="0.2">
      <c r="A4443" s="38">
        <v>43225</v>
      </c>
      <c r="B4443" s="6" t="s">
        <v>12000</v>
      </c>
      <c r="C4443" s="10" t="s">
        <v>12001</v>
      </c>
      <c r="D4443" s="6" t="s">
        <v>105</v>
      </c>
      <c r="E4443" s="11">
        <v>50000</v>
      </c>
    </row>
    <row r="4444" spans="1:5" x14ac:dyDescent="0.2">
      <c r="A4444" s="38">
        <v>43225</v>
      </c>
      <c r="B4444" s="6" t="s">
        <v>12002</v>
      </c>
      <c r="C4444" s="10" t="s">
        <v>12003</v>
      </c>
      <c r="D4444" s="6" t="s">
        <v>105</v>
      </c>
      <c r="E4444" s="11">
        <v>50000</v>
      </c>
    </row>
    <row r="4445" spans="1:5" x14ac:dyDescent="0.2">
      <c r="A4445" s="38">
        <v>43225</v>
      </c>
      <c r="B4445" s="6" t="s">
        <v>12004</v>
      </c>
      <c r="C4445" s="10" t="s">
        <v>12005</v>
      </c>
      <c r="D4445" s="6" t="s">
        <v>105</v>
      </c>
      <c r="E4445" s="11">
        <v>50000</v>
      </c>
    </row>
    <row r="4446" spans="1:5" x14ac:dyDescent="0.2">
      <c r="A4446" s="38">
        <v>43225</v>
      </c>
      <c r="B4446" s="6" t="s">
        <v>12006</v>
      </c>
      <c r="C4446" s="10" t="s">
        <v>12007</v>
      </c>
      <c r="D4446" s="6" t="s">
        <v>107</v>
      </c>
      <c r="E4446" s="11">
        <v>100000</v>
      </c>
    </row>
    <row r="4447" spans="1:5" x14ac:dyDescent="0.2">
      <c r="A4447" s="38">
        <v>43225</v>
      </c>
      <c r="B4447" s="6" t="s">
        <v>12006</v>
      </c>
      <c r="C4447" s="10" t="s">
        <v>12008</v>
      </c>
      <c r="D4447" s="6" t="s">
        <v>105</v>
      </c>
      <c r="E4447" s="11">
        <v>50000</v>
      </c>
    </row>
    <row r="4448" spans="1:5" x14ac:dyDescent="0.2">
      <c r="A4448" s="38">
        <v>43225</v>
      </c>
      <c r="B4448" s="6" t="s">
        <v>12009</v>
      </c>
      <c r="C4448" s="10" t="s">
        <v>12010</v>
      </c>
      <c r="D4448" s="6" t="s">
        <v>105</v>
      </c>
      <c r="E4448" s="11">
        <v>100000</v>
      </c>
    </row>
    <row r="4449" spans="1:5" x14ac:dyDescent="0.2">
      <c r="A4449" s="38">
        <v>43225</v>
      </c>
      <c r="B4449" s="6" t="s">
        <v>12011</v>
      </c>
      <c r="C4449" s="10" t="s">
        <v>12012</v>
      </c>
      <c r="D4449" s="6" t="s">
        <v>107</v>
      </c>
      <c r="E4449" s="11">
        <v>50000</v>
      </c>
    </row>
    <row r="4450" spans="1:5" x14ac:dyDescent="0.2">
      <c r="A4450" s="38">
        <v>43225</v>
      </c>
      <c r="B4450" s="6" t="s">
        <v>12013</v>
      </c>
      <c r="C4450" s="10" t="s">
        <v>12014</v>
      </c>
      <c r="D4450" s="6" t="s">
        <v>105</v>
      </c>
      <c r="E4450" s="11">
        <v>100000</v>
      </c>
    </row>
    <row r="4451" spans="1:5" x14ac:dyDescent="0.2">
      <c r="A4451" s="38">
        <v>43225</v>
      </c>
      <c r="B4451" s="6" t="s">
        <v>12015</v>
      </c>
      <c r="C4451" s="10" t="s">
        <v>12016</v>
      </c>
      <c r="D4451" s="6" t="s">
        <v>105</v>
      </c>
      <c r="E4451" s="11">
        <v>50000</v>
      </c>
    </row>
    <row r="4452" spans="1:5" x14ac:dyDescent="0.2">
      <c r="A4452" s="38">
        <v>43225</v>
      </c>
      <c r="B4452" s="6" t="s">
        <v>12015</v>
      </c>
      <c r="C4452" s="10" t="s">
        <v>12017</v>
      </c>
      <c r="D4452" s="6" t="s">
        <v>105</v>
      </c>
      <c r="E4452" s="11">
        <v>100000</v>
      </c>
    </row>
    <row r="4453" spans="1:5" x14ac:dyDescent="0.2">
      <c r="A4453" s="38">
        <v>43225</v>
      </c>
      <c r="B4453" s="6" t="s">
        <v>12018</v>
      </c>
      <c r="C4453" s="10" t="s">
        <v>12019</v>
      </c>
      <c r="D4453" s="6" t="s">
        <v>105</v>
      </c>
      <c r="E4453" s="11">
        <v>50000</v>
      </c>
    </row>
    <row r="4454" spans="1:5" x14ac:dyDescent="0.2">
      <c r="A4454" s="38">
        <v>43225</v>
      </c>
      <c r="B4454" s="6" t="s">
        <v>12020</v>
      </c>
      <c r="C4454" s="10" t="s">
        <v>12021</v>
      </c>
      <c r="D4454" s="6" t="s">
        <v>105</v>
      </c>
      <c r="E4454" s="11">
        <v>50000</v>
      </c>
    </row>
    <row r="4455" spans="1:5" x14ac:dyDescent="0.2">
      <c r="A4455" s="38">
        <v>43225</v>
      </c>
      <c r="B4455" s="6" t="s">
        <v>12022</v>
      </c>
      <c r="C4455" s="10" t="s">
        <v>12023</v>
      </c>
      <c r="D4455" s="6" t="s">
        <v>105</v>
      </c>
      <c r="E4455" s="11">
        <v>50000</v>
      </c>
    </row>
    <row r="4456" spans="1:5" x14ac:dyDescent="0.2">
      <c r="A4456" s="38">
        <v>43225</v>
      </c>
      <c r="B4456" s="6" t="s">
        <v>12024</v>
      </c>
      <c r="C4456" s="10" t="s">
        <v>12025</v>
      </c>
      <c r="D4456" s="6" t="s">
        <v>107</v>
      </c>
      <c r="E4456" s="11">
        <v>100000</v>
      </c>
    </row>
    <row r="4457" spans="1:5" x14ac:dyDescent="0.2">
      <c r="A4457" s="38">
        <v>43225</v>
      </c>
      <c r="B4457" s="6" t="s">
        <v>12026</v>
      </c>
      <c r="C4457" s="10" t="s">
        <v>12027</v>
      </c>
      <c r="D4457" s="6" t="s">
        <v>105</v>
      </c>
      <c r="E4457" s="11">
        <v>50000</v>
      </c>
    </row>
    <row r="4458" spans="1:5" x14ac:dyDescent="0.2">
      <c r="A4458" s="38">
        <v>43225</v>
      </c>
      <c r="B4458" s="6" t="s">
        <v>12028</v>
      </c>
      <c r="C4458" s="10" t="s">
        <v>12029</v>
      </c>
      <c r="D4458" s="6" t="s">
        <v>107</v>
      </c>
      <c r="E4458" s="11">
        <v>50000</v>
      </c>
    </row>
    <row r="4459" spans="1:5" x14ac:dyDescent="0.2">
      <c r="A4459" s="38">
        <v>43225</v>
      </c>
      <c r="B4459" s="6" t="s">
        <v>12030</v>
      </c>
      <c r="C4459" s="10" t="s">
        <v>12031</v>
      </c>
      <c r="D4459" s="6" t="s">
        <v>105</v>
      </c>
      <c r="E4459" s="11">
        <v>50000</v>
      </c>
    </row>
    <row r="4460" spans="1:5" x14ac:dyDescent="0.2">
      <c r="A4460" s="38">
        <v>43225</v>
      </c>
      <c r="B4460" s="6" t="s">
        <v>12032</v>
      </c>
      <c r="C4460" s="10" t="s">
        <v>12033</v>
      </c>
      <c r="D4460" s="6" t="s">
        <v>105</v>
      </c>
      <c r="E4460" s="11">
        <v>100000</v>
      </c>
    </row>
    <row r="4461" spans="1:5" x14ac:dyDescent="0.2">
      <c r="A4461" s="38">
        <v>43225</v>
      </c>
      <c r="B4461" s="6" t="s">
        <v>12034</v>
      </c>
      <c r="C4461" s="10" t="s">
        <v>12035</v>
      </c>
      <c r="D4461" s="6" t="s">
        <v>105</v>
      </c>
      <c r="E4461" s="11">
        <v>50000</v>
      </c>
    </row>
    <row r="4462" spans="1:5" x14ac:dyDescent="0.2">
      <c r="A4462" s="38">
        <v>43225</v>
      </c>
      <c r="B4462" s="6" t="s">
        <v>12036</v>
      </c>
      <c r="C4462" s="10" t="s">
        <v>12037</v>
      </c>
      <c r="D4462" s="6" t="s">
        <v>105</v>
      </c>
      <c r="E4462" s="11">
        <v>100000</v>
      </c>
    </row>
    <row r="4463" spans="1:5" x14ac:dyDescent="0.2">
      <c r="A4463" s="38">
        <v>43225</v>
      </c>
      <c r="B4463" s="6" t="s">
        <v>12038</v>
      </c>
      <c r="C4463" s="10" t="s">
        <v>12039</v>
      </c>
      <c r="D4463" s="6" t="s">
        <v>104</v>
      </c>
      <c r="E4463" s="11">
        <v>100000</v>
      </c>
    </row>
    <row r="4464" spans="1:5" x14ac:dyDescent="0.2">
      <c r="A4464" s="38">
        <v>43225</v>
      </c>
      <c r="B4464" s="6" t="s">
        <v>12040</v>
      </c>
      <c r="C4464" s="10" t="s">
        <v>12041</v>
      </c>
      <c r="D4464" s="6" t="s">
        <v>107</v>
      </c>
      <c r="E4464" s="11">
        <v>50000</v>
      </c>
    </row>
    <row r="4465" spans="1:5" x14ac:dyDescent="0.2">
      <c r="A4465" s="38">
        <v>43225</v>
      </c>
      <c r="B4465" s="6" t="s">
        <v>12042</v>
      </c>
      <c r="C4465" s="10" t="s">
        <v>12043</v>
      </c>
      <c r="D4465" s="6" t="s">
        <v>105</v>
      </c>
      <c r="E4465" s="11">
        <v>50000</v>
      </c>
    </row>
    <row r="4466" spans="1:5" x14ac:dyDescent="0.2">
      <c r="A4466" s="38">
        <v>43225</v>
      </c>
      <c r="B4466" s="6" t="s">
        <v>12044</v>
      </c>
      <c r="C4466" s="10" t="s">
        <v>12045</v>
      </c>
      <c r="D4466" s="6" t="s">
        <v>105</v>
      </c>
      <c r="E4466" s="11">
        <v>100000</v>
      </c>
    </row>
    <row r="4467" spans="1:5" x14ac:dyDescent="0.2">
      <c r="A4467" s="38">
        <v>43225</v>
      </c>
      <c r="B4467" s="6" t="s">
        <v>12046</v>
      </c>
      <c r="C4467" s="10" t="s">
        <v>12047</v>
      </c>
      <c r="D4467" s="6" t="s">
        <v>107</v>
      </c>
      <c r="E4467" s="11">
        <v>50000</v>
      </c>
    </row>
    <row r="4468" spans="1:5" x14ac:dyDescent="0.2">
      <c r="A4468" s="38">
        <v>43225</v>
      </c>
      <c r="B4468" s="6" t="s">
        <v>12048</v>
      </c>
      <c r="C4468" s="10" t="s">
        <v>12049</v>
      </c>
      <c r="D4468" s="6" t="s">
        <v>104</v>
      </c>
      <c r="E4468" s="11">
        <v>50000</v>
      </c>
    </row>
    <row r="4469" spans="1:5" x14ac:dyDescent="0.2">
      <c r="A4469" s="38">
        <v>43225</v>
      </c>
      <c r="B4469" s="6" t="s">
        <v>12050</v>
      </c>
      <c r="C4469" s="10" t="s">
        <v>12051</v>
      </c>
      <c r="D4469" s="6" t="s">
        <v>105</v>
      </c>
      <c r="E4469" s="11">
        <v>50000</v>
      </c>
    </row>
    <row r="4470" spans="1:5" x14ac:dyDescent="0.2">
      <c r="A4470" s="38">
        <v>43226</v>
      </c>
      <c r="B4470" s="6" t="s">
        <v>12052</v>
      </c>
      <c r="C4470" s="10" t="s">
        <v>12053</v>
      </c>
      <c r="D4470" s="6" t="s">
        <v>105</v>
      </c>
      <c r="E4470" s="11">
        <v>50000</v>
      </c>
    </row>
    <row r="4471" spans="1:5" x14ac:dyDescent="0.2">
      <c r="A4471" s="38">
        <v>43226</v>
      </c>
      <c r="B4471" s="6" t="s">
        <v>12054</v>
      </c>
      <c r="C4471" s="10" t="s">
        <v>12055</v>
      </c>
      <c r="D4471" s="6" t="s">
        <v>105</v>
      </c>
      <c r="E4471" s="11">
        <v>50000</v>
      </c>
    </row>
    <row r="4472" spans="1:5" x14ac:dyDescent="0.2">
      <c r="A4472" s="38">
        <v>43226</v>
      </c>
      <c r="B4472" s="6" t="s">
        <v>12056</v>
      </c>
      <c r="C4472" s="10" t="s">
        <v>12057</v>
      </c>
      <c r="D4472" s="6" t="s">
        <v>105</v>
      </c>
      <c r="E4472" s="11">
        <v>50000</v>
      </c>
    </row>
    <row r="4473" spans="1:5" x14ac:dyDescent="0.2">
      <c r="A4473" s="38">
        <v>43226</v>
      </c>
      <c r="B4473" s="6" t="s">
        <v>12058</v>
      </c>
      <c r="C4473" s="10" t="s">
        <v>12059</v>
      </c>
      <c r="D4473" s="6" t="s">
        <v>105</v>
      </c>
      <c r="E4473" s="11">
        <v>50000</v>
      </c>
    </row>
    <row r="4474" spans="1:5" x14ac:dyDescent="0.2">
      <c r="A4474" s="38">
        <v>43226</v>
      </c>
      <c r="B4474" s="6" t="s">
        <v>12060</v>
      </c>
      <c r="C4474" s="10" t="s">
        <v>12061</v>
      </c>
      <c r="D4474" s="6" t="s">
        <v>105</v>
      </c>
      <c r="E4474" s="11">
        <v>100000</v>
      </c>
    </row>
    <row r="4475" spans="1:5" x14ac:dyDescent="0.2">
      <c r="A4475" s="38">
        <v>43226</v>
      </c>
      <c r="B4475" s="6" t="s">
        <v>12062</v>
      </c>
      <c r="C4475" s="10" t="s">
        <v>12063</v>
      </c>
      <c r="D4475" s="6" t="s">
        <v>104</v>
      </c>
      <c r="E4475" s="11">
        <v>100000</v>
      </c>
    </row>
    <row r="4476" spans="1:5" x14ac:dyDescent="0.2">
      <c r="A4476" s="38">
        <v>43226</v>
      </c>
      <c r="B4476" s="6" t="s">
        <v>12064</v>
      </c>
      <c r="C4476" s="10" t="s">
        <v>12065</v>
      </c>
      <c r="D4476" s="6" t="s">
        <v>105</v>
      </c>
      <c r="E4476" s="11">
        <v>50000</v>
      </c>
    </row>
    <row r="4477" spans="1:5" x14ac:dyDescent="0.2">
      <c r="A4477" s="38">
        <v>43226</v>
      </c>
      <c r="B4477" s="6" t="s">
        <v>12066</v>
      </c>
      <c r="C4477" s="10" t="s">
        <v>12067</v>
      </c>
      <c r="D4477" s="6" t="s">
        <v>104</v>
      </c>
      <c r="E4477" s="11">
        <v>50000</v>
      </c>
    </row>
    <row r="4478" spans="1:5" x14ac:dyDescent="0.2">
      <c r="A4478" s="38">
        <v>43226</v>
      </c>
      <c r="B4478" s="6" t="s">
        <v>12068</v>
      </c>
      <c r="C4478" s="10" t="s">
        <v>12069</v>
      </c>
      <c r="D4478" s="6" t="s">
        <v>105</v>
      </c>
      <c r="E4478" s="11">
        <v>100000</v>
      </c>
    </row>
    <row r="4479" spans="1:5" x14ac:dyDescent="0.2">
      <c r="A4479" s="38">
        <v>43226</v>
      </c>
      <c r="B4479" s="6" t="s">
        <v>12070</v>
      </c>
      <c r="C4479" s="10" t="s">
        <v>12071</v>
      </c>
      <c r="D4479" s="6" t="s">
        <v>104</v>
      </c>
      <c r="E4479" s="11">
        <v>50000</v>
      </c>
    </row>
    <row r="4480" spans="1:5" x14ac:dyDescent="0.2">
      <c r="A4480" s="38">
        <v>43226</v>
      </c>
      <c r="B4480" s="6" t="s">
        <v>12072</v>
      </c>
      <c r="C4480" s="10" t="s">
        <v>12073</v>
      </c>
      <c r="D4480" s="6" t="s">
        <v>104</v>
      </c>
      <c r="E4480" s="11">
        <v>100000</v>
      </c>
    </row>
    <row r="4481" spans="1:5" x14ac:dyDescent="0.2">
      <c r="A4481" s="38">
        <v>43226</v>
      </c>
      <c r="B4481" s="6" t="s">
        <v>12074</v>
      </c>
      <c r="C4481" s="10" t="s">
        <v>12075</v>
      </c>
      <c r="D4481" s="6" t="s">
        <v>105</v>
      </c>
      <c r="E4481" s="11">
        <v>50000</v>
      </c>
    </row>
    <row r="4482" spans="1:5" x14ac:dyDescent="0.2">
      <c r="A4482" s="38">
        <v>43226</v>
      </c>
      <c r="B4482" s="6" t="s">
        <v>12076</v>
      </c>
      <c r="C4482" s="10" t="s">
        <v>12077</v>
      </c>
      <c r="D4482" s="6" t="s">
        <v>105</v>
      </c>
      <c r="E4482" s="11">
        <v>50000</v>
      </c>
    </row>
    <row r="4483" spans="1:5" x14ac:dyDescent="0.2">
      <c r="A4483" s="38">
        <v>43226</v>
      </c>
      <c r="B4483" s="6" t="s">
        <v>12078</v>
      </c>
      <c r="C4483" s="10" t="s">
        <v>12079</v>
      </c>
      <c r="D4483" s="6" t="s">
        <v>105</v>
      </c>
      <c r="E4483" s="11">
        <v>100000</v>
      </c>
    </row>
    <row r="4484" spans="1:5" x14ac:dyDescent="0.2">
      <c r="A4484" s="38">
        <v>43226</v>
      </c>
      <c r="B4484" s="6" t="s">
        <v>12080</v>
      </c>
      <c r="C4484" s="10" t="s">
        <v>12081</v>
      </c>
      <c r="D4484" s="6" t="s">
        <v>105</v>
      </c>
      <c r="E4484" s="11">
        <v>50000</v>
      </c>
    </row>
    <row r="4485" spans="1:5" x14ac:dyDescent="0.2">
      <c r="A4485" s="38">
        <v>43226</v>
      </c>
      <c r="B4485" s="6" t="s">
        <v>12082</v>
      </c>
      <c r="C4485" s="10" t="s">
        <v>12083</v>
      </c>
      <c r="D4485" s="6" t="s">
        <v>105</v>
      </c>
      <c r="E4485" s="11">
        <v>100000</v>
      </c>
    </row>
    <row r="4486" spans="1:5" x14ac:dyDescent="0.2">
      <c r="A4486" s="38">
        <v>43226</v>
      </c>
      <c r="B4486" s="6" t="s">
        <v>12084</v>
      </c>
      <c r="C4486" s="10" t="s">
        <v>12085</v>
      </c>
      <c r="D4486" s="6" t="s">
        <v>107</v>
      </c>
      <c r="E4486" s="11">
        <v>50000</v>
      </c>
    </row>
    <row r="4487" spans="1:5" x14ac:dyDescent="0.2">
      <c r="A4487" s="38">
        <v>43226</v>
      </c>
      <c r="B4487" s="6" t="s">
        <v>12084</v>
      </c>
      <c r="C4487" s="10" t="s">
        <v>12086</v>
      </c>
      <c r="D4487" s="6" t="s">
        <v>105</v>
      </c>
      <c r="E4487" s="11">
        <v>50000</v>
      </c>
    </row>
    <row r="4488" spans="1:5" x14ac:dyDescent="0.2">
      <c r="A4488" s="38">
        <v>43226</v>
      </c>
      <c r="B4488" s="6" t="s">
        <v>12087</v>
      </c>
      <c r="C4488" s="10" t="s">
        <v>12088</v>
      </c>
      <c r="D4488" s="6" t="s">
        <v>104</v>
      </c>
      <c r="E4488" s="11">
        <v>100000</v>
      </c>
    </row>
    <row r="4489" spans="1:5" x14ac:dyDescent="0.2">
      <c r="A4489" s="38">
        <v>43226</v>
      </c>
      <c r="B4489" s="6" t="s">
        <v>12089</v>
      </c>
      <c r="C4489" s="10" t="s">
        <v>12090</v>
      </c>
      <c r="D4489" s="6" t="s">
        <v>105</v>
      </c>
      <c r="E4489" s="11">
        <v>50000</v>
      </c>
    </row>
    <row r="4490" spans="1:5" x14ac:dyDescent="0.2">
      <c r="A4490" s="38">
        <v>43226</v>
      </c>
      <c r="B4490" s="6" t="s">
        <v>12091</v>
      </c>
      <c r="C4490" s="10" t="s">
        <v>12092</v>
      </c>
      <c r="D4490" s="6" t="s">
        <v>105</v>
      </c>
      <c r="E4490" s="11">
        <v>100000</v>
      </c>
    </row>
    <row r="4491" spans="1:5" x14ac:dyDescent="0.2">
      <c r="A4491" s="38">
        <v>43226</v>
      </c>
      <c r="B4491" s="6" t="s">
        <v>12093</v>
      </c>
      <c r="C4491" s="10" t="s">
        <v>12094</v>
      </c>
      <c r="D4491" s="6" t="s">
        <v>107</v>
      </c>
      <c r="E4491" s="11">
        <v>50000</v>
      </c>
    </row>
    <row r="4492" spans="1:5" x14ac:dyDescent="0.2">
      <c r="A4492" s="38">
        <v>43226</v>
      </c>
      <c r="B4492" s="6" t="s">
        <v>12095</v>
      </c>
      <c r="C4492" s="10" t="s">
        <v>12096</v>
      </c>
      <c r="D4492" s="6" t="s">
        <v>105</v>
      </c>
      <c r="E4492" s="11">
        <v>50000</v>
      </c>
    </row>
    <row r="4493" spans="1:5" x14ac:dyDescent="0.2">
      <c r="A4493" s="38">
        <v>43226</v>
      </c>
      <c r="B4493" s="6" t="s">
        <v>12097</v>
      </c>
      <c r="C4493" s="10" t="s">
        <v>12098</v>
      </c>
      <c r="D4493" s="6" t="s">
        <v>105</v>
      </c>
      <c r="E4493" s="11">
        <v>50000</v>
      </c>
    </row>
    <row r="4494" spans="1:5" x14ac:dyDescent="0.2">
      <c r="A4494" s="38">
        <v>43226</v>
      </c>
      <c r="B4494" s="6" t="s">
        <v>12099</v>
      </c>
      <c r="C4494" s="10" t="s">
        <v>12100</v>
      </c>
      <c r="D4494" s="6" t="s">
        <v>105</v>
      </c>
      <c r="E4494" s="11">
        <v>50000</v>
      </c>
    </row>
    <row r="4495" spans="1:5" x14ac:dyDescent="0.2">
      <c r="A4495" s="38">
        <v>43226</v>
      </c>
      <c r="B4495" s="6" t="s">
        <v>12101</v>
      </c>
      <c r="C4495" s="10" t="s">
        <v>12102</v>
      </c>
      <c r="D4495" s="6" t="s">
        <v>107</v>
      </c>
      <c r="E4495" s="11">
        <v>50000</v>
      </c>
    </row>
    <row r="4496" spans="1:5" x14ac:dyDescent="0.2">
      <c r="A4496" s="38">
        <v>43226</v>
      </c>
      <c r="B4496" s="6" t="s">
        <v>12103</v>
      </c>
      <c r="C4496" s="10" t="s">
        <v>12104</v>
      </c>
      <c r="D4496" s="6" t="s">
        <v>105</v>
      </c>
      <c r="E4496" s="11">
        <v>50000</v>
      </c>
    </row>
    <row r="4497" spans="1:5" x14ac:dyDescent="0.2">
      <c r="A4497" s="38">
        <v>43226</v>
      </c>
      <c r="B4497" s="6" t="s">
        <v>12105</v>
      </c>
      <c r="C4497" s="10" t="s">
        <v>12106</v>
      </c>
      <c r="D4497" s="6" t="s">
        <v>104</v>
      </c>
      <c r="E4497" s="11">
        <v>50000</v>
      </c>
    </row>
    <row r="4498" spans="1:5" x14ac:dyDescent="0.2">
      <c r="A4498" s="38">
        <v>43226</v>
      </c>
      <c r="B4498" s="6" t="s">
        <v>12107</v>
      </c>
      <c r="C4498" s="10" t="s">
        <v>12108</v>
      </c>
      <c r="D4498" s="6" t="s">
        <v>105</v>
      </c>
      <c r="E4498" s="11">
        <v>100000</v>
      </c>
    </row>
    <row r="4499" spans="1:5" x14ac:dyDescent="0.2">
      <c r="A4499" s="38">
        <v>43226</v>
      </c>
      <c r="B4499" s="6" t="s">
        <v>12109</v>
      </c>
      <c r="C4499" s="10" t="s">
        <v>12110</v>
      </c>
      <c r="D4499" s="6" t="s">
        <v>105</v>
      </c>
      <c r="E4499" s="11">
        <v>100000</v>
      </c>
    </row>
    <row r="4500" spans="1:5" x14ac:dyDescent="0.2">
      <c r="A4500" s="38">
        <v>43226</v>
      </c>
      <c r="B4500" s="6" t="s">
        <v>12111</v>
      </c>
      <c r="C4500" s="10" t="s">
        <v>12112</v>
      </c>
      <c r="D4500" s="6" t="s">
        <v>105</v>
      </c>
      <c r="E4500" s="11">
        <v>100000</v>
      </c>
    </row>
    <row r="4501" spans="1:5" x14ac:dyDescent="0.2">
      <c r="A4501" s="38">
        <v>43226</v>
      </c>
      <c r="B4501" s="6" t="s">
        <v>12113</v>
      </c>
      <c r="C4501" s="10" t="s">
        <v>12114</v>
      </c>
      <c r="D4501" s="6" t="s">
        <v>105</v>
      </c>
      <c r="E4501" s="11">
        <v>50000</v>
      </c>
    </row>
    <row r="4502" spans="1:5" x14ac:dyDescent="0.2">
      <c r="A4502" s="38">
        <v>43226</v>
      </c>
      <c r="B4502" s="6" t="s">
        <v>12115</v>
      </c>
      <c r="C4502" s="10" t="s">
        <v>12116</v>
      </c>
      <c r="D4502" s="6" t="s">
        <v>107</v>
      </c>
      <c r="E4502" s="11">
        <v>50000</v>
      </c>
    </row>
    <row r="4503" spans="1:5" x14ac:dyDescent="0.2">
      <c r="A4503" s="38">
        <v>43226</v>
      </c>
      <c r="B4503" s="6" t="s">
        <v>12117</v>
      </c>
      <c r="C4503" s="10" t="s">
        <v>12118</v>
      </c>
      <c r="D4503" s="6" t="s">
        <v>107</v>
      </c>
      <c r="E4503" s="11">
        <v>100000</v>
      </c>
    </row>
    <row r="4504" spans="1:5" x14ac:dyDescent="0.2">
      <c r="A4504" s="38">
        <v>43226</v>
      </c>
      <c r="B4504" s="6" t="s">
        <v>12119</v>
      </c>
      <c r="C4504" s="10" t="s">
        <v>12120</v>
      </c>
      <c r="D4504" s="6" t="s">
        <v>105</v>
      </c>
      <c r="E4504" s="11">
        <v>50000</v>
      </c>
    </row>
    <row r="4505" spans="1:5" x14ac:dyDescent="0.2">
      <c r="A4505" s="38">
        <v>43226</v>
      </c>
      <c r="B4505" s="6" t="s">
        <v>12121</v>
      </c>
      <c r="C4505" s="10" t="s">
        <v>12122</v>
      </c>
      <c r="D4505" s="6" t="s">
        <v>107</v>
      </c>
      <c r="E4505" s="11">
        <v>50000</v>
      </c>
    </row>
    <row r="4506" spans="1:5" x14ac:dyDescent="0.2">
      <c r="A4506" s="38">
        <v>43226</v>
      </c>
      <c r="B4506" s="6" t="s">
        <v>12123</v>
      </c>
      <c r="C4506" s="10" t="s">
        <v>12124</v>
      </c>
      <c r="D4506" s="6" t="s">
        <v>105</v>
      </c>
      <c r="E4506" s="11">
        <v>50000</v>
      </c>
    </row>
    <row r="4507" spans="1:5" x14ac:dyDescent="0.2">
      <c r="A4507" s="38">
        <v>43226</v>
      </c>
      <c r="B4507" s="6" t="s">
        <v>12125</v>
      </c>
      <c r="C4507" s="10" t="s">
        <v>12126</v>
      </c>
      <c r="D4507" s="6" t="s">
        <v>105</v>
      </c>
      <c r="E4507" s="11">
        <v>50000</v>
      </c>
    </row>
    <row r="4508" spans="1:5" x14ac:dyDescent="0.2">
      <c r="A4508" s="38">
        <v>43226</v>
      </c>
      <c r="B4508" s="6" t="s">
        <v>12127</v>
      </c>
      <c r="C4508" s="10" t="s">
        <v>12128</v>
      </c>
      <c r="D4508" s="6" t="s">
        <v>105</v>
      </c>
      <c r="E4508" s="11">
        <v>50000</v>
      </c>
    </row>
    <row r="4509" spans="1:5" x14ac:dyDescent="0.2">
      <c r="A4509" s="38">
        <v>43226</v>
      </c>
      <c r="B4509" s="6" t="s">
        <v>12129</v>
      </c>
      <c r="C4509" s="10" t="s">
        <v>12130</v>
      </c>
      <c r="D4509" s="6" t="s">
        <v>105</v>
      </c>
      <c r="E4509" s="11">
        <v>50000</v>
      </c>
    </row>
    <row r="4510" spans="1:5" x14ac:dyDescent="0.2">
      <c r="A4510" s="38">
        <v>43226</v>
      </c>
      <c r="B4510" s="6" t="s">
        <v>12131</v>
      </c>
      <c r="C4510" s="10" t="s">
        <v>12132</v>
      </c>
      <c r="D4510" s="6" t="s">
        <v>104</v>
      </c>
      <c r="E4510" s="11">
        <v>50000</v>
      </c>
    </row>
    <row r="4511" spans="1:5" x14ac:dyDescent="0.2">
      <c r="A4511" s="38">
        <v>43226</v>
      </c>
      <c r="B4511" s="6" t="s">
        <v>12133</v>
      </c>
      <c r="C4511" s="10" t="s">
        <v>12134</v>
      </c>
      <c r="D4511" s="6" t="s">
        <v>104</v>
      </c>
      <c r="E4511" s="11">
        <v>100000</v>
      </c>
    </row>
    <row r="4512" spans="1:5" x14ac:dyDescent="0.2">
      <c r="A4512" s="38">
        <v>43226</v>
      </c>
      <c r="B4512" s="6" t="s">
        <v>12135</v>
      </c>
      <c r="C4512" s="10" t="s">
        <v>12136</v>
      </c>
      <c r="D4512" s="6" t="s">
        <v>105</v>
      </c>
      <c r="E4512" s="11">
        <v>100000</v>
      </c>
    </row>
    <row r="4513" spans="1:5" x14ac:dyDescent="0.2">
      <c r="A4513" s="38">
        <v>43226</v>
      </c>
      <c r="B4513" s="6" t="s">
        <v>12137</v>
      </c>
      <c r="C4513" s="10" t="s">
        <v>12138</v>
      </c>
      <c r="D4513" s="6" t="s">
        <v>105</v>
      </c>
      <c r="E4513" s="11">
        <v>100000</v>
      </c>
    </row>
    <row r="4514" spans="1:5" x14ac:dyDescent="0.2">
      <c r="A4514" s="38">
        <v>43226</v>
      </c>
      <c r="B4514" s="6" t="s">
        <v>12139</v>
      </c>
      <c r="C4514" s="10" t="s">
        <v>12140</v>
      </c>
      <c r="D4514" s="6" t="s">
        <v>107</v>
      </c>
      <c r="E4514" s="11">
        <v>100000</v>
      </c>
    </row>
    <row r="4515" spans="1:5" x14ac:dyDescent="0.2">
      <c r="A4515" s="38">
        <v>43226</v>
      </c>
      <c r="B4515" s="6" t="s">
        <v>12141</v>
      </c>
      <c r="C4515" s="10" t="s">
        <v>12142</v>
      </c>
      <c r="D4515" s="6" t="s">
        <v>105</v>
      </c>
      <c r="E4515" s="11">
        <v>50000</v>
      </c>
    </row>
    <row r="4516" spans="1:5" x14ac:dyDescent="0.2">
      <c r="A4516" s="38">
        <v>43226</v>
      </c>
      <c r="B4516" s="6" t="s">
        <v>12141</v>
      </c>
      <c r="C4516" s="10" t="s">
        <v>12143</v>
      </c>
      <c r="D4516" s="6" t="s">
        <v>105</v>
      </c>
      <c r="E4516" s="11">
        <v>50000</v>
      </c>
    </row>
    <row r="4517" spans="1:5" x14ac:dyDescent="0.2">
      <c r="A4517" s="38">
        <v>43226</v>
      </c>
      <c r="B4517" s="6" t="s">
        <v>12144</v>
      </c>
      <c r="C4517" s="10" t="s">
        <v>12145</v>
      </c>
      <c r="D4517" s="6" t="s">
        <v>105</v>
      </c>
      <c r="E4517" s="11">
        <v>100000</v>
      </c>
    </row>
    <row r="4518" spans="1:5" x14ac:dyDescent="0.2">
      <c r="A4518" s="38">
        <v>43226</v>
      </c>
      <c r="B4518" s="6" t="s">
        <v>12146</v>
      </c>
      <c r="C4518" s="10" t="s">
        <v>12147</v>
      </c>
      <c r="D4518" s="6" t="s">
        <v>105</v>
      </c>
      <c r="E4518" s="11">
        <v>50000</v>
      </c>
    </row>
    <row r="4519" spans="1:5" x14ac:dyDescent="0.2">
      <c r="A4519" s="38">
        <v>43226</v>
      </c>
      <c r="B4519" s="6" t="s">
        <v>12148</v>
      </c>
      <c r="C4519" s="10" t="s">
        <v>12149</v>
      </c>
      <c r="D4519" s="6" t="s">
        <v>105</v>
      </c>
      <c r="E4519" s="11">
        <v>50000</v>
      </c>
    </row>
    <row r="4520" spans="1:5" x14ac:dyDescent="0.2">
      <c r="A4520" s="38">
        <v>43226</v>
      </c>
      <c r="B4520" s="6" t="s">
        <v>12150</v>
      </c>
      <c r="C4520" s="10" t="s">
        <v>12151</v>
      </c>
      <c r="D4520" s="6" t="s">
        <v>105</v>
      </c>
      <c r="E4520" s="11">
        <v>50000</v>
      </c>
    </row>
    <row r="4521" spans="1:5" x14ac:dyDescent="0.2">
      <c r="A4521" s="38">
        <v>43226</v>
      </c>
      <c r="B4521" s="6" t="s">
        <v>12152</v>
      </c>
      <c r="C4521" s="10" t="s">
        <v>12153</v>
      </c>
      <c r="D4521" s="6" t="s">
        <v>105</v>
      </c>
      <c r="E4521" s="11">
        <v>50000</v>
      </c>
    </row>
    <row r="4522" spans="1:5" x14ac:dyDescent="0.2">
      <c r="A4522" s="38">
        <v>43226</v>
      </c>
      <c r="B4522" s="6" t="s">
        <v>12154</v>
      </c>
      <c r="C4522" s="10" t="s">
        <v>12155</v>
      </c>
      <c r="D4522" s="6" t="s">
        <v>105</v>
      </c>
      <c r="E4522" s="11">
        <v>100000</v>
      </c>
    </row>
    <row r="4523" spans="1:5" x14ac:dyDescent="0.2">
      <c r="A4523" s="38">
        <v>43226</v>
      </c>
      <c r="B4523" s="6" t="s">
        <v>12154</v>
      </c>
      <c r="C4523" s="10" t="s">
        <v>12156</v>
      </c>
      <c r="D4523" s="6" t="s">
        <v>105</v>
      </c>
      <c r="E4523" s="11">
        <v>100000</v>
      </c>
    </row>
    <row r="4524" spans="1:5" x14ac:dyDescent="0.2">
      <c r="A4524" s="38">
        <v>43226</v>
      </c>
      <c r="B4524" s="6" t="s">
        <v>12157</v>
      </c>
      <c r="C4524" s="10" t="s">
        <v>12158</v>
      </c>
      <c r="D4524" s="6" t="s">
        <v>105</v>
      </c>
      <c r="E4524" s="11">
        <v>50000</v>
      </c>
    </row>
    <row r="4525" spans="1:5" x14ac:dyDescent="0.2">
      <c r="A4525" s="38">
        <v>43226</v>
      </c>
      <c r="B4525" s="6" t="s">
        <v>12159</v>
      </c>
      <c r="C4525" s="10" t="s">
        <v>12160</v>
      </c>
      <c r="D4525" s="6" t="s">
        <v>105</v>
      </c>
      <c r="E4525" s="11">
        <v>50000</v>
      </c>
    </row>
    <row r="4526" spans="1:5" x14ac:dyDescent="0.2">
      <c r="A4526" s="38">
        <v>43226</v>
      </c>
      <c r="B4526" s="6" t="s">
        <v>12161</v>
      </c>
      <c r="C4526" s="10" t="s">
        <v>12162</v>
      </c>
      <c r="D4526" s="6" t="s">
        <v>105</v>
      </c>
      <c r="E4526" s="11">
        <v>50000</v>
      </c>
    </row>
    <row r="4527" spans="1:5" x14ac:dyDescent="0.2">
      <c r="A4527" s="38">
        <v>43226</v>
      </c>
      <c r="B4527" s="6" t="s">
        <v>12163</v>
      </c>
      <c r="C4527" s="10" t="s">
        <v>12164</v>
      </c>
      <c r="D4527" s="6" t="s">
        <v>105</v>
      </c>
      <c r="E4527" s="11">
        <v>50000</v>
      </c>
    </row>
    <row r="4528" spans="1:5" x14ac:dyDescent="0.2">
      <c r="A4528" s="38">
        <v>43226</v>
      </c>
      <c r="B4528" s="6" t="s">
        <v>12163</v>
      </c>
      <c r="C4528" s="10" t="s">
        <v>12165</v>
      </c>
      <c r="D4528" s="6" t="s">
        <v>104</v>
      </c>
      <c r="E4528" s="11">
        <v>50000</v>
      </c>
    </row>
    <row r="4529" spans="1:5" x14ac:dyDescent="0.2">
      <c r="A4529" s="38">
        <v>43226</v>
      </c>
      <c r="B4529" s="6" t="s">
        <v>12166</v>
      </c>
      <c r="C4529" s="10" t="s">
        <v>12167</v>
      </c>
      <c r="D4529" s="6" t="s">
        <v>105</v>
      </c>
      <c r="E4529" s="11">
        <v>50000</v>
      </c>
    </row>
    <row r="4530" spans="1:5" x14ac:dyDescent="0.2">
      <c r="A4530" s="38">
        <v>43226</v>
      </c>
      <c r="B4530" s="6" t="s">
        <v>12168</v>
      </c>
      <c r="C4530" s="10" t="s">
        <v>12169</v>
      </c>
      <c r="D4530" s="6" t="s">
        <v>105</v>
      </c>
      <c r="E4530" s="11">
        <v>50000</v>
      </c>
    </row>
    <row r="4531" spans="1:5" x14ac:dyDescent="0.2">
      <c r="A4531" s="38">
        <v>43226</v>
      </c>
      <c r="B4531" s="6" t="s">
        <v>12170</v>
      </c>
      <c r="C4531" s="10" t="s">
        <v>12171</v>
      </c>
      <c r="D4531" s="6" t="s">
        <v>105</v>
      </c>
      <c r="E4531" s="11">
        <v>100000</v>
      </c>
    </row>
    <row r="4532" spans="1:5" x14ac:dyDescent="0.2">
      <c r="A4532" s="38">
        <v>43226</v>
      </c>
      <c r="B4532" s="6" t="s">
        <v>12172</v>
      </c>
      <c r="C4532" s="10" t="s">
        <v>12173</v>
      </c>
      <c r="D4532" s="6" t="s">
        <v>105</v>
      </c>
      <c r="E4532" s="11">
        <v>50000</v>
      </c>
    </row>
    <row r="4533" spans="1:5" x14ac:dyDescent="0.2">
      <c r="A4533" s="38">
        <v>43226</v>
      </c>
      <c r="B4533" s="6" t="s">
        <v>12172</v>
      </c>
      <c r="C4533" s="10" t="s">
        <v>12174</v>
      </c>
      <c r="D4533" s="6" t="s">
        <v>104</v>
      </c>
      <c r="E4533" s="11">
        <v>50000</v>
      </c>
    </row>
    <row r="4534" spans="1:5" x14ac:dyDescent="0.2">
      <c r="A4534" s="38">
        <v>43226</v>
      </c>
      <c r="B4534" s="6" t="s">
        <v>12175</v>
      </c>
      <c r="C4534" s="10" t="s">
        <v>12176</v>
      </c>
      <c r="D4534" s="6" t="s">
        <v>105</v>
      </c>
      <c r="E4534" s="11">
        <v>100000</v>
      </c>
    </row>
    <row r="4535" spans="1:5" x14ac:dyDescent="0.2">
      <c r="A4535" s="38">
        <v>43226</v>
      </c>
      <c r="B4535" s="6" t="s">
        <v>12177</v>
      </c>
      <c r="C4535" s="10" t="s">
        <v>12178</v>
      </c>
      <c r="D4535" s="6" t="s">
        <v>105</v>
      </c>
      <c r="E4535" s="11">
        <v>50000</v>
      </c>
    </row>
    <row r="4536" spans="1:5" x14ac:dyDescent="0.2">
      <c r="A4536" s="38">
        <v>43226</v>
      </c>
      <c r="B4536" s="6" t="s">
        <v>12179</v>
      </c>
      <c r="C4536" s="10" t="s">
        <v>12180</v>
      </c>
      <c r="D4536" s="6" t="s">
        <v>104</v>
      </c>
      <c r="E4536" s="11">
        <v>100000</v>
      </c>
    </row>
    <row r="4537" spans="1:5" x14ac:dyDescent="0.2">
      <c r="A4537" s="38">
        <v>43226</v>
      </c>
      <c r="B4537" s="6" t="s">
        <v>12181</v>
      </c>
      <c r="C4537" s="10" t="s">
        <v>12182</v>
      </c>
      <c r="D4537" s="6" t="s">
        <v>107</v>
      </c>
      <c r="E4537" s="11">
        <v>50000</v>
      </c>
    </row>
    <row r="4538" spans="1:5" x14ac:dyDescent="0.2">
      <c r="A4538" s="38">
        <v>43226</v>
      </c>
      <c r="B4538" s="6" t="s">
        <v>12183</v>
      </c>
      <c r="C4538" s="10" t="s">
        <v>12184</v>
      </c>
      <c r="D4538" s="6" t="s">
        <v>105</v>
      </c>
      <c r="E4538" s="11">
        <v>100000</v>
      </c>
    </row>
    <row r="4539" spans="1:5" x14ac:dyDescent="0.2">
      <c r="A4539" s="38">
        <v>43226</v>
      </c>
      <c r="B4539" s="6" t="s">
        <v>12185</v>
      </c>
      <c r="C4539" s="10" t="s">
        <v>12186</v>
      </c>
      <c r="D4539" s="6" t="s">
        <v>105</v>
      </c>
      <c r="E4539" s="11">
        <v>100000</v>
      </c>
    </row>
    <row r="4540" spans="1:5" x14ac:dyDescent="0.2">
      <c r="A4540" s="38">
        <v>43226</v>
      </c>
      <c r="B4540" s="6" t="s">
        <v>12187</v>
      </c>
      <c r="C4540" s="10" t="s">
        <v>12188</v>
      </c>
      <c r="D4540" s="6" t="s">
        <v>105</v>
      </c>
      <c r="E4540" s="11">
        <v>50000</v>
      </c>
    </row>
    <row r="4541" spans="1:5" x14ac:dyDescent="0.2">
      <c r="A4541" s="38">
        <v>43226</v>
      </c>
      <c r="B4541" s="6" t="s">
        <v>12189</v>
      </c>
      <c r="C4541" s="10" t="s">
        <v>12190</v>
      </c>
      <c r="D4541" s="6" t="s">
        <v>104</v>
      </c>
      <c r="E4541" s="11">
        <v>50000</v>
      </c>
    </row>
    <row r="4542" spans="1:5" x14ac:dyDescent="0.2">
      <c r="A4542" s="38">
        <v>43226</v>
      </c>
      <c r="B4542" s="6" t="s">
        <v>12191</v>
      </c>
      <c r="C4542" s="10" t="s">
        <v>12192</v>
      </c>
      <c r="D4542" s="6" t="s">
        <v>105</v>
      </c>
      <c r="E4542" s="11">
        <v>50000</v>
      </c>
    </row>
    <row r="4543" spans="1:5" x14ac:dyDescent="0.2">
      <c r="A4543" s="38">
        <v>43226</v>
      </c>
      <c r="B4543" s="6" t="s">
        <v>12193</v>
      </c>
      <c r="C4543" s="10" t="s">
        <v>12194</v>
      </c>
      <c r="D4543" s="6" t="s">
        <v>105</v>
      </c>
      <c r="E4543" s="11">
        <v>50000</v>
      </c>
    </row>
    <row r="4544" spans="1:5" x14ac:dyDescent="0.2">
      <c r="A4544" s="38">
        <v>43226</v>
      </c>
      <c r="B4544" s="6" t="s">
        <v>12193</v>
      </c>
      <c r="C4544" s="10" t="s">
        <v>12195</v>
      </c>
      <c r="D4544" s="6" t="s">
        <v>106</v>
      </c>
      <c r="E4544" s="11">
        <v>50000</v>
      </c>
    </row>
    <row r="4545" spans="1:5" x14ac:dyDescent="0.2">
      <c r="A4545" s="38">
        <v>43226</v>
      </c>
      <c r="B4545" s="6" t="s">
        <v>12196</v>
      </c>
      <c r="C4545" s="10" t="s">
        <v>12197</v>
      </c>
      <c r="D4545" s="6" t="s">
        <v>105</v>
      </c>
      <c r="E4545" s="11">
        <v>100000</v>
      </c>
    </row>
    <row r="4546" spans="1:5" x14ac:dyDescent="0.2">
      <c r="A4546" s="38">
        <v>43226</v>
      </c>
      <c r="B4546" s="6" t="s">
        <v>12198</v>
      </c>
      <c r="C4546" s="10" t="s">
        <v>12199</v>
      </c>
      <c r="D4546" s="6" t="s">
        <v>105</v>
      </c>
      <c r="E4546" s="11">
        <v>50000</v>
      </c>
    </row>
    <row r="4547" spans="1:5" x14ac:dyDescent="0.2">
      <c r="A4547" s="38">
        <v>43226</v>
      </c>
      <c r="B4547" s="6" t="s">
        <v>12200</v>
      </c>
      <c r="C4547" s="10" t="s">
        <v>12201</v>
      </c>
      <c r="D4547" s="6" t="s">
        <v>105</v>
      </c>
      <c r="E4547" s="11">
        <v>50000</v>
      </c>
    </row>
    <row r="4548" spans="1:5" x14ac:dyDescent="0.2">
      <c r="A4548" s="38">
        <v>43226</v>
      </c>
      <c r="B4548" s="6" t="s">
        <v>12202</v>
      </c>
      <c r="C4548" s="10" t="s">
        <v>12203</v>
      </c>
      <c r="D4548" s="6" t="s">
        <v>105</v>
      </c>
      <c r="E4548" s="11">
        <v>50000</v>
      </c>
    </row>
    <row r="4549" spans="1:5" x14ac:dyDescent="0.2">
      <c r="A4549" s="38">
        <v>43226</v>
      </c>
      <c r="B4549" s="6" t="s">
        <v>12204</v>
      </c>
      <c r="C4549" s="10" t="s">
        <v>12205</v>
      </c>
      <c r="D4549" s="6" t="s">
        <v>104</v>
      </c>
      <c r="E4549" s="11">
        <v>50000</v>
      </c>
    </row>
    <row r="4550" spans="1:5" x14ac:dyDescent="0.2">
      <c r="A4550" s="38">
        <v>43226</v>
      </c>
      <c r="B4550" s="6" t="s">
        <v>12206</v>
      </c>
      <c r="C4550" s="10" t="s">
        <v>12207</v>
      </c>
      <c r="D4550" s="6" t="s">
        <v>105</v>
      </c>
      <c r="E4550" s="11">
        <v>50000</v>
      </c>
    </row>
    <row r="4551" spans="1:5" x14ac:dyDescent="0.2">
      <c r="A4551" s="38">
        <v>43226</v>
      </c>
      <c r="B4551" s="6" t="s">
        <v>12208</v>
      </c>
      <c r="C4551" s="10" t="s">
        <v>12209</v>
      </c>
      <c r="D4551" s="6" t="s">
        <v>107</v>
      </c>
      <c r="E4551" s="11">
        <v>100000</v>
      </c>
    </row>
    <row r="4552" spans="1:5" x14ac:dyDescent="0.2">
      <c r="A4552" s="38">
        <v>43226</v>
      </c>
      <c r="B4552" s="6" t="s">
        <v>12210</v>
      </c>
      <c r="C4552" s="10" t="s">
        <v>12211</v>
      </c>
      <c r="D4552" s="6" t="s">
        <v>105</v>
      </c>
      <c r="E4552" s="11">
        <v>100000</v>
      </c>
    </row>
    <row r="4553" spans="1:5" x14ac:dyDescent="0.2">
      <c r="A4553" s="38">
        <v>43226</v>
      </c>
      <c r="B4553" s="6" t="s">
        <v>12212</v>
      </c>
      <c r="C4553" s="10" t="s">
        <v>12213</v>
      </c>
      <c r="D4553" s="6" t="s">
        <v>104</v>
      </c>
      <c r="E4553" s="11">
        <v>100000</v>
      </c>
    </row>
    <row r="4554" spans="1:5" x14ac:dyDescent="0.2">
      <c r="A4554" s="38">
        <v>43226</v>
      </c>
      <c r="B4554" s="6" t="s">
        <v>12214</v>
      </c>
      <c r="C4554" s="10" t="s">
        <v>12215</v>
      </c>
      <c r="D4554" s="6" t="s">
        <v>105</v>
      </c>
      <c r="E4554" s="11">
        <v>50000</v>
      </c>
    </row>
    <row r="4555" spans="1:5" x14ac:dyDescent="0.2">
      <c r="A4555" s="38">
        <v>43226</v>
      </c>
      <c r="B4555" s="6" t="s">
        <v>12216</v>
      </c>
      <c r="C4555" s="10" t="s">
        <v>12217</v>
      </c>
      <c r="D4555" s="6" t="s">
        <v>105</v>
      </c>
      <c r="E4555" s="11">
        <v>50000</v>
      </c>
    </row>
    <row r="4556" spans="1:5" x14ac:dyDescent="0.2">
      <c r="A4556" s="38">
        <v>43226</v>
      </c>
      <c r="B4556" s="6" t="s">
        <v>12218</v>
      </c>
      <c r="C4556" s="10" t="s">
        <v>12219</v>
      </c>
      <c r="D4556" s="6" t="s">
        <v>105</v>
      </c>
      <c r="E4556" s="11">
        <v>50000</v>
      </c>
    </row>
    <row r="4557" spans="1:5" x14ac:dyDescent="0.2">
      <c r="A4557" s="38">
        <v>43226</v>
      </c>
      <c r="B4557" s="6" t="s">
        <v>12220</v>
      </c>
      <c r="C4557" s="10" t="s">
        <v>12221</v>
      </c>
      <c r="D4557" s="6" t="s">
        <v>105</v>
      </c>
      <c r="E4557" s="11">
        <v>50000</v>
      </c>
    </row>
    <row r="4558" spans="1:5" x14ac:dyDescent="0.2">
      <c r="A4558" s="38">
        <v>43226</v>
      </c>
      <c r="B4558" s="6" t="s">
        <v>12222</v>
      </c>
      <c r="C4558" s="10" t="s">
        <v>12223</v>
      </c>
      <c r="D4558" s="6" t="s">
        <v>105</v>
      </c>
      <c r="E4558" s="11">
        <v>50000</v>
      </c>
    </row>
    <row r="4559" spans="1:5" x14ac:dyDescent="0.2">
      <c r="A4559" s="38">
        <v>43226</v>
      </c>
      <c r="B4559" s="6" t="s">
        <v>12224</v>
      </c>
      <c r="C4559" s="10" t="s">
        <v>12225</v>
      </c>
      <c r="D4559" s="6" t="s">
        <v>105</v>
      </c>
      <c r="E4559" s="11">
        <v>50000</v>
      </c>
    </row>
    <row r="4560" spans="1:5" x14ac:dyDescent="0.2">
      <c r="A4560" s="38">
        <v>43226</v>
      </c>
      <c r="B4560" s="6" t="s">
        <v>12226</v>
      </c>
      <c r="C4560" s="10" t="s">
        <v>12227</v>
      </c>
      <c r="D4560" s="6" t="s">
        <v>105</v>
      </c>
      <c r="E4560" s="11">
        <v>50000</v>
      </c>
    </row>
    <row r="4561" spans="1:5" x14ac:dyDescent="0.2">
      <c r="A4561" s="38">
        <v>43226</v>
      </c>
      <c r="B4561" s="6" t="s">
        <v>12228</v>
      </c>
      <c r="C4561" s="10" t="s">
        <v>12229</v>
      </c>
      <c r="D4561" s="6" t="s">
        <v>104</v>
      </c>
      <c r="E4561" s="11">
        <v>100000</v>
      </c>
    </row>
    <row r="4562" spans="1:5" x14ac:dyDescent="0.2">
      <c r="A4562" s="38">
        <v>43226</v>
      </c>
      <c r="B4562" s="6" t="s">
        <v>12230</v>
      </c>
      <c r="C4562" s="10" t="s">
        <v>12231</v>
      </c>
      <c r="D4562" s="6" t="s">
        <v>105</v>
      </c>
      <c r="E4562" s="11">
        <v>100000</v>
      </c>
    </row>
    <row r="4563" spans="1:5" x14ac:dyDescent="0.2">
      <c r="A4563" s="38">
        <v>43226</v>
      </c>
      <c r="B4563" s="6" t="s">
        <v>12232</v>
      </c>
      <c r="C4563" s="10" t="s">
        <v>12233</v>
      </c>
      <c r="D4563" s="6" t="s">
        <v>104</v>
      </c>
      <c r="E4563" s="11">
        <v>100000</v>
      </c>
    </row>
    <row r="4564" spans="1:5" x14ac:dyDescent="0.2">
      <c r="A4564" s="38">
        <v>43226</v>
      </c>
      <c r="B4564" s="6" t="s">
        <v>12234</v>
      </c>
      <c r="C4564" s="10" t="s">
        <v>12235</v>
      </c>
      <c r="D4564" s="6" t="s">
        <v>105</v>
      </c>
      <c r="E4564" s="11">
        <v>50000</v>
      </c>
    </row>
    <row r="4565" spans="1:5" x14ac:dyDescent="0.2">
      <c r="A4565" s="38">
        <v>43226</v>
      </c>
      <c r="B4565" s="6" t="s">
        <v>12236</v>
      </c>
      <c r="C4565" s="10" t="s">
        <v>12237</v>
      </c>
      <c r="D4565" s="6" t="s">
        <v>105</v>
      </c>
      <c r="E4565" s="11">
        <v>100000</v>
      </c>
    </row>
    <row r="4566" spans="1:5" x14ac:dyDescent="0.2">
      <c r="A4566" s="38">
        <v>43226</v>
      </c>
      <c r="B4566" s="6" t="s">
        <v>12238</v>
      </c>
      <c r="C4566" s="10" t="s">
        <v>12239</v>
      </c>
      <c r="D4566" s="6" t="s">
        <v>105</v>
      </c>
      <c r="E4566" s="11">
        <v>50000</v>
      </c>
    </row>
    <row r="4567" spans="1:5" x14ac:dyDescent="0.2">
      <c r="A4567" s="38">
        <v>43226</v>
      </c>
      <c r="B4567" s="6" t="s">
        <v>12240</v>
      </c>
      <c r="C4567" s="10" t="s">
        <v>12241</v>
      </c>
      <c r="D4567" s="6" t="s">
        <v>105</v>
      </c>
      <c r="E4567" s="11">
        <v>100000</v>
      </c>
    </row>
    <row r="4568" spans="1:5" x14ac:dyDescent="0.2">
      <c r="A4568" s="38">
        <v>43226</v>
      </c>
      <c r="B4568" s="6" t="s">
        <v>12242</v>
      </c>
      <c r="C4568" s="10" t="s">
        <v>12243</v>
      </c>
      <c r="D4568" s="6" t="s">
        <v>105</v>
      </c>
      <c r="E4568" s="11">
        <v>50000</v>
      </c>
    </row>
    <row r="4569" spans="1:5" x14ac:dyDescent="0.2">
      <c r="A4569" s="38">
        <v>43226</v>
      </c>
      <c r="B4569" s="6" t="s">
        <v>12242</v>
      </c>
      <c r="C4569" s="10" t="s">
        <v>12244</v>
      </c>
      <c r="D4569" s="6" t="s">
        <v>107</v>
      </c>
      <c r="E4569" s="11">
        <v>50000</v>
      </c>
    </row>
    <row r="4570" spans="1:5" x14ac:dyDescent="0.2">
      <c r="A4570" s="38">
        <v>43226</v>
      </c>
      <c r="B4570" s="6" t="s">
        <v>12245</v>
      </c>
      <c r="C4570" s="10" t="s">
        <v>12246</v>
      </c>
      <c r="D4570" s="6" t="s">
        <v>104</v>
      </c>
      <c r="E4570" s="11">
        <v>100000</v>
      </c>
    </row>
    <row r="4571" spans="1:5" x14ac:dyDescent="0.2">
      <c r="A4571" s="38">
        <v>43226</v>
      </c>
      <c r="B4571" s="6" t="s">
        <v>12247</v>
      </c>
      <c r="C4571" s="10" t="s">
        <v>12248</v>
      </c>
      <c r="D4571" s="6" t="s">
        <v>105</v>
      </c>
      <c r="E4571" s="11">
        <v>50000</v>
      </c>
    </row>
    <row r="4572" spans="1:5" x14ac:dyDescent="0.2">
      <c r="A4572" s="38">
        <v>43226</v>
      </c>
      <c r="B4572" s="6" t="s">
        <v>12249</v>
      </c>
      <c r="C4572" s="10" t="s">
        <v>12250</v>
      </c>
      <c r="D4572" s="6" t="s">
        <v>105</v>
      </c>
      <c r="E4572" s="11">
        <v>100000</v>
      </c>
    </row>
    <row r="4573" spans="1:5" x14ac:dyDescent="0.2">
      <c r="A4573" s="38">
        <v>43226</v>
      </c>
      <c r="B4573" s="6" t="s">
        <v>12251</v>
      </c>
      <c r="C4573" s="10" t="s">
        <v>12252</v>
      </c>
      <c r="D4573" s="6" t="s">
        <v>105</v>
      </c>
      <c r="E4573" s="11">
        <v>50000</v>
      </c>
    </row>
    <row r="4574" spans="1:5" x14ac:dyDescent="0.2">
      <c r="A4574" s="38">
        <v>43226</v>
      </c>
      <c r="B4574" s="6" t="s">
        <v>12253</v>
      </c>
      <c r="C4574" s="10" t="s">
        <v>12254</v>
      </c>
      <c r="D4574" s="6" t="s">
        <v>105</v>
      </c>
      <c r="E4574" s="11">
        <v>100000</v>
      </c>
    </row>
    <row r="4575" spans="1:5" x14ac:dyDescent="0.2">
      <c r="A4575" s="38">
        <v>43226</v>
      </c>
      <c r="B4575" s="6" t="s">
        <v>12255</v>
      </c>
      <c r="C4575" s="10" t="s">
        <v>12256</v>
      </c>
      <c r="D4575" s="6" t="s">
        <v>105</v>
      </c>
      <c r="E4575" s="11">
        <v>50000</v>
      </c>
    </row>
    <row r="4576" spans="1:5" x14ac:dyDescent="0.2">
      <c r="A4576" s="38">
        <v>43226</v>
      </c>
      <c r="B4576" s="6" t="s">
        <v>12257</v>
      </c>
      <c r="C4576" s="10" t="s">
        <v>12258</v>
      </c>
      <c r="D4576" s="6" t="s">
        <v>105</v>
      </c>
      <c r="E4576" s="11">
        <v>50000</v>
      </c>
    </row>
    <row r="4577" spans="1:5" x14ac:dyDescent="0.2">
      <c r="A4577" s="38">
        <v>43226</v>
      </c>
      <c r="B4577" s="6" t="s">
        <v>12259</v>
      </c>
      <c r="C4577" s="10" t="s">
        <v>12260</v>
      </c>
      <c r="D4577" s="6" t="s">
        <v>105</v>
      </c>
      <c r="E4577" s="11">
        <v>100000</v>
      </c>
    </row>
    <row r="4578" spans="1:5" x14ac:dyDescent="0.2">
      <c r="A4578" s="38">
        <v>43226</v>
      </c>
      <c r="B4578" s="6" t="s">
        <v>12261</v>
      </c>
      <c r="C4578" s="10" t="s">
        <v>12262</v>
      </c>
      <c r="D4578" s="6" t="s">
        <v>105</v>
      </c>
      <c r="E4578" s="11">
        <v>100000</v>
      </c>
    </row>
    <row r="4579" spans="1:5" x14ac:dyDescent="0.2">
      <c r="A4579" s="38">
        <v>43226</v>
      </c>
      <c r="B4579" s="6" t="s">
        <v>12263</v>
      </c>
      <c r="C4579" s="10" t="s">
        <v>12264</v>
      </c>
      <c r="D4579" s="6" t="s">
        <v>105</v>
      </c>
      <c r="E4579" s="11">
        <v>50000</v>
      </c>
    </row>
    <row r="4580" spans="1:5" x14ac:dyDescent="0.2">
      <c r="A4580" s="38">
        <v>43226</v>
      </c>
      <c r="B4580" s="6" t="s">
        <v>12265</v>
      </c>
      <c r="C4580" s="10" t="s">
        <v>12266</v>
      </c>
      <c r="D4580" s="6" t="s">
        <v>107</v>
      </c>
      <c r="E4580" s="11">
        <v>50000</v>
      </c>
    </row>
    <row r="4581" spans="1:5" x14ac:dyDescent="0.2">
      <c r="A4581" s="38">
        <v>43226</v>
      </c>
      <c r="B4581" s="6" t="s">
        <v>12267</v>
      </c>
      <c r="C4581" s="10" t="s">
        <v>12268</v>
      </c>
      <c r="D4581" s="6" t="s">
        <v>105</v>
      </c>
      <c r="E4581" s="11">
        <v>100000</v>
      </c>
    </row>
    <row r="4582" spans="1:5" x14ac:dyDescent="0.2">
      <c r="A4582" s="38">
        <v>43226</v>
      </c>
      <c r="B4582" s="6" t="s">
        <v>12269</v>
      </c>
      <c r="C4582" s="10" t="s">
        <v>12270</v>
      </c>
      <c r="D4582" s="6" t="s">
        <v>105</v>
      </c>
      <c r="E4582" s="11">
        <v>50000</v>
      </c>
    </row>
    <row r="4583" spans="1:5" x14ac:dyDescent="0.2">
      <c r="A4583" s="38">
        <v>43226</v>
      </c>
      <c r="B4583" s="6" t="s">
        <v>12271</v>
      </c>
      <c r="C4583" s="10" t="s">
        <v>12272</v>
      </c>
      <c r="D4583" s="6" t="s">
        <v>105</v>
      </c>
      <c r="E4583" s="11">
        <v>50000</v>
      </c>
    </row>
    <row r="4584" spans="1:5" x14ac:dyDescent="0.2">
      <c r="A4584" s="38">
        <v>43226</v>
      </c>
      <c r="B4584" s="6" t="s">
        <v>12273</v>
      </c>
      <c r="C4584" s="10" t="s">
        <v>12274</v>
      </c>
      <c r="D4584" s="6" t="s">
        <v>105</v>
      </c>
      <c r="E4584" s="11">
        <v>50000</v>
      </c>
    </row>
    <row r="4585" spans="1:5" x14ac:dyDescent="0.2">
      <c r="A4585" s="38">
        <v>43226</v>
      </c>
      <c r="B4585" s="6" t="s">
        <v>12275</v>
      </c>
      <c r="C4585" s="10" t="s">
        <v>12276</v>
      </c>
      <c r="D4585" s="6" t="s">
        <v>107</v>
      </c>
      <c r="E4585" s="11">
        <v>50000</v>
      </c>
    </row>
    <row r="4586" spans="1:5" x14ac:dyDescent="0.2">
      <c r="A4586" s="38">
        <v>43226</v>
      </c>
      <c r="B4586" s="6" t="s">
        <v>12277</v>
      </c>
      <c r="C4586" s="10" t="s">
        <v>12278</v>
      </c>
      <c r="D4586" s="6" t="s">
        <v>105</v>
      </c>
      <c r="E4586" s="11">
        <v>50000</v>
      </c>
    </row>
    <row r="4587" spans="1:5" x14ac:dyDescent="0.2">
      <c r="A4587" s="38">
        <v>43226</v>
      </c>
      <c r="B4587" s="6" t="s">
        <v>12279</v>
      </c>
      <c r="C4587" s="10" t="s">
        <v>12280</v>
      </c>
      <c r="D4587" s="6" t="s">
        <v>105</v>
      </c>
      <c r="E4587" s="11">
        <v>50000</v>
      </c>
    </row>
    <row r="4588" spans="1:5" x14ac:dyDescent="0.2">
      <c r="A4588" s="38">
        <v>43226</v>
      </c>
      <c r="B4588" s="6" t="s">
        <v>12281</v>
      </c>
      <c r="C4588" s="10" t="s">
        <v>12282</v>
      </c>
      <c r="D4588" s="6" t="s">
        <v>105</v>
      </c>
      <c r="E4588" s="11">
        <v>50000</v>
      </c>
    </row>
    <row r="4589" spans="1:5" x14ac:dyDescent="0.2">
      <c r="A4589" s="38">
        <v>43226</v>
      </c>
      <c r="B4589" s="6" t="s">
        <v>12281</v>
      </c>
      <c r="C4589" s="10" t="s">
        <v>12283</v>
      </c>
      <c r="D4589" s="6" t="s">
        <v>105</v>
      </c>
      <c r="E4589" s="11">
        <v>100000</v>
      </c>
    </row>
    <row r="4590" spans="1:5" x14ac:dyDescent="0.2">
      <c r="A4590" s="38">
        <v>43226</v>
      </c>
      <c r="B4590" s="6" t="s">
        <v>12284</v>
      </c>
      <c r="C4590" s="10" t="s">
        <v>12282</v>
      </c>
      <c r="D4590" s="6" t="s">
        <v>105</v>
      </c>
      <c r="E4590" s="11">
        <v>100000</v>
      </c>
    </row>
    <row r="4591" spans="1:5" x14ac:dyDescent="0.2">
      <c r="A4591" s="38">
        <v>43226</v>
      </c>
      <c r="B4591" s="6" t="s">
        <v>12285</v>
      </c>
      <c r="C4591" s="10" t="s">
        <v>12286</v>
      </c>
      <c r="D4591" s="6" t="s">
        <v>105</v>
      </c>
      <c r="E4591" s="11">
        <v>100000</v>
      </c>
    </row>
    <row r="4592" spans="1:5" x14ac:dyDescent="0.2">
      <c r="A4592" s="38">
        <v>43226</v>
      </c>
      <c r="B4592" s="6" t="s">
        <v>12287</v>
      </c>
      <c r="C4592" s="10" t="s">
        <v>12288</v>
      </c>
      <c r="D4592" s="6" t="s">
        <v>105</v>
      </c>
      <c r="E4592" s="11">
        <v>100000</v>
      </c>
    </row>
    <row r="4593" spans="1:5" x14ac:dyDescent="0.2">
      <c r="A4593" s="38">
        <v>43226</v>
      </c>
      <c r="B4593" s="6" t="s">
        <v>12289</v>
      </c>
      <c r="C4593" s="10" t="s">
        <v>12290</v>
      </c>
      <c r="D4593" s="6" t="s">
        <v>105</v>
      </c>
      <c r="E4593" s="11">
        <v>50000</v>
      </c>
    </row>
    <row r="4594" spans="1:5" x14ac:dyDescent="0.2">
      <c r="A4594" s="38">
        <v>43226</v>
      </c>
      <c r="B4594" s="6" t="s">
        <v>12291</v>
      </c>
      <c r="C4594" s="10" t="s">
        <v>12292</v>
      </c>
      <c r="D4594" s="6" t="s">
        <v>105</v>
      </c>
      <c r="E4594" s="11">
        <v>50000</v>
      </c>
    </row>
    <row r="4595" spans="1:5" x14ac:dyDescent="0.2">
      <c r="A4595" s="38">
        <v>43226</v>
      </c>
      <c r="B4595" s="6" t="s">
        <v>12291</v>
      </c>
      <c r="C4595" s="10" t="s">
        <v>12293</v>
      </c>
      <c r="D4595" s="6" t="s">
        <v>105</v>
      </c>
      <c r="E4595" s="11">
        <v>50000</v>
      </c>
    </row>
    <row r="4596" spans="1:5" x14ac:dyDescent="0.2">
      <c r="A4596" s="38">
        <v>43226</v>
      </c>
      <c r="B4596" s="6" t="s">
        <v>12291</v>
      </c>
      <c r="C4596" s="10" t="s">
        <v>12294</v>
      </c>
      <c r="D4596" s="6" t="s">
        <v>105</v>
      </c>
      <c r="E4596" s="11">
        <v>50000</v>
      </c>
    </row>
    <row r="4597" spans="1:5" x14ac:dyDescent="0.2">
      <c r="A4597" s="38">
        <v>43226</v>
      </c>
      <c r="B4597" s="6" t="s">
        <v>12295</v>
      </c>
      <c r="C4597" s="10" t="s">
        <v>12296</v>
      </c>
      <c r="D4597" s="6" t="s">
        <v>104</v>
      </c>
      <c r="E4597" s="11">
        <v>50000</v>
      </c>
    </row>
    <row r="4598" spans="1:5" x14ac:dyDescent="0.2">
      <c r="A4598" s="38">
        <v>43226</v>
      </c>
      <c r="B4598" s="6" t="s">
        <v>12297</v>
      </c>
      <c r="C4598" s="10" t="s">
        <v>12298</v>
      </c>
      <c r="D4598" s="6" t="s">
        <v>105</v>
      </c>
      <c r="E4598" s="11">
        <v>100000</v>
      </c>
    </row>
    <row r="4599" spans="1:5" x14ac:dyDescent="0.2">
      <c r="A4599" s="38">
        <v>43226</v>
      </c>
      <c r="B4599" s="6" t="s">
        <v>12299</v>
      </c>
      <c r="C4599" s="10" t="s">
        <v>12300</v>
      </c>
      <c r="D4599" s="6" t="s">
        <v>105</v>
      </c>
      <c r="E4599" s="11">
        <v>50000</v>
      </c>
    </row>
    <row r="4600" spans="1:5" x14ac:dyDescent="0.2">
      <c r="A4600" s="38">
        <v>43226</v>
      </c>
      <c r="B4600" s="6" t="s">
        <v>12301</v>
      </c>
      <c r="C4600" s="10" t="s">
        <v>12302</v>
      </c>
      <c r="D4600" s="6" t="s">
        <v>105</v>
      </c>
      <c r="E4600" s="11">
        <v>50000</v>
      </c>
    </row>
    <row r="4601" spans="1:5" x14ac:dyDescent="0.2">
      <c r="A4601" s="38">
        <v>43226</v>
      </c>
      <c r="B4601" s="6" t="s">
        <v>12303</v>
      </c>
      <c r="C4601" s="10" t="s">
        <v>12304</v>
      </c>
      <c r="D4601" s="6" t="s">
        <v>105</v>
      </c>
      <c r="E4601" s="11">
        <v>50000</v>
      </c>
    </row>
    <row r="4602" spans="1:5" x14ac:dyDescent="0.2">
      <c r="A4602" s="38">
        <v>43226</v>
      </c>
      <c r="B4602" s="6" t="s">
        <v>12305</v>
      </c>
      <c r="C4602" s="10" t="s">
        <v>12306</v>
      </c>
      <c r="D4602" s="6" t="s">
        <v>104</v>
      </c>
      <c r="E4602" s="11">
        <v>100000</v>
      </c>
    </row>
    <row r="4603" spans="1:5" x14ac:dyDescent="0.2">
      <c r="A4603" s="38">
        <v>43226</v>
      </c>
      <c r="B4603" s="6" t="s">
        <v>12307</v>
      </c>
      <c r="C4603" s="10" t="s">
        <v>12308</v>
      </c>
      <c r="D4603" s="6" t="s">
        <v>105</v>
      </c>
      <c r="E4603" s="11">
        <v>50000</v>
      </c>
    </row>
    <row r="4604" spans="1:5" x14ac:dyDescent="0.2">
      <c r="A4604" s="38">
        <v>43226</v>
      </c>
      <c r="B4604" s="6" t="s">
        <v>12309</v>
      </c>
      <c r="C4604" s="10" t="s">
        <v>12310</v>
      </c>
      <c r="D4604" s="6" t="s">
        <v>105</v>
      </c>
      <c r="E4604" s="11">
        <v>50000</v>
      </c>
    </row>
    <row r="4605" spans="1:5" x14ac:dyDescent="0.2">
      <c r="A4605" s="38">
        <v>43226</v>
      </c>
      <c r="B4605" s="6" t="s">
        <v>12311</v>
      </c>
      <c r="C4605" s="10" t="s">
        <v>12312</v>
      </c>
      <c r="D4605" s="6" t="s">
        <v>105</v>
      </c>
      <c r="E4605" s="11">
        <v>100000</v>
      </c>
    </row>
    <row r="4606" spans="1:5" x14ac:dyDescent="0.2">
      <c r="A4606" s="38">
        <v>43226</v>
      </c>
      <c r="B4606" s="6" t="s">
        <v>12313</v>
      </c>
      <c r="C4606" s="10" t="s">
        <v>12314</v>
      </c>
      <c r="D4606" s="6" t="s">
        <v>105</v>
      </c>
      <c r="E4606" s="11">
        <v>50000</v>
      </c>
    </row>
    <row r="4607" spans="1:5" x14ac:dyDescent="0.2">
      <c r="A4607" s="38">
        <v>43226</v>
      </c>
      <c r="B4607" s="6" t="s">
        <v>12315</v>
      </c>
      <c r="C4607" s="10" t="s">
        <v>12316</v>
      </c>
      <c r="D4607" s="6" t="s">
        <v>105</v>
      </c>
      <c r="E4607" s="11">
        <v>50000</v>
      </c>
    </row>
    <row r="4608" spans="1:5" x14ac:dyDescent="0.2">
      <c r="A4608" s="38">
        <v>43226</v>
      </c>
      <c r="B4608" s="6" t="s">
        <v>12317</v>
      </c>
      <c r="C4608" s="10" t="s">
        <v>12318</v>
      </c>
      <c r="D4608" s="6" t="s">
        <v>107</v>
      </c>
      <c r="E4608" s="11">
        <v>50000</v>
      </c>
    </row>
    <row r="4609" spans="1:5" x14ac:dyDescent="0.2">
      <c r="A4609" s="38">
        <v>43226</v>
      </c>
      <c r="B4609" s="6" t="s">
        <v>12319</v>
      </c>
      <c r="C4609" s="10" t="s">
        <v>12320</v>
      </c>
      <c r="D4609" s="6" t="s">
        <v>105</v>
      </c>
      <c r="E4609" s="11">
        <v>100000</v>
      </c>
    </row>
    <row r="4610" spans="1:5" x14ac:dyDescent="0.2">
      <c r="A4610" s="38">
        <v>43226</v>
      </c>
      <c r="B4610" s="6" t="s">
        <v>12321</v>
      </c>
      <c r="C4610" s="10" t="s">
        <v>12322</v>
      </c>
      <c r="D4610" s="6" t="s">
        <v>105</v>
      </c>
      <c r="E4610" s="11">
        <v>50000</v>
      </c>
    </row>
    <row r="4611" spans="1:5" x14ac:dyDescent="0.2">
      <c r="A4611" s="38">
        <v>43226</v>
      </c>
      <c r="B4611" s="6" t="s">
        <v>12323</v>
      </c>
      <c r="C4611" s="10" t="s">
        <v>12324</v>
      </c>
      <c r="D4611" s="6" t="s">
        <v>105</v>
      </c>
      <c r="E4611" s="11">
        <v>50000</v>
      </c>
    </row>
    <row r="4612" spans="1:5" x14ac:dyDescent="0.2">
      <c r="A4612" s="38">
        <v>43226</v>
      </c>
      <c r="B4612" s="6" t="s">
        <v>12323</v>
      </c>
      <c r="C4612" s="10" t="s">
        <v>12325</v>
      </c>
      <c r="D4612" s="6" t="s">
        <v>107</v>
      </c>
      <c r="E4612" s="11">
        <v>50000</v>
      </c>
    </row>
    <row r="4613" spans="1:5" x14ac:dyDescent="0.2">
      <c r="A4613" s="38">
        <v>43226</v>
      </c>
      <c r="B4613" s="6" t="s">
        <v>12326</v>
      </c>
      <c r="C4613" s="10" t="s">
        <v>12327</v>
      </c>
      <c r="D4613" s="6" t="s">
        <v>105</v>
      </c>
      <c r="E4613" s="11">
        <v>50000</v>
      </c>
    </row>
    <row r="4614" spans="1:5" x14ac:dyDescent="0.2">
      <c r="A4614" s="38">
        <v>43226</v>
      </c>
      <c r="B4614" s="6" t="s">
        <v>12328</v>
      </c>
      <c r="C4614" s="10" t="s">
        <v>12329</v>
      </c>
      <c r="D4614" s="6" t="s">
        <v>105</v>
      </c>
      <c r="E4614" s="11">
        <v>50000</v>
      </c>
    </row>
    <row r="4615" spans="1:5" x14ac:dyDescent="0.2">
      <c r="A4615" s="38">
        <v>43226</v>
      </c>
      <c r="B4615" s="6" t="s">
        <v>12330</v>
      </c>
      <c r="C4615" s="10" t="s">
        <v>12331</v>
      </c>
      <c r="D4615" s="6" t="s">
        <v>105</v>
      </c>
      <c r="E4615" s="11">
        <v>50000</v>
      </c>
    </row>
    <row r="4616" spans="1:5" x14ac:dyDescent="0.2">
      <c r="A4616" s="38">
        <v>43226</v>
      </c>
      <c r="B4616" s="6" t="s">
        <v>12332</v>
      </c>
      <c r="C4616" s="10" t="s">
        <v>12333</v>
      </c>
      <c r="D4616" s="6" t="s">
        <v>107</v>
      </c>
      <c r="E4616" s="11">
        <v>50000</v>
      </c>
    </row>
    <row r="4617" spans="1:5" x14ac:dyDescent="0.2">
      <c r="A4617" s="38">
        <v>43226</v>
      </c>
      <c r="B4617" s="6" t="s">
        <v>12334</v>
      </c>
      <c r="C4617" s="10" t="s">
        <v>12335</v>
      </c>
      <c r="D4617" s="6" t="s">
        <v>105</v>
      </c>
      <c r="E4617" s="11">
        <v>50000</v>
      </c>
    </row>
    <row r="4618" spans="1:5" x14ac:dyDescent="0.2">
      <c r="A4618" s="38">
        <v>43226</v>
      </c>
      <c r="B4618" s="6" t="s">
        <v>12334</v>
      </c>
      <c r="C4618" s="10" t="s">
        <v>12336</v>
      </c>
      <c r="D4618" s="6" t="s">
        <v>105</v>
      </c>
      <c r="E4618" s="11">
        <v>100000</v>
      </c>
    </row>
    <row r="4619" spans="1:5" x14ac:dyDescent="0.2">
      <c r="A4619" s="38">
        <v>43226</v>
      </c>
      <c r="B4619" s="6" t="s">
        <v>12337</v>
      </c>
      <c r="C4619" s="10" t="s">
        <v>12338</v>
      </c>
      <c r="D4619" s="6" t="s">
        <v>104</v>
      </c>
      <c r="E4619" s="11">
        <v>50000</v>
      </c>
    </row>
    <row r="4620" spans="1:5" x14ac:dyDescent="0.2">
      <c r="A4620" s="38">
        <v>43226</v>
      </c>
      <c r="B4620" s="6" t="s">
        <v>12337</v>
      </c>
      <c r="C4620" s="10" t="s">
        <v>12339</v>
      </c>
      <c r="D4620" s="6" t="s">
        <v>105</v>
      </c>
      <c r="E4620" s="11">
        <v>50000</v>
      </c>
    </row>
    <row r="4621" spans="1:5" x14ac:dyDescent="0.2">
      <c r="A4621" s="38">
        <v>43226</v>
      </c>
      <c r="B4621" s="6" t="s">
        <v>12340</v>
      </c>
      <c r="C4621" s="10" t="s">
        <v>12341</v>
      </c>
      <c r="D4621" s="6" t="s">
        <v>105</v>
      </c>
      <c r="E4621" s="11">
        <v>50000</v>
      </c>
    </row>
    <row r="4622" spans="1:5" x14ac:dyDescent="0.2">
      <c r="A4622" s="38">
        <v>43226</v>
      </c>
      <c r="B4622" s="6" t="s">
        <v>12342</v>
      </c>
      <c r="C4622" s="10" t="s">
        <v>12343</v>
      </c>
      <c r="D4622" s="6" t="s">
        <v>105</v>
      </c>
      <c r="E4622" s="11">
        <v>50000</v>
      </c>
    </row>
    <row r="4623" spans="1:5" x14ac:dyDescent="0.2">
      <c r="A4623" s="38">
        <v>43226</v>
      </c>
      <c r="B4623" s="6" t="s">
        <v>12344</v>
      </c>
      <c r="C4623" s="10" t="s">
        <v>12345</v>
      </c>
      <c r="D4623" s="6" t="s">
        <v>105</v>
      </c>
      <c r="E4623" s="11">
        <v>100000</v>
      </c>
    </row>
    <row r="4624" spans="1:5" x14ac:dyDescent="0.2">
      <c r="A4624" s="38">
        <v>43226</v>
      </c>
      <c r="B4624" s="6" t="s">
        <v>12346</v>
      </c>
      <c r="C4624" s="10" t="s">
        <v>12347</v>
      </c>
      <c r="D4624" s="6" t="s">
        <v>107</v>
      </c>
      <c r="E4624" s="11">
        <v>50000</v>
      </c>
    </row>
    <row r="4625" spans="1:5" x14ac:dyDescent="0.2">
      <c r="A4625" s="38">
        <v>43226</v>
      </c>
      <c r="B4625" s="6" t="s">
        <v>12348</v>
      </c>
      <c r="C4625" s="10" t="s">
        <v>12349</v>
      </c>
      <c r="D4625" s="6" t="s">
        <v>104</v>
      </c>
      <c r="E4625" s="11">
        <v>50000</v>
      </c>
    </row>
    <row r="4626" spans="1:5" x14ac:dyDescent="0.2">
      <c r="A4626" s="38">
        <v>43226</v>
      </c>
      <c r="B4626" s="6" t="s">
        <v>12350</v>
      </c>
      <c r="C4626" s="10" t="s">
        <v>12351</v>
      </c>
      <c r="D4626" s="6" t="s">
        <v>104</v>
      </c>
      <c r="E4626" s="11">
        <v>100000</v>
      </c>
    </row>
    <row r="4627" spans="1:5" x14ac:dyDescent="0.2">
      <c r="A4627" s="38">
        <v>43226</v>
      </c>
      <c r="B4627" s="6" t="s">
        <v>12350</v>
      </c>
      <c r="C4627" s="10" t="s">
        <v>12352</v>
      </c>
      <c r="D4627" s="6" t="s">
        <v>104</v>
      </c>
      <c r="E4627" s="11">
        <v>100000</v>
      </c>
    </row>
    <row r="4628" spans="1:5" x14ac:dyDescent="0.2">
      <c r="A4628" s="38">
        <v>43226</v>
      </c>
      <c r="B4628" s="6" t="s">
        <v>12353</v>
      </c>
      <c r="C4628" s="10" t="s">
        <v>12354</v>
      </c>
      <c r="D4628" s="6" t="s">
        <v>105</v>
      </c>
      <c r="E4628" s="11">
        <v>50000</v>
      </c>
    </row>
    <row r="4629" spans="1:5" x14ac:dyDescent="0.2">
      <c r="A4629" s="38">
        <v>43226</v>
      </c>
      <c r="B4629" s="6" t="s">
        <v>12355</v>
      </c>
      <c r="C4629" s="10" t="s">
        <v>12356</v>
      </c>
      <c r="D4629" s="6" t="s">
        <v>105</v>
      </c>
      <c r="E4629" s="11">
        <v>50000</v>
      </c>
    </row>
    <row r="4630" spans="1:5" x14ac:dyDescent="0.2">
      <c r="A4630" s="38">
        <v>43226</v>
      </c>
      <c r="B4630" s="6" t="s">
        <v>12357</v>
      </c>
      <c r="C4630" s="10" t="s">
        <v>12358</v>
      </c>
      <c r="D4630" s="6" t="s">
        <v>104</v>
      </c>
      <c r="E4630" s="11">
        <v>50000</v>
      </c>
    </row>
    <row r="4631" spans="1:5" x14ac:dyDescent="0.2">
      <c r="A4631" s="38">
        <v>43226</v>
      </c>
      <c r="B4631" s="6" t="s">
        <v>12359</v>
      </c>
      <c r="C4631" s="10" t="s">
        <v>12360</v>
      </c>
      <c r="D4631" s="6" t="s">
        <v>105</v>
      </c>
      <c r="E4631" s="11">
        <v>100000</v>
      </c>
    </row>
    <row r="4632" spans="1:5" x14ac:dyDescent="0.2">
      <c r="A4632" s="38">
        <v>43226</v>
      </c>
      <c r="B4632" s="6" t="s">
        <v>12361</v>
      </c>
      <c r="C4632" s="10" t="s">
        <v>12362</v>
      </c>
      <c r="D4632" s="6" t="s">
        <v>105</v>
      </c>
      <c r="E4632" s="11">
        <v>50000</v>
      </c>
    </row>
    <row r="4633" spans="1:5" x14ac:dyDescent="0.2">
      <c r="A4633" s="38">
        <v>43226</v>
      </c>
      <c r="B4633" s="6" t="s">
        <v>12363</v>
      </c>
      <c r="C4633" s="10" t="s">
        <v>12364</v>
      </c>
      <c r="D4633" s="6" t="s">
        <v>105</v>
      </c>
      <c r="E4633" s="11">
        <v>100000</v>
      </c>
    </row>
    <row r="4634" spans="1:5" x14ac:dyDescent="0.2">
      <c r="A4634" s="38">
        <v>43226</v>
      </c>
      <c r="B4634" s="6" t="s">
        <v>12363</v>
      </c>
      <c r="C4634" s="10" t="s">
        <v>12365</v>
      </c>
      <c r="D4634" s="6" t="s">
        <v>104</v>
      </c>
      <c r="E4634" s="11">
        <v>50000</v>
      </c>
    </row>
    <row r="4635" spans="1:5" x14ac:dyDescent="0.2">
      <c r="A4635" s="38">
        <v>43226</v>
      </c>
      <c r="B4635" s="6" t="s">
        <v>12366</v>
      </c>
      <c r="C4635" s="10" t="s">
        <v>12367</v>
      </c>
      <c r="D4635" s="6" t="s">
        <v>105</v>
      </c>
      <c r="E4635" s="11">
        <v>100000</v>
      </c>
    </row>
    <row r="4636" spans="1:5" x14ac:dyDescent="0.2">
      <c r="A4636" s="38">
        <v>43226</v>
      </c>
      <c r="B4636" s="6" t="s">
        <v>12368</v>
      </c>
      <c r="C4636" s="10" t="s">
        <v>12369</v>
      </c>
      <c r="D4636" s="6" t="s">
        <v>105</v>
      </c>
      <c r="E4636" s="11">
        <v>100000</v>
      </c>
    </row>
    <row r="4637" spans="1:5" x14ac:dyDescent="0.2">
      <c r="A4637" s="38">
        <v>43226</v>
      </c>
      <c r="B4637" s="6" t="s">
        <v>12370</v>
      </c>
      <c r="C4637" s="10" t="s">
        <v>12371</v>
      </c>
      <c r="D4637" s="6" t="s">
        <v>105</v>
      </c>
      <c r="E4637" s="11">
        <v>50000</v>
      </c>
    </row>
    <row r="4638" spans="1:5" x14ac:dyDescent="0.2">
      <c r="A4638" s="38">
        <v>43226</v>
      </c>
      <c r="B4638" s="6" t="s">
        <v>12372</v>
      </c>
      <c r="C4638" s="10" t="s">
        <v>12373</v>
      </c>
      <c r="D4638" s="6" t="s">
        <v>104</v>
      </c>
      <c r="E4638" s="11">
        <v>100000</v>
      </c>
    </row>
    <row r="4639" spans="1:5" x14ac:dyDescent="0.2">
      <c r="A4639" s="38">
        <v>43226</v>
      </c>
      <c r="B4639" s="6" t="s">
        <v>12374</v>
      </c>
      <c r="C4639" s="10" t="s">
        <v>12375</v>
      </c>
      <c r="D4639" s="6" t="s">
        <v>107</v>
      </c>
      <c r="E4639" s="11">
        <v>100000</v>
      </c>
    </row>
    <row r="4640" spans="1:5" x14ac:dyDescent="0.2">
      <c r="A4640" s="38">
        <v>43226</v>
      </c>
      <c r="B4640" s="6" t="s">
        <v>12376</v>
      </c>
      <c r="C4640" s="10" t="s">
        <v>12377</v>
      </c>
      <c r="D4640" s="6" t="s">
        <v>104</v>
      </c>
      <c r="E4640" s="11">
        <v>50000</v>
      </c>
    </row>
    <row r="4641" spans="1:5" x14ac:dyDescent="0.2">
      <c r="A4641" s="38">
        <v>43226</v>
      </c>
      <c r="B4641" s="6" t="s">
        <v>12378</v>
      </c>
      <c r="C4641" s="10" t="s">
        <v>12379</v>
      </c>
      <c r="D4641" s="6" t="s">
        <v>107</v>
      </c>
      <c r="E4641" s="11">
        <v>50000</v>
      </c>
    </row>
    <row r="4642" spans="1:5" x14ac:dyDescent="0.2">
      <c r="A4642" s="38">
        <v>43226</v>
      </c>
      <c r="B4642" s="6" t="s">
        <v>12380</v>
      </c>
      <c r="C4642" s="10" t="s">
        <v>12381</v>
      </c>
      <c r="D4642" s="6" t="s">
        <v>107</v>
      </c>
      <c r="E4642" s="11">
        <v>50000</v>
      </c>
    </row>
    <row r="4643" spans="1:5" x14ac:dyDescent="0.2">
      <c r="A4643" s="38">
        <v>43226</v>
      </c>
      <c r="B4643" s="6" t="s">
        <v>12380</v>
      </c>
      <c r="C4643" s="10" t="s">
        <v>12382</v>
      </c>
      <c r="D4643" s="6" t="s">
        <v>105</v>
      </c>
      <c r="E4643" s="11">
        <v>100000</v>
      </c>
    </row>
    <row r="4644" spans="1:5" x14ac:dyDescent="0.2">
      <c r="A4644" s="38">
        <v>43226</v>
      </c>
      <c r="B4644" s="6" t="s">
        <v>12383</v>
      </c>
      <c r="C4644" s="10" t="s">
        <v>12384</v>
      </c>
      <c r="D4644" s="6" t="s">
        <v>105</v>
      </c>
      <c r="E4644" s="11">
        <v>50000</v>
      </c>
    </row>
    <row r="4645" spans="1:5" x14ac:dyDescent="0.2">
      <c r="A4645" s="38">
        <v>43226</v>
      </c>
      <c r="B4645" s="6" t="s">
        <v>12385</v>
      </c>
      <c r="C4645" s="10" t="s">
        <v>12386</v>
      </c>
      <c r="D4645" s="6" t="s">
        <v>107</v>
      </c>
      <c r="E4645" s="11">
        <v>50000</v>
      </c>
    </row>
    <row r="4646" spans="1:5" x14ac:dyDescent="0.2">
      <c r="A4646" s="38">
        <v>43226</v>
      </c>
      <c r="B4646" s="6" t="s">
        <v>12387</v>
      </c>
      <c r="C4646" s="10" t="s">
        <v>12388</v>
      </c>
      <c r="D4646" s="6" t="s">
        <v>105</v>
      </c>
      <c r="E4646" s="11">
        <v>50000</v>
      </c>
    </row>
    <row r="4647" spans="1:5" x14ac:dyDescent="0.2">
      <c r="A4647" s="38">
        <v>43226</v>
      </c>
      <c r="B4647" s="6" t="s">
        <v>12387</v>
      </c>
      <c r="C4647" s="10" t="s">
        <v>12389</v>
      </c>
      <c r="D4647" s="6" t="s">
        <v>105</v>
      </c>
      <c r="E4647" s="11">
        <v>100000</v>
      </c>
    </row>
    <row r="4648" spans="1:5" x14ac:dyDescent="0.2">
      <c r="A4648" s="38">
        <v>43226</v>
      </c>
      <c r="B4648" s="6" t="s">
        <v>12390</v>
      </c>
      <c r="C4648" s="10" t="s">
        <v>12391</v>
      </c>
      <c r="D4648" s="6" t="s">
        <v>107</v>
      </c>
      <c r="E4648" s="11">
        <v>100000</v>
      </c>
    </row>
    <row r="4649" spans="1:5" x14ac:dyDescent="0.2">
      <c r="A4649" s="38">
        <v>43226</v>
      </c>
      <c r="B4649" s="6" t="s">
        <v>12392</v>
      </c>
      <c r="C4649" s="10" t="s">
        <v>12393</v>
      </c>
      <c r="D4649" s="6" t="s">
        <v>107</v>
      </c>
      <c r="E4649" s="11">
        <v>50000</v>
      </c>
    </row>
    <row r="4650" spans="1:5" x14ac:dyDescent="0.2">
      <c r="A4650" s="38">
        <v>43226</v>
      </c>
      <c r="B4650" s="6" t="s">
        <v>12394</v>
      </c>
      <c r="C4650" s="10" t="s">
        <v>12395</v>
      </c>
      <c r="D4650" s="6" t="s">
        <v>104</v>
      </c>
      <c r="E4650" s="11">
        <v>100000</v>
      </c>
    </row>
    <row r="4651" spans="1:5" x14ac:dyDescent="0.2">
      <c r="A4651" s="38">
        <v>43226</v>
      </c>
      <c r="B4651" s="6" t="s">
        <v>12396</v>
      </c>
      <c r="C4651" s="10" t="s">
        <v>12397</v>
      </c>
      <c r="D4651" s="6" t="s">
        <v>105</v>
      </c>
      <c r="E4651" s="11">
        <v>100000</v>
      </c>
    </row>
    <row r="4652" spans="1:5" x14ac:dyDescent="0.2">
      <c r="A4652" s="38">
        <v>43226</v>
      </c>
      <c r="B4652" s="6" t="s">
        <v>12398</v>
      </c>
      <c r="C4652" s="10" t="s">
        <v>12399</v>
      </c>
      <c r="D4652" s="6" t="s">
        <v>105</v>
      </c>
      <c r="E4652" s="11">
        <v>100000</v>
      </c>
    </row>
    <row r="4653" spans="1:5" x14ac:dyDescent="0.2">
      <c r="A4653" s="38">
        <v>43226</v>
      </c>
      <c r="B4653" s="6" t="s">
        <v>12400</v>
      </c>
      <c r="C4653" s="10" t="s">
        <v>12401</v>
      </c>
      <c r="D4653" s="6" t="s">
        <v>105</v>
      </c>
      <c r="E4653" s="11">
        <v>50000</v>
      </c>
    </row>
    <row r="4654" spans="1:5" x14ac:dyDescent="0.2">
      <c r="A4654" s="38">
        <v>43226</v>
      </c>
      <c r="B4654" s="6" t="s">
        <v>12402</v>
      </c>
      <c r="C4654" s="10" t="s">
        <v>12403</v>
      </c>
      <c r="D4654" s="6" t="s">
        <v>105</v>
      </c>
      <c r="E4654" s="11">
        <v>50000</v>
      </c>
    </row>
    <row r="4655" spans="1:5" x14ac:dyDescent="0.2">
      <c r="A4655" s="38">
        <v>43226</v>
      </c>
      <c r="B4655" s="6" t="s">
        <v>12402</v>
      </c>
      <c r="C4655" s="10" t="s">
        <v>12404</v>
      </c>
      <c r="D4655" s="6" t="s">
        <v>104</v>
      </c>
      <c r="E4655" s="11">
        <v>100000</v>
      </c>
    </row>
    <row r="4656" spans="1:5" x14ac:dyDescent="0.2">
      <c r="A4656" s="38">
        <v>43226</v>
      </c>
      <c r="B4656" s="6" t="s">
        <v>12405</v>
      </c>
      <c r="C4656" s="10" t="s">
        <v>12406</v>
      </c>
      <c r="D4656" s="6" t="s">
        <v>105</v>
      </c>
      <c r="E4656" s="11">
        <v>50000</v>
      </c>
    </row>
    <row r="4657" spans="1:5" x14ac:dyDescent="0.2">
      <c r="A4657" s="38">
        <v>43226</v>
      </c>
      <c r="B4657" s="6" t="s">
        <v>12407</v>
      </c>
      <c r="C4657" s="10" t="s">
        <v>12408</v>
      </c>
      <c r="D4657" s="6" t="s">
        <v>105</v>
      </c>
      <c r="E4657" s="11">
        <v>100000</v>
      </c>
    </row>
    <row r="4658" spans="1:5" x14ac:dyDescent="0.2">
      <c r="A4658" s="38">
        <v>43226</v>
      </c>
      <c r="B4658" s="6" t="s">
        <v>12407</v>
      </c>
      <c r="C4658" s="10" t="s">
        <v>12409</v>
      </c>
      <c r="D4658" s="6" t="s">
        <v>105</v>
      </c>
      <c r="E4658" s="11">
        <v>50000</v>
      </c>
    </row>
    <row r="4659" spans="1:5" x14ac:dyDescent="0.2">
      <c r="A4659" s="38">
        <v>43226</v>
      </c>
      <c r="B4659" s="6" t="s">
        <v>12407</v>
      </c>
      <c r="C4659" s="10" t="s">
        <v>12410</v>
      </c>
      <c r="D4659" s="6" t="s">
        <v>105</v>
      </c>
      <c r="E4659" s="11">
        <v>50000</v>
      </c>
    </row>
    <row r="4660" spans="1:5" x14ac:dyDescent="0.2">
      <c r="A4660" s="38">
        <v>43226</v>
      </c>
      <c r="B4660" s="6" t="s">
        <v>12407</v>
      </c>
      <c r="C4660" s="10" t="s">
        <v>12411</v>
      </c>
      <c r="D4660" s="6" t="s">
        <v>105</v>
      </c>
      <c r="E4660" s="11">
        <v>100000</v>
      </c>
    </row>
    <row r="4661" spans="1:5" x14ac:dyDescent="0.2">
      <c r="A4661" s="38">
        <v>43226</v>
      </c>
      <c r="B4661" s="6" t="s">
        <v>12412</v>
      </c>
      <c r="C4661" s="10" t="s">
        <v>12413</v>
      </c>
      <c r="D4661" s="6" t="s">
        <v>105</v>
      </c>
      <c r="E4661" s="11">
        <v>50000</v>
      </c>
    </row>
    <row r="4662" spans="1:5" x14ac:dyDescent="0.2">
      <c r="A4662" s="38">
        <v>43226</v>
      </c>
      <c r="B4662" s="6" t="s">
        <v>12414</v>
      </c>
      <c r="C4662" s="10" t="s">
        <v>12415</v>
      </c>
      <c r="D4662" s="6" t="s">
        <v>105</v>
      </c>
      <c r="E4662" s="11">
        <v>50000</v>
      </c>
    </row>
    <row r="4663" spans="1:5" x14ac:dyDescent="0.2">
      <c r="A4663" s="38">
        <v>43226</v>
      </c>
      <c r="B4663" s="6" t="s">
        <v>12416</v>
      </c>
      <c r="C4663" s="10" t="s">
        <v>12417</v>
      </c>
      <c r="D4663" s="6" t="s">
        <v>105</v>
      </c>
      <c r="E4663" s="11">
        <v>50000</v>
      </c>
    </row>
    <row r="4664" spans="1:5" x14ac:dyDescent="0.2">
      <c r="A4664" s="38">
        <v>43226</v>
      </c>
      <c r="B4664" s="6" t="s">
        <v>12418</v>
      </c>
      <c r="C4664" s="10" t="s">
        <v>12419</v>
      </c>
      <c r="D4664" s="6" t="s">
        <v>105</v>
      </c>
      <c r="E4664" s="11">
        <v>50000</v>
      </c>
    </row>
    <row r="4665" spans="1:5" x14ac:dyDescent="0.2">
      <c r="A4665" s="38">
        <v>43226</v>
      </c>
      <c r="B4665" s="6" t="s">
        <v>12420</v>
      </c>
      <c r="C4665" s="10" t="s">
        <v>12421</v>
      </c>
      <c r="D4665" s="6" t="s">
        <v>105</v>
      </c>
      <c r="E4665" s="11">
        <v>50000</v>
      </c>
    </row>
    <row r="4666" spans="1:5" x14ac:dyDescent="0.2">
      <c r="A4666" s="38">
        <v>43226</v>
      </c>
      <c r="B4666" s="6" t="s">
        <v>12422</v>
      </c>
      <c r="C4666" s="10" t="s">
        <v>12423</v>
      </c>
      <c r="D4666" s="6" t="s">
        <v>105</v>
      </c>
      <c r="E4666" s="11">
        <v>50000</v>
      </c>
    </row>
    <row r="4667" spans="1:5" x14ac:dyDescent="0.2">
      <c r="A4667" s="38">
        <v>43226</v>
      </c>
      <c r="B4667" s="6" t="s">
        <v>12424</v>
      </c>
      <c r="C4667" s="10" t="s">
        <v>12425</v>
      </c>
      <c r="D4667" s="6" t="s">
        <v>104</v>
      </c>
      <c r="E4667" s="11">
        <v>100000</v>
      </c>
    </row>
    <row r="4668" spans="1:5" x14ac:dyDescent="0.2">
      <c r="A4668" s="38">
        <v>43226</v>
      </c>
      <c r="B4668" s="6" t="s">
        <v>12426</v>
      </c>
      <c r="C4668" s="10" t="s">
        <v>12427</v>
      </c>
      <c r="D4668" s="6" t="s">
        <v>105</v>
      </c>
      <c r="E4668" s="11">
        <v>50000</v>
      </c>
    </row>
    <row r="4669" spans="1:5" x14ac:dyDescent="0.2">
      <c r="A4669" s="38">
        <v>43226</v>
      </c>
      <c r="B4669" s="6" t="s">
        <v>12428</v>
      </c>
      <c r="C4669" s="10" t="s">
        <v>12429</v>
      </c>
      <c r="D4669" s="6" t="s">
        <v>105</v>
      </c>
      <c r="E4669" s="11">
        <v>50000</v>
      </c>
    </row>
    <row r="4670" spans="1:5" x14ac:dyDescent="0.2">
      <c r="A4670" s="38">
        <v>43226</v>
      </c>
      <c r="B4670" s="6" t="s">
        <v>12430</v>
      </c>
      <c r="C4670" s="10" t="s">
        <v>12431</v>
      </c>
      <c r="D4670" s="6" t="s">
        <v>105</v>
      </c>
      <c r="E4670" s="11">
        <v>50000</v>
      </c>
    </row>
    <row r="4671" spans="1:5" x14ac:dyDescent="0.2">
      <c r="A4671" s="38">
        <v>43226</v>
      </c>
      <c r="B4671" s="6" t="s">
        <v>12432</v>
      </c>
      <c r="C4671" s="10" t="s">
        <v>12433</v>
      </c>
      <c r="D4671" s="6" t="s">
        <v>105</v>
      </c>
      <c r="E4671" s="11">
        <v>50000</v>
      </c>
    </row>
    <row r="4672" spans="1:5" x14ac:dyDescent="0.2">
      <c r="A4672" s="38">
        <v>43226</v>
      </c>
      <c r="B4672" s="6" t="s">
        <v>12434</v>
      </c>
      <c r="C4672" s="10" t="s">
        <v>12435</v>
      </c>
      <c r="D4672" s="6" t="s">
        <v>107</v>
      </c>
      <c r="E4672" s="11">
        <v>50000</v>
      </c>
    </row>
    <row r="4673" spans="1:5" x14ac:dyDescent="0.2">
      <c r="A4673" s="38">
        <v>43226</v>
      </c>
      <c r="B4673" s="6" t="s">
        <v>12436</v>
      </c>
      <c r="C4673" s="10" t="s">
        <v>12437</v>
      </c>
      <c r="D4673" s="6" t="s">
        <v>105</v>
      </c>
      <c r="E4673" s="11">
        <v>50000</v>
      </c>
    </row>
    <row r="4674" spans="1:5" x14ac:dyDescent="0.2">
      <c r="A4674" s="38">
        <v>43226</v>
      </c>
      <c r="B4674" s="6" t="s">
        <v>12438</v>
      </c>
      <c r="C4674" s="10" t="s">
        <v>12439</v>
      </c>
      <c r="D4674" s="6" t="s">
        <v>105</v>
      </c>
      <c r="E4674" s="11">
        <v>50000</v>
      </c>
    </row>
    <row r="4675" spans="1:5" x14ac:dyDescent="0.2">
      <c r="A4675" s="38">
        <v>43226</v>
      </c>
      <c r="B4675" s="6" t="s">
        <v>12438</v>
      </c>
      <c r="C4675" s="10" t="s">
        <v>12440</v>
      </c>
      <c r="D4675" s="6" t="s">
        <v>107</v>
      </c>
      <c r="E4675" s="11">
        <v>50000</v>
      </c>
    </row>
    <row r="4676" spans="1:5" x14ac:dyDescent="0.2">
      <c r="A4676" s="38">
        <v>43226</v>
      </c>
      <c r="B4676" s="6" t="s">
        <v>12441</v>
      </c>
      <c r="C4676" s="10" t="s">
        <v>12442</v>
      </c>
      <c r="D4676" s="6" t="s">
        <v>105</v>
      </c>
      <c r="E4676" s="11">
        <v>100000</v>
      </c>
    </row>
    <row r="4677" spans="1:5" x14ac:dyDescent="0.2">
      <c r="A4677" s="38">
        <v>43226</v>
      </c>
      <c r="B4677" s="6" t="s">
        <v>12443</v>
      </c>
      <c r="C4677" s="10" t="s">
        <v>12444</v>
      </c>
      <c r="D4677" s="6" t="s">
        <v>107</v>
      </c>
      <c r="E4677" s="11">
        <v>50000</v>
      </c>
    </row>
    <row r="4678" spans="1:5" x14ac:dyDescent="0.2">
      <c r="A4678" s="38">
        <v>43226</v>
      </c>
      <c r="B4678" s="6" t="s">
        <v>12443</v>
      </c>
      <c r="C4678" s="10" t="s">
        <v>12445</v>
      </c>
      <c r="D4678" s="6" t="s">
        <v>107</v>
      </c>
      <c r="E4678" s="11">
        <v>100000</v>
      </c>
    </row>
    <row r="4679" spans="1:5" x14ac:dyDescent="0.2">
      <c r="A4679" s="38">
        <v>43226</v>
      </c>
      <c r="B4679" s="6" t="s">
        <v>12446</v>
      </c>
      <c r="C4679" s="10" t="s">
        <v>12447</v>
      </c>
      <c r="D4679" s="6" t="s">
        <v>107</v>
      </c>
      <c r="E4679" s="11">
        <v>100000</v>
      </c>
    </row>
    <row r="4680" spans="1:5" x14ac:dyDescent="0.2">
      <c r="A4680" s="38">
        <v>43226</v>
      </c>
      <c r="B4680" s="6" t="s">
        <v>12448</v>
      </c>
      <c r="C4680" s="10" t="s">
        <v>12449</v>
      </c>
      <c r="D4680" s="6" t="s">
        <v>106</v>
      </c>
      <c r="E4680" s="11">
        <v>100000</v>
      </c>
    </row>
    <row r="4681" spans="1:5" x14ac:dyDescent="0.2">
      <c r="A4681" s="38">
        <v>43226</v>
      </c>
      <c r="B4681" s="6" t="s">
        <v>12450</v>
      </c>
      <c r="C4681" s="10" t="s">
        <v>12451</v>
      </c>
      <c r="D4681" s="6" t="s">
        <v>105</v>
      </c>
      <c r="E4681" s="11">
        <v>50000</v>
      </c>
    </row>
    <row r="4682" spans="1:5" x14ac:dyDescent="0.2">
      <c r="A4682" s="38">
        <v>43226</v>
      </c>
      <c r="B4682" s="6" t="s">
        <v>12452</v>
      </c>
      <c r="C4682" s="10" t="s">
        <v>12453</v>
      </c>
      <c r="D4682" s="6" t="s">
        <v>104</v>
      </c>
      <c r="E4682" s="11">
        <v>100000</v>
      </c>
    </row>
    <row r="4683" spans="1:5" x14ac:dyDescent="0.2">
      <c r="A4683" s="38">
        <v>43226</v>
      </c>
      <c r="B4683" s="6" t="s">
        <v>12454</v>
      </c>
      <c r="C4683" s="10" t="s">
        <v>12455</v>
      </c>
      <c r="D4683" s="6" t="s">
        <v>105</v>
      </c>
      <c r="E4683" s="11">
        <v>100000</v>
      </c>
    </row>
    <row r="4684" spans="1:5" x14ac:dyDescent="0.2">
      <c r="A4684" s="38">
        <v>43226</v>
      </c>
      <c r="B4684" s="6" t="s">
        <v>12456</v>
      </c>
      <c r="C4684" s="10" t="s">
        <v>12457</v>
      </c>
      <c r="D4684" s="6" t="s">
        <v>105</v>
      </c>
      <c r="E4684" s="11">
        <v>50000</v>
      </c>
    </row>
    <row r="4685" spans="1:5" x14ac:dyDescent="0.2">
      <c r="A4685" s="38">
        <v>43226</v>
      </c>
      <c r="B4685" s="6" t="s">
        <v>12458</v>
      </c>
      <c r="C4685" s="10" t="s">
        <v>12459</v>
      </c>
      <c r="D4685" s="6" t="s">
        <v>104</v>
      </c>
      <c r="E4685" s="11">
        <v>100000</v>
      </c>
    </row>
    <row r="4686" spans="1:5" x14ac:dyDescent="0.2">
      <c r="A4686" s="38">
        <v>43226</v>
      </c>
      <c r="B4686" s="6" t="s">
        <v>12458</v>
      </c>
      <c r="C4686" s="10" t="s">
        <v>12460</v>
      </c>
      <c r="D4686" s="6" t="s">
        <v>107</v>
      </c>
      <c r="E4686" s="11">
        <v>100000</v>
      </c>
    </row>
    <row r="4687" spans="1:5" x14ac:dyDescent="0.2">
      <c r="A4687" s="38">
        <v>43226</v>
      </c>
      <c r="B4687" s="6" t="s">
        <v>12461</v>
      </c>
      <c r="C4687" s="10" t="s">
        <v>12462</v>
      </c>
      <c r="D4687" s="6" t="s">
        <v>105</v>
      </c>
      <c r="E4687" s="11">
        <v>100000</v>
      </c>
    </row>
    <row r="4688" spans="1:5" x14ac:dyDescent="0.2">
      <c r="A4688" s="38">
        <v>43226</v>
      </c>
      <c r="B4688" s="6" t="s">
        <v>12463</v>
      </c>
      <c r="C4688" s="10" t="s">
        <v>12464</v>
      </c>
      <c r="D4688" s="6" t="s">
        <v>105</v>
      </c>
      <c r="E4688" s="11">
        <v>100000</v>
      </c>
    </row>
    <row r="4689" spans="1:5" x14ac:dyDescent="0.2">
      <c r="A4689" s="38">
        <v>43226</v>
      </c>
      <c r="B4689" s="6" t="s">
        <v>12465</v>
      </c>
      <c r="C4689" s="10" t="s">
        <v>12466</v>
      </c>
      <c r="D4689" s="6" t="s">
        <v>105</v>
      </c>
      <c r="E4689" s="11">
        <v>50000</v>
      </c>
    </row>
    <row r="4690" spans="1:5" x14ac:dyDescent="0.2">
      <c r="A4690" s="38">
        <v>43226</v>
      </c>
      <c r="B4690" s="6" t="s">
        <v>12467</v>
      </c>
      <c r="C4690" s="10" t="s">
        <v>12468</v>
      </c>
      <c r="D4690" s="6" t="s">
        <v>107</v>
      </c>
      <c r="E4690" s="11">
        <v>50000</v>
      </c>
    </row>
    <row r="4691" spans="1:5" x14ac:dyDescent="0.2">
      <c r="A4691" s="38">
        <v>43226</v>
      </c>
      <c r="B4691" s="6" t="s">
        <v>12469</v>
      </c>
      <c r="C4691" s="10" t="s">
        <v>12470</v>
      </c>
      <c r="D4691" s="6" t="s">
        <v>105</v>
      </c>
      <c r="E4691" s="11">
        <v>50000</v>
      </c>
    </row>
    <row r="4692" spans="1:5" x14ac:dyDescent="0.2">
      <c r="A4692" s="38">
        <v>43226</v>
      </c>
      <c r="B4692" s="6" t="s">
        <v>12471</v>
      </c>
      <c r="C4692" s="10" t="s">
        <v>12472</v>
      </c>
      <c r="D4692" s="6" t="s">
        <v>105</v>
      </c>
      <c r="E4692" s="11">
        <v>50000</v>
      </c>
    </row>
    <row r="4693" spans="1:5" x14ac:dyDescent="0.2">
      <c r="A4693" s="38">
        <v>43226</v>
      </c>
      <c r="B4693" s="6" t="s">
        <v>12471</v>
      </c>
      <c r="C4693" s="10" t="s">
        <v>12473</v>
      </c>
      <c r="D4693" s="6" t="s">
        <v>105</v>
      </c>
      <c r="E4693" s="11">
        <v>50000</v>
      </c>
    </row>
    <row r="4694" spans="1:5" x14ac:dyDescent="0.2">
      <c r="A4694" s="38">
        <v>43226</v>
      </c>
      <c r="B4694" s="6" t="s">
        <v>12474</v>
      </c>
      <c r="C4694" s="10" t="s">
        <v>12475</v>
      </c>
      <c r="D4694" s="6" t="s">
        <v>105</v>
      </c>
      <c r="E4694" s="11">
        <v>50000</v>
      </c>
    </row>
    <row r="4695" spans="1:5" x14ac:dyDescent="0.2">
      <c r="A4695" s="38">
        <v>43226</v>
      </c>
      <c r="B4695" s="6" t="s">
        <v>12476</v>
      </c>
      <c r="C4695" s="10" t="s">
        <v>12477</v>
      </c>
      <c r="D4695" s="6" t="s">
        <v>105</v>
      </c>
      <c r="E4695" s="11">
        <v>50000</v>
      </c>
    </row>
    <row r="4696" spans="1:5" x14ac:dyDescent="0.2">
      <c r="A4696" s="38">
        <v>43226</v>
      </c>
      <c r="B4696" s="6" t="s">
        <v>12476</v>
      </c>
      <c r="C4696" s="10" t="s">
        <v>12478</v>
      </c>
      <c r="D4696" s="6" t="s">
        <v>105</v>
      </c>
      <c r="E4696" s="11">
        <v>50000</v>
      </c>
    </row>
    <row r="4697" spans="1:5" x14ac:dyDescent="0.2">
      <c r="A4697" s="38">
        <v>43226</v>
      </c>
      <c r="B4697" s="6" t="s">
        <v>12479</v>
      </c>
      <c r="C4697" s="10" t="s">
        <v>12480</v>
      </c>
      <c r="D4697" s="6" t="s">
        <v>107</v>
      </c>
      <c r="E4697" s="11">
        <v>100000</v>
      </c>
    </row>
    <row r="4698" spans="1:5" x14ac:dyDescent="0.2">
      <c r="A4698" s="38">
        <v>43226</v>
      </c>
      <c r="B4698" s="6" t="s">
        <v>12481</v>
      </c>
      <c r="C4698" s="10" t="s">
        <v>12482</v>
      </c>
      <c r="D4698" s="6" t="s">
        <v>107</v>
      </c>
      <c r="E4698" s="11">
        <v>50000</v>
      </c>
    </row>
    <row r="4699" spans="1:5" x14ac:dyDescent="0.2">
      <c r="A4699" s="38">
        <v>43226</v>
      </c>
      <c r="B4699" s="6" t="s">
        <v>12483</v>
      </c>
      <c r="C4699" s="10" t="s">
        <v>12484</v>
      </c>
      <c r="D4699" s="6" t="s">
        <v>105</v>
      </c>
      <c r="E4699" s="11">
        <v>50000</v>
      </c>
    </row>
    <row r="4700" spans="1:5" x14ac:dyDescent="0.2">
      <c r="A4700" s="38">
        <v>43226</v>
      </c>
      <c r="B4700" s="6" t="s">
        <v>12485</v>
      </c>
      <c r="C4700" s="10" t="s">
        <v>12486</v>
      </c>
      <c r="D4700" s="6" t="s">
        <v>105</v>
      </c>
      <c r="E4700" s="11">
        <v>50000</v>
      </c>
    </row>
    <row r="4701" spans="1:5" x14ac:dyDescent="0.2">
      <c r="A4701" s="38">
        <v>43226</v>
      </c>
      <c r="B4701" s="6" t="s">
        <v>12487</v>
      </c>
      <c r="C4701" s="10" t="s">
        <v>12488</v>
      </c>
      <c r="D4701" s="6" t="s">
        <v>105</v>
      </c>
      <c r="E4701" s="11">
        <v>100000</v>
      </c>
    </row>
    <row r="4702" spans="1:5" x14ac:dyDescent="0.2">
      <c r="A4702" s="38">
        <v>43226</v>
      </c>
      <c r="B4702" s="6" t="s">
        <v>12489</v>
      </c>
      <c r="C4702" s="10" t="s">
        <v>12490</v>
      </c>
      <c r="D4702" s="6" t="s">
        <v>105</v>
      </c>
      <c r="E4702" s="11">
        <v>50000</v>
      </c>
    </row>
    <row r="4703" spans="1:5" x14ac:dyDescent="0.2">
      <c r="A4703" s="38">
        <v>43226</v>
      </c>
      <c r="B4703" s="6" t="s">
        <v>12491</v>
      </c>
      <c r="C4703" s="10" t="s">
        <v>12492</v>
      </c>
      <c r="D4703" s="6" t="s">
        <v>105</v>
      </c>
      <c r="E4703" s="11">
        <v>50000</v>
      </c>
    </row>
    <row r="4704" spans="1:5" x14ac:dyDescent="0.2">
      <c r="A4704" s="38">
        <v>43226</v>
      </c>
      <c r="B4704" s="6" t="s">
        <v>12493</v>
      </c>
      <c r="C4704" s="10" t="s">
        <v>12494</v>
      </c>
      <c r="D4704" s="6" t="s">
        <v>105</v>
      </c>
      <c r="E4704" s="11">
        <v>50000</v>
      </c>
    </row>
    <row r="4705" spans="1:5" x14ac:dyDescent="0.2">
      <c r="A4705" s="38">
        <v>43226</v>
      </c>
      <c r="B4705" s="6" t="s">
        <v>12495</v>
      </c>
      <c r="C4705" s="10" t="s">
        <v>12496</v>
      </c>
      <c r="D4705" s="6" t="s">
        <v>105</v>
      </c>
      <c r="E4705" s="11">
        <v>50000</v>
      </c>
    </row>
    <row r="4706" spans="1:5" x14ac:dyDescent="0.2">
      <c r="A4706" s="38">
        <v>43226</v>
      </c>
      <c r="B4706" s="6" t="s">
        <v>12497</v>
      </c>
      <c r="C4706" s="10" t="s">
        <v>12498</v>
      </c>
      <c r="D4706" s="6" t="s">
        <v>105</v>
      </c>
      <c r="E4706" s="11">
        <v>50000</v>
      </c>
    </row>
    <row r="4707" spans="1:5" x14ac:dyDescent="0.2">
      <c r="A4707" s="38">
        <v>43226</v>
      </c>
      <c r="B4707" s="6" t="s">
        <v>12499</v>
      </c>
      <c r="C4707" s="10" t="s">
        <v>12500</v>
      </c>
      <c r="D4707" s="6" t="s">
        <v>105</v>
      </c>
      <c r="E4707" s="11">
        <v>50000</v>
      </c>
    </row>
    <row r="4708" spans="1:5" x14ac:dyDescent="0.2">
      <c r="A4708" s="38">
        <v>43226</v>
      </c>
      <c r="B4708" s="6" t="s">
        <v>12501</v>
      </c>
      <c r="C4708" s="10" t="s">
        <v>12502</v>
      </c>
      <c r="D4708" s="6" t="s">
        <v>105</v>
      </c>
      <c r="E4708" s="11">
        <v>50000</v>
      </c>
    </row>
    <row r="4709" spans="1:5" x14ac:dyDescent="0.2">
      <c r="A4709" s="38">
        <v>43226</v>
      </c>
      <c r="B4709" s="6" t="s">
        <v>12503</v>
      </c>
      <c r="C4709" s="10" t="s">
        <v>12504</v>
      </c>
      <c r="D4709" s="6" t="s">
        <v>105</v>
      </c>
      <c r="E4709" s="11">
        <v>50000</v>
      </c>
    </row>
    <row r="4710" spans="1:5" x14ac:dyDescent="0.2">
      <c r="A4710" s="38">
        <v>43226</v>
      </c>
      <c r="B4710" s="6" t="s">
        <v>12505</v>
      </c>
      <c r="C4710" s="10" t="s">
        <v>12506</v>
      </c>
      <c r="D4710" s="6" t="s">
        <v>107</v>
      </c>
      <c r="E4710" s="11">
        <v>100000</v>
      </c>
    </row>
    <row r="4711" spans="1:5" x14ac:dyDescent="0.2">
      <c r="A4711" s="38">
        <v>43226</v>
      </c>
      <c r="B4711" s="6" t="s">
        <v>12507</v>
      </c>
      <c r="C4711" s="10" t="s">
        <v>12508</v>
      </c>
      <c r="D4711" s="6" t="s">
        <v>105</v>
      </c>
      <c r="E4711" s="11">
        <v>50000</v>
      </c>
    </row>
    <row r="4712" spans="1:5" x14ac:dyDescent="0.2">
      <c r="A4712" s="38">
        <v>43226</v>
      </c>
      <c r="B4712" s="6" t="s">
        <v>12509</v>
      </c>
      <c r="C4712" s="10" t="s">
        <v>12510</v>
      </c>
      <c r="D4712" s="6" t="s">
        <v>105</v>
      </c>
      <c r="E4712" s="11">
        <v>100000</v>
      </c>
    </row>
    <row r="4713" spans="1:5" x14ac:dyDescent="0.2">
      <c r="A4713" s="38">
        <v>43226</v>
      </c>
      <c r="B4713" s="6" t="s">
        <v>12511</v>
      </c>
      <c r="C4713" s="10" t="s">
        <v>12512</v>
      </c>
      <c r="D4713" s="6" t="s">
        <v>105</v>
      </c>
      <c r="E4713" s="11">
        <v>50000</v>
      </c>
    </row>
    <row r="4714" spans="1:5" x14ac:dyDescent="0.2">
      <c r="A4714" s="38">
        <v>43226</v>
      </c>
      <c r="B4714" s="6" t="s">
        <v>12513</v>
      </c>
      <c r="C4714" s="10" t="s">
        <v>12514</v>
      </c>
      <c r="D4714" s="6" t="s">
        <v>105</v>
      </c>
      <c r="E4714" s="11">
        <v>50000</v>
      </c>
    </row>
    <row r="4715" spans="1:5" x14ac:dyDescent="0.2">
      <c r="A4715" s="38">
        <v>43226</v>
      </c>
      <c r="B4715" s="6" t="s">
        <v>12515</v>
      </c>
      <c r="C4715" s="10" t="s">
        <v>12516</v>
      </c>
      <c r="D4715" s="6" t="s">
        <v>107</v>
      </c>
      <c r="E4715" s="11">
        <v>50000</v>
      </c>
    </row>
    <row r="4716" spans="1:5" x14ac:dyDescent="0.2">
      <c r="A4716" s="38">
        <v>43226</v>
      </c>
      <c r="B4716" s="6" t="s">
        <v>12517</v>
      </c>
      <c r="C4716" s="10" t="s">
        <v>12518</v>
      </c>
      <c r="D4716" s="6" t="s">
        <v>104</v>
      </c>
      <c r="E4716" s="11">
        <v>100000</v>
      </c>
    </row>
    <row r="4717" spans="1:5" x14ac:dyDescent="0.2">
      <c r="A4717" s="38">
        <v>43226</v>
      </c>
      <c r="B4717" s="6" t="s">
        <v>12519</v>
      </c>
      <c r="C4717" s="10" t="s">
        <v>12520</v>
      </c>
      <c r="D4717" s="6" t="s">
        <v>105</v>
      </c>
      <c r="E4717" s="11">
        <v>50000</v>
      </c>
    </row>
    <row r="4718" spans="1:5" x14ac:dyDescent="0.2">
      <c r="A4718" s="38">
        <v>43227</v>
      </c>
      <c r="B4718" s="6" t="s">
        <v>14054</v>
      </c>
      <c r="C4718" s="10" t="s">
        <v>14055</v>
      </c>
      <c r="D4718" s="6" t="s">
        <v>105</v>
      </c>
      <c r="E4718" s="11">
        <v>50000</v>
      </c>
    </row>
    <row r="4719" spans="1:5" x14ac:dyDescent="0.2">
      <c r="A4719" s="38">
        <v>43227</v>
      </c>
      <c r="B4719" s="6" t="s">
        <v>13605</v>
      </c>
      <c r="C4719" s="10" t="s">
        <v>13606</v>
      </c>
      <c r="D4719" s="6" t="s">
        <v>105</v>
      </c>
      <c r="E4719" s="11">
        <v>50000</v>
      </c>
    </row>
    <row r="4720" spans="1:5" x14ac:dyDescent="0.2">
      <c r="A4720" s="38">
        <v>43227</v>
      </c>
      <c r="B4720" s="6" t="s">
        <v>13607</v>
      </c>
      <c r="C4720" s="10" t="s">
        <v>13608</v>
      </c>
      <c r="D4720" s="6" t="s">
        <v>105</v>
      </c>
      <c r="E4720" s="11">
        <v>100000</v>
      </c>
    </row>
    <row r="4721" spans="1:5" x14ac:dyDescent="0.2">
      <c r="A4721" s="38">
        <v>43227</v>
      </c>
      <c r="B4721" s="6" t="s">
        <v>13609</v>
      </c>
      <c r="C4721" s="10" t="s">
        <v>13610</v>
      </c>
      <c r="D4721" s="6" t="s">
        <v>105</v>
      </c>
      <c r="E4721" s="11">
        <v>50000</v>
      </c>
    </row>
    <row r="4722" spans="1:5" x14ac:dyDescent="0.2">
      <c r="A4722" s="38">
        <v>43227</v>
      </c>
      <c r="B4722" s="6" t="s">
        <v>13611</v>
      </c>
      <c r="C4722" s="10" t="s">
        <v>13612</v>
      </c>
      <c r="D4722" s="6" t="s">
        <v>105</v>
      </c>
      <c r="E4722" s="11">
        <v>50000</v>
      </c>
    </row>
    <row r="4723" spans="1:5" x14ac:dyDescent="0.2">
      <c r="A4723" s="38">
        <v>43227</v>
      </c>
      <c r="B4723" s="6" t="s">
        <v>13613</v>
      </c>
      <c r="C4723" s="10" t="s">
        <v>13614</v>
      </c>
      <c r="D4723" s="6" t="s">
        <v>105</v>
      </c>
      <c r="E4723" s="11">
        <v>50000</v>
      </c>
    </row>
    <row r="4724" spans="1:5" x14ac:dyDescent="0.2">
      <c r="A4724" s="38">
        <v>43227</v>
      </c>
      <c r="B4724" s="6" t="s">
        <v>13615</v>
      </c>
      <c r="C4724" s="10" t="s">
        <v>13616</v>
      </c>
      <c r="D4724" s="6" t="s">
        <v>107</v>
      </c>
      <c r="E4724" s="11">
        <v>50000</v>
      </c>
    </row>
    <row r="4725" spans="1:5" x14ac:dyDescent="0.2">
      <c r="A4725" s="38">
        <v>43227</v>
      </c>
      <c r="B4725" s="6" t="s">
        <v>13617</v>
      </c>
      <c r="C4725" s="10" t="s">
        <v>13618</v>
      </c>
      <c r="D4725" s="6" t="s">
        <v>105</v>
      </c>
      <c r="E4725" s="11">
        <v>100000</v>
      </c>
    </row>
    <row r="4726" spans="1:5" x14ac:dyDescent="0.2">
      <c r="A4726" s="38">
        <v>43227</v>
      </c>
      <c r="B4726" s="6" t="s">
        <v>13619</v>
      </c>
      <c r="C4726" s="10" t="s">
        <v>13620</v>
      </c>
      <c r="D4726" s="6" t="s">
        <v>105</v>
      </c>
      <c r="E4726" s="11">
        <v>50000</v>
      </c>
    </row>
    <row r="4727" spans="1:5" x14ac:dyDescent="0.2">
      <c r="A4727" s="38">
        <v>43227</v>
      </c>
      <c r="B4727" s="6" t="s">
        <v>13621</v>
      </c>
      <c r="C4727" s="10" t="s">
        <v>13622</v>
      </c>
      <c r="D4727" s="6" t="s">
        <v>105</v>
      </c>
      <c r="E4727" s="11">
        <v>50000</v>
      </c>
    </row>
    <row r="4728" spans="1:5" x14ac:dyDescent="0.2">
      <c r="A4728" s="38">
        <v>43227</v>
      </c>
      <c r="B4728" s="6" t="s">
        <v>13623</v>
      </c>
      <c r="C4728" s="10" t="s">
        <v>13624</v>
      </c>
      <c r="D4728" s="6" t="s">
        <v>107</v>
      </c>
      <c r="E4728" s="11">
        <v>100000</v>
      </c>
    </row>
    <row r="4729" spans="1:5" x14ac:dyDescent="0.2">
      <c r="A4729" s="38">
        <v>43227</v>
      </c>
      <c r="B4729" s="6" t="s">
        <v>13625</v>
      </c>
      <c r="C4729" s="10" t="s">
        <v>13626</v>
      </c>
      <c r="D4729" s="6" t="s">
        <v>104</v>
      </c>
      <c r="E4729" s="11">
        <v>100000</v>
      </c>
    </row>
    <row r="4730" spans="1:5" x14ac:dyDescent="0.2">
      <c r="A4730" s="38">
        <v>43227</v>
      </c>
      <c r="B4730" s="6" t="s">
        <v>13627</v>
      </c>
      <c r="C4730" s="10" t="s">
        <v>13628</v>
      </c>
      <c r="D4730" s="6" t="s">
        <v>105</v>
      </c>
      <c r="E4730" s="11">
        <v>50000</v>
      </c>
    </row>
    <row r="4731" spans="1:5" x14ac:dyDescent="0.2">
      <c r="A4731" s="38">
        <v>43227</v>
      </c>
      <c r="B4731" s="6" t="s">
        <v>13629</v>
      </c>
      <c r="C4731" s="10" t="s">
        <v>13630</v>
      </c>
      <c r="D4731" s="6" t="s">
        <v>105</v>
      </c>
      <c r="E4731" s="11">
        <v>50000</v>
      </c>
    </row>
    <row r="4732" spans="1:5" x14ac:dyDescent="0.2">
      <c r="A4732" s="38">
        <v>43227</v>
      </c>
      <c r="B4732" s="6" t="s">
        <v>13631</v>
      </c>
      <c r="C4732" s="10" t="s">
        <v>13632</v>
      </c>
      <c r="D4732" s="6" t="s">
        <v>105</v>
      </c>
      <c r="E4732" s="11">
        <v>50000</v>
      </c>
    </row>
    <row r="4733" spans="1:5" x14ac:dyDescent="0.2">
      <c r="A4733" s="38">
        <v>43227</v>
      </c>
      <c r="B4733" s="6" t="s">
        <v>13633</v>
      </c>
      <c r="C4733" s="10" t="s">
        <v>13634</v>
      </c>
      <c r="D4733" s="6" t="s">
        <v>107</v>
      </c>
      <c r="E4733" s="11">
        <v>100000</v>
      </c>
    </row>
    <row r="4734" spans="1:5" x14ac:dyDescent="0.2">
      <c r="A4734" s="38">
        <v>43227</v>
      </c>
      <c r="B4734" s="6" t="s">
        <v>13635</v>
      </c>
      <c r="C4734" s="10" t="s">
        <v>13636</v>
      </c>
      <c r="D4734" s="6" t="s">
        <v>107</v>
      </c>
      <c r="E4734" s="11">
        <v>50000</v>
      </c>
    </row>
    <row r="4735" spans="1:5" x14ac:dyDescent="0.2">
      <c r="A4735" s="38">
        <v>43227</v>
      </c>
      <c r="B4735" s="6" t="s">
        <v>13637</v>
      </c>
      <c r="C4735" s="10" t="s">
        <v>13638</v>
      </c>
      <c r="D4735" s="6" t="s">
        <v>105</v>
      </c>
      <c r="E4735" s="11">
        <v>50000</v>
      </c>
    </row>
    <row r="4736" spans="1:5" x14ac:dyDescent="0.2">
      <c r="A4736" s="38">
        <v>43227</v>
      </c>
      <c r="B4736" s="6" t="s">
        <v>13639</v>
      </c>
      <c r="C4736" s="10" t="s">
        <v>13640</v>
      </c>
      <c r="D4736" s="6" t="s">
        <v>105</v>
      </c>
      <c r="E4736" s="11">
        <v>100000</v>
      </c>
    </row>
    <row r="4737" spans="1:5" x14ac:dyDescent="0.2">
      <c r="A4737" s="38">
        <v>43227</v>
      </c>
      <c r="B4737" s="6" t="s">
        <v>13641</v>
      </c>
      <c r="C4737" s="10" t="s">
        <v>13642</v>
      </c>
      <c r="D4737" s="6" t="s">
        <v>104</v>
      </c>
      <c r="E4737" s="11">
        <v>50000</v>
      </c>
    </row>
    <row r="4738" spans="1:5" x14ac:dyDescent="0.2">
      <c r="A4738" s="38">
        <v>43227</v>
      </c>
      <c r="B4738" s="6" t="s">
        <v>13643</v>
      </c>
      <c r="C4738" s="10" t="s">
        <v>13644</v>
      </c>
      <c r="D4738" s="6" t="s">
        <v>105</v>
      </c>
      <c r="E4738" s="11">
        <v>50000</v>
      </c>
    </row>
    <row r="4739" spans="1:5" x14ac:dyDescent="0.2">
      <c r="A4739" s="38">
        <v>43227</v>
      </c>
      <c r="B4739" s="6" t="s">
        <v>13645</v>
      </c>
      <c r="C4739" s="10" t="s">
        <v>13646</v>
      </c>
      <c r="D4739" s="6" t="s">
        <v>105</v>
      </c>
      <c r="E4739" s="11">
        <v>50000</v>
      </c>
    </row>
    <row r="4740" spans="1:5" x14ac:dyDescent="0.2">
      <c r="A4740" s="38">
        <v>43227</v>
      </c>
      <c r="B4740" s="6" t="s">
        <v>13647</v>
      </c>
      <c r="C4740" s="10" t="s">
        <v>13648</v>
      </c>
      <c r="D4740" s="6" t="s">
        <v>105</v>
      </c>
      <c r="E4740" s="11">
        <v>100000</v>
      </c>
    </row>
    <row r="4741" spans="1:5" x14ac:dyDescent="0.2">
      <c r="A4741" s="38">
        <v>43227</v>
      </c>
      <c r="B4741" s="6" t="s">
        <v>13649</v>
      </c>
      <c r="C4741" s="10" t="s">
        <v>13650</v>
      </c>
      <c r="D4741" s="6" t="s">
        <v>105</v>
      </c>
      <c r="E4741" s="11">
        <v>100000</v>
      </c>
    </row>
    <row r="4742" spans="1:5" x14ac:dyDescent="0.2">
      <c r="A4742" s="38">
        <v>43227</v>
      </c>
      <c r="B4742" s="6" t="s">
        <v>13651</v>
      </c>
      <c r="C4742" s="10" t="s">
        <v>13652</v>
      </c>
      <c r="D4742" s="6" t="s">
        <v>105</v>
      </c>
      <c r="E4742" s="11">
        <v>100000</v>
      </c>
    </row>
    <row r="4743" spans="1:5" x14ac:dyDescent="0.2">
      <c r="A4743" s="38">
        <v>43227</v>
      </c>
      <c r="B4743" s="6" t="s">
        <v>13653</v>
      </c>
      <c r="C4743" s="10" t="s">
        <v>13654</v>
      </c>
      <c r="D4743" s="6" t="s">
        <v>107</v>
      </c>
      <c r="E4743" s="11">
        <v>100000</v>
      </c>
    </row>
    <row r="4744" spans="1:5" x14ac:dyDescent="0.2">
      <c r="A4744" s="38">
        <v>43227</v>
      </c>
      <c r="B4744" s="6" t="s">
        <v>13653</v>
      </c>
      <c r="C4744" s="10" t="s">
        <v>13655</v>
      </c>
      <c r="D4744" s="6" t="s">
        <v>105</v>
      </c>
      <c r="E4744" s="11">
        <v>50000</v>
      </c>
    </row>
    <row r="4745" spans="1:5" x14ac:dyDescent="0.2">
      <c r="A4745" s="38">
        <v>43227</v>
      </c>
      <c r="B4745" s="6" t="s">
        <v>13656</v>
      </c>
      <c r="C4745" s="10" t="s">
        <v>13657</v>
      </c>
      <c r="D4745" s="6" t="s">
        <v>105</v>
      </c>
      <c r="E4745" s="11">
        <v>50000</v>
      </c>
    </row>
    <row r="4746" spans="1:5" x14ac:dyDescent="0.2">
      <c r="A4746" s="38">
        <v>43227</v>
      </c>
      <c r="B4746" s="6" t="s">
        <v>13658</v>
      </c>
      <c r="C4746" s="10" t="s">
        <v>13659</v>
      </c>
      <c r="D4746" s="6" t="s">
        <v>105</v>
      </c>
      <c r="E4746" s="11">
        <v>100000</v>
      </c>
    </row>
    <row r="4747" spans="1:5" x14ac:dyDescent="0.2">
      <c r="A4747" s="38">
        <v>43227</v>
      </c>
      <c r="B4747" s="6" t="s">
        <v>13660</v>
      </c>
      <c r="C4747" s="10" t="s">
        <v>13661</v>
      </c>
      <c r="D4747" s="6" t="s">
        <v>107</v>
      </c>
      <c r="E4747" s="11">
        <v>50000</v>
      </c>
    </row>
    <row r="4748" spans="1:5" x14ac:dyDescent="0.2">
      <c r="A4748" s="38">
        <v>43227</v>
      </c>
      <c r="B4748" s="6" t="s">
        <v>13662</v>
      </c>
      <c r="C4748" s="10" t="s">
        <v>13663</v>
      </c>
      <c r="D4748" s="6" t="s">
        <v>105</v>
      </c>
      <c r="E4748" s="11">
        <v>50000</v>
      </c>
    </row>
    <row r="4749" spans="1:5" x14ac:dyDescent="0.2">
      <c r="A4749" s="38">
        <v>43227</v>
      </c>
      <c r="B4749" s="6" t="s">
        <v>13664</v>
      </c>
      <c r="C4749" s="10" t="s">
        <v>13665</v>
      </c>
      <c r="D4749" s="6" t="s">
        <v>105</v>
      </c>
      <c r="E4749" s="11">
        <v>50000</v>
      </c>
    </row>
    <row r="4750" spans="1:5" x14ac:dyDescent="0.2">
      <c r="A4750" s="38">
        <v>43227</v>
      </c>
      <c r="B4750" s="6" t="s">
        <v>13666</v>
      </c>
      <c r="C4750" s="10" t="s">
        <v>13667</v>
      </c>
      <c r="D4750" s="6" t="s">
        <v>105</v>
      </c>
      <c r="E4750" s="11">
        <v>50000</v>
      </c>
    </row>
    <row r="4751" spans="1:5" x14ac:dyDescent="0.2">
      <c r="A4751" s="38">
        <v>43227</v>
      </c>
      <c r="B4751" s="6" t="s">
        <v>13668</v>
      </c>
      <c r="C4751" s="10" t="s">
        <v>13669</v>
      </c>
      <c r="D4751" s="6" t="s">
        <v>105</v>
      </c>
      <c r="E4751" s="11">
        <v>100000</v>
      </c>
    </row>
    <row r="4752" spans="1:5" x14ac:dyDescent="0.2">
      <c r="A4752" s="38">
        <v>43227</v>
      </c>
      <c r="B4752" s="6" t="s">
        <v>13670</v>
      </c>
      <c r="C4752" s="10" t="s">
        <v>13671</v>
      </c>
      <c r="D4752" s="6" t="s">
        <v>105</v>
      </c>
      <c r="E4752" s="11">
        <v>50000</v>
      </c>
    </row>
    <row r="4753" spans="1:5" x14ac:dyDescent="0.2">
      <c r="A4753" s="38">
        <v>43227</v>
      </c>
      <c r="B4753" s="6" t="s">
        <v>13672</v>
      </c>
      <c r="C4753" s="10" t="s">
        <v>13673</v>
      </c>
      <c r="D4753" s="6" t="s">
        <v>104</v>
      </c>
      <c r="E4753" s="11">
        <v>100000</v>
      </c>
    </row>
    <row r="4754" spans="1:5" x14ac:dyDescent="0.2">
      <c r="A4754" s="38">
        <v>43227</v>
      </c>
      <c r="B4754" s="6" t="s">
        <v>13674</v>
      </c>
      <c r="C4754" s="10" t="s">
        <v>13675</v>
      </c>
      <c r="D4754" s="6" t="s">
        <v>105</v>
      </c>
      <c r="E4754" s="11">
        <v>100000</v>
      </c>
    </row>
    <row r="4755" spans="1:5" x14ac:dyDescent="0.2">
      <c r="A4755" s="38">
        <v>43227</v>
      </c>
      <c r="B4755" s="6" t="s">
        <v>13676</v>
      </c>
      <c r="C4755" s="10" t="s">
        <v>13677</v>
      </c>
      <c r="D4755" s="6" t="s">
        <v>105</v>
      </c>
      <c r="E4755" s="11">
        <v>50000</v>
      </c>
    </row>
    <row r="4756" spans="1:5" x14ac:dyDescent="0.2">
      <c r="A4756" s="38">
        <v>43227</v>
      </c>
      <c r="B4756" s="6" t="s">
        <v>13678</v>
      </c>
      <c r="C4756" s="10" t="s">
        <v>13679</v>
      </c>
      <c r="D4756" s="6" t="s">
        <v>105</v>
      </c>
      <c r="E4756" s="11">
        <v>100000</v>
      </c>
    </row>
    <row r="4757" spans="1:5" x14ac:dyDescent="0.2">
      <c r="A4757" s="38">
        <v>43227</v>
      </c>
      <c r="B4757" s="6" t="s">
        <v>13680</v>
      </c>
      <c r="C4757" s="10" t="s">
        <v>13681</v>
      </c>
      <c r="D4757" s="6" t="s">
        <v>105</v>
      </c>
      <c r="E4757" s="11">
        <v>50000</v>
      </c>
    </row>
    <row r="4758" spans="1:5" x14ac:dyDescent="0.2">
      <c r="A4758" s="38">
        <v>43227</v>
      </c>
      <c r="B4758" s="6" t="s">
        <v>13682</v>
      </c>
      <c r="C4758" s="10" t="s">
        <v>13683</v>
      </c>
      <c r="D4758" s="6" t="s">
        <v>105</v>
      </c>
      <c r="E4758" s="11">
        <v>50000</v>
      </c>
    </row>
    <row r="4759" spans="1:5" x14ac:dyDescent="0.2">
      <c r="A4759" s="38">
        <v>43227</v>
      </c>
      <c r="B4759" s="6" t="s">
        <v>13684</v>
      </c>
      <c r="C4759" s="10" t="s">
        <v>13685</v>
      </c>
      <c r="D4759" s="6" t="s">
        <v>104</v>
      </c>
      <c r="E4759" s="11">
        <v>100000</v>
      </c>
    </row>
    <row r="4760" spans="1:5" x14ac:dyDescent="0.2">
      <c r="A4760" s="38">
        <v>43227</v>
      </c>
      <c r="B4760" s="6" t="s">
        <v>13686</v>
      </c>
      <c r="C4760" s="10" t="s">
        <v>13687</v>
      </c>
      <c r="D4760" s="6" t="s">
        <v>105</v>
      </c>
      <c r="E4760" s="11">
        <v>50000</v>
      </c>
    </row>
    <row r="4761" spans="1:5" x14ac:dyDescent="0.2">
      <c r="A4761" s="38">
        <v>43227</v>
      </c>
      <c r="B4761" s="6" t="s">
        <v>13688</v>
      </c>
      <c r="C4761" s="10" t="s">
        <v>13689</v>
      </c>
      <c r="D4761" s="6" t="s">
        <v>107</v>
      </c>
      <c r="E4761" s="11">
        <v>100000</v>
      </c>
    </row>
    <row r="4762" spans="1:5" x14ac:dyDescent="0.2">
      <c r="A4762" s="38">
        <v>43227</v>
      </c>
      <c r="B4762" s="6" t="s">
        <v>13690</v>
      </c>
      <c r="C4762" s="10" t="s">
        <v>13691</v>
      </c>
      <c r="D4762" s="6" t="s">
        <v>105</v>
      </c>
      <c r="E4762" s="11">
        <v>50000</v>
      </c>
    </row>
    <row r="4763" spans="1:5" x14ac:dyDescent="0.2">
      <c r="A4763" s="38">
        <v>43227</v>
      </c>
      <c r="B4763" s="6" t="s">
        <v>13692</v>
      </c>
      <c r="C4763" s="10" t="s">
        <v>13693</v>
      </c>
      <c r="D4763" s="6" t="s">
        <v>105</v>
      </c>
      <c r="E4763" s="11">
        <v>100000</v>
      </c>
    </row>
    <row r="4764" spans="1:5" x14ac:dyDescent="0.2">
      <c r="A4764" s="38">
        <v>43227</v>
      </c>
      <c r="B4764" s="6" t="s">
        <v>13694</v>
      </c>
      <c r="C4764" s="10" t="s">
        <v>13695</v>
      </c>
      <c r="D4764" s="6" t="s">
        <v>106</v>
      </c>
      <c r="E4764" s="11">
        <v>50000</v>
      </c>
    </row>
    <row r="4765" spans="1:5" x14ac:dyDescent="0.2">
      <c r="A4765" s="38">
        <v>43227</v>
      </c>
      <c r="B4765" s="6" t="s">
        <v>13696</v>
      </c>
      <c r="C4765" s="10" t="s">
        <v>13697</v>
      </c>
      <c r="D4765" s="6" t="s">
        <v>104</v>
      </c>
      <c r="E4765" s="11">
        <v>100000</v>
      </c>
    </row>
    <row r="4766" spans="1:5" x14ac:dyDescent="0.2">
      <c r="A4766" s="38">
        <v>43227</v>
      </c>
      <c r="B4766" s="6" t="s">
        <v>13698</v>
      </c>
      <c r="C4766" s="10" t="s">
        <v>13699</v>
      </c>
      <c r="D4766" s="6" t="s">
        <v>105</v>
      </c>
      <c r="E4766" s="11">
        <v>50000</v>
      </c>
    </row>
    <row r="4767" spans="1:5" x14ac:dyDescent="0.2">
      <c r="A4767" s="38">
        <v>43227</v>
      </c>
      <c r="B4767" s="6" t="s">
        <v>13700</v>
      </c>
      <c r="C4767" s="10" t="s">
        <v>13701</v>
      </c>
      <c r="D4767" s="6" t="s">
        <v>105</v>
      </c>
      <c r="E4767" s="11">
        <v>50000</v>
      </c>
    </row>
    <row r="4768" spans="1:5" x14ac:dyDescent="0.2">
      <c r="A4768" s="38">
        <v>43227</v>
      </c>
      <c r="B4768" s="6" t="s">
        <v>13700</v>
      </c>
      <c r="C4768" s="10" t="s">
        <v>13702</v>
      </c>
      <c r="D4768" s="6" t="s">
        <v>105</v>
      </c>
      <c r="E4768" s="11">
        <v>100000</v>
      </c>
    </row>
    <row r="4769" spans="1:5" x14ac:dyDescent="0.2">
      <c r="A4769" s="38">
        <v>43227</v>
      </c>
      <c r="B4769" s="6" t="s">
        <v>13703</v>
      </c>
      <c r="C4769" s="10" t="s">
        <v>13704</v>
      </c>
      <c r="D4769" s="6" t="s">
        <v>107</v>
      </c>
      <c r="E4769" s="11">
        <v>50000</v>
      </c>
    </row>
    <row r="4770" spans="1:5" x14ac:dyDescent="0.2">
      <c r="A4770" s="38">
        <v>43227</v>
      </c>
      <c r="B4770" s="6" t="s">
        <v>13705</v>
      </c>
      <c r="C4770" s="10" t="s">
        <v>13706</v>
      </c>
      <c r="D4770" s="6" t="s">
        <v>105</v>
      </c>
      <c r="E4770" s="11">
        <v>50000</v>
      </c>
    </row>
    <row r="4771" spans="1:5" x14ac:dyDescent="0.2">
      <c r="A4771" s="38">
        <v>43227</v>
      </c>
      <c r="B4771" s="6" t="s">
        <v>13705</v>
      </c>
      <c r="C4771" s="10" t="s">
        <v>13707</v>
      </c>
      <c r="D4771" s="6" t="s">
        <v>105</v>
      </c>
      <c r="E4771" s="11">
        <v>50000</v>
      </c>
    </row>
    <row r="4772" spans="1:5" x14ac:dyDescent="0.2">
      <c r="A4772" s="38">
        <v>43227</v>
      </c>
      <c r="B4772" s="6" t="s">
        <v>13705</v>
      </c>
      <c r="C4772" s="10" t="s">
        <v>13708</v>
      </c>
      <c r="D4772" s="6" t="s">
        <v>105</v>
      </c>
      <c r="E4772" s="11">
        <v>50000</v>
      </c>
    </row>
    <row r="4773" spans="1:5" x14ac:dyDescent="0.2">
      <c r="A4773" s="38">
        <v>43227</v>
      </c>
      <c r="B4773" s="6" t="s">
        <v>13709</v>
      </c>
      <c r="C4773" s="10" t="s">
        <v>13710</v>
      </c>
      <c r="D4773" s="6" t="s">
        <v>105</v>
      </c>
      <c r="E4773" s="11">
        <v>50000</v>
      </c>
    </row>
    <row r="4774" spans="1:5" x14ac:dyDescent="0.2">
      <c r="A4774" s="38">
        <v>43227</v>
      </c>
      <c r="B4774" s="6" t="s">
        <v>13711</v>
      </c>
      <c r="C4774" s="10" t="s">
        <v>13712</v>
      </c>
      <c r="D4774" s="6" t="s">
        <v>105</v>
      </c>
      <c r="E4774" s="11">
        <v>100000</v>
      </c>
    </row>
    <row r="4775" spans="1:5" x14ac:dyDescent="0.2">
      <c r="A4775" s="38">
        <v>43227</v>
      </c>
      <c r="B4775" s="6" t="s">
        <v>13713</v>
      </c>
      <c r="C4775" s="10" t="s">
        <v>13714</v>
      </c>
      <c r="D4775" s="6" t="s">
        <v>107</v>
      </c>
      <c r="E4775" s="11">
        <v>50000</v>
      </c>
    </row>
    <row r="4776" spans="1:5" x14ac:dyDescent="0.2">
      <c r="A4776" s="38">
        <v>43227</v>
      </c>
      <c r="B4776" s="6" t="s">
        <v>13715</v>
      </c>
      <c r="C4776" s="10" t="s">
        <v>13716</v>
      </c>
      <c r="D4776" s="6" t="s">
        <v>105</v>
      </c>
      <c r="E4776" s="11">
        <v>50000</v>
      </c>
    </row>
    <row r="4777" spans="1:5" x14ac:dyDescent="0.2">
      <c r="A4777" s="38">
        <v>43227</v>
      </c>
      <c r="B4777" s="6" t="s">
        <v>13717</v>
      </c>
      <c r="C4777" s="10" t="s">
        <v>13718</v>
      </c>
      <c r="D4777" s="6" t="s">
        <v>107</v>
      </c>
      <c r="E4777" s="11">
        <v>50000</v>
      </c>
    </row>
    <row r="4778" spans="1:5" x14ac:dyDescent="0.2">
      <c r="A4778" s="38">
        <v>43227</v>
      </c>
      <c r="B4778" s="6" t="s">
        <v>13719</v>
      </c>
      <c r="C4778" s="10" t="s">
        <v>13720</v>
      </c>
      <c r="D4778" s="6" t="s">
        <v>105</v>
      </c>
      <c r="E4778" s="11">
        <v>50000</v>
      </c>
    </row>
    <row r="4779" spans="1:5" x14ac:dyDescent="0.2">
      <c r="A4779" s="38">
        <v>43227</v>
      </c>
      <c r="B4779" s="6" t="s">
        <v>13721</v>
      </c>
      <c r="C4779" s="10" t="s">
        <v>13722</v>
      </c>
      <c r="D4779" s="6" t="s">
        <v>107</v>
      </c>
      <c r="E4779" s="11">
        <v>100000</v>
      </c>
    </row>
    <row r="4780" spans="1:5" x14ac:dyDescent="0.2">
      <c r="A4780" s="38">
        <v>43227</v>
      </c>
      <c r="B4780" s="6" t="s">
        <v>13723</v>
      </c>
      <c r="C4780" s="10" t="s">
        <v>13724</v>
      </c>
      <c r="D4780" s="6" t="s">
        <v>105</v>
      </c>
      <c r="E4780" s="11">
        <v>50000</v>
      </c>
    </row>
    <row r="4781" spans="1:5" x14ac:dyDescent="0.2">
      <c r="A4781" s="38">
        <v>43227</v>
      </c>
      <c r="B4781" s="6" t="s">
        <v>13725</v>
      </c>
      <c r="C4781" s="10" t="s">
        <v>13726</v>
      </c>
      <c r="D4781" s="6" t="s">
        <v>104</v>
      </c>
      <c r="E4781" s="11">
        <v>100000</v>
      </c>
    </row>
    <row r="4782" spans="1:5" x14ac:dyDescent="0.2">
      <c r="A4782" s="38">
        <v>43227</v>
      </c>
      <c r="B4782" s="6" t="s">
        <v>13727</v>
      </c>
      <c r="C4782" s="10" t="s">
        <v>13728</v>
      </c>
      <c r="D4782" s="6" t="s">
        <v>107</v>
      </c>
      <c r="E4782" s="11">
        <v>100000</v>
      </c>
    </row>
    <row r="4783" spans="1:5" x14ac:dyDescent="0.2">
      <c r="A4783" s="38">
        <v>43227</v>
      </c>
      <c r="B4783" s="6" t="s">
        <v>13727</v>
      </c>
      <c r="C4783" s="10" t="s">
        <v>13729</v>
      </c>
      <c r="D4783" s="6" t="s">
        <v>105</v>
      </c>
      <c r="E4783" s="11">
        <v>50000</v>
      </c>
    </row>
    <row r="4784" spans="1:5" x14ac:dyDescent="0.2">
      <c r="A4784" s="38">
        <v>43227</v>
      </c>
      <c r="B4784" s="6" t="s">
        <v>13730</v>
      </c>
      <c r="C4784" s="10" t="s">
        <v>13731</v>
      </c>
      <c r="D4784" s="6" t="s">
        <v>105</v>
      </c>
      <c r="E4784" s="11">
        <v>50000</v>
      </c>
    </row>
    <row r="4785" spans="1:5" x14ac:dyDescent="0.2">
      <c r="A4785" s="38">
        <v>43227</v>
      </c>
      <c r="B4785" s="6" t="s">
        <v>13732</v>
      </c>
      <c r="C4785" s="10" t="s">
        <v>13733</v>
      </c>
      <c r="D4785" s="6" t="s">
        <v>105</v>
      </c>
      <c r="E4785" s="11">
        <v>100000</v>
      </c>
    </row>
    <row r="4786" spans="1:5" x14ac:dyDescent="0.2">
      <c r="A4786" s="38">
        <v>43227</v>
      </c>
      <c r="B4786" s="6" t="s">
        <v>13734</v>
      </c>
      <c r="C4786" s="10" t="s">
        <v>13735</v>
      </c>
      <c r="D4786" s="6" t="s">
        <v>105</v>
      </c>
      <c r="E4786" s="11">
        <v>100000</v>
      </c>
    </row>
    <row r="4787" spans="1:5" x14ac:dyDescent="0.2">
      <c r="A4787" s="38">
        <v>43227</v>
      </c>
      <c r="B4787" s="6" t="s">
        <v>13736</v>
      </c>
      <c r="C4787" s="10" t="s">
        <v>13737</v>
      </c>
      <c r="D4787" s="6" t="s">
        <v>105</v>
      </c>
      <c r="E4787" s="11">
        <v>100000</v>
      </c>
    </row>
    <row r="4788" spans="1:5" x14ac:dyDescent="0.2">
      <c r="A4788" s="38">
        <v>43227</v>
      </c>
      <c r="B4788" s="6" t="s">
        <v>13738</v>
      </c>
      <c r="C4788" s="10" t="s">
        <v>13739</v>
      </c>
      <c r="D4788" s="6" t="s">
        <v>105</v>
      </c>
      <c r="E4788" s="11">
        <v>50000</v>
      </c>
    </row>
    <row r="4789" spans="1:5" x14ac:dyDescent="0.2">
      <c r="A4789" s="38">
        <v>43227</v>
      </c>
      <c r="B4789" s="6" t="s">
        <v>13740</v>
      </c>
      <c r="C4789" s="10" t="s">
        <v>13741</v>
      </c>
      <c r="D4789" s="6" t="s">
        <v>104</v>
      </c>
      <c r="E4789" s="11">
        <v>50000</v>
      </c>
    </row>
    <row r="4790" spans="1:5" x14ac:dyDescent="0.2">
      <c r="A4790" s="38">
        <v>43227</v>
      </c>
      <c r="B4790" s="6" t="s">
        <v>13742</v>
      </c>
      <c r="C4790" s="10" t="s">
        <v>13743</v>
      </c>
      <c r="D4790" s="6" t="s">
        <v>105</v>
      </c>
      <c r="E4790" s="11">
        <v>50000</v>
      </c>
    </row>
    <row r="4791" spans="1:5" x14ac:dyDescent="0.2">
      <c r="A4791" s="38">
        <v>43227</v>
      </c>
      <c r="B4791" s="6" t="s">
        <v>13744</v>
      </c>
      <c r="C4791" s="10" t="s">
        <v>13745</v>
      </c>
      <c r="D4791" s="6" t="s">
        <v>105</v>
      </c>
      <c r="E4791" s="11">
        <v>50000</v>
      </c>
    </row>
    <row r="4792" spans="1:5" x14ac:dyDescent="0.2">
      <c r="A4792" s="38">
        <v>43227</v>
      </c>
      <c r="B4792" s="6" t="s">
        <v>13746</v>
      </c>
      <c r="C4792" s="10" t="s">
        <v>13747</v>
      </c>
      <c r="D4792" s="6" t="s">
        <v>105</v>
      </c>
      <c r="E4792" s="11">
        <v>50000</v>
      </c>
    </row>
    <row r="4793" spans="1:5" x14ac:dyDescent="0.2">
      <c r="A4793" s="38">
        <v>43227</v>
      </c>
      <c r="B4793" s="6" t="s">
        <v>13748</v>
      </c>
      <c r="C4793" s="10" t="s">
        <v>13749</v>
      </c>
      <c r="D4793" s="6" t="s">
        <v>105</v>
      </c>
      <c r="E4793" s="11">
        <v>100000</v>
      </c>
    </row>
    <row r="4794" spans="1:5" x14ac:dyDescent="0.2">
      <c r="A4794" s="38">
        <v>43227</v>
      </c>
      <c r="B4794" s="6" t="s">
        <v>13748</v>
      </c>
      <c r="C4794" s="10" t="s">
        <v>13750</v>
      </c>
      <c r="D4794" s="6" t="s">
        <v>105</v>
      </c>
      <c r="E4794" s="11">
        <v>50000</v>
      </c>
    </row>
    <row r="4795" spans="1:5" x14ac:dyDescent="0.2">
      <c r="A4795" s="38">
        <v>43227</v>
      </c>
      <c r="B4795" s="6" t="s">
        <v>13751</v>
      </c>
      <c r="C4795" s="10" t="s">
        <v>13752</v>
      </c>
      <c r="D4795" s="6" t="s">
        <v>105</v>
      </c>
      <c r="E4795" s="11">
        <v>50000</v>
      </c>
    </row>
    <row r="4796" spans="1:5" x14ac:dyDescent="0.2">
      <c r="A4796" s="38">
        <v>43227</v>
      </c>
      <c r="B4796" s="6" t="s">
        <v>13753</v>
      </c>
      <c r="C4796" s="10" t="s">
        <v>13754</v>
      </c>
      <c r="D4796" s="6" t="s">
        <v>105</v>
      </c>
      <c r="E4796" s="11">
        <v>50000</v>
      </c>
    </row>
    <row r="4797" spans="1:5" x14ac:dyDescent="0.2">
      <c r="A4797" s="38">
        <v>43227</v>
      </c>
      <c r="B4797" s="6" t="s">
        <v>13755</v>
      </c>
      <c r="C4797" s="10" t="s">
        <v>13756</v>
      </c>
      <c r="D4797" s="6" t="s">
        <v>105</v>
      </c>
      <c r="E4797" s="11">
        <v>100000</v>
      </c>
    </row>
    <row r="4798" spans="1:5" x14ac:dyDescent="0.2">
      <c r="A4798" s="38">
        <v>43227</v>
      </c>
      <c r="B4798" s="6" t="s">
        <v>13755</v>
      </c>
      <c r="C4798" s="10" t="s">
        <v>13757</v>
      </c>
      <c r="D4798" s="6" t="s">
        <v>104</v>
      </c>
      <c r="E4798" s="11">
        <v>50000</v>
      </c>
    </row>
    <row r="4799" spans="1:5" x14ac:dyDescent="0.2">
      <c r="A4799" s="38">
        <v>43227</v>
      </c>
      <c r="B4799" s="6" t="s">
        <v>13758</v>
      </c>
      <c r="C4799" s="10" t="s">
        <v>13759</v>
      </c>
      <c r="D4799" s="6" t="s">
        <v>105</v>
      </c>
      <c r="E4799" s="11">
        <v>100000</v>
      </c>
    </row>
    <row r="4800" spans="1:5" x14ac:dyDescent="0.2">
      <c r="A4800" s="38">
        <v>43227</v>
      </c>
      <c r="B4800" s="6" t="s">
        <v>13760</v>
      </c>
      <c r="C4800" s="10" t="s">
        <v>13761</v>
      </c>
      <c r="D4800" s="6" t="s">
        <v>105</v>
      </c>
      <c r="E4800" s="11">
        <v>50000</v>
      </c>
    </row>
    <row r="4801" spans="1:5" x14ac:dyDescent="0.2">
      <c r="A4801" s="38">
        <v>43227</v>
      </c>
      <c r="B4801" s="6" t="s">
        <v>13762</v>
      </c>
      <c r="C4801" s="10" t="s">
        <v>13763</v>
      </c>
      <c r="D4801" s="6" t="s">
        <v>105</v>
      </c>
      <c r="E4801" s="11">
        <v>50000</v>
      </c>
    </row>
    <row r="4802" spans="1:5" x14ac:dyDescent="0.2">
      <c r="A4802" s="38">
        <v>43227</v>
      </c>
      <c r="B4802" s="6" t="s">
        <v>13762</v>
      </c>
      <c r="C4802" s="10" t="s">
        <v>13764</v>
      </c>
      <c r="D4802" s="6" t="s">
        <v>105</v>
      </c>
      <c r="E4802" s="11">
        <v>100000</v>
      </c>
    </row>
    <row r="4803" spans="1:5" x14ac:dyDescent="0.2">
      <c r="A4803" s="38">
        <v>43227</v>
      </c>
      <c r="B4803" s="6" t="s">
        <v>13765</v>
      </c>
      <c r="C4803" s="10" t="s">
        <v>13766</v>
      </c>
      <c r="D4803" s="6" t="s">
        <v>105</v>
      </c>
      <c r="E4803" s="11">
        <v>50000</v>
      </c>
    </row>
    <row r="4804" spans="1:5" x14ac:dyDescent="0.2">
      <c r="A4804" s="38">
        <v>43227</v>
      </c>
      <c r="B4804" s="6" t="s">
        <v>13767</v>
      </c>
      <c r="C4804" s="10" t="s">
        <v>13768</v>
      </c>
      <c r="D4804" s="6" t="s">
        <v>106</v>
      </c>
      <c r="E4804" s="11">
        <v>50000</v>
      </c>
    </row>
    <row r="4805" spans="1:5" x14ac:dyDescent="0.2">
      <c r="A4805" s="38">
        <v>43227</v>
      </c>
      <c r="B4805" s="6" t="s">
        <v>13769</v>
      </c>
      <c r="C4805" s="10" t="s">
        <v>13770</v>
      </c>
      <c r="D4805" s="6" t="s">
        <v>104</v>
      </c>
      <c r="E4805" s="11">
        <v>50000</v>
      </c>
    </row>
    <row r="4806" spans="1:5" x14ac:dyDescent="0.2">
      <c r="A4806" s="38">
        <v>43227</v>
      </c>
      <c r="B4806" s="6" t="s">
        <v>13771</v>
      </c>
      <c r="C4806" s="10" t="s">
        <v>13772</v>
      </c>
      <c r="D4806" s="6" t="s">
        <v>105</v>
      </c>
      <c r="E4806" s="11">
        <v>50000</v>
      </c>
    </row>
    <row r="4807" spans="1:5" x14ac:dyDescent="0.2">
      <c r="A4807" s="38">
        <v>43227</v>
      </c>
      <c r="B4807" s="6" t="s">
        <v>13773</v>
      </c>
      <c r="C4807" s="10" t="s">
        <v>13774</v>
      </c>
      <c r="D4807" s="6" t="s">
        <v>105</v>
      </c>
      <c r="E4807" s="11">
        <v>100000</v>
      </c>
    </row>
    <row r="4808" spans="1:5" x14ac:dyDescent="0.2">
      <c r="A4808" s="38">
        <v>43227</v>
      </c>
      <c r="B4808" s="6" t="s">
        <v>13775</v>
      </c>
      <c r="C4808" s="10" t="s">
        <v>13776</v>
      </c>
      <c r="D4808" s="6" t="s">
        <v>105</v>
      </c>
      <c r="E4808" s="11">
        <v>100000</v>
      </c>
    </row>
    <row r="4809" spans="1:5" x14ac:dyDescent="0.2">
      <c r="A4809" s="38">
        <v>43227</v>
      </c>
      <c r="B4809" s="6" t="s">
        <v>13777</v>
      </c>
      <c r="C4809" s="10" t="s">
        <v>13778</v>
      </c>
      <c r="D4809" s="6" t="s">
        <v>107</v>
      </c>
      <c r="E4809" s="11">
        <v>50000</v>
      </c>
    </row>
    <row r="4810" spans="1:5" x14ac:dyDescent="0.2">
      <c r="A4810" s="38">
        <v>43227</v>
      </c>
      <c r="B4810" s="6" t="s">
        <v>13779</v>
      </c>
      <c r="C4810" s="10" t="s">
        <v>13780</v>
      </c>
      <c r="D4810" s="6" t="s">
        <v>105</v>
      </c>
      <c r="E4810" s="11">
        <v>50000</v>
      </c>
    </row>
    <row r="4811" spans="1:5" x14ac:dyDescent="0.2">
      <c r="A4811" s="38">
        <v>43227</v>
      </c>
      <c r="B4811" s="6" t="s">
        <v>13781</v>
      </c>
      <c r="C4811" s="10" t="s">
        <v>180</v>
      </c>
      <c r="D4811" s="6" t="s">
        <v>105</v>
      </c>
      <c r="E4811" s="11">
        <v>50000</v>
      </c>
    </row>
    <row r="4812" spans="1:5" x14ac:dyDescent="0.2">
      <c r="A4812" s="38">
        <v>43227</v>
      </c>
      <c r="B4812" s="6" t="s">
        <v>13782</v>
      </c>
      <c r="C4812" s="10" t="s">
        <v>180</v>
      </c>
      <c r="D4812" s="6" t="s">
        <v>105</v>
      </c>
      <c r="E4812" s="11">
        <v>100000</v>
      </c>
    </row>
    <row r="4813" spans="1:5" x14ac:dyDescent="0.2">
      <c r="A4813" s="38">
        <v>43227</v>
      </c>
      <c r="B4813" s="6" t="s">
        <v>13783</v>
      </c>
      <c r="C4813" s="10" t="s">
        <v>13784</v>
      </c>
      <c r="D4813" s="6" t="s">
        <v>105</v>
      </c>
      <c r="E4813" s="11">
        <v>50000</v>
      </c>
    </row>
    <row r="4814" spans="1:5" x14ac:dyDescent="0.2">
      <c r="A4814" s="38">
        <v>43227</v>
      </c>
      <c r="B4814" s="6" t="s">
        <v>13785</v>
      </c>
      <c r="C4814" s="10" t="s">
        <v>13786</v>
      </c>
      <c r="D4814" s="6" t="s">
        <v>107</v>
      </c>
      <c r="E4814" s="11">
        <v>100000</v>
      </c>
    </row>
    <row r="4815" spans="1:5" x14ac:dyDescent="0.2">
      <c r="A4815" s="38">
        <v>43227</v>
      </c>
      <c r="B4815" s="6" t="s">
        <v>13787</v>
      </c>
      <c r="C4815" s="10" t="s">
        <v>13788</v>
      </c>
      <c r="D4815" s="6" t="s">
        <v>105</v>
      </c>
      <c r="E4815" s="11">
        <v>50000</v>
      </c>
    </row>
    <row r="4816" spans="1:5" x14ac:dyDescent="0.2">
      <c r="A4816" s="38">
        <v>43227</v>
      </c>
      <c r="B4816" s="6" t="s">
        <v>13789</v>
      </c>
      <c r="C4816" s="10" t="s">
        <v>13790</v>
      </c>
      <c r="D4816" s="6" t="s">
        <v>105</v>
      </c>
      <c r="E4816" s="11">
        <v>100000</v>
      </c>
    </row>
    <row r="4817" spans="1:5" x14ac:dyDescent="0.2">
      <c r="A4817" s="38">
        <v>43227</v>
      </c>
      <c r="B4817" s="6" t="s">
        <v>13791</v>
      </c>
      <c r="C4817" s="10" t="s">
        <v>13792</v>
      </c>
      <c r="D4817" s="6" t="s">
        <v>105</v>
      </c>
      <c r="E4817" s="11">
        <v>100000</v>
      </c>
    </row>
    <row r="4818" spans="1:5" x14ac:dyDescent="0.2">
      <c r="A4818" s="38">
        <v>43227</v>
      </c>
      <c r="B4818" s="6" t="s">
        <v>13791</v>
      </c>
      <c r="C4818" s="10" t="s">
        <v>13793</v>
      </c>
      <c r="D4818" s="6" t="s">
        <v>105</v>
      </c>
      <c r="E4818" s="11">
        <v>50000</v>
      </c>
    </row>
    <row r="4819" spans="1:5" x14ac:dyDescent="0.2">
      <c r="A4819" s="38">
        <v>43227</v>
      </c>
      <c r="B4819" s="6" t="s">
        <v>13794</v>
      </c>
      <c r="C4819" s="10" t="s">
        <v>13795</v>
      </c>
      <c r="D4819" s="6" t="s">
        <v>107</v>
      </c>
      <c r="E4819" s="11">
        <v>50000</v>
      </c>
    </row>
    <row r="4820" spans="1:5" x14ac:dyDescent="0.2">
      <c r="A4820" s="38">
        <v>43227</v>
      </c>
      <c r="B4820" s="6" t="s">
        <v>13796</v>
      </c>
      <c r="C4820" s="10" t="s">
        <v>13797</v>
      </c>
      <c r="D4820" s="6" t="s">
        <v>107</v>
      </c>
      <c r="E4820" s="11">
        <v>100000</v>
      </c>
    </row>
    <row r="4821" spans="1:5" x14ac:dyDescent="0.2">
      <c r="A4821" s="38">
        <v>43227</v>
      </c>
      <c r="B4821" s="6" t="s">
        <v>13798</v>
      </c>
      <c r="C4821" s="10" t="s">
        <v>13799</v>
      </c>
      <c r="D4821" s="6" t="s">
        <v>105</v>
      </c>
      <c r="E4821" s="11">
        <v>50000</v>
      </c>
    </row>
    <row r="4822" spans="1:5" x14ac:dyDescent="0.2">
      <c r="A4822" s="38">
        <v>43227</v>
      </c>
      <c r="B4822" s="6" t="s">
        <v>13798</v>
      </c>
      <c r="C4822" s="10" t="s">
        <v>13800</v>
      </c>
      <c r="D4822" s="6" t="s">
        <v>106</v>
      </c>
      <c r="E4822" s="11">
        <v>100000</v>
      </c>
    </row>
    <row r="4823" spans="1:5" x14ac:dyDescent="0.2">
      <c r="A4823" s="38">
        <v>43227</v>
      </c>
      <c r="B4823" s="6" t="s">
        <v>13798</v>
      </c>
      <c r="C4823" s="10" t="s">
        <v>13801</v>
      </c>
      <c r="D4823" s="6" t="s">
        <v>104</v>
      </c>
      <c r="E4823" s="11">
        <v>50000</v>
      </c>
    </row>
    <row r="4824" spans="1:5" x14ac:dyDescent="0.2">
      <c r="A4824" s="38">
        <v>43227</v>
      </c>
      <c r="B4824" s="6" t="s">
        <v>13802</v>
      </c>
      <c r="C4824" s="10" t="s">
        <v>13803</v>
      </c>
      <c r="D4824" s="6" t="s">
        <v>105</v>
      </c>
      <c r="E4824" s="11">
        <v>50000</v>
      </c>
    </row>
    <row r="4825" spans="1:5" x14ac:dyDescent="0.2">
      <c r="A4825" s="38">
        <v>43227</v>
      </c>
      <c r="B4825" s="6" t="s">
        <v>13804</v>
      </c>
      <c r="C4825" s="10" t="s">
        <v>13805</v>
      </c>
      <c r="D4825" s="6" t="s">
        <v>105</v>
      </c>
      <c r="E4825" s="11">
        <v>100000</v>
      </c>
    </row>
    <row r="4826" spans="1:5" x14ac:dyDescent="0.2">
      <c r="A4826" s="38">
        <v>43227</v>
      </c>
      <c r="B4826" s="6" t="s">
        <v>13806</v>
      </c>
      <c r="C4826" s="10" t="s">
        <v>13807</v>
      </c>
      <c r="D4826" s="6" t="s">
        <v>104</v>
      </c>
      <c r="E4826" s="11">
        <v>100000</v>
      </c>
    </row>
    <row r="4827" spans="1:5" x14ac:dyDescent="0.2">
      <c r="A4827" s="38">
        <v>43227</v>
      </c>
      <c r="B4827" s="6" t="s">
        <v>13808</v>
      </c>
      <c r="C4827" s="10" t="s">
        <v>13809</v>
      </c>
      <c r="D4827" s="6" t="s">
        <v>105</v>
      </c>
      <c r="E4827" s="11">
        <v>100000</v>
      </c>
    </row>
    <row r="4828" spans="1:5" x14ac:dyDescent="0.2">
      <c r="A4828" s="38">
        <v>43227</v>
      </c>
      <c r="B4828" s="6" t="s">
        <v>13810</v>
      </c>
      <c r="C4828" s="10" t="s">
        <v>13811</v>
      </c>
      <c r="D4828" s="6" t="s">
        <v>105</v>
      </c>
      <c r="E4828" s="11">
        <v>50000</v>
      </c>
    </row>
    <row r="4829" spans="1:5" x14ac:dyDescent="0.2">
      <c r="A4829" s="38">
        <v>43227</v>
      </c>
      <c r="B4829" s="6" t="s">
        <v>13812</v>
      </c>
      <c r="C4829" s="10" t="s">
        <v>13813</v>
      </c>
      <c r="D4829" s="6" t="s">
        <v>105</v>
      </c>
      <c r="E4829" s="11">
        <v>50000</v>
      </c>
    </row>
    <row r="4830" spans="1:5" x14ac:dyDescent="0.2">
      <c r="A4830" s="38">
        <v>43227</v>
      </c>
      <c r="B4830" s="6" t="s">
        <v>13814</v>
      </c>
      <c r="C4830" s="10" t="s">
        <v>13815</v>
      </c>
      <c r="D4830" s="6" t="s">
        <v>104</v>
      </c>
      <c r="E4830" s="11">
        <v>100000</v>
      </c>
    </row>
    <row r="4831" spans="1:5" x14ac:dyDescent="0.2">
      <c r="A4831" s="38">
        <v>43227</v>
      </c>
      <c r="B4831" s="6" t="s">
        <v>13816</v>
      </c>
      <c r="C4831" s="10" t="s">
        <v>13817</v>
      </c>
      <c r="D4831" s="6" t="s">
        <v>105</v>
      </c>
      <c r="E4831" s="11">
        <v>50000</v>
      </c>
    </row>
    <row r="4832" spans="1:5" x14ac:dyDescent="0.2">
      <c r="A4832" s="38">
        <v>43227</v>
      </c>
      <c r="B4832" s="6" t="s">
        <v>13818</v>
      </c>
      <c r="C4832" s="10" t="s">
        <v>13819</v>
      </c>
      <c r="D4832" s="6" t="s">
        <v>105</v>
      </c>
      <c r="E4832" s="11">
        <v>50000</v>
      </c>
    </row>
    <row r="4833" spans="1:5" x14ac:dyDescent="0.2">
      <c r="A4833" s="38">
        <v>43227</v>
      </c>
      <c r="B4833" s="6" t="s">
        <v>13820</v>
      </c>
      <c r="C4833" s="10" t="s">
        <v>13821</v>
      </c>
      <c r="D4833" s="6" t="s">
        <v>104</v>
      </c>
      <c r="E4833" s="11">
        <v>50000</v>
      </c>
    </row>
    <row r="4834" spans="1:5" x14ac:dyDescent="0.2">
      <c r="A4834" s="38">
        <v>43227</v>
      </c>
      <c r="B4834" s="6" t="s">
        <v>13822</v>
      </c>
      <c r="C4834" s="10" t="s">
        <v>13823</v>
      </c>
      <c r="D4834" s="6" t="s">
        <v>105</v>
      </c>
      <c r="E4834" s="11">
        <v>50000</v>
      </c>
    </row>
    <row r="4835" spans="1:5" x14ac:dyDescent="0.2">
      <c r="A4835" s="38">
        <v>43227</v>
      </c>
      <c r="B4835" s="6" t="s">
        <v>13822</v>
      </c>
      <c r="C4835" s="10" t="s">
        <v>13824</v>
      </c>
      <c r="D4835" s="6" t="s">
        <v>105</v>
      </c>
      <c r="E4835" s="11">
        <v>100000</v>
      </c>
    </row>
    <row r="4836" spans="1:5" x14ac:dyDescent="0.2">
      <c r="A4836" s="38">
        <v>43227</v>
      </c>
      <c r="B4836" s="6" t="s">
        <v>13825</v>
      </c>
      <c r="C4836" s="10" t="s">
        <v>13826</v>
      </c>
      <c r="D4836" s="6" t="s">
        <v>105</v>
      </c>
      <c r="E4836" s="11">
        <v>50000</v>
      </c>
    </row>
    <row r="4837" spans="1:5" x14ac:dyDescent="0.2">
      <c r="A4837" s="38">
        <v>43227</v>
      </c>
      <c r="B4837" s="6" t="s">
        <v>13827</v>
      </c>
      <c r="C4837" s="10" t="s">
        <v>13828</v>
      </c>
      <c r="D4837" s="6" t="s">
        <v>105</v>
      </c>
      <c r="E4837" s="11">
        <v>100000</v>
      </c>
    </row>
    <row r="4838" spans="1:5" x14ac:dyDescent="0.2">
      <c r="A4838" s="38">
        <v>43227</v>
      </c>
      <c r="B4838" s="6" t="s">
        <v>13829</v>
      </c>
      <c r="C4838" s="10" t="s">
        <v>13830</v>
      </c>
      <c r="D4838" s="6" t="s">
        <v>105</v>
      </c>
      <c r="E4838" s="11">
        <v>100000</v>
      </c>
    </row>
    <row r="4839" spans="1:5" x14ac:dyDescent="0.2">
      <c r="A4839" s="38">
        <v>43227</v>
      </c>
      <c r="B4839" s="6" t="s">
        <v>13831</v>
      </c>
      <c r="C4839" s="10" t="s">
        <v>13832</v>
      </c>
      <c r="D4839" s="6" t="s">
        <v>107</v>
      </c>
      <c r="E4839" s="11">
        <v>50000</v>
      </c>
    </row>
    <row r="4840" spans="1:5" x14ac:dyDescent="0.2">
      <c r="A4840" s="38">
        <v>43227</v>
      </c>
      <c r="B4840" s="6" t="s">
        <v>13833</v>
      </c>
      <c r="C4840" s="10" t="s">
        <v>13834</v>
      </c>
      <c r="D4840" s="6" t="s">
        <v>105</v>
      </c>
      <c r="E4840" s="11">
        <v>50000</v>
      </c>
    </row>
    <row r="4841" spans="1:5" x14ac:dyDescent="0.2">
      <c r="A4841" s="38">
        <v>43227</v>
      </c>
      <c r="B4841" s="6" t="s">
        <v>13835</v>
      </c>
      <c r="C4841" s="10" t="s">
        <v>13836</v>
      </c>
      <c r="D4841" s="6" t="s">
        <v>107</v>
      </c>
      <c r="E4841" s="11">
        <v>50000</v>
      </c>
    </row>
    <row r="4842" spans="1:5" x14ac:dyDescent="0.2">
      <c r="A4842" s="38">
        <v>43227</v>
      </c>
      <c r="B4842" s="6" t="s">
        <v>13837</v>
      </c>
      <c r="C4842" s="10" t="s">
        <v>13838</v>
      </c>
      <c r="D4842" s="6" t="s">
        <v>107</v>
      </c>
      <c r="E4842" s="11">
        <v>50000</v>
      </c>
    </row>
    <row r="4843" spans="1:5" x14ac:dyDescent="0.2">
      <c r="A4843" s="38">
        <v>43227</v>
      </c>
      <c r="B4843" s="6" t="s">
        <v>13839</v>
      </c>
      <c r="C4843" s="10" t="s">
        <v>13840</v>
      </c>
      <c r="D4843" s="6" t="s">
        <v>105</v>
      </c>
      <c r="E4843" s="11">
        <v>50000</v>
      </c>
    </row>
    <row r="4844" spans="1:5" x14ac:dyDescent="0.2">
      <c r="A4844" s="38">
        <v>43227</v>
      </c>
      <c r="B4844" s="6" t="s">
        <v>13841</v>
      </c>
      <c r="C4844" s="10" t="s">
        <v>13842</v>
      </c>
      <c r="D4844" s="6" t="s">
        <v>104</v>
      </c>
      <c r="E4844" s="11">
        <v>50000</v>
      </c>
    </row>
    <row r="4845" spans="1:5" x14ac:dyDescent="0.2">
      <c r="A4845" s="38">
        <v>43227</v>
      </c>
      <c r="B4845" s="6" t="s">
        <v>13841</v>
      </c>
      <c r="C4845" s="10" t="s">
        <v>13843</v>
      </c>
      <c r="D4845" s="6" t="s">
        <v>105</v>
      </c>
      <c r="E4845" s="11">
        <v>100000</v>
      </c>
    </row>
    <row r="4846" spans="1:5" x14ac:dyDescent="0.2">
      <c r="A4846" s="38">
        <v>43227</v>
      </c>
      <c r="B4846" s="6" t="s">
        <v>13844</v>
      </c>
      <c r="C4846" s="10" t="s">
        <v>13845</v>
      </c>
      <c r="D4846" s="6" t="s">
        <v>105</v>
      </c>
      <c r="E4846" s="11">
        <v>50000</v>
      </c>
    </row>
    <row r="4847" spans="1:5" x14ac:dyDescent="0.2">
      <c r="A4847" s="38">
        <v>43227</v>
      </c>
      <c r="B4847" s="6" t="s">
        <v>13846</v>
      </c>
      <c r="C4847" s="10" t="s">
        <v>13847</v>
      </c>
      <c r="D4847" s="6" t="s">
        <v>105</v>
      </c>
      <c r="E4847" s="11">
        <v>50000</v>
      </c>
    </row>
    <row r="4848" spans="1:5" x14ac:dyDescent="0.2">
      <c r="A4848" s="38">
        <v>43227</v>
      </c>
      <c r="B4848" s="6" t="s">
        <v>13848</v>
      </c>
      <c r="C4848" s="10" t="s">
        <v>13849</v>
      </c>
      <c r="D4848" s="6" t="s">
        <v>105</v>
      </c>
      <c r="E4848" s="11">
        <v>50000</v>
      </c>
    </row>
    <row r="4849" spans="1:5" x14ac:dyDescent="0.2">
      <c r="A4849" s="38">
        <v>43227</v>
      </c>
      <c r="B4849" s="6" t="s">
        <v>13850</v>
      </c>
      <c r="C4849" s="10" t="s">
        <v>13851</v>
      </c>
      <c r="D4849" s="6" t="s">
        <v>105</v>
      </c>
      <c r="E4849" s="11">
        <v>100000</v>
      </c>
    </row>
    <row r="4850" spans="1:5" x14ac:dyDescent="0.2">
      <c r="A4850" s="38">
        <v>43227</v>
      </c>
      <c r="B4850" s="6" t="s">
        <v>13852</v>
      </c>
      <c r="C4850" s="10" t="s">
        <v>13853</v>
      </c>
      <c r="D4850" s="6" t="s">
        <v>104</v>
      </c>
      <c r="E4850" s="11">
        <v>100000</v>
      </c>
    </row>
    <row r="4851" spans="1:5" x14ac:dyDescent="0.2">
      <c r="A4851" s="38">
        <v>43227</v>
      </c>
      <c r="B4851" s="6" t="s">
        <v>13854</v>
      </c>
      <c r="C4851" s="10" t="s">
        <v>13855</v>
      </c>
      <c r="D4851" s="6" t="s">
        <v>104</v>
      </c>
      <c r="E4851" s="11">
        <v>100000</v>
      </c>
    </row>
    <row r="4852" spans="1:5" x14ac:dyDescent="0.2">
      <c r="A4852" s="38">
        <v>43227</v>
      </c>
      <c r="B4852" s="6" t="s">
        <v>13856</v>
      </c>
      <c r="C4852" s="10" t="s">
        <v>13857</v>
      </c>
      <c r="D4852" s="6" t="s">
        <v>105</v>
      </c>
      <c r="E4852" s="11">
        <v>50000</v>
      </c>
    </row>
    <row r="4853" spans="1:5" x14ac:dyDescent="0.2">
      <c r="A4853" s="38">
        <v>43227</v>
      </c>
      <c r="B4853" s="6" t="s">
        <v>13858</v>
      </c>
      <c r="C4853" s="10" t="s">
        <v>13859</v>
      </c>
      <c r="D4853" s="6" t="s">
        <v>107</v>
      </c>
      <c r="E4853" s="11">
        <v>100000</v>
      </c>
    </row>
    <row r="4854" spans="1:5" x14ac:dyDescent="0.2">
      <c r="A4854" s="38">
        <v>43227</v>
      </c>
      <c r="B4854" s="6" t="s">
        <v>13858</v>
      </c>
      <c r="C4854" s="10" t="s">
        <v>13860</v>
      </c>
      <c r="D4854" s="6" t="s">
        <v>106</v>
      </c>
      <c r="E4854" s="11">
        <v>50000</v>
      </c>
    </row>
    <row r="4855" spans="1:5" x14ac:dyDescent="0.2">
      <c r="A4855" s="38">
        <v>43227</v>
      </c>
      <c r="B4855" s="6" t="s">
        <v>13861</v>
      </c>
      <c r="C4855" s="10" t="s">
        <v>13862</v>
      </c>
      <c r="D4855" s="6" t="s">
        <v>105</v>
      </c>
      <c r="E4855" s="11">
        <v>50000</v>
      </c>
    </row>
    <row r="4856" spans="1:5" x14ac:dyDescent="0.2">
      <c r="A4856" s="38">
        <v>43227</v>
      </c>
      <c r="B4856" s="6" t="s">
        <v>13863</v>
      </c>
      <c r="C4856" s="10" t="s">
        <v>13864</v>
      </c>
      <c r="D4856" s="6" t="s">
        <v>105</v>
      </c>
      <c r="E4856" s="11">
        <v>50000</v>
      </c>
    </row>
    <row r="4857" spans="1:5" x14ac:dyDescent="0.2">
      <c r="A4857" s="38">
        <v>43227</v>
      </c>
      <c r="B4857" s="6" t="s">
        <v>13865</v>
      </c>
      <c r="C4857" s="10" t="s">
        <v>13866</v>
      </c>
      <c r="D4857" s="6" t="s">
        <v>107</v>
      </c>
      <c r="E4857" s="11">
        <v>50000</v>
      </c>
    </row>
    <row r="4858" spans="1:5" x14ac:dyDescent="0.2">
      <c r="A4858" s="38">
        <v>43227</v>
      </c>
      <c r="B4858" s="6" t="s">
        <v>13867</v>
      </c>
      <c r="C4858" s="10" t="s">
        <v>13868</v>
      </c>
      <c r="D4858" s="6" t="s">
        <v>105</v>
      </c>
      <c r="E4858" s="11">
        <v>50000</v>
      </c>
    </row>
    <row r="4859" spans="1:5" x14ac:dyDescent="0.2">
      <c r="A4859" s="38">
        <v>43227</v>
      </c>
      <c r="B4859" s="6" t="s">
        <v>13867</v>
      </c>
      <c r="C4859" s="10" t="s">
        <v>13869</v>
      </c>
      <c r="D4859" s="6" t="s">
        <v>105</v>
      </c>
      <c r="E4859" s="11">
        <v>50000</v>
      </c>
    </row>
    <row r="4860" spans="1:5" x14ac:dyDescent="0.2">
      <c r="A4860" s="38">
        <v>43227</v>
      </c>
      <c r="B4860" s="6" t="s">
        <v>13870</v>
      </c>
      <c r="C4860" s="10" t="s">
        <v>13871</v>
      </c>
      <c r="D4860" s="6" t="s">
        <v>105</v>
      </c>
      <c r="E4860" s="11">
        <v>100000</v>
      </c>
    </row>
    <row r="4861" spans="1:5" x14ac:dyDescent="0.2">
      <c r="A4861" s="38">
        <v>43227</v>
      </c>
      <c r="B4861" s="6" t="s">
        <v>13872</v>
      </c>
      <c r="C4861" s="10" t="s">
        <v>13873</v>
      </c>
      <c r="D4861" s="6" t="s">
        <v>105</v>
      </c>
      <c r="E4861" s="11">
        <v>100000</v>
      </c>
    </row>
    <row r="4862" spans="1:5" x14ac:dyDescent="0.2">
      <c r="A4862" s="38">
        <v>43227</v>
      </c>
      <c r="B4862" s="6" t="s">
        <v>13874</v>
      </c>
      <c r="C4862" s="10" t="s">
        <v>13875</v>
      </c>
      <c r="D4862" s="6" t="s">
        <v>107</v>
      </c>
      <c r="E4862" s="11">
        <v>50000</v>
      </c>
    </row>
    <row r="4863" spans="1:5" x14ac:dyDescent="0.2">
      <c r="A4863" s="38">
        <v>43227</v>
      </c>
      <c r="B4863" s="6" t="s">
        <v>13876</v>
      </c>
      <c r="C4863" s="10" t="s">
        <v>13877</v>
      </c>
      <c r="D4863" s="6" t="s">
        <v>107</v>
      </c>
      <c r="E4863" s="11">
        <v>100000</v>
      </c>
    </row>
    <row r="4864" spans="1:5" x14ac:dyDescent="0.2">
      <c r="A4864" s="38">
        <v>43227</v>
      </c>
      <c r="B4864" s="6" t="s">
        <v>13878</v>
      </c>
      <c r="C4864" s="10" t="s">
        <v>13879</v>
      </c>
      <c r="D4864" s="6" t="s">
        <v>104</v>
      </c>
      <c r="E4864" s="11">
        <v>50000</v>
      </c>
    </row>
    <row r="4865" spans="1:5" x14ac:dyDescent="0.2">
      <c r="A4865" s="38">
        <v>43227</v>
      </c>
      <c r="B4865" s="6" t="s">
        <v>13880</v>
      </c>
      <c r="C4865" s="10" t="s">
        <v>13881</v>
      </c>
      <c r="D4865" s="6" t="s">
        <v>105</v>
      </c>
      <c r="E4865" s="11">
        <v>50000</v>
      </c>
    </row>
    <row r="4866" spans="1:5" x14ac:dyDescent="0.2">
      <c r="A4866" s="38">
        <v>43227</v>
      </c>
      <c r="B4866" s="6" t="s">
        <v>13882</v>
      </c>
      <c r="C4866" s="10" t="s">
        <v>13883</v>
      </c>
      <c r="D4866" s="6" t="s">
        <v>104</v>
      </c>
      <c r="E4866" s="11">
        <v>100000</v>
      </c>
    </row>
    <row r="4867" spans="1:5" x14ac:dyDescent="0.2">
      <c r="A4867" s="38">
        <v>43227</v>
      </c>
      <c r="B4867" s="6" t="s">
        <v>13884</v>
      </c>
      <c r="C4867" s="10" t="s">
        <v>13885</v>
      </c>
      <c r="D4867" s="6" t="s">
        <v>105</v>
      </c>
      <c r="E4867" s="11">
        <v>50000</v>
      </c>
    </row>
    <row r="4868" spans="1:5" x14ac:dyDescent="0.2">
      <c r="A4868" s="38">
        <v>43227</v>
      </c>
      <c r="B4868" s="6" t="s">
        <v>13886</v>
      </c>
      <c r="C4868" s="10" t="s">
        <v>13887</v>
      </c>
      <c r="D4868" s="6" t="s">
        <v>105</v>
      </c>
      <c r="E4868" s="11">
        <v>50000</v>
      </c>
    </row>
    <row r="4869" spans="1:5" x14ac:dyDescent="0.2">
      <c r="A4869" s="38">
        <v>43227</v>
      </c>
      <c r="B4869" s="6" t="s">
        <v>13888</v>
      </c>
      <c r="C4869" s="10" t="s">
        <v>13889</v>
      </c>
      <c r="D4869" s="6" t="s">
        <v>105</v>
      </c>
      <c r="E4869" s="11">
        <v>50000</v>
      </c>
    </row>
    <row r="4870" spans="1:5" x14ac:dyDescent="0.2">
      <c r="A4870" s="38">
        <v>43227</v>
      </c>
      <c r="B4870" s="6" t="s">
        <v>13890</v>
      </c>
      <c r="C4870" s="10" t="s">
        <v>13891</v>
      </c>
      <c r="D4870" s="6" t="s">
        <v>105</v>
      </c>
      <c r="E4870" s="11">
        <v>100000</v>
      </c>
    </row>
    <row r="4871" spans="1:5" x14ac:dyDescent="0.2">
      <c r="A4871" s="38">
        <v>43227</v>
      </c>
      <c r="B4871" s="6" t="s">
        <v>13892</v>
      </c>
      <c r="C4871" s="10" t="s">
        <v>13893</v>
      </c>
      <c r="D4871" s="6" t="s">
        <v>105</v>
      </c>
      <c r="E4871" s="11">
        <v>50000</v>
      </c>
    </row>
    <row r="4872" spans="1:5" x14ac:dyDescent="0.2">
      <c r="A4872" s="38">
        <v>43227</v>
      </c>
      <c r="B4872" s="6" t="s">
        <v>13894</v>
      </c>
      <c r="C4872" s="10" t="s">
        <v>13895</v>
      </c>
      <c r="D4872" s="6" t="s">
        <v>105</v>
      </c>
      <c r="E4872" s="11">
        <v>50000</v>
      </c>
    </row>
    <row r="4873" spans="1:5" x14ac:dyDescent="0.2">
      <c r="A4873" s="38">
        <v>43227</v>
      </c>
      <c r="B4873" s="6" t="s">
        <v>13896</v>
      </c>
      <c r="C4873" s="10" t="s">
        <v>7235</v>
      </c>
      <c r="D4873" s="6" t="s">
        <v>105</v>
      </c>
      <c r="E4873" s="11">
        <v>50000</v>
      </c>
    </row>
    <row r="4874" spans="1:5" x14ac:dyDescent="0.2">
      <c r="A4874" s="38">
        <v>43227</v>
      </c>
      <c r="B4874" s="6" t="s">
        <v>13897</v>
      </c>
      <c r="C4874" s="10" t="s">
        <v>13898</v>
      </c>
      <c r="D4874" s="6" t="s">
        <v>105</v>
      </c>
      <c r="E4874" s="11">
        <v>50000</v>
      </c>
    </row>
    <row r="4875" spans="1:5" x14ac:dyDescent="0.2">
      <c r="A4875" s="38">
        <v>43227</v>
      </c>
      <c r="B4875" s="6" t="s">
        <v>13899</v>
      </c>
      <c r="C4875" s="10" t="s">
        <v>13900</v>
      </c>
      <c r="D4875" s="6" t="s">
        <v>104</v>
      </c>
      <c r="E4875" s="11">
        <v>50000</v>
      </c>
    </row>
    <row r="4876" spans="1:5" x14ac:dyDescent="0.2">
      <c r="A4876" s="38">
        <v>43227</v>
      </c>
      <c r="B4876" s="6" t="s">
        <v>13901</v>
      </c>
      <c r="C4876" s="10" t="s">
        <v>13902</v>
      </c>
      <c r="D4876" s="6" t="s">
        <v>105</v>
      </c>
      <c r="E4876" s="11">
        <v>50000</v>
      </c>
    </row>
    <row r="4877" spans="1:5" x14ac:dyDescent="0.2">
      <c r="A4877" s="38">
        <v>43227</v>
      </c>
      <c r="B4877" s="6" t="s">
        <v>13903</v>
      </c>
      <c r="C4877" s="10" t="s">
        <v>13904</v>
      </c>
      <c r="D4877" s="6" t="s">
        <v>107</v>
      </c>
      <c r="E4877" s="11">
        <v>50000</v>
      </c>
    </row>
    <row r="4878" spans="1:5" x14ac:dyDescent="0.2">
      <c r="A4878" s="38">
        <v>43227</v>
      </c>
      <c r="B4878" s="6" t="s">
        <v>13903</v>
      </c>
      <c r="C4878" s="10" t="s">
        <v>13905</v>
      </c>
      <c r="D4878" s="6" t="s">
        <v>107</v>
      </c>
      <c r="E4878" s="11">
        <v>100000</v>
      </c>
    </row>
    <row r="4879" spans="1:5" x14ac:dyDescent="0.2">
      <c r="A4879" s="38">
        <v>43227</v>
      </c>
      <c r="B4879" s="6" t="s">
        <v>13906</v>
      </c>
      <c r="C4879" s="10" t="s">
        <v>13907</v>
      </c>
      <c r="D4879" s="6" t="s">
        <v>105</v>
      </c>
      <c r="E4879" s="11">
        <v>50000</v>
      </c>
    </row>
    <row r="4880" spans="1:5" x14ac:dyDescent="0.2">
      <c r="A4880" s="38">
        <v>43227</v>
      </c>
      <c r="B4880" s="6" t="s">
        <v>13908</v>
      </c>
      <c r="C4880" s="10" t="s">
        <v>13909</v>
      </c>
      <c r="D4880" s="6" t="s">
        <v>105</v>
      </c>
      <c r="E4880" s="11">
        <v>50000</v>
      </c>
    </row>
    <row r="4881" spans="1:5" x14ac:dyDescent="0.2">
      <c r="A4881" s="38">
        <v>43227</v>
      </c>
      <c r="B4881" s="6" t="s">
        <v>13910</v>
      </c>
      <c r="C4881" s="10" t="s">
        <v>13911</v>
      </c>
      <c r="D4881" s="6" t="s">
        <v>105</v>
      </c>
      <c r="E4881" s="11">
        <v>100000</v>
      </c>
    </row>
    <row r="4882" spans="1:5" x14ac:dyDescent="0.2">
      <c r="A4882" s="38">
        <v>43227</v>
      </c>
      <c r="B4882" s="6" t="s">
        <v>13912</v>
      </c>
      <c r="C4882" s="10" t="s">
        <v>13913</v>
      </c>
      <c r="D4882" s="6" t="s">
        <v>105</v>
      </c>
      <c r="E4882" s="11">
        <v>100000</v>
      </c>
    </row>
    <row r="4883" spans="1:5" x14ac:dyDescent="0.2">
      <c r="A4883" s="38">
        <v>43227</v>
      </c>
      <c r="B4883" s="6" t="s">
        <v>13914</v>
      </c>
      <c r="C4883" s="10" t="s">
        <v>13915</v>
      </c>
      <c r="D4883" s="6" t="s">
        <v>105</v>
      </c>
      <c r="E4883" s="11">
        <v>50000</v>
      </c>
    </row>
    <row r="4884" spans="1:5" x14ac:dyDescent="0.2">
      <c r="A4884" s="38">
        <v>43227</v>
      </c>
      <c r="B4884" s="6" t="s">
        <v>13916</v>
      </c>
      <c r="C4884" s="10" t="s">
        <v>13917</v>
      </c>
      <c r="D4884" s="6" t="s">
        <v>105</v>
      </c>
      <c r="E4884" s="11">
        <v>100000</v>
      </c>
    </row>
    <row r="4885" spans="1:5" x14ac:dyDescent="0.2">
      <c r="A4885" s="38">
        <v>43227</v>
      </c>
      <c r="B4885" s="6" t="s">
        <v>13918</v>
      </c>
      <c r="C4885" s="10" t="s">
        <v>13919</v>
      </c>
      <c r="D4885" s="6" t="s">
        <v>105</v>
      </c>
      <c r="E4885" s="11">
        <v>50000</v>
      </c>
    </row>
    <row r="4886" spans="1:5" x14ac:dyDescent="0.2">
      <c r="A4886" s="38">
        <v>43227</v>
      </c>
      <c r="B4886" s="6" t="s">
        <v>13918</v>
      </c>
      <c r="C4886" s="10" t="s">
        <v>13920</v>
      </c>
      <c r="D4886" s="6" t="s">
        <v>107</v>
      </c>
      <c r="E4886" s="11">
        <v>50000</v>
      </c>
    </row>
    <row r="4887" spans="1:5" x14ac:dyDescent="0.2">
      <c r="A4887" s="38">
        <v>43227</v>
      </c>
      <c r="B4887" s="6" t="s">
        <v>13921</v>
      </c>
      <c r="C4887" s="10" t="s">
        <v>13922</v>
      </c>
      <c r="D4887" s="6" t="s">
        <v>105</v>
      </c>
      <c r="E4887" s="11">
        <v>50000</v>
      </c>
    </row>
    <row r="4888" spans="1:5" x14ac:dyDescent="0.2">
      <c r="A4888" s="38">
        <v>43227</v>
      </c>
      <c r="B4888" s="6" t="s">
        <v>13923</v>
      </c>
      <c r="C4888" s="10" t="s">
        <v>13924</v>
      </c>
      <c r="D4888" s="6" t="s">
        <v>104</v>
      </c>
      <c r="E4888" s="11">
        <v>100000</v>
      </c>
    </row>
    <row r="4889" spans="1:5" x14ac:dyDescent="0.2">
      <c r="A4889" s="38">
        <v>43227</v>
      </c>
      <c r="B4889" s="6" t="s">
        <v>13925</v>
      </c>
      <c r="C4889" s="10" t="s">
        <v>13926</v>
      </c>
      <c r="D4889" s="6" t="s">
        <v>105</v>
      </c>
      <c r="E4889" s="11">
        <v>50000</v>
      </c>
    </row>
    <row r="4890" spans="1:5" x14ac:dyDescent="0.2">
      <c r="A4890" s="38">
        <v>43227</v>
      </c>
      <c r="B4890" s="6" t="s">
        <v>13927</v>
      </c>
      <c r="C4890" s="10" t="s">
        <v>13928</v>
      </c>
      <c r="D4890" s="6" t="s">
        <v>105</v>
      </c>
      <c r="E4890" s="11">
        <v>50000</v>
      </c>
    </row>
    <row r="4891" spans="1:5" x14ac:dyDescent="0.2">
      <c r="A4891" s="38">
        <v>43227</v>
      </c>
      <c r="B4891" s="6" t="s">
        <v>13929</v>
      </c>
      <c r="C4891" s="10" t="s">
        <v>13930</v>
      </c>
      <c r="D4891" s="6" t="s">
        <v>105</v>
      </c>
      <c r="E4891" s="11">
        <v>100000</v>
      </c>
    </row>
    <row r="4892" spans="1:5" x14ac:dyDescent="0.2">
      <c r="A4892" s="38">
        <v>43227</v>
      </c>
      <c r="B4892" s="6" t="s">
        <v>13931</v>
      </c>
      <c r="C4892" s="10" t="s">
        <v>13932</v>
      </c>
      <c r="D4892" s="6" t="s">
        <v>107</v>
      </c>
      <c r="E4892" s="11">
        <v>50000</v>
      </c>
    </row>
    <row r="4893" spans="1:5" x14ac:dyDescent="0.2">
      <c r="A4893" s="38">
        <v>43227</v>
      </c>
      <c r="B4893" s="6" t="s">
        <v>13933</v>
      </c>
      <c r="C4893" s="10" t="s">
        <v>13934</v>
      </c>
      <c r="D4893" s="6" t="s">
        <v>105</v>
      </c>
      <c r="E4893" s="11">
        <v>50000</v>
      </c>
    </row>
    <row r="4894" spans="1:5" x14ac:dyDescent="0.2">
      <c r="A4894" s="38">
        <v>43227</v>
      </c>
      <c r="B4894" s="6" t="s">
        <v>13935</v>
      </c>
      <c r="C4894" s="10" t="s">
        <v>13936</v>
      </c>
      <c r="D4894" s="6" t="s">
        <v>105</v>
      </c>
      <c r="E4894" s="11">
        <v>50000</v>
      </c>
    </row>
    <row r="4895" spans="1:5" x14ac:dyDescent="0.2">
      <c r="A4895" s="38">
        <v>43227</v>
      </c>
      <c r="B4895" s="6" t="s">
        <v>13937</v>
      </c>
      <c r="C4895" s="10" t="s">
        <v>13938</v>
      </c>
      <c r="D4895" s="6" t="s">
        <v>104</v>
      </c>
      <c r="E4895" s="11">
        <v>100000</v>
      </c>
    </row>
    <row r="4896" spans="1:5" x14ac:dyDescent="0.2">
      <c r="A4896" s="38">
        <v>43227</v>
      </c>
      <c r="B4896" s="6" t="s">
        <v>13937</v>
      </c>
      <c r="C4896" s="10" t="s">
        <v>13939</v>
      </c>
      <c r="D4896" s="6" t="s">
        <v>105</v>
      </c>
      <c r="E4896" s="11">
        <v>50000</v>
      </c>
    </row>
    <row r="4897" spans="1:5" x14ac:dyDescent="0.2">
      <c r="A4897" s="38">
        <v>43227</v>
      </c>
      <c r="B4897" s="6" t="s">
        <v>13937</v>
      </c>
      <c r="C4897" s="10" t="s">
        <v>13940</v>
      </c>
      <c r="D4897" s="6" t="s">
        <v>104</v>
      </c>
      <c r="E4897" s="11">
        <v>100000</v>
      </c>
    </row>
    <row r="4898" spans="1:5" x14ac:dyDescent="0.2">
      <c r="A4898" s="38">
        <v>43227</v>
      </c>
      <c r="B4898" s="6" t="s">
        <v>13941</v>
      </c>
      <c r="C4898" s="10" t="s">
        <v>13942</v>
      </c>
      <c r="D4898" s="6" t="s">
        <v>107</v>
      </c>
      <c r="E4898" s="11">
        <v>50000</v>
      </c>
    </row>
    <row r="4899" spans="1:5" x14ac:dyDescent="0.2">
      <c r="A4899" s="38">
        <v>43227</v>
      </c>
      <c r="B4899" s="6" t="s">
        <v>13941</v>
      </c>
      <c r="C4899" s="10" t="s">
        <v>13943</v>
      </c>
      <c r="D4899" s="6" t="s">
        <v>105</v>
      </c>
      <c r="E4899" s="11">
        <v>100000</v>
      </c>
    </row>
    <row r="4900" spans="1:5" x14ac:dyDescent="0.2">
      <c r="A4900" s="38">
        <v>43227</v>
      </c>
      <c r="B4900" s="6" t="s">
        <v>13944</v>
      </c>
      <c r="C4900" s="10" t="s">
        <v>13945</v>
      </c>
      <c r="D4900" s="6" t="s">
        <v>107</v>
      </c>
      <c r="E4900" s="11">
        <v>50000</v>
      </c>
    </row>
    <row r="4901" spans="1:5" x14ac:dyDescent="0.2">
      <c r="A4901" s="38">
        <v>43227</v>
      </c>
      <c r="B4901" s="6" t="s">
        <v>13946</v>
      </c>
      <c r="C4901" s="10" t="s">
        <v>13947</v>
      </c>
      <c r="D4901" s="6" t="s">
        <v>105</v>
      </c>
      <c r="E4901" s="11">
        <v>50000</v>
      </c>
    </row>
    <row r="4902" spans="1:5" x14ac:dyDescent="0.2">
      <c r="A4902" s="38">
        <v>43227</v>
      </c>
      <c r="B4902" s="6" t="s">
        <v>13948</v>
      </c>
      <c r="C4902" s="10" t="s">
        <v>13949</v>
      </c>
      <c r="D4902" s="6" t="s">
        <v>105</v>
      </c>
      <c r="E4902" s="11">
        <v>100000</v>
      </c>
    </row>
    <row r="4903" spans="1:5" x14ac:dyDescent="0.2">
      <c r="A4903" s="38">
        <v>43227</v>
      </c>
      <c r="B4903" s="6" t="s">
        <v>13950</v>
      </c>
      <c r="C4903" s="10" t="s">
        <v>13951</v>
      </c>
      <c r="D4903" s="6" t="s">
        <v>105</v>
      </c>
      <c r="E4903" s="11">
        <v>50000</v>
      </c>
    </row>
    <row r="4904" spans="1:5" x14ac:dyDescent="0.2">
      <c r="A4904" s="38">
        <v>43227</v>
      </c>
      <c r="B4904" s="6" t="s">
        <v>13950</v>
      </c>
      <c r="C4904" s="10" t="s">
        <v>13952</v>
      </c>
      <c r="D4904" s="6" t="s">
        <v>105</v>
      </c>
      <c r="E4904" s="11">
        <v>100000</v>
      </c>
    </row>
    <row r="4905" spans="1:5" x14ac:dyDescent="0.2">
      <c r="A4905" s="38">
        <v>43227</v>
      </c>
      <c r="B4905" s="6" t="s">
        <v>13953</v>
      </c>
      <c r="C4905" s="10" t="s">
        <v>13954</v>
      </c>
      <c r="D4905" s="6" t="s">
        <v>105</v>
      </c>
      <c r="E4905" s="11">
        <v>100000</v>
      </c>
    </row>
    <row r="4906" spans="1:5" x14ac:dyDescent="0.2">
      <c r="A4906" s="38">
        <v>43227</v>
      </c>
      <c r="B4906" s="6" t="s">
        <v>13955</v>
      </c>
      <c r="C4906" s="10" t="s">
        <v>13956</v>
      </c>
      <c r="D4906" s="6" t="s">
        <v>107</v>
      </c>
      <c r="E4906" s="11">
        <v>50000</v>
      </c>
    </row>
    <row r="4907" spans="1:5" x14ac:dyDescent="0.2">
      <c r="A4907" s="38">
        <v>43227</v>
      </c>
      <c r="B4907" s="6" t="s">
        <v>13955</v>
      </c>
      <c r="C4907" s="10" t="s">
        <v>13957</v>
      </c>
      <c r="D4907" s="6" t="s">
        <v>105</v>
      </c>
      <c r="E4907" s="11">
        <v>50000</v>
      </c>
    </row>
    <row r="4908" spans="1:5" x14ac:dyDescent="0.2">
      <c r="A4908" s="38">
        <v>43227</v>
      </c>
      <c r="B4908" s="6" t="s">
        <v>13958</v>
      </c>
      <c r="C4908" s="10" t="s">
        <v>13959</v>
      </c>
      <c r="D4908" s="6" t="s">
        <v>105</v>
      </c>
      <c r="E4908" s="11">
        <v>50000</v>
      </c>
    </row>
    <row r="4909" spans="1:5" x14ac:dyDescent="0.2">
      <c r="A4909" s="38">
        <v>43227</v>
      </c>
      <c r="B4909" s="6" t="s">
        <v>13960</v>
      </c>
      <c r="C4909" s="10" t="s">
        <v>13961</v>
      </c>
      <c r="D4909" s="6" t="s">
        <v>107</v>
      </c>
      <c r="E4909" s="11">
        <v>100000</v>
      </c>
    </row>
    <row r="4910" spans="1:5" x14ac:dyDescent="0.2">
      <c r="A4910" s="38">
        <v>43227</v>
      </c>
      <c r="B4910" s="6" t="s">
        <v>13962</v>
      </c>
      <c r="C4910" s="10" t="s">
        <v>13963</v>
      </c>
      <c r="D4910" s="6" t="s">
        <v>104</v>
      </c>
      <c r="E4910" s="11">
        <v>50000</v>
      </c>
    </row>
    <row r="4911" spans="1:5" x14ac:dyDescent="0.2">
      <c r="A4911" s="38">
        <v>43227</v>
      </c>
      <c r="B4911" s="6" t="s">
        <v>13962</v>
      </c>
      <c r="C4911" s="10" t="s">
        <v>13964</v>
      </c>
      <c r="D4911" s="6" t="s">
        <v>105</v>
      </c>
      <c r="E4911" s="11">
        <v>50000</v>
      </c>
    </row>
    <row r="4912" spans="1:5" x14ac:dyDescent="0.2">
      <c r="A4912" s="38">
        <v>43227</v>
      </c>
      <c r="B4912" s="6" t="s">
        <v>13965</v>
      </c>
      <c r="C4912" s="10" t="s">
        <v>13966</v>
      </c>
      <c r="D4912" s="6" t="s">
        <v>105</v>
      </c>
      <c r="E4912" s="11">
        <v>50000</v>
      </c>
    </row>
    <row r="4913" spans="1:5" x14ac:dyDescent="0.2">
      <c r="A4913" s="38">
        <v>43227</v>
      </c>
      <c r="B4913" s="6" t="s">
        <v>13967</v>
      </c>
      <c r="C4913" s="10" t="s">
        <v>13968</v>
      </c>
      <c r="D4913" s="6" t="s">
        <v>107</v>
      </c>
      <c r="E4913" s="11">
        <v>50000</v>
      </c>
    </row>
    <row r="4914" spans="1:5" x14ac:dyDescent="0.2">
      <c r="A4914" s="38">
        <v>43227</v>
      </c>
      <c r="B4914" s="6" t="s">
        <v>13969</v>
      </c>
      <c r="C4914" s="10" t="s">
        <v>13970</v>
      </c>
      <c r="D4914" s="6" t="s">
        <v>105</v>
      </c>
      <c r="E4914" s="11">
        <v>50000</v>
      </c>
    </row>
    <row r="4915" spans="1:5" x14ac:dyDescent="0.2">
      <c r="A4915" s="38">
        <v>43227</v>
      </c>
      <c r="B4915" s="6" t="s">
        <v>13971</v>
      </c>
      <c r="C4915" s="10" t="s">
        <v>13972</v>
      </c>
      <c r="D4915" s="6" t="s">
        <v>105</v>
      </c>
      <c r="E4915" s="11">
        <v>50000</v>
      </c>
    </row>
    <row r="4916" spans="1:5" x14ac:dyDescent="0.2">
      <c r="A4916" s="38">
        <v>43227</v>
      </c>
      <c r="B4916" s="6" t="s">
        <v>13973</v>
      </c>
      <c r="C4916" s="10" t="s">
        <v>13974</v>
      </c>
      <c r="D4916" s="6" t="s">
        <v>105</v>
      </c>
      <c r="E4916" s="11">
        <v>50000</v>
      </c>
    </row>
    <row r="4917" spans="1:5" x14ac:dyDescent="0.2">
      <c r="A4917" s="38">
        <v>43227</v>
      </c>
      <c r="B4917" s="6" t="s">
        <v>13975</v>
      </c>
      <c r="C4917" s="10" t="s">
        <v>13976</v>
      </c>
      <c r="D4917" s="6" t="s">
        <v>107</v>
      </c>
      <c r="E4917" s="11">
        <v>100000</v>
      </c>
    </row>
    <row r="4918" spans="1:5" x14ac:dyDescent="0.2">
      <c r="A4918" s="38">
        <v>43227</v>
      </c>
      <c r="B4918" s="6" t="s">
        <v>13977</v>
      </c>
      <c r="C4918" s="10" t="s">
        <v>13978</v>
      </c>
      <c r="D4918" s="6" t="s">
        <v>107</v>
      </c>
      <c r="E4918" s="11">
        <v>50000</v>
      </c>
    </row>
    <row r="4919" spans="1:5" x14ac:dyDescent="0.2">
      <c r="A4919" s="38">
        <v>43227</v>
      </c>
      <c r="B4919" s="6" t="s">
        <v>13979</v>
      </c>
      <c r="C4919" s="10" t="s">
        <v>13980</v>
      </c>
      <c r="D4919" s="6" t="s">
        <v>105</v>
      </c>
      <c r="E4919" s="11">
        <v>50000</v>
      </c>
    </row>
    <row r="4920" spans="1:5" x14ac:dyDescent="0.2">
      <c r="A4920" s="38">
        <v>43227</v>
      </c>
      <c r="B4920" s="6" t="s">
        <v>13981</v>
      </c>
      <c r="C4920" s="10" t="s">
        <v>13982</v>
      </c>
      <c r="D4920" s="6" t="s">
        <v>105</v>
      </c>
      <c r="E4920" s="11">
        <v>50000</v>
      </c>
    </row>
    <row r="4921" spans="1:5" x14ac:dyDescent="0.2">
      <c r="A4921" s="38">
        <v>43227</v>
      </c>
      <c r="B4921" s="6" t="s">
        <v>13983</v>
      </c>
      <c r="C4921" s="10" t="s">
        <v>13984</v>
      </c>
      <c r="D4921" s="6" t="s">
        <v>105</v>
      </c>
      <c r="E4921" s="11">
        <v>50000</v>
      </c>
    </row>
    <row r="4922" spans="1:5" x14ac:dyDescent="0.2">
      <c r="A4922" s="38">
        <v>43227</v>
      </c>
      <c r="B4922" s="6" t="s">
        <v>13985</v>
      </c>
      <c r="C4922" s="10" t="s">
        <v>13986</v>
      </c>
      <c r="D4922" s="6" t="s">
        <v>105</v>
      </c>
      <c r="E4922" s="11">
        <v>50000</v>
      </c>
    </row>
    <row r="4923" spans="1:5" x14ac:dyDescent="0.2">
      <c r="A4923" s="38">
        <v>43227</v>
      </c>
      <c r="B4923" s="6" t="s">
        <v>13985</v>
      </c>
      <c r="C4923" s="10" t="s">
        <v>13987</v>
      </c>
      <c r="D4923" s="6" t="s">
        <v>104</v>
      </c>
      <c r="E4923" s="11">
        <v>50000</v>
      </c>
    </row>
    <row r="4924" spans="1:5" x14ac:dyDescent="0.2">
      <c r="A4924" s="38">
        <v>43227</v>
      </c>
      <c r="B4924" s="6" t="s">
        <v>13988</v>
      </c>
      <c r="C4924" s="10" t="s">
        <v>13989</v>
      </c>
      <c r="D4924" s="6" t="s">
        <v>105</v>
      </c>
      <c r="E4924" s="11">
        <v>100000</v>
      </c>
    </row>
    <row r="4925" spans="1:5" x14ac:dyDescent="0.2">
      <c r="A4925" s="38">
        <v>43227</v>
      </c>
      <c r="B4925" s="6" t="s">
        <v>13990</v>
      </c>
      <c r="C4925" s="10" t="s">
        <v>13991</v>
      </c>
      <c r="D4925" s="6" t="s">
        <v>105</v>
      </c>
      <c r="E4925" s="11">
        <v>100000</v>
      </c>
    </row>
    <row r="4926" spans="1:5" x14ac:dyDescent="0.2">
      <c r="A4926" s="38">
        <v>43227</v>
      </c>
      <c r="B4926" s="6" t="s">
        <v>13992</v>
      </c>
      <c r="C4926" s="10" t="s">
        <v>13993</v>
      </c>
      <c r="D4926" s="6" t="s">
        <v>105</v>
      </c>
      <c r="E4926" s="11">
        <v>50000</v>
      </c>
    </row>
    <row r="4927" spans="1:5" x14ac:dyDescent="0.2">
      <c r="A4927" s="38">
        <v>43227</v>
      </c>
      <c r="B4927" s="6" t="s">
        <v>13994</v>
      </c>
      <c r="C4927" s="10" t="s">
        <v>13995</v>
      </c>
      <c r="D4927" s="6" t="s">
        <v>105</v>
      </c>
      <c r="E4927" s="11">
        <v>100000</v>
      </c>
    </row>
    <row r="4928" spans="1:5" x14ac:dyDescent="0.2">
      <c r="A4928" s="38">
        <v>43227</v>
      </c>
      <c r="B4928" s="6" t="s">
        <v>13996</v>
      </c>
      <c r="C4928" s="10" t="s">
        <v>13997</v>
      </c>
      <c r="D4928" s="6" t="s">
        <v>105</v>
      </c>
      <c r="E4928" s="11">
        <v>50000</v>
      </c>
    </row>
    <row r="4929" spans="1:5" x14ac:dyDescent="0.2">
      <c r="A4929" s="38">
        <v>43227</v>
      </c>
      <c r="B4929" s="6" t="s">
        <v>13998</v>
      </c>
      <c r="C4929" s="10" t="s">
        <v>13999</v>
      </c>
      <c r="D4929" s="6" t="s">
        <v>107</v>
      </c>
      <c r="E4929" s="11">
        <v>100000</v>
      </c>
    </row>
    <row r="4930" spans="1:5" x14ac:dyDescent="0.2">
      <c r="A4930" s="38">
        <v>43227</v>
      </c>
      <c r="B4930" s="6" t="s">
        <v>14000</v>
      </c>
      <c r="C4930" s="10" t="s">
        <v>14001</v>
      </c>
      <c r="D4930" s="6" t="s">
        <v>105</v>
      </c>
      <c r="E4930" s="11">
        <v>50000</v>
      </c>
    </row>
    <row r="4931" spans="1:5" x14ac:dyDescent="0.2">
      <c r="A4931" s="38">
        <v>43227</v>
      </c>
      <c r="B4931" s="6" t="s">
        <v>14002</v>
      </c>
      <c r="C4931" s="10" t="s">
        <v>14003</v>
      </c>
      <c r="D4931" s="6" t="s">
        <v>105</v>
      </c>
      <c r="E4931" s="11">
        <v>100000</v>
      </c>
    </row>
    <row r="4932" spans="1:5" x14ac:dyDescent="0.2">
      <c r="A4932" s="38">
        <v>43227</v>
      </c>
      <c r="B4932" s="6" t="s">
        <v>14004</v>
      </c>
      <c r="C4932" s="10" t="s">
        <v>14005</v>
      </c>
      <c r="D4932" s="6" t="s">
        <v>105</v>
      </c>
      <c r="E4932" s="11">
        <v>100000</v>
      </c>
    </row>
    <row r="4933" spans="1:5" x14ac:dyDescent="0.2">
      <c r="A4933" s="38">
        <v>43227</v>
      </c>
      <c r="B4933" s="6" t="s">
        <v>14006</v>
      </c>
      <c r="C4933" s="10" t="s">
        <v>14007</v>
      </c>
      <c r="D4933" s="6" t="s">
        <v>105</v>
      </c>
      <c r="E4933" s="11">
        <v>50000</v>
      </c>
    </row>
    <row r="4934" spans="1:5" x14ac:dyDescent="0.2">
      <c r="A4934" s="38">
        <v>43227</v>
      </c>
      <c r="B4934" s="6" t="s">
        <v>14006</v>
      </c>
      <c r="C4934" s="10" t="s">
        <v>14008</v>
      </c>
      <c r="D4934" s="6" t="s">
        <v>105</v>
      </c>
      <c r="E4934" s="11">
        <v>50000</v>
      </c>
    </row>
    <row r="4935" spans="1:5" x14ac:dyDescent="0.2">
      <c r="A4935" s="38">
        <v>43227</v>
      </c>
      <c r="B4935" s="6" t="s">
        <v>14009</v>
      </c>
      <c r="C4935" s="10" t="s">
        <v>14010</v>
      </c>
      <c r="D4935" s="6" t="s">
        <v>107</v>
      </c>
      <c r="E4935" s="11">
        <v>50000</v>
      </c>
    </row>
    <row r="4936" spans="1:5" x14ac:dyDescent="0.2">
      <c r="A4936" s="38">
        <v>43227</v>
      </c>
      <c r="B4936" s="6" t="s">
        <v>14011</v>
      </c>
      <c r="C4936" s="10" t="s">
        <v>14012</v>
      </c>
      <c r="D4936" s="6" t="s">
        <v>105</v>
      </c>
      <c r="E4936" s="11">
        <v>50000</v>
      </c>
    </row>
    <row r="4937" spans="1:5" x14ac:dyDescent="0.2">
      <c r="A4937" s="38">
        <v>43227</v>
      </c>
      <c r="B4937" s="6" t="s">
        <v>14013</v>
      </c>
      <c r="C4937" s="10" t="s">
        <v>14014</v>
      </c>
      <c r="D4937" s="6" t="s">
        <v>105</v>
      </c>
      <c r="E4937" s="11">
        <v>50000</v>
      </c>
    </row>
    <row r="4938" spans="1:5" x14ac:dyDescent="0.2">
      <c r="A4938" s="38">
        <v>43227</v>
      </c>
      <c r="B4938" s="6" t="s">
        <v>14015</v>
      </c>
      <c r="C4938" s="10" t="s">
        <v>14016</v>
      </c>
      <c r="D4938" s="6" t="s">
        <v>105</v>
      </c>
      <c r="E4938" s="11">
        <v>50000</v>
      </c>
    </row>
    <row r="4939" spans="1:5" x14ac:dyDescent="0.2">
      <c r="A4939" s="38">
        <v>43227</v>
      </c>
      <c r="B4939" s="6" t="s">
        <v>14017</v>
      </c>
      <c r="C4939" s="10" t="s">
        <v>14018</v>
      </c>
      <c r="D4939" s="6" t="s">
        <v>105</v>
      </c>
      <c r="E4939" s="11">
        <v>100000</v>
      </c>
    </row>
    <row r="4940" spans="1:5" x14ac:dyDescent="0.2">
      <c r="A4940" s="38">
        <v>43227</v>
      </c>
      <c r="B4940" s="6" t="s">
        <v>14017</v>
      </c>
      <c r="C4940" s="10" t="s">
        <v>14019</v>
      </c>
      <c r="D4940" s="6" t="s">
        <v>105</v>
      </c>
      <c r="E4940" s="11">
        <v>100000</v>
      </c>
    </row>
    <row r="4941" spans="1:5" x14ac:dyDescent="0.2">
      <c r="A4941" s="38">
        <v>43227</v>
      </c>
      <c r="B4941" s="6" t="s">
        <v>14017</v>
      </c>
      <c r="C4941" s="10" t="s">
        <v>14020</v>
      </c>
      <c r="D4941" s="6" t="s">
        <v>105</v>
      </c>
      <c r="E4941" s="11">
        <v>100000</v>
      </c>
    </row>
    <row r="4942" spans="1:5" x14ac:dyDescent="0.2">
      <c r="A4942" s="38">
        <v>43227</v>
      </c>
      <c r="B4942" s="6" t="s">
        <v>14021</v>
      </c>
      <c r="C4942" s="10" t="s">
        <v>14022</v>
      </c>
      <c r="D4942" s="6" t="s">
        <v>105</v>
      </c>
      <c r="E4942" s="11">
        <v>50000</v>
      </c>
    </row>
    <row r="4943" spans="1:5" x14ac:dyDescent="0.2">
      <c r="A4943" s="38">
        <v>43227</v>
      </c>
      <c r="B4943" s="6" t="s">
        <v>14023</v>
      </c>
      <c r="C4943" s="10" t="s">
        <v>14024</v>
      </c>
      <c r="D4943" s="6" t="s">
        <v>105</v>
      </c>
      <c r="E4943" s="11">
        <v>50000</v>
      </c>
    </row>
    <row r="4944" spans="1:5" x14ac:dyDescent="0.2">
      <c r="A4944" s="38">
        <v>43227</v>
      </c>
      <c r="B4944" s="6" t="s">
        <v>14025</v>
      </c>
      <c r="C4944" s="10" t="s">
        <v>14026</v>
      </c>
      <c r="D4944" s="6" t="s">
        <v>107</v>
      </c>
      <c r="E4944" s="11">
        <v>50000</v>
      </c>
    </row>
    <row r="4945" spans="1:5" x14ac:dyDescent="0.2">
      <c r="A4945" s="38">
        <v>43227</v>
      </c>
      <c r="B4945" s="6" t="s">
        <v>14027</v>
      </c>
      <c r="C4945" s="10" t="s">
        <v>14028</v>
      </c>
      <c r="D4945" s="6" t="s">
        <v>105</v>
      </c>
      <c r="E4945" s="11">
        <v>50000</v>
      </c>
    </row>
    <row r="4946" spans="1:5" x14ac:dyDescent="0.2">
      <c r="A4946" s="38">
        <v>43227</v>
      </c>
      <c r="B4946" s="6" t="s">
        <v>14029</v>
      </c>
      <c r="C4946" s="10" t="s">
        <v>14030</v>
      </c>
      <c r="D4946" s="6" t="s">
        <v>105</v>
      </c>
      <c r="E4946" s="11">
        <v>50000</v>
      </c>
    </row>
    <row r="4947" spans="1:5" x14ac:dyDescent="0.2">
      <c r="A4947" s="38">
        <v>43227</v>
      </c>
      <c r="B4947" s="6" t="s">
        <v>14031</v>
      </c>
      <c r="C4947" s="10" t="s">
        <v>14032</v>
      </c>
      <c r="D4947" s="6" t="s">
        <v>105</v>
      </c>
      <c r="E4947" s="11">
        <v>50000</v>
      </c>
    </row>
    <row r="4948" spans="1:5" x14ac:dyDescent="0.2">
      <c r="A4948" s="38">
        <v>43227</v>
      </c>
      <c r="B4948" s="6" t="s">
        <v>14033</v>
      </c>
      <c r="C4948" s="10" t="s">
        <v>14034</v>
      </c>
      <c r="D4948" s="6" t="s">
        <v>105</v>
      </c>
      <c r="E4948" s="11">
        <v>50000</v>
      </c>
    </row>
    <row r="4949" spans="1:5" x14ac:dyDescent="0.2">
      <c r="A4949" s="38">
        <v>43227</v>
      </c>
      <c r="B4949" s="6" t="s">
        <v>14035</v>
      </c>
      <c r="C4949" s="10" t="s">
        <v>14036</v>
      </c>
      <c r="D4949" s="6" t="s">
        <v>105</v>
      </c>
      <c r="E4949" s="11">
        <v>100000</v>
      </c>
    </row>
    <row r="4950" spans="1:5" x14ac:dyDescent="0.2">
      <c r="A4950" s="38">
        <v>43227</v>
      </c>
      <c r="B4950" s="6" t="s">
        <v>14035</v>
      </c>
      <c r="C4950" s="10" t="s">
        <v>14037</v>
      </c>
      <c r="D4950" s="6" t="s">
        <v>105</v>
      </c>
      <c r="E4950" s="11">
        <v>100000</v>
      </c>
    </row>
    <row r="4951" spans="1:5" x14ac:dyDescent="0.2">
      <c r="A4951" s="38">
        <v>43227</v>
      </c>
      <c r="B4951" s="6" t="s">
        <v>14038</v>
      </c>
      <c r="C4951" s="10" t="s">
        <v>14039</v>
      </c>
      <c r="D4951" s="6" t="s">
        <v>105</v>
      </c>
      <c r="E4951" s="11">
        <v>50000</v>
      </c>
    </row>
    <row r="4952" spans="1:5" x14ac:dyDescent="0.2">
      <c r="A4952" s="38">
        <v>43227</v>
      </c>
      <c r="B4952" s="6" t="s">
        <v>14040</v>
      </c>
      <c r="C4952" s="10" t="s">
        <v>14041</v>
      </c>
      <c r="D4952" s="6" t="s">
        <v>105</v>
      </c>
      <c r="E4952" s="11">
        <v>100000</v>
      </c>
    </row>
    <row r="4953" spans="1:5" x14ac:dyDescent="0.2">
      <c r="A4953" s="38">
        <v>43227</v>
      </c>
      <c r="B4953" s="6" t="s">
        <v>14042</v>
      </c>
      <c r="C4953" s="10" t="s">
        <v>14043</v>
      </c>
      <c r="D4953" s="6" t="s">
        <v>105</v>
      </c>
      <c r="E4953" s="11">
        <v>50000</v>
      </c>
    </row>
    <row r="4954" spans="1:5" x14ac:dyDescent="0.2">
      <c r="A4954" s="38">
        <v>43227</v>
      </c>
      <c r="B4954" s="6" t="s">
        <v>14044</v>
      </c>
      <c r="C4954" s="10" t="s">
        <v>14045</v>
      </c>
      <c r="D4954" s="6" t="s">
        <v>105</v>
      </c>
      <c r="E4954" s="11">
        <v>50000</v>
      </c>
    </row>
    <row r="4955" spans="1:5" x14ac:dyDescent="0.2">
      <c r="A4955" s="38">
        <v>43227</v>
      </c>
      <c r="B4955" s="6" t="s">
        <v>14046</v>
      </c>
      <c r="C4955" s="10" t="s">
        <v>14047</v>
      </c>
      <c r="D4955" s="6" t="s">
        <v>105</v>
      </c>
      <c r="E4955" s="11">
        <v>100000</v>
      </c>
    </row>
    <row r="4956" spans="1:5" x14ac:dyDescent="0.2">
      <c r="A4956" s="38">
        <v>43227</v>
      </c>
      <c r="B4956" s="6" t="s">
        <v>14048</v>
      </c>
      <c r="C4956" s="10" t="s">
        <v>14049</v>
      </c>
      <c r="D4956" s="6" t="s">
        <v>105</v>
      </c>
      <c r="E4956" s="11">
        <v>50000</v>
      </c>
    </row>
    <row r="4957" spans="1:5" x14ac:dyDescent="0.2">
      <c r="A4957" s="38">
        <v>43227</v>
      </c>
      <c r="B4957" s="6" t="s">
        <v>14050</v>
      </c>
      <c r="C4957" s="10" t="s">
        <v>14051</v>
      </c>
      <c r="D4957" s="6" t="s">
        <v>105</v>
      </c>
      <c r="E4957" s="11">
        <v>50000</v>
      </c>
    </row>
    <row r="4958" spans="1:5" x14ac:dyDescent="0.2">
      <c r="A4958" s="38">
        <v>43227</v>
      </c>
      <c r="B4958" s="6" t="s">
        <v>14052</v>
      </c>
      <c r="C4958" s="10" t="s">
        <v>14053</v>
      </c>
      <c r="D4958" s="6" t="s">
        <v>105</v>
      </c>
      <c r="E4958" s="11">
        <v>50000</v>
      </c>
    </row>
    <row r="4959" spans="1:5" x14ac:dyDescent="0.2">
      <c r="A4959" s="38">
        <v>43228</v>
      </c>
      <c r="B4959" s="6" t="s">
        <v>14513</v>
      </c>
      <c r="C4959" s="10" t="s">
        <v>14514</v>
      </c>
      <c r="D4959" s="6" t="s">
        <v>105</v>
      </c>
      <c r="E4959" s="11">
        <v>50000</v>
      </c>
    </row>
    <row r="4960" spans="1:5" x14ac:dyDescent="0.2">
      <c r="A4960" s="38">
        <v>43228</v>
      </c>
      <c r="B4960" s="6" t="s">
        <v>14056</v>
      </c>
      <c r="C4960" s="10" t="s">
        <v>14057</v>
      </c>
      <c r="D4960" s="6" t="s">
        <v>104</v>
      </c>
      <c r="E4960" s="11">
        <v>100000</v>
      </c>
    </row>
    <row r="4961" spans="1:5" x14ac:dyDescent="0.2">
      <c r="A4961" s="38">
        <v>43228</v>
      </c>
      <c r="B4961" s="6" t="s">
        <v>14058</v>
      </c>
      <c r="C4961" s="10" t="s">
        <v>14059</v>
      </c>
      <c r="D4961" s="6" t="s">
        <v>105</v>
      </c>
      <c r="E4961" s="11">
        <v>50000</v>
      </c>
    </row>
    <row r="4962" spans="1:5" x14ac:dyDescent="0.2">
      <c r="A4962" s="38">
        <v>43228</v>
      </c>
      <c r="B4962" s="6" t="s">
        <v>14060</v>
      </c>
      <c r="C4962" s="10" t="s">
        <v>14061</v>
      </c>
      <c r="D4962" s="6" t="s">
        <v>105</v>
      </c>
      <c r="E4962" s="11">
        <v>50000</v>
      </c>
    </row>
    <row r="4963" spans="1:5" x14ac:dyDescent="0.2">
      <c r="A4963" s="38">
        <v>43228</v>
      </c>
      <c r="B4963" s="6" t="s">
        <v>14062</v>
      </c>
      <c r="C4963" s="10" t="s">
        <v>14063</v>
      </c>
      <c r="D4963" s="6" t="s">
        <v>104</v>
      </c>
      <c r="E4963" s="11">
        <v>100000</v>
      </c>
    </row>
    <row r="4964" spans="1:5" x14ac:dyDescent="0.2">
      <c r="A4964" s="38">
        <v>43228</v>
      </c>
      <c r="B4964" s="6" t="s">
        <v>14064</v>
      </c>
      <c r="C4964" s="10" t="s">
        <v>14065</v>
      </c>
      <c r="D4964" s="6" t="s">
        <v>105</v>
      </c>
      <c r="E4964" s="11">
        <v>50000</v>
      </c>
    </row>
    <row r="4965" spans="1:5" x14ac:dyDescent="0.2">
      <c r="A4965" s="38">
        <v>43228</v>
      </c>
      <c r="B4965" s="6" t="s">
        <v>14066</v>
      </c>
      <c r="C4965" s="10" t="s">
        <v>14067</v>
      </c>
      <c r="D4965" s="6" t="s">
        <v>104</v>
      </c>
      <c r="E4965" s="11">
        <v>50000</v>
      </c>
    </row>
    <row r="4966" spans="1:5" x14ac:dyDescent="0.2">
      <c r="A4966" s="38">
        <v>43228</v>
      </c>
      <c r="B4966" s="6" t="s">
        <v>14068</v>
      </c>
      <c r="C4966" s="10" t="s">
        <v>14069</v>
      </c>
      <c r="D4966" s="6" t="s">
        <v>105</v>
      </c>
      <c r="E4966" s="11">
        <v>50000</v>
      </c>
    </row>
    <row r="4967" spans="1:5" x14ac:dyDescent="0.2">
      <c r="A4967" s="38">
        <v>43228</v>
      </c>
      <c r="B4967" s="6" t="s">
        <v>14070</v>
      </c>
      <c r="C4967" s="10" t="s">
        <v>14071</v>
      </c>
      <c r="D4967" s="6" t="s">
        <v>105</v>
      </c>
      <c r="E4967" s="11">
        <v>50000</v>
      </c>
    </row>
    <row r="4968" spans="1:5" x14ac:dyDescent="0.2">
      <c r="A4968" s="38">
        <v>43228</v>
      </c>
      <c r="B4968" s="6" t="s">
        <v>14072</v>
      </c>
      <c r="C4968" s="10" t="s">
        <v>14073</v>
      </c>
      <c r="D4968" s="6" t="s">
        <v>104</v>
      </c>
      <c r="E4968" s="11">
        <v>100000</v>
      </c>
    </row>
    <row r="4969" spans="1:5" x14ac:dyDescent="0.2">
      <c r="A4969" s="38">
        <v>43228</v>
      </c>
      <c r="B4969" s="6" t="s">
        <v>14074</v>
      </c>
      <c r="C4969" s="10" t="s">
        <v>14075</v>
      </c>
      <c r="D4969" s="6" t="s">
        <v>105</v>
      </c>
      <c r="E4969" s="11">
        <v>50000</v>
      </c>
    </row>
    <row r="4970" spans="1:5" x14ac:dyDescent="0.2">
      <c r="A4970" s="38">
        <v>43228</v>
      </c>
      <c r="B4970" s="6" t="s">
        <v>14076</v>
      </c>
      <c r="C4970" s="10" t="s">
        <v>14077</v>
      </c>
      <c r="D4970" s="6" t="s">
        <v>105</v>
      </c>
      <c r="E4970" s="11">
        <v>50000</v>
      </c>
    </row>
    <row r="4971" spans="1:5" x14ac:dyDescent="0.2">
      <c r="A4971" s="38">
        <v>43228</v>
      </c>
      <c r="B4971" s="6" t="s">
        <v>14078</v>
      </c>
      <c r="C4971" s="10" t="s">
        <v>14079</v>
      </c>
      <c r="D4971" s="6" t="s">
        <v>104</v>
      </c>
      <c r="E4971" s="11">
        <v>50000</v>
      </c>
    </row>
    <row r="4972" spans="1:5" x14ac:dyDescent="0.2">
      <c r="A4972" s="38">
        <v>43228</v>
      </c>
      <c r="B4972" s="6" t="s">
        <v>14080</v>
      </c>
      <c r="C4972" s="10" t="s">
        <v>14081</v>
      </c>
      <c r="D4972" s="6" t="s">
        <v>105</v>
      </c>
      <c r="E4972" s="11">
        <v>50000</v>
      </c>
    </row>
    <row r="4973" spans="1:5" x14ac:dyDescent="0.2">
      <c r="A4973" s="38">
        <v>43228</v>
      </c>
      <c r="B4973" s="6" t="s">
        <v>14082</v>
      </c>
      <c r="C4973" s="10" t="s">
        <v>14083</v>
      </c>
      <c r="D4973" s="6" t="s">
        <v>107</v>
      </c>
      <c r="E4973" s="11">
        <v>50000</v>
      </c>
    </row>
    <row r="4974" spans="1:5" x14ac:dyDescent="0.2">
      <c r="A4974" s="38">
        <v>43228</v>
      </c>
      <c r="B4974" s="6" t="s">
        <v>14084</v>
      </c>
      <c r="C4974" s="10" t="s">
        <v>14085</v>
      </c>
      <c r="D4974" s="6" t="s">
        <v>107</v>
      </c>
      <c r="E4974" s="11">
        <v>50000</v>
      </c>
    </row>
    <row r="4975" spans="1:5" x14ac:dyDescent="0.2">
      <c r="A4975" s="38">
        <v>43228</v>
      </c>
      <c r="B4975" s="6" t="s">
        <v>14086</v>
      </c>
      <c r="C4975" s="10" t="s">
        <v>14087</v>
      </c>
      <c r="D4975" s="6" t="s">
        <v>105</v>
      </c>
      <c r="E4975" s="11">
        <v>50000</v>
      </c>
    </row>
    <row r="4976" spans="1:5" x14ac:dyDescent="0.2">
      <c r="A4976" s="38">
        <v>43228</v>
      </c>
      <c r="B4976" s="6" t="s">
        <v>14088</v>
      </c>
      <c r="C4976" s="10" t="s">
        <v>14089</v>
      </c>
      <c r="D4976" s="6" t="s">
        <v>105</v>
      </c>
      <c r="E4976" s="11">
        <v>50000</v>
      </c>
    </row>
    <row r="4977" spans="1:5" x14ac:dyDescent="0.2">
      <c r="A4977" s="38">
        <v>43228</v>
      </c>
      <c r="B4977" s="6" t="s">
        <v>14090</v>
      </c>
      <c r="C4977" s="10" t="s">
        <v>14091</v>
      </c>
      <c r="D4977" s="6" t="s">
        <v>104</v>
      </c>
      <c r="E4977" s="11">
        <v>50000</v>
      </c>
    </row>
    <row r="4978" spans="1:5" x14ac:dyDescent="0.2">
      <c r="A4978" s="38">
        <v>43228</v>
      </c>
      <c r="B4978" s="6" t="s">
        <v>14090</v>
      </c>
      <c r="C4978" s="10" t="s">
        <v>14092</v>
      </c>
      <c r="D4978" s="6" t="s">
        <v>106</v>
      </c>
      <c r="E4978" s="11">
        <v>50000</v>
      </c>
    </row>
    <row r="4979" spans="1:5" x14ac:dyDescent="0.2">
      <c r="A4979" s="38">
        <v>43228</v>
      </c>
      <c r="B4979" s="6" t="s">
        <v>14093</v>
      </c>
      <c r="C4979" s="10" t="s">
        <v>14094</v>
      </c>
      <c r="D4979" s="6" t="s">
        <v>105</v>
      </c>
      <c r="E4979" s="11">
        <v>50000</v>
      </c>
    </row>
    <row r="4980" spans="1:5" x14ac:dyDescent="0.2">
      <c r="A4980" s="38">
        <v>43228</v>
      </c>
      <c r="B4980" s="6" t="s">
        <v>14095</v>
      </c>
      <c r="C4980" s="10" t="s">
        <v>14096</v>
      </c>
      <c r="D4980" s="6" t="s">
        <v>107</v>
      </c>
      <c r="E4980" s="11">
        <v>50000</v>
      </c>
    </row>
    <row r="4981" spans="1:5" x14ac:dyDescent="0.2">
      <c r="A4981" s="38">
        <v>43228</v>
      </c>
      <c r="B4981" s="6" t="s">
        <v>14097</v>
      </c>
      <c r="C4981" s="10" t="s">
        <v>14098</v>
      </c>
      <c r="D4981" s="6" t="s">
        <v>105</v>
      </c>
      <c r="E4981" s="11">
        <v>100000</v>
      </c>
    </row>
    <row r="4982" spans="1:5" x14ac:dyDescent="0.2">
      <c r="A4982" s="38">
        <v>43228</v>
      </c>
      <c r="B4982" s="6" t="s">
        <v>14099</v>
      </c>
      <c r="C4982" s="10" t="s">
        <v>14100</v>
      </c>
      <c r="D4982" s="6" t="s">
        <v>105</v>
      </c>
      <c r="E4982" s="11">
        <v>50000</v>
      </c>
    </row>
    <row r="4983" spans="1:5" x14ac:dyDescent="0.2">
      <c r="A4983" s="38">
        <v>43228</v>
      </c>
      <c r="B4983" s="6" t="s">
        <v>14101</v>
      </c>
      <c r="C4983" s="10" t="s">
        <v>14102</v>
      </c>
      <c r="D4983" s="6" t="s">
        <v>105</v>
      </c>
      <c r="E4983" s="11">
        <v>50000</v>
      </c>
    </row>
    <row r="4984" spans="1:5" x14ac:dyDescent="0.2">
      <c r="A4984" s="38">
        <v>43228</v>
      </c>
      <c r="B4984" s="6" t="s">
        <v>14103</v>
      </c>
      <c r="C4984" s="10" t="s">
        <v>14104</v>
      </c>
      <c r="D4984" s="6" t="s">
        <v>104</v>
      </c>
      <c r="E4984" s="11">
        <v>100000</v>
      </c>
    </row>
    <row r="4985" spans="1:5" x14ac:dyDescent="0.2">
      <c r="A4985" s="38">
        <v>43228</v>
      </c>
      <c r="B4985" s="6" t="s">
        <v>14105</v>
      </c>
      <c r="C4985" s="10" t="s">
        <v>14106</v>
      </c>
      <c r="D4985" s="6" t="s">
        <v>105</v>
      </c>
      <c r="E4985" s="11">
        <v>50000</v>
      </c>
    </row>
    <row r="4986" spans="1:5" x14ac:dyDescent="0.2">
      <c r="A4986" s="38">
        <v>43228</v>
      </c>
      <c r="B4986" s="6" t="s">
        <v>14107</v>
      </c>
      <c r="C4986" s="10" t="s">
        <v>14108</v>
      </c>
      <c r="D4986" s="6" t="s">
        <v>106</v>
      </c>
      <c r="E4986" s="11">
        <v>50000</v>
      </c>
    </row>
    <row r="4987" spans="1:5" x14ac:dyDescent="0.2">
      <c r="A4987" s="38">
        <v>43228</v>
      </c>
      <c r="B4987" s="6" t="s">
        <v>14109</v>
      </c>
      <c r="C4987" s="10" t="s">
        <v>14110</v>
      </c>
      <c r="D4987" s="6" t="s">
        <v>105</v>
      </c>
      <c r="E4987" s="11">
        <v>50000</v>
      </c>
    </row>
    <row r="4988" spans="1:5" x14ac:dyDescent="0.2">
      <c r="A4988" s="38">
        <v>43228</v>
      </c>
      <c r="B4988" s="6" t="s">
        <v>14111</v>
      </c>
      <c r="C4988" s="10" t="s">
        <v>14112</v>
      </c>
      <c r="D4988" s="6" t="s">
        <v>105</v>
      </c>
      <c r="E4988" s="11">
        <v>50000</v>
      </c>
    </row>
    <row r="4989" spans="1:5" x14ac:dyDescent="0.2">
      <c r="A4989" s="38">
        <v>43228</v>
      </c>
      <c r="B4989" s="6" t="s">
        <v>14113</v>
      </c>
      <c r="C4989" s="10" t="s">
        <v>14114</v>
      </c>
      <c r="D4989" s="6" t="s">
        <v>105</v>
      </c>
      <c r="E4989" s="11">
        <v>100000</v>
      </c>
    </row>
    <row r="4990" spans="1:5" x14ac:dyDescent="0.2">
      <c r="A4990" s="38">
        <v>43228</v>
      </c>
      <c r="B4990" s="6" t="s">
        <v>14115</v>
      </c>
      <c r="C4990" s="10" t="s">
        <v>14116</v>
      </c>
      <c r="D4990" s="6" t="s">
        <v>105</v>
      </c>
      <c r="E4990" s="11">
        <v>50000</v>
      </c>
    </row>
    <row r="4991" spans="1:5" x14ac:dyDescent="0.2">
      <c r="A4991" s="38">
        <v>43228</v>
      </c>
      <c r="B4991" s="6" t="s">
        <v>14117</v>
      </c>
      <c r="C4991" s="10" t="s">
        <v>14118</v>
      </c>
      <c r="D4991" s="6" t="s">
        <v>105</v>
      </c>
      <c r="E4991" s="11">
        <v>50000</v>
      </c>
    </row>
    <row r="4992" spans="1:5" x14ac:dyDescent="0.2">
      <c r="A4992" s="38">
        <v>43228</v>
      </c>
      <c r="B4992" s="6" t="s">
        <v>14119</v>
      </c>
      <c r="C4992" s="10" t="s">
        <v>14120</v>
      </c>
      <c r="D4992" s="6" t="s">
        <v>105</v>
      </c>
      <c r="E4992" s="11">
        <v>100000</v>
      </c>
    </row>
    <row r="4993" spans="1:5" x14ac:dyDescent="0.2">
      <c r="A4993" s="38">
        <v>43228</v>
      </c>
      <c r="B4993" s="6" t="s">
        <v>14121</v>
      </c>
      <c r="C4993" s="10" t="s">
        <v>14122</v>
      </c>
      <c r="D4993" s="6" t="s">
        <v>105</v>
      </c>
      <c r="E4993" s="11">
        <v>50000</v>
      </c>
    </row>
    <row r="4994" spans="1:5" x14ac:dyDescent="0.2">
      <c r="A4994" s="38">
        <v>43228</v>
      </c>
      <c r="B4994" s="6" t="s">
        <v>14123</v>
      </c>
      <c r="C4994" s="10" t="s">
        <v>14124</v>
      </c>
      <c r="D4994" s="6" t="s">
        <v>105</v>
      </c>
      <c r="E4994" s="11">
        <v>50000</v>
      </c>
    </row>
    <row r="4995" spans="1:5" x14ac:dyDescent="0.2">
      <c r="A4995" s="38">
        <v>43228</v>
      </c>
      <c r="B4995" s="6" t="s">
        <v>14125</v>
      </c>
      <c r="C4995" s="10" t="s">
        <v>14126</v>
      </c>
      <c r="D4995" s="6" t="s">
        <v>105</v>
      </c>
      <c r="E4995" s="11">
        <v>50000</v>
      </c>
    </row>
    <row r="4996" spans="1:5" x14ac:dyDescent="0.2">
      <c r="A4996" s="38">
        <v>43228</v>
      </c>
      <c r="B4996" s="6" t="s">
        <v>14127</v>
      </c>
      <c r="C4996" s="10" t="s">
        <v>14128</v>
      </c>
      <c r="D4996" s="6" t="s">
        <v>105</v>
      </c>
      <c r="E4996" s="11">
        <v>100000</v>
      </c>
    </row>
    <row r="4997" spans="1:5" x14ac:dyDescent="0.2">
      <c r="A4997" s="38">
        <v>43228</v>
      </c>
      <c r="B4997" s="6" t="s">
        <v>14129</v>
      </c>
      <c r="C4997" s="10" t="s">
        <v>14130</v>
      </c>
      <c r="D4997" s="6" t="s">
        <v>104</v>
      </c>
      <c r="E4997" s="11">
        <v>100000</v>
      </c>
    </row>
    <row r="4998" spans="1:5" x14ac:dyDescent="0.2">
      <c r="A4998" s="38">
        <v>43228</v>
      </c>
      <c r="B4998" s="6" t="s">
        <v>14131</v>
      </c>
      <c r="C4998" s="10" t="s">
        <v>14132</v>
      </c>
      <c r="D4998" s="6" t="s">
        <v>107</v>
      </c>
      <c r="E4998" s="11">
        <v>100000</v>
      </c>
    </row>
    <row r="4999" spans="1:5" x14ac:dyDescent="0.2">
      <c r="A4999" s="38">
        <v>43228</v>
      </c>
      <c r="B4999" s="6" t="s">
        <v>14133</v>
      </c>
      <c r="C4999" s="10" t="s">
        <v>14134</v>
      </c>
      <c r="D4999" s="6" t="s">
        <v>105</v>
      </c>
      <c r="E4999" s="11">
        <v>50000</v>
      </c>
    </row>
    <row r="5000" spans="1:5" x14ac:dyDescent="0.2">
      <c r="A5000" s="38">
        <v>43228</v>
      </c>
      <c r="B5000" s="6" t="s">
        <v>14135</v>
      </c>
      <c r="C5000" s="10" t="s">
        <v>14136</v>
      </c>
      <c r="D5000" s="6" t="s">
        <v>107</v>
      </c>
      <c r="E5000" s="11">
        <v>50000</v>
      </c>
    </row>
    <row r="5001" spans="1:5" x14ac:dyDescent="0.2">
      <c r="A5001" s="38">
        <v>43228</v>
      </c>
      <c r="B5001" s="6" t="s">
        <v>14137</v>
      </c>
      <c r="C5001" s="10" t="s">
        <v>14138</v>
      </c>
      <c r="D5001" s="6" t="s">
        <v>107</v>
      </c>
      <c r="E5001" s="11">
        <v>100000</v>
      </c>
    </row>
    <row r="5002" spans="1:5" x14ac:dyDescent="0.2">
      <c r="A5002" s="38">
        <v>43228</v>
      </c>
      <c r="B5002" s="6" t="s">
        <v>14139</v>
      </c>
      <c r="C5002" s="10" t="s">
        <v>14140</v>
      </c>
      <c r="D5002" s="6" t="s">
        <v>105</v>
      </c>
      <c r="E5002" s="11">
        <v>50000</v>
      </c>
    </row>
    <row r="5003" spans="1:5" x14ac:dyDescent="0.2">
      <c r="A5003" s="38">
        <v>43228</v>
      </c>
      <c r="B5003" s="6" t="s">
        <v>14141</v>
      </c>
      <c r="C5003" s="10" t="s">
        <v>14142</v>
      </c>
      <c r="D5003" s="6" t="s">
        <v>105</v>
      </c>
      <c r="E5003" s="11">
        <v>100000</v>
      </c>
    </row>
    <row r="5004" spans="1:5" x14ac:dyDescent="0.2">
      <c r="A5004" s="38">
        <v>43228</v>
      </c>
      <c r="B5004" s="6" t="s">
        <v>14143</v>
      </c>
      <c r="C5004" s="10" t="s">
        <v>14144</v>
      </c>
      <c r="D5004" s="6" t="s">
        <v>105</v>
      </c>
      <c r="E5004" s="11">
        <v>50000</v>
      </c>
    </row>
    <row r="5005" spans="1:5" x14ac:dyDescent="0.2">
      <c r="A5005" s="38">
        <v>43228</v>
      </c>
      <c r="B5005" s="6" t="s">
        <v>14145</v>
      </c>
      <c r="C5005" s="10" t="s">
        <v>14146</v>
      </c>
      <c r="D5005" s="6" t="s">
        <v>105</v>
      </c>
      <c r="E5005" s="11">
        <v>100000</v>
      </c>
    </row>
    <row r="5006" spans="1:5" x14ac:dyDescent="0.2">
      <c r="A5006" s="38">
        <v>43228</v>
      </c>
      <c r="B5006" s="6" t="s">
        <v>14147</v>
      </c>
      <c r="C5006" s="10" t="s">
        <v>14148</v>
      </c>
      <c r="D5006" s="6" t="s">
        <v>105</v>
      </c>
      <c r="E5006" s="11">
        <v>50000</v>
      </c>
    </row>
    <row r="5007" spans="1:5" x14ac:dyDescent="0.2">
      <c r="A5007" s="38">
        <v>43228</v>
      </c>
      <c r="B5007" s="6" t="s">
        <v>14149</v>
      </c>
      <c r="C5007" s="10" t="s">
        <v>14150</v>
      </c>
      <c r="D5007" s="6" t="s">
        <v>105</v>
      </c>
      <c r="E5007" s="11">
        <v>50000</v>
      </c>
    </row>
    <row r="5008" spans="1:5" x14ac:dyDescent="0.2">
      <c r="A5008" s="38">
        <v>43228</v>
      </c>
      <c r="B5008" s="6" t="s">
        <v>14151</v>
      </c>
      <c r="C5008" s="10" t="s">
        <v>14152</v>
      </c>
      <c r="D5008" s="6" t="s">
        <v>105</v>
      </c>
      <c r="E5008" s="11">
        <v>50000</v>
      </c>
    </row>
    <row r="5009" spans="1:5" x14ac:dyDescent="0.2">
      <c r="A5009" s="38">
        <v>43228</v>
      </c>
      <c r="B5009" s="6" t="s">
        <v>14153</v>
      </c>
      <c r="C5009" s="10" t="s">
        <v>14154</v>
      </c>
      <c r="D5009" s="6" t="s">
        <v>105</v>
      </c>
      <c r="E5009" s="11">
        <v>50000</v>
      </c>
    </row>
    <row r="5010" spans="1:5" x14ac:dyDescent="0.2">
      <c r="A5010" s="38">
        <v>43228</v>
      </c>
      <c r="B5010" s="6" t="s">
        <v>14155</v>
      </c>
      <c r="C5010" s="10" t="s">
        <v>14156</v>
      </c>
      <c r="D5010" s="6" t="s">
        <v>104</v>
      </c>
      <c r="E5010" s="11">
        <v>50000</v>
      </c>
    </row>
    <row r="5011" spans="1:5" x14ac:dyDescent="0.2">
      <c r="A5011" s="38">
        <v>43228</v>
      </c>
      <c r="B5011" s="6" t="s">
        <v>14157</v>
      </c>
      <c r="C5011" s="10" t="s">
        <v>14158</v>
      </c>
      <c r="D5011" s="6" t="s">
        <v>107</v>
      </c>
      <c r="E5011" s="11">
        <v>50000</v>
      </c>
    </row>
    <row r="5012" spans="1:5" x14ac:dyDescent="0.2">
      <c r="A5012" s="38">
        <v>43228</v>
      </c>
      <c r="B5012" s="6" t="s">
        <v>14159</v>
      </c>
      <c r="C5012" s="10" t="s">
        <v>14160</v>
      </c>
      <c r="D5012" s="6" t="s">
        <v>107</v>
      </c>
      <c r="E5012" s="11">
        <v>50000</v>
      </c>
    </row>
    <row r="5013" spans="1:5" x14ac:dyDescent="0.2">
      <c r="A5013" s="38">
        <v>43228</v>
      </c>
      <c r="B5013" s="6" t="s">
        <v>14161</v>
      </c>
      <c r="C5013" s="10" t="s">
        <v>14162</v>
      </c>
      <c r="D5013" s="6" t="s">
        <v>105</v>
      </c>
      <c r="E5013" s="11">
        <v>50000</v>
      </c>
    </row>
    <row r="5014" spans="1:5" x14ac:dyDescent="0.2">
      <c r="A5014" s="38">
        <v>43228</v>
      </c>
      <c r="B5014" s="6" t="s">
        <v>14163</v>
      </c>
      <c r="C5014" s="10" t="s">
        <v>14164</v>
      </c>
      <c r="D5014" s="6" t="s">
        <v>105</v>
      </c>
      <c r="E5014" s="11">
        <v>50000</v>
      </c>
    </row>
    <row r="5015" spans="1:5" x14ac:dyDescent="0.2">
      <c r="A5015" s="38">
        <v>43228</v>
      </c>
      <c r="B5015" s="6" t="s">
        <v>14165</v>
      </c>
      <c r="C5015" s="10" t="s">
        <v>14166</v>
      </c>
      <c r="D5015" s="6" t="s">
        <v>105</v>
      </c>
      <c r="E5015" s="11">
        <v>50000</v>
      </c>
    </row>
    <row r="5016" spans="1:5" x14ac:dyDescent="0.2">
      <c r="A5016" s="38">
        <v>43228</v>
      </c>
      <c r="B5016" s="6" t="s">
        <v>14167</v>
      </c>
      <c r="C5016" s="10" t="s">
        <v>14168</v>
      </c>
      <c r="D5016" s="6" t="s">
        <v>105</v>
      </c>
      <c r="E5016" s="11">
        <v>50000</v>
      </c>
    </row>
    <row r="5017" spans="1:5" x14ac:dyDescent="0.2">
      <c r="A5017" s="38">
        <v>43228</v>
      </c>
      <c r="B5017" s="6" t="s">
        <v>14169</v>
      </c>
      <c r="C5017" s="10" t="s">
        <v>14170</v>
      </c>
      <c r="D5017" s="6" t="s">
        <v>105</v>
      </c>
      <c r="E5017" s="11">
        <v>50000</v>
      </c>
    </row>
    <row r="5018" spans="1:5" x14ac:dyDescent="0.2">
      <c r="A5018" s="38">
        <v>43228</v>
      </c>
      <c r="B5018" s="6" t="s">
        <v>14171</v>
      </c>
      <c r="C5018" s="10" t="s">
        <v>14172</v>
      </c>
      <c r="D5018" s="6" t="s">
        <v>107</v>
      </c>
      <c r="E5018" s="11">
        <v>100000</v>
      </c>
    </row>
    <row r="5019" spans="1:5" x14ac:dyDescent="0.2">
      <c r="A5019" s="38">
        <v>43228</v>
      </c>
      <c r="B5019" s="6" t="s">
        <v>14173</v>
      </c>
      <c r="C5019" s="10" t="s">
        <v>14174</v>
      </c>
      <c r="D5019" s="6" t="s">
        <v>104</v>
      </c>
      <c r="E5019" s="11">
        <v>50000</v>
      </c>
    </row>
    <row r="5020" spans="1:5" x14ac:dyDescent="0.2">
      <c r="A5020" s="38">
        <v>43228</v>
      </c>
      <c r="B5020" s="6" t="s">
        <v>14175</v>
      </c>
      <c r="C5020" s="10" t="s">
        <v>14176</v>
      </c>
      <c r="D5020" s="6" t="s">
        <v>105</v>
      </c>
      <c r="E5020" s="11">
        <v>100000</v>
      </c>
    </row>
    <row r="5021" spans="1:5" x14ac:dyDescent="0.2">
      <c r="A5021" s="38">
        <v>43228</v>
      </c>
      <c r="B5021" s="6" t="s">
        <v>14177</v>
      </c>
      <c r="C5021" s="10" t="s">
        <v>14178</v>
      </c>
      <c r="D5021" s="6" t="s">
        <v>105</v>
      </c>
      <c r="E5021" s="11">
        <v>100000</v>
      </c>
    </row>
    <row r="5022" spans="1:5" x14ac:dyDescent="0.2">
      <c r="A5022" s="38">
        <v>43228</v>
      </c>
      <c r="B5022" s="6" t="s">
        <v>14179</v>
      </c>
      <c r="C5022" s="10" t="s">
        <v>14180</v>
      </c>
      <c r="D5022" s="6" t="s">
        <v>105</v>
      </c>
      <c r="E5022" s="11">
        <v>100000</v>
      </c>
    </row>
    <row r="5023" spans="1:5" x14ac:dyDescent="0.2">
      <c r="A5023" s="38">
        <v>43228</v>
      </c>
      <c r="B5023" s="6" t="s">
        <v>14181</v>
      </c>
      <c r="C5023" s="10" t="s">
        <v>14182</v>
      </c>
      <c r="D5023" s="6" t="s">
        <v>107</v>
      </c>
      <c r="E5023" s="11">
        <v>50000</v>
      </c>
    </row>
    <row r="5024" spans="1:5" x14ac:dyDescent="0.2">
      <c r="A5024" s="38">
        <v>43228</v>
      </c>
      <c r="B5024" s="6" t="s">
        <v>14183</v>
      </c>
      <c r="C5024" s="10" t="s">
        <v>14184</v>
      </c>
      <c r="D5024" s="6" t="s">
        <v>105</v>
      </c>
      <c r="E5024" s="11">
        <v>50000</v>
      </c>
    </row>
    <row r="5025" spans="1:5" x14ac:dyDescent="0.2">
      <c r="A5025" s="38">
        <v>43228</v>
      </c>
      <c r="B5025" s="6" t="s">
        <v>14185</v>
      </c>
      <c r="C5025" s="10" t="s">
        <v>14186</v>
      </c>
      <c r="D5025" s="6" t="s">
        <v>105</v>
      </c>
      <c r="E5025" s="11">
        <v>100000</v>
      </c>
    </row>
    <row r="5026" spans="1:5" x14ac:dyDescent="0.2">
      <c r="A5026" s="38">
        <v>43228</v>
      </c>
      <c r="B5026" s="6" t="s">
        <v>14187</v>
      </c>
      <c r="C5026" s="10" t="s">
        <v>14188</v>
      </c>
      <c r="D5026" s="6" t="s">
        <v>105</v>
      </c>
      <c r="E5026" s="11">
        <v>50000</v>
      </c>
    </row>
    <row r="5027" spans="1:5" x14ac:dyDescent="0.2">
      <c r="A5027" s="38">
        <v>43228</v>
      </c>
      <c r="B5027" s="6" t="s">
        <v>14189</v>
      </c>
      <c r="C5027" s="10" t="s">
        <v>14190</v>
      </c>
      <c r="D5027" s="6" t="s">
        <v>104</v>
      </c>
      <c r="E5027" s="11">
        <v>50000</v>
      </c>
    </row>
    <row r="5028" spans="1:5" x14ac:dyDescent="0.2">
      <c r="A5028" s="38">
        <v>43228</v>
      </c>
      <c r="B5028" s="6" t="s">
        <v>14191</v>
      </c>
      <c r="C5028" s="10" t="s">
        <v>14192</v>
      </c>
      <c r="D5028" s="6" t="s">
        <v>107</v>
      </c>
      <c r="E5028" s="11">
        <v>50000</v>
      </c>
    </row>
    <row r="5029" spans="1:5" x14ac:dyDescent="0.2">
      <c r="A5029" s="38">
        <v>43228</v>
      </c>
      <c r="B5029" s="6" t="s">
        <v>14191</v>
      </c>
      <c r="C5029" s="10" t="s">
        <v>14193</v>
      </c>
      <c r="D5029" s="6" t="s">
        <v>105</v>
      </c>
      <c r="E5029" s="11">
        <v>100000</v>
      </c>
    </row>
    <row r="5030" spans="1:5" x14ac:dyDescent="0.2">
      <c r="A5030" s="38">
        <v>43228</v>
      </c>
      <c r="B5030" s="6" t="s">
        <v>14194</v>
      </c>
      <c r="C5030" s="10" t="s">
        <v>14195</v>
      </c>
      <c r="D5030" s="6" t="s">
        <v>107</v>
      </c>
      <c r="E5030" s="11">
        <v>50000</v>
      </c>
    </row>
    <row r="5031" spans="1:5" x14ac:dyDescent="0.2">
      <c r="A5031" s="38">
        <v>43228</v>
      </c>
      <c r="B5031" s="6" t="s">
        <v>14196</v>
      </c>
      <c r="C5031" s="10" t="s">
        <v>14197</v>
      </c>
      <c r="D5031" s="6" t="s">
        <v>107</v>
      </c>
      <c r="E5031" s="11">
        <v>100000</v>
      </c>
    </row>
    <row r="5032" spans="1:5" x14ac:dyDescent="0.2">
      <c r="A5032" s="38">
        <v>43228</v>
      </c>
      <c r="B5032" s="6" t="s">
        <v>14198</v>
      </c>
      <c r="C5032" s="10" t="s">
        <v>14199</v>
      </c>
      <c r="D5032" s="6" t="s">
        <v>107</v>
      </c>
      <c r="E5032" s="11">
        <v>50000</v>
      </c>
    </row>
    <row r="5033" spans="1:5" x14ac:dyDescent="0.2">
      <c r="A5033" s="38">
        <v>43228</v>
      </c>
      <c r="B5033" s="6" t="s">
        <v>14200</v>
      </c>
      <c r="C5033" s="10" t="s">
        <v>14201</v>
      </c>
      <c r="D5033" s="6" t="s">
        <v>107</v>
      </c>
      <c r="E5033" s="11">
        <v>100000</v>
      </c>
    </row>
    <row r="5034" spans="1:5" x14ac:dyDescent="0.2">
      <c r="A5034" s="38">
        <v>43228</v>
      </c>
      <c r="B5034" s="6" t="s">
        <v>14202</v>
      </c>
      <c r="C5034" s="10" t="s">
        <v>14203</v>
      </c>
      <c r="D5034" s="6" t="s">
        <v>105</v>
      </c>
      <c r="E5034" s="11">
        <v>100000</v>
      </c>
    </row>
    <row r="5035" spans="1:5" x14ac:dyDescent="0.2">
      <c r="A5035" s="38">
        <v>43228</v>
      </c>
      <c r="B5035" s="6" t="s">
        <v>14204</v>
      </c>
      <c r="C5035" s="10" t="s">
        <v>14205</v>
      </c>
      <c r="D5035" s="6" t="s">
        <v>105</v>
      </c>
      <c r="E5035" s="11">
        <v>100000</v>
      </c>
    </row>
    <row r="5036" spans="1:5" x14ac:dyDescent="0.2">
      <c r="A5036" s="38">
        <v>43228</v>
      </c>
      <c r="B5036" s="6" t="s">
        <v>14206</v>
      </c>
      <c r="C5036" s="10" t="s">
        <v>14207</v>
      </c>
      <c r="D5036" s="6" t="s">
        <v>107</v>
      </c>
      <c r="E5036" s="11">
        <v>50000</v>
      </c>
    </row>
    <row r="5037" spans="1:5" x14ac:dyDescent="0.2">
      <c r="A5037" s="38">
        <v>43228</v>
      </c>
      <c r="B5037" s="6" t="s">
        <v>14208</v>
      </c>
      <c r="C5037" s="10" t="s">
        <v>14209</v>
      </c>
      <c r="D5037" s="6" t="s">
        <v>104</v>
      </c>
      <c r="E5037" s="11">
        <v>100000</v>
      </c>
    </row>
    <row r="5038" spans="1:5" x14ac:dyDescent="0.2">
      <c r="A5038" s="38">
        <v>43228</v>
      </c>
      <c r="B5038" s="6" t="s">
        <v>14210</v>
      </c>
      <c r="C5038" s="10" t="s">
        <v>14211</v>
      </c>
      <c r="D5038" s="6" t="s">
        <v>106</v>
      </c>
      <c r="E5038" s="11">
        <v>50000</v>
      </c>
    </row>
    <row r="5039" spans="1:5" x14ac:dyDescent="0.2">
      <c r="A5039" s="38">
        <v>43228</v>
      </c>
      <c r="B5039" s="6" t="s">
        <v>14212</v>
      </c>
      <c r="C5039" s="10" t="s">
        <v>14213</v>
      </c>
      <c r="D5039" s="6" t="s">
        <v>104</v>
      </c>
      <c r="E5039" s="11">
        <v>100000</v>
      </c>
    </row>
    <row r="5040" spans="1:5" x14ac:dyDescent="0.2">
      <c r="A5040" s="38">
        <v>43228</v>
      </c>
      <c r="B5040" s="6" t="s">
        <v>14214</v>
      </c>
      <c r="C5040" s="10" t="s">
        <v>14215</v>
      </c>
      <c r="D5040" s="6" t="s">
        <v>107</v>
      </c>
      <c r="E5040" s="11">
        <v>50000</v>
      </c>
    </row>
    <row r="5041" spans="1:5" x14ac:dyDescent="0.2">
      <c r="A5041" s="38">
        <v>43228</v>
      </c>
      <c r="B5041" s="6" t="s">
        <v>14216</v>
      </c>
      <c r="C5041" s="10" t="s">
        <v>14217</v>
      </c>
      <c r="D5041" s="6" t="s">
        <v>105</v>
      </c>
      <c r="E5041" s="11">
        <v>50000</v>
      </c>
    </row>
    <row r="5042" spans="1:5" x14ac:dyDescent="0.2">
      <c r="A5042" s="38">
        <v>43228</v>
      </c>
      <c r="B5042" s="6" t="s">
        <v>14218</v>
      </c>
      <c r="C5042" s="10" t="s">
        <v>14219</v>
      </c>
      <c r="D5042" s="6" t="s">
        <v>105</v>
      </c>
      <c r="E5042" s="11">
        <v>100000</v>
      </c>
    </row>
    <row r="5043" spans="1:5" x14ac:dyDescent="0.2">
      <c r="A5043" s="38">
        <v>43228</v>
      </c>
      <c r="B5043" s="6" t="s">
        <v>14220</v>
      </c>
      <c r="C5043" s="10" t="s">
        <v>14221</v>
      </c>
      <c r="D5043" s="6" t="s">
        <v>107</v>
      </c>
      <c r="E5043" s="11">
        <v>100000</v>
      </c>
    </row>
    <row r="5044" spans="1:5" x14ac:dyDescent="0.2">
      <c r="A5044" s="38">
        <v>43228</v>
      </c>
      <c r="B5044" s="6" t="s">
        <v>14222</v>
      </c>
      <c r="C5044" s="10" t="s">
        <v>14223</v>
      </c>
      <c r="D5044" s="6" t="s">
        <v>104</v>
      </c>
      <c r="E5044" s="11">
        <v>100000</v>
      </c>
    </row>
    <row r="5045" spans="1:5" x14ac:dyDescent="0.2">
      <c r="A5045" s="38">
        <v>43228</v>
      </c>
      <c r="B5045" s="6" t="s">
        <v>14224</v>
      </c>
      <c r="C5045" s="10" t="s">
        <v>14225</v>
      </c>
      <c r="D5045" s="6" t="s">
        <v>107</v>
      </c>
      <c r="E5045" s="11">
        <v>50000</v>
      </c>
    </row>
    <row r="5046" spans="1:5" x14ac:dyDescent="0.2">
      <c r="A5046" s="38">
        <v>43228</v>
      </c>
      <c r="B5046" s="6" t="s">
        <v>14226</v>
      </c>
      <c r="C5046" s="10" t="s">
        <v>14227</v>
      </c>
      <c r="D5046" s="6" t="s">
        <v>105</v>
      </c>
      <c r="E5046" s="11">
        <v>50000</v>
      </c>
    </row>
    <row r="5047" spans="1:5" x14ac:dyDescent="0.2">
      <c r="A5047" s="38">
        <v>43228</v>
      </c>
      <c r="B5047" s="6" t="s">
        <v>14228</v>
      </c>
      <c r="C5047" s="10" t="s">
        <v>14229</v>
      </c>
      <c r="D5047" s="6" t="s">
        <v>104</v>
      </c>
      <c r="E5047" s="11">
        <v>50000</v>
      </c>
    </row>
    <row r="5048" spans="1:5" x14ac:dyDescent="0.2">
      <c r="A5048" s="38">
        <v>43228</v>
      </c>
      <c r="B5048" s="6" t="s">
        <v>14230</v>
      </c>
      <c r="C5048" s="10" t="s">
        <v>14231</v>
      </c>
      <c r="D5048" s="6" t="s">
        <v>105</v>
      </c>
      <c r="E5048" s="11">
        <v>50000</v>
      </c>
    </row>
    <row r="5049" spans="1:5" x14ac:dyDescent="0.2">
      <c r="A5049" s="38">
        <v>43228</v>
      </c>
      <c r="B5049" s="6" t="s">
        <v>14232</v>
      </c>
      <c r="C5049" s="10" t="s">
        <v>14233</v>
      </c>
      <c r="D5049" s="6" t="s">
        <v>107</v>
      </c>
      <c r="E5049" s="11">
        <v>100000</v>
      </c>
    </row>
    <row r="5050" spans="1:5" x14ac:dyDescent="0.2">
      <c r="A5050" s="38">
        <v>43228</v>
      </c>
      <c r="B5050" s="6" t="s">
        <v>14234</v>
      </c>
      <c r="C5050" s="10" t="s">
        <v>14235</v>
      </c>
      <c r="D5050" s="6" t="s">
        <v>105</v>
      </c>
      <c r="E5050" s="11">
        <v>50000</v>
      </c>
    </row>
    <row r="5051" spans="1:5" x14ac:dyDescent="0.2">
      <c r="A5051" s="38">
        <v>43228</v>
      </c>
      <c r="B5051" s="6" t="s">
        <v>14236</v>
      </c>
      <c r="C5051" s="10" t="s">
        <v>14237</v>
      </c>
      <c r="D5051" s="6" t="s">
        <v>105</v>
      </c>
      <c r="E5051" s="11">
        <v>50000</v>
      </c>
    </row>
    <row r="5052" spans="1:5" x14ac:dyDescent="0.2">
      <c r="A5052" s="38">
        <v>43228</v>
      </c>
      <c r="B5052" s="6" t="s">
        <v>14236</v>
      </c>
      <c r="C5052" s="10" t="s">
        <v>14238</v>
      </c>
      <c r="D5052" s="6" t="s">
        <v>105</v>
      </c>
      <c r="E5052" s="11">
        <v>100000</v>
      </c>
    </row>
    <row r="5053" spans="1:5" x14ac:dyDescent="0.2">
      <c r="A5053" s="38">
        <v>43228</v>
      </c>
      <c r="B5053" s="6" t="s">
        <v>14239</v>
      </c>
      <c r="C5053" s="10" t="s">
        <v>14240</v>
      </c>
      <c r="D5053" s="6" t="s">
        <v>105</v>
      </c>
      <c r="E5053" s="11">
        <v>100000</v>
      </c>
    </row>
    <row r="5054" spans="1:5" x14ac:dyDescent="0.2">
      <c r="A5054" s="38">
        <v>43228</v>
      </c>
      <c r="B5054" s="6" t="s">
        <v>14241</v>
      </c>
      <c r="C5054" s="10" t="s">
        <v>14242</v>
      </c>
      <c r="D5054" s="6" t="s">
        <v>105</v>
      </c>
      <c r="E5054" s="11">
        <v>100000</v>
      </c>
    </row>
    <row r="5055" spans="1:5" x14ac:dyDescent="0.2">
      <c r="A5055" s="38">
        <v>43228</v>
      </c>
      <c r="B5055" s="6" t="s">
        <v>14243</v>
      </c>
      <c r="C5055" s="10" t="s">
        <v>14244</v>
      </c>
      <c r="D5055" s="6" t="s">
        <v>107</v>
      </c>
      <c r="E5055" s="11">
        <v>50000</v>
      </c>
    </row>
    <row r="5056" spans="1:5" x14ac:dyDescent="0.2">
      <c r="A5056" s="38">
        <v>43228</v>
      </c>
      <c r="B5056" s="6" t="s">
        <v>14245</v>
      </c>
      <c r="C5056" s="10" t="s">
        <v>14246</v>
      </c>
      <c r="D5056" s="6" t="s">
        <v>104</v>
      </c>
      <c r="E5056" s="11">
        <v>100000</v>
      </c>
    </row>
    <row r="5057" spans="1:5" x14ac:dyDescent="0.2">
      <c r="A5057" s="38">
        <v>43228</v>
      </c>
      <c r="B5057" s="6" t="s">
        <v>14247</v>
      </c>
      <c r="C5057" s="10" t="s">
        <v>14248</v>
      </c>
      <c r="D5057" s="6" t="s">
        <v>105</v>
      </c>
      <c r="E5057" s="11">
        <v>100000</v>
      </c>
    </row>
    <row r="5058" spans="1:5" x14ac:dyDescent="0.2">
      <c r="A5058" s="38">
        <v>43228</v>
      </c>
      <c r="B5058" s="6" t="s">
        <v>14249</v>
      </c>
      <c r="C5058" s="10" t="s">
        <v>14250</v>
      </c>
      <c r="D5058" s="6" t="s">
        <v>104</v>
      </c>
      <c r="E5058" s="11">
        <v>50000</v>
      </c>
    </row>
    <row r="5059" spans="1:5" x14ac:dyDescent="0.2">
      <c r="A5059" s="38">
        <v>43228</v>
      </c>
      <c r="B5059" s="6" t="s">
        <v>14251</v>
      </c>
      <c r="C5059" s="10" t="s">
        <v>14252</v>
      </c>
      <c r="D5059" s="6" t="s">
        <v>105</v>
      </c>
      <c r="E5059" s="11">
        <v>50000</v>
      </c>
    </row>
    <row r="5060" spans="1:5" x14ac:dyDescent="0.2">
      <c r="A5060" s="38">
        <v>43228</v>
      </c>
      <c r="B5060" s="6" t="s">
        <v>14253</v>
      </c>
      <c r="C5060" s="10" t="s">
        <v>14254</v>
      </c>
      <c r="D5060" s="6" t="s">
        <v>105</v>
      </c>
      <c r="E5060" s="11">
        <v>100000</v>
      </c>
    </row>
    <row r="5061" spans="1:5" x14ac:dyDescent="0.2">
      <c r="A5061" s="38">
        <v>43228</v>
      </c>
      <c r="B5061" s="6" t="s">
        <v>14255</v>
      </c>
      <c r="C5061" s="10" t="s">
        <v>14256</v>
      </c>
      <c r="D5061" s="6" t="s">
        <v>105</v>
      </c>
      <c r="E5061" s="11">
        <v>100000</v>
      </c>
    </row>
    <row r="5062" spans="1:5" x14ac:dyDescent="0.2">
      <c r="A5062" s="38">
        <v>43228</v>
      </c>
      <c r="B5062" s="6" t="s">
        <v>14257</v>
      </c>
      <c r="C5062" s="10" t="s">
        <v>14258</v>
      </c>
      <c r="D5062" s="6" t="s">
        <v>105</v>
      </c>
      <c r="E5062" s="11">
        <v>50000</v>
      </c>
    </row>
    <row r="5063" spans="1:5" x14ac:dyDescent="0.2">
      <c r="A5063" s="38">
        <v>43228</v>
      </c>
      <c r="B5063" s="6" t="s">
        <v>14259</v>
      </c>
      <c r="C5063" s="10" t="s">
        <v>14260</v>
      </c>
      <c r="D5063" s="6" t="s">
        <v>105</v>
      </c>
      <c r="E5063" s="11">
        <v>50000</v>
      </c>
    </row>
    <row r="5064" spans="1:5" x14ac:dyDescent="0.2">
      <c r="A5064" s="38">
        <v>43228</v>
      </c>
      <c r="B5064" s="6" t="s">
        <v>14261</v>
      </c>
      <c r="C5064" s="10" t="s">
        <v>14262</v>
      </c>
      <c r="D5064" s="6" t="s">
        <v>105</v>
      </c>
      <c r="E5064" s="11">
        <v>50000</v>
      </c>
    </row>
    <row r="5065" spans="1:5" x14ac:dyDescent="0.2">
      <c r="A5065" s="38">
        <v>43228</v>
      </c>
      <c r="B5065" s="6" t="s">
        <v>14263</v>
      </c>
      <c r="C5065" s="10" t="s">
        <v>14264</v>
      </c>
      <c r="D5065" s="6" t="s">
        <v>104</v>
      </c>
      <c r="E5065" s="11">
        <v>100000</v>
      </c>
    </row>
    <row r="5066" spans="1:5" x14ac:dyDescent="0.2">
      <c r="A5066" s="38">
        <v>43228</v>
      </c>
      <c r="B5066" s="6" t="s">
        <v>14265</v>
      </c>
      <c r="C5066" s="10" t="s">
        <v>14266</v>
      </c>
      <c r="D5066" s="6" t="s">
        <v>105</v>
      </c>
      <c r="E5066" s="11">
        <v>50000</v>
      </c>
    </row>
    <row r="5067" spans="1:5" x14ac:dyDescent="0.2">
      <c r="A5067" s="38">
        <v>43228</v>
      </c>
      <c r="B5067" s="6" t="s">
        <v>14267</v>
      </c>
      <c r="C5067" s="10" t="s">
        <v>14268</v>
      </c>
      <c r="D5067" s="6" t="s">
        <v>105</v>
      </c>
      <c r="E5067" s="11">
        <v>50000</v>
      </c>
    </row>
    <row r="5068" spans="1:5" x14ac:dyDescent="0.2">
      <c r="A5068" s="38">
        <v>43228</v>
      </c>
      <c r="B5068" s="6" t="s">
        <v>14269</v>
      </c>
      <c r="C5068" s="10" t="s">
        <v>14270</v>
      </c>
      <c r="D5068" s="6" t="s">
        <v>105</v>
      </c>
      <c r="E5068" s="11">
        <v>100000</v>
      </c>
    </row>
    <row r="5069" spans="1:5" x14ac:dyDescent="0.2">
      <c r="A5069" s="38">
        <v>43228</v>
      </c>
      <c r="B5069" s="6" t="s">
        <v>14271</v>
      </c>
      <c r="C5069" s="10" t="s">
        <v>14272</v>
      </c>
      <c r="D5069" s="6" t="s">
        <v>107</v>
      </c>
      <c r="E5069" s="11">
        <v>100000</v>
      </c>
    </row>
    <row r="5070" spans="1:5" x14ac:dyDescent="0.2">
      <c r="A5070" s="38">
        <v>43228</v>
      </c>
      <c r="B5070" s="6" t="s">
        <v>14273</v>
      </c>
      <c r="C5070" s="10" t="s">
        <v>14274</v>
      </c>
      <c r="D5070" s="6" t="s">
        <v>104</v>
      </c>
      <c r="E5070" s="11">
        <v>100000</v>
      </c>
    </row>
    <row r="5071" spans="1:5" x14ac:dyDescent="0.2">
      <c r="A5071" s="38">
        <v>43228</v>
      </c>
      <c r="B5071" s="6" t="s">
        <v>14275</v>
      </c>
      <c r="C5071" s="10" t="s">
        <v>14276</v>
      </c>
      <c r="D5071" s="6" t="s">
        <v>105</v>
      </c>
      <c r="E5071" s="11">
        <v>50000</v>
      </c>
    </row>
    <row r="5072" spans="1:5" x14ac:dyDescent="0.2">
      <c r="A5072" s="38">
        <v>43228</v>
      </c>
      <c r="B5072" s="6" t="s">
        <v>14277</v>
      </c>
      <c r="C5072" s="10" t="s">
        <v>14278</v>
      </c>
      <c r="D5072" s="6" t="s">
        <v>105</v>
      </c>
      <c r="E5072" s="11">
        <v>50000</v>
      </c>
    </row>
    <row r="5073" spans="1:5" x14ac:dyDescent="0.2">
      <c r="A5073" s="38">
        <v>43228</v>
      </c>
      <c r="B5073" s="6" t="s">
        <v>14279</v>
      </c>
      <c r="C5073" s="10" t="s">
        <v>14280</v>
      </c>
      <c r="D5073" s="6" t="s">
        <v>105</v>
      </c>
      <c r="E5073" s="11">
        <v>50000</v>
      </c>
    </row>
    <row r="5074" spans="1:5" x14ac:dyDescent="0.2">
      <c r="A5074" s="38">
        <v>43228</v>
      </c>
      <c r="B5074" s="6" t="s">
        <v>14281</v>
      </c>
      <c r="C5074" s="10" t="s">
        <v>14282</v>
      </c>
      <c r="D5074" s="6" t="s">
        <v>105</v>
      </c>
      <c r="E5074" s="11">
        <v>100000</v>
      </c>
    </row>
    <row r="5075" spans="1:5" x14ac:dyDescent="0.2">
      <c r="A5075" s="38">
        <v>43228</v>
      </c>
      <c r="B5075" s="6" t="s">
        <v>14283</v>
      </c>
      <c r="C5075" s="10" t="s">
        <v>14284</v>
      </c>
      <c r="D5075" s="6" t="s">
        <v>107</v>
      </c>
      <c r="E5075" s="11">
        <v>100000</v>
      </c>
    </row>
    <row r="5076" spans="1:5" x14ac:dyDescent="0.2">
      <c r="A5076" s="38">
        <v>43228</v>
      </c>
      <c r="B5076" s="6" t="s">
        <v>14283</v>
      </c>
      <c r="C5076" s="10" t="s">
        <v>14285</v>
      </c>
      <c r="D5076" s="6" t="s">
        <v>104</v>
      </c>
      <c r="E5076" s="11">
        <v>50000</v>
      </c>
    </row>
    <row r="5077" spans="1:5" x14ac:dyDescent="0.2">
      <c r="A5077" s="38">
        <v>43228</v>
      </c>
      <c r="B5077" s="6" t="s">
        <v>14286</v>
      </c>
      <c r="C5077" s="10" t="s">
        <v>14287</v>
      </c>
      <c r="D5077" s="6" t="s">
        <v>107</v>
      </c>
      <c r="E5077" s="11">
        <v>100000</v>
      </c>
    </row>
    <row r="5078" spans="1:5" x14ac:dyDescent="0.2">
      <c r="A5078" s="38">
        <v>43228</v>
      </c>
      <c r="B5078" s="6" t="s">
        <v>14288</v>
      </c>
      <c r="C5078" s="10" t="s">
        <v>14289</v>
      </c>
      <c r="D5078" s="6" t="s">
        <v>107</v>
      </c>
      <c r="E5078" s="11">
        <v>50000</v>
      </c>
    </row>
    <row r="5079" spans="1:5" x14ac:dyDescent="0.2">
      <c r="A5079" s="38">
        <v>43228</v>
      </c>
      <c r="B5079" s="6" t="s">
        <v>14290</v>
      </c>
      <c r="C5079" s="10" t="s">
        <v>8112</v>
      </c>
      <c r="D5079" s="6" t="s">
        <v>107</v>
      </c>
      <c r="E5079" s="11">
        <v>50000</v>
      </c>
    </row>
    <row r="5080" spans="1:5" x14ac:dyDescent="0.2">
      <c r="A5080" s="38">
        <v>43228</v>
      </c>
      <c r="B5080" s="6" t="s">
        <v>14291</v>
      </c>
      <c r="C5080" s="10" t="s">
        <v>14292</v>
      </c>
      <c r="D5080" s="6" t="s">
        <v>107</v>
      </c>
      <c r="E5080" s="11">
        <v>50000</v>
      </c>
    </row>
    <row r="5081" spans="1:5" x14ac:dyDescent="0.2">
      <c r="A5081" s="38">
        <v>43228</v>
      </c>
      <c r="B5081" s="6" t="s">
        <v>14293</v>
      </c>
      <c r="C5081" s="10" t="s">
        <v>14294</v>
      </c>
      <c r="D5081" s="6" t="s">
        <v>104</v>
      </c>
      <c r="E5081" s="11">
        <v>100000</v>
      </c>
    </row>
    <row r="5082" spans="1:5" x14ac:dyDescent="0.2">
      <c r="A5082" s="38">
        <v>43228</v>
      </c>
      <c r="B5082" s="6" t="s">
        <v>14295</v>
      </c>
      <c r="C5082" s="10" t="s">
        <v>14296</v>
      </c>
      <c r="D5082" s="6" t="s">
        <v>105</v>
      </c>
      <c r="E5082" s="11">
        <v>50000</v>
      </c>
    </row>
    <row r="5083" spans="1:5" x14ac:dyDescent="0.2">
      <c r="A5083" s="38">
        <v>43228</v>
      </c>
      <c r="B5083" s="6" t="s">
        <v>14297</v>
      </c>
      <c r="C5083" s="10" t="s">
        <v>14298</v>
      </c>
      <c r="D5083" s="6" t="s">
        <v>107</v>
      </c>
      <c r="E5083" s="11">
        <v>100000</v>
      </c>
    </row>
    <row r="5084" spans="1:5" x14ac:dyDescent="0.2">
      <c r="A5084" s="38">
        <v>43228</v>
      </c>
      <c r="B5084" s="6" t="s">
        <v>14299</v>
      </c>
      <c r="C5084" s="10" t="s">
        <v>14300</v>
      </c>
      <c r="D5084" s="6" t="s">
        <v>105</v>
      </c>
      <c r="E5084" s="11">
        <v>100000</v>
      </c>
    </row>
    <row r="5085" spans="1:5" x14ac:dyDescent="0.2">
      <c r="A5085" s="38">
        <v>43228</v>
      </c>
      <c r="B5085" s="6" t="s">
        <v>14301</v>
      </c>
      <c r="C5085" s="10" t="s">
        <v>14302</v>
      </c>
      <c r="D5085" s="6" t="s">
        <v>105</v>
      </c>
      <c r="E5085" s="11">
        <v>50000</v>
      </c>
    </row>
    <row r="5086" spans="1:5" x14ac:dyDescent="0.2">
      <c r="A5086" s="38">
        <v>43228</v>
      </c>
      <c r="B5086" s="6" t="s">
        <v>14303</v>
      </c>
      <c r="C5086" s="10" t="s">
        <v>14304</v>
      </c>
      <c r="D5086" s="6" t="s">
        <v>105</v>
      </c>
      <c r="E5086" s="11">
        <v>100000</v>
      </c>
    </row>
    <row r="5087" spans="1:5" x14ac:dyDescent="0.2">
      <c r="A5087" s="38">
        <v>43228</v>
      </c>
      <c r="B5087" s="6" t="s">
        <v>14305</v>
      </c>
      <c r="C5087" s="10" t="s">
        <v>14306</v>
      </c>
      <c r="D5087" s="6" t="s">
        <v>105</v>
      </c>
      <c r="E5087" s="11">
        <v>50000</v>
      </c>
    </row>
    <row r="5088" spans="1:5" x14ac:dyDescent="0.2">
      <c r="A5088" s="38">
        <v>43228</v>
      </c>
      <c r="B5088" s="6" t="s">
        <v>14307</v>
      </c>
      <c r="C5088" s="10" t="s">
        <v>14308</v>
      </c>
      <c r="D5088" s="6" t="s">
        <v>107</v>
      </c>
      <c r="E5088" s="11">
        <v>50000</v>
      </c>
    </row>
    <row r="5089" spans="1:5" x14ac:dyDescent="0.2">
      <c r="A5089" s="38">
        <v>43228</v>
      </c>
      <c r="B5089" s="6" t="s">
        <v>14309</v>
      </c>
      <c r="C5089" s="10" t="s">
        <v>14310</v>
      </c>
      <c r="D5089" s="6" t="s">
        <v>105</v>
      </c>
      <c r="E5089" s="11">
        <v>50000</v>
      </c>
    </row>
    <row r="5090" spans="1:5" x14ac:dyDescent="0.2">
      <c r="A5090" s="38">
        <v>43228</v>
      </c>
      <c r="B5090" s="6" t="s">
        <v>14311</v>
      </c>
      <c r="C5090" s="10" t="s">
        <v>14312</v>
      </c>
      <c r="D5090" s="6" t="s">
        <v>107</v>
      </c>
      <c r="E5090" s="11">
        <v>50000</v>
      </c>
    </row>
    <row r="5091" spans="1:5" x14ac:dyDescent="0.2">
      <c r="A5091" s="38">
        <v>43228</v>
      </c>
      <c r="B5091" s="6" t="s">
        <v>14313</v>
      </c>
      <c r="C5091" s="10" t="s">
        <v>14314</v>
      </c>
      <c r="D5091" s="6" t="s">
        <v>107</v>
      </c>
      <c r="E5091" s="11">
        <v>50000</v>
      </c>
    </row>
    <row r="5092" spans="1:5" x14ac:dyDescent="0.2">
      <c r="A5092" s="38">
        <v>43228</v>
      </c>
      <c r="B5092" s="6" t="s">
        <v>14315</v>
      </c>
      <c r="C5092" s="10" t="s">
        <v>14316</v>
      </c>
      <c r="D5092" s="6" t="s">
        <v>104</v>
      </c>
      <c r="E5092" s="11">
        <v>50000</v>
      </c>
    </row>
    <row r="5093" spans="1:5" x14ac:dyDescent="0.2">
      <c r="A5093" s="38">
        <v>43228</v>
      </c>
      <c r="B5093" s="6" t="s">
        <v>14317</v>
      </c>
      <c r="C5093" s="10" t="s">
        <v>14318</v>
      </c>
      <c r="D5093" s="6" t="s">
        <v>105</v>
      </c>
      <c r="E5093" s="11">
        <v>50000</v>
      </c>
    </row>
    <row r="5094" spans="1:5" x14ac:dyDescent="0.2">
      <c r="A5094" s="38">
        <v>43228</v>
      </c>
      <c r="B5094" s="6" t="s">
        <v>14319</v>
      </c>
      <c r="C5094" s="10" t="s">
        <v>14320</v>
      </c>
      <c r="D5094" s="6" t="s">
        <v>105</v>
      </c>
      <c r="E5094" s="11">
        <v>50000</v>
      </c>
    </row>
    <row r="5095" spans="1:5" x14ac:dyDescent="0.2">
      <c r="A5095" s="38">
        <v>43228</v>
      </c>
      <c r="B5095" s="6" t="s">
        <v>14321</v>
      </c>
      <c r="C5095" s="10" t="s">
        <v>14322</v>
      </c>
      <c r="D5095" s="6" t="s">
        <v>105</v>
      </c>
      <c r="E5095" s="11">
        <v>50000</v>
      </c>
    </row>
    <row r="5096" spans="1:5" x14ac:dyDescent="0.2">
      <c r="A5096" s="38">
        <v>43228</v>
      </c>
      <c r="B5096" s="6" t="s">
        <v>14323</v>
      </c>
      <c r="C5096" s="10" t="s">
        <v>14324</v>
      </c>
      <c r="D5096" s="6" t="s">
        <v>105</v>
      </c>
      <c r="E5096" s="11">
        <v>50000</v>
      </c>
    </row>
    <row r="5097" spans="1:5" x14ac:dyDescent="0.2">
      <c r="A5097" s="38">
        <v>43228</v>
      </c>
      <c r="B5097" s="6" t="s">
        <v>14325</v>
      </c>
      <c r="C5097" s="10" t="s">
        <v>14326</v>
      </c>
      <c r="D5097" s="6" t="s">
        <v>105</v>
      </c>
      <c r="E5097" s="11">
        <v>50000</v>
      </c>
    </row>
    <row r="5098" spans="1:5" x14ac:dyDescent="0.2">
      <c r="A5098" s="38">
        <v>43228</v>
      </c>
      <c r="B5098" s="6" t="s">
        <v>14327</v>
      </c>
      <c r="C5098" s="10" t="s">
        <v>14328</v>
      </c>
      <c r="D5098" s="6" t="s">
        <v>104</v>
      </c>
      <c r="E5098" s="11">
        <v>50000</v>
      </c>
    </row>
    <row r="5099" spans="1:5" x14ac:dyDescent="0.2">
      <c r="A5099" s="38">
        <v>43228</v>
      </c>
      <c r="B5099" s="6" t="s">
        <v>14329</v>
      </c>
      <c r="C5099" s="10" t="s">
        <v>14330</v>
      </c>
      <c r="D5099" s="6" t="s">
        <v>105</v>
      </c>
      <c r="E5099" s="11">
        <v>50000</v>
      </c>
    </row>
    <row r="5100" spans="1:5" x14ac:dyDescent="0.2">
      <c r="A5100" s="38">
        <v>43228</v>
      </c>
      <c r="B5100" s="6" t="s">
        <v>14331</v>
      </c>
      <c r="C5100" s="10" t="s">
        <v>14332</v>
      </c>
      <c r="D5100" s="6" t="s">
        <v>105</v>
      </c>
      <c r="E5100" s="11">
        <v>50000</v>
      </c>
    </row>
    <row r="5101" spans="1:5" x14ac:dyDescent="0.2">
      <c r="A5101" s="38">
        <v>43228</v>
      </c>
      <c r="B5101" s="6" t="s">
        <v>14331</v>
      </c>
      <c r="C5101" s="10" t="s">
        <v>14333</v>
      </c>
      <c r="D5101" s="6" t="s">
        <v>104</v>
      </c>
      <c r="E5101" s="11">
        <v>100000</v>
      </c>
    </row>
    <row r="5102" spans="1:5" x14ac:dyDescent="0.2">
      <c r="A5102" s="38">
        <v>43228</v>
      </c>
      <c r="B5102" s="6" t="s">
        <v>14334</v>
      </c>
      <c r="C5102" s="10" t="s">
        <v>14335</v>
      </c>
      <c r="D5102" s="6" t="s">
        <v>107</v>
      </c>
      <c r="E5102" s="11">
        <v>50000</v>
      </c>
    </row>
    <row r="5103" spans="1:5" x14ac:dyDescent="0.2">
      <c r="A5103" s="38">
        <v>43228</v>
      </c>
      <c r="B5103" s="6" t="s">
        <v>14336</v>
      </c>
      <c r="C5103" s="10" t="s">
        <v>14337</v>
      </c>
      <c r="D5103" s="6" t="s">
        <v>107</v>
      </c>
      <c r="E5103" s="11">
        <v>50000</v>
      </c>
    </row>
    <row r="5104" spans="1:5" x14ac:dyDescent="0.2">
      <c r="A5104" s="38">
        <v>43228</v>
      </c>
      <c r="B5104" s="6" t="s">
        <v>14338</v>
      </c>
      <c r="C5104" s="10" t="s">
        <v>14339</v>
      </c>
      <c r="D5104" s="6" t="s">
        <v>104</v>
      </c>
      <c r="E5104" s="11">
        <v>100000</v>
      </c>
    </row>
    <row r="5105" spans="1:5" x14ac:dyDescent="0.2">
      <c r="A5105" s="38">
        <v>43228</v>
      </c>
      <c r="B5105" s="6" t="s">
        <v>14340</v>
      </c>
      <c r="C5105" s="10" t="s">
        <v>14341</v>
      </c>
      <c r="D5105" s="6" t="s">
        <v>107</v>
      </c>
      <c r="E5105" s="11">
        <v>50000</v>
      </c>
    </row>
    <row r="5106" spans="1:5" x14ac:dyDescent="0.2">
      <c r="A5106" s="38">
        <v>43228</v>
      </c>
      <c r="B5106" s="6" t="s">
        <v>14342</v>
      </c>
      <c r="C5106" s="10" t="s">
        <v>14343</v>
      </c>
      <c r="D5106" s="6" t="s">
        <v>104</v>
      </c>
      <c r="E5106" s="11">
        <v>50000</v>
      </c>
    </row>
    <row r="5107" spans="1:5" x14ac:dyDescent="0.2">
      <c r="A5107" s="38">
        <v>43228</v>
      </c>
      <c r="B5107" s="6" t="s">
        <v>14342</v>
      </c>
      <c r="C5107" s="10" t="s">
        <v>14344</v>
      </c>
      <c r="D5107" s="6" t="s">
        <v>105</v>
      </c>
      <c r="E5107" s="11">
        <v>100000</v>
      </c>
    </row>
    <row r="5108" spans="1:5" x14ac:dyDescent="0.2">
      <c r="A5108" s="38">
        <v>43228</v>
      </c>
      <c r="B5108" s="6" t="s">
        <v>14345</v>
      </c>
      <c r="C5108" s="10" t="s">
        <v>14346</v>
      </c>
      <c r="D5108" s="6" t="s">
        <v>105</v>
      </c>
      <c r="E5108" s="11">
        <v>50000</v>
      </c>
    </row>
    <row r="5109" spans="1:5" x14ac:dyDescent="0.2">
      <c r="A5109" s="38">
        <v>43228</v>
      </c>
      <c r="B5109" s="6" t="s">
        <v>14347</v>
      </c>
      <c r="C5109" s="10" t="s">
        <v>14348</v>
      </c>
      <c r="D5109" s="6" t="s">
        <v>105</v>
      </c>
      <c r="E5109" s="11">
        <v>50000</v>
      </c>
    </row>
    <row r="5110" spans="1:5" x14ac:dyDescent="0.2">
      <c r="A5110" s="38">
        <v>43228</v>
      </c>
      <c r="B5110" s="6" t="s">
        <v>14349</v>
      </c>
      <c r="C5110" s="10" t="s">
        <v>14350</v>
      </c>
      <c r="D5110" s="6" t="s">
        <v>105</v>
      </c>
      <c r="E5110" s="11">
        <v>100000</v>
      </c>
    </row>
    <row r="5111" spans="1:5" x14ac:dyDescent="0.2">
      <c r="A5111" s="38">
        <v>43228</v>
      </c>
      <c r="B5111" s="6" t="s">
        <v>14351</v>
      </c>
      <c r="C5111" s="10" t="s">
        <v>14352</v>
      </c>
      <c r="D5111" s="6" t="s">
        <v>107</v>
      </c>
      <c r="E5111" s="11">
        <v>50000</v>
      </c>
    </row>
    <row r="5112" spans="1:5" x14ac:dyDescent="0.2">
      <c r="A5112" s="38">
        <v>43228</v>
      </c>
      <c r="B5112" s="6" t="s">
        <v>14353</v>
      </c>
      <c r="C5112" s="10" t="s">
        <v>14354</v>
      </c>
      <c r="D5112" s="6" t="s">
        <v>104</v>
      </c>
      <c r="E5112" s="11">
        <v>50000</v>
      </c>
    </row>
    <row r="5113" spans="1:5" x14ac:dyDescent="0.2">
      <c r="A5113" s="38">
        <v>43228</v>
      </c>
      <c r="B5113" s="6" t="s">
        <v>14355</v>
      </c>
      <c r="C5113" s="10" t="s">
        <v>14356</v>
      </c>
      <c r="D5113" s="6" t="s">
        <v>105</v>
      </c>
      <c r="E5113" s="11">
        <v>50000</v>
      </c>
    </row>
    <row r="5114" spans="1:5" x14ac:dyDescent="0.2">
      <c r="A5114" s="38">
        <v>43228</v>
      </c>
      <c r="B5114" s="6" t="s">
        <v>14357</v>
      </c>
      <c r="C5114" s="10" t="s">
        <v>14358</v>
      </c>
      <c r="D5114" s="6" t="s">
        <v>105</v>
      </c>
      <c r="E5114" s="11">
        <v>50000</v>
      </c>
    </row>
    <row r="5115" spans="1:5" x14ac:dyDescent="0.2">
      <c r="A5115" s="38">
        <v>43228</v>
      </c>
      <c r="B5115" s="6" t="s">
        <v>14359</v>
      </c>
      <c r="C5115" s="10" t="s">
        <v>14360</v>
      </c>
      <c r="D5115" s="6" t="s">
        <v>105</v>
      </c>
      <c r="E5115" s="11">
        <v>50000</v>
      </c>
    </row>
    <row r="5116" spans="1:5" x14ac:dyDescent="0.2">
      <c r="A5116" s="38">
        <v>43228</v>
      </c>
      <c r="B5116" s="6" t="s">
        <v>14361</v>
      </c>
      <c r="C5116" s="10" t="s">
        <v>14362</v>
      </c>
      <c r="D5116" s="6" t="s">
        <v>105</v>
      </c>
      <c r="E5116" s="11">
        <v>100000</v>
      </c>
    </row>
    <row r="5117" spans="1:5" x14ac:dyDescent="0.2">
      <c r="A5117" s="38">
        <v>43228</v>
      </c>
      <c r="B5117" s="6" t="s">
        <v>14363</v>
      </c>
      <c r="C5117" s="10" t="s">
        <v>14364</v>
      </c>
      <c r="D5117" s="6" t="s">
        <v>104</v>
      </c>
      <c r="E5117" s="11">
        <v>50000</v>
      </c>
    </row>
    <row r="5118" spans="1:5" x14ac:dyDescent="0.2">
      <c r="A5118" s="38">
        <v>43228</v>
      </c>
      <c r="B5118" s="6" t="s">
        <v>14365</v>
      </c>
      <c r="C5118" s="10" t="s">
        <v>1652</v>
      </c>
      <c r="D5118" s="6" t="s">
        <v>105</v>
      </c>
      <c r="E5118" s="11">
        <v>50000</v>
      </c>
    </row>
    <row r="5119" spans="1:5" x14ac:dyDescent="0.2">
      <c r="A5119" s="38">
        <v>43228</v>
      </c>
      <c r="B5119" s="6" t="s">
        <v>14366</v>
      </c>
      <c r="C5119" s="10" t="s">
        <v>14367</v>
      </c>
      <c r="D5119" s="6" t="s">
        <v>105</v>
      </c>
      <c r="E5119" s="11">
        <v>50000</v>
      </c>
    </row>
    <row r="5120" spans="1:5" x14ac:dyDescent="0.2">
      <c r="A5120" s="38">
        <v>43228</v>
      </c>
      <c r="B5120" s="6" t="s">
        <v>14368</v>
      </c>
      <c r="C5120" s="10" t="s">
        <v>14369</v>
      </c>
      <c r="D5120" s="6" t="s">
        <v>105</v>
      </c>
      <c r="E5120" s="11">
        <v>50000</v>
      </c>
    </row>
    <row r="5121" spans="1:5" x14ac:dyDescent="0.2">
      <c r="A5121" s="38">
        <v>43228</v>
      </c>
      <c r="B5121" s="6" t="s">
        <v>14368</v>
      </c>
      <c r="C5121" s="10" t="s">
        <v>14370</v>
      </c>
      <c r="D5121" s="6" t="s">
        <v>107</v>
      </c>
      <c r="E5121" s="11">
        <v>100000</v>
      </c>
    </row>
    <row r="5122" spans="1:5" x14ac:dyDescent="0.2">
      <c r="A5122" s="38">
        <v>43228</v>
      </c>
      <c r="B5122" s="6" t="s">
        <v>14371</v>
      </c>
      <c r="C5122" s="10" t="s">
        <v>14372</v>
      </c>
      <c r="D5122" s="6" t="s">
        <v>105</v>
      </c>
      <c r="E5122" s="11">
        <v>50000</v>
      </c>
    </row>
    <row r="5123" spans="1:5" x14ac:dyDescent="0.2">
      <c r="A5123" s="38">
        <v>43228</v>
      </c>
      <c r="B5123" s="6" t="s">
        <v>14371</v>
      </c>
      <c r="C5123" s="10" t="s">
        <v>14373</v>
      </c>
      <c r="D5123" s="6" t="s">
        <v>107</v>
      </c>
      <c r="E5123" s="11">
        <v>50000</v>
      </c>
    </row>
    <row r="5124" spans="1:5" x14ac:dyDescent="0.2">
      <c r="A5124" s="38">
        <v>43228</v>
      </c>
      <c r="B5124" s="6" t="s">
        <v>14374</v>
      </c>
      <c r="C5124" s="10" t="s">
        <v>14375</v>
      </c>
      <c r="D5124" s="6" t="s">
        <v>105</v>
      </c>
      <c r="E5124" s="11">
        <v>100000</v>
      </c>
    </row>
    <row r="5125" spans="1:5" x14ac:dyDescent="0.2">
      <c r="A5125" s="38">
        <v>43228</v>
      </c>
      <c r="B5125" s="6" t="s">
        <v>14376</v>
      </c>
      <c r="C5125" s="10" t="s">
        <v>14377</v>
      </c>
      <c r="D5125" s="6" t="s">
        <v>105</v>
      </c>
      <c r="E5125" s="11">
        <v>50000</v>
      </c>
    </row>
    <row r="5126" spans="1:5" x14ac:dyDescent="0.2">
      <c r="A5126" s="38">
        <v>43228</v>
      </c>
      <c r="B5126" s="6" t="s">
        <v>14378</v>
      </c>
      <c r="C5126" s="10" t="s">
        <v>14379</v>
      </c>
      <c r="D5126" s="6" t="s">
        <v>107</v>
      </c>
      <c r="E5126" s="11">
        <v>50000</v>
      </c>
    </row>
    <row r="5127" spans="1:5" x14ac:dyDescent="0.2">
      <c r="A5127" s="38">
        <v>43228</v>
      </c>
      <c r="B5127" s="6" t="s">
        <v>14380</v>
      </c>
      <c r="C5127" s="10" t="s">
        <v>14381</v>
      </c>
      <c r="D5127" s="6" t="s">
        <v>105</v>
      </c>
      <c r="E5127" s="11">
        <v>100000</v>
      </c>
    </row>
    <row r="5128" spans="1:5" x14ac:dyDescent="0.2">
      <c r="A5128" s="38">
        <v>43228</v>
      </c>
      <c r="B5128" s="6" t="s">
        <v>14382</v>
      </c>
      <c r="C5128" s="10" t="s">
        <v>14383</v>
      </c>
      <c r="D5128" s="6" t="s">
        <v>105</v>
      </c>
      <c r="E5128" s="11">
        <v>50000</v>
      </c>
    </row>
    <row r="5129" spans="1:5" x14ac:dyDescent="0.2">
      <c r="A5129" s="38">
        <v>43228</v>
      </c>
      <c r="B5129" s="6" t="s">
        <v>14384</v>
      </c>
      <c r="C5129" s="10" t="s">
        <v>14385</v>
      </c>
      <c r="D5129" s="6" t="s">
        <v>105</v>
      </c>
      <c r="E5129" s="11">
        <v>100000</v>
      </c>
    </row>
    <row r="5130" spans="1:5" x14ac:dyDescent="0.2">
      <c r="A5130" s="38">
        <v>43228</v>
      </c>
      <c r="B5130" s="6" t="s">
        <v>14386</v>
      </c>
      <c r="C5130" s="10" t="s">
        <v>14387</v>
      </c>
      <c r="D5130" s="6" t="s">
        <v>105</v>
      </c>
      <c r="E5130" s="11">
        <v>50000</v>
      </c>
    </row>
    <row r="5131" spans="1:5" x14ac:dyDescent="0.2">
      <c r="A5131" s="38">
        <v>43228</v>
      </c>
      <c r="B5131" s="6" t="s">
        <v>14388</v>
      </c>
      <c r="C5131" s="10" t="s">
        <v>14389</v>
      </c>
      <c r="D5131" s="6" t="s">
        <v>105</v>
      </c>
      <c r="E5131" s="11">
        <v>50000</v>
      </c>
    </row>
    <row r="5132" spans="1:5" x14ac:dyDescent="0.2">
      <c r="A5132" s="38">
        <v>43228</v>
      </c>
      <c r="B5132" s="6" t="s">
        <v>14390</v>
      </c>
      <c r="C5132" s="10" t="s">
        <v>14391</v>
      </c>
      <c r="D5132" s="6" t="s">
        <v>105</v>
      </c>
      <c r="E5132" s="11">
        <v>50000</v>
      </c>
    </row>
    <row r="5133" spans="1:5" x14ac:dyDescent="0.2">
      <c r="A5133" s="38">
        <v>43228</v>
      </c>
      <c r="B5133" s="6" t="s">
        <v>14392</v>
      </c>
      <c r="C5133" s="10" t="s">
        <v>14393</v>
      </c>
      <c r="D5133" s="6" t="s">
        <v>104</v>
      </c>
      <c r="E5133" s="11">
        <v>50000</v>
      </c>
    </row>
    <row r="5134" spans="1:5" x14ac:dyDescent="0.2">
      <c r="A5134" s="38">
        <v>43228</v>
      </c>
      <c r="B5134" s="6" t="s">
        <v>14394</v>
      </c>
      <c r="C5134" s="10" t="s">
        <v>4077</v>
      </c>
      <c r="D5134" s="6" t="s">
        <v>104</v>
      </c>
      <c r="E5134" s="11">
        <v>50000</v>
      </c>
    </row>
    <row r="5135" spans="1:5" x14ac:dyDescent="0.2">
      <c r="A5135" s="38">
        <v>43228</v>
      </c>
      <c r="B5135" s="6" t="s">
        <v>14394</v>
      </c>
      <c r="C5135" s="10" t="s">
        <v>14395</v>
      </c>
      <c r="D5135" s="6" t="s">
        <v>105</v>
      </c>
      <c r="E5135" s="11">
        <v>100000</v>
      </c>
    </row>
    <row r="5136" spans="1:5" x14ac:dyDescent="0.2">
      <c r="A5136" s="38">
        <v>43228</v>
      </c>
      <c r="B5136" s="6" t="s">
        <v>14396</v>
      </c>
      <c r="C5136" s="10" t="s">
        <v>14397</v>
      </c>
      <c r="D5136" s="6" t="s">
        <v>105</v>
      </c>
      <c r="E5136" s="11">
        <v>50000</v>
      </c>
    </row>
    <row r="5137" spans="1:5" x14ac:dyDescent="0.2">
      <c r="A5137" s="38">
        <v>43228</v>
      </c>
      <c r="B5137" s="6" t="s">
        <v>14398</v>
      </c>
      <c r="C5137" s="10" t="s">
        <v>14399</v>
      </c>
      <c r="D5137" s="6" t="s">
        <v>104</v>
      </c>
      <c r="E5137" s="11">
        <v>50000</v>
      </c>
    </row>
    <row r="5138" spans="1:5" x14ac:dyDescent="0.2">
      <c r="A5138" s="38">
        <v>43228</v>
      </c>
      <c r="B5138" s="6" t="s">
        <v>14400</v>
      </c>
      <c r="C5138" s="10" t="s">
        <v>14401</v>
      </c>
      <c r="D5138" s="6" t="s">
        <v>107</v>
      </c>
      <c r="E5138" s="11">
        <v>100000</v>
      </c>
    </row>
    <row r="5139" spans="1:5" x14ac:dyDescent="0.2">
      <c r="A5139" s="38">
        <v>43228</v>
      </c>
      <c r="B5139" s="6" t="s">
        <v>14402</v>
      </c>
      <c r="C5139" s="10" t="s">
        <v>14403</v>
      </c>
      <c r="D5139" s="6" t="s">
        <v>105</v>
      </c>
      <c r="E5139" s="11">
        <v>100000</v>
      </c>
    </row>
    <row r="5140" spans="1:5" x14ac:dyDescent="0.2">
      <c r="A5140" s="38">
        <v>43228</v>
      </c>
      <c r="B5140" s="6" t="s">
        <v>14404</v>
      </c>
      <c r="C5140" s="10" t="s">
        <v>14405</v>
      </c>
      <c r="D5140" s="6" t="s">
        <v>105</v>
      </c>
      <c r="E5140" s="11">
        <v>50000</v>
      </c>
    </row>
    <row r="5141" spans="1:5" x14ac:dyDescent="0.2">
      <c r="A5141" s="38">
        <v>43228</v>
      </c>
      <c r="B5141" s="6" t="s">
        <v>14406</v>
      </c>
      <c r="C5141" s="10" t="s">
        <v>14407</v>
      </c>
      <c r="D5141" s="6" t="s">
        <v>105</v>
      </c>
      <c r="E5141" s="11">
        <v>100000</v>
      </c>
    </row>
    <row r="5142" spans="1:5" x14ac:dyDescent="0.2">
      <c r="A5142" s="38">
        <v>43228</v>
      </c>
      <c r="B5142" s="6" t="s">
        <v>14408</v>
      </c>
      <c r="C5142" s="10" t="s">
        <v>14409</v>
      </c>
      <c r="D5142" s="6" t="s">
        <v>105</v>
      </c>
      <c r="E5142" s="11">
        <v>100000</v>
      </c>
    </row>
    <row r="5143" spans="1:5" x14ac:dyDescent="0.2">
      <c r="A5143" s="38">
        <v>43228</v>
      </c>
      <c r="B5143" s="6" t="s">
        <v>14410</v>
      </c>
      <c r="C5143" s="10" t="s">
        <v>14411</v>
      </c>
      <c r="D5143" s="6" t="s">
        <v>105</v>
      </c>
      <c r="E5143" s="11">
        <v>50000</v>
      </c>
    </row>
    <row r="5144" spans="1:5" x14ac:dyDescent="0.2">
      <c r="A5144" s="38">
        <v>43228</v>
      </c>
      <c r="B5144" s="6" t="s">
        <v>14412</v>
      </c>
      <c r="C5144" s="10" t="s">
        <v>14413</v>
      </c>
      <c r="D5144" s="6" t="s">
        <v>104</v>
      </c>
      <c r="E5144" s="11">
        <v>50000</v>
      </c>
    </row>
    <row r="5145" spans="1:5" x14ac:dyDescent="0.2">
      <c r="A5145" s="38">
        <v>43228</v>
      </c>
      <c r="B5145" s="6" t="s">
        <v>14414</v>
      </c>
      <c r="C5145" s="10" t="s">
        <v>14415</v>
      </c>
      <c r="D5145" s="6" t="s">
        <v>105</v>
      </c>
      <c r="E5145" s="11">
        <v>100000</v>
      </c>
    </row>
    <row r="5146" spans="1:5" x14ac:dyDescent="0.2">
      <c r="A5146" s="38">
        <v>43228</v>
      </c>
      <c r="B5146" s="6" t="s">
        <v>14416</v>
      </c>
      <c r="C5146" s="10" t="s">
        <v>14417</v>
      </c>
      <c r="D5146" s="6" t="s">
        <v>104</v>
      </c>
      <c r="E5146" s="11">
        <v>100000</v>
      </c>
    </row>
    <row r="5147" spans="1:5" x14ac:dyDescent="0.2">
      <c r="A5147" s="38">
        <v>43228</v>
      </c>
      <c r="B5147" s="6" t="s">
        <v>14418</v>
      </c>
      <c r="C5147" s="10" t="s">
        <v>14419</v>
      </c>
      <c r="D5147" s="6" t="s">
        <v>105</v>
      </c>
      <c r="E5147" s="11">
        <v>100000</v>
      </c>
    </row>
    <row r="5148" spans="1:5" x14ac:dyDescent="0.2">
      <c r="A5148" s="38">
        <v>43228</v>
      </c>
      <c r="B5148" s="6" t="s">
        <v>14420</v>
      </c>
      <c r="C5148" s="10" t="s">
        <v>14421</v>
      </c>
      <c r="D5148" s="6" t="s">
        <v>105</v>
      </c>
      <c r="E5148" s="11">
        <v>100000</v>
      </c>
    </row>
    <row r="5149" spans="1:5" x14ac:dyDescent="0.2">
      <c r="A5149" s="38">
        <v>43228</v>
      </c>
      <c r="B5149" s="6" t="s">
        <v>14422</v>
      </c>
      <c r="C5149" s="10" t="s">
        <v>14423</v>
      </c>
      <c r="D5149" s="6" t="s">
        <v>107</v>
      </c>
      <c r="E5149" s="11">
        <v>100000</v>
      </c>
    </row>
    <row r="5150" spans="1:5" x14ac:dyDescent="0.2">
      <c r="A5150" s="38">
        <v>43228</v>
      </c>
      <c r="B5150" s="6" t="s">
        <v>14422</v>
      </c>
      <c r="C5150" s="10" t="s">
        <v>14424</v>
      </c>
      <c r="D5150" s="6" t="s">
        <v>107</v>
      </c>
      <c r="E5150" s="11">
        <v>50000</v>
      </c>
    </row>
    <row r="5151" spans="1:5" x14ac:dyDescent="0.2">
      <c r="A5151" s="38">
        <v>43228</v>
      </c>
      <c r="B5151" s="6" t="s">
        <v>14425</v>
      </c>
      <c r="C5151" s="10" t="s">
        <v>14426</v>
      </c>
      <c r="D5151" s="6" t="s">
        <v>105</v>
      </c>
      <c r="E5151" s="11">
        <v>50000</v>
      </c>
    </row>
    <row r="5152" spans="1:5" x14ac:dyDescent="0.2">
      <c r="A5152" s="38">
        <v>43228</v>
      </c>
      <c r="B5152" s="6" t="s">
        <v>14427</v>
      </c>
      <c r="C5152" s="10" t="s">
        <v>14428</v>
      </c>
      <c r="D5152" s="6" t="s">
        <v>105</v>
      </c>
      <c r="E5152" s="11">
        <v>50000</v>
      </c>
    </row>
    <row r="5153" spans="1:5" x14ac:dyDescent="0.2">
      <c r="A5153" s="38">
        <v>43228</v>
      </c>
      <c r="B5153" s="6" t="s">
        <v>14429</v>
      </c>
      <c r="C5153" s="10" t="s">
        <v>14430</v>
      </c>
      <c r="D5153" s="6" t="s">
        <v>105</v>
      </c>
      <c r="E5153" s="11">
        <v>100000</v>
      </c>
    </row>
    <row r="5154" spans="1:5" x14ac:dyDescent="0.2">
      <c r="A5154" s="38">
        <v>43228</v>
      </c>
      <c r="B5154" s="6" t="s">
        <v>14431</v>
      </c>
      <c r="C5154" s="10" t="s">
        <v>14432</v>
      </c>
      <c r="D5154" s="6" t="s">
        <v>105</v>
      </c>
      <c r="E5154" s="11">
        <v>100000</v>
      </c>
    </row>
    <row r="5155" spans="1:5" x14ac:dyDescent="0.2">
      <c r="A5155" s="38">
        <v>43228</v>
      </c>
      <c r="B5155" s="6" t="s">
        <v>14433</v>
      </c>
      <c r="C5155" s="10" t="s">
        <v>14434</v>
      </c>
      <c r="D5155" s="6" t="s">
        <v>105</v>
      </c>
      <c r="E5155" s="11">
        <v>50000</v>
      </c>
    </row>
    <row r="5156" spans="1:5" x14ac:dyDescent="0.2">
      <c r="A5156" s="38">
        <v>43228</v>
      </c>
      <c r="B5156" s="6" t="s">
        <v>14435</v>
      </c>
      <c r="C5156" s="10" t="s">
        <v>14436</v>
      </c>
      <c r="D5156" s="6" t="s">
        <v>105</v>
      </c>
      <c r="E5156" s="11">
        <v>100000</v>
      </c>
    </row>
    <row r="5157" spans="1:5" x14ac:dyDescent="0.2">
      <c r="A5157" s="38">
        <v>43228</v>
      </c>
      <c r="B5157" s="6" t="s">
        <v>14435</v>
      </c>
      <c r="C5157" s="10" t="s">
        <v>14437</v>
      </c>
      <c r="D5157" s="6" t="s">
        <v>104</v>
      </c>
      <c r="E5157" s="11">
        <v>50000</v>
      </c>
    </row>
    <row r="5158" spans="1:5" x14ac:dyDescent="0.2">
      <c r="A5158" s="38">
        <v>43228</v>
      </c>
      <c r="B5158" s="6" t="s">
        <v>14438</v>
      </c>
      <c r="C5158" s="10" t="s">
        <v>14439</v>
      </c>
      <c r="D5158" s="6" t="s">
        <v>104</v>
      </c>
      <c r="E5158" s="11">
        <v>50000</v>
      </c>
    </row>
    <row r="5159" spans="1:5" x14ac:dyDescent="0.2">
      <c r="A5159" s="38">
        <v>43228</v>
      </c>
      <c r="B5159" s="6" t="s">
        <v>14440</v>
      </c>
      <c r="C5159" s="10" t="s">
        <v>14441</v>
      </c>
      <c r="D5159" s="6" t="s">
        <v>105</v>
      </c>
      <c r="E5159" s="11">
        <v>50000</v>
      </c>
    </row>
    <row r="5160" spans="1:5" x14ac:dyDescent="0.2">
      <c r="A5160" s="38">
        <v>43228</v>
      </c>
      <c r="B5160" s="6" t="s">
        <v>14442</v>
      </c>
      <c r="C5160" s="10" t="s">
        <v>14443</v>
      </c>
      <c r="D5160" s="6" t="s">
        <v>104</v>
      </c>
      <c r="E5160" s="11">
        <v>50000</v>
      </c>
    </row>
    <row r="5161" spans="1:5" x14ac:dyDescent="0.2">
      <c r="A5161" s="38">
        <v>43228</v>
      </c>
      <c r="B5161" s="6" t="s">
        <v>14444</v>
      </c>
      <c r="C5161" s="10" t="s">
        <v>14445</v>
      </c>
      <c r="D5161" s="6" t="s">
        <v>105</v>
      </c>
      <c r="E5161" s="11">
        <v>50000</v>
      </c>
    </row>
    <row r="5162" spans="1:5" x14ac:dyDescent="0.2">
      <c r="A5162" s="38">
        <v>43228</v>
      </c>
      <c r="B5162" s="6" t="s">
        <v>14446</v>
      </c>
      <c r="C5162" s="10" t="s">
        <v>14447</v>
      </c>
      <c r="D5162" s="6" t="s">
        <v>105</v>
      </c>
      <c r="E5162" s="11">
        <v>100000</v>
      </c>
    </row>
    <row r="5163" spans="1:5" x14ac:dyDescent="0.2">
      <c r="A5163" s="38">
        <v>43228</v>
      </c>
      <c r="B5163" s="6" t="s">
        <v>14446</v>
      </c>
      <c r="C5163" s="10" t="s">
        <v>14448</v>
      </c>
      <c r="D5163" s="6" t="s">
        <v>105</v>
      </c>
      <c r="E5163" s="11">
        <v>50000</v>
      </c>
    </row>
    <row r="5164" spans="1:5" x14ac:dyDescent="0.2">
      <c r="A5164" s="38">
        <v>43228</v>
      </c>
      <c r="B5164" s="6" t="s">
        <v>14449</v>
      </c>
      <c r="C5164" s="10" t="s">
        <v>14450</v>
      </c>
      <c r="D5164" s="6" t="s">
        <v>105</v>
      </c>
      <c r="E5164" s="11">
        <v>100000</v>
      </c>
    </row>
    <row r="5165" spans="1:5" x14ac:dyDescent="0.2">
      <c r="A5165" s="38">
        <v>43228</v>
      </c>
      <c r="B5165" s="6" t="s">
        <v>14451</v>
      </c>
      <c r="C5165" s="10" t="s">
        <v>14452</v>
      </c>
      <c r="D5165" s="6" t="s">
        <v>105</v>
      </c>
      <c r="E5165" s="11">
        <v>100000</v>
      </c>
    </row>
    <row r="5166" spans="1:5" x14ac:dyDescent="0.2">
      <c r="A5166" s="38">
        <v>43228</v>
      </c>
      <c r="B5166" s="6" t="s">
        <v>14453</v>
      </c>
      <c r="C5166" s="10" t="s">
        <v>14454</v>
      </c>
      <c r="D5166" s="6" t="s">
        <v>105</v>
      </c>
      <c r="E5166" s="11">
        <v>50000</v>
      </c>
    </row>
    <row r="5167" spans="1:5" x14ac:dyDescent="0.2">
      <c r="A5167" s="38">
        <v>43228</v>
      </c>
      <c r="B5167" s="6" t="s">
        <v>14455</v>
      </c>
      <c r="C5167" s="10" t="s">
        <v>14456</v>
      </c>
      <c r="D5167" s="6" t="s">
        <v>105</v>
      </c>
      <c r="E5167" s="11">
        <v>100000</v>
      </c>
    </row>
    <row r="5168" spans="1:5" x14ac:dyDescent="0.2">
      <c r="A5168" s="38">
        <v>43228</v>
      </c>
      <c r="B5168" s="6" t="s">
        <v>14455</v>
      </c>
      <c r="C5168" s="10" t="s">
        <v>14457</v>
      </c>
      <c r="D5168" s="6" t="s">
        <v>107</v>
      </c>
      <c r="E5168" s="11">
        <v>50000</v>
      </c>
    </row>
    <row r="5169" spans="1:5" x14ac:dyDescent="0.2">
      <c r="A5169" s="38">
        <v>43228</v>
      </c>
      <c r="B5169" s="6" t="s">
        <v>14455</v>
      </c>
      <c r="C5169" s="10" t="s">
        <v>14458</v>
      </c>
      <c r="D5169" s="6" t="s">
        <v>105</v>
      </c>
      <c r="E5169" s="11">
        <v>50000</v>
      </c>
    </row>
    <row r="5170" spans="1:5" x14ac:dyDescent="0.2">
      <c r="A5170" s="38">
        <v>43228</v>
      </c>
      <c r="B5170" s="6" t="s">
        <v>14459</v>
      </c>
      <c r="C5170" s="10" t="s">
        <v>14460</v>
      </c>
      <c r="D5170" s="6" t="s">
        <v>105</v>
      </c>
      <c r="E5170" s="11">
        <v>50000</v>
      </c>
    </row>
    <row r="5171" spans="1:5" x14ac:dyDescent="0.2">
      <c r="A5171" s="38">
        <v>43228</v>
      </c>
      <c r="B5171" s="6" t="s">
        <v>14459</v>
      </c>
      <c r="C5171" s="10" t="s">
        <v>14461</v>
      </c>
      <c r="D5171" s="6" t="s">
        <v>105</v>
      </c>
      <c r="E5171" s="11">
        <v>50000</v>
      </c>
    </row>
    <row r="5172" spans="1:5" x14ac:dyDescent="0.2">
      <c r="A5172" s="38">
        <v>43228</v>
      </c>
      <c r="B5172" s="6" t="s">
        <v>14459</v>
      </c>
      <c r="C5172" s="10" t="s">
        <v>14462</v>
      </c>
      <c r="D5172" s="6" t="s">
        <v>104</v>
      </c>
      <c r="E5172" s="11">
        <v>50000</v>
      </c>
    </row>
    <row r="5173" spans="1:5" x14ac:dyDescent="0.2">
      <c r="A5173" s="38">
        <v>43228</v>
      </c>
      <c r="B5173" s="6" t="s">
        <v>14463</v>
      </c>
      <c r="C5173" s="10" t="s">
        <v>14464</v>
      </c>
      <c r="D5173" s="6" t="s">
        <v>105</v>
      </c>
      <c r="E5173" s="11">
        <v>50000</v>
      </c>
    </row>
    <row r="5174" spans="1:5" x14ac:dyDescent="0.2">
      <c r="A5174" s="38">
        <v>43228</v>
      </c>
      <c r="B5174" s="6" t="s">
        <v>14465</v>
      </c>
      <c r="C5174" s="10" t="s">
        <v>14466</v>
      </c>
      <c r="D5174" s="6" t="s">
        <v>105</v>
      </c>
      <c r="E5174" s="11">
        <v>50000</v>
      </c>
    </row>
    <row r="5175" spans="1:5" x14ac:dyDescent="0.2">
      <c r="A5175" s="38">
        <v>43228</v>
      </c>
      <c r="B5175" s="6" t="s">
        <v>14467</v>
      </c>
      <c r="C5175" s="10" t="s">
        <v>14468</v>
      </c>
      <c r="D5175" s="6" t="s">
        <v>105</v>
      </c>
      <c r="E5175" s="11">
        <v>50000</v>
      </c>
    </row>
    <row r="5176" spans="1:5" x14ac:dyDescent="0.2">
      <c r="A5176" s="38">
        <v>43228</v>
      </c>
      <c r="B5176" s="6" t="s">
        <v>14469</v>
      </c>
      <c r="C5176" s="10" t="s">
        <v>14470</v>
      </c>
      <c r="D5176" s="6" t="s">
        <v>107</v>
      </c>
      <c r="E5176" s="11">
        <v>100000</v>
      </c>
    </row>
    <row r="5177" spans="1:5" x14ac:dyDescent="0.2">
      <c r="A5177" s="38">
        <v>43228</v>
      </c>
      <c r="B5177" s="6" t="s">
        <v>14471</v>
      </c>
      <c r="C5177" s="10" t="s">
        <v>14472</v>
      </c>
      <c r="D5177" s="6" t="s">
        <v>104</v>
      </c>
      <c r="E5177" s="11">
        <v>50000</v>
      </c>
    </row>
    <row r="5178" spans="1:5" x14ac:dyDescent="0.2">
      <c r="A5178" s="38">
        <v>43228</v>
      </c>
      <c r="B5178" s="6" t="s">
        <v>14473</v>
      </c>
      <c r="C5178" s="10" t="s">
        <v>14474</v>
      </c>
      <c r="D5178" s="6" t="s">
        <v>105</v>
      </c>
      <c r="E5178" s="11">
        <v>50000</v>
      </c>
    </row>
    <row r="5179" spans="1:5" x14ac:dyDescent="0.2">
      <c r="A5179" s="38">
        <v>43228</v>
      </c>
      <c r="B5179" s="6" t="s">
        <v>14475</v>
      </c>
      <c r="C5179" s="10" t="s">
        <v>14476</v>
      </c>
      <c r="D5179" s="6" t="s">
        <v>105</v>
      </c>
      <c r="E5179" s="11">
        <v>50000</v>
      </c>
    </row>
    <row r="5180" spans="1:5" x14ac:dyDescent="0.2">
      <c r="A5180" s="38">
        <v>43228</v>
      </c>
      <c r="B5180" s="6" t="s">
        <v>14477</v>
      </c>
      <c r="C5180" s="10" t="s">
        <v>14478</v>
      </c>
      <c r="D5180" s="6" t="s">
        <v>105</v>
      </c>
      <c r="E5180" s="11">
        <v>50000</v>
      </c>
    </row>
    <row r="5181" spans="1:5" x14ac:dyDescent="0.2">
      <c r="A5181" s="38">
        <v>43228</v>
      </c>
      <c r="B5181" s="6" t="s">
        <v>14477</v>
      </c>
      <c r="C5181" s="10" t="s">
        <v>14479</v>
      </c>
      <c r="D5181" s="6" t="s">
        <v>105</v>
      </c>
      <c r="E5181" s="11">
        <v>50000</v>
      </c>
    </row>
    <row r="5182" spans="1:5" x14ac:dyDescent="0.2">
      <c r="A5182" s="38">
        <v>43228</v>
      </c>
      <c r="B5182" s="6" t="s">
        <v>14480</v>
      </c>
      <c r="C5182" s="10" t="s">
        <v>14481</v>
      </c>
      <c r="D5182" s="6" t="s">
        <v>107</v>
      </c>
      <c r="E5182" s="11">
        <v>50000</v>
      </c>
    </row>
    <row r="5183" spans="1:5" x14ac:dyDescent="0.2">
      <c r="A5183" s="38">
        <v>43228</v>
      </c>
      <c r="B5183" s="6" t="s">
        <v>14480</v>
      </c>
      <c r="C5183" s="10" t="s">
        <v>14482</v>
      </c>
      <c r="D5183" s="6" t="s">
        <v>105</v>
      </c>
      <c r="E5183" s="11">
        <v>100000</v>
      </c>
    </row>
    <row r="5184" spans="1:5" x14ac:dyDescent="0.2">
      <c r="A5184" s="38">
        <v>43228</v>
      </c>
      <c r="B5184" s="6" t="s">
        <v>14480</v>
      </c>
      <c r="C5184" s="10" t="s">
        <v>14483</v>
      </c>
      <c r="D5184" s="6" t="s">
        <v>107</v>
      </c>
      <c r="E5184" s="11">
        <v>50000</v>
      </c>
    </row>
    <row r="5185" spans="1:5" x14ac:dyDescent="0.2">
      <c r="A5185" s="38">
        <v>43228</v>
      </c>
      <c r="B5185" s="6" t="s">
        <v>14480</v>
      </c>
      <c r="C5185" s="10" t="s">
        <v>14484</v>
      </c>
      <c r="D5185" s="6" t="s">
        <v>105</v>
      </c>
      <c r="E5185" s="11">
        <v>50000</v>
      </c>
    </row>
    <row r="5186" spans="1:5" x14ac:dyDescent="0.2">
      <c r="A5186" s="38">
        <v>43228</v>
      </c>
      <c r="B5186" s="6" t="s">
        <v>14485</v>
      </c>
      <c r="C5186" s="10" t="s">
        <v>14486</v>
      </c>
      <c r="D5186" s="6" t="s">
        <v>105</v>
      </c>
      <c r="E5186" s="11">
        <v>50000</v>
      </c>
    </row>
    <row r="5187" spans="1:5" x14ac:dyDescent="0.2">
      <c r="A5187" s="38">
        <v>43228</v>
      </c>
      <c r="B5187" s="6" t="s">
        <v>14487</v>
      </c>
      <c r="C5187" s="10" t="s">
        <v>14488</v>
      </c>
      <c r="D5187" s="6" t="s">
        <v>105</v>
      </c>
      <c r="E5187" s="11">
        <v>100000</v>
      </c>
    </row>
    <row r="5188" spans="1:5" x14ac:dyDescent="0.2">
      <c r="A5188" s="38">
        <v>43228</v>
      </c>
      <c r="B5188" s="6" t="s">
        <v>14489</v>
      </c>
      <c r="C5188" s="10" t="s">
        <v>14490</v>
      </c>
      <c r="D5188" s="6" t="s">
        <v>105</v>
      </c>
      <c r="E5188" s="11">
        <v>100000</v>
      </c>
    </row>
    <row r="5189" spans="1:5" x14ac:dyDescent="0.2">
      <c r="A5189" s="38">
        <v>43228</v>
      </c>
      <c r="B5189" s="6" t="s">
        <v>14491</v>
      </c>
      <c r="C5189" s="10" t="s">
        <v>14492</v>
      </c>
      <c r="D5189" s="6" t="s">
        <v>105</v>
      </c>
      <c r="E5189" s="11">
        <v>50000</v>
      </c>
    </row>
    <row r="5190" spans="1:5" x14ac:dyDescent="0.2">
      <c r="A5190" s="38">
        <v>43228</v>
      </c>
      <c r="B5190" s="6" t="s">
        <v>14493</v>
      </c>
      <c r="C5190" s="10" t="s">
        <v>14494</v>
      </c>
      <c r="D5190" s="6" t="s">
        <v>105</v>
      </c>
      <c r="E5190" s="11">
        <v>50000</v>
      </c>
    </row>
    <row r="5191" spans="1:5" x14ac:dyDescent="0.2">
      <c r="A5191" s="38">
        <v>43228</v>
      </c>
      <c r="B5191" s="6" t="s">
        <v>14495</v>
      </c>
      <c r="C5191" s="10" t="s">
        <v>14496</v>
      </c>
      <c r="D5191" s="6" t="s">
        <v>104</v>
      </c>
      <c r="E5191" s="11">
        <v>50000</v>
      </c>
    </row>
    <row r="5192" spans="1:5" x14ac:dyDescent="0.2">
      <c r="A5192" s="38">
        <v>43228</v>
      </c>
      <c r="B5192" s="6" t="s">
        <v>14497</v>
      </c>
      <c r="C5192" s="10" t="s">
        <v>14498</v>
      </c>
      <c r="D5192" s="6" t="s">
        <v>105</v>
      </c>
      <c r="E5192" s="11">
        <v>100000</v>
      </c>
    </row>
    <row r="5193" spans="1:5" x14ac:dyDescent="0.2">
      <c r="A5193" s="38">
        <v>43228</v>
      </c>
      <c r="B5193" s="6" t="s">
        <v>14499</v>
      </c>
      <c r="C5193" s="10" t="s">
        <v>14500</v>
      </c>
      <c r="D5193" s="6" t="s">
        <v>105</v>
      </c>
      <c r="E5193" s="11">
        <v>100000</v>
      </c>
    </row>
    <row r="5194" spans="1:5" x14ac:dyDescent="0.2">
      <c r="A5194" s="38">
        <v>43228</v>
      </c>
      <c r="B5194" s="6" t="s">
        <v>14501</v>
      </c>
      <c r="C5194" s="10" t="s">
        <v>14502</v>
      </c>
      <c r="D5194" s="6" t="s">
        <v>105</v>
      </c>
      <c r="E5194" s="11">
        <v>50000</v>
      </c>
    </row>
    <row r="5195" spans="1:5" x14ac:dyDescent="0.2">
      <c r="A5195" s="38">
        <v>43228</v>
      </c>
      <c r="B5195" s="6" t="s">
        <v>14503</v>
      </c>
      <c r="C5195" s="10" t="s">
        <v>14504</v>
      </c>
      <c r="D5195" s="6" t="s">
        <v>105</v>
      </c>
      <c r="E5195" s="11">
        <v>50000</v>
      </c>
    </row>
    <row r="5196" spans="1:5" x14ac:dyDescent="0.2">
      <c r="A5196" s="38">
        <v>43228</v>
      </c>
      <c r="B5196" s="6" t="s">
        <v>14505</v>
      </c>
      <c r="C5196" s="10" t="s">
        <v>14506</v>
      </c>
      <c r="D5196" s="6" t="s">
        <v>105</v>
      </c>
      <c r="E5196" s="11">
        <v>100000</v>
      </c>
    </row>
    <row r="5197" spans="1:5" x14ac:dyDescent="0.2">
      <c r="A5197" s="38">
        <v>43228</v>
      </c>
      <c r="B5197" s="6" t="s">
        <v>14507</v>
      </c>
      <c r="C5197" s="10" t="s">
        <v>14508</v>
      </c>
      <c r="D5197" s="6" t="s">
        <v>105</v>
      </c>
      <c r="E5197" s="11">
        <v>100000</v>
      </c>
    </row>
    <row r="5198" spans="1:5" x14ac:dyDescent="0.2">
      <c r="A5198" s="38">
        <v>43228</v>
      </c>
      <c r="B5198" s="6" t="s">
        <v>14509</v>
      </c>
      <c r="C5198" s="10" t="s">
        <v>14510</v>
      </c>
      <c r="D5198" s="6" t="s">
        <v>105</v>
      </c>
      <c r="E5198" s="11">
        <v>50000</v>
      </c>
    </row>
    <row r="5199" spans="1:5" x14ac:dyDescent="0.2">
      <c r="A5199" s="38">
        <v>43228</v>
      </c>
      <c r="B5199" s="6" t="s">
        <v>14511</v>
      </c>
      <c r="C5199" s="10" t="s">
        <v>14512</v>
      </c>
      <c r="D5199" s="6" t="s">
        <v>105</v>
      </c>
      <c r="E5199" s="11">
        <v>100000</v>
      </c>
    </row>
    <row r="5200" spans="1:5" x14ac:dyDescent="0.2">
      <c r="A5200" s="38">
        <v>43229</v>
      </c>
      <c r="B5200" s="6" t="s">
        <v>14984</v>
      </c>
      <c r="C5200" s="10" t="s">
        <v>14985</v>
      </c>
      <c r="D5200" s="6" t="s">
        <v>105</v>
      </c>
      <c r="E5200" s="11">
        <v>100000</v>
      </c>
    </row>
    <row r="5201" spans="1:5" x14ac:dyDescent="0.2">
      <c r="A5201" s="38">
        <v>43229</v>
      </c>
      <c r="B5201" s="6" t="s">
        <v>14986</v>
      </c>
      <c r="C5201" s="10" t="s">
        <v>14987</v>
      </c>
      <c r="D5201" s="6" t="s">
        <v>105</v>
      </c>
      <c r="E5201" s="11">
        <v>50000</v>
      </c>
    </row>
    <row r="5202" spans="1:5" x14ac:dyDescent="0.2">
      <c r="A5202" s="38">
        <v>43229</v>
      </c>
      <c r="B5202" s="6" t="s">
        <v>14988</v>
      </c>
      <c r="C5202" s="10" t="s">
        <v>14989</v>
      </c>
      <c r="D5202" s="6" t="s">
        <v>105</v>
      </c>
      <c r="E5202" s="11">
        <v>50000</v>
      </c>
    </row>
    <row r="5203" spans="1:5" x14ac:dyDescent="0.2">
      <c r="A5203" s="38">
        <v>43229</v>
      </c>
      <c r="B5203" s="6" t="s">
        <v>14515</v>
      </c>
      <c r="C5203" s="10" t="s">
        <v>14516</v>
      </c>
      <c r="D5203" s="6" t="s">
        <v>105</v>
      </c>
      <c r="E5203" s="11">
        <v>50000</v>
      </c>
    </row>
    <row r="5204" spans="1:5" x14ac:dyDescent="0.2">
      <c r="A5204" s="38">
        <v>43229</v>
      </c>
      <c r="B5204" s="6" t="s">
        <v>14517</v>
      </c>
      <c r="C5204" s="10" t="s">
        <v>14518</v>
      </c>
      <c r="D5204" s="6" t="s">
        <v>107</v>
      </c>
      <c r="E5204" s="11">
        <v>100000</v>
      </c>
    </row>
    <row r="5205" spans="1:5" x14ac:dyDescent="0.2">
      <c r="A5205" s="38">
        <v>43229</v>
      </c>
      <c r="B5205" s="6" t="s">
        <v>14519</v>
      </c>
      <c r="C5205" s="10" t="s">
        <v>14520</v>
      </c>
      <c r="D5205" s="6" t="s">
        <v>105</v>
      </c>
      <c r="E5205" s="11">
        <v>50000</v>
      </c>
    </row>
    <row r="5206" spans="1:5" x14ac:dyDescent="0.2">
      <c r="A5206" s="38">
        <v>43229</v>
      </c>
      <c r="B5206" s="6" t="s">
        <v>14521</v>
      </c>
      <c r="C5206" s="10" t="s">
        <v>12480</v>
      </c>
      <c r="D5206" s="6" t="s">
        <v>107</v>
      </c>
      <c r="E5206" s="11">
        <v>50000</v>
      </c>
    </row>
    <row r="5207" spans="1:5" x14ac:dyDescent="0.2">
      <c r="A5207" s="38">
        <v>43229</v>
      </c>
      <c r="B5207" s="6" t="s">
        <v>14522</v>
      </c>
      <c r="C5207" s="10" t="s">
        <v>14523</v>
      </c>
      <c r="D5207" s="6" t="s">
        <v>105</v>
      </c>
      <c r="E5207" s="11">
        <v>50000</v>
      </c>
    </row>
    <row r="5208" spans="1:5" x14ac:dyDescent="0.2">
      <c r="A5208" s="38">
        <v>43229</v>
      </c>
      <c r="B5208" s="6" t="s">
        <v>14524</v>
      </c>
      <c r="C5208" s="10" t="s">
        <v>14525</v>
      </c>
      <c r="D5208" s="6" t="s">
        <v>106</v>
      </c>
      <c r="E5208" s="11">
        <v>50000</v>
      </c>
    </row>
    <row r="5209" spans="1:5" x14ac:dyDescent="0.2">
      <c r="A5209" s="38">
        <v>43229</v>
      </c>
      <c r="B5209" s="6" t="s">
        <v>14526</v>
      </c>
      <c r="C5209" s="10" t="s">
        <v>14527</v>
      </c>
      <c r="D5209" s="6" t="s">
        <v>104</v>
      </c>
      <c r="E5209" s="11">
        <v>100000</v>
      </c>
    </row>
    <row r="5210" spans="1:5" x14ac:dyDescent="0.2">
      <c r="A5210" s="38">
        <v>43229</v>
      </c>
      <c r="B5210" s="6" t="s">
        <v>14528</v>
      </c>
      <c r="C5210" s="10" t="s">
        <v>14529</v>
      </c>
      <c r="D5210" s="6" t="s">
        <v>105</v>
      </c>
      <c r="E5210" s="11">
        <v>50000</v>
      </c>
    </row>
    <row r="5211" spans="1:5" x14ac:dyDescent="0.2">
      <c r="A5211" s="38">
        <v>43229</v>
      </c>
      <c r="B5211" s="6" t="s">
        <v>14530</v>
      </c>
      <c r="C5211" s="10" t="s">
        <v>14531</v>
      </c>
      <c r="D5211" s="6" t="s">
        <v>104</v>
      </c>
      <c r="E5211" s="11">
        <v>100000</v>
      </c>
    </row>
    <row r="5212" spans="1:5" x14ac:dyDescent="0.2">
      <c r="A5212" s="38">
        <v>43229</v>
      </c>
      <c r="B5212" s="6" t="s">
        <v>14530</v>
      </c>
      <c r="C5212" s="10" t="s">
        <v>11627</v>
      </c>
      <c r="D5212" s="6" t="s">
        <v>104</v>
      </c>
      <c r="E5212" s="11">
        <v>50000</v>
      </c>
    </row>
    <row r="5213" spans="1:5" x14ac:dyDescent="0.2">
      <c r="A5213" s="38">
        <v>43229</v>
      </c>
      <c r="B5213" s="6" t="s">
        <v>14532</v>
      </c>
      <c r="C5213" s="10" t="s">
        <v>14533</v>
      </c>
      <c r="D5213" s="6" t="s">
        <v>105</v>
      </c>
      <c r="E5213" s="11">
        <v>50000</v>
      </c>
    </row>
    <row r="5214" spans="1:5" x14ac:dyDescent="0.2">
      <c r="A5214" s="38">
        <v>43229</v>
      </c>
      <c r="B5214" s="6" t="s">
        <v>14534</v>
      </c>
      <c r="C5214" s="10" t="s">
        <v>14535</v>
      </c>
      <c r="D5214" s="6" t="s">
        <v>105</v>
      </c>
      <c r="E5214" s="11">
        <v>50000</v>
      </c>
    </row>
    <row r="5215" spans="1:5" x14ac:dyDescent="0.2">
      <c r="A5215" s="38">
        <v>43229</v>
      </c>
      <c r="B5215" s="6" t="s">
        <v>14536</v>
      </c>
      <c r="C5215" s="10" t="s">
        <v>14537</v>
      </c>
      <c r="D5215" s="6" t="s">
        <v>107</v>
      </c>
      <c r="E5215" s="11">
        <v>100000</v>
      </c>
    </row>
    <row r="5216" spans="1:5" x14ac:dyDescent="0.2">
      <c r="A5216" s="38">
        <v>43229</v>
      </c>
      <c r="B5216" s="6" t="s">
        <v>14538</v>
      </c>
      <c r="C5216" s="10" t="s">
        <v>14539</v>
      </c>
      <c r="D5216" s="6" t="s">
        <v>105</v>
      </c>
      <c r="E5216" s="11">
        <v>50000</v>
      </c>
    </row>
    <row r="5217" spans="1:5" x14ac:dyDescent="0.2">
      <c r="A5217" s="38">
        <v>43229</v>
      </c>
      <c r="B5217" s="6" t="s">
        <v>14540</v>
      </c>
      <c r="C5217" s="10" t="s">
        <v>14541</v>
      </c>
      <c r="D5217" s="6" t="s">
        <v>105</v>
      </c>
      <c r="E5217" s="11">
        <v>50000</v>
      </c>
    </row>
    <row r="5218" spans="1:5" x14ac:dyDescent="0.2">
      <c r="A5218" s="38">
        <v>43229</v>
      </c>
      <c r="B5218" s="6" t="s">
        <v>14542</v>
      </c>
      <c r="C5218" s="10" t="s">
        <v>14543</v>
      </c>
      <c r="D5218" s="6" t="s">
        <v>105</v>
      </c>
      <c r="E5218" s="11">
        <v>100000</v>
      </c>
    </row>
    <row r="5219" spans="1:5" x14ac:dyDescent="0.2">
      <c r="A5219" s="38">
        <v>43229</v>
      </c>
      <c r="B5219" s="6" t="s">
        <v>14544</v>
      </c>
      <c r="C5219" s="10" t="s">
        <v>14545</v>
      </c>
      <c r="D5219" s="6" t="s">
        <v>105</v>
      </c>
      <c r="E5219" s="11">
        <v>100000</v>
      </c>
    </row>
    <row r="5220" spans="1:5" x14ac:dyDescent="0.2">
      <c r="A5220" s="38">
        <v>43229</v>
      </c>
      <c r="B5220" s="6" t="s">
        <v>14546</v>
      </c>
      <c r="C5220" s="10" t="s">
        <v>14547</v>
      </c>
      <c r="D5220" s="6" t="s">
        <v>105</v>
      </c>
      <c r="E5220" s="11">
        <v>50000</v>
      </c>
    </row>
    <row r="5221" spans="1:5" x14ac:dyDescent="0.2">
      <c r="A5221" s="38">
        <v>43229</v>
      </c>
      <c r="B5221" s="6" t="s">
        <v>14548</v>
      </c>
      <c r="C5221" s="10" t="s">
        <v>14549</v>
      </c>
      <c r="D5221" s="6" t="s">
        <v>105</v>
      </c>
      <c r="E5221" s="11">
        <v>50000</v>
      </c>
    </row>
    <row r="5222" spans="1:5" x14ac:dyDescent="0.2">
      <c r="A5222" s="38">
        <v>43229</v>
      </c>
      <c r="B5222" s="6" t="s">
        <v>14550</v>
      </c>
      <c r="C5222" s="10" t="s">
        <v>14551</v>
      </c>
      <c r="D5222" s="6" t="s">
        <v>107</v>
      </c>
      <c r="E5222" s="11">
        <v>50000</v>
      </c>
    </row>
    <row r="5223" spans="1:5" x14ac:dyDescent="0.2">
      <c r="A5223" s="38">
        <v>43229</v>
      </c>
      <c r="B5223" s="6" t="s">
        <v>14552</v>
      </c>
      <c r="C5223" s="10" t="s">
        <v>14553</v>
      </c>
      <c r="D5223" s="6" t="s">
        <v>104</v>
      </c>
      <c r="E5223" s="11">
        <v>100000</v>
      </c>
    </row>
    <row r="5224" spans="1:5" x14ac:dyDescent="0.2">
      <c r="A5224" s="38">
        <v>43229</v>
      </c>
      <c r="B5224" s="6" t="s">
        <v>14554</v>
      </c>
      <c r="C5224" s="10" t="s">
        <v>14555</v>
      </c>
      <c r="D5224" s="6" t="s">
        <v>105</v>
      </c>
      <c r="E5224" s="11">
        <v>100000</v>
      </c>
    </row>
    <row r="5225" spans="1:5" x14ac:dyDescent="0.2">
      <c r="A5225" s="38">
        <v>43229</v>
      </c>
      <c r="B5225" s="6" t="s">
        <v>14556</v>
      </c>
      <c r="C5225" s="10" t="s">
        <v>14557</v>
      </c>
      <c r="D5225" s="6" t="s">
        <v>105</v>
      </c>
      <c r="E5225" s="11">
        <v>50000</v>
      </c>
    </row>
    <row r="5226" spans="1:5" x14ac:dyDescent="0.2">
      <c r="A5226" s="38">
        <v>43229</v>
      </c>
      <c r="B5226" s="6" t="s">
        <v>14558</v>
      </c>
      <c r="C5226" s="10" t="s">
        <v>14559</v>
      </c>
      <c r="D5226" s="6" t="s">
        <v>105</v>
      </c>
      <c r="E5226" s="11">
        <v>50000</v>
      </c>
    </row>
    <row r="5227" spans="1:5" x14ac:dyDescent="0.2">
      <c r="A5227" s="38">
        <v>43229</v>
      </c>
      <c r="B5227" s="6" t="s">
        <v>14560</v>
      </c>
      <c r="C5227" s="10" t="s">
        <v>14561</v>
      </c>
      <c r="D5227" s="6" t="s">
        <v>104</v>
      </c>
      <c r="E5227" s="11">
        <v>50000</v>
      </c>
    </row>
    <row r="5228" spans="1:5" x14ac:dyDescent="0.2">
      <c r="A5228" s="38">
        <v>43229</v>
      </c>
      <c r="B5228" s="6" t="s">
        <v>14562</v>
      </c>
      <c r="C5228" s="10" t="s">
        <v>14563</v>
      </c>
      <c r="D5228" s="6" t="s">
        <v>105</v>
      </c>
      <c r="E5228" s="11">
        <v>50000</v>
      </c>
    </row>
    <row r="5229" spans="1:5" x14ac:dyDescent="0.2">
      <c r="A5229" s="38">
        <v>43229</v>
      </c>
      <c r="B5229" s="6" t="s">
        <v>14564</v>
      </c>
      <c r="C5229" s="10" t="s">
        <v>14565</v>
      </c>
      <c r="D5229" s="6" t="s">
        <v>105</v>
      </c>
      <c r="E5229" s="11">
        <v>50000</v>
      </c>
    </row>
    <row r="5230" spans="1:5" x14ac:dyDescent="0.2">
      <c r="A5230" s="38">
        <v>43229</v>
      </c>
      <c r="B5230" s="6" t="s">
        <v>14566</v>
      </c>
      <c r="C5230" s="10" t="s">
        <v>14567</v>
      </c>
      <c r="D5230" s="6" t="s">
        <v>105</v>
      </c>
      <c r="E5230" s="11">
        <v>100000</v>
      </c>
    </row>
    <row r="5231" spans="1:5" x14ac:dyDescent="0.2">
      <c r="A5231" s="38">
        <v>43229</v>
      </c>
      <c r="B5231" s="6" t="s">
        <v>14568</v>
      </c>
      <c r="C5231" s="10" t="s">
        <v>14569</v>
      </c>
      <c r="D5231" s="6" t="s">
        <v>105</v>
      </c>
      <c r="E5231" s="11">
        <v>50000</v>
      </c>
    </row>
    <row r="5232" spans="1:5" x14ac:dyDescent="0.2">
      <c r="A5232" s="38">
        <v>43229</v>
      </c>
      <c r="B5232" s="6" t="s">
        <v>14568</v>
      </c>
      <c r="C5232" s="10" t="s">
        <v>14570</v>
      </c>
      <c r="D5232" s="6" t="s">
        <v>105</v>
      </c>
      <c r="E5232" s="11">
        <v>100000</v>
      </c>
    </row>
    <row r="5233" spans="1:5" x14ac:dyDescent="0.2">
      <c r="A5233" s="38">
        <v>43229</v>
      </c>
      <c r="B5233" s="6" t="s">
        <v>14571</v>
      </c>
      <c r="C5233" s="10" t="s">
        <v>14572</v>
      </c>
      <c r="D5233" s="6" t="s">
        <v>106</v>
      </c>
      <c r="E5233" s="11">
        <v>100000</v>
      </c>
    </row>
    <row r="5234" spans="1:5" x14ac:dyDescent="0.2">
      <c r="A5234" s="38">
        <v>43229</v>
      </c>
      <c r="B5234" s="6" t="s">
        <v>14573</v>
      </c>
      <c r="C5234" s="10" t="s">
        <v>14574</v>
      </c>
      <c r="D5234" s="6" t="s">
        <v>105</v>
      </c>
      <c r="E5234" s="11">
        <v>50000</v>
      </c>
    </row>
    <row r="5235" spans="1:5" x14ac:dyDescent="0.2">
      <c r="A5235" s="38">
        <v>43229</v>
      </c>
      <c r="B5235" s="6" t="s">
        <v>14575</v>
      </c>
      <c r="C5235" s="10" t="s">
        <v>14576</v>
      </c>
      <c r="D5235" s="6" t="s">
        <v>104</v>
      </c>
      <c r="E5235" s="11">
        <v>100000</v>
      </c>
    </row>
    <row r="5236" spans="1:5" x14ac:dyDescent="0.2">
      <c r="A5236" s="38">
        <v>43229</v>
      </c>
      <c r="B5236" s="6" t="s">
        <v>14577</v>
      </c>
      <c r="C5236" s="10" t="s">
        <v>14578</v>
      </c>
      <c r="D5236" s="6" t="s">
        <v>105</v>
      </c>
      <c r="E5236" s="11">
        <v>50000</v>
      </c>
    </row>
    <row r="5237" spans="1:5" x14ac:dyDescent="0.2">
      <c r="A5237" s="38">
        <v>43229</v>
      </c>
      <c r="B5237" s="6" t="s">
        <v>14579</v>
      </c>
      <c r="C5237" s="10" t="s">
        <v>14580</v>
      </c>
      <c r="D5237" s="6" t="s">
        <v>105</v>
      </c>
      <c r="E5237" s="11">
        <v>100000</v>
      </c>
    </row>
    <row r="5238" spans="1:5" x14ac:dyDescent="0.2">
      <c r="A5238" s="38">
        <v>43229</v>
      </c>
      <c r="B5238" s="6" t="s">
        <v>14581</v>
      </c>
      <c r="C5238" s="10" t="s">
        <v>14582</v>
      </c>
      <c r="D5238" s="6" t="s">
        <v>105</v>
      </c>
      <c r="E5238" s="11">
        <v>50000</v>
      </c>
    </row>
    <row r="5239" spans="1:5" x14ac:dyDescent="0.2">
      <c r="A5239" s="38">
        <v>43229</v>
      </c>
      <c r="B5239" s="6" t="s">
        <v>14583</v>
      </c>
      <c r="C5239" s="10" t="s">
        <v>14584</v>
      </c>
      <c r="D5239" s="6" t="s">
        <v>105</v>
      </c>
      <c r="E5239" s="11">
        <v>50000</v>
      </c>
    </row>
    <row r="5240" spans="1:5" x14ac:dyDescent="0.2">
      <c r="A5240" s="38">
        <v>43229</v>
      </c>
      <c r="B5240" s="6" t="s">
        <v>14585</v>
      </c>
      <c r="C5240" s="10" t="s">
        <v>14586</v>
      </c>
      <c r="D5240" s="6" t="s">
        <v>105</v>
      </c>
      <c r="E5240" s="11">
        <v>100000</v>
      </c>
    </row>
    <row r="5241" spans="1:5" x14ac:dyDescent="0.2">
      <c r="A5241" s="38">
        <v>43229</v>
      </c>
      <c r="B5241" s="6" t="s">
        <v>14587</v>
      </c>
      <c r="C5241" s="10" t="s">
        <v>14588</v>
      </c>
      <c r="D5241" s="6" t="s">
        <v>104</v>
      </c>
      <c r="E5241" s="11">
        <v>50000</v>
      </c>
    </row>
    <row r="5242" spans="1:5" x14ac:dyDescent="0.2">
      <c r="A5242" s="38">
        <v>43229</v>
      </c>
      <c r="B5242" s="6" t="s">
        <v>14589</v>
      </c>
      <c r="C5242" s="10" t="s">
        <v>14590</v>
      </c>
      <c r="D5242" s="6" t="s">
        <v>105</v>
      </c>
      <c r="E5242" s="11">
        <v>50000</v>
      </c>
    </row>
    <row r="5243" spans="1:5" x14ac:dyDescent="0.2">
      <c r="A5243" s="38">
        <v>43229</v>
      </c>
      <c r="B5243" s="6" t="s">
        <v>14591</v>
      </c>
      <c r="C5243" s="10" t="s">
        <v>14592</v>
      </c>
      <c r="D5243" s="6" t="s">
        <v>105</v>
      </c>
      <c r="E5243" s="11">
        <v>50000</v>
      </c>
    </row>
    <row r="5244" spans="1:5" x14ac:dyDescent="0.2">
      <c r="A5244" s="38">
        <v>43229</v>
      </c>
      <c r="B5244" s="6" t="s">
        <v>14593</v>
      </c>
      <c r="C5244" s="10" t="s">
        <v>14594</v>
      </c>
      <c r="D5244" s="6" t="s">
        <v>107</v>
      </c>
      <c r="E5244" s="11">
        <v>50000</v>
      </c>
    </row>
    <row r="5245" spans="1:5" x14ac:dyDescent="0.2">
      <c r="A5245" s="38">
        <v>43229</v>
      </c>
      <c r="B5245" s="6" t="s">
        <v>14595</v>
      </c>
      <c r="C5245" s="10" t="s">
        <v>14596</v>
      </c>
      <c r="D5245" s="6" t="s">
        <v>107</v>
      </c>
      <c r="E5245" s="11">
        <v>50000</v>
      </c>
    </row>
    <row r="5246" spans="1:5" x14ac:dyDescent="0.2">
      <c r="A5246" s="38">
        <v>43229</v>
      </c>
      <c r="B5246" s="6" t="s">
        <v>14597</v>
      </c>
      <c r="C5246" s="10" t="s">
        <v>14598</v>
      </c>
      <c r="D5246" s="6" t="s">
        <v>105</v>
      </c>
      <c r="E5246" s="11">
        <v>100000</v>
      </c>
    </row>
    <row r="5247" spans="1:5" x14ac:dyDescent="0.2">
      <c r="A5247" s="38">
        <v>43229</v>
      </c>
      <c r="B5247" s="6" t="s">
        <v>14599</v>
      </c>
      <c r="C5247" s="10" t="s">
        <v>14600</v>
      </c>
      <c r="D5247" s="6" t="s">
        <v>107</v>
      </c>
      <c r="E5247" s="11">
        <v>50000</v>
      </c>
    </row>
    <row r="5248" spans="1:5" x14ac:dyDescent="0.2">
      <c r="A5248" s="38">
        <v>43229</v>
      </c>
      <c r="B5248" s="6" t="s">
        <v>14601</v>
      </c>
      <c r="C5248" s="10" t="s">
        <v>14602</v>
      </c>
      <c r="D5248" s="6" t="s">
        <v>105</v>
      </c>
      <c r="E5248" s="11">
        <v>50000</v>
      </c>
    </row>
    <row r="5249" spans="1:5" x14ac:dyDescent="0.2">
      <c r="A5249" s="38">
        <v>43229</v>
      </c>
      <c r="B5249" s="6" t="s">
        <v>14601</v>
      </c>
      <c r="C5249" s="10" t="s">
        <v>14603</v>
      </c>
      <c r="D5249" s="6" t="s">
        <v>105</v>
      </c>
      <c r="E5249" s="11">
        <v>100000</v>
      </c>
    </row>
    <row r="5250" spans="1:5" x14ac:dyDescent="0.2">
      <c r="A5250" s="38">
        <v>43229</v>
      </c>
      <c r="B5250" s="6" t="s">
        <v>14601</v>
      </c>
      <c r="C5250" s="10" t="s">
        <v>14604</v>
      </c>
      <c r="D5250" s="6" t="s">
        <v>105</v>
      </c>
      <c r="E5250" s="11">
        <v>100000</v>
      </c>
    </row>
    <row r="5251" spans="1:5" x14ac:dyDescent="0.2">
      <c r="A5251" s="38">
        <v>43229</v>
      </c>
      <c r="B5251" s="6" t="s">
        <v>14605</v>
      </c>
      <c r="C5251" s="10" t="s">
        <v>14606</v>
      </c>
      <c r="D5251" s="6" t="s">
        <v>105</v>
      </c>
      <c r="E5251" s="11">
        <v>50000</v>
      </c>
    </row>
    <row r="5252" spans="1:5" x14ac:dyDescent="0.2">
      <c r="A5252" s="38">
        <v>43229</v>
      </c>
      <c r="B5252" s="6" t="s">
        <v>14607</v>
      </c>
      <c r="C5252" s="10" t="s">
        <v>14608</v>
      </c>
      <c r="D5252" s="6" t="s">
        <v>105</v>
      </c>
      <c r="E5252" s="11">
        <v>50000</v>
      </c>
    </row>
    <row r="5253" spans="1:5" x14ac:dyDescent="0.2">
      <c r="A5253" s="38">
        <v>43229</v>
      </c>
      <c r="B5253" s="6" t="s">
        <v>14609</v>
      </c>
      <c r="C5253" s="10" t="s">
        <v>14610</v>
      </c>
      <c r="D5253" s="6" t="s">
        <v>105</v>
      </c>
      <c r="E5253" s="11">
        <v>50000</v>
      </c>
    </row>
    <row r="5254" spans="1:5" x14ac:dyDescent="0.2">
      <c r="A5254" s="38">
        <v>43229</v>
      </c>
      <c r="B5254" s="6" t="s">
        <v>14611</v>
      </c>
      <c r="C5254" s="10" t="s">
        <v>14612</v>
      </c>
      <c r="D5254" s="6" t="s">
        <v>107</v>
      </c>
      <c r="E5254" s="11">
        <v>50000</v>
      </c>
    </row>
    <row r="5255" spans="1:5" x14ac:dyDescent="0.2">
      <c r="A5255" s="38">
        <v>43229</v>
      </c>
      <c r="B5255" s="6" t="s">
        <v>14613</v>
      </c>
      <c r="C5255" s="10" t="s">
        <v>14614</v>
      </c>
      <c r="D5255" s="6" t="s">
        <v>105</v>
      </c>
      <c r="E5255" s="11">
        <v>100000</v>
      </c>
    </row>
    <row r="5256" spans="1:5" x14ac:dyDescent="0.2">
      <c r="A5256" s="38">
        <v>43229</v>
      </c>
      <c r="B5256" s="6" t="s">
        <v>14615</v>
      </c>
      <c r="C5256" s="10" t="s">
        <v>14616</v>
      </c>
      <c r="D5256" s="6" t="s">
        <v>105</v>
      </c>
      <c r="E5256" s="11">
        <v>100000</v>
      </c>
    </row>
    <row r="5257" spans="1:5" x14ac:dyDescent="0.2">
      <c r="A5257" s="38">
        <v>43229</v>
      </c>
      <c r="B5257" s="6" t="s">
        <v>14617</v>
      </c>
      <c r="C5257" s="10" t="s">
        <v>14618</v>
      </c>
      <c r="D5257" s="6" t="s">
        <v>104</v>
      </c>
      <c r="E5257" s="11">
        <v>50000</v>
      </c>
    </row>
    <row r="5258" spans="1:5" x14ac:dyDescent="0.2">
      <c r="A5258" s="38">
        <v>43229</v>
      </c>
      <c r="B5258" s="6" t="s">
        <v>14619</v>
      </c>
      <c r="C5258" s="10" t="s">
        <v>14620</v>
      </c>
      <c r="D5258" s="6" t="s">
        <v>105</v>
      </c>
      <c r="E5258" s="11">
        <v>50000</v>
      </c>
    </row>
    <row r="5259" spans="1:5" x14ac:dyDescent="0.2">
      <c r="A5259" s="38">
        <v>43229</v>
      </c>
      <c r="B5259" s="6" t="s">
        <v>14621</v>
      </c>
      <c r="C5259" s="10" t="s">
        <v>14622</v>
      </c>
      <c r="D5259" s="6" t="s">
        <v>107</v>
      </c>
      <c r="E5259" s="11">
        <v>50000</v>
      </c>
    </row>
    <row r="5260" spans="1:5" x14ac:dyDescent="0.2">
      <c r="A5260" s="38">
        <v>43229</v>
      </c>
      <c r="B5260" s="6" t="s">
        <v>14623</v>
      </c>
      <c r="C5260" s="10" t="s">
        <v>14624</v>
      </c>
      <c r="D5260" s="6" t="s">
        <v>105</v>
      </c>
      <c r="E5260" s="11">
        <v>50000</v>
      </c>
    </row>
    <row r="5261" spans="1:5" x14ac:dyDescent="0.2">
      <c r="A5261" s="38">
        <v>43229</v>
      </c>
      <c r="B5261" s="6" t="s">
        <v>14625</v>
      </c>
      <c r="C5261" s="10" t="s">
        <v>14626</v>
      </c>
      <c r="D5261" s="6" t="s">
        <v>105</v>
      </c>
      <c r="E5261" s="11">
        <v>100000</v>
      </c>
    </row>
    <row r="5262" spans="1:5" x14ac:dyDescent="0.2">
      <c r="A5262" s="38">
        <v>43229</v>
      </c>
      <c r="B5262" s="6" t="s">
        <v>14627</v>
      </c>
      <c r="C5262" s="10" t="s">
        <v>14628</v>
      </c>
      <c r="D5262" s="6" t="s">
        <v>107</v>
      </c>
      <c r="E5262" s="11">
        <v>50000</v>
      </c>
    </row>
    <row r="5263" spans="1:5" x14ac:dyDescent="0.2">
      <c r="A5263" s="38">
        <v>43229</v>
      </c>
      <c r="B5263" s="6" t="s">
        <v>14629</v>
      </c>
      <c r="C5263" s="10" t="s">
        <v>14630</v>
      </c>
      <c r="D5263" s="6" t="s">
        <v>104</v>
      </c>
      <c r="E5263" s="11">
        <v>100000</v>
      </c>
    </row>
    <row r="5264" spans="1:5" x14ac:dyDescent="0.2">
      <c r="A5264" s="38">
        <v>43229</v>
      </c>
      <c r="B5264" s="6" t="s">
        <v>14631</v>
      </c>
      <c r="C5264" s="10" t="s">
        <v>14632</v>
      </c>
      <c r="D5264" s="6" t="s">
        <v>104</v>
      </c>
      <c r="E5264" s="11">
        <v>100000</v>
      </c>
    </row>
    <row r="5265" spans="1:5" x14ac:dyDescent="0.2">
      <c r="A5265" s="38">
        <v>43229</v>
      </c>
      <c r="B5265" s="6" t="s">
        <v>14633</v>
      </c>
      <c r="C5265" s="10" t="s">
        <v>14634</v>
      </c>
      <c r="D5265" s="6" t="s">
        <v>105</v>
      </c>
      <c r="E5265" s="11">
        <v>50000</v>
      </c>
    </row>
    <row r="5266" spans="1:5" x14ac:dyDescent="0.2">
      <c r="A5266" s="38">
        <v>43229</v>
      </c>
      <c r="B5266" s="6" t="s">
        <v>14635</v>
      </c>
      <c r="C5266" s="10" t="s">
        <v>14636</v>
      </c>
      <c r="D5266" s="6" t="s">
        <v>107</v>
      </c>
      <c r="E5266" s="11">
        <v>50000</v>
      </c>
    </row>
    <row r="5267" spans="1:5" x14ac:dyDescent="0.2">
      <c r="A5267" s="38">
        <v>43229</v>
      </c>
      <c r="B5267" s="6" t="s">
        <v>14637</v>
      </c>
      <c r="C5267" s="10" t="s">
        <v>14638</v>
      </c>
      <c r="D5267" s="6" t="s">
        <v>105</v>
      </c>
      <c r="E5267" s="11">
        <v>100000</v>
      </c>
    </row>
    <row r="5268" spans="1:5" x14ac:dyDescent="0.2">
      <c r="A5268" s="38">
        <v>43229</v>
      </c>
      <c r="B5268" s="6" t="s">
        <v>14639</v>
      </c>
      <c r="C5268" s="10" t="s">
        <v>14640</v>
      </c>
      <c r="D5268" s="6" t="s">
        <v>104</v>
      </c>
      <c r="E5268" s="11">
        <v>50000</v>
      </c>
    </row>
    <row r="5269" spans="1:5" x14ac:dyDescent="0.2">
      <c r="A5269" s="38">
        <v>43229</v>
      </c>
      <c r="B5269" s="6" t="s">
        <v>14641</v>
      </c>
      <c r="C5269" s="10" t="s">
        <v>14642</v>
      </c>
      <c r="D5269" s="6" t="s">
        <v>105</v>
      </c>
      <c r="E5269" s="11">
        <v>50000</v>
      </c>
    </row>
    <row r="5270" spans="1:5" x14ac:dyDescent="0.2">
      <c r="A5270" s="38">
        <v>43229</v>
      </c>
      <c r="B5270" s="6" t="s">
        <v>14643</v>
      </c>
      <c r="C5270" s="10" t="s">
        <v>14644</v>
      </c>
      <c r="D5270" s="6" t="s">
        <v>105</v>
      </c>
      <c r="E5270" s="11">
        <v>50000</v>
      </c>
    </row>
    <row r="5271" spans="1:5" x14ac:dyDescent="0.2">
      <c r="A5271" s="38">
        <v>43229</v>
      </c>
      <c r="B5271" s="6" t="s">
        <v>14645</v>
      </c>
      <c r="C5271" s="10" t="s">
        <v>14646</v>
      </c>
      <c r="D5271" s="6" t="s">
        <v>104</v>
      </c>
      <c r="E5271" s="11">
        <v>50000</v>
      </c>
    </row>
    <row r="5272" spans="1:5" x14ac:dyDescent="0.2">
      <c r="A5272" s="38">
        <v>43229</v>
      </c>
      <c r="B5272" s="6" t="s">
        <v>14647</v>
      </c>
      <c r="C5272" s="10" t="s">
        <v>14648</v>
      </c>
      <c r="D5272" s="6" t="s">
        <v>107</v>
      </c>
      <c r="E5272" s="11">
        <v>50000</v>
      </c>
    </row>
    <row r="5273" spans="1:5" x14ac:dyDescent="0.2">
      <c r="A5273" s="38">
        <v>43229</v>
      </c>
      <c r="B5273" s="6" t="s">
        <v>14649</v>
      </c>
      <c r="C5273" s="10" t="s">
        <v>14650</v>
      </c>
      <c r="D5273" s="6" t="s">
        <v>105</v>
      </c>
      <c r="E5273" s="11">
        <v>50000</v>
      </c>
    </row>
    <row r="5274" spans="1:5" x14ac:dyDescent="0.2">
      <c r="A5274" s="38">
        <v>43229</v>
      </c>
      <c r="B5274" s="6" t="s">
        <v>14651</v>
      </c>
      <c r="C5274" s="10" t="s">
        <v>14652</v>
      </c>
      <c r="D5274" s="6" t="s">
        <v>105</v>
      </c>
      <c r="E5274" s="11">
        <v>50000</v>
      </c>
    </row>
    <row r="5275" spans="1:5" x14ac:dyDescent="0.2">
      <c r="A5275" s="38">
        <v>43229</v>
      </c>
      <c r="B5275" s="6" t="s">
        <v>14653</v>
      </c>
      <c r="C5275" s="10" t="s">
        <v>14654</v>
      </c>
      <c r="D5275" s="6" t="s">
        <v>104</v>
      </c>
      <c r="E5275" s="11">
        <v>100000</v>
      </c>
    </row>
    <row r="5276" spans="1:5" x14ac:dyDescent="0.2">
      <c r="A5276" s="38">
        <v>43229</v>
      </c>
      <c r="B5276" s="6" t="s">
        <v>14655</v>
      </c>
      <c r="C5276" s="10" t="s">
        <v>14656</v>
      </c>
      <c r="D5276" s="6" t="s">
        <v>105</v>
      </c>
      <c r="E5276" s="11">
        <v>100000</v>
      </c>
    </row>
    <row r="5277" spans="1:5" x14ac:dyDescent="0.2">
      <c r="A5277" s="38">
        <v>43229</v>
      </c>
      <c r="B5277" s="6" t="s">
        <v>14657</v>
      </c>
      <c r="C5277" s="10" t="s">
        <v>14658</v>
      </c>
      <c r="D5277" s="6" t="s">
        <v>104</v>
      </c>
      <c r="E5277" s="11">
        <v>50000</v>
      </c>
    </row>
    <row r="5278" spans="1:5" x14ac:dyDescent="0.2">
      <c r="A5278" s="38">
        <v>43229</v>
      </c>
      <c r="B5278" s="6" t="s">
        <v>14659</v>
      </c>
      <c r="C5278" s="10" t="s">
        <v>14660</v>
      </c>
      <c r="D5278" s="6" t="s">
        <v>104</v>
      </c>
      <c r="E5278" s="11">
        <v>50000</v>
      </c>
    </row>
    <row r="5279" spans="1:5" x14ac:dyDescent="0.2">
      <c r="A5279" s="38">
        <v>43229</v>
      </c>
      <c r="B5279" s="6" t="s">
        <v>14661</v>
      </c>
      <c r="C5279" s="10" t="s">
        <v>14662</v>
      </c>
      <c r="D5279" s="6" t="s">
        <v>104</v>
      </c>
      <c r="E5279" s="11">
        <v>100000</v>
      </c>
    </row>
    <row r="5280" spans="1:5" x14ac:dyDescent="0.2">
      <c r="A5280" s="38">
        <v>43229</v>
      </c>
      <c r="B5280" s="6" t="s">
        <v>14663</v>
      </c>
      <c r="C5280" s="10" t="s">
        <v>14664</v>
      </c>
      <c r="D5280" s="6" t="s">
        <v>104</v>
      </c>
      <c r="E5280" s="11">
        <v>50000</v>
      </c>
    </row>
    <row r="5281" spans="1:5" x14ac:dyDescent="0.2">
      <c r="A5281" s="38">
        <v>43229</v>
      </c>
      <c r="B5281" s="6" t="s">
        <v>14665</v>
      </c>
      <c r="C5281" s="10" t="s">
        <v>14666</v>
      </c>
      <c r="D5281" s="6" t="s">
        <v>105</v>
      </c>
      <c r="E5281" s="11">
        <v>100000</v>
      </c>
    </row>
    <row r="5282" spans="1:5" x14ac:dyDescent="0.2">
      <c r="A5282" s="38">
        <v>43229</v>
      </c>
      <c r="B5282" s="6" t="s">
        <v>14667</v>
      </c>
      <c r="C5282" s="10" t="s">
        <v>14668</v>
      </c>
      <c r="D5282" s="6" t="s">
        <v>104</v>
      </c>
      <c r="E5282" s="11">
        <v>50000</v>
      </c>
    </row>
    <row r="5283" spans="1:5" x14ac:dyDescent="0.2">
      <c r="A5283" s="38">
        <v>43229</v>
      </c>
      <c r="B5283" s="6" t="s">
        <v>14669</v>
      </c>
      <c r="C5283" s="10" t="s">
        <v>14670</v>
      </c>
      <c r="D5283" s="6" t="s">
        <v>104</v>
      </c>
      <c r="E5283" s="11">
        <v>50000</v>
      </c>
    </row>
    <row r="5284" spans="1:5" x14ac:dyDescent="0.2">
      <c r="A5284" s="38">
        <v>43229</v>
      </c>
      <c r="B5284" s="6" t="s">
        <v>14671</v>
      </c>
      <c r="C5284" s="10" t="s">
        <v>14672</v>
      </c>
      <c r="D5284" s="6" t="s">
        <v>105</v>
      </c>
      <c r="E5284" s="11">
        <v>100000</v>
      </c>
    </row>
    <row r="5285" spans="1:5" x14ac:dyDescent="0.2">
      <c r="A5285" s="38">
        <v>43229</v>
      </c>
      <c r="B5285" s="6" t="s">
        <v>14673</v>
      </c>
      <c r="C5285" s="10" t="s">
        <v>14674</v>
      </c>
      <c r="D5285" s="6" t="s">
        <v>105</v>
      </c>
      <c r="E5285" s="11">
        <v>50000</v>
      </c>
    </row>
    <row r="5286" spans="1:5" x14ac:dyDescent="0.2">
      <c r="A5286" s="38">
        <v>43229</v>
      </c>
      <c r="B5286" s="6" t="s">
        <v>14675</v>
      </c>
      <c r="C5286" s="10" t="s">
        <v>14676</v>
      </c>
      <c r="D5286" s="6" t="s">
        <v>104</v>
      </c>
      <c r="E5286" s="11">
        <v>100000</v>
      </c>
    </row>
    <row r="5287" spans="1:5" x14ac:dyDescent="0.2">
      <c r="A5287" s="38">
        <v>43229</v>
      </c>
      <c r="B5287" s="6" t="s">
        <v>14677</v>
      </c>
      <c r="C5287" s="10" t="s">
        <v>14678</v>
      </c>
      <c r="D5287" s="6" t="s">
        <v>105</v>
      </c>
      <c r="E5287" s="11">
        <v>50000</v>
      </c>
    </row>
    <row r="5288" spans="1:5" x14ac:dyDescent="0.2">
      <c r="A5288" s="38">
        <v>43229</v>
      </c>
      <c r="B5288" s="6" t="s">
        <v>14679</v>
      </c>
      <c r="C5288" s="10" t="s">
        <v>14680</v>
      </c>
      <c r="D5288" s="6" t="s">
        <v>105</v>
      </c>
      <c r="E5288" s="11">
        <v>100000</v>
      </c>
    </row>
    <row r="5289" spans="1:5" x14ac:dyDescent="0.2">
      <c r="A5289" s="38">
        <v>43229</v>
      </c>
      <c r="B5289" s="6" t="s">
        <v>14681</v>
      </c>
      <c r="C5289" s="10" t="s">
        <v>14682</v>
      </c>
      <c r="D5289" s="6" t="s">
        <v>105</v>
      </c>
      <c r="E5289" s="11">
        <v>100000</v>
      </c>
    </row>
    <row r="5290" spans="1:5" x14ac:dyDescent="0.2">
      <c r="A5290" s="38">
        <v>43229</v>
      </c>
      <c r="B5290" s="6" t="s">
        <v>14683</v>
      </c>
      <c r="C5290" s="10" t="s">
        <v>14684</v>
      </c>
      <c r="D5290" s="6" t="s">
        <v>105</v>
      </c>
      <c r="E5290" s="11">
        <v>50000</v>
      </c>
    </row>
    <row r="5291" spans="1:5" x14ac:dyDescent="0.2">
      <c r="A5291" s="38">
        <v>43229</v>
      </c>
      <c r="B5291" s="6" t="s">
        <v>14685</v>
      </c>
      <c r="C5291" s="10" t="s">
        <v>14686</v>
      </c>
      <c r="D5291" s="6" t="s">
        <v>107</v>
      </c>
      <c r="E5291" s="11">
        <v>50000</v>
      </c>
    </row>
    <row r="5292" spans="1:5" x14ac:dyDescent="0.2">
      <c r="A5292" s="38">
        <v>43229</v>
      </c>
      <c r="B5292" s="6" t="s">
        <v>14687</v>
      </c>
      <c r="C5292" s="10" t="s">
        <v>14688</v>
      </c>
      <c r="D5292" s="6" t="s">
        <v>105</v>
      </c>
      <c r="E5292" s="11">
        <v>50000</v>
      </c>
    </row>
    <row r="5293" spans="1:5" x14ac:dyDescent="0.2">
      <c r="A5293" s="38">
        <v>43229</v>
      </c>
      <c r="B5293" s="6" t="s">
        <v>14689</v>
      </c>
      <c r="C5293" s="10" t="s">
        <v>14690</v>
      </c>
      <c r="D5293" s="6" t="s">
        <v>105</v>
      </c>
      <c r="E5293" s="11">
        <v>100000</v>
      </c>
    </row>
    <row r="5294" spans="1:5" x14ac:dyDescent="0.2">
      <c r="A5294" s="38">
        <v>43229</v>
      </c>
      <c r="B5294" s="6" t="s">
        <v>14691</v>
      </c>
      <c r="C5294" s="10" t="s">
        <v>14692</v>
      </c>
      <c r="D5294" s="6" t="s">
        <v>105</v>
      </c>
      <c r="E5294" s="11">
        <v>100000</v>
      </c>
    </row>
    <row r="5295" spans="1:5" x14ac:dyDescent="0.2">
      <c r="A5295" s="38">
        <v>43229</v>
      </c>
      <c r="B5295" s="6" t="s">
        <v>14691</v>
      </c>
      <c r="C5295" s="10" t="s">
        <v>7187</v>
      </c>
      <c r="D5295" s="6" t="s">
        <v>104</v>
      </c>
      <c r="E5295" s="11">
        <v>50000</v>
      </c>
    </row>
    <row r="5296" spans="1:5" x14ac:dyDescent="0.2">
      <c r="A5296" s="38">
        <v>43229</v>
      </c>
      <c r="B5296" s="6" t="s">
        <v>14693</v>
      </c>
      <c r="C5296" s="10" t="s">
        <v>14694</v>
      </c>
      <c r="D5296" s="6" t="s">
        <v>105</v>
      </c>
      <c r="E5296" s="11">
        <v>50000</v>
      </c>
    </row>
    <row r="5297" spans="1:5" x14ac:dyDescent="0.2">
      <c r="A5297" s="38">
        <v>43229</v>
      </c>
      <c r="B5297" s="6" t="s">
        <v>14695</v>
      </c>
      <c r="C5297" s="10" t="s">
        <v>14696</v>
      </c>
      <c r="D5297" s="6" t="s">
        <v>105</v>
      </c>
      <c r="E5297" s="11">
        <v>50000</v>
      </c>
    </row>
    <row r="5298" spans="1:5" x14ac:dyDescent="0.2">
      <c r="A5298" s="38">
        <v>43229</v>
      </c>
      <c r="B5298" s="6" t="s">
        <v>14697</v>
      </c>
      <c r="C5298" s="10" t="s">
        <v>14698</v>
      </c>
      <c r="D5298" s="6" t="s">
        <v>105</v>
      </c>
      <c r="E5298" s="11">
        <v>50000</v>
      </c>
    </row>
    <row r="5299" spans="1:5" x14ac:dyDescent="0.2">
      <c r="A5299" s="38">
        <v>43229</v>
      </c>
      <c r="B5299" s="6" t="s">
        <v>14699</v>
      </c>
      <c r="C5299" s="10" t="s">
        <v>14700</v>
      </c>
      <c r="D5299" s="6" t="s">
        <v>105</v>
      </c>
      <c r="E5299" s="11">
        <v>50000</v>
      </c>
    </row>
    <row r="5300" spans="1:5" x14ac:dyDescent="0.2">
      <c r="A5300" s="38">
        <v>43229</v>
      </c>
      <c r="B5300" s="6" t="s">
        <v>14701</v>
      </c>
      <c r="C5300" s="10" t="s">
        <v>14702</v>
      </c>
      <c r="D5300" s="6" t="s">
        <v>105</v>
      </c>
      <c r="E5300" s="11">
        <v>100000</v>
      </c>
    </row>
    <row r="5301" spans="1:5" x14ac:dyDescent="0.2">
      <c r="A5301" s="38">
        <v>43229</v>
      </c>
      <c r="B5301" s="6" t="s">
        <v>14703</v>
      </c>
      <c r="C5301" s="10" t="s">
        <v>14704</v>
      </c>
      <c r="D5301" s="6" t="s">
        <v>105</v>
      </c>
      <c r="E5301" s="11">
        <v>50000</v>
      </c>
    </row>
    <row r="5302" spans="1:5" x14ac:dyDescent="0.2">
      <c r="A5302" s="38">
        <v>43229</v>
      </c>
      <c r="B5302" s="6" t="s">
        <v>14705</v>
      </c>
      <c r="C5302" s="10" t="s">
        <v>14706</v>
      </c>
      <c r="D5302" s="6" t="s">
        <v>105</v>
      </c>
      <c r="E5302" s="11">
        <v>100000</v>
      </c>
    </row>
    <row r="5303" spans="1:5" x14ac:dyDescent="0.2">
      <c r="A5303" s="38">
        <v>43229</v>
      </c>
      <c r="B5303" s="6" t="s">
        <v>14707</v>
      </c>
      <c r="C5303" s="10" t="s">
        <v>14708</v>
      </c>
      <c r="D5303" s="6" t="s">
        <v>105</v>
      </c>
      <c r="E5303" s="11">
        <v>50000</v>
      </c>
    </row>
    <row r="5304" spans="1:5" x14ac:dyDescent="0.2">
      <c r="A5304" s="38">
        <v>43229</v>
      </c>
      <c r="B5304" s="6" t="s">
        <v>14709</v>
      </c>
      <c r="C5304" s="10" t="s">
        <v>14710</v>
      </c>
      <c r="D5304" s="6" t="s">
        <v>107</v>
      </c>
      <c r="E5304" s="11">
        <v>50000</v>
      </c>
    </row>
    <row r="5305" spans="1:5" x14ac:dyDescent="0.2">
      <c r="A5305" s="38">
        <v>43229</v>
      </c>
      <c r="B5305" s="6" t="s">
        <v>14711</v>
      </c>
      <c r="C5305" s="10" t="s">
        <v>14712</v>
      </c>
      <c r="D5305" s="6" t="s">
        <v>105</v>
      </c>
      <c r="E5305" s="11">
        <v>50000</v>
      </c>
    </row>
    <row r="5306" spans="1:5" x14ac:dyDescent="0.2">
      <c r="A5306" s="38">
        <v>43229</v>
      </c>
      <c r="B5306" s="6" t="s">
        <v>14713</v>
      </c>
      <c r="C5306" s="10" t="s">
        <v>14714</v>
      </c>
      <c r="D5306" s="6" t="s">
        <v>105</v>
      </c>
      <c r="E5306" s="11">
        <v>50000</v>
      </c>
    </row>
    <row r="5307" spans="1:5" x14ac:dyDescent="0.2">
      <c r="A5307" s="38">
        <v>43229</v>
      </c>
      <c r="B5307" s="6" t="s">
        <v>14715</v>
      </c>
      <c r="C5307" s="10" t="s">
        <v>14716</v>
      </c>
      <c r="D5307" s="6" t="s">
        <v>104</v>
      </c>
      <c r="E5307" s="11">
        <v>50000</v>
      </c>
    </row>
    <row r="5308" spans="1:5" x14ac:dyDescent="0.2">
      <c r="A5308" s="38">
        <v>43229</v>
      </c>
      <c r="B5308" s="6" t="s">
        <v>14717</v>
      </c>
      <c r="C5308" s="10" t="s">
        <v>14718</v>
      </c>
      <c r="D5308" s="6" t="s">
        <v>107</v>
      </c>
      <c r="E5308" s="11">
        <v>100000</v>
      </c>
    </row>
    <row r="5309" spans="1:5" x14ac:dyDescent="0.2">
      <c r="A5309" s="38">
        <v>43229</v>
      </c>
      <c r="B5309" s="6" t="s">
        <v>14719</v>
      </c>
      <c r="C5309" s="10" t="s">
        <v>14720</v>
      </c>
      <c r="D5309" s="6" t="s">
        <v>105</v>
      </c>
      <c r="E5309" s="11">
        <v>50000</v>
      </c>
    </row>
    <row r="5310" spans="1:5" x14ac:dyDescent="0.2">
      <c r="A5310" s="38">
        <v>43229</v>
      </c>
      <c r="B5310" s="6" t="s">
        <v>14721</v>
      </c>
      <c r="C5310" s="10" t="s">
        <v>14722</v>
      </c>
      <c r="D5310" s="6" t="s">
        <v>105</v>
      </c>
      <c r="E5310" s="11">
        <v>50000</v>
      </c>
    </row>
    <row r="5311" spans="1:5" x14ac:dyDescent="0.2">
      <c r="A5311" s="38">
        <v>43229</v>
      </c>
      <c r="B5311" s="6" t="s">
        <v>14723</v>
      </c>
      <c r="C5311" s="10" t="s">
        <v>14724</v>
      </c>
      <c r="D5311" s="6" t="s">
        <v>105</v>
      </c>
      <c r="E5311" s="11">
        <v>50000</v>
      </c>
    </row>
    <row r="5312" spans="1:5" x14ac:dyDescent="0.2">
      <c r="A5312" s="38">
        <v>43229</v>
      </c>
      <c r="B5312" s="6" t="s">
        <v>14725</v>
      </c>
      <c r="C5312" s="10" t="s">
        <v>14726</v>
      </c>
      <c r="D5312" s="6" t="s">
        <v>105</v>
      </c>
      <c r="E5312" s="11">
        <v>100000</v>
      </c>
    </row>
    <row r="5313" spans="1:5" x14ac:dyDescent="0.2">
      <c r="A5313" s="38">
        <v>43229</v>
      </c>
      <c r="B5313" s="6" t="s">
        <v>14727</v>
      </c>
      <c r="C5313" s="10" t="s">
        <v>14728</v>
      </c>
      <c r="D5313" s="6" t="s">
        <v>105</v>
      </c>
      <c r="E5313" s="11">
        <v>50000</v>
      </c>
    </row>
    <row r="5314" spans="1:5" x14ac:dyDescent="0.2">
      <c r="A5314" s="38">
        <v>43229</v>
      </c>
      <c r="B5314" s="6" t="s">
        <v>14729</v>
      </c>
      <c r="C5314" s="10" t="s">
        <v>14730</v>
      </c>
      <c r="D5314" s="6" t="s">
        <v>105</v>
      </c>
      <c r="E5314" s="11">
        <v>50000</v>
      </c>
    </row>
    <row r="5315" spans="1:5" x14ac:dyDescent="0.2">
      <c r="A5315" s="38">
        <v>43229</v>
      </c>
      <c r="B5315" s="6" t="s">
        <v>14731</v>
      </c>
      <c r="C5315" s="10" t="s">
        <v>14732</v>
      </c>
      <c r="D5315" s="6" t="s">
        <v>105</v>
      </c>
      <c r="E5315" s="11">
        <v>100000</v>
      </c>
    </row>
    <row r="5316" spans="1:5" x14ac:dyDescent="0.2">
      <c r="A5316" s="38">
        <v>43229</v>
      </c>
      <c r="B5316" s="6" t="s">
        <v>14733</v>
      </c>
      <c r="C5316" s="10" t="s">
        <v>14734</v>
      </c>
      <c r="D5316" s="6" t="s">
        <v>105</v>
      </c>
      <c r="E5316" s="11">
        <v>50000</v>
      </c>
    </row>
    <row r="5317" spans="1:5" x14ac:dyDescent="0.2">
      <c r="A5317" s="38">
        <v>43229</v>
      </c>
      <c r="B5317" s="6" t="s">
        <v>14735</v>
      </c>
      <c r="C5317" s="10" t="s">
        <v>14736</v>
      </c>
      <c r="D5317" s="6" t="s">
        <v>105</v>
      </c>
      <c r="E5317" s="11">
        <v>50000</v>
      </c>
    </row>
    <row r="5318" spans="1:5" x14ac:dyDescent="0.2">
      <c r="A5318" s="38">
        <v>43229</v>
      </c>
      <c r="B5318" s="6" t="s">
        <v>14737</v>
      </c>
      <c r="C5318" s="10" t="s">
        <v>14738</v>
      </c>
      <c r="D5318" s="6" t="s">
        <v>107</v>
      </c>
      <c r="E5318" s="11">
        <v>50000</v>
      </c>
    </row>
    <row r="5319" spans="1:5" x14ac:dyDescent="0.2">
      <c r="A5319" s="38">
        <v>43229</v>
      </c>
      <c r="B5319" s="6" t="s">
        <v>14739</v>
      </c>
      <c r="C5319" s="10" t="s">
        <v>14740</v>
      </c>
      <c r="D5319" s="6" t="s">
        <v>107</v>
      </c>
      <c r="E5319" s="11">
        <v>50000</v>
      </c>
    </row>
    <row r="5320" spans="1:5" x14ac:dyDescent="0.2">
      <c r="A5320" s="38">
        <v>43229</v>
      </c>
      <c r="B5320" s="6" t="s">
        <v>14741</v>
      </c>
      <c r="C5320" s="10" t="s">
        <v>14742</v>
      </c>
      <c r="D5320" s="6" t="s">
        <v>105</v>
      </c>
      <c r="E5320" s="11">
        <v>50000</v>
      </c>
    </row>
    <row r="5321" spans="1:5" x14ac:dyDescent="0.2">
      <c r="A5321" s="38">
        <v>43229</v>
      </c>
      <c r="B5321" s="6" t="s">
        <v>14741</v>
      </c>
      <c r="C5321" s="10" t="s">
        <v>14743</v>
      </c>
      <c r="D5321" s="6" t="s">
        <v>105</v>
      </c>
      <c r="E5321" s="11">
        <v>100000</v>
      </c>
    </row>
    <row r="5322" spans="1:5" x14ac:dyDescent="0.2">
      <c r="A5322" s="38">
        <v>43229</v>
      </c>
      <c r="B5322" s="6" t="s">
        <v>14744</v>
      </c>
      <c r="C5322" s="10" t="s">
        <v>14745</v>
      </c>
      <c r="D5322" s="6" t="s">
        <v>105</v>
      </c>
      <c r="E5322" s="11">
        <v>50000</v>
      </c>
    </row>
    <row r="5323" spans="1:5" x14ac:dyDescent="0.2">
      <c r="A5323" s="38">
        <v>43229</v>
      </c>
      <c r="B5323" s="6" t="s">
        <v>14746</v>
      </c>
      <c r="C5323" s="10" t="s">
        <v>14747</v>
      </c>
      <c r="D5323" s="6" t="s">
        <v>105</v>
      </c>
      <c r="E5323" s="11">
        <v>50000</v>
      </c>
    </row>
    <row r="5324" spans="1:5" x14ac:dyDescent="0.2">
      <c r="A5324" s="38">
        <v>43229</v>
      </c>
      <c r="B5324" s="6" t="s">
        <v>14746</v>
      </c>
      <c r="C5324" s="10" t="s">
        <v>14748</v>
      </c>
      <c r="D5324" s="6" t="s">
        <v>107</v>
      </c>
      <c r="E5324" s="11">
        <v>50000</v>
      </c>
    </row>
    <row r="5325" spans="1:5" x14ac:dyDescent="0.2">
      <c r="A5325" s="38">
        <v>43229</v>
      </c>
      <c r="B5325" s="6" t="s">
        <v>14746</v>
      </c>
      <c r="C5325" s="10" t="s">
        <v>14749</v>
      </c>
      <c r="D5325" s="6" t="s">
        <v>105</v>
      </c>
      <c r="E5325" s="11">
        <v>50000</v>
      </c>
    </row>
    <row r="5326" spans="1:5" x14ac:dyDescent="0.2">
      <c r="A5326" s="38">
        <v>43229</v>
      </c>
      <c r="B5326" s="6" t="s">
        <v>14750</v>
      </c>
      <c r="C5326" s="10" t="s">
        <v>14751</v>
      </c>
      <c r="D5326" s="6" t="s">
        <v>107</v>
      </c>
      <c r="E5326" s="11">
        <v>50000</v>
      </c>
    </row>
    <row r="5327" spans="1:5" x14ac:dyDescent="0.2">
      <c r="A5327" s="38">
        <v>43229</v>
      </c>
      <c r="B5327" s="6" t="s">
        <v>14752</v>
      </c>
      <c r="C5327" s="10" t="s">
        <v>14753</v>
      </c>
      <c r="D5327" s="6" t="s">
        <v>105</v>
      </c>
      <c r="E5327" s="11">
        <v>50000</v>
      </c>
    </row>
    <row r="5328" spans="1:5" x14ac:dyDescent="0.2">
      <c r="A5328" s="38">
        <v>43229</v>
      </c>
      <c r="B5328" s="6" t="s">
        <v>14754</v>
      </c>
      <c r="C5328" s="10" t="s">
        <v>14755</v>
      </c>
      <c r="D5328" s="6" t="s">
        <v>105</v>
      </c>
      <c r="E5328" s="11">
        <v>100000</v>
      </c>
    </row>
    <row r="5329" spans="1:5" x14ac:dyDescent="0.2">
      <c r="A5329" s="38">
        <v>43229</v>
      </c>
      <c r="B5329" s="6" t="s">
        <v>14756</v>
      </c>
      <c r="C5329" s="10" t="s">
        <v>7769</v>
      </c>
      <c r="D5329" s="6" t="s">
        <v>105</v>
      </c>
      <c r="E5329" s="11">
        <v>100000</v>
      </c>
    </row>
    <row r="5330" spans="1:5" x14ac:dyDescent="0.2">
      <c r="A5330" s="38">
        <v>43229</v>
      </c>
      <c r="B5330" s="6" t="s">
        <v>14757</v>
      </c>
      <c r="C5330" s="10" t="s">
        <v>14758</v>
      </c>
      <c r="D5330" s="6" t="s">
        <v>105</v>
      </c>
      <c r="E5330" s="11">
        <v>100000</v>
      </c>
    </row>
    <row r="5331" spans="1:5" x14ac:dyDescent="0.2">
      <c r="A5331" s="38">
        <v>43229</v>
      </c>
      <c r="B5331" s="6" t="s">
        <v>14757</v>
      </c>
      <c r="C5331" s="10" t="s">
        <v>14759</v>
      </c>
      <c r="D5331" s="6" t="s">
        <v>105</v>
      </c>
      <c r="E5331" s="11">
        <v>100000</v>
      </c>
    </row>
    <row r="5332" spans="1:5" x14ac:dyDescent="0.2">
      <c r="A5332" s="38">
        <v>43229</v>
      </c>
      <c r="B5332" s="6" t="s">
        <v>14760</v>
      </c>
      <c r="C5332" s="10" t="s">
        <v>14761</v>
      </c>
      <c r="D5332" s="6" t="s">
        <v>105</v>
      </c>
      <c r="E5332" s="11">
        <v>100000</v>
      </c>
    </row>
    <row r="5333" spans="1:5" x14ac:dyDescent="0.2">
      <c r="A5333" s="38">
        <v>43229</v>
      </c>
      <c r="B5333" s="6" t="s">
        <v>14762</v>
      </c>
      <c r="C5333" s="10" t="s">
        <v>14763</v>
      </c>
      <c r="D5333" s="6" t="s">
        <v>105</v>
      </c>
      <c r="E5333" s="11">
        <v>50000</v>
      </c>
    </row>
    <row r="5334" spans="1:5" x14ac:dyDescent="0.2">
      <c r="A5334" s="38">
        <v>43229</v>
      </c>
      <c r="B5334" s="6" t="s">
        <v>14764</v>
      </c>
      <c r="C5334" s="10" t="s">
        <v>14765</v>
      </c>
      <c r="D5334" s="6" t="s">
        <v>105</v>
      </c>
      <c r="E5334" s="11">
        <v>50000</v>
      </c>
    </row>
    <row r="5335" spans="1:5" x14ac:dyDescent="0.2">
      <c r="A5335" s="38">
        <v>43229</v>
      </c>
      <c r="B5335" s="6" t="s">
        <v>14766</v>
      </c>
      <c r="C5335" s="10" t="s">
        <v>14767</v>
      </c>
      <c r="D5335" s="6" t="s">
        <v>105</v>
      </c>
      <c r="E5335" s="11">
        <v>50000</v>
      </c>
    </row>
    <row r="5336" spans="1:5" x14ac:dyDescent="0.2">
      <c r="A5336" s="38">
        <v>43229</v>
      </c>
      <c r="B5336" s="6" t="s">
        <v>14768</v>
      </c>
      <c r="C5336" s="10" t="s">
        <v>14769</v>
      </c>
      <c r="D5336" s="6" t="s">
        <v>107</v>
      </c>
      <c r="E5336" s="11">
        <v>50000</v>
      </c>
    </row>
    <row r="5337" spans="1:5" x14ac:dyDescent="0.2">
      <c r="A5337" s="38">
        <v>43229</v>
      </c>
      <c r="B5337" s="6" t="s">
        <v>14768</v>
      </c>
      <c r="C5337" s="10" t="s">
        <v>14770</v>
      </c>
      <c r="D5337" s="6" t="s">
        <v>105</v>
      </c>
      <c r="E5337" s="11">
        <v>100000</v>
      </c>
    </row>
    <row r="5338" spans="1:5" x14ac:dyDescent="0.2">
      <c r="A5338" s="38">
        <v>43229</v>
      </c>
      <c r="B5338" s="6" t="s">
        <v>14771</v>
      </c>
      <c r="C5338" s="10" t="s">
        <v>14772</v>
      </c>
      <c r="D5338" s="6" t="s">
        <v>105</v>
      </c>
      <c r="E5338" s="11">
        <v>50000</v>
      </c>
    </row>
    <row r="5339" spans="1:5" x14ac:dyDescent="0.2">
      <c r="A5339" s="38">
        <v>43229</v>
      </c>
      <c r="B5339" s="6" t="s">
        <v>14773</v>
      </c>
      <c r="C5339" s="10" t="s">
        <v>14774</v>
      </c>
      <c r="D5339" s="6" t="s">
        <v>105</v>
      </c>
      <c r="E5339" s="11">
        <v>50000</v>
      </c>
    </row>
    <row r="5340" spans="1:5" x14ac:dyDescent="0.2">
      <c r="A5340" s="38">
        <v>43229</v>
      </c>
      <c r="B5340" s="6" t="s">
        <v>14773</v>
      </c>
      <c r="C5340" s="10" t="s">
        <v>14775</v>
      </c>
      <c r="D5340" s="6" t="s">
        <v>105</v>
      </c>
      <c r="E5340" s="11">
        <v>50000</v>
      </c>
    </row>
    <row r="5341" spans="1:5" x14ac:dyDescent="0.2">
      <c r="A5341" s="38">
        <v>43229</v>
      </c>
      <c r="B5341" s="6" t="s">
        <v>14776</v>
      </c>
      <c r="C5341" s="10" t="s">
        <v>14777</v>
      </c>
      <c r="D5341" s="6" t="s">
        <v>105</v>
      </c>
      <c r="E5341" s="11">
        <v>100000</v>
      </c>
    </row>
    <row r="5342" spans="1:5" x14ac:dyDescent="0.2">
      <c r="A5342" s="38">
        <v>43229</v>
      </c>
      <c r="B5342" s="6" t="s">
        <v>14778</v>
      </c>
      <c r="C5342" s="10" t="s">
        <v>14779</v>
      </c>
      <c r="D5342" s="6" t="s">
        <v>105</v>
      </c>
      <c r="E5342" s="11">
        <v>100000</v>
      </c>
    </row>
    <row r="5343" spans="1:5" x14ac:dyDescent="0.2">
      <c r="A5343" s="38">
        <v>43229</v>
      </c>
      <c r="B5343" s="6" t="s">
        <v>14780</v>
      </c>
      <c r="C5343" s="10" t="s">
        <v>14781</v>
      </c>
      <c r="D5343" s="6" t="s">
        <v>107</v>
      </c>
      <c r="E5343" s="11">
        <v>100000</v>
      </c>
    </row>
    <row r="5344" spans="1:5" x14ac:dyDescent="0.2">
      <c r="A5344" s="38">
        <v>43229</v>
      </c>
      <c r="B5344" s="6" t="s">
        <v>14782</v>
      </c>
      <c r="C5344" s="10" t="s">
        <v>14783</v>
      </c>
      <c r="D5344" s="6" t="s">
        <v>105</v>
      </c>
      <c r="E5344" s="11">
        <v>50000</v>
      </c>
    </row>
    <row r="5345" spans="1:5" x14ac:dyDescent="0.2">
      <c r="A5345" s="38">
        <v>43229</v>
      </c>
      <c r="B5345" s="6" t="s">
        <v>14784</v>
      </c>
      <c r="C5345" s="10" t="s">
        <v>14785</v>
      </c>
      <c r="D5345" s="6" t="s">
        <v>104</v>
      </c>
      <c r="E5345" s="11">
        <v>50000</v>
      </c>
    </row>
    <row r="5346" spans="1:5" x14ac:dyDescent="0.2">
      <c r="A5346" s="38">
        <v>43229</v>
      </c>
      <c r="B5346" s="6" t="s">
        <v>14784</v>
      </c>
      <c r="C5346" s="10" t="s">
        <v>14786</v>
      </c>
      <c r="D5346" s="6" t="s">
        <v>104</v>
      </c>
      <c r="E5346" s="11">
        <v>100000</v>
      </c>
    </row>
    <row r="5347" spans="1:5" x14ac:dyDescent="0.2">
      <c r="A5347" s="38">
        <v>43229</v>
      </c>
      <c r="B5347" s="6" t="s">
        <v>14787</v>
      </c>
      <c r="C5347" s="10" t="s">
        <v>14788</v>
      </c>
      <c r="D5347" s="6" t="s">
        <v>105</v>
      </c>
      <c r="E5347" s="11">
        <v>100000</v>
      </c>
    </row>
    <row r="5348" spans="1:5" x14ac:dyDescent="0.2">
      <c r="A5348" s="38">
        <v>43229</v>
      </c>
      <c r="B5348" s="6" t="s">
        <v>14789</v>
      </c>
      <c r="C5348" s="10" t="s">
        <v>14788</v>
      </c>
      <c r="D5348" s="6" t="s">
        <v>105</v>
      </c>
      <c r="E5348" s="11">
        <v>100000</v>
      </c>
    </row>
    <row r="5349" spans="1:5" x14ac:dyDescent="0.2">
      <c r="A5349" s="38">
        <v>43229</v>
      </c>
      <c r="B5349" s="6" t="s">
        <v>14790</v>
      </c>
      <c r="C5349" s="10" t="s">
        <v>14791</v>
      </c>
      <c r="D5349" s="6" t="s">
        <v>105</v>
      </c>
      <c r="E5349" s="11">
        <v>50000</v>
      </c>
    </row>
    <row r="5350" spans="1:5" x14ac:dyDescent="0.2">
      <c r="A5350" s="38">
        <v>43229</v>
      </c>
      <c r="B5350" s="6" t="s">
        <v>14792</v>
      </c>
      <c r="C5350" s="10" t="s">
        <v>14793</v>
      </c>
      <c r="D5350" s="6" t="s">
        <v>105</v>
      </c>
      <c r="E5350" s="11">
        <v>50000</v>
      </c>
    </row>
    <row r="5351" spans="1:5" x14ac:dyDescent="0.2">
      <c r="A5351" s="38">
        <v>43229</v>
      </c>
      <c r="B5351" s="6" t="s">
        <v>14794</v>
      </c>
      <c r="C5351" s="10" t="s">
        <v>14795</v>
      </c>
      <c r="D5351" s="6" t="s">
        <v>104</v>
      </c>
      <c r="E5351" s="11">
        <v>50000</v>
      </c>
    </row>
    <row r="5352" spans="1:5" x14ac:dyDescent="0.2">
      <c r="A5352" s="38">
        <v>43229</v>
      </c>
      <c r="B5352" s="6" t="s">
        <v>14796</v>
      </c>
      <c r="C5352" s="10" t="s">
        <v>14797</v>
      </c>
      <c r="D5352" s="6" t="s">
        <v>105</v>
      </c>
      <c r="E5352" s="11">
        <v>50000</v>
      </c>
    </row>
    <row r="5353" spans="1:5" x14ac:dyDescent="0.2">
      <c r="A5353" s="38">
        <v>43229</v>
      </c>
      <c r="B5353" s="6" t="s">
        <v>14798</v>
      </c>
      <c r="C5353" s="10" t="s">
        <v>14799</v>
      </c>
      <c r="D5353" s="6" t="s">
        <v>107</v>
      </c>
      <c r="E5353" s="11">
        <v>50000</v>
      </c>
    </row>
    <row r="5354" spans="1:5" x14ac:dyDescent="0.2">
      <c r="A5354" s="38">
        <v>43229</v>
      </c>
      <c r="B5354" s="6" t="s">
        <v>14800</v>
      </c>
      <c r="C5354" s="10" t="s">
        <v>14801</v>
      </c>
      <c r="D5354" s="6" t="s">
        <v>105</v>
      </c>
      <c r="E5354" s="11">
        <v>100000</v>
      </c>
    </row>
    <row r="5355" spans="1:5" x14ac:dyDescent="0.2">
      <c r="A5355" s="38">
        <v>43229</v>
      </c>
      <c r="B5355" s="6" t="s">
        <v>14802</v>
      </c>
      <c r="C5355" s="10" t="s">
        <v>14803</v>
      </c>
      <c r="D5355" s="6" t="s">
        <v>105</v>
      </c>
      <c r="E5355" s="11">
        <v>100000</v>
      </c>
    </row>
    <row r="5356" spans="1:5" x14ac:dyDescent="0.2">
      <c r="A5356" s="38">
        <v>43229</v>
      </c>
      <c r="B5356" s="6" t="s">
        <v>14802</v>
      </c>
      <c r="C5356" s="10" t="s">
        <v>1825</v>
      </c>
      <c r="D5356" s="6" t="s">
        <v>105</v>
      </c>
      <c r="E5356" s="11">
        <v>100000</v>
      </c>
    </row>
    <row r="5357" spans="1:5" x14ac:dyDescent="0.2">
      <c r="A5357" s="38">
        <v>43229</v>
      </c>
      <c r="B5357" s="6" t="s">
        <v>14804</v>
      </c>
      <c r="C5357" s="10" t="s">
        <v>14805</v>
      </c>
      <c r="D5357" s="6" t="s">
        <v>105</v>
      </c>
      <c r="E5357" s="11">
        <v>50000</v>
      </c>
    </row>
    <row r="5358" spans="1:5" x14ac:dyDescent="0.2">
      <c r="A5358" s="38">
        <v>43229</v>
      </c>
      <c r="B5358" s="6" t="s">
        <v>14806</v>
      </c>
      <c r="C5358" s="10" t="s">
        <v>14807</v>
      </c>
      <c r="D5358" s="6" t="s">
        <v>104</v>
      </c>
      <c r="E5358" s="11">
        <v>100000</v>
      </c>
    </row>
    <row r="5359" spans="1:5" x14ac:dyDescent="0.2">
      <c r="A5359" s="38">
        <v>43229</v>
      </c>
      <c r="B5359" s="6" t="s">
        <v>14808</v>
      </c>
      <c r="C5359" s="10" t="s">
        <v>14809</v>
      </c>
      <c r="D5359" s="6" t="s">
        <v>107</v>
      </c>
      <c r="E5359" s="11">
        <v>50000</v>
      </c>
    </row>
    <row r="5360" spans="1:5" x14ac:dyDescent="0.2">
      <c r="A5360" s="38">
        <v>43229</v>
      </c>
      <c r="B5360" s="6" t="s">
        <v>14810</v>
      </c>
      <c r="C5360" s="10" t="s">
        <v>14811</v>
      </c>
      <c r="D5360" s="6" t="s">
        <v>104</v>
      </c>
      <c r="E5360" s="11">
        <v>50000</v>
      </c>
    </row>
    <row r="5361" spans="1:5" x14ac:dyDescent="0.2">
      <c r="A5361" s="38">
        <v>43229</v>
      </c>
      <c r="B5361" s="6" t="s">
        <v>14812</v>
      </c>
      <c r="C5361" s="10" t="s">
        <v>14813</v>
      </c>
      <c r="D5361" s="6" t="s">
        <v>105</v>
      </c>
      <c r="E5361" s="11">
        <v>50000</v>
      </c>
    </row>
    <row r="5362" spans="1:5" x14ac:dyDescent="0.2">
      <c r="A5362" s="38">
        <v>43229</v>
      </c>
      <c r="B5362" s="6" t="s">
        <v>14814</v>
      </c>
      <c r="C5362" s="10" t="s">
        <v>14815</v>
      </c>
      <c r="D5362" s="6" t="s">
        <v>107</v>
      </c>
      <c r="E5362" s="11">
        <v>50000</v>
      </c>
    </row>
    <row r="5363" spans="1:5" x14ac:dyDescent="0.2">
      <c r="A5363" s="38">
        <v>43229</v>
      </c>
      <c r="B5363" s="6" t="s">
        <v>14814</v>
      </c>
      <c r="C5363" s="10" t="s">
        <v>14816</v>
      </c>
      <c r="D5363" s="6" t="s">
        <v>105</v>
      </c>
      <c r="E5363" s="11">
        <v>100000</v>
      </c>
    </row>
    <row r="5364" spans="1:5" x14ac:dyDescent="0.2">
      <c r="A5364" s="38">
        <v>43229</v>
      </c>
      <c r="B5364" s="6" t="s">
        <v>14814</v>
      </c>
      <c r="C5364" s="10" t="s">
        <v>14817</v>
      </c>
      <c r="D5364" s="6" t="s">
        <v>105</v>
      </c>
      <c r="E5364" s="11">
        <v>50000</v>
      </c>
    </row>
    <row r="5365" spans="1:5" x14ac:dyDescent="0.2">
      <c r="A5365" s="38">
        <v>43229</v>
      </c>
      <c r="B5365" s="6" t="s">
        <v>14818</v>
      </c>
      <c r="C5365" s="10" t="s">
        <v>14819</v>
      </c>
      <c r="D5365" s="6" t="s">
        <v>107</v>
      </c>
      <c r="E5365" s="11">
        <v>50000</v>
      </c>
    </row>
    <row r="5366" spans="1:5" x14ac:dyDescent="0.2">
      <c r="A5366" s="38">
        <v>43229</v>
      </c>
      <c r="B5366" s="6" t="s">
        <v>14820</v>
      </c>
      <c r="C5366" s="10" t="s">
        <v>14821</v>
      </c>
      <c r="D5366" s="6" t="s">
        <v>104</v>
      </c>
      <c r="E5366" s="11">
        <v>50000</v>
      </c>
    </row>
    <row r="5367" spans="1:5" x14ac:dyDescent="0.2">
      <c r="A5367" s="38">
        <v>43229</v>
      </c>
      <c r="B5367" s="6" t="s">
        <v>14822</v>
      </c>
      <c r="C5367" s="10" t="s">
        <v>14823</v>
      </c>
      <c r="D5367" s="6" t="s">
        <v>107</v>
      </c>
      <c r="E5367" s="11">
        <v>100000</v>
      </c>
    </row>
    <row r="5368" spans="1:5" x14ac:dyDescent="0.2">
      <c r="A5368" s="38">
        <v>43229</v>
      </c>
      <c r="B5368" s="6" t="s">
        <v>14824</v>
      </c>
      <c r="C5368" s="10" t="s">
        <v>14825</v>
      </c>
      <c r="D5368" s="6" t="s">
        <v>105</v>
      </c>
      <c r="E5368" s="11">
        <v>50000</v>
      </c>
    </row>
    <row r="5369" spans="1:5" x14ac:dyDescent="0.2">
      <c r="A5369" s="38">
        <v>43229</v>
      </c>
      <c r="B5369" s="6" t="s">
        <v>14826</v>
      </c>
      <c r="C5369" s="10" t="s">
        <v>14827</v>
      </c>
      <c r="D5369" s="6" t="s">
        <v>107</v>
      </c>
      <c r="E5369" s="11">
        <v>50000</v>
      </c>
    </row>
    <row r="5370" spans="1:5" x14ac:dyDescent="0.2">
      <c r="A5370" s="38">
        <v>43229</v>
      </c>
      <c r="B5370" s="6" t="s">
        <v>14828</v>
      </c>
      <c r="C5370" s="10" t="s">
        <v>14829</v>
      </c>
      <c r="D5370" s="6" t="s">
        <v>105</v>
      </c>
      <c r="E5370" s="11">
        <v>100000</v>
      </c>
    </row>
    <row r="5371" spans="1:5" x14ac:dyDescent="0.2">
      <c r="A5371" s="38">
        <v>43229</v>
      </c>
      <c r="B5371" s="6" t="s">
        <v>14830</v>
      </c>
      <c r="C5371" s="10" t="s">
        <v>14831</v>
      </c>
      <c r="D5371" s="6" t="s">
        <v>105</v>
      </c>
      <c r="E5371" s="11">
        <v>50000</v>
      </c>
    </row>
    <row r="5372" spans="1:5" x14ac:dyDescent="0.2">
      <c r="A5372" s="38">
        <v>43229</v>
      </c>
      <c r="B5372" s="6" t="s">
        <v>14832</v>
      </c>
      <c r="C5372" s="10" t="s">
        <v>14833</v>
      </c>
      <c r="D5372" s="6" t="s">
        <v>105</v>
      </c>
      <c r="E5372" s="11">
        <v>100000</v>
      </c>
    </row>
    <row r="5373" spans="1:5" x14ac:dyDescent="0.2">
      <c r="A5373" s="38">
        <v>43229</v>
      </c>
      <c r="B5373" s="6" t="s">
        <v>14832</v>
      </c>
      <c r="C5373" s="10" t="s">
        <v>14834</v>
      </c>
      <c r="D5373" s="6" t="s">
        <v>104</v>
      </c>
      <c r="E5373" s="11">
        <v>100000</v>
      </c>
    </row>
    <row r="5374" spans="1:5" x14ac:dyDescent="0.2">
      <c r="A5374" s="38">
        <v>43229</v>
      </c>
      <c r="B5374" s="6" t="s">
        <v>14835</v>
      </c>
      <c r="C5374" s="10" t="s">
        <v>14836</v>
      </c>
      <c r="D5374" s="6" t="s">
        <v>104</v>
      </c>
      <c r="E5374" s="11">
        <v>50000</v>
      </c>
    </row>
    <row r="5375" spans="1:5" x14ac:dyDescent="0.2">
      <c r="A5375" s="38">
        <v>43229</v>
      </c>
      <c r="B5375" s="6" t="s">
        <v>14837</v>
      </c>
      <c r="C5375" s="10" t="s">
        <v>14838</v>
      </c>
      <c r="D5375" s="6" t="s">
        <v>105</v>
      </c>
      <c r="E5375" s="11">
        <v>100000</v>
      </c>
    </row>
    <row r="5376" spans="1:5" x14ac:dyDescent="0.2">
      <c r="A5376" s="38">
        <v>43229</v>
      </c>
      <c r="B5376" s="6" t="s">
        <v>14837</v>
      </c>
      <c r="C5376" s="10" t="s">
        <v>14839</v>
      </c>
      <c r="D5376" s="6" t="s">
        <v>105</v>
      </c>
      <c r="E5376" s="11">
        <v>50000</v>
      </c>
    </row>
    <row r="5377" spans="1:5" x14ac:dyDescent="0.2">
      <c r="A5377" s="38">
        <v>43229</v>
      </c>
      <c r="B5377" s="6" t="s">
        <v>14840</v>
      </c>
      <c r="C5377" s="10" t="s">
        <v>14841</v>
      </c>
      <c r="D5377" s="6" t="s">
        <v>105</v>
      </c>
      <c r="E5377" s="11">
        <v>100000</v>
      </c>
    </row>
    <row r="5378" spans="1:5" x14ac:dyDescent="0.2">
      <c r="A5378" s="38">
        <v>43229</v>
      </c>
      <c r="B5378" s="6" t="s">
        <v>14842</v>
      </c>
      <c r="C5378" s="10" t="s">
        <v>14843</v>
      </c>
      <c r="D5378" s="6" t="s">
        <v>105</v>
      </c>
      <c r="E5378" s="11">
        <v>50000</v>
      </c>
    </row>
    <row r="5379" spans="1:5" x14ac:dyDescent="0.2">
      <c r="A5379" s="38">
        <v>43229</v>
      </c>
      <c r="B5379" s="6" t="s">
        <v>14844</v>
      </c>
      <c r="C5379" s="10" t="s">
        <v>14845</v>
      </c>
      <c r="D5379" s="6" t="s">
        <v>105</v>
      </c>
      <c r="E5379" s="11">
        <v>50000</v>
      </c>
    </row>
    <row r="5380" spans="1:5" x14ac:dyDescent="0.2">
      <c r="A5380" s="38">
        <v>43229</v>
      </c>
      <c r="B5380" s="6" t="s">
        <v>14846</v>
      </c>
      <c r="C5380" s="10" t="s">
        <v>14847</v>
      </c>
      <c r="D5380" s="6" t="s">
        <v>105</v>
      </c>
      <c r="E5380" s="11">
        <v>50000</v>
      </c>
    </row>
    <row r="5381" spans="1:5" x14ac:dyDescent="0.2">
      <c r="A5381" s="38">
        <v>43229</v>
      </c>
      <c r="B5381" s="6" t="s">
        <v>14848</v>
      </c>
      <c r="C5381" s="10" t="s">
        <v>14849</v>
      </c>
      <c r="D5381" s="6" t="s">
        <v>105</v>
      </c>
      <c r="E5381" s="11">
        <v>50000</v>
      </c>
    </row>
    <row r="5382" spans="1:5" x14ac:dyDescent="0.2">
      <c r="A5382" s="38">
        <v>43229</v>
      </c>
      <c r="B5382" s="6" t="s">
        <v>14850</v>
      </c>
      <c r="C5382" s="10" t="s">
        <v>14851</v>
      </c>
      <c r="D5382" s="6" t="s">
        <v>105</v>
      </c>
      <c r="E5382" s="11">
        <v>50000</v>
      </c>
    </row>
    <row r="5383" spans="1:5" x14ac:dyDescent="0.2">
      <c r="A5383" s="38">
        <v>43229</v>
      </c>
      <c r="B5383" s="6" t="s">
        <v>14852</v>
      </c>
      <c r="C5383" s="10" t="s">
        <v>14853</v>
      </c>
      <c r="D5383" s="6" t="s">
        <v>105</v>
      </c>
      <c r="E5383" s="11">
        <v>100000</v>
      </c>
    </row>
    <row r="5384" spans="1:5" x14ac:dyDescent="0.2">
      <c r="A5384" s="38">
        <v>43229</v>
      </c>
      <c r="B5384" s="6" t="s">
        <v>14854</v>
      </c>
      <c r="C5384" s="10" t="s">
        <v>14855</v>
      </c>
      <c r="D5384" s="6" t="s">
        <v>104</v>
      </c>
      <c r="E5384" s="11">
        <v>100000</v>
      </c>
    </row>
    <row r="5385" spans="1:5" x14ac:dyDescent="0.2">
      <c r="A5385" s="38">
        <v>43229</v>
      </c>
      <c r="B5385" s="6" t="s">
        <v>14856</v>
      </c>
      <c r="C5385" s="10" t="s">
        <v>14857</v>
      </c>
      <c r="D5385" s="6" t="s">
        <v>107</v>
      </c>
      <c r="E5385" s="11">
        <v>50000</v>
      </c>
    </row>
    <row r="5386" spans="1:5" x14ac:dyDescent="0.2">
      <c r="A5386" s="38">
        <v>43229</v>
      </c>
      <c r="B5386" s="6" t="s">
        <v>14858</v>
      </c>
      <c r="C5386" s="10" t="s">
        <v>14859</v>
      </c>
      <c r="D5386" s="6" t="s">
        <v>105</v>
      </c>
      <c r="E5386" s="11">
        <v>100000</v>
      </c>
    </row>
    <row r="5387" spans="1:5" x14ac:dyDescent="0.2">
      <c r="A5387" s="38">
        <v>43229</v>
      </c>
      <c r="B5387" s="6" t="s">
        <v>14860</v>
      </c>
      <c r="C5387" s="10" t="s">
        <v>14861</v>
      </c>
      <c r="D5387" s="6" t="s">
        <v>105</v>
      </c>
      <c r="E5387" s="11">
        <v>100000</v>
      </c>
    </row>
    <row r="5388" spans="1:5" x14ac:dyDescent="0.2">
      <c r="A5388" s="38">
        <v>43229</v>
      </c>
      <c r="B5388" s="6" t="s">
        <v>14862</v>
      </c>
      <c r="C5388" s="10" t="s">
        <v>14863</v>
      </c>
      <c r="D5388" s="6" t="s">
        <v>107</v>
      </c>
      <c r="E5388" s="11">
        <v>50000</v>
      </c>
    </row>
    <row r="5389" spans="1:5" x14ac:dyDescent="0.2">
      <c r="A5389" s="38">
        <v>43229</v>
      </c>
      <c r="B5389" s="6" t="s">
        <v>14864</v>
      </c>
      <c r="C5389" s="10" t="s">
        <v>14865</v>
      </c>
      <c r="D5389" s="6" t="s">
        <v>105</v>
      </c>
      <c r="E5389" s="11">
        <v>50000</v>
      </c>
    </row>
    <row r="5390" spans="1:5" x14ac:dyDescent="0.2">
      <c r="A5390" s="38">
        <v>43229</v>
      </c>
      <c r="B5390" s="6" t="s">
        <v>14866</v>
      </c>
      <c r="C5390" s="10" t="s">
        <v>14867</v>
      </c>
      <c r="D5390" s="6" t="s">
        <v>105</v>
      </c>
      <c r="E5390" s="11">
        <v>50000</v>
      </c>
    </row>
    <row r="5391" spans="1:5" x14ac:dyDescent="0.2">
      <c r="A5391" s="38">
        <v>43229</v>
      </c>
      <c r="B5391" s="6" t="s">
        <v>14868</v>
      </c>
      <c r="C5391" s="10" t="s">
        <v>14869</v>
      </c>
      <c r="D5391" s="6" t="s">
        <v>105</v>
      </c>
      <c r="E5391" s="11">
        <v>50000</v>
      </c>
    </row>
    <row r="5392" spans="1:5" x14ac:dyDescent="0.2">
      <c r="A5392" s="38">
        <v>43229</v>
      </c>
      <c r="B5392" s="6" t="s">
        <v>14870</v>
      </c>
      <c r="C5392" s="10" t="s">
        <v>14871</v>
      </c>
      <c r="D5392" s="6" t="s">
        <v>105</v>
      </c>
      <c r="E5392" s="11">
        <v>50000</v>
      </c>
    </row>
    <row r="5393" spans="1:5" x14ac:dyDescent="0.2">
      <c r="A5393" s="38">
        <v>43229</v>
      </c>
      <c r="B5393" s="6" t="s">
        <v>14872</v>
      </c>
      <c r="C5393" s="10" t="s">
        <v>14873</v>
      </c>
      <c r="D5393" s="6" t="s">
        <v>105</v>
      </c>
      <c r="E5393" s="11">
        <v>50000</v>
      </c>
    </row>
    <row r="5394" spans="1:5" x14ac:dyDescent="0.2">
      <c r="A5394" s="38">
        <v>43229</v>
      </c>
      <c r="B5394" s="6" t="s">
        <v>14872</v>
      </c>
      <c r="C5394" s="10" t="s">
        <v>14874</v>
      </c>
      <c r="D5394" s="6" t="s">
        <v>105</v>
      </c>
      <c r="E5394" s="11">
        <v>100000</v>
      </c>
    </row>
    <row r="5395" spans="1:5" x14ac:dyDescent="0.2">
      <c r="A5395" s="38">
        <v>43229</v>
      </c>
      <c r="B5395" s="6" t="s">
        <v>14875</v>
      </c>
      <c r="C5395" s="10" t="s">
        <v>14876</v>
      </c>
      <c r="D5395" s="6" t="s">
        <v>107</v>
      </c>
      <c r="E5395" s="11">
        <v>100000</v>
      </c>
    </row>
    <row r="5396" spans="1:5" x14ac:dyDescent="0.2">
      <c r="A5396" s="38">
        <v>43229</v>
      </c>
      <c r="B5396" s="6" t="s">
        <v>14877</v>
      </c>
      <c r="C5396" s="10" t="s">
        <v>14878</v>
      </c>
      <c r="D5396" s="6" t="s">
        <v>107</v>
      </c>
      <c r="E5396" s="11">
        <v>50000</v>
      </c>
    </row>
    <row r="5397" spans="1:5" x14ac:dyDescent="0.2">
      <c r="A5397" s="38">
        <v>43229</v>
      </c>
      <c r="B5397" s="6" t="s">
        <v>14879</v>
      </c>
      <c r="C5397" s="10" t="s">
        <v>14880</v>
      </c>
      <c r="D5397" s="6" t="s">
        <v>105</v>
      </c>
      <c r="E5397" s="11">
        <v>50000</v>
      </c>
    </row>
    <row r="5398" spans="1:5" x14ac:dyDescent="0.2">
      <c r="A5398" s="38">
        <v>43229</v>
      </c>
      <c r="B5398" s="6" t="s">
        <v>14881</v>
      </c>
      <c r="C5398" s="10" t="s">
        <v>14882</v>
      </c>
      <c r="D5398" s="6" t="s">
        <v>105</v>
      </c>
      <c r="E5398" s="11">
        <v>100000</v>
      </c>
    </row>
    <row r="5399" spans="1:5" x14ac:dyDescent="0.2">
      <c r="A5399" s="38">
        <v>43229</v>
      </c>
      <c r="B5399" s="6" t="s">
        <v>14883</v>
      </c>
      <c r="C5399" s="10" t="s">
        <v>14884</v>
      </c>
      <c r="D5399" s="6" t="s">
        <v>107</v>
      </c>
      <c r="E5399" s="11">
        <v>50000</v>
      </c>
    </row>
    <row r="5400" spans="1:5" x14ac:dyDescent="0.2">
      <c r="A5400" s="38">
        <v>43229</v>
      </c>
      <c r="B5400" s="6" t="s">
        <v>14885</v>
      </c>
      <c r="C5400" s="10" t="s">
        <v>14886</v>
      </c>
      <c r="D5400" s="6" t="s">
        <v>104</v>
      </c>
      <c r="E5400" s="11">
        <v>50000</v>
      </c>
    </row>
    <row r="5401" spans="1:5" x14ac:dyDescent="0.2">
      <c r="A5401" s="38">
        <v>43229</v>
      </c>
      <c r="B5401" s="6" t="s">
        <v>14885</v>
      </c>
      <c r="C5401" s="10" t="s">
        <v>14887</v>
      </c>
      <c r="D5401" s="6" t="s">
        <v>105</v>
      </c>
      <c r="E5401" s="11">
        <v>50000</v>
      </c>
    </row>
    <row r="5402" spans="1:5" x14ac:dyDescent="0.2">
      <c r="A5402" s="38">
        <v>43229</v>
      </c>
      <c r="B5402" s="6" t="s">
        <v>14885</v>
      </c>
      <c r="C5402" s="10" t="s">
        <v>14888</v>
      </c>
      <c r="D5402" s="6" t="s">
        <v>105</v>
      </c>
      <c r="E5402" s="11">
        <v>50000</v>
      </c>
    </row>
    <row r="5403" spans="1:5" x14ac:dyDescent="0.2">
      <c r="A5403" s="38">
        <v>43229</v>
      </c>
      <c r="B5403" s="6" t="s">
        <v>14889</v>
      </c>
      <c r="C5403" s="10" t="s">
        <v>14890</v>
      </c>
      <c r="D5403" s="6" t="s">
        <v>105</v>
      </c>
      <c r="E5403" s="11">
        <v>50000</v>
      </c>
    </row>
    <row r="5404" spans="1:5" x14ac:dyDescent="0.2">
      <c r="A5404" s="38">
        <v>43229</v>
      </c>
      <c r="B5404" s="6" t="s">
        <v>14891</v>
      </c>
      <c r="C5404" s="10" t="s">
        <v>14892</v>
      </c>
      <c r="D5404" s="6" t="s">
        <v>105</v>
      </c>
      <c r="E5404" s="11">
        <v>100000</v>
      </c>
    </row>
    <row r="5405" spans="1:5" x14ac:dyDescent="0.2">
      <c r="A5405" s="38">
        <v>43229</v>
      </c>
      <c r="B5405" s="6" t="s">
        <v>14893</v>
      </c>
      <c r="C5405" s="10" t="s">
        <v>14894</v>
      </c>
      <c r="D5405" s="6" t="s">
        <v>105</v>
      </c>
      <c r="E5405" s="11">
        <v>50000</v>
      </c>
    </row>
    <row r="5406" spans="1:5" x14ac:dyDescent="0.2">
      <c r="A5406" s="38">
        <v>43229</v>
      </c>
      <c r="B5406" s="6" t="s">
        <v>14895</v>
      </c>
      <c r="C5406" s="10" t="s">
        <v>14896</v>
      </c>
      <c r="D5406" s="6" t="s">
        <v>104</v>
      </c>
      <c r="E5406" s="11">
        <v>50000</v>
      </c>
    </row>
    <row r="5407" spans="1:5" x14ac:dyDescent="0.2">
      <c r="A5407" s="38">
        <v>43229</v>
      </c>
      <c r="B5407" s="6" t="s">
        <v>14897</v>
      </c>
      <c r="C5407" s="10" t="s">
        <v>14898</v>
      </c>
      <c r="D5407" s="6" t="s">
        <v>105</v>
      </c>
      <c r="E5407" s="11">
        <v>50000</v>
      </c>
    </row>
    <row r="5408" spans="1:5" x14ac:dyDescent="0.2">
      <c r="A5408" s="38">
        <v>43229</v>
      </c>
      <c r="B5408" s="6" t="s">
        <v>14899</v>
      </c>
      <c r="C5408" s="10" t="s">
        <v>14900</v>
      </c>
      <c r="D5408" s="6" t="s">
        <v>105</v>
      </c>
      <c r="E5408" s="11">
        <v>100000</v>
      </c>
    </row>
    <row r="5409" spans="1:5" x14ac:dyDescent="0.2">
      <c r="A5409" s="38">
        <v>43229</v>
      </c>
      <c r="B5409" s="6" t="s">
        <v>14899</v>
      </c>
      <c r="C5409" s="10" t="s">
        <v>14901</v>
      </c>
      <c r="D5409" s="6" t="s">
        <v>104</v>
      </c>
      <c r="E5409" s="11">
        <v>50000</v>
      </c>
    </row>
    <row r="5410" spans="1:5" x14ac:dyDescent="0.2">
      <c r="A5410" s="38">
        <v>43229</v>
      </c>
      <c r="B5410" s="6" t="s">
        <v>14902</v>
      </c>
      <c r="C5410" s="10" t="s">
        <v>14903</v>
      </c>
      <c r="D5410" s="6" t="s">
        <v>105</v>
      </c>
      <c r="E5410" s="11">
        <v>100000</v>
      </c>
    </row>
    <row r="5411" spans="1:5" x14ac:dyDescent="0.2">
      <c r="A5411" s="38">
        <v>43229</v>
      </c>
      <c r="B5411" s="6" t="s">
        <v>14904</v>
      </c>
      <c r="C5411" s="10" t="s">
        <v>14905</v>
      </c>
      <c r="D5411" s="6" t="s">
        <v>105</v>
      </c>
      <c r="E5411" s="11">
        <v>100000</v>
      </c>
    </row>
    <row r="5412" spans="1:5" x14ac:dyDescent="0.2">
      <c r="A5412" s="38">
        <v>43229</v>
      </c>
      <c r="B5412" s="6" t="s">
        <v>14906</v>
      </c>
      <c r="C5412" s="10" t="s">
        <v>14907</v>
      </c>
      <c r="D5412" s="6" t="s">
        <v>105</v>
      </c>
      <c r="E5412" s="11">
        <v>100000</v>
      </c>
    </row>
    <row r="5413" spans="1:5" x14ac:dyDescent="0.2">
      <c r="A5413" s="38">
        <v>43229</v>
      </c>
      <c r="B5413" s="6" t="s">
        <v>14906</v>
      </c>
      <c r="C5413" s="10" t="s">
        <v>14908</v>
      </c>
      <c r="D5413" s="6" t="s">
        <v>107</v>
      </c>
      <c r="E5413" s="11">
        <v>50000</v>
      </c>
    </row>
    <row r="5414" spans="1:5" x14ac:dyDescent="0.2">
      <c r="A5414" s="38">
        <v>43229</v>
      </c>
      <c r="B5414" s="6" t="s">
        <v>14909</v>
      </c>
      <c r="C5414" s="10" t="s">
        <v>14910</v>
      </c>
      <c r="D5414" s="6" t="s">
        <v>105</v>
      </c>
      <c r="E5414" s="11">
        <v>100000</v>
      </c>
    </row>
    <row r="5415" spans="1:5" x14ac:dyDescent="0.2">
      <c r="A5415" s="38">
        <v>43229</v>
      </c>
      <c r="B5415" s="6" t="s">
        <v>14911</v>
      </c>
      <c r="C5415" s="10" t="s">
        <v>14912</v>
      </c>
      <c r="D5415" s="6" t="s">
        <v>107</v>
      </c>
      <c r="E5415" s="11">
        <v>50000</v>
      </c>
    </row>
    <row r="5416" spans="1:5" x14ac:dyDescent="0.2">
      <c r="A5416" s="38">
        <v>43229</v>
      </c>
      <c r="B5416" s="6" t="s">
        <v>14913</v>
      </c>
      <c r="C5416" s="10" t="s">
        <v>14914</v>
      </c>
      <c r="D5416" s="6" t="s">
        <v>105</v>
      </c>
      <c r="E5416" s="11">
        <v>100000</v>
      </c>
    </row>
    <row r="5417" spans="1:5" x14ac:dyDescent="0.2">
      <c r="A5417" s="38">
        <v>43229</v>
      </c>
      <c r="B5417" s="6" t="s">
        <v>14913</v>
      </c>
      <c r="C5417" s="10" t="s">
        <v>14915</v>
      </c>
      <c r="D5417" s="6" t="s">
        <v>105</v>
      </c>
      <c r="E5417" s="11">
        <v>100000</v>
      </c>
    </row>
    <row r="5418" spans="1:5" x14ac:dyDescent="0.2">
      <c r="A5418" s="38">
        <v>43229</v>
      </c>
      <c r="B5418" s="6" t="s">
        <v>14916</v>
      </c>
      <c r="C5418" s="10" t="s">
        <v>14917</v>
      </c>
      <c r="D5418" s="6" t="s">
        <v>105</v>
      </c>
      <c r="E5418" s="11">
        <v>50000</v>
      </c>
    </row>
    <row r="5419" spans="1:5" x14ac:dyDescent="0.2">
      <c r="A5419" s="38">
        <v>43229</v>
      </c>
      <c r="B5419" s="6" t="s">
        <v>14918</v>
      </c>
      <c r="C5419" s="10" t="s">
        <v>14919</v>
      </c>
      <c r="D5419" s="6" t="s">
        <v>105</v>
      </c>
      <c r="E5419" s="11">
        <v>100000</v>
      </c>
    </row>
    <row r="5420" spans="1:5" x14ac:dyDescent="0.2">
      <c r="A5420" s="38">
        <v>43229</v>
      </c>
      <c r="B5420" s="6" t="s">
        <v>14920</v>
      </c>
      <c r="C5420" s="10" t="s">
        <v>14921</v>
      </c>
      <c r="D5420" s="6" t="s">
        <v>105</v>
      </c>
      <c r="E5420" s="11">
        <v>100000</v>
      </c>
    </row>
    <row r="5421" spans="1:5" x14ac:dyDescent="0.2">
      <c r="A5421" s="38">
        <v>43229</v>
      </c>
      <c r="B5421" s="6" t="s">
        <v>14920</v>
      </c>
      <c r="C5421" s="10" t="s">
        <v>14922</v>
      </c>
      <c r="D5421" s="6" t="s">
        <v>105</v>
      </c>
      <c r="E5421" s="11">
        <v>100000</v>
      </c>
    </row>
    <row r="5422" spans="1:5" x14ac:dyDescent="0.2">
      <c r="A5422" s="38">
        <v>43229</v>
      </c>
      <c r="B5422" s="6" t="s">
        <v>14923</v>
      </c>
      <c r="C5422" s="10" t="s">
        <v>14924</v>
      </c>
      <c r="D5422" s="6" t="s">
        <v>105</v>
      </c>
      <c r="E5422" s="11">
        <v>100000</v>
      </c>
    </row>
    <row r="5423" spans="1:5" x14ac:dyDescent="0.2">
      <c r="A5423" s="38">
        <v>43229</v>
      </c>
      <c r="B5423" s="6" t="s">
        <v>14925</v>
      </c>
      <c r="C5423" s="10" t="s">
        <v>14926</v>
      </c>
      <c r="D5423" s="6" t="s">
        <v>105</v>
      </c>
      <c r="E5423" s="11">
        <v>50000</v>
      </c>
    </row>
    <row r="5424" spans="1:5" x14ac:dyDescent="0.2">
      <c r="A5424" s="38">
        <v>43229</v>
      </c>
      <c r="B5424" s="6" t="s">
        <v>14927</v>
      </c>
      <c r="C5424" s="10" t="s">
        <v>14928</v>
      </c>
      <c r="D5424" s="6" t="s">
        <v>105</v>
      </c>
      <c r="E5424" s="11">
        <v>50000</v>
      </c>
    </row>
    <row r="5425" spans="1:5" x14ac:dyDescent="0.2">
      <c r="A5425" s="38">
        <v>43229</v>
      </c>
      <c r="B5425" s="6" t="s">
        <v>14929</v>
      </c>
      <c r="C5425" s="10" t="s">
        <v>14930</v>
      </c>
      <c r="D5425" s="6" t="s">
        <v>105</v>
      </c>
      <c r="E5425" s="11">
        <v>100000</v>
      </c>
    </row>
    <row r="5426" spans="1:5" x14ac:dyDescent="0.2">
      <c r="A5426" s="38">
        <v>43229</v>
      </c>
      <c r="B5426" s="6" t="s">
        <v>14931</v>
      </c>
      <c r="C5426" s="10" t="s">
        <v>14932</v>
      </c>
      <c r="D5426" s="6" t="s">
        <v>104</v>
      </c>
      <c r="E5426" s="11">
        <v>50000</v>
      </c>
    </row>
    <row r="5427" spans="1:5" x14ac:dyDescent="0.2">
      <c r="A5427" s="38">
        <v>43229</v>
      </c>
      <c r="B5427" s="6" t="s">
        <v>14933</v>
      </c>
      <c r="C5427" s="10" t="s">
        <v>14934</v>
      </c>
      <c r="D5427" s="6" t="s">
        <v>105</v>
      </c>
      <c r="E5427" s="11">
        <v>100000</v>
      </c>
    </row>
    <row r="5428" spans="1:5" x14ac:dyDescent="0.2">
      <c r="A5428" s="38">
        <v>43229</v>
      </c>
      <c r="B5428" s="6" t="s">
        <v>14935</v>
      </c>
      <c r="C5428" s="10" t="s">
        <v>14936</v>
      </c>
      <c r="D5428" s="6" t="s">
        <v>105</v>
      </c>
      <c r="E5428" s="11">
        <v>100000</v>
      </c>
    </row>
    <row r="5429" spans="1:5" x14ac:dyDescent="0.2">
      <c r="A5429" s="38">
        <v>43229</v>
      </c>
      <c r="B5429" s="6" t="s">
        <v>14937</v>
      </c>
      <c r="C5429" s="10" t="s">
        <v>14938</v>
      </c>
      <c r="D5429" s="6" t="s">
        <v>105</v>
      </c>
      <c r="E5429" s="11">
        <v>50000</v>
      </c>
    </row>
    <row r="5430" spans="1:5" x14ac:dyDescent="0.2">
      <c r="A5430" s="38">
        <v>43229</v>
      </c>
      <c r="B5430" s="6" t="s">
        <v>14939</v>
      </c>
      <c r="C5430" s="10" t="s">
        <v>14940</v>
      </c>
      <c r="D5430" s="6" t="s">
        <v>105</v>
      </c>
      <c r="E5430" s="11">
        <v>50000</v>
      </c>
    </row>
    <row r="5431" spans="1:5" x14ac:dyDescent="0.2">
      <c r="A5431" s="38">
        <v>43229</v>
      </c>
      <c r="B5431" s="6" t="s">
        <v>14939</v>
      </c>
      <c r="C5431" s="10" t="s">
        <v>14941</v>
      </c>
      <c r="D5431" s="6" t="s">
        <v>104</v>
      </c>
      <c r="E5431" s="11">
        <v>50000</v>
      </c>
    </row>
    <row r="5432" spans="1:5" x14ac:dyDescent="0.2">
      <c r="A5432" s="38">
        <v>43229</v>
      </c>
      <c r="B5432" s="6" t="s">
        <v>14942</v>
      </c>
      <c r="C5432" s="10" t="s">
        <v>14943</v>
      </c>
      <c r="D5432" s="6" t="s">
        <v>107</v>
      </c>
      <c r="E5432" s="11">
        <v>50000</v>
      </c>
    </row>
    <row r="5433" spans="1:5" x14ac:dyDescent="0.2">
      <c r="A5433" s="38">
        <v>43229</v>
      </c>
      <c r="B5433" s="6" t="s">
        <v>14944</v>
      </c>
      <c r="C5433" s="10" t="s">
        <v>14945</v>
      </c>
      <c r="D5433" s="6" t="s">
        <v>104</v>
      </c>
      <c r="E5433" s="11">
        <v>50000</v>
      </c>
    </row>
    <row r="5434" spans="1:5" x14ac:dyDescent="0.2">
      <c r="A5434" s="38">
        <v>43229</v>
      </c>
      <c r="B5434" s="6" t="s">
        <v>14946</v>
      </c>
      <c r="C5434" s="10" t="s">
        <v>14947</v>
      </c>
      <c r="D5434" s="6" t="s">
        <v>105</v>
      </c>
      <c r="E5434" s="11">
        <v>50000</v>
      </c>
    </row>
    <row r="5435" spans="1:5" x14ac:dyDescent="0.2">
      <c r="A5435" s="38">
        <v>43229</v>
      </c>
      <c r="B5435" s="6" t="s">
        <v>14948</v>
      </c>
      <c r="C5435" s="10" t="s">
        <v>14949</v>
      </c>
      <c r="D5435" s="6" t="s">
        <v>105</v>
      </c>
      <c r="E5435" s="11">
        <v>50000</v>
      </c>
    </row>
    <row r="5436" spans="1:5" x14ac:dyDescent="0.2">
      <c r="A5436" s="38">
        <v>43229</v>
      </c>
      <c r="B5436" s="6" t="s">
        <v>14950</v>
      </c>
      <c r="C5436" s="10" t="s">
        <v>14951</v>
      </c>
      <c r="D5436" s="6" t="s">
        <v>105</v>
      </c>
      <c r="E5436" s="11">
        <v>50000</v>
      </c>
    </row>
    <row r="5437" spans="1:5" x14ac:dyDescent="0.2">
      <c r="A5437" s="38">
        <v>43229</v>
      </c>
      <c r="B5437" s="6" t="s">
        <v>14952</v>
      </c>
      <c r="C5437" s="10" t="s">
        <v>14953</v>
      </c>
      <c r="D5437" s="6" t="s">
        <v>105</v>
      </c>
      <c r="E5437" s="11">
        <v>50000</v>
      </c>
    </row>
    <row r="5438" spans="1:5" x14ac:dyDescent="0.2">
      <c r="A5438" s="38">
        <v>43229</v>
      </c>
      <c r="B5438" s="6" t="s">
        <v>14954</v>
      </c>
      <c r="C5438" s="10" t="s">
        <v>14955</v>
      </c>
      <c r="D5438" s="6" t="s">
        <v>105</v>
      </c>
      <c r="E5438" s="11">
        <v>100000</v>
      </c>
    </row>
    <row r="5439" spans="1:5" x14ac:dyDescent="0.2">
      <c r="A5439" s="38">
        <v>43229</v>
      </c>
      <c r="B5439" s="6" t="s">
        <v>14956</v>
      </c>
      <c r="C5439" s="10" t="s">
        <v>14957</v>
      </c>
      <c r="D5439" s="6" t="s">
        <v>105</v>
      </c>
      <c r="E5439" s="11">
        <v>50000</v>
      </c>
    </row>
    <row r="5440" spans="1:5" x14ac:dyDescent="0.2">
      <c r="A5440" s="38">
        <v>43229</v>
      </c>
      <c r="B5440" s="6" t="s">
        <v>14958</v>
      </c>
      <c r="C5440" s="10" t="s">
        <v>14959</v>
      </c>
      <c r="D5440" s="6" t="s">
        <v>105</v>
      </c>
      <c r="E5440" s="11">
        <v>100000</v>
      </c>
    </row>
    <row r="5441" spans="1:5" x14ac:dyDescent="0.2">
      <c r="A5441" s="38">
        <v>43229</v>
      </c>
      <c r="B5441" s="6" t="s">
        <v>14960</v>
      </c>
      <c r="C5441" s="10" t="s">
        <v>14961</v>
      </c>
      <c r="D5441" s="6" t="s">
        <v>104</v>
      </c>
      <c r="E5441" s="11">
        <v>100000</v>
      </c>
    </row>
    <row r="5442" spans="1:5" x14ac:dyDescent="0.2">
      <c r="A5442" s="38">
        <v>43229</v>
      </c>
      <c r="B5442" s="6" t="s">
        <v>14960</v>
      </c>
      <c r="C5442" s="10" t="s">
        <v>14962</v>
      </c>
      <c r="D5442" s="6" t="s">
        <v>105</v>
      </c>
      <c r="E5442" s="11">
        <v>50000</v>
      </c>
    </row>
    <row r="5443" spans="1:5" x14ac:dyDescent="0.2">
      <c r="A5443" s="38">
        <v>43229</v>
      </c>
      <c r="B5443" s="6" t="s">
        <v>14963</v>
      </c>
      <c r="C5443" s="10" t="s">
        <v>14964</v>
      </c>
      <c r="D5443" s="6" t="s">
        <v>105</v>
      </c>
      <c r="E5443" s="11">
        <v>50000</v>
      </c>
    </row>
    <row r="5444" spans="1:5" x14ac:dyDescent="0.2">
      <c r="A5444" s="38">
        <v>43229</v>
      </c>
      <c r="B5444" s="6" t="s">
        <v>14963</v>
      </c>
      <c r="C5444" s="10" t="s">
        <v>14965</v>
      </c>
      <c r="D5444" s="6" t="s">
        <v>105</v>
      </c>
      <c r="E5444" s="11">
        <v>50000</v>
      </c>
    </row>
    <row r="5445" spans="1:5" x14ac:dyDescent="0.2">
      <c r="A5445" s="38">
        <v>43229</v>
      </c>
      <c r="B5445" s="6" t="s">
        <v>14966</v>
      </c>
      <c r="C5445" s="10" t="s">
        <v>14967</v>
      </c>
      <c r="D5445" s="6" t="s">
        <v>104</v>
      </c>
      <c r="E5445" s="11">
        <v>100000</v>
      </c>
    </row>
    <row r="5446" spans="1:5" x14ac:dyDescent="0.2">
      <c r="A5446" s="38">
        <v>43229</v>
      </c>
      <c r="B5446" s="6" t="s">
        <v>14966</v>
      </c>
      <c r="C5446" s="10" t="s">
        <v>14968</v>
      </c>
      <c r="D5446" s="6" t="s">
        <v>105</v>
      </c>
      <c r="E5446" s="11">
        <v>50000</v>
      </c>
    </row>
    <row r="5447" spans="1:5" x14ac:dyDescent="0.2">
      <c r="A5447" s="38">
        <v>43229</v>
      </c>
      <c r="B5447" s="6" t="s">
        <v>14969</v>
      </c>
      <c r="C5447" s="10" t="s">
        <v>14970</v>
      </c>
      <c r="D5447" s="6" t="s">
        <v>107</v>
      </c>
      <c r="E5447" s="11">
        <v>100000</v>
      </c>
    </row>
    <row r="5448" spans="1:5" x14ac:dyDescent="0.2">
      <c r="A5448" s="38">
        <v>43229</v>
      </c>
      <c r="B5448" s="6" t="s">
        <v>14971</v>
      </c>
      <c r="C5448" s="10" t="s">
        <v>14972</v>
      </c>
      <c r="D5448" s="6" t="s">
        <v>105</v>
      </c>
      <c r="E5448" s="11">
        <v>100000</v>
      </c>
    </row>
    <row r="5449" spans="1:5" x14ac:dyDescent="0.2">
      <c r="A5449" s="38">
        <v>43229</v>
      </c>
      <c r="B5449" s="6" t="s">
        <v>14971</v>
      </c>
      <c r="C5449" s="10" t="s">
        <v>14973</v>
      </c>
      <c r="D5449" s="6" t="s">
        <v>105</v>
      </c>
      <c r="E5449" s="11">
        <v>100000</v>
      </c>
    </row>
    <row r="5450" spans="1:5" x14ac:dyDescent="0.2">
      <c r="A5450" s="38">
        <v>43229</v>
      </c>
      <c r="B5450" s="6" t="s">
        <v>14974</v>
      </c>
      <c r="C5450" s="10" t="s">
        <v>14975</v>
      </c>
      <c r="D5450" s="6" t="s">
        <v>107</v>
      </c>
      <c r="E5450" s="11">
        <v>50000</v>
      </c>
    </row>
    <row r="5451" spans="1:5" x14ac:dyDescent="0.2">
      <c r="A5451" s="38">
        <v>43229</v>
      </c>
      <c r="B5451" s="6" t="s">
        <v>14976</v>
      </c>
      <c r="C5451" s="10" t="s">
        <v>14977</v>
      </c>
      <c r="D5451" s="6" t="s">
        <v>105</v>
      </c>
      <c r="E5451" s="11">
        <v>50000</v>
      </c>
    </row>
    <row r="5452" spans="1:5" x14ac:dyDescent="0.2">
      <c r="A5452" s="38">
        <v>43229</v>
      </c>
      <c r="B5452" s="6" t="s">
        <v>14978</v>
      </c>
      <c r="C5452" s="10" t="s">
        <v>14979</v>
      </c>
      <c r="D5452" s="6" t="s">
        <v>105</v>
      </c>
      <c r="E5452" s="11">
        <v>100000</v>
      </c>
    </row>
    <row r="5453" spans="1:5" x14ac:dyDescent="0.2">
      <c r="A5453" s="38">
        <v>43229</v>
      </c>
      <c r="B5453" s="6" t="s">
        <v>14980</v>
      </c>
      <c r="C5453" s="10" t="s">
        <v>14981</v>
      </c>
      <c r="D5453" s="6" t="s">
        <v>106</v>
      </c>
      <c r="E5453" s="11">
        <v>50000</v>
      </c>
    </row>
    <row r="5454" spans="1:5" x14ac:dyDescent="0.2">
      <c r="A5454" s="38">
        <v>43229</v>
      </c>
      <c r="B5454" s="6" t="s">
        <v>14982</v>
      </c>
      <c r="C5454" s="10" t="s">
        <v>14983</v>
      </c>
      <c r="D5454" s="6" t="s">
        <v>105</v>
      </c>
      <c r="E5454" s="11">
        <v>100000</v>
      </c>
    </row>
    <row r="5455" spans="1:5" x14ac:dyDescent="0.2">
      <c r="A5455" s="38">
        <v>43230</v>
      </c>
      <c r="B5455" s="6" t="s">
        <v>14990</v>
      </c>
      <c r="C5455" s="10" t="s">
        <v>14991</v>
      </c>
      <c r="D5455" s="6" t="s">
        <v>105</v>
      </c>
      <c r="E5455" s="11">
        <v>100000</v>
      </c>
    </row>
    <row r="5456" spans="1:5" x14ac:dyDescent="0.2">
      <c r="A5456" s="38">
        <v>43230</v>
      </c>
      <c r="B5456" s="6" t="s">
        <v>14992</v>
      </c>
      <c r="C5456" s="10" t="s">
        <v>14993</v>
      </c>
      <c r="D5456" s="6" t="s">
        <v>105</v>
      </c>
      <c r="E5456" s="11">
        <v>50000</v>
      </c>
    </row>
    <row r="5457" spans="1:5" x14ac:dyDescent="0.2">
      <c r="A5457" s="38">
        <v>43230</v>
      </c>
      <c r="B5457" s="6" t="s">
        <v>14992</v>
      </c>
      <c r="C5457" s="10" t="s">
        <v>14994</v>
      </c>
      <c r="D5457" s="6" t="s">
        <v>105</v>
      </c>
      <c r="E5457" s="11">
        <v>50000</v>
      </c>
    </row>
    <row r="5458" spans="1:5" x14ac:dyDescent="0.2">
      <c r="A5458" s="38">
        <v>43230</v>
      </c>
      <c r="B5458" s="6" t="s">
        <v>14995</v>
      </c>
      <c r="C5458" s="10" t="s">
        <v>14996</v>
      </c>
      <c r="D5458" s="6" t="s">
        <v>105</v>
      </c>
      <c r="E5458" s="11">
        <v>100000</v>
      </c>
    </row>
    <row r="5459" spans="1:5" x14ac:dyDescent="0.2">
      <c r="A5459" s="38">
        <v>43230</v>
      </c>
      <c r="B5459" s="6" t="s">
        <v>14997</v>
      </c>
      <c r="C5459" s="10" t="s">
        <v>14998</v>
      </c>
      <c r="D5459" s="6" t="s">
        <v>105</v>
      </c>
      <c r="E5459" s="11">
        <v>50000</v>
      </c>
    </row>
    <row r="5460" spans="1:5" x14ac:dyDescent="0.2">
      <c r="A5460" s="38">
        <v>43230</v>
      </c>
      <c r="B5460" s="6" t="s">
        <v>14999</v>
      </c>
      <c r="C5460" s="10" t="s">
        <v>15000</v>
      </c>
      <c r="D5460" s="6" t="s">
        <v>107</v>
      </c>
      <c r="E5460" s="11">
        <v>50000</v>
      </c>
    </row>
    <row r="5461" spans="1:5" x14ac:dyDescent="0.2">
      <c r="A5461" s="38">
        <v>43230</v>
      </c>
      <c r="B5461" s="6" t="s">
        <v>15001</v>
      </c>
      <c r="C5461" s="10" t="s">
        <v>15002</v>
      </c>
      <c r="D5461" s="6" t="s">
        <v>105</v>
      </c>
      <c r="E5461" s="11">
        <v>50000</v>
      </c>
    </row>
    <row r="5462" spans="1:5" x14ac:dyDescent="0.2">
      <c r="A5462" s="38">
        <v>43230</v>
      </c>
      <c r="B5462" s="6" t="s">
        <v>15003</v>
      </c>
      <c r="C5462" s="10" t="s">
        <v>15004</v>
      </c>
      <c r="D5462" s="6" t="s">
        <v>104</v>
      </c>
      <c r="E5462" s="11">
        <v>50000</v>
      </c>
    </row>
    <row r="5463" spans="1:5" x14ac:dyDescent="0.2">
      <c r="A5463" s="38">
        <v>43230</v>
      </c>
      <c r="B5463" s="6" t="s">
        <v>15005</v>
      </c>
      <c r="C5463" s="10" t="s">
        <v>15006</v>
      </c>
      <c r="D5463" s="6" t="s">
        <v>105</v>
      </c>
      <c r="E5463" s="11">
        <v>100000</v>
      </c>
    </row>
    <row r="5464" spans="1:5" x14ac:dyDescent="0.2">
      <c r="A5464" s="38">
        <v>43230</v>
      </c>
      <c r="B5464" s="6" t="s">
        <v>15007</v>
      </c>
      <c r="C5464" s="10" t="s">
        <v>15008</v>
      </c>
      <c r="D5464" s="6" t="s">
        <v>107</v>
      </c>
      <c r="E5464" s="11">
        <v>100000</v>
      </c>
    </row>
    <row r="5465" spans="1:5" x14ac:dyDescent="0.2">
      <c r="A5465" s="38">
        <v>43230</v>
      </c>
      <c r="B5465" s="6" t="s">
        <v>15009</v>
      </c>
      <c r="C5465" s="10" t="s">
        <v>15010</v>
      </c>
      <c r="D5465" s="6" t="s">
        <v>105</v>
      </c>
      <c r="E5465" s="11">
        <v>50000</v>
      </c>
    </row>
    <row r="5466" spans="1:5" x14ac:dyDescent="0.2">
      <c r="A5466" s="38">
        <v>43230</v>
      </c>
      <c r="B5466" s="6" t="s">
        <v>15011</v>
      </c>
      <c r="C5466" s="10" t="s">
        <v>15012</v>
      </c>
      <c r="D5466" s="6" t="s">
        <v>104</v>
      </c>
      <c r="E5466" s="11">
        <v>100000</v>
      </c>
    </row>
    <row r="5467" spans="1:5" x14ac:dyDescent="0.2">
      <c r="A5467" s="38">
        <v>43230</v>
      </c>
      <c r="B5467" s="6" t="s">
        <v>15013</v>
      </c>
      <c r="C5467" s="10" t="s">
        <v>15014</v>
      </c>
      <c r="D5467" s="6" t="s">
        <v>105</v>
      </c>
      <c r="E5467" s="11">
        <v>100000</v>
      </c>
    </row>
    <row r="5468" spans="1:5" x14ac:dyDescent="0.2">
      <c r="A5468" s="38">
        <v>43230</v>
      </c>
      <c r="B5468" s="6" t="s">
        <v>15015</v>
      </c>
      <c r="C5468" s="10" t="s">
        <v>15016</v>
      </c>
      <c r="D5468" s="6" t="s">
        <v>105</v>
      </c>
      <c r="E5468" s="11">
        <v>100000</v>
      </c>
    </row>
    <row r="5469" spans="1:5" x14ac:dyDescent="0.2">
      <c r="A5469" s="38">
        <v>43230</v>
      </c>
      <c r="B5469" s="6" t="s">
        <v>15017</v>
      </c>
      <c r="C5469" s="10" t="s">
        <v>15018</v>
      </c>
      <c r="D5469" s="6" t="s">
        <v>105</v>
      </c>
      <c r="E5469" s="11">
        <v>50000</v>
      </c>
    </row>
    <row r="5470" spans="1:5" x14ac:dyDescent="0.2">
      <c r="A5470" s="38">
        <v>43230</v>
      </c>
      <c r="B5470" s="6" t="s">
        <v>15019</v>
      </c>
      <c r="C5470" s="10" t="s">
        <v>15020</v>
      </c>
      <c r="D5470" s="6" t="s">
        <v>105</v>
      </c>
      <c r="E5470" s="11">
        <v>100000</v>
      </c>
    </row>
    <row r="5471" spans="1:5" x14ac:dyDescent="0.2">
      <c r="A5471" s="38">
        <v>43230</v>
      </c>
      <c r="B5471" s="6" t="s">
        <v>15021</v>
      </c>
      <c r="C5471" s="10" t="s">
        <v>15022</v>
      </c>
      <c r="D5471" s="6" t="s">
        <v>107</v>
      </c>
      <c r="E5471" s="11">
        <v>50000</v>
      </c>
    </row>
    <row r="5472" spans="1:5" x14ac:dyDescent="0.2">
      <c r="A5472" s="38">
        <v>43230</v>
      </c>
      <c r="B5472" s="6" t="s">
        <v>15023</v>
      </c>
      <c r="C5472" s="10" t="s">
        <v>15024</v>
      </c>
      <c r="D5472" s="6" t="s">
        <v>104</v>
      </c>
      <c r="E5472" s="11">
        <v>50000</v>
      </c>
    </row>
    <row r="5473" spans="1:5" x14ac:dyDescent="0.2">
      <c r="A5473" s="38">
        <v>43230</v>
      </c>
      <c r="B5473" s="6" t="s">
        <v>15025</v>
      </c>
      <c r="C5473" s="10" t="s">
        <v>15026</v>
      </c>
      <c r="D5473" s="6" t="s">
        <v>105</v>
      </c>
      <c r="E5473" s="11">
        <v>100000</v>
      </c>
    </row>
    <row r="5474" spans="1:5" x14ac:dyDescent="0.2">
      <c r="A5474" s="38">
        <v>43230</v>
      </c>
      <c r="B5474" s="6" t="s">
        <v>15027</v>
      </c>
      <c r="C5474" s="10" t="s">
        <v>15028</v>
      </c>
      <c r="D5474" s="6" t="s">
        <v>105</v>
      </c>
      <c r="E5474" s="11">
        <v>100000</v>
      </c>
    </row>
    <row r="5475" spans="1:5" x14ac:dyDescent="0.2">
      <c r="A5475" s="38">
        <v>43230</v>
      </c>
      <c r="B5475" s="6" t="s">
        <v>15029</v>
      </c>
      <c r="C5475" s="10" t="s">
        <v>15030</v>
      </c>
      <c r="D5475" s="6" t="s">
        <v>105</v>
      </c>
      <c r="E5475" s="11">
        <v>50000</v>
      </c>
    </row>
    <row r="5476" spans="1:5" x14ac:dyDescent="0.2">
      <c r="A5476" s="38">
        <v>43230</v>
      </c>
      <c r="B5476" s="6" t="s">
        <v>15029</v>
      </c>
      <c r="C5476" s="10" t="s">
        <v>15031</v>
      </c>
      <c r="D5476" s="6" t="s">
        <v>105</v>
      </c>
      <c r="E5476" s="11">
        <v>100000</v>
      </c>
    </row>
    <row r="5477" spans="1:5" x14ac:dyDescent="0.2">
      <c r="A5477" s="38">
        <v>43230</v>
      </c>
      <c r="B5477" s="6" t="s">
        <v>15032</v>
      </c>
      <c r="C5477" s="10" t="s">
        <v>15033</v>
      </c>
      <c r="D5477" s="6" t="s">
        <v>104</v>
      </c>
      <c r="E5477" s="11">
        <v>50000</v>
      </c>
    </row>
    <row r="5478" spans="1:5" x14ac:dyDescent="0.2">
      <c r="A5478" s="38">
        <v>43230</v>
      </c>
      <c r="B5478" s="6" t="s">
        <v>15034</v>
      </c>
      <c r="C5478" s="10" t="s">
        <v>15035</v>
      </c>
      <c r="D5478" s="6" t="s">
        <v>105</v>
      </c>
      <c r="E5478" s="11">
        <v>50000</v>
      </c>
    </row>
    <row r="5479" spans="1:5" x14ac:dyDescent="0.2">
      <c r="A5479" s="38">
        <v>43230</v>
      </c>
      <c r="B5479" s="6" t="s">
        <v>15036</v>
      </c>
      <c r="C5479" s="10" t="s">
        <v>15037</v>
      </c>
      <c r="D5479" s="6" t="s">
        <v>104</v>
      </c>
      <c r="E5479" s="11">
        <v>50000</v>
      </c>
    </row>
    <row r="5480" spans="1:5" x14ac:dyDescent="0.2">
      <c r="A5480" s="38">
        <v>43230</v>
      </c>
      <c r="B5480" s="6" t="s">
        <v>15038</v>
      </c>
      <c r="C5480" s="10" t="s">
        <v>15039</v>
      </c>
      <c r="D5480" s="6" t="s">
        <v>104</v>
      </c>
      <c r="E5480" s="11">
        <v>50000</v>
      </c>
    </row>
    <row r="5481" spans="1:5" x14ac:dyDescent="0.2">
      <c r="A5481" s="38">
        <v>43230</v>
      </c>
      <c r="B5481" s="6" t="s">
        <v>15040</v>
      </c>
      <c r="C5481" s="10" t="s">
        <v>15041</v>
      </c>
      <c r="D5481" s="6" t="s">
        <v>105</v>
      </c>
      <c r="E5481" s="11">
        <v>50000</v>
      </c>
    </row>
    <row r="5482" spans="1:5" x14ac:dyDescent="0.2">
      <c r="A5482" s="38">
        <v>43230</v>
      </c>
      <c r="B5482" s="6" t="s">
        <v>15042</v>
      </c>
      <c r="C5482" s="10" t="s">
        <v>15043</v>
      </c>
      <c r="D5482" s="6" t="s">
        <v>105</v>
      </c>
      <c r="E5482" s="11">
        <v>50000</v>
      </c>
    </row>
    <row r="5483" spans="1:5" x14ac:dyDescent="0.2">
      <c r="A5483" s="38">
        <v>43230</v>
      </c>
      <c r="B5483" s="6" t="s">
        <v>15044</v>
      </c>
      <c r="C5483" s="10" t="s">
        <v>15045</v>
      </c>
      <c r="D5483" s="6" t="s">
        <v>107</v>
      </c>
      <c r="E5483" s="11">
        <v>50000</v>
      </c>
    </row>
    <row r="5484" spans="1:5" x14ac:dyDescent="0.2">
      <c r="A5484" s="38">
        <v>43230</v>
      </c>
      <c r="B5484" s="6" t="s">
        <v>15046</v>
      </c>
      <c r="C5484" s="10" t="s">
        <v>15047</v>
      </c>
      <c r="D5484" s="6" t="s">
        <v>104</v>
      </c>
      <c r="E5484" s="11">
        <v>100000</v>
      </c>
    </row>
    <row r="5485" spans="1:5" x14ac:dyDescent="0.2">
      <c r="A5485" s="38">
        <v>43230</v>
      </c>
      <c r="B5485" s="6" t="s">
        <v>15048</v>
      </c>
      <c r="C5485" s="10" t="s">
        <v>15049</v>
      </c>
      <c r="D5485" s="6" t="s">
        <v>105</v>
      </c>
      <c r="E5485" s="11">
        <v>50000</v>
      </c>
    </row>
    <row r="5486" spans="1:5" x14ac:dyDescent="0.2">
      <c r="A5486" s="38">
        <v>43230</v>
      </c>
      <c r="B5486" s="6" t="s">
        <v>15050</v>
      </c>
      <c r="C5486" s="10" t="s">
        <v>15051</v>
      </c>
      <c r="D5486" s="6" t="s">
        <v>105</v>
      </c>
      <c r="E5486" s="11">
        <v>50000</v>
      </c>
    </row>
    <row r="5487" spans="1:5" x14ac:dyDescent="0.2">
      <c r="A5487" s="38">
        <v>43230</v>
      </c>
      <c r="B5487" s="6" t="s">
        <v>15052</v>
      </c>
      <c r="C5487" s="10" t="s">
        <v>15053</v>
      </c>
      <c r="D5487" s="6" t="s">
        <v>104</v>
      </c>
      <c r="E5487" s="11">
        <v>100000</v>
      </c>
    </row>
    <row r="5488" spans="1:5" x14ac:dyDescent="0.2">
      <c r="A5488" s="38">
        <v>43230</v>
      </c>
      <c r="B5488" s="6" t="s">
        <v>15052</v>
      </c>
      <c r="C5488" s="10" t="s">
        <v>15054</v>
      </c>
      <c r="D5488" s="6" t="s">
        <v>105</v>
      </c>
      <c r="E5488" s="11">
        <v>50000</v>
      </c>
    </row>
    <row r="5489" spans="1:5" x14ac:dyDescent="0.2">
      <c r="A5489" s="38">
        <v>43230</v>
      </c>
      <c r="B5489" s="6" t="s">
        <v>15055</v>
      </c>
      <c r="C5489" s="10" t="s">
        <v>15056</v>
      </c>
      <c r="D5489" s="6" t="s">
        <v>105</v>
      </c>
      <c r="E5489" s="11">
        <v>100000</v>
      </c>
    </row>
    <row r="5490" spans="1:5" x14ac:dyDescent="0.2">
      <c r="A5490" s="38">
        <v>43230</v>
      </c>
      <c r="B5490" s="6" t="s">
        <v>15057</v>
      </c>
      <c r="C5490" s="10" t="s">
        <v>15058</v>
      </c>
      <c r="D5490" s="6" t="s">
        <v>105</v>
      </c>
      <c r="E5490" s="11">
        <v>50000</v>
      </c>
    </row>
    <row r="5491" spans="1:5" x14ac:dyDescent="0.2">
      <c r="A5491" s="38">
        <v>43230</v>
      </c>
      <c r="B5491" s="6" t="s">
        <v>15059</v>
      </c>
      <c r="C5491" s="10" t="s">
        <v>15060</v>
      </c>
      <c r="D5491" s="6" t="s">
        <v>105</v>
      </c>
      <c r="E5491" s="11">
        <v>100000</v>
      </c>
    </row>
    <row r="5492" spans="1:5" x14ac:dyDescent="0.2">
      <c r="A5492" s="38">
        <v>43230</v>
      </c>
      <c r="B5492" s="6" t="s">
        <v>15059</v>
      </c>
      <c r="C5492" s="10" t="s">
        <v>15061</v>
      </c>
      <c r="D5492" s="6" t="s">
        <v>105</v>
      </c>
      <c r="E5492" s="11">
        <v>100000</v>
      </c>
    </row>
    <row r="5493" spans="1:5" x14ac:dyDescent="0.2">
      <c r="A5493" s="38">
        <v>43230</v>
      </c>
      <c r="B5493" s="6" t="s">
        <v>15062</v>
      </c>
      <c r="C5493" s="10" t="s">
        <v>15063</v>
      </c>
      <c r="D5493" s="6" t="s">
        <v>105</v>
      </c>
      <c r="E5493" s="11">
        <v>50000</v>
      </c>
    </row>
    <row r="5494" spans="1:5" x14ac:dyDescent="0.2">
      <c r="A5494" s="38">
        <v>43230</v>
      </c>
      <c r="B5494" s="6" t="s">
        <v>15064</v>
      </c>
      <c r="C5494" s="10" t="s">
        <v>15065</v>
      </c>
      <c r="D5494" s="6" t="s">
        <v>104</v>
      </c>
      <c r="E5494" s="11">
        <v>50000</v>
      </c>
    </row>
    <row r="5495" spans="1:5" x14ac:dyDescent="0.2">
      <c r="A5495" s="38">
        <v>43230</v>
      </c>
      <c r="B5495" s="6" t="s">
        <v>15066</v>
      </c>
      <c r="C5495" s="10" t="s">
        <v>15067</v>
      </c>
      <c r="D5495" s="6" t="s">
        <v>104</v>
      </c>
      <c r="E5495" s="11">
        <v>50000</v>
      </c>
    </row>
    <row r="5496" spans="1:5" x14ac:dyDescent="0.2">
      <c r="A5496" s="38">
        <v>43230</v>
      </c>
      <c r="B5496" s="6" t="s">
        <v>15068</v>
      </c>
      <c r="C5496" s="10" t="s">
        <v>15069</v>
      </c>
      <c r="D5496" s="6" t="s">
        <v>107</v>
      </c>
      <c r="E5496" s="11">
        <v>50000</v>
      </c>
    </row>
    <row r="5497" spans="1:5" x14ac:dyDescent="0.2">
      <c r="A5497" s="38">
        <v>43230</v>
      </c>
      <c r="B5497" s="6" t="s">
        <v>15070</v>
      </c>
      <c r="C5497" s="10" t="s">
        <v>15071</v>
      </c>
      <c r="D5497" s="6" t="s">
        <v>105</v>
      </c>
      <c r="E5497" s="11">
        <v>50000</v>
      </c>
    </row>
    <row r="5498" spans="1:5" x14ac:dyDescent="0.2">
      <c r="A5498" s="38">
        <v>43230</v>
      </c>
      <c r="B5498" s="6" t="s">
        <v>15072</v>
      </c>
      <c r="C5498" s="10" t="s">
        <v>15073</v>
      </c>
      <c r="D5498" s="6" t="s">
        <v>105</v>
      </c>
      <c r="E5498" s="11">
        <v>100000</v>
      </c>
    </row>
    <row r="5499" spans="1:5" x14ac:dyDescent="0.2">
      <c r="A5499" s="38">
        <v>43230</v>
      </c>
      <c r="B5499" s="6" t="s">
        <v>15074</v>
      </c>
      <c r="C5499" s="10" t="s">
        <v>15075</v>
      </c>
      <c r="D5499" s="6" t="s">
        <v>107</v>
      </c>
      <c r="E5499" s="11">
        <v>50000</v>
      </c>
    </row>
    <row r="5500" spans="1:5" x14ac:dyDescent="0.2">
      <c r="A5500" s="38">
        <v>43230</v>
      </c>
      <c r="B5500" s="6" t="s">
        <v>15076</v>
      </c>
      <c r="C5500" s="10" t="s">
        <v>15077</v>
      </c>
      <c r="D5500" s="6" t="s">
        <v>105</v>
      </c>
      <c r="E5500" s="11">
        <v>50000</v>
      </c>
    </row>
    <row r="5501" spans="1:5" x14ac:dyDescent="0.2">
      <c r="A5501" s="38">
        <v>43230</v>
      </c>
      <c r="B5501" s="6" t="s">
        <v>15078</v>
      </c>
      <c r="C5501" s="10" t="s">
        <v>15079</v>
      </c>
      <c r="D5501" s="6" t="s">
        <v>105</v>
      </c>
      <c r="E5501" s="11">
        <v>100000</v>
      </c>
    </row>
    <row r="5502" spans="1:5" x14ac:dyDescent="0.2">
      <c r="A5502" s="38">
        <v>43230</v>
      </c>
      <c r="B5502" s="6" t="s">
        <v>15078</v>
      </c>
      <c r="C5502" s="10" t="s">
        <v>15080</v>
      </c>
      <c r="D5502" s="6" t="s">
        <v>105</v>
      </c>
      <c r="E5502" s="11">
        <v>50000</v>
      </c>
    </row>
    <row r="5503" spans="1:5" x14ac:dyDescent="0.2">
      <c r="A5503" s="38">
        <v>43230</v>
      </c>
      <c r="B5503" s="6" t="s">
        <v>15081</v>
      </c>
      <c r="C5503" s="10" t="s">
        <v>15082</v>
      </c>
      <c r="D5503" s="6" t="s">
        <v>104</v>
      </c>
      <c r="E5503" s="11">
        <v>50000</v>
      </c>
    </row>
    <row r="5504" spans="1:5" x14ac:dyDescent="0.2">
      <c r="A5504" s="38">
        <v>43230</v>
      </c>
      <c r="B5504" s="6" t="s">
        <v>15083</v>
      </c>
      <c r="C5504" s="10" t="s">
        <v>15084</v>
      </c>
      <c r="D5504" s="6" t="s">
        <v>105</v>
      </c>
      <c r="E5504" s="11">
        <v>100000</v>
      </c>
    </row>
    <row r="5505" spans="1:5" x14ac:dyDescent="0.2">
      <c r="A5505" s="38">
        <v>43230</v>
      </c>
      <c r="B5505" s="6" t="s">
        <v>15085</v>
      </c>
      <c r="C5505" s="10" t="s">
        <v>15086</v>
      </c>
      <c r="D5505" s="6" t="s">
        <v>107</v>
      </c>
      <c r="E5505" s="11">
        <v>50000</v>
      </c>
    </row>
    <row r="5506" spans="1:5" x14ac:dyDescent="0.2">
      <c r="A5506" s="38">
        <v>43230</v>
      </c>
      <c r="B5506" s="6" t="s">
        <v>15087</v>
      </c>
      <c r="C5506" s="10" t="s">
        <v>15088</v>
      </c>
      <c r="D5506" s="6" t="s">
        <v>107</v>
      </c>
      <c r="E5506" s="11">
        <v>100000</v>
      </c>
    </row>
    <row r="5507" spans="1:5" x14ac:dyDescent="0.2">
      <c r="A5507" s="38">
        <v>43230</v>
      </c>
      <c r="B5507" s="6" t="s">
        <v>15089</v>
      </c>
      <c r="C5507" s="10" t="s">
        <v>15090</v>
      </c>
      <c r="D5507" s="6" t="s">
        <v>105</v>
      </c>
      <c r="E5507" s="11">
        <v>50000</v>
      </c>
    </row>
    <row r="5508" spans="1:5" x14ac:dyDescent="0.2">
      <c r="A5508" s="38">
        <v>43230</v>
      </c>
      <c r="B5508" s="6" t="s">
        <v>15091</v>
      </c>
      <c r="C5508" s="10" t="s">
        <v>15092</v>
      </c>
      <c r="D5508" s="6" t="s">
        <v>105</v>
      </c>
      <c r="E5508" s="11">
        <v>50000</v>
      </c>
    </row>
    <row r="5509" spans="1:5" x14ac:dyDescent="0.2">
      <c r="A5509" s="38">
        <v>43230</v>
      </c>
      <c r="B5509" s="6" t="s">
        <v>15093</v>
      </c>
      <c r="C5509" s="10" t="s">
        <v>15094</v>
      </c>
      <c r="D5509" s="6" t="s">
        <v>105</v>
      </c>
      <c r="E5509" s="11">
        <v>50000</v>
      </c>
    </row>
    <row r="5510" spans="1:5" x14ac:dyDescent="0.2">
      <c r="A5510" s="38">
        <v>43230</v>
      </c>
      <c r="B5510" s="6" t="s">
        <v>15095</v>
      </c>
      <c r="C5510" s="10" t="s">
        <v>15096</v>
      </c>
      <c r="D5510" s="6" t="s">
        <v>105</v>
      </c>
      <c r="E5510" s="11">
        <v>100000</v>
      </c>
    </row>
    <row r="5511" spans="1:5" x14ac:dyDescent="0.2">
      <c r="A5511" s="38">
        <v>43230</v>
      </c>
      <c r="B5511" s="6" t="s">
        <v>15097</v>
      </c>
      <c r="C5511" s="10" t="s">
        <v>15098</v>
      </c>
      <c r="D5511" s="6" t="s">
        <v>105</v>
      </c>
      <c r="E5511" s="11">
        <v>50000</v>
      </c>
    </row>
    <row r="5512" spans="1:5" x14ac:dyDescent="0.2">
      <c r="A5512" s="38">
        <v>43230</v>
      </c>
      <c r="B5512" s="6" t="s">
        <v>15099</v>
      </c>
      <c r="C5512" s="10" t="s">
        <v>15100</v>
      </c>
      <c r="D5512" s="6" t="s">
        <v>104</v>
      </c>
      <c r="E5512" s="11">
        <v>50000</v>
      </c>
    </row>
    <row r="5513" spans="1:5" x14ac:dyDescent="0.2">
      <c r="A5513" s="38">
        <v>43230</v>
      </c>
      <c r="B5513" s="6" t="s">
        <v>15101</v>
      </c>
      <c r="C5513" s="10" t="s">
        <v>15102</v>
      </c>
      <c r="D5513" s="6" t="s">
        <v>105</v>
      </c>
      <c r="E5513" s="11">
        <v>50000</v>
      </c>
    </row>
    <row r="5514" spans="1:5" x14ac:dyDescent="0.2">
      <c r="A5514" s="38">
        <v>43230</v>
      </c>
      <c r="B5514" s="6" t="s">
        <v>15103</v>
      </c>
      <c r="C5514" s="10" t="s">
        <v>15104</v>
      </c>
      <c r="D5514" s="6" t="s">
        <v>104</v>
      </c>
      <c r="E5514" s="11">
        <v>50000</v>
      </c>
    </row>
    <row r="5515" spans="1:5" x14ac:dyDescent="0.2">
      <c r="A5515" s="38">
        <v>43230</v>
      </c>
      <c r="B5515" s="6" t="s">
        <v>15105</v>
      </c>
      <c r="C5515" s="10" t="s">
        <v>15106</v>
      </c>
      <c r="D5515" s="6" t="s">
        <v>104</v>
      </c>
      <c r="E5515" s="11">
        <v>50000</v>
      </c>
    </row>
    <row r="5516" spans="1:5" x14ac:dyDescent="0.2">
      <c r="A5516" s="38">
        <v>43230</v>
      </c>
      <c r="B5516" s="6" t="s">
        <v>15105</v>
      </c>
      <c r="C5516" s="10" t="s">
        <v>15107</v>
      </c>
      <c r="D5516" s="6" t="s">
        <v>105</v>
      </c>
      <c r="E5516" s="11">
        <v>50000</v>
      </c>
    </row>
    <row r="5517" spans="1:5" x14ac:dyDescent="0.2">
      <c r="A5517" s="38">
        <v>43230</v>
      </c>
      <c r="B5517" s="6" t="s">
        <v>15108</v>
      </c>
      <c r="C5517" s="10" t="s">
        <v>15109</v>
      </c>
      <c r="D5517" s="6" t="s">
        <v>105</v>
      </c>
      <c r="E5517" s="11">
        <v>50000</v>
      </c>
    </row>
    <row r="5518" spans="1:5" x14ac:dyDescent="0.2">
      <c r="A5518" s="38">
        <v>43230</v>
      </c>
      <c r="B5518" s="6" t="s">
        <v>15110</v>
      </c>
      <c r="C5518" s="10" t="s">
        <v>15111</v>
      </c>
      <c r="D5518" s="6" t="s">
        <v>105</v>
      </c>
      <c r="E5518" s="11">
        <v>100000</v>
      </c>
    </row>
    <row r="5519" spans="1:5" x14ac:dyDescent="0.2">
      <c r="A5519" s="38">
        <v>43230</v>
      </c>
      <c r="B5519" s="6" t="s">
        <v>15110</v>
      </c>
      <c r="C5519" s="10" t="s">
        <v>15112</v>
      </c>
      <c r="D5519" s="6" t="s">
        <v>107</v>
      </c>
      <c r="E5519" s="11">
        <v>50000</v>
      </c>
    </row>
    <row r="5520" spans="1:5" x14ac:dyDescent="0.2">
      <c r="A5520" s="38">
        <v>43230</v>
      </c>
      <c r="B5520" s="6" t="s">
        <v>15113</v>
      </c>
      <c r="C5520" s="10" t="s">
        <v>15114</v>
      </c>
      <c r="D5520" s="6" t="s">
        <v>104</v>
      </c>
      <c r="E5520" s="11">
        <v>50000</v>
      </c>
    </row>
    <row r="5521" spans="1:5" x14ac:dyDescent="0.2">
      <c r="A5521" s="38">
        <v>43230</v>
      </c>
      <c r="B5521" s="6" t="s">
        <v>15115</v>
      </c>
      <c r="C5521" s="10" t="s">
        <v>15116</v>
      </c>
      <c r="D5521" s="6" t="s">
        <v>105</v>
      </c>
      <c r="E5521" s="11">
        <v>50000</v>
      </c>
    </row>
    <row r="5522" spans="1:5" x14ac:dyDescent="0.2">
      <c r="A5522" s="38">
        <v>43230</v>
      </c>
      <c r="B5522" s="6" t="s">
        <v>15117</v>
      </c>
      <c r="C5522" s="10" t="s">
        <v>15118</v>
      </c>
      <c r="D5522" s="6" t="s">
        <v>105</v>
      </c>
      <c r="E5522" s="11">
        <v>100000</v>
      </c>
    </row>
    <row r="5523" spans="1:5" x14ac:dyDescent="0.2">
      <c r="A5523" s="38">
        <v>43230</v>
      </c>
      <c r="B5523" s="6" t="s">
        <v>15119</v>
      </c>
      <c r="C5523" s="10" t="s">
        <v>15120</v>
      </c>
      <c r="D5523" s="6" t="s">
        <v>105</v>
      </c>
      <c r="E5523" s="11">
        <v>50000</v>
      </c>
    </row>
    <row r="5524" spans="1:5" x14ac:dyDescent="0.2">
      <c r="A5524" s="38">
        <v>43230</v>
      </c>
      <c r="B5524" s="6" t="s">
        <v>15121</v>
      </c>
      <c r="C5524" s="10" t="s">
        <v>15122</v>
      </c>
      <c r="D5524" s="6" t="s">
        <v>105</v>
      </c>
      <c r="E5524" s="11">
        <v>100000</v>
      </c>
    </row>
    <row r="5525" spans="1:5" x14ac:dyDescent="0.2">
      <c r="A5525" s="38">
        <v>43230</v>
      </c>
      <c r="B5525" s="6" t="s">
        <v>15123</v>
      </c>
      <c r="C5525" s="10" t="s">
        <v>15124</v>
      </c>
      <c r="D5525" s="6" t="s">
        <v>105</v>
      </c>
      <c r="E5525" s="11">
        <v>50000</v>
      </c>
    </row>
    <row r="5526" spans="1:5" x14ac:dyDescent="0.2">
      <c r="A5526" s="38">
        <v>43230</v>
      </c>
      <c r="B5526" s="6" t="s">
        <v>15123</v>
      </c>
      <c r="C5526" s="10" t="s">
        <v>15125</v>
      </c>
      <c r="D5526" s="6" t="s">
        <v>105</v>
      </c>
      <c r="E5526" s="11">
        <v>50000</v>
      </c>
    </row>
    <row r="5527" spans="1:5" x14ac:dyDescent="0.2">
      <c r="A5527" s="38">
        <v>43230</v>
      </c>
      <c r="B5527" s="6" t="s">
        <v>15126</v>
      </c>
      <c r="C5527" s="10" t="s">
        <v>15127</v>
      </c>
      <c r="D5527" s="6" t="s">
        <v>104</v>
      </c>
      <c r="E5527" s="11">
        <v>50000</v>
      </c>
    </row>
    <row r="5528" spans="1:5" x14ac:dyDescent="0.2">
      <c r="A5528" s="38">
        <v>43230</v>
      </c>
      <c r="B5528" s="6" t="s">
        <v>15128</v>
      </c>
      <c r="C5528" s="10" t="s">
        <v>15129</v>
      </c>
      <c r="D5528" s="6" t="s">
        <v>107</v>
      </c>
      <c r="E5528" s="11">
        <v>50000</v>
      </c>
    </row>
    <row r="5529" spans="1:5" x14ac:dyDescent="0.2">
      <c r="A5529" s="38">
        <v>43230</v>
      </c>
      <c r="B5529" s="6" t="s">
        <v>15130</v>
      </c>
      <c r="C5529" s="10" t="s">
        <v>15131</v>
      </c>
      <c r="D5529" s="6" t="s">
        <v>104</v>
      </c>
      <c r="E5529" s="11">
        <v>50000</v>
      </c>
    </row>
    <row r="5530" spans="1:5" x14ac:dyDescent="0.2">
      <c r="A5530" s="38">
        <v>43230</v>
      </c>
      <c r="B5530" s="6" t="s">
        <v>15132</v>
      </c>
      <c r="C5530" s="10" t="s">
        <v>15133</v>
      </c>
      <c r="D5530" s="6" t="s">
        <v>105</v>
      </c>
      <c r="E5530" s="11">
        <v>50000</v>
      </c>
    </row>
    <row r="5531" spans="1:5" x14ac:dyDescent="0.2">
      <c r="A5531" s="38">
        <v>43230</v>
      </c>
      <c r="B5531" s="6" t="s">
        <v>15134</v>
      </c>
      <c r="C5531" s="10" t="s">
        <v>15135</v>
      </c>
      <c r="D5531" s="6" t="s">
        <v>105</v>
      </c>
      <c r="E5531" s="11">
        <v>50000</v>
      </c>
    </row>
    <row r="5532" spans="1:5" x14ac:dyDescent="0.2">
      <c r="A5532" s="38">
        <v>43230</v>
      </c>
      <c r="B5532" s="6" t="s">
        <v>15136</v>
      </c>
      <c r="C5532" s="10" t="s">
        <v>15137</v>
      </c>
      <c r="D5532" s="6" t="s">
        <v>105</v>
      </c>
      <c r="E5532" s="11">
        <v>50000</v>
      </c>
    </row>
    <row r="5533" spans="1:5" x14ac:dyDescent="0.2">
      <c r="A5533" s="38">
        <v>43230</v>
      </c>
      <c r="B5533" s="6" t="s">
        <v>15138</v>
      </c>
      <c r="C5533" s="10" t="s">
        <v>15139</v>
      </c>
      <c r="D5533" s="6" t="s">
        <v>698</v>
      </c>
      <c r="E5533" s="11">
        <v>100000</v>
      </c>
    </row>
    <row r="5534" spans="1:5" x14ac:dyDescent="0.2">
      <c r="A5534" s="38">
        <v>43230</v>
      </c>
      <c r="B5534" s="6" t="s">
        <v>15140</v>
      </c>
      <c r="C5534" s="10" t="s">
        <v>15141</v>
      </c>
      <c r="D5534" s="6" t="s">
        <v>107</v>
      </c>
      <c r="E5534" s="11">
        <v>50000</v>
      </c>
    </row>
    <row r="5535" spans="1:5" x14ac:dyDescent="0.2">
      <c r="A5535" s="38">
        <v>43230</v>
      </c>
      <c r="B5535" s="6" t="s">
        <v>15142</v>
      </c>
      <c r="C5535" s="10" t="s">
        <v>15143</v>
      </c>
      <c r="D5535" s="6" t="s">
        <v>105</v>
      </c>
      <c r="E5535" s="11">
        <v>50000</v>
      </c>
    </row>
    <row r="5536" spans="1:5" x14ac:dyDescent="0.2">
      <c r="A5536" s="38">
        <v>43230</v>
      </c>
      <c r="B5536" s="6" t="s">
        <v>15144</v>
      </c>
      <c r="C5536" s="10" t="s">
        <v>15145</v>
      </c>
      <c r="D5536" s="6" t="s">
        <v>105</v>
      </c>
      <c r="E5536" s="11">
        <v>50000</v>
      </c>
    </row>
    <row r="5537" spans="1:5" x14ac:dyDescent="0.2">
      <c r="A5537" s="38">
        <v>43230</v>
      </c>
      <c r="B5537" s="6" t="s">
        <v>15146</v>
      </c>
      <c r="C5537" s="10" t="s">
        <v>15147</v>
      </c>
      <c r="D5537" s="6" t="s">
        <v>107</v>
      </c>
      <c r="E5537" s="11">
        <v>50000</v>
      </c>
    </row>
    <row r="5538" spans="1:5" x14ac:dyDescent="0.2">
      <c r="A5538" s="38">
        <v>43230</v>
      </c>
      <c r="B5538" s="6" t="s">
        <v>15148</v>
      </c>
      <c r="C5538" s="10" t="s">
        <v>15149</v>
      </c>
      <c r="D5538" s="6" t="s">
        <v>105</v>
      </c>
      <c r="E5538" s="11">
        <v>50000</v>
      </c>
    </row>
    <row r="5539" spans="1:5" x14ac:dyDescent="0.2">
      <c r="A5539" s="38">
        <v>43230</v>
      </c>
      <c r="B5539" s="6" t="s">
        <v>15150</v>
      </c>
      <c r="C5539" s="10" t="s">
        <v>15151</v>
      </c>
      <c r="D5539" s="6" t="s">
        <v>105</v>
      </c>
      <c r="E5539" s="11">
        <v>50000</v>
      </c>
    </row>
    <row r="5540" spans="1:5" x14ac:dyDescent="0.2">
      <c r="A5540" s="38">
        <v>43230</v>
      </c>
      <c r="B5540" s="6" t="s">
        <v>15152</v>
      </c>
      <c r="C5540" s="10" t="s">
        <v>15153</v>
      </c>
      <c r="D5540" s="6" t="s">
        <v>105</v>
      </c>
      <c r="E5540" s="11">
        <v>50000</v>
      </c>
    </row>
    <row r="5541" spans="1:5" x14ac:dyDescent="0.2">
      <c r="A5541" s="38">
        <v>43230</v>
      </c>
      <c r="B5541" s="6" t="s">
        <v>15154</v>
      </c>
      <c r="C5541" s="10" t="s">
        <v>15155</v>
      </c>
      <c r="D5541" s="6" t="s">
        <v>107</v>
      </c>
      <c r="E5541" s="11">
        <v>100000</v>
      </c>
    </row>
    <row r="5542" spans="1:5" x14ac:dyDescent="0.2">
      <c r="A5542" s="38">
        <v>43230</v>
      </c>
      <c r="B5542" s="6" t="s">
        <v>15156</v>
      </c>
      <c r="C5542" s="10" t="s">
        <v>15157</v>
      </c>
      <c r="D5542" s="6" t="s">
        <v>104</v>
      </c>
      <c r="E5542" s="11">
        <v>100000</v>
      </c>
    </row>
    <row r="5543" spans="1:5" x14ac:dyDescent="0.2">
      <c r="A5543" s="38">
        <v>43230</v>
      </c>
      <c r="B5543" s="6" t="s">
        <v>15158</v>
      </c>
      <c r="C5543" s="10" t="s">
        <v>15159</v>
      </c>
      <c r="D5543" s="6" t="s">
        <v>105</v>
      </c>
      <c r="E5543" s="11">
        <v>50000</v>
      </c>
    </row>
    <row r="5544" spans="1:5" x14ac:dyDescent="0.2">
      <c r="A5544" s="38">
        <v>43230</v>
      </c>
      <c r="B5544" s="6" t="s">
        <v>15160</v>
      </c>
      <c r="C5544" s="10" t="s">
        <v>15161</v>
      </c>
      <c r="D5544" s="6" t="s">
        <v>105</v>
      </c>
      <c r="E5544" s="11">
        <v>50000</v>
      </c>
    </row>
    <row r="5545" spans="1:5" x14ac:dyDescent="0.2">
      <c r="A5545" s="38">
        <v>43230</v>
      </c>
      <c r="B5545" s="6" t="s">
        <v>15162</v>
      </c>
      <c r="C5545" s="10" t="s">
        <v>15163</v>
      </c>
      <c r="D5545" s="6" t="s">
        <v>105</v>
      </c>
      <c r="E5545" s="11">
        <v>50000</v>
      </c>
    </row>
    <row r="5546" spans="1:5" x14ac:dyDescent="0.2">
      <c r="A5546" s="38">
        <v>43230</v>
      </c>
      <c r="B5546" s="6" t="s">
        <v>15162</v>
      </c>
      <c r="C5546" s="10" t="s">
        <v>15164</v>
      </c>
      <c r="D5546" s="6" t="s">
        <v>105</v>
      </c>
      <c r="E5546" s="11">
        <v>100000</v>
      </c>
    </row>
    <row r="5547" spans="1:5" x14ac:dyDescent="0.2">
      <c r="A5547" s="38">
        <v>43230</v>
      </c>
      <c r="B5547" s="6" t="s">
        <v>15165</v>
      </c>
      <c r="C5547" s="10" t="s">
        <v>15166</v>
      </c>
      <c r="D5547" s="6" t="s">
        <v>105</v>
      </c>
      <c r="E5547" s="11">
        <v>50000</v>
      </c>
    </row>
    <row r="5548" spans="1:5" x14ac:dyDescent="0.2">
      <c r="A5548" s="38">
        <v>43230</v>
      </c>
      <c r="B5548" s="6" t="s">
        <v>15167</v>
      </c>
      <c r="C5548" s="10" t="s">
        <v>15168</v>
      </c>
      <c r="D5548" s="6" t="s">
        <v>105</v>
      </c>
      <c r="E5548" s="11">
        <v>100000</v>
      </c>
    </row>
    <row r="5549" spans="1:5" x14ac:dyDescent="0.2">
      <c r="A5549" s="38">
        <v>43230</v>
      </c>
      <c r="B5549" s="6" t="s">
        <v>15169</v>
      </c>
      <c r="C5549" s="10" t="s">
        <v>15170</v>
      </c>
      <c r="D5549" s="6" t="s">
        <v>105</v>
      </c>
      <c r="E5549" s="11">
        <v>100000</v>
      </c>
    </row>
    <row r="5550" spans="1:5" x14ac:dyDescent="0.2">
      <c r="A5550" s="38">
        <v>43230</v>
      </c>
      <c r="B5550" s="6" t="s">
        <v>15171</v>
      </c>
      <c r="C5550" s="10" t="s">
        <v>15172</v>
      </c>
      <c r="D5550" s="6" t="s">
        <v>105</v>
      </c>
      <c r="E5550" s="11">
        <v>50000</v>
      </c>
    </row>
    <row r="5551" spans="1:5" x14ac:dyDescent="0.2">
      <c r="A5551" s="38">
        <v>43230</v>
      </c>
      <c r="B5551" s="6" t="s">
        <v>15171</v>
      </c>
      <c r="C5551" s="10" t="s">
        <v>15173</v>
      </c>
      <c r="D5551" s="6" t="s">
        <v>107</v>
      </c>
      <c r="E5551" s="11">
        <v>50000</v>
      </c>
    </row>
    <row r="5552" spans="1:5" x14ac:dyDescent="0.2">
      <c r="A5552" s="38">
        <v>43230</v>
      </c>
      <c r="B5552" s="6" t="s">
        <v>15174</v>
      </c>
      <c r="C5552" s="10" t="s">
        <v>15175</v>
      </c>
      <c r="D5552" s="6" t="s">
        <v>105</v>
      </c>
      <c r="E5552" s="11">
        <v>100000</v>
      </c>
    </row>
    <row r="5553" spans="1:5" x14ac:dyDescent="0.2">
      <c r="A5553" s="38">
        <v>43230</v>
      </c>
      <c r="B5553" s="6" t="s">
        <v>15176</v>
      </c>
      <c r="C5553" s="10" t="s">
        <v>15177</v>
      </c>
      <c r="D5553" s="6" t="s">
        <v>105</v>
      </c>
      <c r="E5553" s="11">
        <v>50000</v>
      </c>
    </row>
    <row r="5554" spans="1:5" x14ac:dyDescent="0.2">
      <c r="A5554" s="38">
        <v>43230</v>
      </c>
      <c r="B5554" s="6" t="s">
        <v>15178</v>
      </c>
      <c r="C5554" s="10" t="s">
        <v>15179</v>
      </c>
      <c r="D5554" s="6" t="s">
        <v>105</v>
      </c>
      <c r="E5554" s="11">
        <v>100000</v>
      </c>
    </row>
    <row r="5555" spans="1:5" x14ac:dyDescent="0.2">
      <c r="A5555" s="38">
        <v>43230</v>
      </c>
      <c r="B5555" s="6" t="s">
        <v>15180</v>
      </c>
      <c r="C5555" s="10" t="s">
        <v>15181</v>
      </c>
      <c r="D5555" s="6" t="s">
        <v>105</v>
      </c>
      <c r="E5555" s="11">
        <v>50000</v>
      </c>
    </row>
    <row r="5556" spans="1:5" x14ac:dyDescent="0.2">
      <c r="A5556" s="38">
        <v>43230</v>
      </c>
      <c r="B5556" s="6" t="s">
        <v>15182</v>
      </c>
      <c r="C5556" s="10" t="s">
        <v>15183</v>
      </c>
      <c r="D5556" s="6" t="s">
        <v>105</v>
      </c>
      <c r="E5556" s="11">
        <v>100000</v>
      </c>
    </row>
    <row r="5557" spans="1:5" x14ac:dyDescent="0.2">
      <c r="A5557" s="38">
        <v>43230</v>
      </c>
      <c r="B5557" s="6" t="s">
        <v>15184</v>
      </c>
      <c r="C5557" s="10" t="s">
        <v>15185</v>
      </c>
      <c r="D5557" s="6" t="s">
        <v>105</v>
      </c>
      <c r="E5557" s="11">
        <v>100000</v>
      </c>
    </row>
    <row r="5558" spans="1:5" x14ac:dyDescent="0.2">
      <c r="A5558" s="38">
        <v>43230</v>
      </c>
      <c r="B5558" s="6" t="s">
        <v>15186</v>
      </c>
      <c r="C5558" s="10" t="s">
        <v>15187</v>
      </c>
      <c r="D5558" s="6" t="s">
        <v>104</v>
      </c>
      <c r="E5558" s="11">
        <v>50000</v>
      </c>
    </row>
    <row r="5559" spans="1:5" x14ac:dyDescent="0.2">
      <c r="A5559" s="38">
        <v>43230</v>
      </c>
      <c r="B5559" s="6" t="s">
        <v>15188</v>
      </c>
      <c r="C5559" s="10" t="s">
        <v>15189</v>
      </c>
      <c r="D5559" s="6" t="s">
        <v>105</v>
      </c>
      <c r="E5559" s="11">
        <v>100000</v>
      </c>
    </row>
    <row r="5560" spans="1:5" x14ac:dyDescent="0.2">
      <c r="A5560" s="38">
        <v>43230</v>
      </c>
      <c r="B5560" s="6" t="s">
        <v>15190</v>
      </c>
      <c r="C5560" s="10" t="s">
        <v>15191</v>
      </c>
      <c r="D5560" s="6" t="s">
        <v>104</v>
      </c>
      <c r="E5560" s="11">
        <v>50000</v>
      </c>
    </row>
    <row r="5561" spans="1:5" x14ac:dyDescent="0.2">
      <c r="A5561" s="38">
        <v>43230</v>
      </c>
      <c r="B5561" s="6" t="s">
        <v>15192</v>
      </c>
      <c r="C5561" s="10" t="s">
        <v>15193</v>
      </c>
      <c r="D5561" s="6" t="s">
        <v>105</v>
      </c>
      <c r="E5561" s="11">
        <v>50000</v>
      </c>
    </row>
    <row r="5562" spans="1:5" x14ac:dyDescent="0.2">
      <c r="A5562" s="38">
        <v>43230</v>
      </c>
      <c r="B5562" s="6" t="s">
        <v>15194</v>
      </c>
      <c r="C5562" s="10" t="s">
        <v>15195</v>
      </c>
      <c r="D5562" s="6" t="s">
        <v>105</v>
      </c>
      <c r="E5562" s="11">
        <v>50000</v>
      </c>
    </row>
    <row r="5563" spans="1:5" x14ac:dyDescent="0.2">
      <c r="A5563" s="38">
        <v>43230</v>
      </c>
      <c r="B5563" s="6" t="s">
        <v>15196</v>
      </c>
      <c r="C5563" s="10" t="s">
        <v>15197</v>
      </c>
      <c r="D5563" s="6" t="s">
        <v>107</v>
      </c>
      <c r="E5563" s="11">
        <v>50000</v>
      </c>
    </row>
    <row r="5564" spans="1:5" x14ac:dyDescent="0.2">
      <c r="A5564" s="38">
        <v>43230</v>
      </c>
      <c r="B5564" s="6" t="s">
        <v>15198</v>
      </c>
      <c r="C5564" s="10" t="s">
        <v>15199</v>
      </c>
      <c r="D5564" s="6" t="s">
        <v>107</v>
      </c>
      <c r="E5564" s="11">
        <v>50000</v>
      </c>
    </row>
    <row r="5565" spans="1:5" x14ac:dyDescent="0.2">
      <c r="A5565" s="38">
        <v>43230</v>
      </c>
      <c r="B5565" s="6" t="s">
        <v>15200</v>
      </c>
      <c r="C5565" s="10" t="s">
        <v>15201</v>
      </c>
      <c r="D5565" s="6" t="s">
        <v>107</v>
      </c>
      <c r="E5565" s="11">
        <v>50000</v>
      </c>
    </row>
    <row r="5566" spans="1:5" x14ac:dyDescent="0.2">
      <c r="A5566" s="38">
        <v>43230</v>
      </c>
      <c r="B5566" s="6" t="s">
        <v>15202</v>
      </c>
      <c r="C5566" s="10" t="s">
        <v>15203</v>
      </c>
      <c r="D5566" s="6" t="s">
        <v>105</v>
      </c>
      <c r="E5566" s="11">
        <v>100000</v>
      </c>
    </row>
    <row r="5567" spans="1:5" x14ac:dyDescent="0.2">
      <c r="A5567" s="38">
        <v>43230</v>
      </c>
      <c r="B5567" s="6" t="s">
        <v>15204</v>
      </c>
      <c r="C5567" s="10" t="s">
        <v>15205</v>
      </c>
      <c r="D5567" s="6" t="s">
        <v>105</v>
      </c>
      <c r="E5567" s="11">
        <v>50000</v>
      </c>
    </row>
    <row r="5568" spans="1:5" x14ac:dyDescent="0.2">
      <c r="A5568" s="38">
        <v>43230</v>
      </c>
      <c r="B5568" s="6" t="s">
        <v>15206</v>
      </c>
      <c r="C5568" s="10" t="s">
        <v>15207</v>
      </c>
      <c r="D5568" s="6" t="s">
        <v>105</v>
      </c>
      <c r="E5568" s="11">
        <v>50000</v>
      </c>
    </row>
    <row r="5569" spans="1:5" x14ac:dyDescent="0.2">
      <c r="A5569" s="38">
        <v>43230</v>
      </c>
      <c r="B5569" s="6" t="s">
        <v>15208</v>
      </c>
      <c r="C5569" s="10" t="s">
        <v>15209</v>
      </c>
      <c r="D5569" s="6" t="s">
        <v>105</v>
      </c>
      <c r="E5569" s="11">
        <v>50000</v>
      </c>
    </row>
    <row r="5570" spans="1:5" x14ac:dyDescent="0.2">
      <c r="A5570" s="38">
        <v>43230</v>
      </c>
      <c r="B5570" s="6" t="s">
        <v>15210</v>
      </c>
      <c r="C5570" s="10" t="s">
        <v>15211</v>
      </c>
      <c r="D5570" s="6" t="s">
        <v>107</v>
      </c>
      <c r="E5570" s="11">
        <v>50000</v>
      </c>
    </row>
    <row r="5571" spans="1:5" x14ac:dyDescent="0.2">
      <c r="A5571" s="38">
        <v>43230</v>
      </c>
      <c r="B5571" s="6" t="s">
        <v>15210</v>
      </c>
      <c r="C5571" s="10" t="s">
        <v>15212</v>
      </c>
      <c r="D5571" s="6" t="s">
        <v>105</v>
      </c>
      <c r="E5571" s="11">
        <v>100000</v>
      </c>
    </row>
    <row r="5572" spans="1:5" x14ac:dyDescent="0.2">
      <c r="A5572" s="38">
        <v>43230</v>
      </c>
      <c r="B5572" s="6" t="s">
        <v>15213</v>
      </c>
      <c r="C5572" s="10" t="s">
        <v>15214</v>
      </c>
      <c r="D5572" s="6" t="s">
        <v>105</v>
      </c>
      <c r="E5572" s="11">
        <v>50000</v>
      </c>
    </row>
    <row r="5573" spans="1:5" x14ac:dyDescent="0.2">
      <c r="A5573" s="38">
        <v>43230</v>
      </c>
      <c r="B5573" s="6" t="s">
        <v>15215</v>
      </c>
      <c r="C5573" s="10" t="s">
        <v>15216</v>
      </c>
      <c r="D5573" s="6" t="s">
        <v>105</v>
      </c>
      <c r="E5573" s="11">
        <v>50000</v>
      </c>
    </row>
    <row r="5574" spans="1:5" x14ac:dyDescent="0.2">
      <c r="A5574" s="38">
        <v>43230</v>
      </c>
      <c r="B5574" s="6" t="s">
        <v>15217</v>
      </c>
      <c r="C5574" s="10" t="s">
        <v>15218</v>
      </c>
      <c r="D5574" s="6" t="s">
        <v>104</v>
      </c>
      <c r="E5574" s="11">
        <v>50000</v>
      </c>
    </row>
    <row r="5575" spans="1:5" x14ac:dyDescent="0.2">
      <c r="A5575" s="38">
        <v>43230</v>
      </c>
      <c r="B5575" s="6" t="s">
        <v>15219</v>
      </c>
      <c r="C5575" s="10" t="s">
        <v>15220</v>
      </c>
      <c r="D5575" s="6" t="s">
        <v>105</v>
      </c>
      <c r="E5575" s="11">
        <v>50000</v>
      </c>
    </row>
    <row r="5576" spans="1:5" x14ac:dyDescent="0.2">
      <c r="A5576" s="38">
        <v>43230</v>
      </c>
      <c r="B5576" s="6" t="s">
        <v>15221</v>
      </c>
      <c r="C5576" s="10" t="s">
        <v>15222</v>
      </c>
      <c r="D5576" s="6" t="s">
        <v>104</v>
      </c>
      <c r="E5576" s="11">
        <v>50000</v>
      </c>
    </row>
    <row r="5577" spans="1:5" x14ac:dyDescent="0.2">
      <c r="A5577" s="38">
        <v>43230</v>
      </c>
      <c r="B5577" s="6" t="s">
        <v>15223</v>
      </c>
      <c r="C5577" s="10" t="s">
        <v>15224</v>
      </c>
      <c r="D5577" s="6" t="s">
        <v>104</v>
      </c>
      <c r="E5577" s="11">
        <v>100000</v>
      </c>
    </row>
    <row r="5578" spans="1:5" x14ac:dyDescent="0.2">
      <c r="A5578" s="38">
        <v>43230</v>
      </c>
      <c r="B5578" s="6" t="s">
        <v>15225</v>
      </c>
      <c r="C5578" s="10" t="s">
        <v>15226</v>
      </c>
      <c r="D5578" s="6" t="s">
        <v>107</v>
      </c>
      <c r="E5578" s="11">
        <v>50000</v>
      </c>
    </row>
    <row r="5579" spans="1:5" x14ac:dyDescent="0.2">
      <c r="A5579" s="38">
        <v>43230</v>
      </c>
      <c r="B5579" s="6" t="s">
        <v>15227</v>
      </c>
      <c r="C5579" s="10" t="s">
        <v>15228</v>
      </c>
      <c r="D5579" s="6" t="s">
        <v>107</v>
      </c>
      <c r="E5579" s="11">
        <v>50000</v>
      </c>
    </row>
    <row r="5580" spans="1:5" x14ac:dyDescent="0.2">
      <c r="A5580" s="38">
        <v>43230</v>
      </c>
      <c r="B5580" s="6" t="s">
        <v>15229</v>
      </c>
      <c r="C5580" s="10" t="s">
        <v>15230</v>
      </c>
      <c r="D5580" s="6" t="s">
        <v>105</v>
      </c>
      <c r="E5580" s="11">
        <v>50000</v>
      </c>
    </row>
    <row r="5581" spans="1:5" x14ac:dyDescent="0.2">
      <c r="A5581" s="38">
        <v>43230</v>
      </c>
      <c r="B5581" s="6" t="s">
        <v>15231</v>
      </c>
      <c r="C5581" s="10" t="s">
        <v>15232</v>
      </c>
      <c r="D5581" s="6" t="s">
        <v>105</v>
      </c>
      <c r="E5581" s="11">
        <v>50000</v>
      </c>
    </row>
    <row r="5582" spans="1:5" x14ac:dyDescent="0.2">
      <c r="A5582" s="38">
        <v>43230</v>
      </c>
      <c r="B5582" s="6" t="s">
        <v>15233</v>
      </c>
      <c r="C5582" s="10" t="s">
        <v>15234</v>
      </c>
      <c r="D5582" s="6" t="s">
        <v>105</v>
      </c>
      <c r="E5582" s="11">
        <v>50000</v>
      </c>
    </row>
    <row r="5583" spans="1:5" x14ac:dyDescent="0.2">
      <c r="A5583" s="38">
        <v>43230</v>
      </c>
      <c r="B5583" s="6" t="s">
        <v>15235</v>
      </c>
      <c r="C5583" s="10" t="s">
        <v>15236</v>
      </c>
      <c r="D5583" s="6" t="s">
        <v>105</v>
      </c>
      <c r="E5583" s="11">
        <v>50000</v>
      </c>
    </row>
    <row r="5584" spans="1:5" x14ac:dyDescent="0.2">
      <c r="A5584" s="38">
        <v>43230</v>
      </c>
      <c r="B5584" s="6" t="s">
        <v>15237</v>
      </c>
      <c r="C5584" s="10" t="s">
        <v>15238</v>
      </c>
      <c r="D5584" s="6" t="s">
        <v>104</v>
      </c>
      <c r="E5584" s="11">
        <v>50000</v>
      </c>
    </row>
    <row r="5585" spans="1:5" x14ac:dyDescent="0.2">
      <c r="A5585" s="38">
        <v>43230</v>
      </c>
      <c r="B5585" s="6" t="s">
        <v>15239</v>
      </c>
      <c r="C5585" s="10" t="s">
        <v>15240</v>
      </c>
      <c r="D5585" s="6" t="s">
        <v>107</v>
      </c>
      <c r="E5585" s="11">
        <v>50000</v>
      </c>
    </row>
    <row r="5586" spans="1:5" x14ac:dyDescent="0.2">
      <c r="A5586" s="38">
        <v>43230</v>
      </c>
      <c r="B5586" s="6" t="s">
        <v>15239</v>
      </c>
      <c r="C5586" s="10" t="s">
        <v>15241</v>
      </c>
      <c r="D5586" s="6" t="s">
        <v>105</v>
      </c>
      <c r="E5586" s="11">
        <v>50000</v>
      </c>
    </row>
    <row r="5587" spans="1:5" x14ac:dyDescent="0.2">
      <c r="A5587" s="38">
        <v>43230</v>
      </c>
      <c r="B5587" s="6" t="s">
        <v>15242</v>
      </c>
      <c r="C5587" s="10" t="s">
        <v>15243</v>
      </c>
      <c r="D5587" s="6" t="s">
        <v>105</v>
      </c>
      <c r="E5587" s="11">
        <v>50000</v>
      </c>
    </row>
    <row r="5588" spans="1:5" x14ac:dyDescent="0.2">
      <c r="A5588" s="38">
        <v>43230</v>
      </c>
      <c r="B5588" s="6" t="s">
        <v>15244</v>
      </c>
      <c r="C5588" s="10" t="s">
        <v>15245</v>
      </c>
      <c r="D5588" s="6" t="s">
        <v>105</v>
      </c>
      <c r="E5588" s="11">
        <v>100000</v>
      </c>
    </row>
    <row r="5589" spans="1:5" x14ac:dyDescent="0.2">
      <c r="A5589" s="38">
        <v>43230</v>
      </c>
      <c r="B5589" s="6" t="s">
        <v>15244</v>
      </c>
      <c r="C5589" s="10" t="s">
        <v>15246</v>
      </c>
      <c r="D5589" s="6" t="s">
        <v>105</v>
      </c>
      <c r="E5589" s="11">
        <v>50000</v>
      </c>
    </row>
    <row r="5590" spans="1:5" x14ac:dyDescent="0.2">
      <c r="A5590" s="38">
        <v>43230</v>
      </c>
      <c r="B5590" s="6" t="s">
        <v>15247</v>
      </c>
      <c r="C5590" s="10" t="s">
        <v>15248</v>
      </c>
      <c r="D5590" s="6" t="s">
        <v>105</v>
      </c>
      <c r="E5590" s="11">
        <v>50000</v>
      </c>
    </row>
    <row r="5591" spans="1:5" x14ac:dyDescent="0.2">
      <c r="A5591" s="38">
        <v>43230</v>
      </c>
      <c r="B5591" s="6" t="s">
        <v>15249</v>
      </c>
      <c r="C5591" s="10" t="s">
        <v>15250</v>
      </c>
      <c r="D5591" s="6" t="s">
        <v>104</v>
      </c>
      <c r="E5591" s="11">
        <v>50000</v>
      </c>
    </row>
    <row r="5592" spans="1:5" x14ac:dyDescent="0.2">
      <c r="A5592" s="38">
        <v>43230</v>
      </c>
      <c r="B5592" s="6" t="s">
        <v>15251</v>
      </c>
      <c r="C5592" s="10" t="s">
        <v>15252</v>
      </c>
      <c r="D5592" s="6" t="s">
        <v>105</v>
      </c>
      <c r="E5592" s="11">
        <v>50000</v>
      </c>
    </row>
    <row r="5593" spans="1:5" x14ac:dyDescent="0.2">
      <c r="A5593" s="38">
        <v>43230</v>
      </c>
      <c r="B5593" s="6" t="s">
        <v>15251</v>
      </c>
      <c r="C5593" s="10" t="s">
        <v>15253</v>
      </c>
      <c r="D5593" s="6" t="s">
        <v>105</v>
      </c>
      <c r="E5593" s="11">
        <v>50000</v>
      </c>
    </row>
    <row r="5594" spans="1:5" x14ac:dyDescent="0.2">
      <c r="A5594" s="38">
        <v>43230</v>
      </c>
      <c r="B5594" s="6" t="s">
        <v>15254</v>
      </c>
      <c r="C5594" s="10" t="s">
        <v>15255</v>
      </c>
      <c r="D5594" s="6" t="s">
        <v>105</v>
      </c>
      <c r="E5594" s="11">
        <v>50000</v>
      </c>
    </row>
    <row r="5595" spans="1:5" x14ac:dyDescent="0.2">
      <c r="A5595" s="38">
        <v>43230</v>
      </c>
      <c r="B5595" s="6" t="s">
        <v>15254</v>
      </c>
      <c r="C5595" s="10" t="s">
        <v>15256</v>
      </c>
      <c r="D5595" s="6" t="s">
        <v>105</v>
      </c>
      <c r="E5595" s="11">
        <v>50000</v>
      </c>
    </row>
    <row r="5596" spans="1:5" x14ac:dyDescent="0.2">
      <c r="A5596" s="38">
        <v>43230</v>
      </c>
      <c r="B5596" s="6" t="s">
        <v>15257</v>
      </c>
      <c r="C5596" s="10" t="s">
        <v>15258</v>
      </c>
      <c r="D5596" s="6" t="s">
        <v>105</v>
      </c>
      <c r="E5596" s="11">
        <v>50000</v>
      </c>
    </row>
    <row r="5597" spans="1:5" x14ac:dyDescent="0.2">
      <c r="A5597" s="38">
        <v>43230</v>
      </c>
      <c r="B5597" s="6" t="s">
        <v>15259</v>
      </c>
      <c r="C5597" s="10" t="s">
        <v>15260</v>
      </c>
      <c r="D5597" s="6" t="s">
        <v>105</v>
      </c>
      <c r="E5597" s="11">
        <v>100000</v>
      </c>
    </row>
    <row r="5598" spans="1:5" x14ac:dyDescent="0.2">
      <c r="A5598" s="38">
        <v>43230</v>
      </c>
      <c r="B5598" s="6" t="s">
        <v>15259</v>
      </c>
      <c r="C5598" s="10" t="s">
        <v>15261</v>
      </c>
      <c r="D5598" s="6" t="s">
        <v>107</v>
      </c>
      <c r="E5598" s="11">
        <v>50000</v>
      </c>
    </row>
    <row r="5599" spans="1:5" x14ac:dyDescent="0.2">
      <c r="A5599" s="38">
        <v>43230</v>
      </c>
      <c r="B5599" s="6" t="s">
        <v>15262</v>
      </c>
      <c r="C5599" s="10" t="s">
        <v>15263</v>
      </c>
      <c r="D5599" s="6" t="s">
        <v>104</v>
      </c>
      <c r="E5599" s="11">
        <v>100000</v>
      </c>
    </row>
    <row r="5600" spans="1:5" x14ac:dyDescent="0.2">
      <c r="A5600" s="38">
        <v>43230</v>
      </c>
      <c r="B5600" s="6" t="s">
        <v>15264</v>
      </c>
      <c r="C5600" s="10" t="s">
        <v>15265</v>
      </c>
      <c r="D5600" s="6" t="s">
        <v>104</v>
      </c>
      <c r="E5600" s="11">
        <v>50000</v>
      </c>
    </row>
    <row r="5601" spans="1:5" x14ac:dyDescent="0.2">
      <c r="A5601" s="38">
        <v>43230</v>
      </c>
      <c r="B5601" s="6" t="s">
        <v>15266</v>
      </c>
      <c r="C5601" s="10" t="s">
        <v>15267</v>
      </c>
      <c r="D5601" s="6" t="s">
        <v>105</v>
      </c>
      <c r="E5601" s="11">
        <v>50000</v>
      </c>
    </row>
    <row r="5602" spans="1:5" x14ac:dyDescent="0.2">
      <c r="A5602" s="38">
        <v>43230</v>
      </c>
      <c r="B5602" s="6" t="s">
        <v>15268</v>
      </c>
      <c r="C5602" s="10" t="s">
        <v>15269</v>
      </c>
      <c r="D5602" s="6" t="s">
        <v>105</v>
      </c>
      <c r="E5602" s="11">
        <v>50000</v>
      </c>
    </row>
    <row r="5603" spans="1:5" x14ac:dyDescent="0.2">
      <c r="A5603" s="38">
        <v>43230</v>
      </c>
      <c r="B5603" s="6" t="s">
        <v>15270</v>
      </c>
      <c r="C5603" s="10" t="s">
        <v>15271</v>
      </c>
      <c r="D5603" s="6" t="s">
        <v>105</v>
      </c>
      <c r="E5603" s="11">
        <v>100000</v>
      </c>
    </row>
    <row r="5604" spans="1:5" x14ac:dyDescent="0.2">
      <c r="A5604" s="38">
        <v>43230</v>
      </c>
      <c r="B5604" s="6" t="s">
        <v>15272</v>
      </c>
      <c r="C5604" s="10" t="s">
        <v>15273</v>
      </c>
      <c r="D5604" s="6" t="s">
        <v>107</v>
      </c>
      <c r="E5604" s="11">
        <v>50000</v>
      </c>
    </row>
    <row r="5605" spans="1:5" x14ac:dyDescent="0.2">
      <c r="A5605" s="38">
        <v>43230</v>
      </c>
      <c r="B5605" s="6" t="s">
        <v>15274</v>
      </c>
      <c r="C5605" s="10" t="s">
        <v>15275</v>
      </c>
      <c r="D5605" s="6" t="s">
        <v>105</v>
      </c>
      <c r="E5605" s="11">
        <v>50000</v>
      </c>
    </row>
    <row r="5606" spans="1:5" x14ac:dyDescent="0.2">
      <c r="A5606" s="38">
        <v>43230</v>
      </c>
      <c r="B5606" s="6" t="s">
        <v>15276</v>
      </c>
      <c r="C5606" s="10" t="s">
        <v>15277</v>
      </c>
      <c r="D5606" s="6" t="s">
        <v>105</v>
      </c>
      <c r="E5606" s="11">
        <v>50000</v>
      </c>
    </row>
    <row r="5607" spans="1:5" x14ac:dyDescent="0.2">
      <c r="A5607" s="38">
        <v>43230</v>
      </c>
      <c r="B5607" s="6" t="s">
        <v>15278</v>
      </c>
      <c r="C5607" s="10" t="s">
        <v>15279</v>
      </c>
      <c r="D5607" s="6" t="s">
        <v>106</v>
      </c>
      <c r="E5607" s="11">
        <v>50000</v>
      </c>
    </row>
    <row r="5608" spans="1:5" x14ac:dyDescent="0.2">
      <c r="A5608" s="38">
        <v>43230</v>
      </c>
      <c r="B5608" s="6" t="s">
        <v>15280</v>
      </c>
      <c r="C5608" s="10" t="s">
        <v>15281</v>
      </c>
      <c r="D5608" s="6" t="s">
        <v>105</v>
      </c>
      <c r="E5608" s="11">
        <v>50000</v>
      </c>
    </row>
    <row r="5609" spans="1:5" x14ac:dyDescent="0.2">
      <c r="A5609" s="38">
        <v>43230</v>
      </c>
      <c r="B5609" s="6" t="s">
        <v>15282</v>
      </c>
      <c r="C5609" s="10" t="s">
        <v>15283</v>
      </c>
      <c r="D5609" s="6" t="s">
        <v>105</v>
      </c>
      <c r="E5609" s="11">
        <v>100000</v>
      </c>
    </row>
    <row r="5610" spans="1:5" x14ac:dyDescent="0.2">
      <c r="A5610" s="38">
        <v>43230</v>
      </c>
      <c r="B5610" s="6" t="s">
        <v>15284</v>
      </c>
      <c r="C5610" s="10" t="s">
        <v>15285</v>
      </c>
      <c r="D5610" s="6" t="s">
        <v>105</v>
      </c>
      <c r="E5610" s="11">
        <v>50000</v>
      </c>
    </row>
    <row r="5611" spans="1:5" x14ac:dyDescent="0.2">
      <c r="A5611" s="38">
        <v>43230</v>
      </c>
      <c r="B5611" s="6" t="s">
        <v>15286</v>
      </c>
      <c r="C5611" s="10" t="s">
        <v>15287</v>
      </c>
      <c r="D5611" s="6" t="s">
        <v>105</v>
      </c>
      <c r="E5611" s="11">
        <v>50000</v>
      </c>
    </row>
    <row r="5612" spans="1:5" x14ac:dyDescent="0.2">
      <c r="A5612" s="38">
        <v>43230</v>
      </c>
      <c r="B5612" s="6" t="s">
        <v>15288</v>
      </c>
      <c r="C5612" s="10" t="s">
        <v>15289</v>
      </c>
      <c r="D5612" s="6" t="s">
        <v>105</v>
      </c>
      <c r="E5612" s="11">
        <v>100000</v>
      </c>
    </row>
    <row r="5613" spans="1:5" x14ac:dyDescent="0.2">
      <c r="A5613" s="38">
        <v>43230</v>
      </c>
      <c r="B5613" s="6" t="s">
        <v>15290</v>
      </c>
      <c r="C5613" s="10" t="s">
        <v>15291</v>
      </c>
      <c r="D5613" s="6" t="s">
        <v>105</v>
      </c>
      <c r="E5613" s="11">
        <v>50000</v>
      </c>
    </row>
    <row r="5614" spans="1:5" x14ac:dyDescent="0.2">
      <c r="A5614" s="38">
        <v>43230</v>
      </c>
      <c r="B5614" s="6" t="s">
        <v>15292</v>
      </c>
      <c r="C5614" s="10" t="s">
        <v>15293</v>
      </c>
      <c r="D5614" s="6" t="s">
        <v>105</v>
      </c>
      <c r="E5614" s="11">
        <v>50000</v>
      </c>
    </row>
    <row r="5615" spans="1:5" x14ac:dyDescent="0.2">
      <c r="A5615" s="38">
        <v>43230</v>
      </c>
      <c r="B5615" s="6" t="s">
        <v>15294</v>
      </c>
      <c r="C5615" s="10" t="s">
        <v>15295</v>
      </c>
      <c r="D5615" s="6" t="s">
        <v>105</v>
      </c>
      <c r="E5615" s="11">
        <v>50000</v>
      </c>
    </row>
    <row r="5616" spans="1:5" x14ac:dyDescent="0.2">
      <c r="A5616" s="38">
        <v>43230</v>
      </c>
      <c r="B5616" s="6" t="s">
        <v>15296</v>
      </c>
      <c r="C5616" s="10" t="s">
        <v>15297</v>
      </c>
      <c r="D5616" s="6" t="s">
        <v>107</v>
      </c>
      <c r="E5616" s="11">
        <v>50000</v>
      </c>
    </row>
    <row r="5617" spans="1:5" x14ac:dyDescent="0.2">
      <c r="A5617" s="38">
        <v>43230</v>
      </c>
      <c r="B5617" s="6" t="s">
        <v>15298</v>
      </c>
      <c r="C5617" s="10" t="s">
        <v>15299</v>
      </c>
      <c r="D5617" s="6" t="s">
        <v>105</v>
      </c>
      <c r="E5617" s="11">
        <v>50000</v>
      </c>
    </row>
    <row r="5618" spans="1:5" x14ac:dyDescent="0.2">
      <c r="A5618" s="38">
        <v>43230</v>
      </c>
      <c r="B5618" s="6" t="s">
        <v>15300</v>
      </c>
      <c r="C5618" s="10" t="s">
        <v>15301</v>
      </c>
      <c r="D5618" s="6" t="s">
        <v>105</v>
      </c>
      <c r="E5618" s="11">
        <v>50000</v>
      </c>
    </row>
    <row r="5619" spans="1:5" x14ac:dyDescent="0.2">
      <c r="A5619" s="38">
        <v>43230</v>
      </c>
      <c r="B5619" s="6" t="s">
        <v>15302</v>
      </c>
      <c r="C5619" s="10" t="s">
        <v>15303</v>
      </c>
      <c r="D5619" s="6" t="s">
        <v>105</v>
      </c>
      <c r="E5619" s="11">
        <v>100000</v>
      </c>
    </row>
    <row r="5620" spans="1:5" x14ac:dyDescent="0.2">
      <c r="A5620" s="38">
        <v>43230</v>
      </c>
      <c r="B5620" s="6" t="s">
        <v>15304</v>
      </c>
      <c r="C5620" s="10" t="s">
        <v>15305</v>
      </c>
      <c r="D5620" s="6" t="s">
        <v>105</v>
      </c>
      <c r="E5620" s="11">
        <v>100000</v>
      </c>
    </row>
    <row r="5621" spans="1:5" x14ac:dyDescent="0.2">
      <c r="A5621" s="38">
        <v>43230</v>
      </c>
      <c r="B5621" s="6" t="s">
        <v>15306</v>
      </c>
      <c r="C5621" s="10" t="s">
        <v>15307</v>
      </c>
      <c r="D5621" s="6" t="s">
        <v>105</v>
      </c>
      <c r="E5621" s="11">
        <v>50000</v>
      </c>
    </row>
    <row r="5622" spans="1:5" x14ac:dyDescent="0.2">
      <c r="A5622" s="38">
        <v>43230</v>
      </c>
      <c r="B5622" s="6" t="s">
        <v>15308</v>
      </c>
      <c r="C5622" s="10" t="s">
        <v>15309</v>
      </c>
      <c r="D5622" s="6" t="s">
        <v>107</v>
      </c>
      <c r="E5622" s="11">
        <v>50000</v>
      </c>
    </row>
    <row r="5623" spans="1:5" x14ac:dyDescent="0.2">
      <c r="A5623" s="38">
        <v>43230</v>
      </c>
      <c r="B5623" s="6" t="s">
        <v>15310</v>
      </c>
      <c r="C5623" s="10" t="s">
        <v>15311</v>
      </c>
      <c r="D5623" s="6" t="s">
        <v>105</v>
      </c>
      <c r="E5623" s="11">
        <v>50000</v>
      </c>
    </row>
    <row r="5624" spans="1:5" x14ac:dyDescent="0.2">
      <c r="A5624" s="38">
        <v>43230</v>
      </c>
      <c r="B5624" s="6" t="s">
        <v>15312</v>
      </c>
      <c r="C5624" s="10" t="s">
        <v>15313</v>
      </c>
      <c r="D5624" s="6" t="s">
        <v>105</v>
      </c>
      <c r="E5624" s="11">
        <v>50000</v>
      </c>
    </row>
    <row r="5625" spans="1:5" x14ac:dyDescent="0.2">
      <c r="A5625" s="38">
        <v>43230</v>
      </c>
      <c r="B5625" s="6" t="s">
        <v>15314</v>
      </c>
      <c r="C5625" s="10" t="s">
        <v>15315</v>
      </c>
      <c r="D5625" s="6" t="s">
        <v>105</v>
      </c>
      <c r="E5625" s="11">
        <v>50000</v>
      </c>
    </row>
    <row r="5626" spans="1:5" x14ac:dyDescent="0.2">
      <c r="A5626" s="38">
        <v>43230</v>
      </c>
      <c r="B5626" s="6" t="s">
        <v>15316</v>
      </c>
      <c r="C5626" s="10" t="s">
        <v>15317</v>
      </c>
      <c r="D5626" s="6" t="s">
        <v>105</v>
      </c>
      <c r="E5626" s="11">
        <v>50000</v>
      </c>
    </row>
    <row r="5627" spans="1:5" x14ac:dyDescent="0.2">
      <c r="A5627" s="38">
        <v>43230</v>
      </c>
      <c r="B5627" s="6" t="s">
        <v>15316</v>
      </c>
      <c r="C5627" s="10" t="s">
        <v>15318</v>
      </c>
      <c r="D5627" s="6" t="s">
        <v>105</v>
      </c>
      <c r="E5627" s="11">
        <v>50000</v>
      </c>
    </row>
    <row r="5628" spans="1:5" x14ac:dyDescent="0.2">
      <c r="A5628" s="38">
        <v>43230</v>
      </c>
      <c r="B5628" s="6" t="s">
        <v>15319</v>
      </c>
      <c r="C5628" s="10" t="s">
        <v>15320</v>
      </c>
      <c r="D5628" s="6" t="s">
        <v>105</v>
      </c>
      <c r="E5628" s="11">
        <v>50000</v>
      </c>
    </row>
    <row r="5629" spans="1:5" x14ac:dyDescent="0.2">
      <c r="A5629" s="38">
        <v>43230</v>
      </c>
      <c r="B5629" s="6" t="s">
        <v>15321</v>
      </c>
      <c r="C5629" s="10" t="s">
        <v>15322</v>
      </c>
      <c r="D5629" s="6" t="s">
        <v>105</v>
      </c>
      <c r="E5629" s="11">
        <v>50000</v>
      </c>
    </row>
    <row r="5630" spans="1:5" x14ac:dyDescent="0.2">
      <c r="A5630" s="38">
        <v>43230</v>
      </c>
      <c r="B5630" s="6" t="s">
        <v>15321</v>
      </c>
      <c r="C5630" s="10" t="s">
        <v>15323</v>
      </c>
      <c r="D5630" s="6" t="s">
        <v>105</v>
      </c>
      <c r="E5630" s="11">
        <v>100000</v>
      </c>
    </row>
    <row r="5631" spans="1:5" x14ac:dyDescent="0.2">
      <c r="A5631" s="38">
        <v>43230</v>
      </c>
      <c r="B5631" s="6" t="s">
        <v>15324</v>
      </c>
      <c r="C5631" s="10" t="s">
        <v>15325</v>
      </c>
      <c r="D5631" s="6" t="s">
        <v>105</v>
      </c>
      <c r="E5631" s="11">
        <v>100000</v>
      </c>
    </row>
    <row r="5632" spans="1:5" x14ac:dyDescent="0.2">
      <c r="A5632" s="38">
        <v>43230</v>
      </c>
      <c r="B5632" s="6" t="s">
        <v>15326</v>
      </c>
      <c r="C5632" s="10" t="s">
        <v>15327</v>
      </c>
      <c r="D5632" s="6" t="s">
        <v>105</v>
      </c>
      <c r="E5632" s="11">
        <v>100000</v>
      </c>
    </row>
    <row r="5633" spans="1:5" x14ac:dyDescent="0.2">
      <c r="A5633" s="38">
        <v>43230</v>
      </c>
      <c r="B5633" s="6" t="s">
        <v>15328</v>
      </c>
      <c r="C5633" s="10" t="s">
        <v>15329</v>
      </c>
      <c r="D5633" s="6" t="s">
        <v>105</v>
      </c>
      <c r="E5633" s="11">
        <v>50000</v>
      </c>
    </row>
    <row r="5634" spans="1:5" x14ac:dyDescent="0.2">
      <c r="A5634" s="38">
        <v>43230</v>
      </c>
      <c r="B5634" s="6" t="s">
        <v>15328</v>
      </c>
      <c r="C5634" s="10" t="s">
        <v>15330</v>
      </c>
      <c r="D5634" s="6" t="s">
        <v>105</v>
      </c>
      <c r="E5634" s="11">
        <v>50000</v>
      </c>
    </row>
    <row r="5635" spans="1:5" x14ac:dyDescent="0.2">
      <c r="A5635" s="38">
        <v>43230</v>
      </c>
      <c r="B5635" s="6" t="s">
        <v>15331</v>
      </c>
      <c r="C5635" s="10" t="s">
        <v>15332</v>
      </c>
      <c r="D5635" s="6" t="s">
        <v>105</v>
      </c>
      <c r="E5635" s="11">
        <v>50000</v>
      </c>
    </row>
    <row r="5636" spans="1:5" x14ac:dyDescent="0.2">
      <c r="A5636" s="38">
        <v>43230</v>
      </c>
      <c r="B5636" s="6" t="s">
        <v>15331</v>
      </c>
      <c r="C5636" s="10" t="s">
        <v>15333</v>
      </c>
      <c r="D5636" s="6" t="s">
        <v>104</v>
      </c>
      <c r="E5636" s="11">
        <v>50000</v>
      </c>
    </row>
    <row r="5637" spans="1:5" x14ac:dyDescent="0.2">
      <c r="A5637" s="38">
        <v>43230</v>
      </c>
      <c r="B5637" s="6" t="s">
        <v>15331</v>
      </c>
      <c r="C5637" s="10" t="s">
        <v>15334</v>
      </c>
      <c r="D5637" s="6" t="s">
        <v>105</v>
      </c>
      <c r="E5637" s="11">
        <v>50000</v>
      </c>
    </row>
    <row r="5638" spans="1:5" x14ac:dyDescent="0.2">
      <c r="A5638" s="38">
        <v>43230</v>
      </c>
      <c r="B5638" s="6" t="s">
        <v>15335</v>
      </c>
      <c r="C5638" s="10" t="s">
        <v>15336</v>
      </c>
      <c r="D5638" s="6" t="s">
        <v>105</v>
      </c>
      <c r="E5638" s="11">
        <v>100000</v>
      </c>
    </row>
    <row r="5639" spans="1:5" x14ac:dyDescent="0.2">
      <c r="A5639" s="38">
        <v>43230</v>
      </c>
      <c r="B5639" s="6" t="s">
        <v>15335</v>
      </c>
      <c r="C5639" s="10" t="s">
        <v>15337</v>
      </c>
      <c r="D5639" s="6" t="s">
        <v>105</v>
      </c>
      <c r="E5639" s="11">
        <v>50000</v>
      </c>
    </row>
    <row r="5640" spans="1:5" x14ac:dyDescent="0.2">
      <c r="A5640" s="38">
        <v>43230</v>
      </c>
      <c r="B5640" s="6" t="s">
        <v>15335</v>
      </c>
      <c r="C5640" s="10" t="s">
        <v>15338</v>
      </c>
      <c r="D5640" s="6" t="s">
        <v>105</v>
      </c>
      <c r="E5640" s="11">
        <v>100000</v>
      </c>
    </row>
    <row r="5641" spans="1:5" x14ac:dyDescent="0.2">
      <c r="A5641" s="38">
        <v>43230</v>
      </c>
      <c r="B5641" s="6" t="s">
        <v>15339</v>
      </c>
      <c r="C5641" s="10" t="s">
        <v>15340</v>
      </c>
      <c r="D5641" s="6" t="s">
        <v>105</v>
      </c>
      <c r="E5641" s="11">
        <v>50000</v>
      </c>
    </row>
    <row r="5642" spans="1:5" x14ac:dyDescent="0.2">
      <c r="A5642" s="38">
        <v>43230</v>
      </c>
      <c r="B5642" s="6" t="s">
        <v>15339</v>
      </c>
      <c r="C5642" s="10" t="s">
        <v>15341</v>
      </c>
      <c r="D5642" s="6" t="s">
        <v>105</v>
      </c>
      <c r="E5642" s="11">
        <v>50000</v>
      </c>
    </row>
    <row r="5643" spans="1:5" x14ac:dyDescent="0.2">
      <c r="A5643" s="38">
        <v>43230</v>
      </c>
      <c r="B5643" s="6" t="s">
        <v>15342</v>
      </c>
      <c r="C5643" s="10" t="s">
        <v>15343</v>
      </c>
      <c r="D5643" s="6" t="s">
        <v>105</v>
      </c>
      <c r="E5643" s="11">
        <v>100000</v>
      </c>
    </row>
    <row r="5644" spans="1:5" x14ac:dyDescent="0.2">
      <c r="A5644" s="38">
        <v>43230</v>
      </c>
      <c r="B5644" s="6" t="s">
        <v>15342</v>
      </c>
      <c r="C5644" s="10" t="s">
        <v>15344</v>
      </c>
      <c r="D5644" s="6" t="s">
        <v>105</v>
      </c>
      <c r="E5644" s="11">
        <v>100000</v>
      </c>
    </row>
    <row r="5645" spans="1:5" x14ac:dyDescent="0.2">
      <c r="A5645" s="38">
        <v>43230</v>
      </c>
      <c r="B5645" s="6" t="s">
        <v>15345</v>
      </c>
      <c r="C5645" s="10" t="s">
        <v>15346</v>
      </c>
      <c r="D5645" s="6" t="s">
        <v>105</v>
      </c>
      <c r="E5645" s="11">
        <v>50000</v>
      </c>
    </row>
    <row r="5646" spans="1:5" x14ac:dyDescent="0.2">
      <c r="A5646" s="38">
        <v>43230</v>
      </c>
      <c r="B5646" s="6" t="s">
        <v>15345</v>
      </c>
      <c r="C5646" s="10" t="s">
        <v>15347</v>
      </c>
      <c r="D5646" s="6" t="s">
        <v>105</v>
      </c>
      <c r="E5646" s="11">
        <v>100000</v>
      </c>
    </row>
    <row r="5647" spans="1:5" x14ac:dyDescent="0.2">
      <c r="A5647" s="38">
        <v>43230</v>
      </c>
      <c r="B5647" s="6" t="s">
        <v>15348</v>
      </c>
      <c r="C5647" s="10" t="s">
        <v>15349</v>
      </c>
      <c r="D5647" s="6" t="s">
        <v>105</v>
      </c>
      <c r="E5647" s="11">
        <v>100000</v>
      </c>
    </row>
    <row r="5648" spans="1:5" x14ac:dyDescent="0.2">
      <c r="A5648" s="38">
        <v>43230</v>
      </c>
      <c r="B5648" s="6" t="s">
        <v>15348</v>
      </c>
      <c r="C5648" s="10" t="s">
        <v>15350</v>
      </c>
      <c r="D5648" s="6" t="s">
        <v>105</v>
      </c>
      <c r="E5648" s="11">
        <v>100000</v>
      </c>
    </row>
    <row r="5649" spans="1:5" x14ac:dyDescent="0.2">
      <c r="A5649" s="38">
        <v>43230</v>
      </c>
      <c r="B5649" s="6" t="s">
        <v>15351</v>
      </c>
      <c r="C5649" s="10" t="s">
        <v>15352</v>
      </c>
      <c r="D5649" s="6" t="s">
        <v>105</v>
      </c>
      <c r="E5649" s="11">
        <v>50000</v>
      </c>
    </row>
    <row r="5650" spans="1:5" x14ac:dyDescent="0.2">
      <c r="A5650" s="38">
        <v>43230</v>
      </c>
      <c r="B5650" s="6" t="s">
        <v>15353</v>
      </c>
      <c r="C5650" s="10" t="s">
        <v>15354</v>
      </c>
      <c r="D5650" s="6" t="s">
        <v>105</v>
      </c>
      <c r="E5650" s="11">
        <v>50000</v>
      </c>
    </row>
    <row r="5651" spans="1:5" x14ac:dyDescent="0.2">
      <c r="A5651" s="38">
        <v>43230</v>
      </c>
      <c r="B5651" s="6" t="s">
        <v>15355</v>
      </c>
      <c r="C5651" s="10" t="s">
        <v>15356</v>
      </c>
      <c r="D5651" s="6" t="s">
        <v>105</v>
      </c>
      <c r="E5651" s="11">
        <v>50000</v>
      </c>
    </row>
    <row r="5652" spans="1:5" x14ac:dyDescent="0.2">
      <c r="A5652" s="38">
        <v>43230</v>
      </c>
      <c r="B5652" s="6" t="s">
        <v>15357</v>
      </c>
      <c r="C5652" s="10" t="s">
        <v>15358</v>
      </c>
      <c r="D5652" s="6" t="s">
        <v>105</v>
      </c>
      <c r="E5652" s="11">
        <v>100000</v>
      </c>
    </row>
    <row r="5653" spans="1:5" x14ac:dyDescent="0.2">
      <c r="A5653" s="38">
        <v>43230</v>
      </c>
      <c r="B5653" s="6" t="s">
        <v>15359</v>
      </c>
      <c r="C5653" s="10" t="s">
        <v>15360</v>
      </c>
      <c r="D5653" s="6" t="s">
        <v>104</v>
      </c>
      <c r="E5653" s="11">
        <v>50000</v>
      </c>
    </row>
    <row r="5654" spans="1:5" x14ac:dyDescent="0.2">
      <c r="A5654" s="38">
        <v>43230</v>
      </c>
      <c r="B5654" s="6" t="s">
        <v>15361</v>
      </c>
      <c r="C5654" s="10" t="s">
        <v>15362</v>
      </c>
      <c r="D5654" s="6" t="s">
        <v>107</v>
      </c>
      <c r="E5654" s="11">
        <v>50000</v>
      </c>
    </row>
    <row r="5655" spans="1:5" x14ac:dyDescent="0.2">
      <c r="A5655" s="38">
        <v>43230</v>
      </c>
      <c r="B5655" s="6" t="s">
        <v>15361</v>
      </c>
      <c r="C5655" s="10" t="s">
        <v>15363</v>
      </c>
      <c r="D5655" s="6" t="s">
        <v>105</v>
      </c>
      <c r="E5655" s="11">
        <v>100000</v>
      </c>
    </row>
    <row r="5656" spans="1:5" x14ac:dyDescent="0.2">
      <c r="A5656" s="38">
        <v>43230</v>
      </c>
      <c r="B5656" s="6" t="s">
        <v>15364</v>
      </c>
      <c r="C5656" s="10" t="s">
        <v>15365</v>
      </c>
      <c r="D5656" s="6" t="s">
        <v>105</v>
      </c>
      <c r="E5656" s="11">
        <v>100000</v>
      </c>
    </row>
    <row r="5657" spans="1:5" x14ac:dyDescent="0.2">
      <c r="A5657" s="38">
        <v>43230</v>
      </c>
      <c r="B5657" s="6" t="s">
        <v>15366</v>
      </c>
      <c r="C5657" s="10" t="s">
        <v>15367</v>
      </c>
      <c r="D5657" s="6" t="s">
        <v>105</v>
      </c>
      <c r="E5657" s="11">
        <v>50000</v>
      </c>
    </row>
    <row r="5658" spans="1:5" x14ac:dyDescent="0.2">
      <c r="A5658" s="38">
        <v>43230</v>
      </c>
      <c r="B5658" s="6" t="s">
        <v>15368</v>
      </c>
      <c r="C5658" s="10" t="s">
        <v>15369</v>
      </c>
      <c r="D5658" s="6" t="s">
        <v>105</v>
      </c>
      <c r="E5658" s="11">
        <v>50000</v>
      </c>
    </row>
    <row r="5659" spans="1:5" x14ac:dyDescent="0.2">
      <c r="A5659" s="38">
        <v>43230</v>
      </c>
      <c r="B5659" s="6" t="s">
        <v>15370</v>
      </c>
      <c r="C5659" s="10" t="s">
        <v>15371</v>
      </c>
      <c r="D5659" s="6" t="s">
        <v>107</v>
      </c>
      <c r="E5659" s="11">
        <v>50000</v>
      </c>
    </row>
    <row r="5660" spans="1:5" x14ac:dyDescent="0.2">
      <c r="A5660" s="38">
        <v>43230</v>
      </c>
      <c r="B5660" s="6" t="s">
        <v>15372</v>
      </c>
      <c r="C5660" s="10" t="s">
        <v>15373</v>
      </c>
      <c r="D5660" s="6" t="s">
        <v>104</v>
      </c>
      <c r="E5660" s="11">
        <v>100000</v>
      </c>
    </row>
    <row r="5661" spans="1:5" x14ac:dyDescent="0.2">
      <c r="A5661" s="38">
        <v>43230</v>
      </c>
      <c r="B5661" s="6" t="s">
        <v>15374</v>
      </c>
      <c r="C5661" s="10" t="s">
        <v>15375</v>
      </c>
      <c r="D5661" s="6" t="s">
        <v>107</v>
      </c>
      <c r="E5661" s="11">
        <v>50000</v>
      </c>
    </row>
    <row r="5662" spans="1:5" x14ac:dyDescent="0.2">
      <c r="A5662" s="38">
        <v>43230</v>
      </c>
      <c r="B5662" s="6" t="s">
        <v>15376</v>
      </c>
      <c r="C5662" s="10" t="s">
        <v>15377</v>
      </c>
      <c r="D5662" s="6" t="s">
        <v>104</v>
      </c>
      <c r="E5662" s="11">
        <v>50000</v>
      </c>
    </row>
    <row r="5663" spans="1:5" x14ac:dyDescent="0.2">
      <c r="A5663" s="38">
        <v>43230</v>
      </c>
      <c r="B5663" s="6" t="s">
        <v>15378</v>
      </c>
      <c r="C5663" s="10" t="s">
        <v>15379</v>
      </c>
      <c r="D5663" s="6" t="s">
        <v>107</v>
      </c>
      <c r="E5663" s="11">
        <v>100000</v>
      </c>
    </row>
    <row r="5664" spans="1:5" x14ac:dyDescent="0.2">
      <c r="A5664" s="38">
        <v>43230</v>
      </c>
      <c r="B5664" s="6" t="s">
        <v>15380</v>
      </c>
      <c r="C5664" s="10" t="s">
        <v>15381</v>
      </c>
      <c r="D5664" s="6" t="s">
        <v>104</v>
      </c>
      <c r="E5664" s="11">
        <v>100000</v>
      </c>
    </row>
    <row r="5665" spans="1:5" x14ac:dyDescent="0.2">
      <c r="A5665" s="38">
        <v>43230</v>
      </c>
      <c r="B5665" s="6" t="s">
        <v>15382</v>
      </c>
      <c r="C5665" s="10" t="s">
        <v>15383</v>
      </c>
      <c r="D5665" s="6" t="s">
        <v>105</v>
      </c>
      <c r="E5665" s="11">
        <v>50000</v>
      </c>
    </row>
    <row r="5666" spans="1:5" x14ac:dyDescent="0.2">
      <c r="A5666" s="38">
        <v>43230</v>
      </c>
      <c r="B5666" s="6" t="s">
        <v>15384</v>
      </c>
      <c r="C5666" s="10" t="s">
        <v>15385</v>
      </c>
      <c r="D5666" s="6" t="s">
        <v>105</v>
      </c>
      <c r="E5666" s="11">
        <v>50000</v>
      </c>
    </row>
    <row r="5667" spans="1:5" x14ac:dyDescent="0.2">
      <c r="A5667" s="38">
        <v>43230</v>
      </c>
      <c r="B5667" s="6" t="s">
        <v>15386</v>
      </c>
      <c r="C5667" s="10" t="s">
        <v>15387</v>
      </c>
      <c r="D5667" s="6" t="s">
        <v>105</v>
      </c>
      <c r="E5667" s="11">
        <v>50000</v>
      </c>
    </row>
    <row r="5668" spans="1:5" x14ac:dyDescent="0.2">
      <c r="A5668" s="38">
        <v>43230</v>
      </c>
      <c r="B5668" s="6" t="s">
        <v>15388</v>
      </c>
      <c r="C5668" s="10" t="s">
        <v>15389</v>
      </c>
      <c r="D5668" s="6" t="s">
        <v>105</v>
      </c>
      <c r="E5668" s="11">
        <v>100000</v>
      </c>
    </row>
    <row r="5669" spans="1:5" x14ac:dyDescent="0.2">
      <c r="A5669" s="38">
        <v>43230</v>
      </c>
      <c r="B5669" s="6" t="s">
        <v>15390</v>
      </c>
      <c r="C5669" s="10" t="s">
        <v>15391</v>
      </c>
      <c r="D5669" s="6" t="s">
        <v>105</v>
      </c>
      <c r="E5669" s="11">
        <v>50000</v>
      </c>
    </row>
    <row r="5670" spans="1:5" x14ac:dyDescent="0.2">
      <c r="A5670" s="38">
        <v>43230</v>
      </c>
      <c r="B5670" s="6" t="s">
        <v>15392</v>
      </c>
      <c r="C5670" s="10" t="s">
        <v>15393</v>
      </c>
      <c r="D5670" s="6" t="s">
        <v>105</v>
      </c>
      <c r="E5670" s="11">
        <v>100000</v>
      </c>
    </row>
    <row r="5671" spans="1:5" x14ac:dyDescent="0.2">
      <c r="A5671" s="38">
        <v>43230</v>
      </c>
      <c r="B5671" s="6" t="s">
        <v>15394</v>
      </c>
      <c r="C5671" s="10" t="s">
        <v>15395</v>
      </c>
      <c r="D5671" s="6" t="s">
        <v>105</v>
      </c>
      <c r="E5671" s="11">
        <v>100000</v>
      </c>
    </row>
    <row r="5672" spans="1:5" x14ac:dyDescent="0.2">
      <c r="A5672" s="38">
        <v>43230</v>
      </c>
      <c r="B5672" s="6" t="s">
        <v>15396</v>
      </c>
      <c r="C5672" s="10" t="s">
        <v>15397</v>
      </c>
      <c r="D5672" s="6" t="s">
        <v>105</v>
      </c>
      <c r="E5672" s="11">
        <v>50000</v>
      </c>
    </row>
    <row r="5673" spans="1:5" x14ac:dyDescent="0.2">
      <c r="A5673" s="38">
        <v>43230</v>
      </c>
      <c r="B5673" s="6" t="s">
        <v>15398</v>
      </c>
      <c r="C5673" s="10" t="s">
        <v>15399</v>
      </c>
      <c r="D5673" s="6" t="s">
        <v>105</v>
      </c>
      <c r="E5673" s="11">
        <v>100000</v>
      </c>
    </row>
    <row r="5674" spans="1:5" x14ac:dyDescent="0.2">
      <c r="A5674" s="38">
        <v>43230</v>
      </c>
      <c r="B5674" s="6" t="s">
        <v>15400</v>
      </c>
      <c r="C5674" s="10" t="s">
        <v>15401</v>
      </c>
      <c r="D5674" s="6" t="s">
        <v>105</v>
      </c>
      <c r="E5674" s="11">
        <v>50000</v>
      </c>
    </row>
    <row r="5675" spans="1:5" x14ac:dyDescent="0.2">
      <c r="A5675" s="38">
        <v>43230</v>
      </c>
      <c r="B5675" s="6" t="s">
        <v>15402</v>
      </c>
      <c r="C5675" s="10" t="s">
        <v>15403</v>
      </c>
      <c r="D5675" s="6" t="s">
        <v>106</v>
      </c>
      <c r="E5675" s="11">
        <v>100000</v>
      </c>
    </row>
    <row r="5676" spans="1:5" x14ac:dyDescent="0.2">
      <c r="A5676" s="38">
        <v>43230</v>
      </c>
      <c r="B5676" s="6" t="s">
        <v>15404</v>
      </c>
      <c r="C5676" s="10" t="s">
        <v>15405</v>
      </c>
      <c r="D5676" s="6" t="s">
        <v>105</v>
      </c>
      <c r="E5676" s="11">
        <v>50000</v>
      </c>
    </row>
    <row r="5677" spans="1:5" x14ac:dyDescent="0.2">
      <c r="A5677" s="38">
        <v>43230</v>
      </c>
      <c r="B5677" s="6" t="s">
        <v>15406</v>
      </c>
      <c r="C5677" s="10" t="s">
        <v>15407</v>
      </c>
      <c r="D5677" s="6" t="s">
        <v>107</v>
      </c>
      <c r="E5677" s="11">
        <v>50000</v>
      </c>
    </row>
    <row r="5678" spans="1:5" x14ac:dyDescent="0.2">
      <c r="A5678" s="38">
        <v>43230</v>
      </c>
      <c r="B5678" s="6" t="s">
        <v>15406</v>
      </c>
      <c r="C5678" s="10" t="s">
        <v>15408</v>
      </c>
      <c r="D5678" s="6" t="s">
        <v>105</v>
      </c>
      <c r="E5678" s="11">
        <v>50000</v>
      </c>
    </row>
    <row r="5679" spans="1:5" x14ac:dyDescent="0.2">
      <c r="A5679" s="38">
        <v>43230</v>
      </c>
      <c r="B5679" s="6" t="s">
        <v>15409</v>
      </c>
      <c r="C5679" s="10" t="s">
        <v>15410</v>
      </c>
      <c r="D5679" s="6" t="s">
        <v>105</v>
      </c>
      <c r="E5679" s="11">
        <v>100000</v>
      </c>
    </row>
    <row r="5680" spans="1:5" x14ac:dyDescent="0.2">
      <c r="A5680" s="38">
        <v>43230</v>
      </c>
      <c r="B5680" s="6" t="s">
        <v>15409</v>
      </c>
      <c r="C5680" s="10" t="s">
        <v>15411</v>
      </c>
      <c r="D5680" s="6" t="s">
        <v>104</v>
      </c>
      <c r="E5680" s="11">
        <v>50000</v>
      </c>
    </row>
    <row r="5681" spans="1:5" x14ac:dyDescent="0.2">
      <c r="A5681" s="38">
        <v>43230</v>
      </c>
      <c r="B5681" s="6" t="s">
        <v>15412</v>
      </c>
      <c r="C5681" s="10" t="s">
        <v>15413</v>
      </c>
      <c r="D5681" s="6" t="s">
        <v>107</v>
      </c>
      <c r="E5681" s="11">
        <v>50000</v>
      </c>
    </row>
    <row r="5682" spans="1:5" x14ac:dyDescent="0.2">
      <c r="A5682" s="38">
        <v>43230</v>
      </c>
      <c r="B5682" s="6" t="s">
        <v>15414</v>
      </c>
      <c r="C5682" s="10" t="s">
        <v>15415</v>
      </c>
      <c r="D5682" s="6" t="s">
        <v>105</v>
      </c>
      <c r="E5682" s="11">
        <v>100000</v>
      </c>
    </row>
    <row r="5683" spans="1:5" x14ac:dyDescent="0.2">
      <c r="A5683" s="38">
        <v>43230</v>
      </c>
      <c r="B5683" s="6" t="s">
        <v>15416</v>
      </c>
      <c r="C5683" s="10" t="s">
        <v>15417</v>
      </c>
      <c r="D5683" s="6" t="s">
        <v>105</v>
      </c>
      <c r="E5683" s="11">
        <v>100000</v>
      </c>
    </row>
    <row r="5684" spans="1:5" x14ac:dyDescent="0.2">
      <c r="A5684" s="38">
        <v>43230</v>
      </c>
      <c r="B5684" s="6" t="s">
        <v>15416</v>
      </c>
      <c r="C5684" s="10" t="s">
        <v>15418</v>
      </c>
      <c r="D5684" s="6" t="s">
        <v>105</v>
      </c>
      <c r="E5684" s="11">
        <v>100000</v>
      </c>
    </row>
    <row r="5685" spans="1:5" x14ac:dyDescent="0.2">
      <c r="A5685" s="38">
        <v>43230</v>
      </c>
      <c r="B5685" s="6" t="s">
        <v>15419</v>
      </c>
      <c r="C5685" s="10" t="s">
        <v>15420</v>
      </c>
      <c r="D5685" s="6" t="s">
        <v>104</v>
      </c>
      <c r="E5685" s="11">
        <v>50000</v>
      </c>
    </row>
    <row r="5686" spans="1:5" x14ac:dyDescent="0.2">
      <c r="A5686" s="38">
        <v>43230</v>
      </c>
      <c r="B5686" s="6" t="s">
        <v>15421</v>
      </c>
      <c r="C5686" s="10" t="s">
        <v>15422</v>
      </c>
      <c r="D5686" s="6" t="s">
        <v>105</v>
      </c>
      <c r="E5686" s="11">
        <v>50000</v>
      </c>
    </row>
    <row r="5687" spans="1:5" x14ac:dyDescent="0.2">
      <c r="A5687" s="38">
        <v>43230</v>
      </c>
      <c r="B5687" s="6" t="s">
        <v>15423</v>
      </c>
      <c r="C5687" s="10" t="s">
        <v>15424</v>
      </c>
      <c r="D5687" s="6" t="s">
        <v>105</v>
      </c>
      <c r="E5687" s="11">
        <v>50000</v>
      </c>
    </row>
    <row r="5688" spans="1:5" x14ac:dyDescent="0.2">
      <c r="A5688" s="38">
        <v>43230</v>
      </c>
      <c r="B5688" s="6" t="s">
        <v>15423</v>
      </c>
      <c r="C5688" s="10" t="s">
        <v>15425</v>
      </c>
      <c r="D5688" s="6" t="s">
        <v>106</v>
      </c>
      <c r="E5688" s="11">
        <v>50000</v>
      </c>
    </row>
    <row r="5689" spans="1:5" x14ac:dyDescent="0.2">
      <c r="A5689" s="38">
        <v>43230</v>
      </c>
      <c r="B5689" s="6" t="s">
        <v>15426</v>
      </c>
      <c r="C5689" s="10" t="s">
        <v>15427</v>
      </c>
      <c r="D5689" s="6" t="s">
        <v>107</v>
      </c>
      <c r="E5689" s="11">
        <v>50000</v>
      </c>
    </row>
    <row r="5690" spans="1:5" x14ac:dyDescent="0.2">
      <c r="A5690" s="38">
        <v>43230</v>
      </c>
      <c r="B5690" s="6" t="s">
        <v>15428</v>
      </c>
      <c r="C5690" s="10" t="s">
        <v>15429</v>
      </c>
      <c r="D5690" s="6" t="s">
        <v>105</v>
      </c>
      <c r="E5690" s="11">
        <v>100000</v>
      </c>
    </row>
    <row r="5691" spans="1:5" x14ac:dyDescent="0.2">
      <c r="A5691" s="38">
        <v>43230</v>
      </c>
      <c r="B5691" s="6" t="s">
        <v>15430</v>
      </c>
      <c r="C5691" s="10" t="s">
        <v>15431</v>
      </c>
      <c r="D5691" s="6" t="s">
        <v>105</v>
      </c>
      <c r="E5691" s="11">
        <v>50000</v>
      </c>
    </row>
    <row r="5692" spans="1:5" x14ac:dyDescent="0.2">
      <c r="A5692" s="38">
        <v>43230</v>
      </c>
      <c r="B5692" s="6" t="s">
        <v>15432</v>
      </c>
      <c r="C5692" s="10" t="s">
        <v>15433</v>
      </c>
      <c r="D5692" s="6" t="s">
        <v>105</v>
      </c>
      <c r="E5692" s="11">
        <v>50000</v>
      </c>
    </row>
    <row r="5693" spans="1:5" x14ac:dyDescent="0.2">
      <c r="A5693" s="38">
        <v>43230</v>
      </c>
      <c r="B5693" s="6" t="s">
        <v>15434</v>
      </c>
      <c r="C5693" s="10" t="s">
        <v>15435</v>
      </c>
      <c r="D5693" s="6" t="s">
        <v>105</v>
      </c>
      <c r="E5693" s="11">
        <v>50000</v>
      </c>
    </row>
    <row r="5694" spans="1:5" x14ac:dyDescent="0.2">
      <c r="A5694" s="38">
        <v>43230</v>
      </c>
      <c r="B5694" s="6" t="s">
        <v>15436</v>
      </c>
      <c r="C5694" s="10" t="s">
        <v>15437</v>
      </c>
      <c r="D5694" s="6" t="s">
        <v>104</v>
      </c>
      <c r="E5694" s="11">
        <v>50000</v>
      </c>
    </row>
    <row r="5695" spans="1:5" x14ac:dyDescent="0.2">
      <c r="A5695" s="38">
        <v>43230</v>
      </c>
      <c r="B5695" s="6" t="s">
        <v>15438</v>
      </c>
      <c r="C5695" s="10" t="s">
        <v>15439</v>
      </c>
      <c r="D5695" s="6" t="s">
        <v>105</v>
      </c>
      <c r="E5695" s="11">
        <v>50000</v>
      </c>
    </row>
    <row r="5696" spans="1:5" x14ac:dyDescent="0.2">
      <c r="A5696" s="38">
        <v>43230</v>
      </c>
      <c r="B5696" s="6" t="s">
        <v>15440</v>
      </c>
      <c r="C5696" s="10" t="s">
        <v>15441</v>
      </c>
      <c r="D5696" s="6" t="s">
        <v>107</v>
      </c>
      <c r="E5696" s="11">
        <v>50000</v>
      </c>
    </row>
    <row r="5697" spans="1:5" x14ac:dyDescent="0.2">
      <c r="A5697" s="38">
        <v>43230</v>
      </c>
      <c r="B5697" s="6" t="s">
        <v>15440</v>
      </c>
      <c r="C5697" s="10" t="s">
        <v>15442</v>
      </c>
      <c r="D5697" s="6" t="s">
        <v>105</v>
      </c>
      <c r="E5697" s="11">
        <v>50000</v>
      </c>
    </row>
    <row r="5698" spans="1:5" x14ac:dyDescent="0.2">
      <c r="A5698" s="38">
        <v>43230</v>
      </c>
      <c r="B5698" s="6" t="s">
        <v>15443</v>
      </c>
      <c r="C5698" s="10" t="s">
        <v>15444</v>
      </c>
      <c r="D5698" s="6" t="s">
        <v>105</v>
      </c>
      <c r="E5698" s="11">
        <v>50000</v>
      </c>
    </row>
    <row r="5699" spans="1:5" x14ac:dyDescent="0.2">
      <c r="A5699" s="38">
        <v>43230</v>
      </c>
      <c r="B5699" s="6" t="s">
        <v>15445</v>
      </c>
      <c r="C5699" s="10" t="s">
        <v>15446</v>
      </c>
      <c r="D5699" s="6" t="s">
        <v>105</v>
      </c>
      <c r="E5699" s="11">
        <v>50000</v>
      </c>
    </row>
    <row r="5700" spans="1:5" x14ac:dyDescent="0.2">
      <c r="A5700" s="38">
        <v>43230</v>
      </c>
      <c r="B5700" s="6" t="s">
        <v>15445</v>
      </c>
      <c r="C5700" s="10" t="s">
        <v>15447</v>
      </c>
      <c r="D5700" s="6" t="s">
        <v>105</v>
      </c>
      <c r="E5700" s="11">
        <v>100000</v>
      </c>
    </row>
    <row r="5701" spans="1:5" x14ac:dyDescent="0.2">
      <c r="A5701" s="38">
        <v>43230</v>
      </c>
      <c r="B5701" s="6" t="s">
        <v>15448</v>
      </c>
      <c r="C5701" s="10" t="s">
        <v>15449</v>
      </c>
      <c r="D5701" s="6" t="s">
        <v>105</v>
      </c>
      <c r="E5701" s="11">
        <v>50000</v>
      </c>
    </row>
    <row r="5702" spans="1:5" x14ac:dyDescent="0.2">
      <c r="A5702" s="38">
        <v>43230</v>
      </c>
      <c r="B5702" s="6" t="s">
        <v>15448</v>
      </c>
      <c r="C5702" s="10" t="s">
        <v>15450</v>
      </c>
      <c r="D5702" s="6" t="s">
        <v>105</v>
      </c>
      <c r="E5702" s="11">
        <v>100000</v>
      </c>
    </row>
    <row r="5703" spans="1:5" x14ac:dyDescent="0.2">
      <c r="A5703" s="38">
        <v>43230</v>
      </c>
      <c r="B5703" s="6" t="s">
        <v>15451</v>
      </c>
      <c r="C5703" s="10" t="s">
        <v>15452</v>
      </c>
      <c r="D5703" s="6" t="s">
        <v>105</v>
      </c>
      <c r="E5703" s="11">
        <v>50000</v>
      </c>
    </row>
    <row r="5704" spans="1:5" x14ac:dyDescent="0.2">
      <c r="A5704" s="38">
        <v>43230</v>
      </c>
      <c r="B5704" s="6" t="s">
        <v>15453</v>
      </c>
      <c r="C5704" s="10" t="s">
        <v>15454</v>
      </c>
      <c r="D5704" s="6" t="s">
        <v>105</v>
      </c>
      <c r="E5704" s="11">
        <v>50000</v>
      </c>
    </row>
    <row r="5705" spans="1:5" x14ac:dyDescent="0.2">
      <c r="A5705" s="38">
        <v>43230</v>
      </c>
      <c r="B5705" s="6" t="s">
        <v>15455</v>
      </c>
      <c r="C5705" s="10" t="s">
        <v>15456</v>
      </c>
      <c r="D5705" s="6" t="s">
        <v>105</v>
      </c>
      <c r="E5705" s="11">
        <v>50000</v>
      </c>
    </row>
    <row r="5706" spans="1:5" x14ac:dyDescent="0.2">
      <c r="A5706" s="38">
        <v>43230</v>
      </c>
      <c r="B5706" s="6" t="s">
        <v>15457</v>
      </c>
      <c r="C5706" s="10" t="s">
        <v>15458</v>
      </c>
      <c r="D5706" s="6" t="s">
        <v>105</v>
      </c>
      <c r="E5706" s="11">
        <v>50000</v>
      </c>
    </row>
    <row r="5707" spans="1:5" x14ac:dyDescent="0.2">
      <c r="A5707" s="38">
        <v>43230</v>
      </c>
      <c r="B5707" s="6" t="s">
        <v>15459</v>
      </c>
      <c r="C5707" s="10" t="s">
        <v>15460</v>
      </c>
      <c r="D5707" s="6" t="s">
        <v>107</v>
      </c>
      <c r="E5707" s="11">
        <v>50000</v>
      </c>
    </row>
    <row r="5708" spans="1:5" x14ac:dyDescent="0.2">
      <c r="A5708" s="38">
        <v>43230</v>
      </c>
      <c r="B5708" s="6" t="s">
        <v>15461</v>
      </c>
      <c r="C5708" s="10" t="s">
        <v>15462</v>
      </c>
      <c r="D5708" s="6" t="s">
        <v>105</v>
      </c>
      <c r="E5708" s="11">
        <v>50000</v>
      </c>
    </row>
    <row r="5709" spans="1:5" x14ac:dyDescent="0.2">
      <c r="A5709" s="38">
        <v>43230</v>
      </c>
      <c r="B5709" s="6" t="s">
        <v>15461</v>
      </c>
      <c r="C5709" s="10" t="s">
        <v>15463</v>
      </c>
      <c r="D5709" s="6" t="s">
        <v>105</v>
      </c>
      <c r="E5709" s="11">
        <v>100000</v>
      </c>
    </row>
    <row r="5710" spans="1:5" x14ac:dyDescent="0.2">
      <c r="A5710" s="38">
        <v>43230</v>
      </c>
      <c r="B5710" s="6" t="s">
        <v>15464</v>
      </c>
      <c r="C5710" s="10" t="s">
        <v>15465</v>
      </c>
      <c r="D5710" s="6" t="s">
        <v>105</v>
      </c>
      <c r="E5710" s="11">
        <v>50000</v>
      </c>
    </row>
    <row r="5711" spans="1:5" x14ac:dyDescent="0.2">
      <c r="A5711" s="38">
        <v>43230</v>
      </c>
      <c r="B5711" s="6" t="s">
        <v>15466</v>
      </c>
      <c r="C5711" s="10" t="s">
        <v>15467</v>
      </c>
      <c r="D5711" s="6" t="s">
        <v>105</v>
      </c>
      <c r="E5711" s="11">
        <v>100000</v>
      </c>
    </row>
    <row r="5712" spans="1:5" x14ac:dyDescent="0.2">
      <c r="A5712" s="38">
        <v>43230</v>
      </c>
      <c r="B5712" s="6" t="s">
        <v>15468</v>
      </c>
      <c r="C5712" s="10" t="s">
        <v>15469</v>
      </c>
      <c r="D5712" s="6" t="s">
        <v>105</v>
      </c>
      <c r="E5712" s="11">
        <v>50000</v>
      </c>
    </row>
    <row r="5713" spans="1:5" x14ac:dyDescent="0.2">
      <c r="A5713" s="38">
        <v>43231</v>
      </c>
      <c r="B5713" s="6" t="s">
        <v>16384</v>
      </c>
      <c r="C5713" s="10" t="s">
        <v>16385</v>
      </c>
      <c r="D5713" s="6" t="s">
        <v>104</v>
      </c>
      <c r="E5713" s="11">
        <v>100000</v>
      </c>
    </row>
    <row r="5714" spans="1:5" x14ac:dyDescent="0.2">
      <c r="A5714" s="38">
        <v>43231</v>
      </c>
      <c r="B5714" s="6" t="s">
        <v>16386</v>
      </c>
      <c r="C5714" s="10" t="s">
        <v>16387</v>
      </c>
      <c r="D5714" s="6" t="s">
        <v>105</v>
      </c>
      <c r="E5714" s="11">
        <v>100000</v>
      </c>
    </row>
    <row r="5715" spans="1:5" x14ac:dyDescent="0.2">
      <c r="A5715" s="38">
        <v>43231</v>
      </c>
      <c r="B5715" s="6" t="s">
        <v>16388</v>
      </c>
      <c r="C5715" s="10" t="s">
        <v>16389</v>
      </c>
      <c r="D5715" s="6" t="s">
        <v>105</v>
      </c>
      <c r="E5715" s="11">
        <v>50000</v>
      </c>
    </row>
    <row r="5716" spans="1:5" x14ac:dyDescent="0.2">
      <c r="A5716" s="38">
        <v>43231</v>
      </c>
      <c r="B5716" s="6" t="s">
        <v>16390</v>
      </c>
      <c r="C5716" s="10" t="s">
        <v>16391</v>
      </c>
      <c r="D5716" s="6" t="s">
        <v>105</v>
      </c>
      <c r="E5716" s="11">
        <v>100000</v>
      </c>
    </row>
    <row r="5717" spans="1:5" x14ac:dyDescent="0.2">
      <c r="A5717" s="38">
        <v>43231</v>
      </c>
      <c r="B5717" s="6" t="s">
        <v>16392</v>
      </c>
      <c r="C5717" s="10" t="s">
        <v>16393</v>
      </c>
      <c r="D5717" s="6" t="s">
        <v>104</v>
      </c>
      <c r="E5717" s="11">
        <v>50000</v>
      </c>
    </row>
    <row r="5718" spans="1:5" x14ac:dyDescent="0.2">
      <c r="A5718" s="38">
        <v>43231</v>
      </c>
      <c r="B5718" s="6" t="s">
        <v>16394</v>
      </c>
      <c r="C5718" s="10" t="s">
        <v>16395</v>
      </c>
      <c r="D5718" s="6" t="s">
        <v>105</v>
      </c>
      <c r="E5718" s="11">
        <v>50000</v>
      </c>
    </row>
    <row r="5719" spans="1:5" x14ac:dyDescent="0.2">
      <c r="A5719" s="38">
        <v>43231</v>
      </c>
      <c r="B5719" s="6" t="s">
        <v>16396</v>
      </c>
      <c r="C5719" s="10" t="s">
        <v>16397</v>
      </c>
      <c r="D5719" s="6" t="s">
        <v>105</v>
      </c>
      <c r="E5719" s="11">
        <v>100000</v>
      </c>
    </row>
    <row r="5720" spans="1:5" x14ac:dyDescent="0.2">
      <c r="A5720" s="38">
        <v>43231</v>
      </c>
      <c r="B5720" s="6" t="s">
        <v>16398</v>
      </c>
      <c r="C5720" s="10" t="s">
        <v>16399</v>
      </c>
      <c r="D5720" s="6" t="s">
        <v>104</v>
      </c>
      <c r="E5720" s="11">
        <v>100000</v>
      </c>
    </row>
    <row r="5721" spans="1:5" x14ac:dyDescent="0.2">
      <c r="A5721" s="38">
        <v>43231</v>
      </c>
      <c r="B5721" s="6" t="s">
        <v>16400</v>
      </c>
      <c r="C5721" s="10" t="s">
        <v>16401</v>
      </c>
      <c r="D5721" s="6" t="s">
        <v>104</v>
      </c>
      <c r="E5721" s="11">
        <v>50000</v>
      </c>
    </row>
    <row r="5722" spans="1:5" x14ac:dyDescent="0.2">
      <c r="A5722" s="38">
        <v>43231</v>
      </c>
      <c r="B5722" s="6" t="s">
        <v>16402</v>
      </c>
      <c r="C5722" s="10" t="s">
        <v>16403</v>
      </c>
      <c r="D5722" s="6" t="s">
        <v>107</v>
      </c>
      <c r="E5722" s="11">
        <v>100000</v>
      </c>
    </row>
    <row r="5723" spans="1:5" x14ac:dyDescent="0.2">
      <c r="A5723" s="38">
        <v>43231</v>
      </c>
      <c r="B5723" s="6" t="s">
        <v>16404</v>
      </c>
      <c r="C5723" s="10" t="s">
        <v>16405</v>
      </c>
      <c r="D5723" s="6" t="s">
        <v>105</v>
      </c>
      <c r="E5723" s="11">
        <v>50000</v>
      </c>
    </row>
    <row r="5724" spans="1:5" x14ac:dyDescent="0.2">
      <c r="A5724" s="38">
        <v>43231</v>
      </c>
      <c r="B5724" s="6" t="s">
        <v>16406</v>
      </c>
      <c r="C5724" s="10" t="s">
        <v>16407</v>
      </c>
      <c r="D5724" s="6" t="s">
        <v>105</v>
      </c>
      <c r="E5724" s="11">
        <v>50000</v>
      </c>
    </row>
    <row r="5725" spans="1:5" x14ac:dyDescent="0.2">
      <c r="A5725" s="38">
        <v>43231</v>
      </c>
      <c r="B5725" s="6" t="s">
        <v>16408</v>
      </c>
      <c r="C5725" s="10" t="s">
        <v>87</v>
      </c>
      <c r="D5725" s="6" t="s">
        <v>104</v>
      </c>
      <c r="E5725" s="11">
        <v>50000</v>
      </c>
    </row>
    <row r="5726" spans="1:5" x14ac:dyDescent="0.2">
      <c r="A5726" s="38">
        <v>43231</v>
      </c>
      <c r="B5726" s="6" t="s">
        <v>16409</v>
      </c>
      <c r="C5726" s="10" t="s">
        <v>16410</v>
      </c>
      <c r="D5726" s="6" t="s">
        <v>105</v>
      </c>
      <c r="E5726" s="11">
        <v>50000</v>
      </c>
    </row>
    <row r="5727" spans="1:5" x14ac:dyDescent="0.2">
      <c r="A5727" s="38">
        <v>43231</v>
      </c>
      <c r="B5727" s="6" t="s">
        <v>16411</v>
      </c>
      <c r="C5727" s="10" t="s">
        <v>16412</v>
      </c>
      <c r="D5727" s="6" t="s">
        <v>105</v>
      </c>
      <c r="E5727" s="11">
        <v>100000</v>
      </c>
    </row>
    <row r="5728" spans="1:5" x14ac:dyDescent="0.2">
      <c r="A5728" s="38">
        <v>43231</v>
      </c>
      <c r="B5728" s="6" t="s">
        <v>16413</v>
      </c>
      <c r="C5728" s="10" t="s">
        <v>16414</v>
      </c>
      <c r="D5728" s="6" t="s">
        <v>107</v>
      </c>
      <c r="E5728" s="11">
        <v>100000</v>
      </c>
    </row>
    <row r="5729" spans="1:5" x14ac:dyDescent="0.2">
      <c r="A5729" s="38">
        <v>43231</v>
      </c>
      <c r="B5729" s="6" t="s">
        <v>16415</v>
      </c>
      <c r="C5729" s="10" t="s">
        <v>16416</v>
      </c>
      <c r="D5729" s="6" t="s">
        <v>105</v>
      </c>
      <c r="E5729" s="11">
        <v>100000</v>
      </c>
    </row>
    <row r="5730" spans="1:5" x14ac:dyDescent="0.2">
      <c r="A5730" s="38">
        <v>43231</v>
      </c>
      <c r="B5730" s="6" t="s">
        <v>16417</v>
      </c>
      <c r="C5730" s="10" t="s">
        <v>16418</v>
      </c>
      <c r="D5730" s="6" t="s">
        <v>105</v>
      </c>
      <c r="E5730" s="11">
        <v>50000</v>
      </c>
    </row>
    <row r="5731" spans="1:5" x14ac:dyDescent="0.2">
      <c r="A5731" s="38">
        <v>43231</v>
      </c>
      <c r="B5731" s="6" t="s">
        <v>16419</v>
      </c>
      <c r="C5731" s="10" t="s">
        <v>16420</v>
      </c>
      <c r="D5731" s="6" t="s">
        <v>105</v>
      </c>
      <c r="E5731" s="11">
        <v>100000</v>
      </c>
    </row>
    <row r="5732" spans="1:5" x14ac:dyDescent="0.2">
      <c r="A5732" s="38">
        <v>43231</v>
      </c>
      <c r="B5732" s="6" t="s">
        <v>16421</v>
      </c>
      <c r="C5732" s="10" t="s">
        <v>16422</v>
      </c>
      <c r="D5732" s="6" t="s">
        <v>107</v>
      </c>
      <c r="E5732" s="11">
        <v>50000</v>
      </c>
    </row>
    <row r="5733" spans="1:5" x14ac:dyDescent="0.2">
      <c r="A5733" s="38">
        <v>43231</v>
      </c>
      <c r="B5733" s="6" t="s">
        <v>16423</v>
      </c>
      <c r="C5733" s="10" t="s">
        <v>16424</v>
      </c>
      <c r="D5733" s="6" t="s">
        <v>105</v>
      </c>
      <c r="E5733" s="11">
        <v>100000</v>
      </c>
    </row>
    <row r="5734" spans="1:5" x14ac:dyDescent="0.2">
      <c r="A5734" s="38">
        <v>43231</v>
      </c>
      <c r="B5734" s="6" t="s">
        <v>16425</v>
      </c>
      <c r="C5734" s="10" t="s">
        <v>16426</v>
      </c>
      <c r="D5734" s="6" t="s">
        <v>107</v>
      </c>
      <c r="E5734" s="11">
        <v>50000</v>
      </c>
    </row>
    <row r="5735" spans="1:5" x14ac:dyDescent="0.2">
      <c r="A5735" s="38">
        <v>43231</v>
      </c>
      <c r="B5735" s="6" t="s">
        <v>16427</v>
      </c>
      <c r="C5735" s="10" t="s">
        <v>16428</v>
      </c>
      <c r="D5735" s="6" t="s">
        <v>104</v>
      </c>
      <c r="E5735" s="11">
        <v>100000</v>
      </c>
    </row>
    <row r="5736" spans="1:5" x14ac:dyDescent="0.2">
      <c r="A5736" s="38">
        <v>43231</v>
      </c>
      <c r="B5736" s="6" t="s">
        <v>16429</v>
      </c>
      <c r="C5736" s="10" t="s">
        <v>16430</v>
      </c>
      <c r="D5736" s="6" t="s">
        <v>105</v>
      </c>
      <c r="E5736" s="11">
        <v>100000</v>
      </c>
    </row>
    <row r="5737" spans="1:5" x14ac:dyDescent="0.2">
      <c r="A5737" s="38">
        <v>43231</v>
      </c>
      <c r="B5737" s="6" t="s">
        <v>16431</v>
      </c>
      <c r="C5737" s="10" t="s">
        <v>16432</v>
      </c>
      <c r="D5737" s="6" t="s">
        <v>105</v>
      </c>
      <c r="E5737" s="11">
        <v>100000</v>
      </c>
    </row>
    <row r="5738" spans="1:5" x14ac:dyDescent="0.2">
      <c r="A5738" s="38">
        <v>43231</v>
      </c>
      <c r="B5738" s="6" t="s">
        <v>16433</v>
      </c>
      <c r="C5738" s="10" t="s">
        <v>16434</v>
      </c>
      <c r="D5738" s="6" t="s">
        <v>107</v>
      </c>
      <c r="E5738" s="11">
        <v>100000</v>
      </c>
    </row>
    <row r="5739" spans="1:5" x14ac:dyDescent="0.2">
      <c r="A5739" s="38">
        <v>43231</v>
      </c>
      <c r="B5739" s="6" t="s">
        <v>16435</v>
      </c>
      <c r="C5739" s="10" t="s">
        <v>16436</v>
      </c>
      <c r="D5739" s="6" t="s">
        <v>105</v>
      </c>
      <c r="E5739" s="11">
        <v>50000</v>
      </c>
    </row>
    <row r="5740" spans="1:5" x14ac:dyDescent="0.2">
      <c r="A5740" s="38">
        <v>43231</v>
      </c>
      <c r="B5740" s="6" t="s">
        <v>16437</v>
      </c>
      <c r="C5740" s="10" t="s">
        <v>16438</v>
      </c>
      <c r="D5740" s="6" t="s">
        <v>105</v>
      </c>
      <c r="E5740" s="11">
        <v>100000</v>
      </c>
    </row>
    <row r="5741" spans="1:5" x14ac:dyDescent="0.2">
      <c r="A5741" s="38">
        <v>43231</v>
      </c>
      <c r="B5741" s="6" t="s">
        <v>16439</v>
      </c>
      <c r="C5741" s="10" t="s">
        <v>16440</v>
      </c>
      <c r="D5741" s="6" t="s">
        <v>104</v>
      </c>
      <c r="E5741" s="11">
        <v>50000</v>
      </c>
    </row>
    <row r="5742" spans="1:5" x14ac:dyDescent="0.2">
      <c r="A5742" s="38">
        <v>43231</v>
      </c>
      <c r="B5742" s="6" t="s">
        <v>16441</v>
      </c>
      <c r="C5742" s="10" t="s">
        <v>16442</v>
      </c>
      <c r="D5742" s="6" t="s">
        <v>105</v>
      </c>
      <c r="E5742" s="11">
        <v>50000</v>
      </c>
    </row>
    <row r="5743" spans="1:5" x14ac:dyDescent="0.2">
      <c r="A5743" s="38">
        <v>43231</v>
      </c>
      <c r="B5743" s="6" t="s">
        <v>16443</v>
      </c>
      <c r="C5743" s="10" t="s">
        <v>16444</v>
      </c>
      <c r="D5743" s="6" t="s">
        <v>104</v>
      </c>
      <c r="E5743" s="11">
        <v>50000</v>
      </c>
    </row>
    <row r="5744" spans="1:5" x14ac:dyDescent="0.2">
      <c r="A5744" s="38">
        <v>43231</v>
      </c>
      <c r="B5744" s="6" t="s">
        <v>16445</v>
      </c>
      <c r="C5744" s="10" t="s">
        <v>16446</v>
      </c>
      <c r="D5744" s="6" t="s">
        <v>105</v>
      </c>
      <c r="E5744" s="11">
        <v>100000</v>
      </c>
    </row>
    <row r="5745" spans="1:5" x14ac:dyDescent="0.2">
      <c r="A5745" s="38">
        <v>43231</v>
      </c>
      <c r="B5745" s="6" t="s">
        <v>16447</v>
      </c>
      <c r="C5745" s="10" t="s">
        <v>16448</v>
      </c>
      <c r="D5745" s="6" t="s">
        <v>107</v>
      </c>
      <c r="E5745" s="11">
        <v>50000</v>
      </c>
    </row>
    <row r="5746" spans="1:5" x14ac:dyDescent="0.2">
      <c r="A5746" s="38">
        <v>43231</v>
      </c>
      <c r="B5746" s="6" t="s">
        <v>16449</v>
      </c>
      <c r="C5746" s="10" t="s">
        <v>16450</v>
      </c>
      <c r="D5746" s="6" t="s">
        <v>105</v>
      </c>
      <c r="E5746" s="11">
        <v>50000</v>
      </c>
    </row>
    <row r="5747" spans="1:5" x14ac:dyDescent="0.2">
      <c r="A5747" s="38">
        <v>43231</v>
      </c>
      <c r="B5747" s="6" t="s">
        <v>16451</v>
      </c>
      <c r="C5747" s="10" t="s">
        <v>16452</v>
      </c>
      <c r="D5747" s="6" t="s">
        <v>105</v>
      </c>
      <c r="E5747" s="11">
        <v>50000</v>
      </c>
    </row>
    <row r="5748" spans="1:5" x14ac:dyDescent="0.2">
      <c r="A5748" s="38">
        <v>43231</v>
      </c>
      <c r="B5748" s="6" t="s">
        <v>16453</v>
      </c>
      <c r="C5748" s="10" t="s">
        <v>16454</v>
      </c>
      <c r="D5748" s="6" t="s">
        <v>104</v>
      </c>
      <c r="E5748" s="11">
        <v>100000</v>
      </c>
    </row>
    <row r="5749" spans="1:5" x14ac:dyDescent="0.2">
      <c r="A5749" s="38">
        <v>43231</v>
      </c>
      <c r="B5749" s="6" t="s">
        <v>16455</v>
      </c>
      <c r="C5749" s="10" t="s">
        <v>16456</v>
      </c>
      <c r="D5749" s="6" t="s">
        <v>105</v>
      </c>
      <c r="E5749" s="11">
        <v>100000</v>
      </c>
    </row>
    <row r="5750" spans="1:5" x14ac:dyDescent="0.2">
      <c r="A5750" s="38">
        <v>43231</v>
      </c>
      <c r="B5750" s="6" t="s">
        <v>16457</v>
      </c>
      <c r="C5750" s="10" t="s">
        <v>16458</v>
      </c>
      <c r="D5750" s="6" t="s">
        <v>105</v>
      </c>
      <c r="E5750" s="11">
        <v>100000</v>
      </c>
    </row>
    <row r="5751" spans="1:5" x14ac:dyDescent="0.2">
      <c r="A5751" s="38">
        <v>43231</v>
      </c>
      <c r="B5751" s="6" t="s">
        <v>16459</v>
      </c>
      <c r="C5751" s="10" t="s">
        <v>16460</v>
      </c>
      <c r="D5751" s="6" t="s">
        <v>105</v>
      </c>
      <c r="E5751" s="11">
        <v>100000</v>
      </c>
    </row>
    <row r="5752" spans="1:5" x14ac:dyDescent="0.2">
      <c r="A5752" s="38">
        <v>43231</v>
      </c>
      <c r="B5752" s="6" t="s">
        <v>16461</v>
      </c>
      <c r="C5752" s="10" t="s">
        <v>16462</v>
      </c>
      <c r="D5752" s="6" t="s">
        <v>105</v>
      </c>
      <c r="E5752" s="11">
        <v>50000</v>
      </c>
    </row>
    <row r="5753" spans="1:5" x14ac:dyDescent="0.2">
      <c r="A5753" s="38">
        <v>43231</v>
      </c>
      <c r="B5753" s="6" t="s">
        <v>16461</v>
      </c>
      <c r="C5753" s="10" t="s">
        <v>16463</v>
      </c>
      <c r="D5753" s="6" t="s">
        <v>105</v>
      </c>
      <c r="E5753" s="11">
        <v>100000</v>
      </c>
    </row>
    <row r="5754" spans="1:5" x14ac:dyDescent="0.2">
      <c r="A5754" s="38">
        <v>43231</v>
      </c>
      <c r="B5754" s="6" t="s">
        <v>16464</v>
      </c>
      <c r="C5754" s="10" t="s">
        <v>16465</v>
      </c>
      <c r="D5754" s="6" t="s">
        <v>105</v>
      </c>
      <c r="E5754" s="11">
        <v>50000</v>
      </c>
    </row>
    <row r="5755" spans="1:5" x14ac:dyDescent="0.2">
      <c r="A5755" s="38">
        <v>43231</v>
      </c>
      <c r="B5755" s="6" t="s">
        <v>16466</v>
      </c>
      <c r="C5755" s="10" t="s">
        <v>16467</v>
      </c>
      <c r="D5755" s="6" t="s">
        <v>107</v>
      </c>
      <c r="E5755" s="11">
        <v>50000</v>
      </c>
    </row>
    <row r="5756" spans="1:5" x14ac:dyDescent="0.2">
      <c r="A5756" s="38">
        <v>43231</v>
      </c>
      <c r="B5756" s="6" t="s">
        <v>16468</v>
      </c>
      <c r="C5756" s="10" t="s">
        <v>16469</v>
      </c>
      <c r="D5756" s="6" t="s">
        <v>105</v>
      </c>
      <c r="E5756" s="11">
        <v>50000</v>
      </c>
    </row>
    <row r="5757" spans="1:5" x14ac:dyDescent="0.2">
      <c r="A5757" s="38">
        <v>43231</v>
      </c>
      <c r="B5757" s="6" t="s">
        <v>16470</v>
      </c>
      <c r="C5757" s="10" t="s">
        <v>16471</v>
      </c>
      <c r="D5757" s="6" t="s">
        <v>105</v>
      </c>
      <c r="E5757" s="11">
        <v>50000</v>
      </c>
    </row>
    <row r="5758" spans="1:5" x14ac:dyDescent="0.2">
      <c r="A5758" s="38">
        <v>43231</v>
      </c>
      <c r="B5758" s="6" t="s">
        <v>16470</v>
      </c>
      <c r="C5758" s="10" t="s">
        <v>16472</v>
      </c>
      <c r="D5758" s="6" t="s">
        <v>107</v>
      </c>
      <c r="E5758" s="11">
        <v>50000</v>
      </c>
    </row>
    <row r="5759" spans="1:5" x14ac:dyDescent="0.2">
      <c r="A5759" s="38">
        <v>43231</v>
      </c>
      <c r="B5759" s="6" t="s">
        <v>16473</v>
      </c>
      <c r="C5759" s="10" t="s">
        <v>16474</v>
      </c>
      <c r="D5759" s="6" t="s">
        <v>106</v>
      </c>
      <c r="E5759" s="11">
        <v>50000</v>
      </c>
    </row>
    <row r="5760" spans="1:5" x14ac:dyDescent="0.2">
      <c r="A5760" s="38">
        <v>43231</v>
      </c>
      <c r="B5760" s="6" t="s">
        <v>16475</v>
      </c>
      <c r="C5760" s="10" t="s">
        <v>16476</v>
      </c>
      <c r="D5760" s="6" t="s">
        <v>107</v>
      </c>
      <c r="E5760" s="11">
        <v>50000</v>
      </c>
    </row>
    <row r="5761" spans="1:5" x14ac:dyDescent="0.2">
      <c r="A5761" s="38">
        <v>43231</v>
      </c>
      <c r="B5761" s="6" t="s">
        <v>16475</v>
      </c>
      <c r="C5761" s="10" t="s">
        <v>16477</v>
      </c>
      <c r="D5761" s="6" t="s">
        <v>105</v>
      </c>
      <c r="E5761" s="11">
        <v>50000</v>
      </c>
    </row>
    <row r="5762" spans="1:5" x14ac:dyDescent="0.2">
      <c r="A5762" s="38">
        <v>43231</v>
      </c>
      <c r="B5762" s="6" t="s">
        <v>16478</v>
      </c>
      <c r="C5762" s="10" t="s">
        <v>16479</v>
      </c>
      <c r="D5762" s="6" t="s">
        <v>107</v>
      </c>
      <c r="E5762" s="11">
        <v>50000</v>
      </c>
    </row>
    <row r="5763" spans="1:5" x14ac:dyDescent="0.2">
      <c r="A5763" s="38">
        <v>43231</v>
      </c>
      <c r="B5763" s="6" t="s">
        <v>16480</v>
      </c>
      <c r="C5763" s="10" t="s">
        <v>16481</v>
      </c>
      <c r="D5763" s="6" t="s">
        <v>107</v>
      </c>
      <c r="E5763" s="11">
        <v>50000</v>
      </c>
    </row>
    <row r="5764" spans="1:5" x14ac:dyDescent="0.2">
      <c r="A5764" s="38">
        <v>43231</v>
      </c>
      <c r="B5764" s="6" t="s">
        <v>16480</v>
      </c>
      <c r="C5764" s="10" t="s">
        <v>16482</v>
      </c>
      <c r="D5764" s="6" t="s">
        <v>105</v>
      </c>
      <c r="E5764" s="11">
        <v>100000</v>
      </c>
    </row>
    <row r="5765" spans="1:5" x14ac:dyDescent="0.2">
      <c r="A5765" s="38">
        <v>43231</v>
      </c>
      <c r="B5765" s="6" t="s">
        <v>16483</v>
      </c>
      <c r="C5765" s="10" t="s">
        <v>16484</v>
      </c>
      <c r="D5765" s="6" t="s">
        <v>105</v>
      </c>
      <c r="E5765" s="11">
        <v>50000</v>
      </c>
    </row>
    <row r="5766" spans="1:5" x14ac:dyDescent="0.2">
      <c r="A5766" s="38">
        <v>43231</v>
      </c>
      <c r="B5766" s="6" t="s">
        <v>16485</v>
      </c>
      <c r="C5766" s="10" t="s">
        <v>13873</v>
      </c>
      <c r="D5766" s="6" t="s">
        <v>105</v>
      </c>
      <c r="E5766" s="11">
        <v>50000</v>
      </c>
    </row>
    <row r="5767" spans="1:5" x14ac:dyDescent="0.2">
      <c r="A5767" s="38">
        <v>43231</v>
      </c>
      <c r="B5767" s="6" t="s">
        <v>16486</v>
      </c>
      <c r="C5767" s="10" t="s">
        <v>16487</v>
      </c>
      <c r="D5767" s="6" t="s">
        <v>105</v>
      </c>
      <c r="E5767" s="11">
        <v>50000</v>
      </c>
    </row>
    <row r="5768" spans="1:5" x14ac:dyDescent="0.2">
      <c r="A5768" s="38">
        <v>43231</v>
      </c>
      <c r="B5768" s="6" t="s">
        <v>16488</v>
      </c>
      <c r="C5768" s="10" t="s">
        <v>16489</v>
      </c>
      <c r="D5768" s="6" t="s">
        <v>105</v>
      </c>
      <c r="E5768" s="11">
        <v>100000</v>
      </c>
    </row>
    <row r="5769" spans="1:5" x14ac:dyDescent="0.2">
      <c r="A5769" s="38">
        <v>43231</v>
      </c>
      <c r="B5769" s="6" t="s">
        <v>16490</v>
      </c>
      <c r="C5769" s="10" t="s">
        <v>16491</v>
      </c>
      <c r="D5769" s="6" t="s">
        <v>104</v>
      </c>
      <c r="E5769" s="11">
        <v>100000</v>
      </c>
    </row>
    <row r="5770" spans="1:5" x14ac:dyDescent="0.2">
      <c r="A5770" s="38">
        <v>43231</v>
      </c>
      <c r="B5770" s="6" t="s">
        <v>16492</v>
      </c>
      <c r="C5770" s="10" t="s">
        <v>16493</v>
      </c>
      <c r="D5770" s="6" t="s">
        <v>105</v>
      </c>
      <c r="E5770" s="11">
        <v>100000</v>
      </c>
    </row>
    <row r="5771" spans="1:5" x14ac:dyDescent="0.2">
      <c r="A5771" s="38">
        <v>43231</v>
      </c>
      <c r="B5771" s="6" t="s">
        <v>16494</v>
      </c>
      <c r="C5771" s="10" t="s">
        <v>16495</v>
      </c>
      <c r="D5771" s="6" t="s">
        <v>105</v>
      </c>
      <c r="E5771" s="11">
        <v>50000</v>
      </c>
    </row>
    <row r="5772" spans="1:5" x14ac:dyDescent="0.2">
      <c r="A5772" s="38">
        <v>43231</v>
      </c>
      <c r="B5772" s="6" t="s">
        <v>16496</v>
      </c>
      <c r="C5772" s="10" t="s">
        <v>16497</v>
      </c>
      <c r="D5772" s="6" t="s">
        <v>105</v>
      </c>
      <c r="E5772" s="11">
        <v>50000</v>
      </c>
    </row>
    <row r="5773" spans="1:5" x14ac:dyDescent="0.2">
      <c r="A5773" s="38">
        <v>43231</v>
      </c>
      <c r="B5773" s="6" t="s">
        <v>16498</v>
      </c>
      <c r="C5773" s="10" t="s">
        <v>16499</v>
      </c>
      <c r="D5773" s="6" t="s">
        <v>105</v>
      </c>
      <c r="E5773" s="11">
        <v>100000</v>
      </c>
    </row>
    <row r="5774" spans="1:5" x14ac:dyDescent="0.2">
      <c r="A5774" s="38">
        <v>43231</v>
      </c>
      <c r="B5774" s="6" t="s">
        <v>16500</v>
      </c>
      <c r="C5774" s="10" t="s">
        <v>16501</v>
      </c>
      <c r="D5774" s="6" t="s">
        <v>105</v>
      </c>
      <c r="E5774" s="11">
        <v>50000</v>
      </c>
    </row>
    <row r="5775" spans="1:5" x14ac:dyDescent="0.2">
      <c r="A5775" s="38">
        <v>43231</v>
      </c>
      <c r="B5775" s="6" t="s">
        <v>16502</v>
      </c>
      <c r="C5775" s="10" t="s">
        <v>16503</v>
      </c>
      <c r="D5775" s="6" t="s">
        <v>105</v>
      </c>
      <c r="E5775" s="11">
        <v>50000</v>
      </c>
    </row>
    <row r="5776" spans="1:5" x14ac:dyDescent="0.2">
      <c r="A5776" s="38">
        <v>43231</v>
      </c>
      <c r="B5776" s="6" t="s">
        <v>16504</v>
      </c>
      <c r="C5776" s="10" t="s">
        <v>16505</v>
      </c>
      <c r="D5776" s="6" t="s">
        <v>105</v>
      </c>
      <c r="E5776" s="11">
        <v>100000</v>
      </c>
    </row>
    <row r="5777" spans="1:5" x14ac:dyDescent="0.2">
      <c r="A5777" s="38">
        <v>43231</v>
      </c>
      <c r="B5777" s="6" t="s">
        <v>16506</v>
      </c>
      <c r="C5777" s="10" t="s">
        <v>16507</v>
      </c>
      <c r="D5777" s="6" t="s">
        <v>104</v>
      </c>
      <c r="E5777" s="11">
        <v>50000</v>
      </c>
    </row>
    <row r="5778" spans="1:5" x14ac:dyDescent="0.2">
      <c r="A5778" s="38">
        <v>43231</v>
      </c>
      <c r="B5778" s="6" t="s">
        <v>16508</v>
      </c>
      <c r="C5778" s="10" t="s">
        <v>16509</v>
      </c>
      <c r="D5778" s="6" t="s">
        <v>105</v>
      </c>
      <c r="E5778" s="11">
        <v>50000</v>
      </c>
    </row>
    <row r="5779" spans="1:5" x14ac:dyDescent="0.2">
      <c r="A5779" s="38">
        <v>43231</v>
      </c>
      <c r="B5779" s="6" t="s">
        <v>16510</v>
      </c>
      <c r="C5779" s="10" t="s">
        <v>16511</v>
      </c>
      <c r="D5779" s="6" t="s">
        <v>104</v>
      </c>
      <c r="E5779" s="11">
        <v>50000</v>
      </c>
    </row>
    <row r="5780" spans="1:5" x14ac:dyDescent="0.2">
      <c r="A5780" s="38">
        <v>43231</v>
      </c>
      <c r="B5780" s="6" t="s">
        <v>16510</v>
      </c>
      <c r="C5780" s="10" t="s">
        <v>16512</v>
      </c>
      <c r="D5780" s="6" t="s">
        <v>107</v>
      </c>
      <c r="E5780" s="11">
        <v>50000</v>
      </c>
    </row>
    <row r="5781" spans="1:5" x14ac:dyDescent="0.2">
      <c r="A5781" s="38">
        <v>43231</v>
      </c>
      <c r="B5781" s="6" t="s">
        <v>16513</v>
      </c>
      <c r="C5781" s="10" t="s">
        <v>16514</v>
      </c>
      <c r="D5781" s="6" t="s">
        <v>104</v>
      </c>
      <c r="E5781" s="11">
        <v>50000</v>
      </c>
    </row>
    <row r="5782" spans="1:5" x14ac:dyDescent="0.2">
      <c r="A5782" s="38">
        <v>43231</v>
      </c>
      <c r="B5782" s="6" t="s">
        <v>16515</v>
      </c>
      <c r="C5782" s="10" t="s">
        <v>16516</v>
      </c>
      <c r="D5782" s="6" t="s">
        <v>104</v>
      </c>
      <c r="E5782" s="11">
        <v>100000</v>
      </c>
    </row>
    <row r="5783" spans="1:5" x14ac:dyDescent="0.2">
      <c r="A5783" s="38">
        <v>43231</v>
      </c>
      <c r="B5783" s="6" t="s">
        <v>16517</v>
      </c>
      <c r="C5783" s="10" t="s">
        <v>16518</v>
      </c>
      <c r="D5783" s="6" t="s">
        <v>105</v>
      </c>
      <c r="E5783" s="11">
        <v>50000</v>
      </c>
    </row>
    <row r="5784" spans="1:5" x14ac:dyDescent="0.2">
      <c r="A5784" s="38">
        <v>43231</v>
      </c>
      <c r="B5784" s="6" t="s">
        <v>16519</v>
      </c>
      <c r="C5784" s="10" t="s">
        <v>16520</v>
      </c>
      <c r="D5784" s="6" t="s">
        <v>104</v>
      </c>
      <c r="E5784" s="11">
        <v>50000</v>
      </c>
    </row>
    <row r="5785" spans="1:5" x14ac:dyDescent="0.2">
      <c r="A5785" s="38">
        <v>43231</v>
      </c>
      <c r="B5785" s="6" t="s">
        <v>16521</v>
      </c>
      <c r="C5785" s="10" t="s">
        <v>16522</v>
      </c>
      <c r="D5785" s="6" t="s">
        <v>105</v>
      </c>
      <c r="E5785" s="11">
        <v>100000</v>
      </c>
    </row>
    <row r="5786" spans="1:5" x14ac:dyDescent="0.2">
      <c r="A5786" s="38">
        <v>43231</v>
      </c>
      <c r="B5786" s="6" t="s">
        <v>16521</v>
      </c>
      <c r="C5786" s="10" t="s">
        <v>16523</v>
      </c>
      <c r="D5786" s="6" t="s">
        <v>105</v>
      </c>
      <c r="E5786" s="11">
        <v>50000</v>
      </c>
    </row>
    <row r="5787" spans="1:5" x14ac:dyDescent="0.2">
      <c r="A5787" s="38">
        <v>43231</v>
      </c>
      <c r="B5787" s="6" t="s">
        <v>16521</v>
      </c>
      <c r="C5787" s="10" t="s">
        <v>16524</v>
      </c>
      <c r="D5787" s="6" t="s">
        <v>107</v>
      </c>
      <c r="E5787" s="11">
        <v>100000</v>
      </c>
    </row>
    <row r="5788" spans="1:5" x14ac:dyDescent="0.2">
      <c r="A5788" s="38">
        <v>43231</v>
      </c>
      <c r="B5788" s="6" t="s">
        <v>16525</v>
      </c>
      <c r="C5788" s="10" t="s">
        <v>16526</v>
      </c>
      <c r="D5788" s="6" t="s">
        <v>105</v>
      </c>
      <c r="E5788" s="11">
        <v>100000</v>
      </c>
    </row>
    <row r="5789" spans="1:5" x14ac:dyDescent="0.2">
      <c r="A5789" s="38">
        <v>43231</v>
      </c>
      <c r="B5789" s="6" t="s">
        <v>16525</v>
      </c>
      <c r="C5789" s="10" t="s">
        <v>16527</v>
      </c>
      <c r="D5789" s="6" t="s">
        <v>105</v>
      </c>
      <c r="E5789" s="11">
        <v>50000</v>
      </c>
    </row>
    <row r="5790" spans="1:5" x14ac:dyDescent="0.2">
      <c r="A5790" s="38">
        <v>43231</v>
      </c>
      <c r="B5790" s="6" t="s">
        <v>16528</v>
      </c>
      <c r="C5790" s="10" t="s">
        <v>16529</v>
      </c>
      <c r="D5790" s="6" t="s">
        <v>105</v>
      </c>
      <c r="E5790" s="11">
        <v>50000</v>
      </c>
    </row>
    <row r="5791" spans="1:5" x14ac:dyDescent="0.2">
      <c r="A5791" s="38">
        <v>43231</v>
      </c>
      <c r="B5791" s="6" t="s">
        <v>16530</v>
      </c>
      <c r="C5791" s="10" t="s">
        <v>16531</v>
      </c>
      <c r="D5791" s="6" t="s">
        <v>105</v>
      </c>
      <c r="E5791" s="11">
        <v>50000</v>
      </c>
    </row>
    <row r="5792" spans="1:5" x14ac:dyDescent="0.2">
      <c r="A5792" s="38">
        <v>43231</v>
      </c>
      <c r="B5792" s="6" t="s">
        <v>16530</v>
      </c>
      <c r="C5792" s="10" t="s">
        <v>16532</v>
      </c>
      <c r="D5792" s="6" t="s">
        <v>105</v>
      </c>
      <c r="E5792" s="11">
        <v>50000</v>
      </c>
    </row>
    <row r="5793" spans="1:5" x14ac:dyDescent="0.2">
      <c r="A5793" s="38">
        <v>43231</v>
      </c>
      <c r="B5793" s="6" t="s">
        <v>16533</v>
      </c>
      <c r="C5793" s="10" t="s">
        <v>16534</v>
      </c>
      <c r="D5793" s="6" t="s">
        <v>105</v>
      </c>
      <c r="E5793" s="11">
        <v>50000</v>
      </c>
    </row>
    <row r="5794" spans="1:5" x14ac:dyDescent="0.2">
      <c r="A5794" s="38">
        <v>43231</v>
      </c>
      <c r="B5794" s="6" t="s">
        <v>16533</v>
      </c>
      <c r="C5794" s="10" t="s">
        <v>16535</v>
      </c>
      <c r="D5794" s="6" t="s">
        <v>105</v>
      </c>
      <c r="E5794" s="11">
        <v>50000</v>
      </c>
    </row>
    <row r="5795" spans="1:5" x14ac:dyDescent="0.2">
      <c r="A5795" s="38">
        <v>43231</v>
      </c>
      <c r="B5795" s="6" t="s">
        <v>16536</v>
      </c>
      <c r="C5795" s="10" t="s">
        <v>16537</v>
      </c>
      <c r="D5795" s="6" t="s">
        <v>105</v>
      </c>
      <c r="E5795" s="11">
        <v>50000</v>
      </c>
    </row>
    <row r="5796" spans="1:5" x14ac:dyDescent="0.2">
      <c r="A5796" s="38">
        <v>43231</v>
      </c>
      <c r="B5796" s="6" t="s">
        <v>16536</v>
      </c>
      <c r="C5796" s="10" t="s">
        <v>16538</v>
      </c>
      <c r="D5796" s="6" t="s">
        <v>105</v>
      </c>
      <c r="E5796" s="11">
        <v>100000</v>
      </c>
    </row>
    <row r="5797" spans="1:5" x14ac:dyDescent="0.2">
      <c r="A5797" s="38">
        <v>43231</v>
      </c>
      <c r="B5797" s="6" t="s">
        <v>16539</v>
      </c>
      <c r="C5797" s="10" t="s">
        <v>16540</v>
      </c>
      <c r="D5797" s="6" t="s">
        <v>105</v>
      </c>
      <c r="E5797" s="11">
        <v>50000</v>
      </c>
    </row>
    <row r="5798" spans="1:5" x14ac:dyDescent="0.2">
      <c r="A5798" s="38">
        <v>43231</v>
      </c>
      <c r="B5798" s="6" t="s">
        <v>16539</v>
      </c>
      <c r="C5798" s="10" t="s">
        <v>16541</v>
      </c>
      <c r="D5798" s="6" t="s">
        <v>105</v>
      </c>
      <c r="E5798" s="11">
        <v>50000</v>
      </c>
    </row>
    <row r="5799" spans="1:5" x14ac:dyDescent="0.2">
      <c r="A5799" s="38">
        <v>43231</v>
      </c>
      <c r="B5799" s="6" t="s">
        <v>16542</v>
      </c>
      <c r="C5799" s="10" t="s">
        <v>16543</v>
      </c>
      <c r="D5799" s="6" t="s">
        <v>105</v>
      </c>
      <c r="E5799" s="11">
        <v>100000</v>
      </c>
    </row>
    <row r="5800" spans="1:5" x14ac:dyDescent="0.2">
      <c r="A5800" s="38">
        <v>43231</v>
      </c>
      <c r="B5800" s="6" t="s">
        <v>16544</v>
      </c>
      <c r="C5800" s="10" t="s">
        <v>16545</v>
      </c>
      <c r="D5800" s="6" t="s">
        <v>105</v>
      </c>
      <c r="E5800" s="11">
        <v>50000</v>
      </c>
    </row>
    <row r="5801" spans="1:5" x14ac:dyDescent="0.2">
      <c r="A5801" s="38">
        <v>43231</v>
      </c>
      <c r="B5801" s="6" t="s">
        <v>16546</v>
      </c>
      <c r="C5801" s="10" t="s">
        <v>16547</v>
      </c>
      <c r="D5801" s="6" t="s">
        <v>105</v>
      </c>
      <c r="E5801" s="11">
        <v>50000</v>
      </c>
    </row>
    <row r="5802" spans="1:5" x14ac:dyDescent="0.2">
      <c r="A5802" s="38">
        <v>43231</v>
      </c>
      <c r="B5802" s="6" t="s">
        <v>16548</v>
      </c>
      <c r="C5802" s="10" t="s">
        <v>16549</v>
      </c>
      <c r="D5802" s="6" t="s">
        <v>105</v>
      </c>
      <c r="E5802" s="11">
        <v>50000</v>
      </c>
    </row>
    <row r="5803" spans="1:5" x14ac:dyDescent="0.2">
      <c r="A5803" s="38">
        <v>43231</v>
      </c>
      <c r="B5803" s="6" t="s">
        <v>16550</v>
      </c>
      <c r="C5803" s="10" t="s">
        <v>16551</v>
      </c>
      <c r="D5803" s="6" t="s">
        <v>107</v>
      </c>
      <c r="E5803" s="11">
        <v>50000</v>
      </c>
    </row>
    <row r="5804" spans="1:5" x14ac:dyDescent="0.2">
      <c r="A5804" s="38">
        <v>43231</v>
      </c>
      <c r="B5804" s="6" t="s">
        <v>16552</v>
      </c>
      <c r="C5804" s="10" t="s">
        <v>16553</v>
      </c>
      <c r="D5804" s="6" t="s">
        <v>105</v>
      </c>
      <c r="E5804" s="11">
        <v>50000</v>
      </c>
    </row>
    <row r="5805" spans="1:5" x14ac:dyDescent="0.2">
      <c r="A5805" s="38">
        <v>43231</v>
      </c>
      <c r="B5805" s="6" t="s">
        <v>16554</v>
      </c>
      <c r="C5805" s="10" t="s">
        <v>16555</v>
      </c>
      <c r="D5805" s="6" t="s">
        <v>105</v>
      </c>
      <c r="E5805" s="11">
        <v>100000</v>
      </c>
    </row>
    <row r="5806" spans="1:5" x14ac:dyDescent="0.2">
      <c r="A5806" s="38">
        <v>43231</v>
      </c>
      <c r="B5806" s="6" t="s">
        <v>16554</v>
      </c>
      <c r="C5806" s="10" t="s">
        <v>16556</v>
      </c>
      <c r="D5806" s="6" t="s">
        <v>105</v>
      </c>
      <c r="E5806" s="11">
        <v>50000</v>
      </c>
    </row>
    <row r="5807" spans="1:5" x14ac:dyDescent="0.2">
      <c r="A5807" s="38">
        <v>43231</v>
      </c>
      <c r="B5807" s="6" t="s">
        <v>16554</v>
      </c>
      <c r="C5807" s="10" t="s">
        <v>16557</v>
      </c>
      <c r="D5807" s="6" t="s">
        <v>105</v>
      </c>
      <c r="E5807" s="11">
        <v>100000</v>
      </c>
    </row>
    <row r="5808" spans="1:5" x14ac:dyDescent="0.2">
      <c r="A5808" s="38">
        <v>43231</v>
      </c>
      <c r="B5808" s="6" t="s">
        <v>16558</v>
      </c>
      <c r="C5808" s="10" t="s">
        <v>16559</v>
      </c>
      <c r="D5808" s="6" t="s">
        <v>105</v>
      </c>
      <c r="E5808" s="11">
        <v>100000</v>
      </c>
    </row>
    <row r="5809" spans="1:5" x14ac:dyDescent="0.2">
      <c r="A5809" s="38">
        <v>43231</v>
      </c>
      <c r="B5809" s="6" t="s">
        <v>16560</v>
      </c>
      <c r="C5809" s="10" t="s">
        <v>16561</v>
      </c>
      <c r="D5809" s="6" t="s">
        <v>105</v>
      </c>
      <c r="E5809" s="11">
        <v>100000</v>
      </c>
    </row>
    <row r="5810" spans="1:5" x14ac:dyDescent="0.2">
      <c r="A5810" s="38">
        <v>43231</v>
      </c>
      <c r="B5810" s="6" t="s">
        <v>16562</v>
      </c>
      <c r="C5810" s="10" t="s">
        <v>16563</v>
      </c>
      <c r="D5810" s="6" t="s">
        <v>105</v>
      </c>
      <c r="E5810" s="11">
        <v>50000</v>
      </c>
    </row>
    <row r="5811" spans="1:5" x14ac:dyDescent="0.2">
      <c r="A5811" s="38">
        <v>43231</v>
      </c>
      <c r="B5811" s="6" t="s">
        <v>16564</v>
      </c>
      <c r="C5811" s="10" t="s">
        <v>16565</v>
      </c>
      <c r="D5811" s="6" t="s">
        <v>105</v>
      </c>
      <c r="E5811" s="11">
        <v>50000</v>
      </c>
    </row>
    <row r="5812" spans="1:5" x14ac:dyDescent="0.2">
      <c r="A5812" s="38">
        <v>43231</v>
      </c>
      <c r="B5812" s="6" t="s">
        <v>16566</v>
      </c>
      <c r="C5812" s="10" t="s">
        <v>16567</v>
      </c>
      <c r="D5812" s="6" t="s">
        <v>105</v>
      </c>
      <c r="E5812" s="11">
        <v>100000</v>
      </c>
    </row>
    <row r="5813" spans="1:5" x14ac:dyDescent="0.2">
      <c r="A5813" s="38">
        <v>43231</v>
      </c>
      <c r="B5813" s="6" t="s">
        <v>16568</v>
      </c>
      <c r="C5813" s="10" t="s">
        <v>16569</v>
      </c>
      <c r="D5813" s="6" t="s">
        <v>107</v>
      </c>
      <c r="E5813" s="11">
        <v>100000</v>
      </c>
    </row>
    <row r="5814" spans="1:5" x14ac:dyDescent="0.2">
      <c r="A5814" s="38">
        <v>43231</v>
      </c>
      <c r="B5814" s="6" t="s">
        <v>16570</v>
      </c>
      <c r="C5814" s="10" t="s">
        <v>16571</v>
      </c>
      <c r="D5814" s="6" t="s">
        <v>105</v>
      </c>
      <c r="E5814" s="11">
        <v>50000</v>
      </c>
    </row>
    <row r="5815" spans="1:5" x14ac:dyDescent="0.2">
      <c r="A5815" s="38">
        <v>43231</v>
      </c>
      <c r="B5815" s="6" t="s">
        <v>16572</v>
      </c>
      <c r="C5815" s="10" t="s">
        <v>16573</v>
      </c>
      <c r="D5815" s="6" t="s">
        <v>105</v>
      </c>
      <c r="E5815" s="11">
        <v>50000</v>
      </c>
    </row>
    <row r="5816" spans="1:5" x14ac:dyDescent="0.2">
      <c r="A5816" s="38">
        <v>43231</v>
      </c>
      <c r="B5816" s="6" t="s">
        <v>16572</v>
      </c>
      <c r="C5816" s="10" t="s">
        <v>16574</v>
      </c>
      <c r="D5816" s="6" t="s">
        <v>105</v>
      </c>
      <c r="E5816" s="11">
        <v>50000</v>
      </c>
    </row>
    <row r="5817" spans="1:5" x14ac:dyDescent="0.2">
      <c r="A5817" s="38">
        <v>43231</v>
      </c>
      <c r="B5817" s="6" t="s">
        <v>16575</v>
      </c>
      <c r="C5817" s="10" t="s">
        <v>16576</v>
      </c>
      <c r="D5817" s="6" t="s">
        <v>104</v>
      </c>
      <c r="E5817" s="11">
        <v>100000</v>
      </c>
    </row>
    <row r="5818" spans="1:5" x14ac:dyDescent="0.2">
      <c r="A5818" s="38">
        <v>43231</v>
      </c>
      <c r="B5818" s="6" t="s">
        <v>16577</v>
      </c>
      <c r="C5818" s="10" t="s">
        <v>16578</v>
      </c>
      <c r="D5818" s="6" t="s">
        <v>105</v>
      </c>
      <c r="E5818" s="11">
        <v>50000</v>
      </c>
    </row>
    <row r="5819" spans="1:5" x14ac:dyDescent="0.2">
      <c r="A5819" s="38">
        <v>43231</v>
      </c>
      <c r="B5819" s="6" t="s">
        <v>16579</v>
      </c>
      <c r="C5819" s="10" t="s">
        <v>16580</v>
      </c>
      <c r="D5819" s="6" t="s">
        <v>105</v>
      </c>
      <c r="E5819" s="11">
        <v>50000</v>
      </c>
    </row>
    <row r="5820" spans="1:5" x14ac:dyDescent="0.2">
      <c r="A5820" s="38">
        <v>43231</v>
      </c>
      <c r="B5820" s="6" t="s">
        <v>16581</v>
      </c>
      <c r="C5820" s="10" t="s">
        <v>16582</v>
      </c>
      <c r="D5820" s="6" t="s">
        <v>105</v>
      </c>
      <c r="E5820" s="11">
        <v>100000</v>
      </c>
    </row>
    <row r="5821" spans="1:5" x14ac:dyDescent="0.2">
      <c r="A5821" s="38">
        <v>43231</v>
      </c>
      <c r="B5821" s="6" t="s">
        <v>16583</v>
      </c>
      <c r="C5821" s="10" t="s">
        <v>16584</v>
      </c>
      <c r="D5821" s="6" t="s">
        <v>104</v>
      </c>
      <c r="E5821" s="11">
        <v>100000</v>
      </c>
    </row>
    <row r="5822" spans="1:5" x14ac:dyDescent="0.2">
      <c r="A5822" s="38">
        <v>43231</v>
      </c>
      <c r="B5822" s="6" t="s">
        <v>16585</v>
      </c>
      <c r="C5822" s="10" t="s">
        <v>16586</v>
      </c>
      <c r="D5822" s="6" t="s">
        <v>105</v>
      </c>
      <c r="E5822" s="11">
        <v>100000</v>
      </c>
    </row>
    <row r="5823" spans="1:5" x14ac:dyDescent="0.2">
      <c r="A5823" s="38">
        <v>43231</v>
      </c>
      <c r="B5823" s="6" t="s">
        <v>16585</v>
      </c>
      <c r="C5823" s="10" t="s">
        <v>16587</v>
      </c>
      <c r="D5823" s="6" t="s">
        <v>105</v>
      </c>
      <c r="E5823" s="11">
        <v>100000</v>
      </c>
    </row>
    <row r="5824" spans="1:5" x14ac:dyDescent="0.2">
      <c r="A5824" s="38">
        <v>43231</v>
      </c>
      <c r="B5824" s="6" t="s">
        <v>16588</v>
      </c>
      <c r="C5824" s="10" t="s">
        <v>16589</v>
      </c>
      <c r="D5824" s="6" t="s">
        <v>105</v>
      </c>
      <c r="E5824" s="11">
        <v>50000</v>
      </c>
    </row>
    <row r="5825" spans="1:5" x14ac:dyDescent="0.2">
      <c r="A5825" s="38">
        <v>43231</v>
      </c>
      <c r="B5825" s="6" t="s">
        <v>16588</v>
      </c>
      <c r="C5825" s="10" t="s">
        <v>16590</v>
      </c>
      <c r="D5825" s="6" t="s">
        <v>105</v>
      </c>
      <c r="E5825" s="11">
        <v>100000</v>
      </c>
    </row>
    <row r="5826" spans="1:5" x14ac:dyDescent="0.2">
      <c r="A5826" s="38">
        <v>43231</v>
      </c>
      <c r="B5826" s="6" t="s">
        <v>16591</v>
      </c>
      <c r="C5826" s="10" t="s">
        <v>16592</v>
      </c>
      <c r="D5826" s="6" t="s">
        <v>698</v>
      </c>
      <c r="E5826" s="11">
        <v>50000</v>
      </c>
    </row>
    <row r="5827" spans="1:5" x14ac:dyDescent="0.2">
      <c r="A5827" s="38">
        <v>43231</v>
      </c>
      <c r="B5827" s="6" t="s">
        <v>16593</v>
      </c>
      <c r="C5827" s="10" t="s">
        <v>16594</v>
      </c>
      <c r="D5827" s="6" t="s">
        <v>107</v>
      </c>
      <c r="E5827" s="11">
        <v>50000</v>
      </c>
    </row>
    <row r="5828" spans="1:5" x14ac:dyDescent="0.2">
      <c r="A5828" s="38">
        <v>43231</v>
      </c>
      <c r="B5828" s="6" t="s">
        <v>16595</v>
      </c>
      <c r="C5828" s="10" t="s">
        <v>16596</v>
      </c>
      <c r="D5828" s="6" t="s">
        <v>105</v>
      </c>
      <c r="E5828" s="11">
        <v>50000</v>
      </c>
    </row>
    <row r="5829" spans="1:5" x14ac:dyDescent="0.2">
      <c r="A5829" s="38">
        <v>43231</v>
      </c>
      <c r="B5829" s="6" t="s">
        <v>16597</v>
      </c>
      <c r="C5829" s="10" t="s">
        <v>16598</v>
      </c>
      <c r="D5829" s="6" t="s">
        <v>105</v>
      </c>
      <c r="E5829" s="11">
        <v>100000</v>
      </c>
    </row>
    <row r="5830" spans="1:5" x14ac:dyDescent="0.2">
      <c r="A5830" s="38">
        <v>43231</v>
      </c>
      <c r="B5830" s="6" t="s">
        <v>16599</v>
      </c>
      <c r="C5830" s="10" t="s">
        <v>16600</v>
      </c>
      <c r="D5830" s="6" t="s">
        <v>107</v>
      </c>
      <c r="E5830" s="11">
        <v>100000</v>
      </c>
    </row>
    <row r="5831" spans="1:5" x14ac:dyDescent="0.2">
      <c r="A5831" s="38">
        <v>43231</v>
      </c>
      <c r="B5831" s="6" t="s">
        <v>16601</v>
      </c>
      <c r="C5831" s="10" t="s">
        <v>16602</v>
      </c>
      <c r="D5831" s="6" t="s">
        <v>105</v>
      </c>
      <c r="E5831" s="11">
        <v>50000</v>
      </c>
    </row>
    <row r="5832" spans="1:5" x14ac:dyDescent="0.2">
      <c r="A5832" s="38">
        <v>43231</v>
      </c>
      <c r="B5832" s="6" t="s">
        <v>16603</v>
      </c>
      <c r="C5832" s="10" t="s">
        <v>16604</v>
      </c>
      <c r="D5832" s="6" t="s">
        <v>105</v>
      </c>
      <c r="E5832" s="11">
        <v>100000</v>
      </c>
    </row>
    <row r="5833" spans="1:5" x14ac:dyDescent="0.2">
      <c r="A5833" s="38">
        <v>43231</v>
      </c>
      <c r="B5833" s="6" t="s">
        <v>16605</v>
      </c>
      <c r="C5833" s="10" t="s">
        <v>16606</v>
      </c>
      <c r="D5833" s="6" t="s">
        <v>107</v>
      </c>
      <c r="E5833" s="11">
        <v>50000</v>
      </c>
    </row>
    <row r="5834" spans="1:5" x14ac:dyDescent="0.2">
      <c r="A5834" s="38">
        <v>43231</v>
      </c>
      <c r="B5834" s="6" t="s">
        <v>16607</v>
      </c>
      <c r="C5834" s="10" t="s">
        <v>16608</v>
      </c>
      <c r="D5834" s="6" t="s">
        <v>105</v>
      </c>
      <c r="E5834" s="11">
        <v>50000</v>
      </c>
    </row>
    <row r="5835" spans="1:5" x14ac:dyDescent="0.2">
      <c r="A5835" s="38">
        <v>43231</v>
      </c>
      <c r="B5835" s="6" t="s">
        <v>16609</v>
      </c>
      <c r="C5835" s="10" t="s">
        <v>16610</v>
      </c>
      <c r="D5835" s="6" t="s">
        <v>105</v>
      </c>
      <c r="E5835" s="11">
        <v>50000</v>
      </c>
    </row>
    <row r="5836" spans="1:5" x14ac:dyDescent="0.2">
      <c r="A5836" s="38">
        <v>43231</v>
      </c>
      <c r="B5836" s="6" t="s">
        <v>16611</v>
      </c>
      <c r="C5836" s="10" t="s">
        <v>16612</v>
      </c>
      <c r="D5836" s="6" t="s">
        <v>104</v>
      </c>
      <c r="E5836" s="11">
        <v>50000</v>
      </c>
    </row>
    <row r="5837" spans="1:5" x14ac:dyDescent="0.2">
      <c r="A5837" s="38">
        <v>43231</v>
      </c>
      <c r="B5837" s="6" t="s">
        <v>16613</v>
      </c>
      <c r="C5837" s="10" t="s">
        <v>16614</v>
      </c>
      <c r="D5837" s="6" t="s">
        <v>105</v>
      </c>
      <c r="E5837" s="11">
        <v>100000</v>
      </c>
    </row>
    <row r="5838" spans="1:5" x14ac:dyDescent="0.2">
      <c r="A5838" s="38">
        <v>43231</v>
      </c>
      <c r="B5838" s="6" t="s">
        <v>16615</v>
      </c>
      <c r="C5838" s="10" t="s">
        <v>16616</v>
      </c>
      <c r="D5838" s="6" t="s">
        <v>105</v>
      </c>
      <c r="E5838" s="11">
        <v>50000</v>
      </c>
    </row>
    <row r="5839" spans="1:5" x14ac:dyDescent="0.2">
      <c r="A5839" s="38">
        <v>43231</v>
      </c>
      <c r="B5839" s="6" t="s">
        <v>16617</v>
      </c>
      <c r="C5839" s="10" t="s">
        <v>16618</v>
      </c>
      <c r="D5839" s="6" t="s">
        <v>105</v>
      </c>
      <c r="E5839" s="11">
        <v>100000</v>
      </c>
    </row>
    <row r="5840" spans="1:5" x14ac:dyDescent="0.2">
      <c r="A5840" s="38">
        <v>43231</v>
      </c>
      <c r="B5840" s="6" t="s">
        <v>16619</v>
      </c>
      <c r="C5840" s="10" t="s">
        <v>16620</v>
      </c>
      <c r="D5840" s="6" t="s">
        <v>107</v>
      </c>
      <c r="E5840" s="11">
        <v>100000</v>
      </c>
    </row>
    <row r="5841" spans="1:5" x14ac:dyDescent="0.2">
      <c r="A5841" s="38">
        <v>43231</v>
      </c>
      <c r="B5841" s="6" t="s">
        <v>16621</v>
      </c>
      <c r="C5841" s="10" t="s">
        <v>16622</v>
      </c>
      <c r="D5841" s="6" t="s">
        <v>105</v>
      </c>
      <c r="E5841" s="11">
        <v>50000</v>
      </c>
    </row>
    <row r="5842" spans="1:5" x14ac:dyDescent="0.2">
      <c r="A5842" s="38">
        <v>43231</v>
      </c>
      <c r="B5842" s="6" t="s">
        <v>16623</v>
      </c>
      <c r="C5842" s="10" t="s">
        <v>16624</v>
      </c>
      <c r="D5842" s="6" t="s">
        <v>105</v>
      </c>
      <c r="E5842" s="11">
        <v>50000</v>
      </c>
    </row>
    <row r="5843" spans="1:5" x14ac:dyDescent="0.2">
      <c r="A5843" s="38">
        <v>43231</v>
      </c>
      <c r="B5843" s="6" t="s">
        <v>16625</v>
      </c>
      <c r="C5843" s="10" t="s">
        <v>16626</v>
      </c>
      <c r="D5843" s="6" t="s">
        <v>107</v>
      </c>
      <c r="E5843" s="11">
        <v>100000</v>
      </c>
    </row>
    <row r="5844" spans="1:5" x14ac:dyDescent="0.2">
      <c r="A5844" s="38">
        <v>43231</v>
      </c>
      <c r="B5844" s="6" t="s">
        <v>16627</v>
      </c>
      <c r="C5844" s="10" t="s">
        <v>16628</v>
      </c>
      <c r="D5844" s="6" t="s">
        <v>106</v>
      </c>
      <c r="E5844" s="11">
        <v>50000</v>
      </c>
    </row>
    <row r="5845" spans="1:5" x14ac:dyDescent="0.2">
      <c r="A5845" s="38">
        <v>43231</v>
      </c>
      <c r="B5845" s="6" t="s">
        <v>16627</v>
      </c>
      <c r="C5845" s="10" t="s">
        <v>16629</v>
      </c>
      <c r="D5845" s="6" t="s">
        <v>105</v>
      </c>
      <c r="E5845" s="11">
        <v>50000</v>
      </c>
    </row>
    <row r="5846" spans="1:5" x14ac:dyDescent="0.2">
      <c r="A5846" s="38">
        <v>43231</v>
      </c>
      <c r="B5846" s="6" t="s">
        <v>16630</v>
      </c>
      <c r="C5846" s="10" t="s">
        <v>16631</v>
      </c>
      <c r="D5846" s="6" t="s">
        <v>105</v>
      </c>
      <c r="E5846" s="11">
        <v>50000</v>
      </c>
    </row>
    <row r="5847" spans="1:5" x14ac:dyDescent="0.2">
      <c r="A5847" s="38">
        <v>43231</v>
      </c>
      <c r="B5847" s="6" t="s">
        <v>16632</v>
      </c>
      <c r="C5847" s="10" t="s">
        <v>16633</v>
      </c>
      <c r="D5847" s="6" t="s">
        <v>105</v>
      </c>
      <c r="E5847" s="11">
        <v>50000</v>
      </c>
    </row>
    <row r="5848" spans="1:5" x14ac:dyDescent="0.2">
      <c r="A5848" s="38">
        <v>43231</v>
      </c>
      <c r="B5848" s="6" t="s">
        <v>16634</v>
      </c>
      <c r="C5848" s="10" t="s">
        <v>16635</v>
      </c>
      <c r="D5848" s="6" t="s">
        <v>107</v>
      </c>
      <c r="E5848" s="11">
        <v>50000</v>
      </c>
    </row>
    <row r="5849" spans="1:5" x14ac:dyDescent="0.2">
      <c r="A5849" s="38">
        <v>43231</v>
      </c>
      <c r="B5849" s="6" t="s">
        <v>16636</v>
      </c>
      <c r="C5849" s="10" t="s">
        <v>16637</v>
      </c>
      <c r="D5849" s="6" t="s">
        <v>104</v>
      </c>
      <c r="E5849" s="11">
        <v>50000</v>
      </c>
    </row>
    <row r="5850" spans="1:5" x14ac:dyDescent="0.2">
      <c r="A5850" s="38">
        <v>43231</v>
      </c>
      <c r="B5850" s="6" t="s">
        <v>16638</v>
      </c>
      <c r="C5850" s="10" t="s">
        <v>16639</v>
      </c>
      <c r="D5850" s="6" t="s">
        <v>107</v>
      </c>
      <c r="E5850" s="11">
        <v>100000</v>
      </c>
    </row>
    <row r="5851" spans="1:5" x14ac:dyDescent="0.2">
      <c r="A5851" s="38">
        <v>43231</v>
      </c>
      <c r="B5851" s="6" t="s">
        <v>16640</v>
      </c>
      <c r="C5851" s="10" t="s">
        <v>16641</v>
      </c>
      <c r="D5851" s="6" t="s">
        <v>105</v>
      </c>
      <c r="E5851" s="11">
        <v>100000</v>
      </c>
    </row>
    <row r="5852" spans="1:5" x14ac:dyDescent="0.2">
      <c r="A5852" s="38">
        <v>43231</v>
      </c>
      <c r="B5852" s="6" t="s">
        <v>16642</v>
      </c>
      <c r="C5852" s="10" t="s">
        <v>16643</v>
      </c>
      <c r="D5852" s="6" t="s">
        <v>105</v>
      </c>
      <c r="E5852" s="11">
        <v>100000</v>
      </c>
    </row>
    <row r="5853" spans="1:5" x14ac:dyDescent="0.2">
      <c r="A5853" s="38">
        <v>43231</v>
      </c>
      <c r="B5853" s="6" t="s">
        <v>16644</v>
      </c>
      <c r="C5853" s="10" t="s">
        <v>16645</v>
      </c>
      <c r="D5853" s="6" t="s">
        <v>105</v>
      </c>
      <c r="E5853" s="11">
        <v>50000</v>
      </c>
    </row>
    <row r="5854" spans="1:5" x14ac:dyDescent="0.2">
      <c r="A5854" s="38">
        <v>43231</v>
      </c>
      <c r="B5854" s="6" t="s">
        <v>16646</v>
      </c>
      <c r="C5854" s="10" t="s">
        <v>16647</v>
      </c>
      <c r="D5854" s="6" t="s">
        <v>105</v>
      </c>
      <c r="E5854" s="11">
        <v>50000</v>
      </c>
    </row>
    <row r="5855" spans="1:5" x14ac:dyDescent="0.2">
      <c r="A5855" s="38">
        <v>43231</v>
      </c>
      <c r="B5855" s="6" t="s">
        <v>16648</v>
      </c>
      <c r="C5855" s="10" t="s">
        <v>16649</v>
      </c>
      <c r="D5855" s="6" t="s">
        <v>105</v>
      </c>
      <c r="E5855" s="11">
        <v>50000</v>
      </c>
    </row>
    <row r="5856" spans="1:5" x14ac:dyDescent="0.2">
      <c r="A5856" s="38">
        <v>43231</v>
      </c>
      <c r="B5856" s="6" t="s">
        <v>16650</v>
      </c>
      <c r="C5856" s="10" t="s">
        <v>16651</v>
      </c>
      <c r="D5856" s="6" t="s">
        <v>105</v>
      </c>
      <c r="E5856" s="11">
        <v>50000</v>
      </c>
    </row>
    <row r="5857" spans="1:5" x14ac:dyDescent="0.2">
      <c r="A5857" s="38">
        <v>43231</v>
      </c>
      <c r="B5857" s="6" t="s">
        <v>16650</v>
      </c>
      <c r="C5857" s="10" t="s">
        <v>16652</v>
      </c>
      <c r="D5857" s="6" t="s">
        <v>104</v>
      </c>
      <c r="E5857" s="11">
        <v>50000</v>
      </c>
    </row>
    <row r="5858" spans="1:5" x14ac:dyDescent="0.2">
      <c r="A5858" s="38">
        <v>43231</v>
      </c>
      <c r="B5858" s="6" t="s">
        <v>16653</v>
      </c>
      <c r="C5858" s="10" t="s">
        <v>16654</v>
      </c>
      <c r="D5858" s="6" t="s">
        <v>107</v>
      </c>
      <c r="E5858" s="11">
        <v>50000</v>
      </c>
    </row>
    <row r="5859" spans="1:5" x14ac:dyDescent="0.2">
      <c r="A5859" s="38">
        <v>43231</v>
      </c>
      <c r="B5859" s="6" t="s">
        <v>16655</v>
      </c>
      <c r="C5859" s="10" t="s">
        <v>16656</v>
      </c>
      <c r="D5859" s="6" t="s">
        <v>107</v>
      </c>
      <c r="E5859" s="11">
        <v>50000</v>
      </c>
    </row>
    <row r="5860" spans="1:5" x14ac:dyDescent="0.2">
      <c r="A5860" s="38">
        <v>43231</v>
      </c>
      <c r="B5860" s="6" t="s">
        <v>16655</v>
      </c>
      <c r="C5860" s="10" t="s">
        <v>16657</v>
      </c>
      <c r="D5860" s="6" t="s">
        <v>105</v>
      </c>
      <c r="E5860" s="11">
        <v>50000</v>
      </c>
    </row>
    <row r="5861" spans="1:5" x14ac:dyDescent="0.2">
      <c r="A5861" s="38">
        <v>43231</v>
      </c>
      <c r="B5861" s="6" t="s">
        <v>16658</v>
      </c>
      <c r="C5861" s="10" t="s">
        <v>16659</v>
      </c>
      <c r="D5861" s="6" t="s">
        <v>107</v>
      </c>
      <c r="E5861" s="11">
        <v>50000</v>
      </c>
    </row>
    <row r="5862" spans="1:5" x14ac:dyDescent="0.2">
      <c r="A5862" s="38">
        <v>43231</v>
      </c>
      <c r="B5862" s="6" t="s">
        <v>16660</v>
      </c>
      <c r="C5862" s="10" t="s">
        <v>16661</v>
      </c>
      <c r="D5862" s="6" t="s">
        <v>107</v>
      </c>
      <c r="E5862" s="11">
        <v>100000</v>
      </c>
    </row>
    <row r="5863" spans="1:5" x14ac:dyDescent="0.2">
      <c r="A5863" s="38">
        <v>43231</v>
      </c>
      <c r="B5863" s="6" t="s">
        <v>16660</v>
      </c>
      <c r="C5863" s="10" t="s">
        <v>16662</v>
      </c>
      <c r="D5863" s="6" t="s">
        <v>105</v>
      </c>
      <c r="E5863" s="11">
        <v>50000</v>
      </c>
    </row>
    <row r="5864" spans="1:5" x14ac:dyDescent="0.2">
      <c r="A5864" s="38">
        <v>43231</v>
      </c>
      <c r="B5864" s="6" t="s">
        <v>16663</v>
      </c>
      <c r="C5864" s="10" t="s">
        <v>16664</v>
      </c>
      <c r="D5864" s="6" t="s">
        <v>105</v>
      </c>
      <c r="E5864" s="11">
        <v>100000</v>
      </c>
    </row>
    <row r="5865" spans="1:5" x14ac:dyDescent="0.2">
      <c r="A5865" s="38">
        <v>43231</v>
      </c>
      <c r="B5865" s="6" t="s">
        <v>16665</v>
      </c>
      <c r="C5865" s="10" t="s">
        <v>16666</v>
      </c>
      <c r="D5865" s="6" t="s">
        <v>105</v>
      </c>
      <c r="E5865" s="11">
        <v>50000</v>
      </c>
    </row>
    <row r="5866" spans="1:5" x14ac:dyDescent="0.2">
      <c r="A5866" s="38">
        <v>43231</v>
      </c>
      <c r="B5866" s="6" t="s">
        <v>16665</v>
      </c>
      <c r="C5866" s="10" t="s">
        <v>16667</v>
      </c>
      <c r="D5866" s="6" t="s">
        <v>104</v>
      </c>
      <c r="E5866" s="11">
        <v>100000</v>
      </c>
    </row>
    <row r="5867" spans="1:5" x14ac:dyDescent="0.2">
      <c r="A5867" s="38">
        <v>43231</v>
      </c>
      <c r="B5867" s="6" t="s">
        <v>16668</v>
      </c>
      <c r="C5867" s="10" t="s">
        <v>16669</v>
      </c>
      <c r="D5867" s="6" t="s">
        <v>105</v>
      </c>
      <c r="E5867" s="11">
        <v>50000</v>
      </c>
    </row>
    <row r="5868" spans="1:5" x14ac:dyDescent="0.2">
      <c r="A5868" s="38">
        <v>43231</v>
      </c>
      <c r="B5868" s="6" t="s">
        <v>16670</v>
      </c>
      <c r="C5868" s="10" t="s">
        <v>16671</v>
      </c>
      <c r="D5868" s="6" t="s">
        <v>105</v>
      </c>
      <c r="E5868" s="11">
        <v>50000</v>
      </c>
    </row>
    <row r="5869" spans="1:5" x14ac:dyDescent="0.2">
      <c r="A5869" s="38">
        <v>43231</v>
      </c>
      <c r="B5869" s="6" t="s">
        <v>16672</v>
      </c>
      <c r="C5869" s="10" t="s">
        <v>16673</v>
      </c>
      <c r="D5869" s="6" t="s">
        <v>105</v>
      </c>
      <c r="E5869" s="11">
        <v>50000</v>
      </c>
    </row>
    <row r="5870" spans="1:5" x14ac:dyDescent="0.2">
      <c r="A5870" s="38">
        <v>43231</v>
      </c>
      <c r="B5870" s="6" t="s">
        <v>16674</v>
      </c>
      <c r="C5870" s="10" t="s">
        <v>16675</v>
      </c>
      <c r="D5870" s="6" t="s">
        <v>104</v>
      </c>
      <c r="E5870" s="11">
        <v>50000</v>
      </c>
    </row>
    <row r="5871" spans="1:5" x14ac:dyDescent="0.2">
      <c r="A5871" s="38">
        <v>43231</v>
      </c>
      <c r="B5871" s="6" t="s">
        <v>16674</v>
      </c>
      <c r="C5871" s="10" t="s">
        <v>16676</v>
      </c>
      <c r="D5871" s="6" t="s">
        <v>105</v>
      </c>
      <c r="E5871" s="11">
        <v>50000</v>
      </c>
    </row>
    <row r="5872" spans="1:5" x14ac:dyDescent="0.2">
      <c r="A5872" s="38">
        <v>43231</v>
      </c>
      <c r="B5872" s="6" t="s">
        <v>16677</v>
      </c>
      <c r="C5872" s="10" t="s">
        <v>16678</v>
      </c>
      <c r="D5872" s="6" t="s">
        <v>105</v>
      </c>
      <c r="E5872" s="11">
        <v>50000</v>
      </c>
    </row>
    <row r="5873" spans="1:5" x14ac:dyDescent="0.2">
      <c r="A5873" s="38">
        <v>43231</v>
      </c>
      <c r="B5873" s="6" t="s">
        <v>16679</v>
      </c>
      <c r="C5873" s="10" t="s">
        <v>16680</v>
      </c>
      <c r="D5873" s="6" t="s">
        <v>107</v>
      </c>
      <c r="E5873" s="11">
        <v>100000</v>
      </c>
    </row>
    <row r="5874" spans="1:5" x14ac:dyDescent="0.2">
      <c r="A5874" s="38">
        <v>43231</v>
      </c>
      <c r="B5874" s="6" t="s">
        <v>16681</v>
      </c>
      <c r="C5874" s="10" t="s">
        <v>16682</v>
      </c>
      <c r="D5874" s="6" t="s">
        <v>105</v>
      </c>
      <c r="E5874" s="11">
        <v>50000</v>
      </c>
    </row>
    <row r="5875" spans="1:5" x14ac:dyDescent="0.2">
      <c r="A5875" s="38">
        <v>43231</v>
      </c>
      <c r="B5875" s="6" t="s">
        <v>16683</v>
      </c>
      <c r="C5875" s="10" t="s">
        <v>16684</v>
      </c>
      <c r="D5875" s="6" t="s">
        <v>105</v>
      </c>
      <c r="E5875" s="11">
        <v>100000</v>
      </c>
    </row>
    <row r="5876" spans="1:5" x14ac:dyDescent="0.2">
      <c r="A5876" s="38">
        <v>43231</v>
      </c>
      <c r="B5876" s="6" t="s">
        <v>16685</v>
      </c>
      <c r="C5876" s="10" t="s">
        <v>16686</v>
      </c>
      <c r="D5876" s="6" t="s">
        <v>106</v>
      </c>
      <c r="E5876" s="11">
        <v>50000</v>
      </c>
    </row>
    <row r="5877" spans="1:5" x14ac:dyDescent="0.2">
      <c r="A5877" s="38">
        <v>43231</v>
      </c>
      <c r="B5877" s="6" t="s">
        <v>16687</v>
      </c>
      <c r="C5877" s="10" t="s">
        <v>16688</v>
      </c>
      <c r="D5877" s="6" t="s">
        <v>105</v>
      </c>
      <c r="E5877" s="11">
        <v>50000</v>
      </c>
    </row>
    <row r="5878" spans="1:5" x14ac:dyDescent="0.2">
      <c r="A5878" s="38">
        <v>43231</v>
      </c>
      <c r="B5878" s="6" t="s">
        <v>16689</v>
      </c>
      <c r="C5878" s="10" t="s">
        <v>16690</v>
      </c>
      <c r="D5878" s="6" t="s">
        <v>105</v>
      </c>
      <c r="E5878" s="11">
        <v>50000</v>
      </c>
    </row>
    <row r="5879" spans="1:5" x14ac:dyDescent="0.2">
      <c r="A5879" s="38">
        <v>43231</v>
      </c>
      <c r="B5879" s="6" t="s">
        <v>16691</v>
      </c>
      <c r="C5879" s="10" t="s">
        <v>16692</v>
      </c>
      <c r="D5879" s="6" t="s">
        <v>105</v>
      </c>
      <c r="E5879" s="11">
        <v>50000</v>
      </c>
    </row>
    <row r="5880" spans="1:5" x14ac:dyDescent="0.2">
      <c r="A5880" s="38">
        <v>43231</v>
      </c>
      <c r="B5880" s="6" t="s">
        <v>16693</v>
      </c>
      <c r="C5880" s="10" t="s">
        <v>16694</v>
      </c>
      <c r="D5880" s="6" t="s">
        <v>105</v>
      </c>
      <c r="E5880" s="11">
        <v>100000</v>
      </c>
    </row>
    <row r="5881" spans="1:5" x14ac:dyDescent="0.2">
      <c r="A5881" s="38">
        <v>43231</v>
      </c>
      <c r="B5881" s="6" t="s">
        <v>16695</v>
      </c>
      <c r="C5881" s="10" t="s">
        <v>16696</v>
      </c>
      <c r="D5881" s="6" t="s">
        <v>105</v>
      </c>
      <c r="E5881" s="11">
        <v>50000</v>
      </c>
    </row>
    <row r="5882" spans="1:5" x14ac:dyDescent="0.2">
      <c r="A5882" s="38">
        <v>43231</v>
      </c>
      <c r="B5882" s="6" t="s">
        <v>16695</v>
      </c>
      <c r="C5882" s="10" t="s">
        <v>16697</v>
      </c>
      <c r="D5882" s="6" t="s">
        <v>105</v>
      </c>
      <c r="E5882" s="11">
        <v>50000</v>
      </c>
    </row>
    <row r="5883" spans="1:5" x14ac:dyDescent="0.2">
      <c r="A5883" s="38">
        <v>43231</v>
      </c>
      <c r="B5883" s="6" t="s">
        <v>16698</v>
      </c>
      <c r="C5883" s="10" t="s">
        <v>16699</v>
      </c>
      <c r="D5883" s="6" t="s">
        <v>105</v>
      </c>
      <c r="E5883" s="11">
        <v>100000</v>
      </c>
    </row>
    <row r="5884" spans="1:5" x14ac:dyDescent="0.2">
      <c r="A5884" s="38">
        <v>43231</v>
      </c>
      <c r="B5884" s="6" t="s">
        <v>16700</v>
      </c>
      <c r="C5884" s="10" t="s">
        <v>16701</v>
      </c>
      <c r="D5884" s="6" t="s">
        <v>104</v>
      </c>
      <c r="E5884" s="11">
        <v>50000</v>
      </c>
    </row>
    <row r="5885" spans="1:5" x14ac:dyDescent="0.2">
      <c r="A5885" s="38">
        <v>43231</v>
      </c>
      <c r="B5885" s="6" t="s">
        <v>16702</v>
      </c>
      <c r="C5885" s="10" t="s">
        <v>16703</v>
      </c>
      <c r="D5885" s="6" t="s">
        <v>105</v>
      </c>
      <c r="E5885" s="11">
        <v>50000</v>
      </c>
    </row>
    <row r="5886" spans="1:5" x14ac:dyDescent="0.2">
      <c r="A5886" s="38">
        <v>43231</v>
      </c>
      <c r="B5886" s="6" t="s">
        <v>16704</v>
      </c>
      <c r="C5886" s="10" t="s">
        <v>16705</v>
      </c>
      <c r="D5886" s="6" t="s">
        <v>105</v>
      </c>
      <c r="E5886" s="11">
        <v>50000</v>
      </c>
    </row>
    <row r="5887" spans="1:5" x14ac:dyDescent="0.2">
      <c r="A5887" s="38">
        <v>43231</v>
      </c>
      <c r="B5887" s="6" t="s">
        <v>16706</v>
      </c>
      <c r="C5887" s="10" t="s">
        <v>16707</v>
      </c>
      <c r="D5887" s="6" t="s">
        <v>105</v>
      </c>
      <c r="E5887" s="11">
        <v>50000</v>
      </c>
    </row>
    <row r="5888" spans="1:5" x14ac:dyDescent="0.2">
      <c r="A5888" s="38">
        <v>43231</v>
      </c>
      <c r="B5888" s="6" t="s">
        <v>16706</v>
      </c>
      <c r="C5888" s="10" t="s">
        <v>16708</v>
      </c>
      <c r="D5888" s="6" t="s">
        <v>105</v>
      </c>
      <c r="E5888" s="11">
        <v>50000</v>
      </c>
    </row>
    <row r="5889" spans="1:5" x14ac:dyDescent="0.2">
      <c r="A5889" s="38">
        <v>43231</v>
      </c>
      <c r="B5889" s="6" t="s">
        <v>16709</v>
      </c>
      <c r="C5889" s="10" t="s">
        <v>16710</v>
      </c>
      <c r="D5889" s="6" t="s">
        <v>104</v>
      </c>
      <c r="E5889" s="11">
        <v>50000</v>
      </c>
    </row>
    <row r="5890" spans="1:5" x14ac:dyDescent="0.2">
      <c r="A5890" s="38">
        <v>43231</v>
      </c>
      <c r="B5890" s="6" t="s">
        <v>16711</v>
      </c>
      <c r="C5890" s="10" t="s">
        <v>16712</v>
      </c>
      <c r="D5890" s="6" t="s">
        <v>105</v>
      </c>
      <c r="E5890" s="11">
        <v>100000</v>
      </c>
    </row>
    <row r="5891" spans="1:5" x14ac:dyDescent="0.2">
      <c r="A5891" s="38">
        <v>43231</v>
      </c>
      <c r="B5891" s="6" t="s">
        <v>16713</v>
      </c>
      <c r="C5891" s="10" t="s">
        <v>16714</v>
      </c>
      <c r="D5891" s="6" t="s">
        <v>105</v>
      </c>
      <c r="E5891" s="11">
        <v>100000</v>
      </c>
    </row>
    <row r="5892" spans="1:5" x14ac:dyDescent="0.2">
      <c r="A5892" s="38">
        <v>43231</v>
      </c>
      <c r="B5892" s="6" t="s">
        <v>16715</v>
      </c>
      <c r="C5892" s="10" t="s">
        <v>16716</v>
      </c>
      <c r="D5892" s="6" t="s">
        <v>104</v>
      </c>
      <c r="E5892" s="11">
        <v>100000</v>
      </c>
    </row>
    <row r="5893" spans="1:5" x14ac:dyDescent="0.2">
      <c r="A5893" s="38">
        <v>43231</v>
      </c>
      <c r="B5893" s="6" t="s">
        <v>16717</v>
      </c>
      <c r="C5893" s="10" t="s">
        <v>16718</v>
      </c>
      <c r="D5893" s="6" t="s">
        <v>105</v>
      </c>
      <c r="E5893" s="11">
        <v>100000</v>
      </c>
    </row>
    <row r="5894" spans="1:5" x14ac:dyDescent="0.2">
      <c r="A5894" s="38">
        <v>43231</v>
      </c>
      <c r="B5894" s="6" t="s">
        <v>16719</v>
      </c>
      <c r="C5894" s="10" t="s">
        <v>16720</v>
      </c>
      <c r="D5894" s="6" t="s">
        <v>105</v>
      </c>
      <c r="E5894" s="11">
        <v>50000</v>
      </c>
    </row>
    <row r="5895" spans="1:5" x14ac:dyDescent="0.2">
      <c r="A5895" s="38">
        <v>43231</v>
      </c>
      <c r="B5895" s="6" t="s">
        <v>16721</v>
      </c>
      <c r="C5895" s="10" t="s">
        <v>16722</v>
      </c>
      <c r="D5895" s="6" t="s">
        <v>105</v>
      </c>
      <c r="E5895" s="11">
        <v>100000</v>
      </c>
    </row>
    <row r="5896" spans="1:5" x14ac:dyDescent="0.2">
      <c r="A5896" s="38">
        <v>43231</v>
      </c>
      <c r="B5896" s="6" t="s">
        <v>16723</v>
      </c>
      <c r="C5896" s="10" t="s">
        <v>16724</v>
      </c>
      <c r="D5896" s="6" t="s">
        <v>104</v>
      </c>
      <c r="E5896" s="11">
        <v>100000</v>
      </c>
    </row>
    <row r="5897" spans="1:5" x14ac:dyDescent="0.2">
      <c r="A5897" s="38">
        <v>43231</v>
      </c>
      <c r="B5897" s="6" t="s">
        <v>16723</v>
      </c>
      <c r="C5897" s="10" t="s">
        <v>16725</v>
      </c>
      <c r="D5897" s="6" t="s">
        <v>105</v>
      </c>
      <c r="E5897" s="11">
        <v>50000</v>
      </c>
    </row>
    <row r="5898" spans="1:5" x14ac:dyDescent="0.2">
      <c r="A5898" s="38">
        <v>43231</v>
      </c>
      <c r="B5898" s="6" t="s">
        <v>16726</v>
      </c>
      <c r="C5898" s="10" t="s">
        <v>16727</v>
      </c>
      <c r="D5898" s="6" t="s">
        <v>105</v>
      </c>
      <c r="E5898" s="11">
        <v>100000</v>
      </c>
    </row>
    <row r="5899" spans="1:5" x14ac:dyDescent="0.2">
      <c r="A5899" s="38">
        <v>43231</v>
      </c>
      <c r="B5899" s="6" t="s">
        <v>16726</v>
      </c>
      <c r="C5899" s="10" t="s">
        <v>16728</v>
      </c>
      <c r="D5899" s="6" t="s">
        <v>105</v>
      </c>
      <c r="E5899" s="11">
        <v>100000</v>
      </c>
    </row>
    <row r="5900" spans="1:5" x14ac:dyDescent="0.2">
      <c r="A5900" s="38">
        <v>43231</v>
      </c>
      <c r="B5900" s="6" t="s">
        <v>16729</v>
      </c>
      <c r="C5900" s="10" t="s">
        <v>16730</v>
      </c>
      <c r="D5900" s="6" t="s">
        <v>105</v>
      </c>
      <c r="E5900" s="11">
        <v>50000</v>
      </c>
    </row>
    <row r="5901" spans="1:5" x14ac:dyDescent="0.2">
      <c r="A5901" s="38">
        <v>43231</v>
      </c>
      <c r="B5901" s="6" t="s">
        <v>16731</v>
      </c>
      <c r="C5901" s="10" t="s">
        <v>16732</v>
      </c>
      <c r="D5901" s="6" t="s">
        <v>105</v>
      </c>
      <c r="E5901" s="11">
        <v>100000</v>
      </c>
    </row>
    <row r="5902" spans="1:5" x14ac:dyDescent="0.2">
      <c r="A5902" s="38">
        <v>43231</v>
      </c>
      <c r="B5902" s="6" t="s">
        <v>16733</v>
      </c>
      <c r="C5902" s="10" t="s">
        <v>16734</v>
      </c>
      <c r="D5902" s="6" t="s">
        <v>104</v>
      </c>
      <c r="E5902" s="11">
        <v>100000</v>
      </c>
    </row>
    <row r="5903" spans="1:5" x14ac:dyDescent="0.2">
      <c r="A5903" s="38">
        <v>43231</v>
      </c>
      <c r="B5903" s="6" t="s">
        <v>16735</v>
      </c>
      <c r="C5903" s="10" t="s">
        <v>16736</v>
      </c>
      <c r="D5903" s="6" t="s">
        <v>105</v>
      </c>
      <c r="E5903" s="11">
        <v>50000</v>
      </c>
    </row>
    <row r="5904" spans="1:5" x14ac:dyDescent="0.2">
      <c r="A5904" s="38">
        <v>43231</v>
      </c>
      <c r="B5904" s="6" t="s">
        <v>16737</v>
      </c>
      <c r="C5904" s="10" t="s">
        <v>16738</v>
      </c>
      <c r="D5904" s="6" t="s">
        <v>105</v>
      </c>
      <c r="E5904" s="11">
        <v>50000</v>
      </c>
    </row>
    <row r="5905" spans="1:5" x14ac:dyDescent="0.2">
      <c r="A5905" s="38">
        <v>43231</v>
      </c>
      <c r="B5905" s="6" t="s">
        <v>16739</v>
      </c>
      <c r="C5905" s="10" t="s">
        <v>16740</v>
      </c>
      <c r="D5905" s="6" t="s">
        <v>104</v>
      </c>
      <c r="E5905" s="11">
        <v>50000</v>
      </c>
    </row>
    <row r="5906" spans="1:5" x14ac:dyDescent="0.2">
      <c r="A5906" s="38">
        <v>43231</v>
      </c>
      <c r="B5906" s="6" t="s">
        <v>16741</v>
      </c>
      <c r="C5906" s="10" t="s">
        <v>16742</v>
      </c>
      <c r="D5906" s="6" t="s">
        <v>105</v>
      </c>
      <c r="E5906" s="11">
        <v>100000</v>
      </c>
    </row>
    <row r="5907" spans="1:5" x14ac:dyDescent="0.2">
      <c r="A5907" s="38">
        <v>43231</v>
      </c>
      <c r="B5907" s="6" t="s">
        <v>16743</v>
      </c>
      <c r="C5907" s="10" t="s">
        <v>16744</v>
      </c>
      <c r="D5907" s="6" t="s">
        <v>104</v>
      </c>
      <c r="E5907" s="11">
        <v>50000</v>
      </c>
    </row>
    <row r="5908" spans="1:5" x14ac:dyDescent="0.2">
      <c r="A5908" s="38">
        <v>43231</v>
      </c>
      <c r="B5908" s="6" t="s">
        <v>16745</v>
      </c>
      <c r="C5908" s="10" t="s">
        <v>16746</v>
      </c>
      <c r="D5908" s="6" t="s">
        <v>105</v>
      </c>
      <c r="E5908" s="11">
        <v>100000</v>
      </c>
    </row>
    <row r="5909" spans="1:5" x14ac:dyDescent="0.2">
      <c r="A5909" s="38">
        <v>43231</v>
      </c>
      <c r="B5909" s="6" t="s">
        <v>16745</v>
      </c>
      <c r="C5909" s="10" t="s">
        <v>16747</v>
      </c>
      <c r="D5909" s="6" t="s">
        <v>105</v>
      </c>
      <c r="E5909" s="11">
        <v>50000</v>
      </c>
    </row>
    <row r="5910" spans="1:5" x14ac:dyDescent="0.2">
      <c r="A5910" s="38">
        <v>43231</v>
      </c>
      <c r="B5910" s="6" t="s">
        <v>16748</v>
      </c>
      <c r="C5910" s="10" t="s">
        <v>16749</v>
      </c>
      <c r="D5910" s="6" t="s">
        <v>105</v>
      </c>
      <c r="E5910" s="11">
        <v>50000</v>
      </c>
    </row>
    <row r="5911" spans="1:5" x14ac:dyDescent="0.2">
      <c r="A5911" s="38">
        <v>43231</v>
      </c>
      <c r="B5911" s="6" t="s">
        <v>16750</v>
      </c>
      <c r="C5911" s="10" t="s">
        <v>16751</v>
      </c>
      <c r="D5911" s="6" t="s">
        <v>105</v>
      </c>
      <c r="E5911" s="11">
        <v>50000</v>
      </c>
    </row>
    <row r="5912" spans="1:5" x14ac:dyDescent="0.2">
      <c r="A5912" s="38">
        <v>43231</v>
      </c>
      <c r="B5912" s="6" t="s">
        <v>16752</v>
      </c>
      <c r="C5912" s="10" t="s">
        <v>16753</v>
      </c>
      <c r="D5912" s="6" t="s">
        <v>105</v>
      </c>
      <c r="E5912" s="11">
        <v>100000</v>
      </c>
    </row>
    <row r="5913" spans="1:5" x14ac:dyDescent="0.2">
      <c r="A5913" s="38">
        <v>43231</v>
      </c>
      <c r="B5913" s="6" t="s">
        <v>16754</v>
      </c>
      <c r="C5913" s="10" t="s">
        <v>16755</v>
      </c>
      <c r="D5913" s="6" t="s">
        <v>107</v>
      </c>
      <c r="E5913" s="11">
        <v>50000</v>
      </c>
    </row>
    <row r="5914" spans="1:5" x14ac:dyDescent="0.2">
      <c r="A5914" s="38">
        <v>43231</v>
      </c>
      <c r="B5914" s="6" t="s">
        <v>16756</v>
      </c>
      <c r="C5914" s="10" t="s">
        <v>16757</v>
      </c>
      <c r="D5914" s="6" t="s">
        <v>105</v>
      </c>
      <c r="E5914" s="11">
        <v>50000</v>
      </c>
    </row>
    <row r="5915" spans="1:5" x14ac:dyDescent="0.2">
      <c r="A5915" s="38">
        <v>43231</v>
      </c>
      <c r="B5915" s="6" t="s">
        <v>16756</v>
      </c>
      <c r="C5915" s="10" t="s">
        <v>16758</v>
      </c>
      <c r="D5915" s="6" t="s">
        <v>105</v>
      </c>
      <c r="E5915" s="11">
        <v>100000</v>
      </c>
    </row>
    <row r="5916" spans="1:5" x14ac:dyDescent="0.2">
      <c r="A5916" s="38">
        <v>43231</v>
      </c>
      <c r="B5916" s="6" t="s">
        <v>16759</v>
      </c>
      <c r="C5916" s="10" t="s">
        <v>16760</v>
      </c>
      <c r="D5916" s="6" t="s">
        <v>105</v>
      </c>
      <c r="E5916" s="11">
        <v>50000</v>
      </c>
    </row>
    <row r="5917" spans="1:5" x14ac:dyDescent="0.2">
      <c r="A5917" s="38">
        <v>43231</v>
      </c>
      <c r="B5917" s="6" t="s">
        <v>16761</v>
      </c>
      <c r="C5917" s="10" t="s">
        <v>16762</v>
      </c>
      <c r="D5917" s="6" t="s">
        <v>105</v>
      </c>
      <c r="E5917" s="11">
        <v>50000</v>
      </c>
    </row>
    <row r="5918" spans="1:5" x14ac:dyDescent="0.2">
      <c r="A5918" s="38">
        <v>43231</v>
      </c>
      <c r="B5918" s="6" t="s">
        <v>16761</v>
      </c>
      <c r="C5918" s="10" t="s">
        <v>5027</v>
      </c>
      <c r="D5918" s="6" t="s">
        <v>105</v>
      </c>
      <c r="E5918" s="11">
        <v>100000</v>
      </c>
    </row>
    <row r="5919" spans="1:5" x14ac:dyDescent="0.2">
      <c r="A5919" s="38">
        <v>43231</v>
      </c>
      <c r="B5919" s="6" t="s">
        <v>16763</v>
      </c>
      <c r="C5919" s="10" t="s">
        <v>16764</v>
      </c>
      <c r="D5919" s="6" t="s">
        <v>105</v>
      </c>
      <c r="E5919" s="11">
        <v>50000</v>
      </c>
    </row>
    <row r="5920" spans="1:5" x14ac:dyDescent="0.2">
      <c r="A5920" s="38">
        <v>43231</v>
      </c>
      <c r="B5920" s="6" t="s">
        <v>16765</v>
      </c>
      <c r="C5920" s="10" t="s">
        <v>16766</v>
      </c>
      <c r="D5920" s="6" t="s">
        <v>104</v>
      </c>
      <c r="E5920" s="11">
        <v>50000</v>
      </c>
    </row>
    <row r="5921" spans="1:5" x14ac:dyDescent="0.2">
      <c r="A5921" s="38">
        <v>43231</v>
      </c>
      <c r="B5921" s="6" t="s">
        <v>16767</v>
      </c>
      <c r="C5921" s="10" t="s">
        <v>16768</v>
      </c>
      <c r="D5921" s="6" t="s">
        <v>105</v>
      </c>
      <c r="E5921" s="11">
        <v>50000</v>
      </c>
    </row>
    <row r="5922" spans="1:5" x14ac:dyDescent="0.2">
      <c r="A5922" s="38">
        <v>43231</v>
      </c>
      <c r="B5922" s="6" t="s">
        <v>16769</v>
      </c>
      <c r="C5922" s="10" t="s">
        <v>16770</v>
      </c>
      <c r="D5922" s="6" t="s">
        <v>105</v>
      </c>
      <c r="E5922" s="11">
        <v>50000</v>
      </c>
    </row>
    <row r="5923" spans="1:5" x14ac:dyDescent="0.2">
      <c r="A5923" s="38">
        <v>43231</v>
      </c>
      <c r="B5923" s="6" t="s">
        <v>16771</v>
      </c>
      <c r="C5923" s="10" t="s">
        <v>16772</v>
      </c>
      <c r="D5923" s="6" t="s">
        <v>105</v>
      </c>
      <c r="E5923" s="11">
        <v>50000</v>
      </c>
    </row>
    <row r="5924" spans="1:5" x14ac:dyDescent="0.2">
      <c r="A5924" s="38">
        <v>43231</v>
      </c>
      <c r="B5924" s="6" t="s">
        <v>16773</v>
      </c>
      <c r="C5924" s="10" t="s">
        <v>16774</v>
      </c>
      <c r="D5924" s="6" t="s">
        <v>105</v>
      </c>
      <c r="E5924" s="11">
        <v>100000</v>
      </c>
    </row>
    <row r="5925" spans="1:5" x14ac:dyDescent="0.2">
      <c r="A5925" s="38">
        <v>43231</v>
      </c>
      <c r="B5925" s="6" t="s">
        <v>16773</v>
      </c>
      <c r="C5925" s="10" t="s">
        <v>16775</v>
      </c>
      <c r="D5925" s="6" t="s">
        <v>105</v>
      </c>
      <c r="E5925" s="11">
        <v>50000</v>
      </c>
    </row>
    <row r="5926" spans="1:5" x14ac:dyDescent="0.2">
      <c r="A5926" s="38">
        <v>43231</v>
      </c>
      <c r="B5926" s="6" t="s">
        <v>16776</v>
      </c>
      <c r="C5926" s="10" t="s">
        <v>16777</v>
      </c>
      <c r="D5926" s="6" t="s">
        <v>106</v>
      </c>
      <c r="E5926" s="11">
        <v>50000</v>
      </c>
    </row>
    <row r="5927" spans="1:5" x14ac:dyDescent="0.2">
      <c r="A5927" s="38">
        <v>43231</v>
      </c>
      <c r="B5927" s="6" t="s">
        <v>16778</v>
      </c>
      <c r="C5927" s="10" t="s">
        <v>16779</v>
      </c>
      <c r="D5927" s="6" t="s">
        <v>105</v>
      </c>
      <c r="E5927" s="11">
        <v>100000</v>
      </c>
    </row>
    <row r="5928" spans="1:5" x14ac:dyDescent="0.2">
      <c r="A5928" s="38">
        <v>43231</v>
      </c>
      <c r="B5928" s="6" t="s">
        <v>16780</v>
      </c>
      <c r="C5928" s="10" t="s">
        <v>16781</v>
      </c>
      <c r="D5928" s="6" t="s">
        <v>105</v>
      </c>
      <c r="E5928" s="11">
        <v>50000</v>
      </c>
    </row>
    <row r="5929" spans="1:5" x14ac:dyDescent="0.2">
      <c r="A5929" s="38">
        <v>43231</v>
      </c>
      <c r="B5929" s="6" t="s">
        <v>16782</v>
      </c>
      <c r="C5929" s="10" t="s">
        <v>16783</v>
      </c>
      <c r="D5929" s="6" t="s">
        <v>107</v>
      </c>
      <c r="E5929" s="11">
        <v>50000</v>
      </c>
    </row>
    <row r="5930" spans="1:5" x14ac:dyDescent="0.2">
      <c r="A5930" s="38">
        <v>43231</v>
      </c>
      <c r="B5930" s="6" t="s">
        <v>16784</v>
      </c>
      <c r="C5930" s="10" t="s">
        <v>16785</v>
      </c>
      <c r="D5930" s="6" t="s">
        <v>105</v>
      </c>
      <c r="E5930" s="11">
        <v>100000</v>
      </c>
    </row>
    <row r="5931" spans="1:5" x14ac:dyDescent="0.2">
      <c r="A5931" s="38">
        <v>43231</v>
      </c>
      <c r="B5931" s="6" t="s">
        <v>16786</v>
      </c>
      <c r="C5931" s="10" t="s">
        <v>16787</v>
      </c>
      <c r="D5931" s="6" t="s">
        <v>105</v>
      </c>
      <c r="E5931" s="11">
        <v>100000</v>
      </c>
    </row>
    <row r="5932" spans="1:5" x14ac:dyDescent="0.2">
      <c r="A5932" s="38">
        <v>43231</v>
      </c>
      <c r="B5932" s="6" t="s">
        <v>16786</v>
      </c>
      <c r="C5932" s="10" t="s">
        <v>16788</v>
      </c>
      <c r="D5932" s="6" t="s">
        <v>105</v>
      </c>
      <c r="E5932" s="11">
        <v>50000</v>
      </c>
    </row>
    <row r="5933" spans="1:5" x14ac:dyDescent="0.2">
      <c r="A5933" s="38">
        <v>43231</v>
      </c>
      <c r="B5933" s="6" t="s">
        <v>16789</v>
      </c>
      <c r="C5933" s="10" t="s">
        <v>16790</v>
      </c>
      <c r="D5933" s="6" t="s">
        <v>105</v>
      </c>
      <c r="E5933" s="11">
        <v>50000</v>
      </c>
    </row>
    <row r="5934" spans="1:5" x14ac:dyDescent="0.2">
      <c r="A5934" s="38">
        <v>43231</v>
      </c>
      <c r="B5934" s="6" t="s">
        <v>16791</v>
      </c>
      <c r="C5934" s="10" t="s">
        <v>16787</v>
      </c>
      <c r="D5934" s="6" t="s">
        <v>105</v>
      </c>
      <c r="E5934" s="11">
        <v>50000</v>
      </c>
    </row>
    <row r="5935" spans="1:5" x14ac:dyDescent="0.2">
      <c r="A5935" s="38">
        <v>43231</v>
      </c>
      <c r="B5935" s="6" t="s">
        <v>16792</v>
      </c>
      <c r="C5935" s="10" t="s">
        <v>16793</v>
      </c>
      <c r="D5935" s="6" t="s">
        <v>105</v>
      </c>
      <c r="E5935" s="11">
        <v>50000</v>
      </c>
    </row>
    <row r="5936" spans="1:5" x14ac:dyDescent="0.2">
      <c r="A5936" s="38">
        <v>43231</v>
      </c>
      <c r="B5936" s="6" t="s">
        <v>16794</v>
      </c>
      <c r="C5936" s="10" t="s">
        <v>16795</v>
      </c>
      <c r="D5936" s="6" t="s">
        <v>107</v>
      </c>
      <c r="E5936" s="11">
        <v>50000</v>
      </c>
    </row>
    <row r="5937" spans="1:5" x14ac:dyDescent="0.2">
      <c r="A5937" s="38">
        <v>43231</v>
      </c>
      <c r="B5937" s="6" t="s">
        <v>16796</v>
      </c>
      <c r="C5937" s="10" t="s">
        <v>16797</v>
      </c>
      <c r="D5937" s="6" t="s">
        <v>105</v>
      </c>
      <c r="E5937" s="11">
        <v>50000</v>
      </c>
    </row>
    <row r="5938" spans="1:5" x14ac:dyDescent="0.2">
      <c r="A5938" s="38">
        <v>43231</v>
      </c>
      <c r="B5938" s="6" t="s">
        <v>16798</v>
      </c>
      <c r="C5938" s="10" t="s">
        <v>16799</v>
      </c>
      <c r="D5938" s="6" t="s">
        <v>107</v>
      </c>
      <c r="E5938" s="11">
        <v>100000</v>
      </c>
    </row>
    <row r="5939" spans="1:5" x14ac:dyDescent="0.2">
      <c r="A5939" s="38">
        <v>43231</v>
      </c>
      <c r="B5939" s="6" t="s">
        <v>16800</v>
      </c>
      <c r="C5939" s="10" t="s">
        <v>16801</v>
      </c>
      <c r="D5939" s="6" t="s">
        <v>105</v>
      </c>
      <c r="E5939" s="11">
        <v>50000</v>
      </c>
    </row>
    <row r="5940" spans="1:5" x14ac:dyDescent="0.2">
      <c r="A5940" s="38">
        <v>43231</v>
      </c>
      <c r="B5940" s="6" t="s">
        <v>16802</v>
      </c>
      <c r="C5940" s="10" t="s">
        <v>16803</v>
      </c>
      <c r="D5940" s="6" t="s">
        <v>105</v>
      </c>
      <c r="E5940" s="11">
        <v>100000</v>
      </c>
    </row>
    <row r="5941" spans="1:5" x14ac:dyDescent="0.2">
      <c r="A5941" s="38">
        <v>43231</v>
      </c>
      <c r="B5941" s="6" t="s">
        <v>16802</v>
      </c>
      <c r="C5941" s="10" t="s">
        <v>16804</v>
      </c>
      <c r="D5941" s="6" t="s">
        <v>105</v>
      </c>
      <c r="E5941" s="11">
        <v>100000</v>
      </c>
    </row>
    <row r="5942" spans="1:5" x14ac:dyDescent="0.2">
      <c r="A5942" s="38">
        <v>43231</v>
      </c>
      <c r="B5942" s="6" t="s">
        <v>16805</v>
      </c>
      <c r="C5942" s="10" t="s">
        <v>16806</v>
      </c>
      <c r="D5942" s="6" t="s">
        <v>105</v>
      </c>
      <c r="E5942" s="11">
        <v>100000</v>
      </c>
    </row>
    <row r="5943" spans="1:5" x14ac:dyDescent="0.2">
      <c r="A5943" s="38">
        <v>43231</v>
      </c>
      <c r="B5943" s="6" t="s">
        <v>16807</v>
      </c>
      <c r="C5943" s="10" t="s">
        <v>16808</v>
      </c>
      <c r="D5943" s="6" t="s">
        <v>105</v>
      </c>
      <c r="E5943" s="11">
        <v>100000</v>
      </c>
    </row>
    <row r="5944" spans="1:5" x14ac:dyDescent="0.2">
      <c r="A5944" s="38">
        <v>43231</v>
      </c>
      <c r="B5944" s="6" t="s">
        <v>16807</v>
      </c>
      <c r="C5944" s="10" t="s">
        <v>16809</v>
      </c>
      <c r="D5944" s="6" t="s">
        <v>105</v>
      </c>
      <c r="E5944" s="11">
        <v>50000</v>
      </c>
    </row>
    <row r="5945" spans="1:5" x14ac:dyDescent="0.2">
      <c r="A5945" s="38">
        <v>43231</v>
      </c>
      <c r="B5945" s="6" t="s">
        <v>16810</v>
      </c>
      <c r="C5945" s="10" t="s">
        <v>16811</v>
      </c>
      <c r="D5945" s="6" t="s">
        <v>105</v>
      </c>
      <c r="E5945" s="11">
        <v>50000</v>
      </c>
    </row>
    <row r="5946" spans="1:5" x14ac:dyDescent="0.2">
      <c r="A5946" s="38">
        <v>43231</v>
      </c>
      <c r="B5946" s="6" t="s">
        <v>16812</v>
      </c>
      <c r="C5946" s="10" t="s">
        <v>16813</v>
      </c>
      <c r="D5946" s="6" t="s">
        <v>105</v>
      </c>
      <c r="E5946" s="11">
        <v>50000</v>
      </c>
    </row>
    <row r="5947" spans="1:5" x14ac:dyDescent="0.2">
      <c r="A5947" s="38">
        <v>43231</v>
      </c>
      <c r="B5947" s="6" t="s">
        <v>16814</v>
      </c>
      <c r="C5947" s="10" t="s">
        <v>16815</v>
      </c>
      <c r="D5947" s="6" t="s">
        <v>105</v>
      </c>
      <c r="E5947" s="11">
        <v>50000</v>
      </c>
    </row>
    <row r="5948" spans="1:5" x14ac:dyDescent="0.2">
      <c r="A5948" s="38">
        <v>43231</v>
      </c>
      <c r="B5948" s="6" t="s">
        <v>16816</v>
      </c>
      <c r="C5948" s="10" t="s">
        <v>16817</v>
      </c>
      <c r="D5948" s="6" t="s">
        <v>105</v>
      </c>
      <c r="E5948" s="11">
        <v>50000</v>
      </c>
    </row>
    <row r="5949" spans="1:5" x14ac:dyDescent="0.2">
      <c r="A5949" s="38">
        <v>43231</v>
      </c>
      <c r="B5949" s="6" t="s">
        <v>16818</v>
      </c>
      <c r="C5949" s="10" t="s">
        <v>16819</v>
      </c>
      <c r="D5949" s="6" t="s">
        <v>105</v>
      </c>
      <c r="E5949" s="11">
        <v>50000</v>
      </c>
    </row>
    <row r="5950" spans="1:5" x14ac:dyDescent="0.2">
      <c r="A5950" s="38">
        <v>43231</v>
      </c>
      <c r="B5950" s="6" t="s">
        <v>16820</v>
      </c>
      <c r="C5950" s="10" t="s">
        <v>16821</v>
      </c>
      <c r="D5950" s="6" t="s">
        <v>105</v>
      </c>
      <c r="E5950" s="11">
        <v>50000</v>
      </c>
    </row>
    <row r="5951" spans="1:5" x14ac:dyDescent="0.2">
      <c r="A5951" s="38">
        <v>43231</v>
      </c>
      <c r="B5951" s="6" t="s">
        <v>16822</v>
      </c>
      <c r="C5951" s="10" t="s">
        <v>16823</v>
      </c>
      <c r="D5951" s="6" t="s">
        <v>107</v>
      </c>
      <c r="E5951" s="11">
        <v>100000</v>
      </c>
    </row>
    <row r="5952" spans="1:5" x14ac:dyDescent="0.2">
      <c r="A5952" s="38">
        <v>43231</v>
      </c>
      <c r="B5952" s="6" t="s">
        <v>16824</v>
      </c>
      <c r="C5952" s="10" t="s">
        <v>16825</v>
      </c>
      <c r="D5952" s="6" t="s">
        <v>105</v>
      </c>
      <c r="E5952" s="11">
        <v>100000</v>
      </c>
    </row>
    <row r="5953" spans="1:5" x14ac:dyDescent="0.2">
      <c r="A5953" s="38">
        <v>43231</v>
      </c>
      <c r="B5953" s="6" t="s">
        <v>16824</v>
      </c>
      <c r="C5953" s="10" t="s">
        <v>16826</v>
      </c>
      <c r="D5953" s="6" t="s">
        <v>105</v>
      </c>
      <c r="E5953" s="11">
        <v>50000</v>
      </c>
    </row>
    <row r="5954" spans="1:5" x14ac:dyDescent="0.2">
      <c r="A5954" s="38">
        <v>43231</v>
      </c>
      <c r="B5954" s="6" t="s">
        <v>16827</v>
      </c>
      <c r="C5954" s="10" t="s">
        <v>16828</v>
      </c>
      <c r="D5954" s="6" t="s">
        <v>105</v>
      </c>
      <c r="E5954" s="11">
        <v>100000</v>
      </c>
    </row>
    <row r="5955" spans="1:5" x14ac:dyDescent="0.2">
      <c r="A5955" s="38">
        <v>43231</v>
      </c>
      <c r="B5955" s="6" t="s">
        <v>16829</v>
      </c>
      <c r="C5955" s="10" t="s">
        <v>16830</v>
      </c>
      <c r="D5955" s="6" t="s">
        <v>105</v>
      </c>
      <c r="E5955" s="11">
        <v>50000</v>
      </c>
    </row>
    <row r="5956" spans="1:5" x14ac:dyDescent="0.2">
      <c r="A5956" s="38">
        <v>43231</v>
      </c>
      <c r="B5956" s="6" t="s">
        <v>16831</v>
      </c>
      <c r="C5956" s="10" t="s">
        <v>16832</v>
      </c>
      <c r="D5956" s="6" t="s">
        <v>105</v>
      </c>
      <c r="E5956" s="11">
        <v>100000</v>
      </c>
    </row>
    <row r="5957" spans="1:5" x14ac:dyDescent="0.2">
      <c r="A5957" s="38">
        <v>43231</v>
      </c>
      <c r="B5957" s="6" t="s">
        <v>16833</v>
      </c>
      <c r="C5957" s="10" t="s">
        <v>16834</v>
      </c>
      <c r="D5957" s="6" t="s">
        <v>105</v>
      </c>
      <c r="E5957" s="11">
        <v>50000</v>
      </c>
    </row>
    <row r="5958" spans="1:5" x14ac:dyDescent="0.2">
      <c r="A5958" s="38">
        <v>43231</v>
      </c>
      <c r="B5958" s="6" t="s">
        <v>16835</v>
      </c>
      <c r="C5958" s="10" t="s">
        <v>16836</v>
      </c>
      <c r="D5958" s="6" t="s">
        <v>105</v>
      </c>
      <c r="E5958" s="11">
        <v>100000</v>
      </c>
    </row>
    <row r="5959" spans="1:5" x14ac:dyDescent="0.2">
      <c r="A5959" s="38">
        <v>43231</v>
      </c>
      <c r="B5959" s="6" t="s">
        <v>16837</v>
      </c>
      <c r="C5959" s="10" t="s">
        <v>16838</v>
      </c>
      <c r="D5959" s="6" t="s">
        <v>104</v>
      </c>
      <c r="E5959" s="11">
        <v>50000</v>
      </c>
    </row>
    <row r="5960" spans="1:5" x14ac:dyDescent="0.2">
      <c r="A5960" s="38">
        <v>43231</v>
      </c>
      <c r="B5960" s="6" t="s">
        <v>16839</v>
      </c>
      <c r="C5960" s="10" t="s">
        <v>16840</v>
      </c>
      <c r="D5960" s="6" t="s">
        <v>105</v>
      </c>
      <c r="E5960" s="11">
        <v>50000</v>
      </c>
    </row>
    <row r="5961" spans="1:5" x14ac:dyDescent="0.2">
      <c r="A5961" s="38">
        <v>43231</v>
      </c>
      <c r="B5961" s="6" t="s">
        <v>16841</v>
      </c>
      <c r="C5961" s="10" t="s">
        <v>16842</v>
      </c>
      <c r="D5961" s="6" t="s">
        <v>105</v>
      </c>
      <c r="E5961" s="11">
        <v>100000</v>
      </c>
    </row>
    <row r="5962" spans="1:5" x14ac:dyDescent="0.2">
      <c r="A5962" s="38">
        <v>43231</v>
      </c>
      <c r="B5962" s="6" t="s">
        <v>16843</v>
      </c>
      <c r="C5962" s="10" t="s">
        <v>16844</v>
      </c>
      <c r="D5962" s="6" t="s">
        <v>105</v>
      </c>
      <c r="E5962" s="11">
        <v>50000</v>
      </c>
    </row>
    <row r="5963" spans="1:5" x14ac:dyDescent="0.2">
      <c r="A5963" s="38">
        <v>43231</v>
      </c>
      <c r="B5963" s="6" t="s">
        <v>16845</v>
      </c>
      <c r="C5963" s="10" t="s">
        <v>16846</v>
      </c>
      <c r="D5963" s="6" t="s">
        <v>105</v>
      </c>
      <c r="E5963" s="11">
        <v>100000</v>
      </c>
    </row>
    <row r="5964" spans="1:5" x14ac:dyDescent="0.2">
      <c r="A5964" s="38">
        <v>43231</v>
      </c>
      <c r="B5964" s="6" t="s">
        <v>16847</v>
      </c>
      <c r="C5964" s="10" t="s">
        <v>16848</v>
      </c>
      <c r="D5964" s="6" t="s">
        <v>105</v>
      </c>
      <c r="E5964" s="11">
        <v>50000</v>
      </c>
    </row>
    <row r="5965" spans="1:5" x14ac:dyDescent="0.2">
      <c r="A5965" s="38">
        <v>43231</v>
      </c>
      <c r="B5965" s="6" t="s">
        <v>16847</v>
      </c>
      <c r="C5965" s="10" t="s">
        <v>16849</v>
      </c>
      <c r="D5965" s="6" t="s">
        <v>105</v>
      </c>
      <c r="E5965" s="11">
        <v>50000</v>
      </c>
    </row>
    <row r="5966" spans="1:5" x14ac:dyDescent="0.2">
      <c r="A5966" s="38">
        <v>43231</v>
      </c>
      <c r="B5966" s="6" t="s">
        <v>16850</v>
      </c>
      <c r="C5966" s="10" t="s">
        <v>16851</v>
      </c>
      <c r="D5966" s="6" t="s">
        <v>105</v>
      </c>
      <c r="E5966" s="11">
        <v>50000</v>
      </c>
    </row>
    <row r="5967" spans="1:5" x14ac:dyDescent="0.2">
      <c r="A5967" s="38">
        <v>43231</v>
      </c>
      <c r="B5967" s="6" t="s">
        <v>16850</v>
      </c>
      <c r="C5967" s="10" t="s">
        <v>16852</v>
      </c>
      <c r="D5967" s="6" t="s">
        <v>105</v>
      </c>
      <c r="E5967" s="11">
        <v>100000</v>
      </c>
    </row>
    <row r="5968" spans="1:5" x14ac:dyDescent="0.2">
      <c r="A5968" s="38">
        <v>43231</v>
      </c>
      <c r="B5968" s="6" t="s">
        <v>16853</v>
      </c>
      <c r="C5968" s="10" t="s">
        <v>16854</v>
      </c>
      <c r="D5968" s="6" t="s">
        <v>104</v>
      </c>
      <c r="E5968" s="11">
        <v>50000</v>
      </c>
    </row>
    <row r="5969" spans="1:5" x14ac:dyDescent="0.2">
      <c r="A5969" s="38">
        <v>43231</v>
      </c>
      <c r="B5969" s="6" t="s">
        <v>16853</v>
      </c>
      <c r="C5969" s="10" t="s">
        <v>16855</v>
      </c>
      <c r="D5969" s="6" t="s">
        <v>105</v>
      </c>
      <c r="E5969" s="11">
        <v>50000</v>
      </c>
    </row>
    <row r="5970" spans="1:5" x14ac:dyDescent="0.2">
      <c r="A5970" s="38">
        <v>43231</v>
      </c>
      <c r="B5970" s="6" t="s">
        <v>16856</v>
      </c>
      <c r="C5970" s="10" t="s">
        <v>16857</v>
      </c>
      <c r="D5970" s="6" t="s">
        <v>107</v>
      </c>
      <c r="E5970" s="11">
        <v>50000</v>
      </c>
    </row>
    <row r="5971" spans="1:5" x14ac:dyDescent="0.2">
      <c r="A5971" s="38">
        <v>43231</v>
      </c>
      <c r="B5971" s="6" t="s">
        <v>16858</v>
      </c>
      <c r="C5971" s="10" t="s">
        <v>16859</v>
      </c>
      <c r="D5971" s="6" t="s">
        <v>105</v>
      </c>
      <c r="E5971" s="11">
        <v>50000</v>
      </c>
    </row>
    <row r="5972" spans="1:5" x14ac:dyDescent="0.2">
      <c r="A5972" s="38">
        <v>43231</v>
      </c>
      <c r="B5972" s="6" t="s">
        <v>16860</v>
      </c>
      <c r="C5972" s="10" t="s">
        <v>16861</v>
      </c>
      <c r="D5972" s="6" t="s">
        <v>105</v>
      </c>
      <c r="E5972" s="11">
        <v>50000</v>
      </c>
    </row>
    <row r="5973" spans="1:5" x14ac:dyDescent="0.2">
      <c r="A5973" s="38">
        <v>43231</v>
      </c>
      <c r="B5973" s="6" t="s">
        <v>16862</v>
      </c>
      <c r="C5973" s="10" t="s">
        <v>16863</v>
      </c>
      <c r="D5973" s="6" t="s">
        <v>105</v>
      </c>
      <c r="E5973" s="11">
        <v>50000</v>
      </c>
    </row>
    <row r="5974" spans="1:5" x14ac:dyDescent="0.2">
      <c r="A5974" s="38">
        <v>43231</v>
      </c>
      <c r="B5974" s="6" t="s">
        <v>16862</v>
      </c>
      <c r="C5974" s="10" t="s">
        <v>16864</v>
      </c>
      <c r="D5974" s="6" t="s">
        <v>105</v>
      </c>
      <c r="E5974" s="11">
        <v>50000</v>
      </c>
    </row>
    <row r="5975" spans="1:5" x14ac:dyDescent="0.2">
      <c r="A5975" s="38">
        <v>43231</v>
      </c>
      <c r="B5975" s="6" t="s">
        <v>16865</v>
      </c>
      <c r="C5975" s="10" t="s">
        <v>16866</v>
      </c>
      <c r="D5975" s="6" t="s">
        <v>105</v>
      </c>
      <c r="E5975" s="11">
        <v>100000</v>
      </c>
    </row>
    <row r="5976" spans="1:5" x14ac:dyDescent="0.2">
      <c r="A5976" s="38">
        <v>43231</v>
      </c>
      <c r="B5976" s="6" t="s">
        <v>16867</v>
      </c>
      <c r="C5976" s="10" t="s">
        <v>16868</v>
      </c>
      <c r="D5976" s="6" t="s">
        <v>105</v>
      </c>
      <c r="E5976" s="11">
        <v>100000</v>
      </c>
    </row>
    <row r="5977" spans="1:5" x14ac:dyDescent="0.2">
      <c r="A5977" s="38">
        <v>43231</v>
      </c>
      <c r="B5977" s="6" t="s">
        <v>16869</v>
      </c>
      <c r="C5977" s="10" t="s">
        <v>16870</v>
      </c>
      <c r="D5977" s="6" t="s">
        <v>105</v>
      </c>
      <c r="E5977" s="11">
        <v>100000</v>
      </c>
    </row>
    <row r="5978" spans="1:5" x14ac:dyDescent="0.2">
      <c r="A5978" s="38">
        <v>43231</v>
      </c>
      <c r="B5978" s="6" t="s">
        <v>16871</v>
      </c>
      <c r="C5978" s="10" t="s">
        <v>16872</v>
      </c>
      <c r="D5978" s="6" t="s">
        <v>105</v>
      </c>
      <c r="E5978" s="11">
        <v>50000</v>
      </c>
    </row>
    <row r="5979" spans="1:5" x14ac:dyDescent="0.2">
      <c r="A5979" s="38">
        <v>43231</v>
      </c>
      <c r="B5979" s="6" t="s">
        <v>16873</v>
      </c>
      <c r="C5979" s="10" t="s">
        <v>16874</v>
      </c>
      <c r="D5979" s="6" t="s">
        <v>104</v>
      </c>
      <c r="E5979" s="11">
        <v>100000</v>
      </c>
    </row>
    <row r="5980" spans="1:5" x14ac:dyDescent="0.2">
      <c r="A5980" s="38">
        <v>43231</v>
      </c>
      <c r="B5980" s="6" t="s">
        <v>16875</v>
      </c>
      <c r="C5980" s="10" t="s">
        <v>16876</v>
      </c>
      <c r="D5980" s="6" t="s">
        <v>105</v>
      </c>
      <c r="E5980" s="11">
        <v>50000</v>
      </c>
    </row>
    <row r="5981" spans="1:5" x14ac:dyDescent="0.2">
      <c r="A5981" s="38">
        <v>43231</v>
      </c>
      <c r="B5981" s="6" t="s">
        <v>16877</v>
      </c>
      <c r="C5981" s="10" t="s">
        <v>16878</v>
      </c>
      <c r="D5981" s="6" t="s">
        <v>105</v>
      </c>
      <c r="E5981" s="11">
        <v>100000</v>
      </c>
    </row>
    <row r="5982" spans="1:5" x14ac:dyDescent="0.2">
      <c r="A5982" s="38">
        <v>43231</v>
      </c>
      <c r="B5982" s="6" t="s">
        <v>16879</v>
      </c>
      <c r="C5982" s="10" t="s">
        <v>16880</v>
      </c>
      <c r="D5982" s="6" t="s">
        <v>105</v>
      </c>
      <c r="E5982" s="11">
        <v>50000</v>
      </c>
    </row>
    <row r="5983" spans="1:5" x14ac:dyDescent="0.2">
      <c r="A5983" s="38">
        <v>43231</v>
      </c>
      <c r="B5983" s="6" t="s">
        <v>16881</v>
      </c>
      <c r="C5983" s="10" t="s">
        <v>16882</v>
      </c>
      <c r="D5983" s="6" t="s">
        <v>107</v>
      </c>
      <c r="E5983" s="11">
        <v>100000</v>
      </c>
    </row>
    <row r="5984" spans="1:5" x14ac:dyDescent="0.2">
      <c r="A5984" s="38">
        <v>43231</v>
      </c>
      <c r="B5984" s="6" t="s">
        <v>16883</v>
      </c>
      <c r="C5984" s="10" t="s">
        <v>16884</v>
      </c>
      <c r="D5984" s="6" t="s">
        <v>105</v>
      </c>
      <c r="E5984" s="11">
        <v>50000</v>
      </c>
    </row>
    <row r="5985" spans="1:5" x14ac:dyDescent="0.2">
      <c r="A5985" s="38">
        <v>43232</v>
      </c>
      <c r="B5985" s="6" t="s">
        <v>15938</v>
      </c>
      <c r="C5985" s="10" t="s">
        <v>15939</v>
      </c>
      <c r="D5985" s="6" t="s">
        <v>105</v>
      </c>
      <c r="E5985" s="11">
        <v>50000</v>
      </c>
    </row>
    <row r="5986" spans="1:5" x14ac:dyDescent="0.2">
      <c r="A5986" s="38">
        <v>43232</v>
      </c>
      <c r="B5986" s="6" t="s">
        <v>15940</v>
      </c>
      <c r="C5986" s="10" t="s">
        <v>15941</v>
      </c>
      <c r="D5986" s="6" t="s">
        <v>105</v>
      </c>
      <c r="E5986" s="11">
        <v>100000</v>
      </c>
    </row>
    <row r="5987" spans="1:5" x14ac:dyDescent="0.2">
      <c r="A5987" s="38">
        <v>43232</v>
      </c>
      <c r="B5987" s="6" t="s">
        <v>15942</v>
      </c>
      <c r="C5987" s="10" t="s">
        <v>15943</v>
      </c>
      <c r="D5987" s="6" t="s">
        <v>105</v>
      </c>
      <c r="E5987" s="11">
        <v>50000</v>
      </c>
    </row>
    <row r="5988" spans="1:5" x14ac:dyDescent="0.2">
      <c r="A5988" s="38">
        <v>43232</v>
      </c>
      <c r="B5988" s="6" t="s">
        <v>15942</v>
      </c>
      <c r="C5988" s="10" t="s">
        <v>15944</v>
      </c>
      <c r="D5988" s="6" t="s">
        <v>105</v>
      </c>
      <c r="E5988" s="11">
        <v>50000</v>
      </c>
    </row>
    <row r="5989" spans="1:5" x14ac:dyDescent="0.2">
      <c r="A5989" s="38">
        <v>43232</v>
      </c>
      <c r="B5989" s="6" t="s">
        <v>15945</v>
      </c>
      <c r="C5989" s="10" t="s">
        <v>15946</v>
      </c>
      <c r="D5989" s="6" t="s">
        <v>105</v>
      </c>
      <c r="E5989" s="11">
        <v>50000</v>
      </c>
    </row>
    <row r="5990" spans="1:5" x14ac:dyDescent="0.2">
      <c r="A5990" s="38">
        <v>43232</v>
      </c>
      <c r="B5990" s="6" t="s">
        <v>15947</v>
      </c>
      <c r="C5990" s="10" t="s">
        <v>15948</v>
      </c>
      <c r="D5990" s="6" t="s">
        <v>104</v>
      </c>
      <c r="E5990" s="11">
        <v>50000</v>
      </c>
    </row>
    <row r="5991" spans="1:5" x14ac:dyDescent="0.2">
      <c r="A5991" s="38">
        <v>43232</v>
      </c>
      <c r="B5991" s="6" t="s">
        <v>15947</v>
      </c>
      <c r="C5991" s="10" t="s">
        <v>15949</v>
      </c>
      <c r="D5991" s="6" t="s">
        <v>105</v>
      </c>
      <c r="E5991" s="11">
        <v>50000</v>
      </c>
    </row>
    <row r="5992" spans="1:5" x14ac:dyDescent="0.2">
      <c r="A5992" s="38">
        <v>43232</v>
      </c>
      <c r="B5992" s="6" t="s">
        <v>15950</v>
      </c>
      <c r="C5992" s="10" t="s">
        <v>15951</v>
      </c>
      <c r="D5992" s="6" t="s">
        <v>104</v>
      </c>
      <c r="E5992" s="11">
        <v>100000</v>
      </c>
    </row>
    <row r="5993" spans="1:5" x14ac:dyDescent="0.2">
      <c r="A5993" s="38">
        <v>43232</v>
      </c>
      <c r="B5993" s="6" t="s">
        <v>15952</v>
      </c>
      <c r="C5993" s="10" t="s">
        <v>15953</v>
      </c>
      <c r="D5993" s="6" t="s">
        <v>105</v>
      </c>
      <c r="E5993" s="11">
        <v>50000</v>
      </c>
    </row>
    <row r="5994" spans="1:5" x14ac:dyDescent="0.2">
      <c r="A5994" s="38">
        <v>43232</v>
      </c>
      <c r="B5994" s="6" t="s">
        <v>15954</v>
      </c>
      <c r="C5994" s="10" t="s">
        <v>15955</v>
      </c>
      <c r="D5994" s="6" t="s">
        <v>107</v>
      </c>
      <c r="E5994" s="11">
        <v>50000</v>
      </c>
    </row>
    <row r="5995" spans="1:5" x14ac:dyDescent="0.2">
      <c r="A5995" s="38">
        <v>43232</v>
      </c>
      <c r="B5995" s="6" t="s">
        <v>15956</v>
      </c>
      <c r="C5995" s="10" t="s">
        <v>15957</v>
      </c>
      <c r="D5995" s="6" t="s">
        <v>105</v>
      </c>
      <c r="E5995" s="11">
        <v>50000</v>
      </c>
    </row>
    <row r="5996" spans="1:5" x14ac:dyDescent="0.2">
      <c r="A5996" s="38">
        <v>43232</v>
      </c>
      <c r="B5996" s="6" t="s">
        <v>15958</v>
      </c>
      <c r="C5996" s="10" t="s">
        <v>15959</v>
      </c>
      <c r="D5996" s="6" t="s">
        <v>105</v>
      </c>
      <c r="E5996" s="11">
        <v>100000</v>
      </c>
    </row>
    <row r="5997" spans="1:5" x14ac:dyDescent="0.2">
      <c r="A5997" s="38">
        <v>43232</v>
      </c>
      <c r="B5997" s="6" t="s">
        <v>15960</v>
      </c>
      <c r="C5997" s="10" t="s">
        <v>15961</v>
      </c>
      <c r="D5997" s="6" t="s">
        <v>105</v>
      </c>
      <c r="E5997" s="11">
        <v>100000</v>
      </c>
    </row>
    <row r="5998" spans="1:5" x14ac:dyDescent="0.2">
      <c r="A5998" s="38">
        <v>43232</v>
      </c>
      <c r="B5998" s="6" t="s">
        <v>15962</v>
      </c>
      <c r="C5998" s="10" t="s">
        <v>15963</v>
      </c>
      <c r="D5998" s="6" t="s">
        <v>105</v>
      </c>
      <c r="E5998" s="11">
        <v>50000</v>
      </c>
    </row>
    <row r="5999" spans="1:5" x14ac:dyDescent="0.2">
      <c r="A5999" s="38">
        <v>43232</v>
      </c>
      <c r="B5999" s="6" t="s">
        <v>15964</v>
      </c>
      <c r="C5999" s="10" t="s">
        <v>15965</v>
      </c>
      <c r="D5999" s="6" t="s">
        <v>105</v>
      </c>
      <c r="E5999" s="11">
        <v>50000</v>
      </c>
    </row>
    <row r="6000" spans="1:5" x14ac:dyDescent="0.2">
      <c r="A6000" s="38">
        <v>43232</v>
      </c>
      <c r="B6000" s="6" t="s">
        <v>15966</v>
      </c>
      <c r="C6000" s="10" t="s">
        <v>15967</v>
      </c>
      <c r="D6000" s="6" t="s">
        <v>105</v>
      </c>
      <c r="E6000" s="11">
        <v>50000</v>
      </c>
    </row>
    <row r="6001" spans="1:5" x14ac:dyDescent="0.2">
      <c r="A6001" s="38">
        <v>43232</v>
      </c>
      <c r="B6001" s="6" t="s">
        <v>15968</v>
      </c>
      <c r="C6001" s="10" t="s">
        <v>15969</v>
      </c>
      <c r="D6001" s="6" t="s">
        <v>106</v>
      </c>
      <c r="E6001" s="11">
        <v>50000</v>
      </c>
    </row>
    <row r="6002" spans="1:5" x14ac:dyDescent="0.2">
      <c r="A6002" s="38">
        <v>43232</v>
      </c>
      <c r="B6002" s="6" t="s">
        <v>15970</v>
      </c>
      <c r="C6002" s="10" t="s">
        <v>15971</v>
      </c>
      <c r="D6002" s="6" t="s">
        <v>105</v>
      </c>
      <c r="E6002" s="11">
        <v>50000</v>
      </c>
    </row>
    <row r="6003" spans="1:5" x14ac:dyDescent="0.2">
      <c r="A6003" s="38">
        <v>43232</v>
      </c>
      <c r="B6003" s="6" t="s">
        <v>15972</v>
      </c>
      <c r="C6003" s="10" t="s">
        <v>15973</v>
      </c>
      <c r="D6003" s="6" t="s">
        <v>105</v>
      </c>
      <c r="E6003" s="11">
        <v>100000</v>
      </c>
    </row>
    <row r="6004" spans="1:5" x14ac:dyDescent="0.2">
      <c r="A6004" s="38">
        <v>43232</v>
      </c>
      <c r="B6004" s="6" t="s">
        <v>15974</v>
      </c>
      <c r="C6004" s="10" t="s">
        <v>15975</v>
      </c>
      <c r="D6004" s="6" t="s">
        <v>105</v>
      </c>
      <c r="E6004" s="11">
        <v>50000</v>
      </c>
    </row>
    <row r="6005" spans="1:5" x14ac:dyDescent="0.2">
      <c r="A6005" s="38">
        <v>43232</v>
      </c>
      <c r="B6005" s="6" t="s">
        <v>15976</v>
      </c>
      <c r="C6005" s="10" t="s">
        <v>15977</v>
      </c>
      <c r="D6005" s="6" t="s">
        <v>104</v>
      </c>
      <c r="E6005" s="11">
        <v>100000</v>
      </c>
    </row>
    <row r="6006" spans="1:5" x14ac:dyDescent="0.2">
      <c r="A6006" s="38">
        <v>43232</v>
      </c>
      <c r="B6006" s="6" t="s">
        <v>15978</v>
      </c>
      <c r="C6006" s="10" t="s">
        <v>15979</v>
      </c>
      <c r="D6006" s="6" t="s">
        <v>105</v>
      </c>
      <c r="E6006" s="11">
        <v>50000</v>
      </c>
    </row>
    <row r="6007" spans="1:5" x14ac:dyDescent="0.2">
      <c r="A6007" s="38">
        <v>43232</v>
      </c>
      <c r="B6007" s="6" t="s">
        <v>15980</v>
      </c>
      <c r="C6007" s="10" t="s">
        <v>15981</v>
      </c>
      <c r="D6007" s="6" t="s">
        <v>105</v>
      </c>
      <c r="E6007" s="11">
        <v>50000</v>
      </c>
    </row>
    <row r="6008" spans="1:5" x14ac:dyDescent="0.2">
      <c r="A6008" s="38">
        <v>43232</v>
      </c>
      <c r="B6008" s="6" t="s">
        <v>15982</v>
      </c>
      <c r="C6008" s="10" t="s">
        <v>15983</v>
      </c>
      <c r="D6008" s="6" t="s">
        <v>105</v>
      </c>
      <c r="E6008" s="11">
        <v>50000</v>
      </c>
    </row>
    <row r="6009" spans="1:5" x14ac:dyDescent="0.2">
      <c r="A6009" s="38">
        <v>43232</v>
      </c>
      <c r="B6009" s="6" t="s">
        <v>15984</v>
      </c>
      <c r="C6009" s="10" t="s">
        <v>15985</v>
      </c>
      <c r="D6009" s="6" t="s">
        <v>104</v>
      </c>
      <c r="E6009" s="11">
        <v>100000</v>
      </c>
    </row>
    <row r="6010" spans="1:5" x14ac:dyDescent="0.2">
      <c r="A6010" s="38">
        <v>43232</v>
      </c>
      <c r="B6010" s="6" t="s">
        <v>15986</v>
      </c>
      <c r="C6010" s="10" t="s">
        <v>15987</v>
      </c>
      <c r="D6010" s="6" t="s">
        <v>105</v>
      </c>
      <c r="E6010" s="11">
        <v>100000</v>
      </c>
    </row>
    <row r="6011" spans="1:5" x14ac:dyDescent="0.2">
      <c r="A6011" s="38">
        <v>43232</v>
      </c>
      <c r="B6011" s="6" t="s">
        <v>15988</v>
      </c>
      <c r="C6011" s="10" t="s">
        <v>15989</v>
      </c>
      <c r="D6011" s="6" t="s">
        <v>104</v>
      </c>
      <c r="E6011" s="11">
        <v>50000</v>
      </c>
    </row>
    <row r="6012" spans="1:5" x14ac:dyDescent="0.2">
      <c r="A6012" s="38">
        <v>43232</v>
      </c>
      <c r="B6012" s="6" t="s">
        <v>15990</v>
      </c>
      <c r="C6012" s="10" t="s">
        <v>15991</v>
      </c>
      <c r="D6012" s="6" t="s">
        <v>105</v>
      </c>
      <c r="E6012" s="11">
        <v>50000</v>
      </c>
    </row>
    <row r="6013" spans="1:5" x14ac:dyDescent="0.2">
      <c r="A6013" s="38">
        <v>43232</v>
      </c>
      <c r="B6013" s="6" t="s">
        <v>15992</v>
      </c>
      <c r="C6013" s="10" t="s">
        <v>15993</v>
      </c>
      <c r="D6013" s="6" t="s">
        <v>104</v>
      </c>
      <c r="E6013" s="11">
        <v>50000</v>
      </c>
    </row>
    <row r="6014" spans="1:5" x14ac:dyDescent="0.2">
      <c r="A6014" s="38">
        <v>43232</v>
      </c>
      <c r="B6014" s="6" t="s">
        <v>15994</v>
      </c>
      <c r="C6014" s="10" t="s">
        <v>15995</v>
      </c>
      <c r="D6014" s="6" t="s">
        <v>105</v>
      </c>
      <c r="E6014" s="11">
        <v>50000</v>
      </c>
    </row>
    <row r="6015" spans="1:5" x14ac:dyDescent="0.2">
      <c r="A6015" s="38">
        <v>43232</v>
      </c>
      <c r="B6015" s="6" t="s">
        <v>15996</v>
      </c>
      <c r="C6015" s="10" t="s">
        <v>15997</v>
      </c>
      <c r="D6015" s="6" t="s">
        <v>104</v>
      </c>
      <c r="E6015" s="11">
        <v>50000</v>
      </c>
    </row>
    <row r="6016" spans="1:5" x14ac:dyDescent="0.2">
      <c r="A6016" s="38">
        <v>43232</v>
      </c>
      <c r="B6016" s="6" t="s">
        <v>15998</v>
      </c>
      <c r="C6016" s="10" t="s">
        <v>15999</v>
      </c>
      <c r="D6016" s="6" t="s">
        <v>105</v>
      </c>
      <c r="E6016" s="11">
        <v>50000</v>
      </c>
    </row>
    <row r="6017" spans="1:5" x14ac:dyDescent="0.2">
      <c r="A6017" s="38">
        <v>43232</v>
      </c>
      <c r="B6017" s="6" t="s">
        <v>16000</v>
      </c>
      <c r="C6017" s="10" t="s">
        <v>16001</v>
      </c>
      <c r="D6017" s="6" t="s">
        <v>105</v>
      </c>
      <c r="E6017" s="11">
        <v>50000</v>
      </c>
    </row>
    <row r="6018" spans="1:5" x14ac:dyDescent="0.2">
      <c r="A6018" s="38">
        <v>43232</v>
      </c>
      <c r="B6018" s="6" t="s">
        <v>16002</v>
      </c>
      <c r="C6018" s="10" t="s">
        <v>16003</v>
      </c>
      <c r="D6018" s="6" t="s">
        <v>105</v>
      </c>
      <c r="E6018" s="11">
        <v>100000</v>
      </c>
    </row>
    <row r="6019" spans="1:5" x14ac:dyDescent="0.2">
      <c r="A6019" s="38">
        <v>43232</v>
      </c>
      <c r="B6019" s="6" t="s">
        <v>16004</v>
      </c>
      <c r="C6019" s="10" t="s">
        <v>16005</v>
      </c>
      <c r="D6019" s="6" t="s">
        <v>107</v>
      </c>
      <c r="E6019" s="11">
        <v>100000</v>
      </c>
    </row>
    <row r="6020" spans="1:5" x14ac:dyDescent="0.2">
      <c r="A6020" s="38">
        <v>43232</v>
      </c>
      <c r="B6020" s="6" t="s">
        <v>16006</v>
      </c>
      <c r="C6020" s="10" t="s">
        <v>16007</v>
      </c>
      <c r="D6020" s="6" t="s">
        <v>104</v>
      </c>
      <c r="E6020" s="11">
        <v>50000</v>
      </c>
    </row>
    <row r="6021" spans="1:5" x14ac:dyDescent="0.2">
      <c r="A6021" s="38">
        <v>43232</v>
      </c>
      <c r="B6021" s="6" t="s">
        <v>16006</v>
      </c>
      <c r="C6021" s="10" t="s">
        <v>16008</v>
      </c>
      <c r="D6021" s="6" t="s">
        <v>105</v>
      </c>
      <c r="E6021" s="11">
        <v>100000</v>
      </c>
    </row>
    <row r="6022" spans="1:5" x14ac:dyDescent="0.2">
      <c r="A6022" s="38">
        <v>43232</v>
      </c>
      <c r="B6022" s="6" t="s">
        <v>16009</v>
      </c>
      <c r="C6022" s="10" t="s">
        <v>16010</v>
      </c>
      <c r="D6022" s="6" t="s">
        <v>107</v>
      </c>
      <c r="E6022" s="11">
        <v>50000</v>
      </c>
    </row>
    <row r="6023" spans="1:5" x14ac:dyDescent="0.2">
      <c r="A6023" s="38">
        <v>43232</v>
      </c>
      <c r="B6023" s="6" t="s">
        <v>16011</v>
      </c>
      <c r="C6023" s="10" t="s">
        <v>16012</v>
      </c>
      <c r="D6023" s="6" t="s">
        <v>105</v>
      </c>
      <c r="E6023" s="11">
        <v>50000</v>
      </c>
    </row>
    <row r="6024" spans="1:5" x14ac:dyDescent="0.2">
      <c r="A6024" s="38">
        <v>43232</v>
      </c>
      <c r="B6024" s="6" t="s">
        <v>16013</v>
      </c>
      <c r="C6024" s="10" t="s">
        <v>16014</v>
      </c>
      <c r="D6024" s="6" t="s">
        <v>107</v>
      </c>
      <c r="E6024" s="11">
        <v>100000</v>
      </c>
    </row>
    <row r="6025" spans="1:5" x14ac:dyDescent="0.2">
      <c r="A6025" s="38">
        <v>43232</v>
      </c>
      <c r="B6025" s="6" t="s">
        <v>16013</v>
      </c>
      <c r="C6025" s="10" t="s">
        <v>16015</v>
      </c>
      <c r="D6025" s="6" t="s">
        <v>105</v>
      </c>
      <c r="E6025" s="11">
        <v>50000</v>
      </c>
    </row>
    <row r="6026" spans="1:5" x14ac:dyDescent="0.2">
      <c r="A6026" s="38">
        <v>43232</v>
      </c>
      <c r="B6026" s="6" t="s">
        <v>16016</v>
      </c>
      <c r="C6026" s="10" t="s">
        <v>16017</v>
      </c>
      <c r="D6026" s="6" t="s">
        <v>105</v>
      </c>
      <c r="E6026" s="11">
        <v>50000</v>
      </c>
    </row>
    <row r="6027" spans="1:5" x14ac:dyDescent="0.2">
      <c r="A6027" s="38">
        <v>43232</v>
      </c>
      <c r="B6027" s="6" t="s">
        <v>16018</v>
      </c>
      <c r="C6027" s="10" t="s">
        <v>16019</v>
      </c>
      <c r="D6027" s="6" t="s">
        <v>105</v>
      </c>
      <c r="E6027" s="11">
        <v>100000</v>
      </c>
    </row>
    <row r="6028" spans="1:5" x14ac:dyDescent="0.2">
      <c r="A6028" s="38">
        <v>43232</v>
      </c>
      <c r="B6028" s="6" t="s">
        <v>16020</v>
      </c>
      <c r="C6028" s="10" t="s">
        <v>16021</v>
      </c>
      <c r="D6028" s="6" t="s">
        <v>105</v>
      </c>
      <c r="E6028" s="11">
        <v>50000</v>
      </c>
    </row>
    <row r="6029" spans="1:5" x14ac:dyDescent="0.2">
      <c r="A6029" s="38">
        <v>43232</v>
      </c>
      <c r="B6029" s="6" t="s">
        <v>16022</v>
      </c>
      <c r="C6029" s="10" t="s">
        <v>16023</v>
      </c>
      <c r="D6029" s="6" t="s">
        <v>107</v>
      </c>
      <c r="E6029" s="11">
        <v>50000</v>
      </c>
    </row>
    <row r="6030" spans="1:5" x14ac:dyDescent="0.2">
      <c r="A6030" s="38">
        <v>43232</v>
      </c>
      <c r="B6030" s="6" t="s">
        <v>16024</v>
      </c>
      <c r="C6030" s="10" t="s">
        <v>16025</v>
      </c>
      <c r="D6030" s="6" t="s">
        <v>105</v>
      </c>
      <c r="E6030" s="11">
        <v>100000</v>
      </c>
    </row>
    <row r="6031" spans="1:5" x14ac:dyDescent="0.2">
      <c r="A6031" s="38">
        <v>43232</v>
      </c>
      <c r="B6031" s="6" t="s">
        <v>16026</v>
      </c>
      <c r="C6031" s="10" t="s">
        <v>16027</v>
      </c>
      <c r="D6031" s="6" t="s">
        <v>104</v>
      </c>
      <c r="E6031" s="11">
        <v>50000</v>
      </c>
    </row>
    <row r="6032" spans="1:5" x14ac:dyDescent="0.2">
      <c r="A6032" s="38">
        <v>43232</v>
      </c>
      <c r="B6032" s="6" t="s">
        <v>16028</v>
      </c>
      <c r="C6032" s="10" t="s">
        <v>16029</v>
      </c>
      <c r="D6032" s="6" t="s">
        <v>105</v>
      </c>
      <c r="E6032" s="11">
        <v>50000</v>
      </c>
    </row>
    <row r="6033" spans="1:5" x14ac:dyDescent="0.2">
      <c r="A6033" s="38">
        <v>43232</v>
      </c>
      <c r="B6033" s="6" t="s">
        <v>16030</v>
      </c>
      <c r="C6033" s="10" t="s">
        <v>16031</v>
      </c>
      <c r="D6033" s="6" t="s">
        <v>105</v>
      </c>
      <c r="E6033" s="11">
        <v>50000</v>
      </c>
    </row>
    <row r="6034" spans="1:5" x14ac:dyDescent="0.2">
      <c r="A6034" s="38">
        <v>43232</v>
      </c>
      <c r="B6034" s="6" t="s">
        <v>16032</v>
      </c>
      <c r="C6034" s="10" t="s">
        <v>16033</v>
      </c>
      <c r="D6034" s="6" t="s">
        <v>105</v>
      </c>
      <c r="E6034" s="11">
        <v>100000</v>
      </c>
    </row>
    <row r="6035" spans="1:5" x14ac:dyDescent="0.2">
      <c r="A6035" s="38">
        <v>43232</v>
      </c>
      <c r="B6035" s="6" t="s">
        <v>16034</v>
      </c>
      <c r="C6035" s="10" t="s">
        <v>16035</v>
      </c>
      <c r="D6035" s="6" t="s">
        <v>105</v>
      </c>
      <c r="E6035" s="11">
        <v>50000</v>
      </c>
    </row>
    <row r="6036" spans="1:5" x14ac:dyDescent="0.2">
      <c r="A6036" s="38">
        <v>43232</v>
      </c>
      <c r="B6036" s="6" t="s">
        <v>16036</v>
      </c>
      <c r="C6036" s="10" t="s">
        <v>16037</v>
      </c>
      <c r="D6036" s="6" t="s">
        <v>107</v>
      </c>
      <c r="E6036" s="11">
        <v>50000</v>
      </c>
    </row>
    <row r="6037" spans="1:5" x14ac:dyDescent="0.2">
      <c r="A6037" s="38">
        <v>43232</v>
      </c>
      <c r="B6037" s="6" t="s">
        <v>16038</v>
      </c>
      <c r="C6037" s="10" t="s">
        <v>16039</v>
      </c>
      <c r="D6037" s="6" t="s">
        <v>104</v>
      </c>
      <c r="E6037" s="11">
        <v>50000</v>
      </c>
    </row>
    <row r="6038" spans="1:5" x14ac:dyDescent="0.2">
      <c r="A6038" s="38">
        <v>43232</v>
      </c>
      <c r="B6038" s="6" t="s">
        <v>16040</v>
      </c>
      <c r="C6038" s="10" t="s">
        <v>16041</v>
      </c>
      <c r="D6038" s="6" t="s">
        <v>105</v>
      </c>
      <c r="E6038" s="11">
        <v>50000</v>
      </c>
    </row>
    <row r="6039" spans="1:5" x14ac:dyDescent="0.2">
      <c r="A6039" s="38">
        <v>43232</v>
      </c>
      <c r="B6039" s="6" t="s">
        <v>16042</v>
      </c>
      <c r="C6039" s="10" t="s">
        <v>16043</v>
      </c>
      <c r="D6039" s="6" t="s">
        <v>105</v>
      </c>
      <c r="E6039" s="11">
        <v>50000</v>
      </c>
    </row>
    <row r="6040" spans="1:5" x14ac:dyDescent="0.2">
      <c r="A6040" s="38">
        <v>43232</v>
      </c>
      <c r="B6040" s="6" t="s">
        <v>16044</v>
      </c>
      <c r="C6040" s="10" t="s">
        <v>16045</v>
      </c>
      <c r="D6040" s="6" t="s">
        <v>105</v>
      </c>
      <c r="E6040" s="11">
        <v>50000</v>
      </c>
    </row>
    <row r="6041" spans="1:5" x14ac:dyDescent="0.2">
      <c r="A6041" s="38">
        <v>43232</v>
      </c>
      <c r="B6041" s="6" t="s">
        <v>16044</v>
      </c>
      <c r="C6041" s="10" t="s">
        <v>16046</v>
      </c>
      <c r="D6041" s="6" t="s">
        <v>104</v>
      </c>
      <c r="E6041" s="11">
        <v>50000</v>
      </c>
    </row>
    <row r="6042" spans="1:5" x14ac:dyDescent="0.2">
      <c r="A6042" s="38">
        <v>43232</v>
      </c>
      <c r="B6042" s="6" t="s">
        <v>16047</v>
      </c>
      <c r="C6042" s="10" t="s">
        <v>16048</v>
      </c>
      <c r="D6042" s="6" t="s">
        <v>105</v>
      </c>
      <c r="E6042" s="11">
        <v>50000</v>
      </c>
    </row>
    <row r="6043" spans="1:5" x14ac:dyDescent="0.2">
      <c r="A6043" s="38">
        <v>43232</v>
      </c>
      <c r="B6043" s="6" t="s">
        <v>16049</v>
      </c>
      <c r="C6043" s="10" t="s">
        <v>16050</v>
      </c>
      <c r="D6043" s="6" t="s">
        <v>105</v>
      </c>
      <c r="E6043" s="11">
        <v>100000</v>
      </c>
    </row>
    <row r="6044" spans="1:5" x14ac:dyDescent="0.2">
      <c r="A6044" s="38">
        <v>43232</v>
      </c>
      <c r="B6044" s="6" t="s">
        <v>16051</v>
      </c>
      <c r="C6044" s="10" t="s">
        <v>16052</v>
      </c>
      <c r="D6044" s="6" t="s">
        <v>107</v>
      </c>
      <c r="E6044" s="11">
        <v>50000</v>
      </c>
    </row>
    <row r="6045" spans="1:5" x14ac:dyDescent="0.2">
      <c r="A6045" s="38">
        <v>43232</v>
      </c>
      <c r="B6045" s="6" t="s">
        <v>16053</v>
      </c>
      <c r="C6045" s="10" t="s">
        <v>12409</v>
      </c>
      <c r="D6045" s="6" t="s">
        <v>105</v>
      </c>
      <c r="E6045" s="11">
        <v>50000</v>
      </c>
    </row>
    <row r="6046" spans="1:5" x14ac:dyDescent="0.2">
      <c r="A6046" s="38">
        <v>43232</v>
      </c>
      <c r="B6046" s="6" t="s">
        <v>16054</v>
      </c>
      <c r="C6046" s="10" t="s">
        <v>16055</v>
      </c>
      <c r="D6046" s="6" t="s">
        <v>105</v>
      </c>
      <c r="E6046" s="11">
        <v>50000</v>
      </c>
    </row>
    <row r="6047" spans="1:5" x14ac:dyDescent="0.2">
      <c r="A6047" s="38">
        <v>43232</v>
      </c>
      <c r="B6047" s="6" t="s">
        <v>16056</v>
      </c>
      <c r="C6047" s="10" t="s">
        <v>16057</v>
      </c>
      <c r="D6047" s="6" t="s">
        <v>105</v>
      </c>
      <c r="E6047" s="11">
        <v>100000</v>
      </c>
    </row>
    <row r="6048" spans="1:5" x14ac:dyDescent="0.2">
      <c r="A6048" s="38">
        <v>43232</v>
      </c>
      <c r="B6048" s="6" t="s">
        <v>16058</v>
      </c>
      <c r="C6048" s="10" t="s">
        <v>16059</v>
      </c>
      <c r="D6048" s="6" t="s">
        <v>105</v>
      </c>
      <c r="E6048" s="11">
        <v>50000</v>
      </c>
    </row>
    <row r="6049" spans="1:5" x14ac:dyDescent="0.2">
      <c r="A6049" s="38">
        <v>43232</v>
      </c>
      <c r="B6049" s="6" t="s">
        <v>16058</v>
      </c>
      <c r="C6049" s="10" t="s">
        <v>16060</v>
      </c>
      <c r="D6049" s="6" t="s">
        <v>105</v>
      </c>
      <c r="E6049" s="11">
        <v>50000</v>
      </c>
    </row>
    <row r="6050" spans="1:5" x14ac:dyDescent="0.2">
      <c r="A6050" s="38">
        <v>43232</v>
      </c>
      <c r="B6050" s="6" t="s">
        <v>16061</v>
      </c>
      <c r="C6050" s="10" t="s">
        <v>16062</v>
      </c>
      <c r="D6050" s="6" t="s">
        <v>105</v>
      </c>
      <c r="E6050" s="11">
        <v>50000</v>
      </c>
    </row>
    <row r="6051" spans="1:5" x14ac:dyDescent="0.2">
      <c r="A6051" s="38">
        <v>43232</v>
      </c>
      <c r="B6051" s="6" t="s">
        <v>16061</v>
      </c>
      <c r="C6051" s="10" t="s">
        <v>16063</v>
      </c>
      <c r="D6051" s="6" t="s">
        <v>104</v>
      </c>
      <c r="E6051" s="11">
        <v>50000</v>
      </c>
    </row>
    <row r="6052" spans="1:5" x14ac:dyDescent="0.2">
      <c r="A6052" s="38">
        <v>43232</v>
      </c>
      <c r="B6052" s="6" t="s">
        <v>16064</v>
      </c>
      <c r="C6052" s="10" t="s">
        <v>16065</v>
      </c>
      <c r="D6052" s="6" t="s">
        <v>105</v>
      </c>
      <c r="E6052" s="11">
        <v>50000</v>
      </c>
    </row>
    <row r="6053" spans="1:5" x14ac:dyDescent="0.2">
      <c r="A6053" s="38">
        <v>43232</v>
      </c>
      <c r="B6053" s="6" t="s">
        <v>16066</v>
      </c>
      <c r="C6053" s="10" t="s">
        <v>16067</v>
      </c>
      <c r="D6053" s="6" t="s">
        <v>105</v>
      </c>
      <c r="E6053" s="11">
        <v>50000</v>
      </c>
    </row>
    <row r="6054" spans="1:5" x14ac:dyDescent="0.2">
      <c r="A6054" s="38">
        <v>43232</v>
      </c>
      <c r="B6054" s="6" t="s">
        <v>16068</v>
      </c>
      <c r="C6054" s="10" t="s">
        <v>16069</v>
      </c>
      <c r="D6054" s="6" t="s">
        <v>104</v>
      </c>
      <c r="E6054" s="11">
        <v>50000</v>
      </c>
    </row>
    <row r="6055" spans="1:5" x14ac:dyDescent="0.2">
      <c r="A6055" s="38">
        <v>43232</v>
      </c>
      <c r="B6055" s="6" t="s">
        <v>16070</v>
      </c>
      <c r="C6055" s="10" t="s">
        <v>16071</v>
      </c>
      <c r="D6055" s="6" t="s">
        <v>107</v>
      </c>
      <c r="E6055" s="11">
        <v>50000</v>
      </c>
    </row>
    <row r="6056" spans="1:5" x14ac:dyDescent="0.2">
      <c r="A6056" s="38">
        <v>43232</v>
      </c>
      <c r="B6056" s="6" t="s">
        <v>16072</v>
      </c>
      <c r="C6056" s="10" t="s">
        <v>16073</v>
      </c>
      <c r="D6056" s="6" t="s">
        <v>106</v>
      </c>
      <c r="E6056" s="11">
        <v>50000</v>
      </c>
    </row>
    <row r="6057" spans="1:5" x14ac:dyDescent="0.2">
      <c r="A6057" s="38">
        <v>43232</v>
      </c>
      <c r="B6057" s="6" t="s">
        <v>16074</v>
      </c>
      <c r="C6057" s="10" t="s">
        <v>16075</v>
      </c>
      <c r="D6057" s="6" t="s">
        <v>105</v>
      </c>
      <c r="E6057" s="11">
        <v>100000</v>
      </c>
    </row>
    <row r="6058" spans="1:5" x14ac:dyDescent="0.2">
      <c r="A6058" s="38">
        <v>43232</v>
      </c>
      <c r="B6058" s="6" t="s">
        <v>16076</v>
      </c>
      <c r="C6058" s="10" t="s">
        <v>16077</v>
      </c>
      <c r="D6058" s="6" t="s">
        <v>104</v>
      </c>
      <c r="E6058" s="11">
        <v>100000</v>
      </c>
    </row>
    <row r="6059" spans="1:5" x14ac:dyDescent="0.2">
      <c r="A6059" s="38">
        <v>43232</v>
      </c>
      <c r="B6059" s="6" t="s">
        <v>16078</v>
      </c>
      <c r="C6059" s="10" t="s">
        <v>16079</v>
      </c>
      <c r="D6059" s="6" t="s">
        <v>105</v>
      </c>
      <c r="E6059" s="11">
        <v>100000</v>
      </c>
    </row>
    <row r="6060" spans="1:5" x14ac:dyDescent="0.2">
      <c r="A6060" s="38">
        <v>43232</v>
      </c>
      <c r="B6060" s="6" t="s">
        <v>16080</v>
      </c>
      <c r="C6060" s="10" t="s">
        <v>16081</v>
      </c>
      <c r="D6060" s="6" t="s">
        <v>105</v>
      </c>
      <c r="E6060" s="11">
        <v>50000</v>
      </c>
    </row>
    <row r="6061" spans="1:5" x14ac:dyDescent="0.2">
      <c r="A6061" s="38">
        <v>43232</v>
      </c>
      <c r="B6061" s="6" t="s">
        <v>16082</v>
      </c>
      <c r="C6061" s="10" t="s">
        <v>16083</v>
      </c>
      <c r="D6061" s="6" t="s">
        <v>104</v>
      </c>
      <c r="E6061" s="11">
        <v>50000</v>
      </c>
    </row>
    <row r="6062" spans="1:5" x14ac:dyDescent="0.2">
      <c r="A6062" s="38">
        <v>43232</v>
      </c>
      <c r="B6062" s="6" t="s">
        <v>16084</v>
      </c>
      <c r="C6062" s="10" t="s">
        <v>16085</v>
      </c>
      <c r="D6062" s="6" t="s">
        <v>107</v>
      </c>
      <c r="E6062" s="11">
        <v>50000</v>
      </c>
    </row>
    <row r="6063" spans="1:5" x14ac:dyDescent="0.2">
      <c r="A6063" s="38">
        <v>43232</v>
      </c>
      <c r="B6063" s="6" t="s">
        <v>16086</v>
      </c>
      <c r="C6063" s="10" t="s">
        <v>16087</v>
      </c>
      <c r="D6063" s="6" t="s">
        <v>105</v>
      </c>
      <c r="E6063" s="11">
        <v>50000</v>
      </c>
    </row>
    <row r="6064" spans="1:5" x14ac:dyDescent="0.2">
      <c r="A6064" s="38">
        <v>43232</v>
      </c>
      <c r="B6064" s="6" t="s">
        <v>16088</v>
      </c>
      <c r="C6064" s="10" t="s">
        <v>16089</v>
      </c>
      <c r="D6064" s="6" t="s">
        <v>105</v>
      </c>
      <c r="E6064" s="11">
        <v>100000</v>
      </c>
    </row>
    <row r="6065" spans="1:5" x14ac:dyDescent="0.2">
      <c r="A6065" s="38">
        <v>43232</v>
      </c>
      <c r="B6065" s="6" t="s">
        <v>16090</v>
      </c>
      <c r="C6065" s="10" t="s">
        <v>16091</v>
      </c>
      <c r="D6065" s="6" t="s">
        <v>105</v>
      </c>
      <c r="E6065" s="11">
        <v>100000</v>
      </c>
    </row>
    <row r="6066" spans="1:5" x14ac:dyDescent="0.2">
      <c r="A6066" s="38">
        <v>43232</v>
      </c>
      <c r="B6066" s="6" t="s">
        <v>16092</v>
      </c>
      <c r="C6066" s="10" t="s">
        <v>16093</v>
      </c>
      <c r="D6066" s="6" t="s">
        <v>107</v>
      </c>
      <c r="E6066" s="11">
        <v>100000</v>
      </c>
    </row>
    <row r="6067" spans="1:5" x14ac:dyDescent="0.2">
      <c r="A6067" s="38">
        <v>43232</v>
      </c>
      <c r="B6067" s="6" t="s">
        <v>16092</v>
      </c>
      <c r="C6067" s="10" t="s">
        <v>16094</v>
      </c>
      <c r="D6067" s="6" t="s">
        <v>105</v>
      </c>
      <c r="E6067" s="11">
        <v>50000</v>
      </c>
    </row>
    <row r="6068" spans="1:5" x14ac:dyDescent="0.2">
      <c r="A6068" s="38">
        <v>43232</v>
      </c>
      <c r="B6068" s="6" t="s">
        <v>16095</v>
      </c>
      <c r="C6068" s="10" t="s">
        <v>16096</v>
      </c>
      <c r="D6068" s="6" t="s">
        <v>105</v>
      </c>
      <c r="E6068" s="11">
        <v>100000</v>
      </c>
    </row>
    <row r="6069" spans="1:5" x14ac:dyDescent="0.2">
      <c r="A6069" s="38">
        <v>43232</v>
      </c>
      <c r="B6069" s="6" t="s">
        <v>16097</v>
      </c>
      <c r="C6069" s="10" t="s">
        <v>16098</v>
      </c>
      <c r="D6069" s="6" t="s">
        <v>105</v>
      </c>
      <c r="E6069" s="11">
        <v>100000</v>
      </c>
    </row>
    <row r="6070" spans="1:5" x14ac:dyDescent="0.2">
      <c r="A6070" s="38">
        <v>43232</v>
      </c>
      <c r="B6070" s="6" t="s">
        <v>16099</v>
      </c>
      <c r="C6070" s="10" t="s">
        <v>16100</v>
      </c>
      <c r="D6070" s="6" t="s">
        <v>105</v>
      </c>
      <c r="E6070" s="11">
        <v>100000</v>
      </c>
    </row>
    <row r="6071" spans="1:5" x14ac:dyDescent="0.2">
      <c r="A6071" s="38">
        <v>43232</v>
      </c>
      <c r="B6071" s="6" t="s">
        <v>16101</v>
      </c>
      <c r="C6071" s="10" t="s">
        <v>16102</v>
      </c>
      <c r="D6071" s="6" t="s">
        <v>105</v>
      </c>
      <c r="E6071" s="11">
        <v>50000</v>
      </c>
    </row>
    <row r="6072" spans="1:5" x14ac:dyDescent="0.2">
      <c r="A6072" s="38">
        <v>43232</v>
      </c>
      <c r="B6072" s="6" t="s">
        <v>16103</v>
      </c>
      <c r="C6072" s="10" t="s">
        <v>16104</v>
      </c>
      <c r="D6072" s="6" t="s">
        <v>105</v>
      </c>
      <c r="E6072" s="11">
        <v>50000</v>
      </c>
    </row>
    <row r="6073" spans="1:5" x14ac:dyDescent="0.2">
      <c r="A6073" s="38">
        <v>43232</v>
      </c>
      <c r="B6073" s="6" t="s">
        <v>16105</v>
      </c>
      <c r="C6073" s="10" t="s">
        <v>16106</v>
      </c>
      <c r="D6073" s="6" t="s">
        <v>105</v>
      </c>
      <c r="E6073" s="11">
        <v>50000</v>
      </c>
    </row>
    <row r="6074" spans="1:5" x14ac:dyDescent="0.2">
      <c r="A6074" s="38">
        <v>43232</v>
      </c>
      <c r="B6074" s="6" t="s">
        <v>16107</v>
      </c>
      <c r="C6074" s="10" t="s">
        <v>16108</v>
      </c>
      <c r="D6074" s="6" t="s">
        <v>105</v>
      </c>
      <c r="E6074" s="11">
        <v>50000</v>
      </c>
    </row>
    <row r="6075" spans="1:5" x14ac:dyDescent="0.2">
      <c r="A6075" s="38">
        <v>43232</v>
      </c>
      <c r="B6075" s="6" t="s">
        <v>16109</v>
      </c>
      <c r="C6075" s="10" t="s">
        <v>16110</v>
      </c>
      <c r="D6075" s="6" t="s">
        <v>105</v>
      </c>
      <c r="E6075" s="11">
        <v>100000</v>
      </c>
    </row>
    <row r="6076" spans="1:5" x14ac:dyDescent="0.2">
      <c r="A6076" s="38">
        <v>43232</v>
      </c>
      <c r="B6076" s="6" t="s">
        <v>16111</v>
      </c>
      <c r="C6076" s="10" t="s">
        <v>16112</v>
      </c>
      <c r="D6076" s="6" t="s">
        <v>105</v>
      </c>
      <c r="E6076" s="11">
        <v>100000</v>
      </c>
    </row>
    <row r="6077" spans="1:5" x14ac:dyDescent="0.2">
      <c r="A6077" s="38">
        <v>43232</v>
      </c>
      <c r="B6077" s="6" t="s">
        <v>16113</v>
      </c>
      <c r="C6077" s="10" t="s">
        <v>16114</v>
      </c>
      <c r="D6077" s="6" t="s">
        <v>105</v>
      </c>
      <c r="E6077" s="11">
        <v>100000</v>
      </c>
    </row>
    <row r="6078" spans="1:5" x14ac:dyDescent="0.2">
      <c r="A6078" s="38">
        <v>43232</v>
      </c>
      <c r="B6078" s="6" t="s">
        <v>16115</v>
      </c>
      <c r="C6078" s="10" t="s">
        <v>16116</v>
      </c>
      <c r="D6078" s="6" t="s">
        <v>105</v>
      </c>
      <c r="E6078" s="11">
        <v>100000</v>
      </c>
    </row>
    <row r="6079" spans="1:5" x14ac:dyDescent="0.2">
      <c r="A6079" s="38">
        <v>43232</v>
      </c>
      <c r="B6079" s="6" t="s">
        <v>16117</v>
      </c>
      <c r="C6079" s="10" t="s">
        <v>16118</v>
      </c>
      <c r="D6079" s="6" t="s">
        <v>105</v>
      </c>
      <c r="E6079" s="11">
        <v>100000</v>
      </c>
    </row>
    <row r="6080" spans="1:5" x14ac:dyDescent="0.2">
      <c r="A6080" s="38">
        <v>43232</v>
      </c>
      <c r="B6080" s="6" t="s">
        <v>16119</v>
      </c>
      <c r="C6080" s="10" t="s">
        <v>16120</v>
      </c>
      <c r="D6080" s="6" t="s">
        <v>105</v>
      </c>
      <c r="E6080" s="11">
        <v>50000</v>
      </c>
    </row>
    <row r="6081" spans="1:5" x14ac:dyDescent="0.2">
      <c r="A6081" s="38">
        <v>43232</v>
      </c>
      <c r="B6081" s="6" t="s">
        <v>16121</v>
      </c>
      <c r="C6081" s="10" t="s">
        <v>16122</v>
      </c>
      <c r="D6081" s="6" t="s">
        <v>105</v>
      </c>
      <c r="E6081" s="11">
        <v>50000</v>
      </c>
    </row>
    <row r="6082" spans="1:5" x14ac:dyDescent="0.2">
      <c r="A6082" s="38">
        <v>43232</v>
      </c>
      <c r="B6082" s="6" t="s">
        <v>16123</v>
      </c>
      <c r="C6082" s="10" t="s">
        <v>16124</v>
      </c>
      <c r="D6082" s="6" t="s">
        <v>107</v>
      </c>
      <c r="E6082" s="11">
        <v>50000</v>
      </c>
    </row>
    <row r="6083" spans="1:5" x14ac:dyDescent="0.2">
      <c r="A6083" s="38">
        <v>43232</v>
      </c>
      <c r="B6083" s="6" t="s">
        <v>16125</v>
      </c>
      <c r="C6083" s="10" t="s">
        <v>16126</v>
      </c>
      <c r="D6083" s="6" t="s">
        <v>105</v>
      </c>
      <c r="E6083" s="11">
        <v>100000</v>
      </c>
    </row>
    <row r="6084" spans="1:5" x14ac:dyDescent="0.2">
      <c r="A6084" s="38">
        <v>43232</v>
      </c>
      <c r="B6084" s="6" t="s">
        <v>16127</v>
      </c>
      <c r="C6084" s="10" t="s">
        <v>16128</v>
      </c>
      <c r="D6084" s="6" t="s">
        <v>105</v>
      </c>
      <c r="E6084" s="11">
        <v>50000</v>
      </c>
    </row>
    <row r="6085" spans="1:5" x14ac:dyDescent="0.2">
      <c r="A6085" s="38">
        <v>43232</v>
      </c>
      <c r="B6085" s="6" t="s">
        <v>16129</v>
      </c>
      <c r="C6085" s="10" t="s">
        <v>16130</v>
      </c>
      <c r="D6085" s="6" t="s">
        <v>107</v>
      </c>
      <c r="E6085" s="11">
        <v>100000</v>
      </c>
    </row>
    <row r="6086" spans="1:5" x14ac:dyDescent="0.2">
      <c r="A6086" s="38">
        <v>43232</v>
      </c>
      <c r="B6086" s="6" t="s">
        <v>16131</v>
      </c>
      <c r="C6086" s="10" t="s">
        <v>16132</v>
      </c>
      <c r="D6086" s="6" t="s">
        <v>105</v>
      </c>
      <c r="E6086" s="11">
        <v>50000</v>
      </c>
    </row>
    <row r="6087" spans="1:5" x14ac:dyDescent="0.2">
      <c r="A6087" s="38">
        <v>43232</v>
      </c>
      <c r="B6087" s="6" t="s">
        <v>16133</v>
      </c>
      <c r="C6087" s="10" t="s">
        <v>16134</v>
      </c>
      <c r="D6087" s="6" t="s">
        <v>105</v>
      </c>
      <c r="E6087" s="11">
        <v>50000</v>
      </c>
    </row>
    <row r="6088" spans="1:5" x14ac:dyDescent="0.2">
      <c r="A6088" s="38">
        <v>43232</v>
      </c>
      <c r="B6088" s="6" t="s">
        <v>16135</v>
      </c>
      <c r="C6088" s="10" t="s">
        <v>16136</v>
      </c>
      <c r="D6088" s="6" t="s">
        <v>105</v>
      </c>
      <c r="E6088" s="11">
        <v>50000</v>
      </c>
    </row>
    <row r="6089" spans="1:5" x14ac:dyDescent="0.2">
      <c r="A6089" s="38">
        <v>43232</v>
      </c>
      <c r="B6089" s="6" t="s">
        <v>16137</v>
      </c>
      <c r="C6089" s="10" t="s">
        <v>16138</v>
      </c>
      <c r="D6089" s="6" t="s">
        <v>105</v>
      </c>
      <c r="E6089" s="11">
        <v>50000</v>
      </c>
    </row>
    <row r="6090" spans="1:5" x14ac:dyDescent="0.2">
      <c r="A6090" s="38">
        <v>43232</v>
      </c>
      <c r="B6090" s="6" t="s">
        <v>16139</v>
      </c>
      <c r="C6090" s="10" t="s">
        <v>16140</v>
      </c>
      <c r="D6090" s="6" t="s">
        <v>107</v>
      </c>
      <c r="E6090" s="11">
        <v>100000</v>
      </c>
    </row>
    <row r="6091" spans="1:5" x14ac:dyDescent="0.2">
      <c r="A6091" s="38">
        <v>43232</v>
      </c>
      <c r="B6091" s="6" t="s">
        <v>16141</v>
      </c>
      <c r="C6091" s="10" t="s">
        <v>16142</v>
      </c>
      <c r="D6091" s="6" t="s">
        <v>105</v>
      </c>
      <c r="E6091" s="11">
        <v>50000</v>
      </c>
    </row>
    <row r="6092" spans="1:5" x14ac:dyDescent="0.2">
      <c r="A6092" s="38">
        <v>43232</v>
      </c>
      <c r="B6092" s="6" t="s">
        <v>16143</v>
      </c>
      <c r="C6092" s="10" t="s">
        <v>16144</v>
      </c>
      <c r="D6092" s="6" t="s">
        <v>105</v>
      </c>
      <c r="E6092" s="11">
        <v>100000</v>
      </c>
    </row>
    <row r="6093" spans="1:5" x14ac:dyDescent="0.2">
      <c r="A6093" s="38">
        <v>43232</v>
      </c>
      <c r="B6093" s="6" t="s">
        <v>16145</v>
      </c>
      <c r="C6093" s="10" t="s">
        <v>16146</v>
      </c>
      <c r="D6093" s="6" t="s">
        <v>105</v>
      </c>
      <c r="E6093" s="11">
        <v>50000</v>
      </c>
    </row>
    <row r="6094" spans="1:5" x14ac:dyDescent="0.2">
      <c r="A6094" s="38">
        <v>43232</v>
      </c>
      <c r="B6094" s="6" t="s">
        <v>16147</v>
      </c>
      <c r="C6094" s="10" t="s">
        <v>16148</v>
      </c>
      <c r="D6094" s="6" t="s">
        <v>104</v>
      </c>
      <c r="E6094" s="11">
        <v>50000</v>
      </c>
    </row>
    <row r="6095" spans="1:5" x14ac:dyDescent="0.2">
      <c r="A6095" s="38">
        <v>43232</v>
      </c>
      <c r="B6095" s="6" t="s">
        <v>16149</v>
      </c>
      <c r="C6095" s="10" t="s">
        <v>16150</v>
      </c>
      <c r="D6095" s="6" t="s">
        <v>107</v>
      </c>
      <c r="E6095" s="11">
        <v>100000</v>
      </c>
    </row>
    <row r="6096" spans="1:5" x14ac:dyDescent="0.2">
      <c r="A6096" s="38">
        <v>43232</v>
      </c>
      <c r="B6096" s="6" t="s">
        <v>16151</v>
      </c>
      <c r="C6096" s="10" t="s">
        <v>16152</v>
      </c>
      <c r="D6096" s="6" t="s">
        <v>105</v>
      </c>
      <c r="E6096" s="11">
        <v>50000</v>
      </c>
    </row>
    <row r="6097" spans="1:5" x14ac:dyDescent="0.2">
      <c r="A6097" s="38">
        <v>43232</v>
      </c>
      <c r="B6097" s="6" t="s">
        <v>16153</v>
      </c>
      <c r="C6097" s="10" t="s">
        <v>16154</v>
      </c>
      <c r="D6097" s="6" t="s">
        <v>105</v>
      </c>
      <c r="E6097" s="11">
        <v>100000</v>
      </c>
    </row>
    <row r="6098" spans="1:5" x14ac:dyDescent="0.2">
      <c r="A6098" s="38">
        <v>43232</v>
      </c>
      <c r="B6098" s="6" t="s">
        <v>16155</v>
      </c>
      <c r="C6098" s="10" t="s">
        <v>16156</v>
      </c>
      <c r="D6098" s="6" t="s">
        <v>105</v>
      </c>
      <c r="E6098" s="11">
        <v>50000</v>
      </c>
    </row>
    <row r="6099" spans="1:5" x14ac:dyDescent="0.2">
      <c r="A6099" s="38">
        <v>43232</v>
      </c>
      <c r="B6099" s="6" t="s">
        <v>16157</v>
      </c>
      <c r="C6099" s="10" t="s">
        <v>16158</v>
      </c>
      <c r="D6099" s="6" t="s">
        <v>105</v>
      </c>
      <c r="E6099" s="11">
        <v>50000</v>
      </c>
    </row>
    <row r="6100" spans="1:5" x14ac:dyDescent="0.2">
      <c r="A6100" s="38">
        <v>43232</v>
      </c>
      <c r="B6100" s="6" t="s">
        <v>16159</v>
      </c>
      <c r="C6100" s="10" t="s">
        <v>16160</v>
      </c>
      <c r="D6100" s="6" t="s">
        <v>105</v>
      </c>
      <c r="E6100" s="11">
        <v>50000</v>
      </c>
    </row>
    <row r="6101" spans="1:5" x14ac:dyDescent="0.2">
      <c r="A6101" s="38">
        <v>43232</v>
      </c>
      <c r="B6101" s="6" t="s">
        <v>16161</v>
      </c>
      <c r="C6101" s="10" t="s">
        <v>16162</v>
      </c>
      <c r="D6101" s="6" t="s">
        <v>105</v>
      </c>
      <c r="E6101" s="11">
        <v>100000</v>
      </c>
    </row>
    <row r="6102" spans="1:5" x14ac:dyDescent="0.2">
      <c r="A6102" s="38">
        <v>43232</v>
      </c>
      <c r="B6102" s="6" t="s">
        <v>16163</v>
      </c>
      <c r="C6102" s="10" t="s">
        <v>16164</v>
      </c>
      <c r="D6102" s="6" t="s">
        <v>105</v>
      </c>
      <c r="E6102" s="11">
        <v>100000</v>
      </c>
    </row>
    <row r="6103" spans="1:5" x14ac:dyDescent="0.2">
      <c r="A6103" s="38">
        <v>43232</v>
      </c>
      <c r="B6103" s="6" t="s">
        <v>16165</v>
      </c>
      <c r="C6103" s="10" t="s">
        <v>16166</v>
      </c>
      <c r="D6103" s="6" t="s">
        <v>105</v>
      </c>
      <c r="E6103" s="11">
        <v>50000</v>
      </c>
    </row>
    <row r="6104" spans="1:5" x14ac:dyDescent="0.2">
      <c r="A6104" s="38">
        <v>43232</v>
      </c>
      <c r="B6104" s="6" t="s">
        <v>16167</v>
      </c>
      <c r="C6104" s="10" t="s">
        <v>16168</v>
      </c>
      <c r="D6104" s="6" t="s">
        <v>105</v>
      </c>
      <c r="E6104" s="11">
        <v>50000</v>
      </c>
    </row>
    <row r="6105" spans="1:5" x14ac:dyDescent="0.2">
      <c r="A6105" s="38">
        <v>43232</v>
      </c>
      <c r="B6105" s="6" t="s">
        <v>16169</v>
      </c>
      <c r="C6105" s="10" t="s">
        <v>16170</v>
      </c>
      <c r="D6105" s="6" t="s">
        <v>107</v>
      </c>
      <c r="E6105" s="11">
        <v>50000</v>
      </c>
    </row>
    <row r="6106" spans="1:5" x14ac:dyDescent="0.2">
      <c r="A6106" s="38">
        <v>43232</v>
      </c>
      <c r="B6106" s="6" t="s">
        <v>16171</v>
      </c>
      <c r="C6106" s="10" t="s">
        <v>16172</v>
      </c>
      <c r="D6106" s="6" t="s">
        <v>105</v>
      </c>
      <c r="E6106" s="11">
        <v>100000</v>
      </c>
    </row>
    <row r="6107" spans="1:5" x14ac:dyDescent="0.2">
      <c r="A6107" s="38">
        <v>43232</v>
      </c>
      <c r="B6107" s="6" t="s">
        <v>16171</v>
      </c>
      <c r="C6107" s="10" t="s">
        <v>16173</v>
      </c>
      <c r="D6107" s="6" t="s">
        <v>105</v>
      </c>
      <c r="E6107" s="11">
        <v>100000</v>
      </c>
    </row>
    <row r="6108" spans="1:5" x14ac:dyDescent="0.2">
      <c r="A6108" s="38">
        <v>43232</v>
      </c>
      <c r="B6108" s="6" t="s">
        <v>16174</v>
      </c>
      <c r="C6108" s="10" t="s">
        <v>16175</v>
      </c>
      <c r="D6108" s="6" t="s">
        <v>104</v>
      </c>
      <c r="E6108" s="11">
        <v>100000</v>
      </c>
    </row>
    <row r="6109" spans="1:5" x14ac:dyDescent="0.2">
      <c r="A6109" s="38">
        <v>43232</v>
      </c>
      <c r="B6109" s="6" t="s">
        <v>16176</v>
      </c>
      <c r="C6109" s="10" t="s">
        <v>16177</v>
      </c>
      <c r="D6109" s="6" t="s">
        <v>105</v>
      </c>
      <c r="E6109" s="11">
        <v>100000</v>
      </c>
    </row>
    <row r="6110" spans="1:5" x14ac:dyDescent="0.2">
      <c r="A6110" s="38">
        <v>43232</v>
      </c>
      <c r="B6110" s="6" t="s">
        <v>16178</v>
      </c>
      <c r="C6110" s="10" t="s">
        <v>16179</v>
      </c>
      <c r="D6110" s="6" t="s">
        <v>104</v>
      </c>
      <c r="E6110" s="11">
        <v>100000</v>
      </c>
    </row>
    <row r="6111" spans="1:5" x14ac:dyDescent="0.2">
      <c r="A6111" s="38">
        <v>43232</v>
      </c>
      <c r="B6111" s="6" t="s">
        <v>16180</v>
      </c>
      <c r="C6111" s="10" t="s">
        <v>16181</v>
      </c>
      <c r="D6111" s="6" t="s">
        <v>105</v>
      </c>
      <c r="E6111" s="11">
        <v>50000</v>
      </c>
    </row>
    <row r="6112" spans="1:5" x14ac:dyDescent="0.2">
      <c r="A6112" s="38">
        <v>43232</v>
      </c>
      <c r="B6112" s="6" t="s">
        <v>16182</v>
      </c>
      <c r="C6112" s="10" t="s">
        <v>16183</v>
      </c>
      <c r="D6112" s="6" t="s">
        <v>105</v>
      </c>
      <c r="E6112" s="11">
        <v>50000</v>
      </c>
    </row>
    <row r="6113" spans="1:5" x14ac:dyDescent="0.2">
      <c r="A6113" s="38">
        <v>43232</v>
      </c>
      <c r="B6113" s="6" t="s">
        <v>16184</v>
      </c>
      <c r="C6113" s="10" t="s">
        <v>16185</v>
      </c>
      <c r="D6113" s="6" t="s">
        <v>104</v>
      </c>
      <c r="E6113" s="11">
        <v>50000</v>
      </c>
    </row>
    <row r="6114" spans="1:5" x14ac:dyDescent="0.2">
      <c r="A6114" s="38">
        <v>43232</v>
      </c>
      <c r="B6114" s="6" t="s">
        <v>16186</v>
      </c>
      <c r="C6114" s="10" t="s">
        <v>16187</v>
      </c>
      <c r="D6114" s="6" t="s">
        <v>105</v>
      </c>
      <c r="E6114" s="11">
        <v>50000</v>
      </c>
    </row>
    <row r="6115" spans="1:5" x14ac:dyDescent="0.2">
      <c r="A6115" s="38">
        <v>43232</v>
      </c>
      <c r="B6115" s="6" t="s">
        <v>16188</v>
      </c>
      <c r="C6115" s="10" t="s">
        <v>16189</v>
      </c>
      <c r="D6115" s="6" t="s">
        <v>105</v>
      </c>
      <c r="E6115" s="11">
        <v>100000</v>
      </c>
    </row>
    <row r="6116" spans="1:5" x14ac:dyDescent="0.2">
      <c r="A6116" s="38">
        <v>43232</v>
      </c>
      <c r="B6116" s="6" t="s">
        <v>16190</v>
      </c>
      <c r="C6116" s="10" t="s">
        <v>16191</v>
      </c>
      <c r="D6116" s="6" t="s">
        <v>107</v>
      </c>
      <c r="E6116" s="11">
        <v>50000</v>
      </c>
    </row>
    <row r="6117" spans="1:5" x14ac:dyDescent="0.2">
      <c r="A6117" s="38">
        <v>43232</v>
      </c>
      <c r="B6117" s="6" t="s">
        <v>16192</v>
      </c>
      <c r="C6117" s="10" t="s">
        <v>16193</v>
      </c>
      <c r="D6117" s="6" t="s">
        <v>105</v>
      </c>
      <c r="E6117" s="11">
        <v>50000</v>
      </c>
    </row>
    <row r="6118" spans="1:5" x14ac:dyDescent="0.2">
      <c r="A6118" s="38">
        <v>43232</v>
      </c>
      <c r="B6118" s="6" t="s">
        <v>16194</v>
      </c>
      <c r="C6118" s="10" t="s">
        <v>16195</v>
      </c>
      <c r="D6118" s="6" t="s">
        <v>105</v>
      </c>
      <c r="E6118" s="11">
        <v>100000</v>
      </c>
    </row>
    <row r="6119" spans="1:5" x14ac:dyDescent="0.2">
      <c r="A6119" s="38">
        <v>43232</v>
      </c>
      <c r="B6119" s="6" t="s">
        <v>16196</v>
      </c>
      <c r="C6119" s="10" t="s">
        <v>16197</v>
      </c>
      <c r="D6119" s="6" t="s">
        <v>105</v>
      </c>
      <c r="E6119" s="11">
        <v>50000</v>
      </c>
    </row>
    <row r="6120" spans="1:5" x14ac:dyDescent="0.2">
      <c r="A6120" s="38">
        <v>43232</v>
      </c>
      <c r="B6120" s="6" t="s">
        <v>16198</v>
      </c>
      <c r="C6120" s="10" t="s">
        <v>16199</v>
      </c>
      <c r="D6120" s="6" t="s">
        <v>107</v>
      </c>
      <c r="E6120" s="11">
        <v>100000</v>
      </c>
    </row>
    <row r="6121" spans="1:5" x14ac:dyDescent="0.2">
      <c r="A6121" s="38">
        <v>43232</v>
      </c>
      <c r="B6121" s="6" t="s">
        <v>16200</v>
      </c>
      <c r="C6121" s="10" t="s">
        <v>16201</v>
      </c>
      <c r="D6121" s="6" t="s">
        <v>104</v>
      </c>
      <c r="E6121" s="11">
        <v>100000</v>
      </c>
    </row>
    <row r="6122" spans="1:5" x14ac:dyDescent="0.2">
      <c r="A6122" s="38">
        <v>43232</v>
      </c>
      <c r="B6122" s="6" t="s">
        <v>16202</v>
      </c>
      <c r="C6122" s="10" t="s">
        <v>16203</v>
      </c>
      <c r="D6122" s="6" t="s">
        <v>105</v>
      </c>
      <c r="E6122" s="11">
        <v>50000</v>
      </c>
    </row>
    <row r="6123" spans="1:5" x14ac:dyDescent="0.2">
      <c r="A6123" s="38">
        <v>43232</v>
      </c>
      <c r="B6123" s="6" t="s">
        <v>16204</v>
      </c>
      <c r="C6123" s="10" t="s">
        <v>16205</v>
      </c>
      <c r="D6123" s="6" t="s">
        <v>107</v>
      </c>
      <c r="E6123" s="11">
        <v>50000</v>
      </c>
    </row>
    <row r="6124" spans="1:5" x14ac:dyDescent="0.2">
      <c r="A6124" s="38">
        <v>43232</v>
      </c>
      <c r="B6124" s="6" t="s">
        <v>16206</v>
      </c>
      <c r="C6124" s="10" t="s">
        <v>16207</v>
      </c>
      <c r="D6124" s="6" t="s">
        <v>105</v>
      </c>
      <c r="E6124" s="11">
        <v>100000</v>
      </c>
    </row>
    <row r="6125" spans="1:5" x14ac:dyDescent="0.2">
      <c r="A6125" s="38">
        <v>43232</v>
      </c>
      <c r="B6125" s="6" t="s">
        <v>16206</v>
      </c>
      <c r="C6125" s="10" t="s">
        <v>16208</v>
      </c>
      <c r="D6125" s="6" t="s">
        <v>105</v>
      </c>
      <c r="E6125" s="11">
        <v>100000</v>
      </c>
    </row>
    <row r="6126" spans="1:5" x14ac:dyDescent="0.2">
      <c r="A6126" s="38">
        <v>43232</v>
      </c>
      <c r="B6126" s="6" t="s">
        <v>16209</v>
      </c>
      <c r="C6126" s="10" t="s">
        <v>16210</v>
      </c>
      <c r="D6126" s="6" t="s">
        <v>104</v>
      </c>
      <c r="E6126" s="11">
        <v>50000</v>
      </c>
    </row>
    <row r="6127" spans="1:5" x14ac:dyDescent="0.2">
      <c r="A6127" s="38">
        <v>43232</v>
      </c>
      <c r="B6127" s="6" t="s">
        <v>16211</v>
      </c>
      <c r="C6127" s="10" t="s">
        <v>16212</v>
      </c>
      <c r="D6127" s="6" t="s">
        <v>104</v>
      </c>
      <c r="E6127" s="11">
        <v>50000</v>
      </c>
    </row>
    <row r="6128" spans="1:5" x14ac:dyDescent="0.2">
      <c r="A6128" s="38">
        <v>43232</v>
      </c>
      <c r="B6128" s="6" t="s">
        <v>16213</v>
      </c>
      <c r="C6128" s="10" t="s">
        <v>16214</v>
      </c>
      <c r="D6128" s="6" t="s">
        <v>105</v>
      </c>
      <c r="E6128" s="11">
        <v>50000</v>
      </c>
    </row>
    <row r="6129" spans="1:5" x14ac:dyDescent="0.2">
      <c r="A6129" s="38">
        <v>43232</v>
      </c>
      <c r="B6129" s="6" t="s">
        <v>16215</v>
      </c>
      <c r="C6129" s="10" t="s">
        <v>16216</v>
      </c>
      <c r="D6129" s="6" t="s">
        <v>105</v>
      </c>
      <c r="E6129" s="11">
        <v>50000</v>
      </c>
    </row>
    <row r="6130" spans="1:5" x14ac:dyDescent="0.2">
      <c r="A6130" s="38">
        <v>43232</v>
      </c>
      <c r="B6130" s="6" t="s">
        <v>16217</v>
      </c>
      <c r="C6130" s="10" t="s">
        <v>16218</v>
      </c>
      <c r="D6130" s="6" t="s">
        <v>105</v>
      </c>
      <c r="E6130" s="11">
        <v>100000</v>
      </c>
    </row>
    <row r="6131" spans="1:5" x14ac:dyDescent="0.2">
      <c r="A6131" s="38">
        <v>43232</v>
      </c>
      <c r="B6131" s="6" t="s">
        <v>16219</v>
      </c>
      <c r="C6131" s="10" t="s">
        <v>16220</v>
      </c>
      <c r="D6131" s="6" t="s">
        <v>105</v>
      </c>
      <c r="E6131" s="11">
        <v>50000</v>
      </c>
    </row>
    <row r="6132" spans="1:5" x14ac:dyDescent="0.2">
      <c r="A6132" s="38">
        <v>43232</v>
      </c>
      <c r="B6132" s="6" t="s">
        <v>16219</v>
      </c>
      <c r="C6132" s="10" t="s">
        <v>16221</v>
      </c>
      <c r="D6132" s="6" t="s">
        <v>105</v>
      </c>
      <c r="E6132" s="11">
        <v>50000</v>
      </c>
    </row>
    <row r="6133" spans="1:5" x14ac:dyDescent="0.2">
      <c r="A6133" s="38">
        <v>43232</v>
      </c>
      <c r="B6133" s="6" t="s">
        <v>16222</v>
      </c>
      <c r="C6133" s="10" t="s">
        <v>16223</v>
      </c>
      <c r="D6133" s="6" t="s">
        <v>104</v>
      </c>
      <c r="E6133" s="11">
        <v>50000</v>
      </c>
    </row>
    <row r="6134" spans="1:5" x14ac:dyDescent="0.2">
      <c r="A6134" s="38">
        <v>43232</v>
      </c>
      <c r="B6134" s="6" t="s">
        <v>16224</v>
      </c>
      <c r="C6134" s="10" t="s">
        <v>16225</v>
      </c>
      <c r="D6134" s="6" t="s">
        <v>105</v>
      </c>
      <c r="E6134" s="11">
        <v>100000</v>
      </c>
    </row>
    <row r="6135" spans="1:5" x14ac:dyDescent="0.2">
      <c r="A6135" s="38">
        <v>43232</v>
      </c>
      <c r="B6135" s="6" t="s">
        <v>16224</v>
      </c>
      <c r="C6135" s="10" t="s">
        <v>16226</v>
      </c>
      <c r="D6135" s="6" t="s">
        <v>105</v>
      </c>
      <c r="E6135" s="11">
        <v>50000</v>
      </c>
    </row>
    <row r="6136" spans="1:5" x14ac:dyDescent="0.2">
      <c r="A6136" s="38">
        <v>43232</v>
      </c>
      <c r="B6136" s="6" t="s">
        <v>16224</v>
      </c>
      <c r="C6136" s="10" t="s">
        <v>16227</v>
      </c>
      <c r="D6136" s="6" t="s">
        <v>107</v>
      </c>
      <c r="E6136" s="11">
        <v>50000</v>
      </c>
    </row>
    <row r="6137" spans="1:5" x14ac:dyDescent="0.2">
      <c r="A6137" s="38">
        <v>43232</v>
      </c>
      <c r="B6137" s="6" t="s">
        <v>16228</v>
      </c>
      <c r="C6137" s="10" t="s">
        <v>16229</v>
      </c>
      <c r="D6137" s="6" t="s">
        <v>105</v>
      </c>
      <c r="E6137" s="11">
        <v>50000</v>
      </c>
    </row>
    <row r="6138" spans="1:5" x14ac:dyDescent="0.2">
      <c r="A6138" s="38">
        <v>43232</v>
      </c>
      <c r="B6138" s="6" t="s">
        <v>16230</v>
      </c>
      <c r="C6138" s="10" t="s">
        <v>16231</v>
      </c>
      <c r="D6138" s="6" t="s">
        <v>105</v>
      </c>
      <c r="E6138" s="11">
        <v>50000</v>
      </c>
    </row>
    <row r="6139" spans="1:5" x14ac:dyDescent="0.2">
      <c r="A6139" s="38">
        <v>43232</v>
      </c>
      <c r="B6139" s="6" t="s">
        <v>16232</v>
      </c>
      <c r="C6139" s="10" t="s">
        <v>16233</v>
      </c>
      <c r="D6139" s="6" t="s">
        <v>105</v>
      </c>
      <c r="E6139" s="11">
        <v>50000</v>
      </c>
    </row>
    <row r="6140" spans="1:5" x14ac:dyDescent="0.2">
      <c r="A6140" s="38">
        <v>43232</v>
      </c>
      <c r="B6140" s="6" t="s">
        <v>16234</v>
      </c>
      <c r="C6140" s="10" t="s">
        <v>16235</v>
      </c>
      <c r="D6140" s="6" t="s">
        <v>105</v>
      </c>
      <c r="E6140" s="11">
        <v>50000</v>
      </c>
    </row>
    <row r="6141" spans="1:5" x14ac:dyDescent="0.2">
      <c r="A6141" s="38">
        <v>43232</v>
      </c>
      <c r="B6141" s="6" t="s">
        <v>16236</v>
      </c>
      <c r="C6141" s="10" t="s">
        <v>16237</v>
      </c>
      <c r="D6141" s="6" t="s">
        <v>105</v>
      </c>
      <c r="E6141" s="11">
        <v>100000</v>
      </c>
    </row>
    <row r="6142" spans="1:5" x14ac:dyDescent="0.2">
      <c r="A6142" s="38">
        <v>43232</v>
      </c>
      <c r="B6142" s="6" t="s">
        <v>16238</v>
      </c>
      <c r="C6142" s="10" t="s">
        <v>16239</v>
      </c>
      <c r="D6142" s="6" t="s">
        <v>105</v>
      </c>
      <c r="E6142" s="11">
        <v>100000</v>
      </c>
    </row>
    <row r="6143" spans="1:5" x14ac:dyDescent="0.2">
      <c r="A6143" s="38">
        <v>43232</v>
      </c>
      <c r="B6143" s="6" t="s">
        <v>16240</v>
      </c>
      <c r="C6143" s="10" t="s">
        <v>16241</v>
      </c>
      <c r="D6143" s="6" t="s">
        <v>105</v>
      </c>
      <c r="E6143" s="11">
        <v>50000</v>
      </c>
    </row>
    <row r="6144" spans="1:5" x14ac:dyDescent="0.2">
      <c r="A6144" s="38">
        <v>43232</v>
      </c>
      <c r="B6144" s="6" t="s">
        <v>16242</v>
      </c>
      <c r="C6144" s="10" t="s">
        <v>16243</v>
      </c>
      <c r="D6144" s="6" t="s">
        <v>104</v>
      </c>
      <c r="E6144" s="11">
        <v>50000</v>
      </c>
    </row>
    <row r="6145" spans="1:5" x14ac:dyDescent="0.2">
      <c r="A6145" s="38">
        <v>43232</v>
      </c>
      <c r="B6145" s="6" t="s">
        <v>16244</v>
      </c>
      <c r="C6145" s="10" t="s">
        <v>16245</v>
      </c>
      <c r="D6145" s="6" t="s">
        <v>107</v>
      </c>
      <c r="E6145" s="11">
        <v>50000</v>
      </c>
    </row>
    <row r="6146" spans="1:5" x14ac:dyDescent="0.2">
      <c r="A6146" s="38">
        <v>43232</v>
      </c>
      <c r="B6146" s="6" t="s">
        <v>16246</v>
      </c>
      <c r="C6146" s="10" t="s">
        <v>16247</v>
      </c>
      <c r="D6146" s="6" t="s">
        <v>105</v>
      </c>
      <c r="E6146" s="11">
        <v>50000</v>
      </c>
    </row>
    <row r="6147" spans="1:5" x14ac:dyDescent="0.2">
      <c r="A6147" s="38">
        <v>43232</v>
      </c>
      <c r="B6147" s="6" t="s">
        <v>16248</v>
      </c>
      <c r="C6147" s="10" t="s">
        <v>16249</v>
      </c>
      <c r="D6147" s="6" t="s">
        <v>105</v>
      </c>
      <c r="E6147" s="11">
        <v>50000</v>
      </c>
    </row>
    <row r="6148" spans="1:5" x14ac:dyDescent="0.2">
      <c r="A6148" s="38">
        <v>43232</v>
      </c>
      <c r="B6148" s="6" t="s">
        <v>16250</v>
      </c>
      <c r="C6148" s="10" t="s">
        <v>16251</v>
      </c>
      <c r="D6148" s="6" t="s">
        <v>105</v>
      </c>
      <c r="E6148" s="11">
        <v>50000</v>
      </c>
    </row>
    <row r="6149" spans="1:5" x14ac:dyDescent="0.2">
      <c r="A6149" s="38">
        <v>43232</v>
      </c>
      <c r="B6149" s="6" t="s">
        <v>16252</v>
      </c>
      <c r="C6149" s="10" t="s">
        <v>16253</v>
      </c>
      <c r="D6149" s="6" t="s">
        <v>105</v>
      </c>
      <c r="E6149" s="11">
        <v>50000</v>
      </c>
    </row>
    <row r="6150" spans="1:5" x14ac:dyDescent="0.2">
      <c r="A6150" s="38">
        <v>43232</v>
      </c>
      <c r="B6150" s="6" t="s">
        <v>16254</v>
      </c>
      <c r="C6150" s="10" t="s">
        <v>16255</v>
      </c>
      <c r="D6150" s="6" t="s">
        <v>105</v>
      </c>
      <c r="E6150" s="11">
        <v>50000</v>
      </c>
    </row>
    <row r="6151" spans="1:5" x14ac:dyDescent="0.2">
      <c r="A6151" s="38">
        <v>43232</v>
      </c>
      <c r="B6151" s="6" t="s">
        <v>16254</v>
      </c>
      <c r="C6151" s="10" t="s">
        <v>16256</v>
      </c>
      <c r="D6151" s="6" t="s">
        <v>105</v>
      </c>
      <c r="E6151" s="11">
        <v>100000</v>
      </c>
    </row>
    <row r="6152" spans="1:5" x14ac:dyDescent="0.2">
      <c r="A6152" s="38">
        <v>43232</v>
      </c>
      <c r="B6152" s="6" t="s">
        <v>16257</v>
      </c>
      <c r="C6152" s="10" t="s">
        <v>16258</v>
      </c>
      <c r="D6152" s="6" t="s">
        <v>105</v>
      </c>
      <c r="E6152" s="11">
        <v>100000</v>
      </c>
    </row>
    <row r="6153" spans="1:5" x14ac:dyDescent="0.2">
      <c r="A6153" s="38">
        <v>43232</v>
      </c>
      <c r="B6153" s="6" t="s">
        <v>16259</v>
      </c>
      <c r="C6153" s="10" t="s">
        <v>16260</v>
      </c>
      <c r="D6153" s="6" t="s">
        <v>105</v>
      </c>
      <c r="E6153" s="11">
        <v>100000</v>
      </c>
    </row>
    <row r="6154" spans="1:5" x14ac:dyDescent="0.2">
      <c r="A6154" s="38">
        <v>43232</v>
      </c>
      <c r="B6154" s="6" t="s">
        <v>16261</v>
      </c>
      <c r="C6154" s="10" t="s">
        <v>16262</v>
      </c>
      <c r="D6154" s="6" t="s">
        <v>105</v>
      </c>
      <c r="E6154" s="11">
        <v>50000</v>
      </c>
    </row>
    <row r="6155" spans="1:5" x14ac:dyDescent="0.2">
      <c r="A6155" s="38">
        <v>43232</v>
      </c>
      <c r="B6155" s="6" t="s">
        <v>16263</v>
      </c>
      <c r="C6155" s="10" t="s">
        <v>16264</v>
      </c>
      <c r="D6155" s="6" t="s">
        <v>105</v>
      </c>
      <c r="E6155" s="11">
        <v>50000</v>
      </c>
    </row>
    <row r="6156" spans="1:5" x14ac:dyDescent="0.2">
      <c r="A6156" s="38">
        <v>43232</v>
      </c>
      <c r="B6156" s="6" t="s">
        <v>16265</v>
      </c>
      <c r="C6156" s="10" t="s">
        <v>16266</v>
      </c>
      <c r="D6156" s="6" t="s">
        <v>105</v>
      </c>
      <c r="E6156" s="11">
        <v>50000</v>
      </c>
    </row>
    <row r="6157" spans="1:5" x14ac:dyDescent="0.2">
      <c r="A6157" s="38">
        <v>43232</v>
      </c>
      <c r="B6157" s="6" t="s">
        <v>16267</v>
      </c>
      <c r="C6157" s="10" t="s">
        <v>16268</v>
      </c>
      <c r="D6157" s="6" t="s">
        <v>105</v>
      </c>
      <c r="E6157" s="11">
        <v>50000</v>
      </c>
    </row>
    <row r="6158" spans="1:5" x14ac:dyDescent="0.2">
      <c r="A6158" s="38">
        <v>43232</v>
      </c>
      <c r="B6158" s="6" t="s">
        <v>16269</v>
      </c>
      <c r="C6158" s="10" t="s">
        <v>16270</v>
      </c>
      <c r="D6158" s="6" t="s">
        <v>105</v>
      </c>
      <c r="E6158" s="11">
        <v>100000</v>
      </c>
    </row>
    <row r="6159" spans="1:5" x14ac:dyDescent="0.2">
      <c r="A6159" s="38">
        <v>43232</v>
      </c>
      <c r="B6159" s="6" t="s">
        <v>16271</v>
      </c>
      <c r="C6159" s="10" t="s">
        <v>16272</v>
      </c>
      <c r="D6159" s="6" t="s">
        <v>105</v>
      </c>
      <c r="E6159" s="11">
        <v>100000</v>
      </c>
    </row>
    <row r="6160" spans="1:5" x14ac:dyDescent="0.2">
      <c r="A6160" s="38">
        <v>43232</v>
      </c>
      <c r="B6160" s="6" t="s">
        <v>16273</v>
      </c>
      <c r="C6160" s="10" t="s">
        <v>16274</v>
      </c>
      <c r="D6160" s="6" t="s">
        <v>107</v>
      </c>
      <c r="E6160" s="11">
        <v>100000</v>
      </c>
    </row>
    <row r="6161" spans="1:5" x14ac:dyDescent="0.2">
      <c r="A6161" s="38">
        <v>43232</v>
      </c>
      <c r="B6161" s="6" t="s">
        <v>16275</v>
      </c>
      <c r="C6161" s="10" t="s">
        <v>16276</v>
      </c>
      <c r="D6161" s="6" t="s">
        <v>105</v>
      </c>
      <c r="E6161" s="11">
        <v>50000</v>
      </c>
    </row>
    <row r="6162" spans="1:5" x14ac:dyDescent="0.2">
      <c r="A6162" s="38">
        <v>43232</v>
      </c>
      <c r="B6162" s="6" t="s">
        <v>16277</v>
      </c>
      <c r="C6162" s="10" t="s">
        <v>16278</v>
      </c>
      <c r="D6162" s="6" t="s">
        <v>107</v>
      </c>
      <c r="E6162" s="11">
        <v>50000</v>
      </c>
    </row>
    <row r="6163" spans="1:5" x14ac:dyDescent="0.2">
      <c r="A6163" s="38">
        <v>43232</v>
      </c>
      <c r="B6163" s="6" t="s">
        <v>16279</v>
      </c>
      <c r="C6163" s="10" t="s">
        <v>16280</v>
      </c>
      <c r="D6163" s="6" t="s">
        <v>105</v>
      </c>
      <c r="E6163" s="11">
        <v>100000</v>
      </c>
    </row>
    <row r="6164" spans="1:5" x14ac:dyDescent="0.2">
      <c r="A6164" s="38">
        <v>43232</v>
      </c>
      <c r="B6164" s="6" t="s">
        <v>16281</v>
      </c>
      <c r="C6164" s="10" t="s">
        <v>16282</v>
      </c>
      <c r="D6164" s="6" t="s">
        <v>105</v>
      </c>
      <c r="E6164" s="11">
        <v>50000</v>
      </c>
    </row>
    <row r="6165" spans="1:5" x14ac:dyDescent="0.2">
      <c r="A6165" s="38">
        <v>43232</v>
      </c>
      <c r="B6165" s="6" t="s">
        <v>16281</v>
      </c>
      <c r="C6165" s="10" t="s">
        <v>16283</v>
      </c>
      <c r="D6165" s="6" t="s">
        <v>104</v>
      </c>
      <c r="E6165" s="11">
        <v>50000</v>
      </c>
    </row>
    <row r="6166" spans="1:5" x14ac:dyDescent="0.2">
      <c r="A6166" s="38">
        <v>43232</v>
      </c>
      <c r="B6166" s="6" t="s">
        <v>16284</v>
      </c>
      <c r="C6166" s="10" t="s">
        <v>16285</v>
      </c>
      <c r="D6166" s="6" t="s">
        <v>105</v>
      </c>
      <c r="E6166" s="11">
        <v>50000</v>
      </c>
    </row>
    <row r="6167" spans="1:5" x14ac:dyDescent="0.2">
      <c r="A6167" s="38">
        <v>43232</v>
      </c>
      <c r="B6167" s="6" t="s">
        <v>16286</v>
      </c>
      <c r="C6167" s="10" t="s">
        <v>16287</v>
      </c>
      <c r="D6167" s="6" t="s">
        <v>104</v>
      </c>
      <c r="E6167" s="11">
        <v>50000</v>
      </c>
    </row>
    <row r="6168" spans="1:5" x14ac:dyDescent="0.2">
      <c r="A6168" s="38">
        <v>43232</v>
      </c>
      <c r="B6168" s="6" t="s">
        <v>16288</v>
      </c>
      <c r="C6168" s="10" t="s">
        <v>16289</v>
      </c>
      <c r="D6168" s="6" t="s">
        <v>105</v>
      </c>
      <c r="E6168" s="11">
        <v>100000</v>
      </c>
    </row>
    <row r="6169" spans="1:5" x14ac:dyDescent="0.2">
      <c r="A6169" s="38">
        <v>43232</v>
      </c>
      <c r="B6169" s="6" t="s">
        <v>16290</v>
      </c>
      <c r="C6169" s="10" t="s">
        <v>16291</v>
      </c>
      <c r="D6169" s="6" t="s">
        <v>105</v>
      </c>
      <c r="E6169" s="11">
        <v>50000</v>
      </c>
    </row>
    <row r="6170" spans="1:5" x14ac:dyDescent="0.2">
      <c r="A6170" s="38">
        <v>43232</v>
      </c>
      <c r="B6170" s="6" t="s">
        <v>16292</v>
      </c>
      <c r="C6170" s="10" t="s">
        <v>16293</v>
      </c>
      <c r="D6170" s="6" t="s">
        <v>105</v>
      </c>
      <c r="E6170" s="11">
        <v>100000</v>
      </c>
    </row>
    <row r="6171" spans="1:5" x14ac:dyDescent="0.2">
      <c r="A6171" s="38">
        <v>43232</v>
      </c>
      <c r="B6171" s="6" t="s">
        <v>16294</v>
      </c>
      <c r="C6171" s="10" t="s">
        <v>16295</v>
      </c>
      <c r="D6171" s="6" t="s">
        <v>104</v>
      </c>
      <c r="E6171" s="11">
        <v>50000</v>
      </c>
    </row>
    <row r="6172" spans="1:5" x14ac:dyDescent="0.2">
      <c r="A6172" s="38">
        <v>43232</v>
      </c>
      <c r="B6172" s="6" t="s">
        <v>16296</v>
      </c>
      <c r="C6172" s="10" t="s">
        <v>16297</v>
      </c>
      <c r="D6172" s="6" t="s">
        <v>105</v>
      </c>
      <c r="E6172" s="11">
        <v>50000</v>
      </c>
    </row>
    <row r="6173" spans="1:5" x14ac:dyDescent="0.2">
      <c r="A6173" s="38">
        <v>43232</v>
      </c>
      <c r="B6173" s="6" t="s">
        <v>16298</v>
      </c>
      <c r="C6173" s="10" t="s">
        <v>16299</v>
      </c>
      <c r="D6173" s="6" t="s">
        <v>105</v>
      </c>
      <c r="E6173" s="11">
        <v>100000</v>
      </c>
    </row>
    <row r="6174" spans="1:5" x14ac:dyDescent="0.2">
      <c r="A6174" s="38">
        <v>43232</v>
      </c>
      <c r="B6174" s="6" t="s">
        <v>16298</v>
      </c>
      <c r="C6174" s="10" t="s">
        <v>16300</v>
      </c>
      <c r="D6174" s="6" t="s">
        <v>105</v>
      </c>
      <c r="E6174" s="11">
        <v>50000</v>
      </c>
    </row>
    <row r="6175" spans="1:5" x14ac:dyDescent="0.2">
      <c r="A6175" s="38">
        <v>43232</v>
      </c>
      <c r="B6175" s="6" t="s">
        <v>16301</v>
      </c>
      <c r="C6175" s="10" t="s">
        <v>16302</v>
      </c>
      <c r="D6175" s="6" t="s">
        <v>104</v>
      </c>
      <c r="E6175" s="11">
        <v>50000</v>
      </c>
    </row>
    <row r="6176" spans="1:5" x14ac:dyDescent="0.2">
      <c r="A6176" s="38">
        <v>43232</v>
      </c>
      <c r="B6176" s="6" t="s">
        <v>16303</v>
      </c>
      <c r="C6176" s="10" t="s">
        <v>16304</v>
      </c>
      <c r="D6176" s="6" t="s">
        <v>105</v>
      </c>
      <c r="E6176" s="11">
        <v>50000</v>
      </c>
    </row>
    <row r="6177" spans="1:5" x14ac:dyDescent="0.2">
      <c r="A6177" s="38">
        <v>43232</v>
      </c>
      <c r="B6177" s="6" t="s">
        <v>16305</v>
      </c>
      <c r="C6177" s="10" t="s">
        <v>16306</v>
      </c>
      <c r="D6177" s="6" t="s">
        <v>107</v>
      </c>
      <c r="E6177" s="11">
        <v>50000</v>
      </c>
    </row>
    <row r="6178" spans="1:5" x14ac:dyDescent="0.2">
      <c r="A6178" s="38">
        <v>43232</v>
      </c>
      <c r="B6178" s="6" t="s">
        <v>16307</v>
      </c>
      <c r="C6178" s="10" t="s">
        <v>16308</v>
      </c>
      <c r="D6178" s="6" t="s">
        <v>105</v>
      </c>
      <c r="E6178" s="11">
        <v>50000</v>
      </c>
    </row>
    <row r="6179" spans="1:5" x14ac:dyDescent="0.2">
      <c r="A6179" s="38">
        <v>43232</v>
      </c>
      <c r="B6179" s="6" t="s">
        <v>16309</v>
      </c>
      <c r="C6179" s="10" t="s">
        <v>16310</v>
      </c>
      <c r="D6179" s="6" t="s">
        <v>105</v>
      </c>
      <c r="E6179" s="11">
        <v>50000</v>
      </c>
    </row>
    <row r="6180" spans="1:5" x14ac:dyDescent="0.2">
      <c r="A6180" s="38">
        <v>43232</v>
      </c>
      <c r="B6180" s="6" t="s">
        <v>16311</v>
      </c>
      <c r="C6180" s="10" t="s">
        <v>16312</v>
      </c>
      <c r="D6180" s="6" t="s">
        <v>105</v>
      </c>
      <c r="E6180" s="11">
        <v>100000</v>
      </c>
    </row>
    <row r="6181" spans="1:5" x14ac:dyDescent="0.2">
      <c r="A6181" s="38">
        <v>43232</v>
      </c>
      <c r="B6181" s="6" t="s">
        <v>16313</v>
      </c>
      <c r="C6181" s="10" t="s">
        <v>4748</v>
      </c>
      <c r="D6181" s="6" t="s">
        <v>105</v>
      </c>
      <c r="E6181" s="11">
        <v>50000</v>
      </c>
    </row>
    <row r="6182" spans="1:5" x14ac:dyDescent="0.2">
      <c r="A6182" s="38">
        <v>43232</v>
      </c>
      <c r="B6182" s="6" t="s">
        <v>16313</v>
      </c>
      <c r="C6182" s="10" t="s">
        <v>16314</v>
      </c>
      <c r="D6182" s="6" t="s">
        <v>104</v>
      </c>
      <c r="E6182" s="11">
        <v>50000</v>
      </c>
    </row>
    <row r="6183" spans="1:5" x14ac:dyDescent="0.2">
      <c r="A6183" s="38">
        <v>43232</v>
      </c>
      <c r="B6183" s="6" t="s">
        <v>16315</v>
      </c>
      <c r="C6183" s="10" t="s">
        <v>16316</v>
      </c>
      <c r="D6183" s="6" t="s">
        <v>107</v>
      </c>
      <c r="E6183" s="11">
        <v>50000</v>
      </c>
    </row>
    <row r="6184" spans="1:5" x14ac:dyDescent="0.2">
      <c r="A6184" s="38">
        <v>43232</v>
      </c>
      <c r="B6184" s="6" t="s">
        <v>16317</v>
      </c>
      <c r="C6184" s="10" t="s">
        <v>16318</v>
      </c>
      <c r="D6184" s="6" t="s">
        <v>105</v>
      </c>
      <c r="E6184" s="11">
        <v>50000</v>
      </c>
    </row>
    <row r="6185" spans="1:5" x14ac:dyDescent="0.2">
      <c r="A6185" s="38">
        <v>43232</v>
      </c>
      <c r="B6185" s="6" t="s">
        <v>16319</v>
      </c>
      <c r="C6185" s="10" t="s">
        <v>16320</v>
      </c>
      <c r="D6185" s="6" t="s">
        <v>105</v>
      </c>
      <c r="E6185" s="11">
        <v>100000</v>
      </c>
    </row>
    <row r="6186" spans="1:5" x14ac:dyDescent="0.2">
      <c r="A6186" s="38">
        <v>43232</v>
      </c>
      <c r="B6186" s="6" t="s">
        <v>16321</v>
      </c>
      <c r="C6186" s="10" t="s">
        <v>16322</v>
      </c>
      <c r="D6186" s="6" t="s">
        <v>105</v>
      </c>
      <c r="E6186" s="11">
        <v>50000</v>
      </c>
    </row>
    <row r="6187" spans="1:5" x14ac:dyDescent="0.2">
      <c r="A6187" s="38">
        <v>43232</v>
      </c>
      <c r="B6187" s="6" t="s">
        <v>16321</v>
      </c>
      <c r="C6187" s="10" t="s">
        <v>16323</v>
      </c>
      <c r="D6187" s="6" t="s">
        <v>105</v>
      </c>
      <c r="E6187" s="11">
        <v>100000</v>
      </c>
    </row>
    <row r="6188" spans="1:5" x14ac:dyDescent="0.2">
      <c r="A6188" s="38">
        <v>43232</v>
      </c>
      <c r="B6188" s="6" t="s">
        <v>16324</v>
      </c>
      <c r="C6188" s="10" t="s">
        <v>16325</v>
      </c>
      <c r="D6188" s="6" t="s">
        <v>104</v>
      </c>
      <c r="E6188" s="11">
        <v>50000</v>
      </c>
    </row>
    <row r="6189" spans="1:5" x14ac:dyDescent="0.2">
      <c r="A6189" s="38">
        <v>43232</v>
      </c>
      <c r="B6189" s="6" t="s">
        <v>16326</v>
      </c>
      <c r="C6189" s="10" t="s">
        <v>16327</v>
      </c>
      <c r="D6189" s="6" t="s">
        <v>105</v>
      </c>
      <c r="E6189" s="11">
        <v>100000</v>
      </c>
    </row>
    <row r="6190" spans="1:5" x14ac:dyDescent="0.2">
      <c r="A6190" s="38">
        <v>43232</v>
      </c>
      <c r="B6190" s="6" t="s">
        <v>16328</v>
      </c>
      <c r="C6190" s="10" t="s">
        <v>16329</v>
      </c>
      <c r="D6190" s="6" t="s">
        <v>105</v>
      </c>
      <c r="E6190" s="11">
        <v>50000</v>
      </c>
    </row>
    <row r="6191" spans="1:5" x14ac:dyDescent="0.2">
      <c r="A6191" s="38">
        <v>43232</v>
      </c>
      <c r="B6191" s="6" t="s">
        <v>16328</v>
      </c>
      <c r="C6191" s="10" t="s">
        <v>16330</v>
      </c>
      <c r="D6191" s="6" t="s">
        <v>105</v>
      </c>
      <c r="E6191" s="11">
        <v>100000</v>
      </c>
    </row>
    <row r="6192" spans="1:5" x14ac:dyDescent="0.2">
      <c r="A6192" s="38">
        <v>43232</v>
      </c>
      <c r="B6192" s="6" t="s">
        <v>16331</v>
      </c>
      <c r="C6192" s="10" t="s">
        <v>16332</v>
      </c>
      <c r="D6192" s="6" t="s">
        <v>105</v>
      </c>
      <c r="E6192" s="11">
        <v>100000</v>
      </c>
    </row>
    <row r="6193" spans="1:5" x14ac:dyDescent="0.2">
      <c r="A6193" s="38">
        <v>43232</v>
      </c>
      <c r="B6193" s="6" t="s">
        <v>16333</v>
      </c>
      <c r="C6193" s="10" t="s">
        <v>16334</v>
      </c>
      <c r="D6193" s="6" t="s">
        <v>105</v>
      </c>
      <c r="E6193" s="11">
        <v>50000</v>
      </c>
    </row>
    <row r="6194" spans="1:5" x14ac:dyDescent="0.2">
      <c r="A6194" s="38">
        <v>43232</v>
      </c>
      <c r="B6194" s="6" t="s">
        <v>16335</v>
      </c>
      <c r="C6194" s="10" t="s">
        <v>16336</v>
      </c>
      <c r="D6194" s="6" t="s">
        <v>105</v>
      </c>
      <c r="E6194" s="11">
        <v>50000</v>
      </c>
    </row>
    <row r="6195" spans="1:5" x14ac:dyDescent="0.2">
      <c r="A6195" s="38">
        <v>43232</v>
      </c>
      <c r="B6195" s="6" t="s">
        <v>16337</v>
      </c>
      <c r="C6195" s="10" t="s">
        <v>16338</v>
      </c>
      <c r="D6195" s="6" t="s">
        <v>105</v>
      </c>
      <c r="E6195" s="11">
        <v>50000</v>
      </c>
    </row>
    <row r="6196" spans="1:5" x14ac:dyDescent="0.2">
      <c r="A6196" s="38">
        <v>43232</v>
      </c>
      <c r="B6196" s="6" t="s">
        <v>16339</v>
      </c>
      <c r="C6196" s="10" t="s">
        <v>16340</v>
      </c>
      <c r="D6196" s="6" t="s">
        <v>105</v>
      </c>
      <c r="E6196" s="11">
        <v>50000</v>
      </c>
    </row>
    <row r="6197" spans="1:5" x14ac:dyDescent="0.2">
      <c r="A6197" s="38">
        <v>43232</v>
      </c>
      <c r="B6197" s="6" t="s">
        <v>16339</v>
      </c>
      <c r="C6197" s="10" t="s">
        <v>16341</v>
      </c>
      <c r="D6197" s="6" t="s">
        <v>107</v>
      </c>
      <c r="E6197" s="11">
        <v>50000</v>
      </c>
    </row>
    <row r="6198" spans="1:5" x14ac:dyDescent="0.2">
      <c r="A6198" s="38">
        <v>43232</v>
      </c>
      <c r="B6198" s="6" t="s">
        <v>16342</v>
      </c>
      <c r="C6198" s="10" t="s">
        <v>16343</v>
      </c>
      <c r="D6198" s="6" t="s">
        <v>105</v>
      </c>
      <c r="E6198" s="11">
        <v>50000</v>
      </c>
    </row>
    <row r="6199" spans="1:5" x14ac:dyDescent="0.2">
      <c r="A6199" s="38">
        <v>43232</v>
      </c>
      <c r="B6199" s="6" t="s">
        <v>16344</v>
      </c>
      <c r="C6199" s="10" t="s">
        <v>16345</v>
      </c>
      <c r="D6199" s="6" t="s">
        <v>105</v>
      </c>
      <c r="E6199" s="11">
        <v>50000</v>
      </c>
    </row>
    <row r="6200" spans="1:5" x14ac:dyDescent="0.2">
      <c r="A6200" s="38">
        <v>43232</v>
      </c>
      <c r="B6200" s="6" t="s">
        <v>16346</v>
      </c>
      <c r="C6200" s="10" t="s">
        <v>16347</v>
      </c>
      <c r="D6200" s="6" t="s">
        <v>107</v>
      </c>
      <c r="E6200" s="11">
        <v>50000</v>
      </c>
    </row>
    <row r="6201" spans="1:5" x14ac:dyDescent="0.2">
      <c r="A6201" s="38">
        <v>43232</v>
      </c>
      <c r="B6201" s="6" t="s">
        <v>16346</v>
      </c>
      <c r="C6201" s="10" t="s">
        <v>16348</v>
      </c>
      <c r="D6201" s="6" t="s">
        <v>105</v>
      </c>
      <c r="E6201" s="11">
        <v>50000</v>
      </c>
    </row>
    <row r="6202" spans="1:5" x14ac:dyDescent="0.2">
      <c r="A6202" s="38">
        <v>43232</v>
      </c>
      <c r="B6202" s="6" t="s">
        <v>16349</v>
      </c>
      <c r="C6202" s="10" t="s">
        <v>16350</v>
      </c>
      <c r="D6202" s="6" t="s">
        <v>105</v>
      </c>
      <c r="E6202" s="11">
        <v>100000</v>
      </c>
    </row>
    <row r="6203" spans="1:5" x14ac:dyDescent="0.2">
      <c r="A6203" s="38">
        <v>43232</v>
      </c>
      <c r="B6203" s="6" t="s">
        <v>16351</v>
      </c>
      <c r="C6203" s="10" t="s">
        <v>16352</v>
      </c>
      <c r="D6203" s="6" t="s">
        <v>105</v>
      </c>
      <c r="E6203" s="11">
        <v>50000</v>
      </c>
    </row>
    <row r="6204" spans="1:5" x14ac:dyDescent="0.2">
      <c r="A6204" s="38">
        <v>43232</v>
      </c>
      <c r="B6204" s="6" t="s">
        <v>16353</v>
      </c>
      <c r="C6204" s="10" t="s">
        <v>16354</v>
      </c>
      <c r="D6204" s="6" t="s">
        <v>104</v>
      </c>
      <c r="E6204" s="11">
        <v>100000</v>
      </c>
    </row>
    <row r="6205" spans="1:5" x14ac:dyDescent="0.2">
      <c r="A6205" s="38">
        <v>43232</v>
      </c>
      <c r="B6205" s="6" t="s">
        <v>16355</v>
      </c>
      <c r="C6205" s="10" t="s">
        <v>16356</v>
      </c>
      <c r="D6205" s="6" t="s">
        <v>105</v>
      </c>
      <c r="E6205" s="11">
        <v>50000</v>
      </c>
    </row>
    <row r="6206" spans="1:5" x14ac:dyDescent="0.2">
      <c r="A6206" s="38">
        <v>43232</v>
      </c>
      <c r="B6206" s="6" t="s">
        <v>16355</v>
      </c>
      <c r="C6206" s="10" t="s">
        <v>16357</v>
      </c>
      <c r="D6206" s="6" t="s">
        <v>105</v>
      </c>
      <c r="E6206" s="11">
        <v>50000</v>
      </c>
    </row>
    <row r="6207" spans="1:5" x14ac:dyDescent="0.2">
      <c r="A6207" s="38">
        <v>43232</v>
      </c>
      <c r="B6207" s="6" t="s">
        <v>16358</v>
      </c>
      <c r="C6207" s="10" t="s">
        <v>16359</v>
      </c>
      <c r="D6207" s="6" t="s">
        <v>105</v>
      </c>
      <c r="E6207" s="11">
        <v>100000</v>
      </c>
    </row>
    <row r="6208" spans="1:5" x14ac:dyDescent="0.2">
      <c r="A6208" s="38">
        <v>43232</v>
      </c>
      <c r="B6208" s="6" t="s">
        <v>16360</v>
      </c>
      <c r="C6208" s="10" t="s">
        <v>16361</v>
      </c>
      <c r="D6208" s="6" t="s">
        <v>105</v>
      </c>
      <c r="E6208" s="11">
        <v>100000</v>
      </c>
    </row>
    <row r="6209" spans="1:5" x14ac:dyDescent="0.2">
      <c r="A6209" s="38">
        <v>43232</v>
      </c>
      <c r="B6209" s="6" t="s">
        <v>16362</v>
      </c>
      <c r="C6209" s="10" t="s">
        <v>16363</v>
      </c>
      <c r="D6209" s="6" t="s">
        <v>105</v>
      </c>
      <c r="E6209" s="11">
        <v>100000</v>
      </c>
    </row>
    <row r="6210" spans="1:5" x14ac:dyDescent="0.2">
      <c r="A6210" s="38">
        <v>43232</v>
      </c>
      <c r="B6210" s="6" t="s">
        <v>16364</v>
      </c>
      <c r="C6210" s="10" t="s">
        <v>16365</v>
      </c>
      <c r="D6210" s="6" t="s">
        <v>105</v>
      </c>
      <c r="E6210" s="11">
        <v>50000</v>
      </c>
    </row>
    <row r="6211" spans="1:5" x14ac:dyDescent="0.2">
      <c r="A6211" s="38">
        <v>43232</v>
      </c>
      <c r="B6211" s="6" t="s">
        <v>16366</v>
      </c>
      <c r="C6211" s="10" t="s">
        <v>16367</v>
      </c>
      <c r="D6211" s="6" t="s">
        <v>105</v>
      </c>
      <c r="E6211" s="11">
        <v>50000</v>
      </c>
    </row>
    <row r="6212" spans="1:5" x14ac:dyDescent="0.2">
      <c r="A6212" s="38">
        <v>43232</v>
      </c>
      <c r="B6212" s="6" t="s">
        <v>16368</v>
      </c>
      <c r="C6212" s="10" t="s">
        <v>16369</v>
      </c>
      <c r="D6212" s="6" t="s">
        <v>105</v>
      </c>
      <c r="E6212" s="11">
        <v>100000</v>
      </c>
    </row>
    <row r="6213" spans="1:5" x14ac:dyDescent="0.2">
      <c r="A6213" s="38">
        <v>43232</v>
      </c>
      <c r="B6213" s="6" t="s">
        <v>16370</v>
      </c>
      <c r="C6213" s="10" t="s">
        <v>16371</v>
      </c>
      <c r="D6213" s="6" t="s">
        <v>105</v>
      </c>
      <c r="E6213" s="11">
        <v>50000</v>
      </c>
    </row>
    <row r="6214" spans="1:5" x14ac:dyDescent="0.2">
      <c r="A6214" s="38">
        <v>43232</v>
      </c>
      <c r="B6214" s="6" t="s">
        <v>16372</v>
      </c>
      <c r="C6214" s="10" t="s">
        <v>16373</v>
      </c>
      <c r="D6214" s="6" t="s">
        <v>107</v>
      </c>
      <c r="E6214" s="11">
        <v>50000</v>
      </c>
    </row>
    <row r="6215" spans="1:5" x14ac:dyDescent="0.2">
      <c r="A6215" s="38">
        <v>43232</v>
      </c>
      <c r="B6215" s="6" t="s">
        <v>16374</v>
      </c>
      <c r="C6215" s="10" t="s">
        <v>16375</v>
      </c>
      <c r="D6215" s="6" t="s">
        <v>107</v>
      </c>
      <c r="E6215" s="11">
        <v>50000</v>
      </c>
    </row>
    <row r="6216" spans="1:5" x14ac:dyDescent="0.2">
      <c r="A6216" s="38">
        <v>43232</v>
      </c>
      <c r="B6216" s="6" t="s">
        <v>16376</v>
      </c>
      <c r="C6216" s="10" t="s">
        <v>16377</v>
      </c>
      <c r="D6216" s="6" t="s">
        <v>105</v>
      </c>
      <c r="E6216" s="11">
        <v>50000</v>
      </c>
    </row>
    <row r="6217" spans="1:5" x14ac:dyDescent="0.2">
      <c r="A6217" s="38">
        <v>43232</v>
      </c>
      <c r="B6217" s="6" t="s">
        <v>16378</v>
      </c>
      <c r="C6217" s="10" t="s">
        <v>16379</v>
      </c>
      <c r="D6217" s="6" t="s">
        <v>105</v>
      </c>
      <c r="E6217" s="11">
        <v>50000</v>
      </c>
    </row>
    <row r="6218" spans="1:5" x14ac:dyDescent="0.2">
      <c r="A6218" s="38">
        <v>43232</v>
      </c>
      <c r="B6218" s="6" t="s">
        <v>16380</v>
      </c>
      <c r="C6218" s="10" t="s">
        <v>16381</v>
      </c>
      <c r="D6218" s="6" t="s">
        <v>105</v>
      </c>
      <c r="E6218" s="11">
        <v>100000</v>
      </c>
    </row>
    <row r="6219" spans="1:5" x14ac:dyDescent="0.2">
      <c r="A6219" s="38">
        <v>43232</v>
      </c>
      <c r="B6219" s="6" t="s">
        <v>16382</v>
      </c>
      <c r="C6219" s="10" t="s">
        <v>16383</v>
      </c>
      <c r="D6219" s="6" t="s">
        <v>105</v>
      </c>
      <c r="E6219" s="11">
        <v>50000</v>
      </c>
    </row>
    <row r="6220" spans="1:5" x14ac:dyDescent="0.2">
      <c r="A6220" s="38">
        <v>43233</v>
      </c>
      <c r="B6220" s="6" t="s">
        <v>15470</v>
      </c>
      <c r="C6220" s="10" t="s">
        <v>4738</v>
      </c>
      <c r="D6220" s="6" t="s">
        <v>105</v>
      </c>
      <c r="E6220" s="11">
        <v>100000</v>
      </c>
    </row>
    <row r="6221" spans="1:5" x14ac:dyDescent="0.2">
      <c r="A6221" s="38">
        <v>43233</v>
      </c>
      <c r="B6221" s="6" t="s">
        <v>15471</v>
      </c>
      <c r="C6221" s="10" t="s">
        <v>15472</v>
      </c>
      <c r="D6221" s="6" t="s">
        <v>105</v>
      </c>
      <c r="E6221" s="11">
        <v>50000</v>
      </c>
    </row>
    <row r="6222" spans="1:5" x14ac:dyDescent="0.2">
      <c r="A6222" s="38">
        <v>43233</v>
      </c>
      <c r="B6222" s="6" t="s">
        <v>15473</v>
      </c>
      <c r="C6222" s="10" t="s">
        <v>15474</v>
      </c>
      <c r="D6222" s="6" t="s">
        <v>105</v>
      </c>
      <c r="E6222" s="11">
        <v>50000</v>
      </c>
    </row>
    <row r="6223" spans="1:5" x14ac:dyDescent="0.2">
      <c r="A6223" s="38">
        <v>43233</v>
      </c>
      <c r="B6223" s="6" t="s">
        <v>15475</v>
      </c>
      <c r="C6223" s="10" t="s">
        <v>15476</v>
      </c>
      <c r="D6223" s="6" t="s">
        <v>105</v>
      </c>
      <c r="E6223" s="11">
        <v>100000</v>
      </c>
    </row>
    <row r="6224" spans="1:5" x14ac:dyDescent="0.2">
      <c r="A6224" s="38">
        <v>43233</v>
      </c>
      <c r="B6224" s="6" t="s">
        <v>15477</v>
      </c>
      <c r="C6224" s="10" t="s">
        <v>15478</v>
      </c>
      <c r="D6224" s="6" t="s">
        <v>104</v>
      </c>
      <c r="E6224" s="11">
        <v>50000</v>
      </c>
    </row>
    <row r="6225" spans="1:5" x14ac:dyDescent="0.2">
      <c r="A6225" s="38">
        <v>43233</v>
      </c>
      <c r="B6225" s="6" t="s">
        <v>15479</v>
      </c>
      <c r="C6225" s="10" t="s">
        <v>15480</v>
      </c>
      <c r="D6225" s="6" t="s">
        <v>105</v>
      </c>
      <c r="E6225" s="11">
        <v>100000</v>
      </c>
    </row>
    <row r="6226" spans="1:5" x14ac:dyDescent="0.2">
      <c r="A6226" s="38">
        <v>43233</v>
      </c>
      <c r="B6226" s="6" t="s">
        <v>15481</v>
      </c>
      <c r="C6226" s="10" t="s">
        <v>15482</v>
      </c>
      <c r="D6226" s="6" t="s">
        <v>104</v>
      </c>
      <c r="E6226" s="11">
        <v>100000</v>
      </c>
    </row>
    <row r="6227" spans="1:5" x14ac:dyDescent="0.2">
      <c r="A6227" s="38">
        <v>43233</v>
      </c>
      <c r="B6227" s="6" t="s">
        <v>15483</v>
      </c>
      <c r="C6227" s="10" t="s">
        <v>15484</v>
      </c>
      <c r="D6227" s="6" t="s">
        <v>105</v>
      </c>
      <c r="E6227" s="11">
        <v>50000</v>
      </c>
    </row>
    <row r="6228" spans="1:5" x14ac:dyDescent="0.2">
      <c r="A6228" s="38">
        <v>43233</v>
      </c>
      <c r="B6228" s="6" t="s">
        <v>15485</v>
      </c>
      <c r="C6228" s="10" t="s">
        <v>15486</v>
      </c>
      <c r="D6228" s="6" t="s">
        <v>105</v>
      </c>
      <c r="E6228" s="11">
        <v>50000</v>
      </c>
    </row>
    <row r="6229" spans="1:5" x14ac:dyDescent="0.2">
      <c r="A6229" s="38">
        <v>43233</v>
      </c>
      <c r="B6229" s="6" t="s">
        <v>15487</v>
      </c>
      <c r="C6229" s="10" t="s">
        <v>15488</v>
      </c>
      <c r="D6229" s="6" t="s">
        <v>105</v>
      </c>
      <c r="E6229" s="11">
        <v>100000</v>
      </c>
    </row>
    <row r="6230" spans="1:5" x14ac:dyDescent="0.2">
      <c r="A6230" s="38">
        <v>43233</v>
      </c>
      <c r="B6230" s="6" t="s">
        <v>15489</v>
      </c>
      <c r="C6230" s="10" t="s">
        <v>15490</v>
      </c>
      <c r="D6230" s="6" t="s">
        <v>105</v>
      </c>
      <c r="E6230" s="11">
        <v>50000</v>
      </c>
    </row>
    <row r="6231" spans="1:5" x14ac:dyDescent="0.2">
      <c r="A6231" s="38">
        <v>43233</v>
      </c>
      <c r="B6231" s="6" t="s">
        <v>15491</v>
      </c>
      <c r="C6231" s="10" t="s">
        <v>15492</v>
      </c>
      <c r="D6231" s="6" t="s">
        <v>104</v>
      </c>
      <c r="E6231" s="11">
        <v>50000</v>
      </c>
    </row>
    <row r="6232" spans="1:5" x14ac:dyDescent="0.2">
      <c r="A6232" s="38">
        <v>43233</v>
      </c>
      <c r="B6232" s="6" t="s">
        <v>15493</v>
      </c>
      <c r="C6232" s="10" t="s">
        <v>15494</v>
      </c>
      <c r="D6232" s="6" t="s">
        <v>107</v>
      </c>
      <c r="E6232" s="11">
        <v>100000</v>
      </c>
    </row>
    <row r="6233" spans="1:5" x14ac:dyDescent="0.2">
      <c r="A6233" s="38">
        <v>43233</v>
      </c>
      <c r="B6233" s="6" t="s">
        <v>15495</v>
      </c>
      <c r="C6233" s="10" t="s">
        <v>15496</v>
      </c>
      <c r="D6233" s="6" t="s">
        <v>105</v>
      </c>
      <c r="E6233" s="11">
        <v>50000</v>
      </c>
    </row>
    <row r="6234" spans="1:5" x14ac:dyDescent="0.2">
      <c r="A6234" s="38">
        <v>43233</v>
      </c>
      <c r="B6234" s="6" t="s">
        <v>15497</v>
      </c>
      <c r="C6234" s="10" t="s">
        <v>15498</v>
      </c>
      <c r="D6234" s="6" t="s">
        <v>104</v>
      </c>
      <c r="E6234" s="11">
        <v>100000</v>
      </c>
    </row>
    <row r="6235" spans="1:5" x14ac:dyDescent="0.2">
      <c r="A6235" s="38">
        <v>43233</v>
      </c>
      <c r="B6235" s="6" t="s">
        <v>15497</v>
      </c>
      <c r="C6235" s="10" t="s">
        <v>15499</v>
      </c>
      <c r="D6235" s="6" t="s">
        <v>105</v>
      </c>
      <c r="E6235" s="11">
        <v>50000</v>
      </c>
    </row>
    <row r="6236" spans="1:5" x14ac:dyDescent="0.2">
      <c r="A6236" s="38">
        <v>43233</v>
      </c>
      <c r="B6236" s="6" t="s">
        <v>15500</v>
      </c>
      <c r="C6236" s="10" t="s">
        <v>15501</v>
      </c>
      <c r="D6236" s="6" t="s">
        <v>105</v>
      </c>
      <c r="E6236" s="11">
        <v>50000</v>
      </c>
    </row>
    <row r="6237" spans="1:5" x14ac:dyDescent="0.2">
      <c r="A6237" s="38">
        <v>43233</v>
      </c>
      <c r="B6237" s="6" t="s">
        <v>15502</v>
      </c>
      <c r="C6237" s="10" t="s">
        <v>15503</v>
      </c>
      <c r="D6237" s="6" t="s">
        <v>105</v>
      </c>
      <c r="E6237" s="11">
        <v>50000</v>
      </c>
    </row>
    <row r="6238" spans="1:5" x14ac:dyDescent="0.2">
      <c r="A6238" s="38">
        <v>43233</v>
      </c>
      <c r="B6238" s="6" t="s">
        <v>15502</v>
      </c>
      <c r="C6238" s="10" t="s">
        <v>15504</v>
      </c>
      <c r="D6238" s="6" t="s">
        <v>105</v>
      </c>
      <c r="E6238" s="11">
        <v>50000</v>
      </c>
    </row>
    <row r="6239" spans="1:5" x14ac:dyDescent="0.2">
      <c r="A6239" s="38">
        <v>43233</v>
      </c>
      <c r="B6239" s="6" t="s">
        <v>15505</v>
      </c>
      <c r="C6239" s="10" t="s">
        <v>15506</v>
      </c>
      <c r="D6239" s="6" t="s">
        <v>107</v>
      </c>
      <c r="E6239" s="11">
        <v>100000</v>
      </c>
    </row>
    <row r="6240" spans="1:5" x14ac:dyDescent="0.2">
      <c r="A6240" s="38">
        <v>43233</v>
      </c>
      <c r="B6240" s="6" t="s">
        <v>15507</v>
      </c>
      <c r="C6240" s="10" t="s">
        <v>15508</v>
      </c>
      <c r="D6240" s="6" t="s">
        <v>105</v>
      </c>
      <c r="E6240" s="11">
        <v>50000</v>
      </c>
    </row>
    <row r="6241" spans="1:5" x14ac:dyDescent="0.2">
      <c r="A6241" s="38">
        <v>43233</v>
      </c>
      <c r="B6241" s="6" t="s">
        <v>15509</v>
      </c>
      <c r="C6241" s="10" t="s">
        <v>15510</v>
      </c>
      <c r="D6241" s="6" t="s">
        <v>105</v>
      </c>
      <c r="E6241" s="11">
        <v>50000</v>
      </c>
    </row>
    <row r="6242" spans="1:5" x14ac:dyDescent="0.2">
      <c r="A6242" s="38">
        <v>43233</v>
      </c>
      <c r="B6242" s="6" t="s">
        <v>15509</v>
      </c>
      <c r="C6242" s="10" t="s">
        <v>15511</v>
      </c>
      <c r="D6242" s="6" t="s">
        <v>105</v>
      </c>
      <c r="E6242" s="11">
        <v>100000</v>
      </c>
    </row>
    <row r="6243" spans="1:5" x14ac:dyDescent="0.2">
      <c r="A6243" s="38">
        <v>43233</v>
      </c>
      <c r="B6243" s="6" t="s">
        <v>15512</v>
      </c>
      <c r="C6243" s="10" t="s">
        <v>15513</v>
      </c>
      <c r="D6243" s="6" t="s">
        <v>105</v>
      </c>
      <c r="E6243" s="11">
        <v>50000</v>
      </c>
    </row>
    <row r="6244" spans="1:5" x14ac:dyDescent="0.2">
      <c r="A6244" s="38">
        <v>43233</v>
      </c>
      <c r="B6244" s="6" t="s">
        <v>15514</v>
      </c>
      <c r="C6244" s="10" t="s">
        <v>15515</v>
      </c>
      <c r="D6244" s="6" t="s">
        <v>105</v>
      </c>
      <c r="E6244" s="11">
        <v>100000</v>
      </c>
    </row>
    <row r="6245" spans="1:5" x14ac:dyDescent="0.2">
      <c r="A6245" s="38">
        <v>43233</v>
      </c>
      <c r="B6245" s="6" t="s">
        <v>15514</v>
      </c>
      <c r="C6245" s="10" t="s">
        <v>15516</v>
      </c>
      <c r="D6245" s="6" t="s">
        <v>105</v>
      </c>
      <c r="E6245" s="11">
        <v>100000</v>
      </c>
    </row>
    <row r="6246" spans="1:5" x14ac:dyDescent="0.2">
      <c r="A6246" s="38">
        <v>43233</v>
      </c>
      <c r="B6246" s="6" t="s">
        <v>15514</v>
      </c>
      <c r="C6246" s="10" t="s">
        <v>15517</v>
      </c>
      <c r="D6246" s="6" t="s">
        <v>105</v>
      </c>
      <c r="E6246" s="11">
        <v>100000</v>
      </c>
    </row>
    <row r="6247" spans="1:5" x14ac:dyDescent="0.2">
      <c r="A6247" s="38">
        <v>43233</v>
      </c>
      <c r="B6247" s="6" t="s">
        <v>15518</v>
      </c>
      <c r="C6247" s="10" t="s">
        <v>15519</v>
      </c>
      <c r="D6247" s="6" t="s">
        <v>105</v>
      </c>
      <c r="E6247" s="11">
        <v>50000</v>
      </c>
    </row>
    <row r="6248" spans="1:5" x14ac:dyDescent="0.2">
      <c r="A6248" s="38">
        <v>43233</v>
      </c>
      <c r="B6248" s="6" t="s">
        <v>15520</v>
      </c>
      <c r="C6248" s="10" t="s">
        <v>15521</v>
      </c>
      <c r="D6248" s="6" t="s">
        <v>105</v>
      </c>
      <c r="E6248" s="11">
        <v>100000</v>
      </c>
    </row>
    <row r="6249" spans="1:5" x14ac:dyDescent="0.2">
      <c r="A6249" s="38">
        <v>43233</v>
      </c>
      <c r="B6249" s="6" t="s">
        <v>15522</v>
      </c>
      <c r="C6249" s="10" t="s">
        <v>15523</v>
      </c>
      <c r="D6249" s="6" t="s">
        <v>105</v>
      </c>
      <c r="E6249" s="11">
        <v>50000</v>
      </c>
    </row>
    <row r="6250" spans="1:5" x14ac:dyDescent="0.2">
      <c r="A6250" s="38">
        <v>43233</v>
      </c>
      <c r="B6250" s="6" t="s">
        <v>15524</v>
      </c>
      <c r="C6250" s="10" t="s">
        <v>15525</v>
      </c>
      <c r="D6250" s="6" t="s">
        <v>105</v>
      </c>
      <c r="E6250" s="11">
        <v>100000</v>
      </c>
    </row>
    <row r="6251" spans="1:5" x14ac:dyDescent="0.2">
      <c r="A6251" s="38">
        <v>43233</v>
      </c>
      <c r="B6251" s="6" t="s">
        <v>15526</v>
      </c>
      <c r="C6251" s="10" t="s">
        <v>15527</v>
      </c>
      <c r="D6251" s="6" t="s">
        <v>105</v>
      </c>
      <c r="E6251" s="11">
        <v>50000</v>
      </c>
    </row>
    <row r="6252" spans="1:5" x14ac:dyDescent="0.2">
      <c r="A6252" s="38">
        <v>43233</v>
      </c>
      <c r="B6252" s="6" t="s">
        <v>15528</v>
      </c>
      <c r="C6252" s="10" t="s">
        <v>15529</v>
      </c>
      <c r="D6252" s="6" t="s">
        <v>105</v>
      </c>
      <c r="E6252" s="11">
        <v>50000</v>
      </c>
    </row>
    <row r="6253" spans="1:5" x14ac:dyDescent="0.2">
      <c r="A6253" s="38">
        <v>43233</v>
      </c>
      <c r="B6253" s="6" t="s">
        <v>15528</v>
      </c>
      <c r="C6253" s="10" t="s">
        <v>15530</v>
      </c>
      <c r="D6253" s="6" t="s">
        <v>107</v>
      </c>
      <c r="E6253" s="11">
        <v>100000</v>
      </c>
    </row>
    <row r="6254" spans="1:5" x14ac:dyDescent="0.2">
      <c r="A6254" s="38">
        <v>43233</v>
      </c>
      <c r="B6254" s="6" t="s">
        <v>15531</v>
      </c>
      <c r="C6254" s="10" t="s">
        <v>15532</v>
      </c>
      <c r="D6254" s="6" t="s">
        <v>105</v>
      </c>
      <c r="E6254" s="11">
        <v>100000</v>
      </c>
    </row>
    <row r="6255" spans="1:5" x14ac:dyDescent="0.2">
      <c r="A6255" s="38">
        <v>43233</v>
      </c>
      <c r="B6255" s="6" t="s">
        <v>15531</v>
      </c>
      <c r="C6255" s="10" t="s">
        <v>15533</v>
      </c>
      <c r="D6255" s="6" t="s">
        <v>106</v>
      </c>
      <c r="E6255" s="11">
        <v>50000</v>
      </c>
    </row>
    <row r="6256" spans="1:5" x14ac:dyDescent="0.2">
      <c r="A6256" s="38">
        <v>43233</v>
      </c>
      <c r="B6256" s="6" t="s">
        <v>15534</v>
      </c>
      <c r="C6256" s="10" t="s">
        <v>15535</v>
      </c>
      <c r="D6256" s="6" t="s">
        <v>107</v>
      </c>
      <c r="E6256" s="11">
        <v>100000</v>
      </c>
    </row>
    <row r="6257" spans="1:5" x14ac:dyDescent="0.2">
      <c r="A6257" s="38">
        <v>43233</v>
      </c>
      <c r="B6257" s="6" t="s">
        <v>15536</v>
      </c>
      <c r="C6257" s="10" t="s">
        <v>15537</v>
      </c>
      <c r="D6257" s="6" t="s">
        <v>105</v>
      </c>
      <c r="E6257" s="11">
        <v>50000</v>
      </c>
    </row>
    <row r="6258" spans="1:5" x14ac:dyDescent="0.2">
      <c r="A6258" s="38">
        <v>43233</v>
      </c>
      <c r="B6258" s="6" t="s">
        <v>15538</v>
      </c>
      <c r="C6258" s="10" t="s">
        <v>15539</v>
      </c>
      <c r="D6258" s="6" t="s">
        <v>105</v>
      </c>
      <c r="E6258" s="11">
        <v>50000</v>
      </c>
    </row>
    <row r="6259" spans="1:5" x14ac:dyDescent="0.2">
      <c r="A6259" s="38">
        <v>43233</v>
      </c>
      <c r="B6259" s="6" t="s">
        <v>15540</v>
      </c>
      <c r="C6259" s="10" t="s">
        <v>15541</v>
      </c>
      <c r="D6259" s="6" t="s">
        <v>105</v>
      </c>
      <c r="E6259" s="11">
        <v>50000</v>
      </c>
    </row>
    <row r="6260" spans="1:5" x14ac:dyDescent="0.2">
      <c r="A6260" s="38">
        <v>43233</v>
      </c>
      <c r="B6260" s="6" t="s">
        <v>15542</v>
      </c>
      <c r="C6260" s="10" t="s">
        <v>15543</v>
      </c>
      <c r="D6260" s="6" t="s">
        <v>107</v>
      </c>
      <c r="E6260" s="11">
        <v>50000</v>
      </c>
    </row>
    <row r="6261" spans="1:5" x14ac:dyDescent="0.2">
      <c r="A6261" s="38">
        <v>43233</v>
      </c>
      <c r="B6261" s="6" t="s">
        <v>15544</v>
      </c>
      <c r="C6261" s="10" t="s">
        <v>15545</v>
      </c>
      <c r="D6261" s="6" t="s">
        <v>105</v>
      </c>
      <c r="E6261" s="11">
        <v>50000</v>
      </c>
    </row>
    <row r="6262" spans="1:5" x14ac:dyDescent="0.2">
      <c r="A6262" s="38">
        <v>43233</v>
      </c>
      <c r="B6262" s="6" t="s">
        <v>15546</v>
      </c>
      <c r="C6262" s="10" t="s">
        <v>15547</v>
      </c>
      <c r="D6262" s="6" t="s">
        <v>105</v>
      </c>
      <c r="E6262" s="11">
        <v>50000</v>
      </c>
    </row>
    <row r="6263" spans="1:5" x14ac:dyDescent="0.2">
      <c r="A6263" s="38">
        <v>43233</v>
      </c>
      <c r="B6263" s="6" t="s">
        <v>15548</v>
      </c>
      <c r="C6263" s="10" t="s">
        <v>15549</v>
      </c>
      <c r="D6263" s="6" t="s">
        <v>105</v>
      </c>
      <c r="E6263" s="11">
        <v>50000</v>
      </c>
    </row>
    <row r="6264" spans="1:5" x14ac:dyDescent="0.2">
      <c r="A6264" s="38">
        <v>43233</v>
      </c>
      <c r="B6264" s="6" t="s">
        <v>15550</v>
      </c>
      <c r="C6264" s="10" t="s">
        <v>15551</v>
      </c>
      <c r="D6264" s="6" t="s">
        <v>105</v>
      </c>
      <c r="E6264" s="11">
        <v>50000</v>
      </c>
    </row>
    <row r="6265" spans="1:5" x14ac:dyDescent="0.2">
      <c r="A6265" s="38">
        <v>43233</v>
      </c>
      <c r="B6265" s="6" t="s">
        <v>15552</v>
      </c>
      <c r="C6265" s="10" t="s">
        <v>15553</v>
      </c>
      <c r="D6265" s="6" t="s">
        <v>105</v>
      </c>
      <c r="E6265" s="11">
        <v>50000</v>
      </c>
    </row>
    <row r="6266" spans="1:5" x14ac:dyDescent="0.2">
      <c r="A6266" s="38">
        <v>43233</v>
      </c>
      <c r="B6266" s="6" t="s">
        <v>15554</v>
      </c>
      <c r="C6266" s="10" t="s">
        <v>15555</v>
      </c>
      <c r="D6266" s="6" t="s">
        <v>104</v>
      </c>
      <c r="E6266" s="11">
        <v>100000</v>
      </c>
    </row>
    <row r="6267" spans="1:5" x14ac:dyDescent="0.2">
      <c r="A6267" s="38">
        <v>43233</v>
      </c>
      <c r="B6267" s="6" t="s">
        <v>15556</v>
      </c>
      <c r="C6267" s="10" t="s">
        <v>15557</v>
      </c>
      <c r="D6267" s="6" t="s">
        <v>104</v>
      </c>
      <c r="E6267" s="11">
        <v>100000</v>
      </c>
    </row>
    <row r="6268" spans="1:5" x14ac:dyDescent="0.2">
      <c r="A6268" s="38">
        <v>43233</v>
      </c>
      <c r="B6268" s="6" t="s">
        <v>15558</v>
      </c>
      <c r="C6268" s="10" t="s">
        <v>15559</v>
      </c>
      <c r="D6268" s="6" t="s">
        <v>105</v>
      </c>
      <c r="E6268" s="11">
        <v>100000</v>
      </c>
    </row>
    <row r="6269" spans="1:5" x14ac:dyDescent="0.2">
      <c r="A6269" s="38">
        <v>43233</v>
      </c>
      <c r="B6269" s="6" t="s">
        <v>15560</v>
      </c>
      <c r="C6269" s="10" t="s">
        <v>15561</v>
      </c>
      <c r="D6269" s="6" t="s">
        <v>105</v>
      </c>
      <c r="E6269" s="11">
        <v>100000</v>
      </c>
    </row>
    <row r="6270" spans="1:5" x14ac:dyDescent="0.2">
      <c r="A6270" s="38">
        <v>43233</v>
      </c>
      <c r="B6270" s="6" t="s">
        <v>15562</v>
      </c>
      <c r="C6270" s="10" t="s">
        <v>15563</v>
      </c>
      <c r="D6270" s="6" t="s">
        <v>105</v>
      </c>
      <c r="E6270" s="11">
        <v>50000</v>
      </c>
    </row>
    <row r="6271" spans="1:5" x14ac:dyDescent="0.2">
      <c r="A6271" s="38">
        <v>43233</v>
      </c>
      <c r="B6271" s="6" t="s">
        <v>15564</v>
      </c>
      <c r="C6271" s="10" t="s">
        <v>15565</v>
      </c>
      <c r="D6271" s="6" t="s">
        <v>104</v>
      </c>
      <c r="E6271" s="11">
        <v>50000</v>
      </c>
    </row>
    <row r="6272" spans="1:5" x14ac:dyDescent="0.2">
      <c r="A6272" s="38">
        <v>43233</v>
      </c>
      <c r="B6272" s="6" t="s">
        <v>15566</v>
      </c>
      <c r="C6272" s="10" t="s">
        <v>15567</v>
      </c>
      <c r="D6272" s="6" t="s">
        <v>105</v>
      </c>
      <c r="E6272" s="11">
        <v>50000</v>
      </c>
    </row>
    <row r="6273" spans="1:5" x14ac:dyDescent="0.2">
      <c r="A6273" s="38">
        <v>43233</v>
      </c>
      <c r="B6273" s="6" t="s">
        <v>15568</v>
      </c>
      <c r="C6273" s="10" t="s">
        <v>15569</v>
      </c>
      <c r="D6273" s="6" t="s">
        <v>104</v>
      </c>
      <c r="E6273" s="11">
        <v>50000</v>
      </c>
    </row>
    <row r="6274" spans="1:5" x14ac:dyDescent="0.2">
      <c r="A6274" s="38">
        <v>43233</v>
      </c>
      <c r="B6274" s="6" t="s">
        <v>15570</v>
      </c>
      <c r="C6274" s="10" t="s">
        <v>15571</v>
      </c>
      <c r="D6274" s="6" t="s">
        <v>104</v>
      </c>
      <c r="E6274" s="11">
        <v>50000</v>
      </c>
    </row>
    <row r="6275" spans="1:5" x14ac:dyDescent="0.2">
      <c r="A6275" s="38">
        <v>43233</v>
      </c>
      <c r="B6275" s="6" t="s">
        <v>15572</v>
      </c>
      <c r="C6275" s="10" t="s">
        <v>15573</v>
      </c>
      <c r="D6275" s="6" t="s">
        <v>105</v>
      </c>
      <c r="E6275" s="11">
        <v>100000</v>
      </c>
    </row>
    <row r="6276" spans="1:5" x14ac:dyDescent="0.2">
      <c r="A6276" s="38">
        <v>43233</v>
      </c>
      <c r="B6276" s="6" t="s">
        <v>15574</v>
      </c>
      <c r="C6276" s="10" t="s">
        <v>15575</v>
      </c>
      <c r="D6276" s="6" t="s">
        <v>105</v>
      </c>
      <c r="E6276" s="11">
        <v>50000</v>
      </c>
    </row>
    <row r="6277" spans="1:5" x14ac:dyDescent="0.2">
      <c r="A6277" s="38">
        <v>43233</v>
      </c>
      <c r="B6277" s="6" t="s">
        <v>15576</v>
      </c>
      <c r="C6277" s="10" t="s">
        <v>15577</v>
      </c>
      <c r="D6277" s="6" t="s">
        <v>105</v>
      </c>
      <c r="E6277" s="11">
        <v>100000</v>
      </c>
    </row>
    <row r="6278" spans="1:5" x14ac:dyDescent="0.2">
      <c r="A6278" s="38">
        <v>43233</v>
      </c>
      <c r="B6278" s="6" t="s">
        <v>15578</v>
      </c>
      <c r="C6278" s="10" t="s">
        <v>15579</v>
      </c>
      <c r="D6278" s="6" t="s">
        <v>105</v>
      </c>
      <c r="E6278" s="11">
        <v>50000</v>
      </c>
    </row>
    <row r="6279" spans="1:5" x14ac:dyDescent="0.2">
      <c r="A6279" s="38">
        <v>43233</v>
      </c>
      <c r="B6279" s="6" t="s">
        <v>15580</v>
      </c>
      <c r="C6279" s="10" t="s">
        <v>15581</v>
      </c>
      <c r="D6279" s="6" t="s">
        <v>105</v>
      </c>
      <c r="E6279" s="11">
        <v>50000</v>
      </c>
    </row>
    <row r="6280" spans="1:5" x14ac:dyDescent="0.2">
      <c r="A6280" s="38">
        <v>43233</v>
      </c>
      <c r="B6280" s="6" t="s">
        <v>15582</v>
      </c>
      <c r="C6280" s="10" t="s">
        <v>15583</v>
      </c>
      <c r="D6280" s="6" t="s">
        <v>105</v>
      </c>
      <c r="E6280" s="11">
        <v>100000</v>
      </c>
    </row>
    <row r="6281" spans="1:5" x14ac:dyDescent="0.2">
      <c r="A6281" s="38">
        <v>43233</v>
      </c>
      <c r="B6281" s="6" t="s">
        <v>15584</v>
      </c>
      <c r="C6281" s="10" t="s">
        <v>15585</v>
      </c>
      <c r="D6281" s="6" t="s">
        <v>104</v>
      </c>
      <c r="E6281" s="11">
        <v>50000</v>
      </c>
    </row>
    <row r="6282" spans="1:5" x14ac:dyDescent="0.2">
      <c r="A6282" s="38">
        <v>43233</v>
      </c>
      <c r="B6282" s="6" t="s">
        <v>15586</v>
      </c>
      <c r="C6282" s="10" t="s">
        <v>3846</v>
      </c>
      <c r="D6282" s="6" t="s">
        <v>105</v>
      </c>
      <c r="E6282" s="11">
        <v>50000</v>
      </c>
    </row>
    <row r="6283" spans="1:5" x14ac:dyDescent="0.2">
      <c r="A6283" s="38">
        <v>43233</v>
      </c>
      <c r="B6283" s="6" t="s">
        <v>15587</v>
      </c>
      <c r="C6283" s="10" t="s">
        <v>15588</v>
      </c>
      <c r="D6283" s="6" t="s">
        <v>105</v>
      </c>
      <c r="E6283" s="11">
        <v>50000</v>
      </c>
    </row>
    <row r="6284" spans="1:5" x14ac:dyDescent="0.2">
      <c r="A6284" s="38">
        <v>43233</v>
      </c>
      <c r="B6284" s="6" t="s">
        <v>15587</v>
      </c>
      <c r="C6284" s="10" t="s">
        <v>15589</v>
      </c>
      <c r="D6284" s="6" t="s">
        <v>105</v>
      </c>
      <c r="E6284" s="11">
        <v>50000</v>
      </c>
    </row>
    <row r="6285" spans="1:5" x14ac:dyDescent="0.2">
      <c r="A6285" s="38">
        <v>43233</v>
      </c>
      <c r="B6285" s="6" t="s">
        <v>15590</v>
      </c>
      <c r="C6285" s="10" t="s">
        <v>15591</v>
      </c>
      <c r="D6285" s="6" t="s">
        <v>105</v>
      </c>
      <c r="E6285" s="11">
        <v>50000</v>
      </c>
    </row>
    <row r="6286" spans="1:5" x14ac:dyDescent="0.2">
      <c r="A6286" s="38">
        <v>43233</v>
      </c>
      <c r="B6286" s="6" t="s">
        <v>15592</v>
      </c>
      <c r="C6286" s="10" t="s">
        <v>15593</v>
      </c>
      <c r="D6286" s="6" t="s">
        <v>104</v>
      </c>
      <c r="E6286" s="11">
        <v>100000</v>
      </c>
    </row>
    <row r="6287" spans="1:5" x14ac:dyDescent="0.2">
      <c r="A6287" s="38">
        <v>43233</v>
      </c>
      <c r="B6287" s="6" t="s">
        <v>15594</v>
      </c>
      <c r="C6287" s="10" t="s">
        <v>15595</v>
      </c>
      <c r="D6287" s="6" t="s">
        <v>105</v>
      </c>
      <c r="E6287" s="11">
        <v>100000</v>
      </c>
    </row>
    <row r="6288" spans="1:5" x14ac:dyDescent="0.2">
      <c r="A6288" s="38">
        <v>43233</v>
      </c>
      <c r="B6288" s="6" t="s">
        <v>15596</v>
      </c>
      <c r="C6288" s="10" t="s">
        <v>15597</v>
      </c>
      <c r="D6288" s="6" t="s">
        <v>107</v>
      </c>
      <c r="E6288" s="11">
        <v>50000</v>
      </c>
    </row>
    <row r="6289" spans="1:5" x14ac:dyDescent="0.2">
      <c r="A6289" s="38">
        <v>43233</v>
      </c>
      <c r="B6289" s="6" t="s">
        <v>15598</v>
      </c>
      <c r="C6289" s="10" t="s">
        <v>15599</v>
      </c>
      <c r="D6289" s="6" t="s">
        <v>105</v>
      </c>
      <c r="E6289" s="11">
        <v>100000</v>
      </c>
    </row>
    <row r="6290" spans="1:5" x14ac:dyDescent="0.2">
      <c r="A6290" s="38">
        <v>43233</v>
      </c>
      <c r="B6290" s="6" t="s">
        <v>15600</v>
      </c>
      <c r="C6290" s="10" t="s">
        <v>15601</v>
      </c>
      <c r="D6290" s="6" t="s">
        <v>105</v>
      </c>
      <c r="E6290" s="11">
        <v>100000</v>
      </c>
    </row>
    <row r="6291" spans="1:5" x14ac:dyDescent="0.2">
      <c r="A6291" s="38">
        <v>43233</v>
      </c>
      <c r="B6291" s="6" t="s">
        <v>15600</v>
      </c>
      <c r="C6291" s="10" t="s">
        <v>15602</v>
      </c>
      <c r="D6291" s="6" t="s">
        <v>105</v>
      </c>
      <c r="E6291" s="11">
        <v>100000</v>
      </c>
    </row>
    <row r="6292" spans="1:5" x14ac:dyDescent="0.2">
      <c r="A6292" s="38">
        <v>43233</v>
      </c>
      <c r="B6292" s="6" t="s">
        <v>15603</v>
      </c>
      <c r="C6292" s="10" t="s">
        <v>15604</v>
      </c>
      <c r="D6292" s="6" t="s">
        <v>105</v>
      </c>
      <c r="E6292" s="11">
        <v>100000</v>
      </c>
    </row>
    <row r="6293" spans="1:5" x14ac:dyDescent="0.2">
      <c r="A6293" s="38">
        <v>43233</v>
      </c>
      <c r="B6293" s="6" t="s">
        <v>15605</v>
      </c>
      <c r="C6293" s="10" t="s">
        <v>15606</v>
      </c>
      <c r="D6293" s="6" t="s">
        <v>105</v>
      </c>
      <c r="E6293" s="11">
        <v>100000</v>
      </c>
    </row>
    <row r="6294" spans="1:5" x14ac:dyDescent="0.2">
      <c r="A6294" s="38">
        <v>43233</v>
      </c>
      <c r="B6294" s="6" t="s">
        <v>15607</v>
      </c>
      <c r="C6294" s="10" t="s">
        <v>15608</v>
      </c>
      <c r="D6294" s="6" t="s">
        <v>105</v>
      </c>
      <c r="E6294" s="11">
        <v>50000</v>
      </c>
    </row>
    <row r="6295" spans="1:5" x14ac:dyDescent="0.2">
      <c r="A6295" s="38">
        <v>43233</v>
      </c>
      <c r="B6295" s="6" t="s">
        <v>15609</v>
      </c>
      <c r="C6295" s="10" t="s">
        <v>15610</v>
      </c>
      <c r="D6295" s="6" t="s">
        <v>105</v>
      </c>
      <c r="E6295" s="11">
        <v>50000</v>
      </c>
    </row>
    <row r="6296" spans="1:5" x14ac:dyDescent="0.2">
      <c r="A6296" s="38">
        <v>43233</v>
      </c>
      <c r="B6296" s="6" t="s">
        <v>15611</v>
      </c>
      <c r="C6296" s="10" t="s">
        <v>15612</v>
      </c>
      <c r="D6296" s="6" t="s">
        <v>105</v>
      </c>
      <c r="E6296" s="11">
        <v>50000</v>
      </c>
    </row>
    <row r="6297" spans="1:5" x14ac:dyDescent="0.2">
      <c r="A6297" s="38">
        <v>43233</v>
      </c>
      <c r="B6297" s="6" t="s">
        <v>15613</v>
      </c>
      <c r="C6297" s="10" t="s">
        <v>15614</v>
      </c>
      <c r="D6297" s="6" t="s">
        <v>104</v>
      </c>
      <c r="E6297" s="11">
        <v>50000</v>
      </c>
    </row>
    <row r="6298" spans="1:5" x14ac:dyDescent="0.2">
      <c r="A6298" s="38">
        <v>43233</v>
      </c>
      <c r="B6298" s="6" t="s">
        <v>15615</v>
      </c>
      <c r="C6298" s="10" t="s">
        <v>15616</v>
      </c>
      <c r="D6298" s="6" t="s">
        <v>105</v>
      </c>
      <c r="E6298" s="11">
        <v>100000</v>
      </c>
    </row>
    <row r="6299" spans="1:5" x14ac:dyDescent="0.2">
      <c r="A6299" s="38">
        <v>43233</v>
      </c>
      <c r="B6299" s="6" t="s">
        <v>15617</v>
      </c>
      <c r="C6299" s="10" t="s">
        <v>15618</v>
      </c>
      <c r="D6299" s="6" t="s">
        <v>107</v>
      </c>
      <c r="E6299" s="11">
        <v>50000</v>
      </c>
    </row>
    <row r="6300" spans="1:5" x14ac:dyDescent="0.2">
      <c r="A6300" s="38">
        <v>43233</v>
      </c>
      <c r="B6300" s="6" t="s">
        <v>15619</v>
      </c>
      <c r="C6300" s="10" t="s">
        <v>15620</v>
      </c>
      <c r="D6300" s="6" t="s">
        <v>105</v>
      </c>
      <c r="E6300" s="11">
        <v>50000</v>
      </c>
    </row>
    <row r="6301" spans="1:5" x14ac:dyDescent="0.2">
      <c r="A6301" s="38">
        <v>43233</v>
      </c>
      <c r="B6301" s="6" t="s">
        <v>15621</v>
      </c>
      <c r="C6301" s="10" t="s">
        <v>15622</v>
      </c>
      <c r="D6301" s="6" t="s">
        <v>105</v>
      </c>
      <c r="E6301" s="11">
        <v>100000</v>
      </c>
    </row>
    <row r="6302" spans="1:5" x14ac:dyDescent="0.2">
      <c r="A6302" s="38">
        <v>43233</v>
      </c>
      <c r="B6302" s="6" t="s">
        <v>15623</v>
      </c>
      <c r="C6302" s="10" t="s">
        <v>15624</v>
      </c>
      <c r="D6302" s="6" t="s">
        <v>105</v>
      </c>
      <c r="E6302" s="11">
        <v>100000</v>
      </c>
    </row>
    <row r="6303" spans="1:5" x14ac:dyDescent="0.2">
      <c r="A6303" s="38">
        <v>43233</v>
      </c>
      <c r="B6303" s="6" t="s">
        <v>15625</v>
      </c>
      <c r="C6303" s="10" t="s">
        <v>15626</v>
      </c>
      <c r="D6303" s="6" t="s">
        <v>105</v>
      </c>
      <c r="E6303" s="11">
        <v>50000</v>
      </c>
    </row>
    <row r="6304" spans="1:5" x14ac:dyDescent="0.2">
      <c r="A6304" s="38">
        <v>43233</v>
      </c>
      <c r="B6304" s="6" t="s">
        <v>15627</v>
      </c>
      <c r="C6304" s="10" t="s">
        <v>15628</v>
      </c>
      <c r="D6304" s="6" t="s">
        <v>105</v>
      </c>
      <c r="E6304" s="11">
        <v>50000</v>
      </c>
    </row>
    <row r="6305" spans="1:5" x14ac:dyDescent="0.2">
      <c r="A6305" s="38">
        <v>43233</v>
      </c>
      <c r="B6305" s="6" t="s">
        <v>15627</v>
      </c>
      <c r="C6305" s="10" t="s">
        <v>15629</v>
      </c>
      <c r="D6305" s="6" t="s">
        <v>105</v>
      </c>
      <c r="E6305" s="11">
        <v>100000</v>
      </c>
    </row>
    <row r="6306" spans="1:5" x14ac:dyDescent="0.2">
      <c r="A6306" s="38">
        <v>43233</v>
      </c>
      <c r="B6306" s="6" t="s">
        <v>15630</v>
      </c>
      <c r="C6306" s="10" t="s">
        <v>15631</v>
      </c>
      <c r="D6306" s="6" t="s">
        <v>105</v>
      </c>
      <c r="E6306" s="11">
        <v>100000</v>
      </c>
    </row>
    <row r="6307" spans="1:5" x14ac:dyDescent="0.2">
      <c r="A6307" s="38">
        <v>43233</v>
      </c>
      <c r="B6307" s="6" t="s">
        <v>15632</v>
      </c>
      <c r="C6307" s="10" t="s">
        <v>5604</v>
      </c>
      <c r="D6307" s="6" t="s">
        <v>105</v>
      </c>
      <c r="E6307" s="11">
        <v>50000</v>
      </c>
    </row>
    <row r="6308" spans="1:5" x14ac:dyDescent="0.2">
      <c r="A6308" s="38">
        <v>43233</v>
      </c>
      <c r="B6308" s="6" t="s">
        <v>15633</v>
      </c>
      <c r="C6308" s="10" t="s">
        <v>15634</v>
      </c>
      <c r="D6308" s="6" t="s">
        <v>106</v>
      </c>
      <c r="E6308" s="11">
        <v>50000</v>
      </c>
    </row>
    <row r="6309" spans="1:5" x14ac:dyDescent="0.2">
      <c r="A6309" s="38">
        <v>43233</v>
      </c>
      <c r="B6309" s="6" t="s">
        <v>15633</v>
      </c>
      <c r="C6309" s="10" t="s">
        <v>15635</v>
      </c>
      <c r="D6309" s="6" t="s">
        <v>105</v>
      </c>
      <c r="E6309" s="11">
        <v>50000</v>
      </c>
    </row>
    <row r="6310" spans="1:5" x14ac:dyDescent="0.2">
      <c r="A6310" s="38">
        <v>43233</v>
      </c>
      <c r="B6310" s="6" t="s">
        <v>15636</v>
      </c>
      <c r="C6310" s="10" t="s">
        <v>15637</v>
      </c>
      <c r="D6310" s="6" t="s">
        <v>105</v>
      </c>
      <c r="E6310" s="11">
        <v>50000</v>
      </c>
    </row>
    <row r="6311" spans="1:5" x14ac:dyDescent="0.2">
      <c r="A6311" s="38">
        <v>43233</v>
      </c>
      <c r="B6311" s="6" t="s">
        <v>15638</v>
      </c>
      <c r="C6311" s="10" t="s">
        <v>15639</v>
      </c>
      <c r="D6311" s="6" t="s">
        <v>105</v>
      </c>
      <c r="E6311" s="11">
        <v>100000</v>
      </c>
    </row>
    <row r="6312" spans="1:5" x14ac:dyDescent="0.2">
      <c r="A6312" s="38">
        <v>43233</v>
      </c>
      <c r="B6312" s="6" t="s">
        <v>15640</v>
      </c>
      <c r="C6312" s="10" t="s">
        <v>15641</v>
      </c>
      <c r="D6312" s="6" t="s">
        <v>104</v>
      </c>
      <c r="E6312" s="11">
        <v>50000</v>
      </c>
    </row>
    <row r="6313" spans="1:5" x14ac:dyDescent="0.2">
      <c r="A6313" s="38">
        <v>43233</v>
      </c>
      <c r="B6313" s="6" t="s">
        <v>15642</v>
      </c>
      <c r="C6313" s="10" t="s">
        <v>15643</v>
      </c>
      <c r="D6313" s="6" t="s">
        <v>105</v>
      </c>
      <c r="E6313" s="11">
        <v>50000</v>
      </c>
    </row>
    <row r="6314" spans="1:5" x14ac:dyDescent="0.2">
      <c r="A6314" s="38">
        <v>43233</v>
      </c>
      <c r="B6314" s="6" t="s">
        <v>15644</v>
      </c>
      <c r="C6314" s="10" t="s">
        <v>15645</v>
      </c>
      <c r="D6314" s="6" t="s">
        <v>105</v>
      </c>
      <c r="E6314" s="11">
        <v>100000</v>
      </c>
    </row>
    <row r="6315" spans="1:5" x14ac:dyDescent="0.2">
      <c r="A6315" s="38">
        <v>43233</v>
      </c>
      <c r="B6315" s="6" t="s">
        <v>15646</v>
      </c>
      <c r="C6315" s="10" t="s">
        <v>15647</v>
      </c>
      <c r="D6315" s="6" t="s">
        <v>105</v>
      </c>
      <c r="E6315" s="11">
        <v>50000</v>
      </c>
    </row>
    <row r="6316" spans="1:5" x14ac:dyDescent="0.2">
      <c r="A6316" s="38">
        <v>43233</v>
      </c>
      <c r="B6316" s="6" t="s">
        <v>15648</v>
      </c>
      <c r="C6316" s="10" t="s">
        <v>15649</v>
      </c>
      <c r="D6316" s="6" t="s">
        <v>107</v>
      </c>
      <c r="E6316" s="11">
        <v>50000</v>
      </c>
    </row>
    <row r="6317" spans="1:5" x14ac:dyDescent="0.2">
      <c r="A6317" s="38">
        <v>43233</v>
      </c>
      <c r="B6317" s="6" t="s">
        <v>15650</v>
      </c>
      <c r="C6317" s="10" t="s">
        <v>15651</v>
      </c>
      <c r="D6317" s="6" t="s">
        <v>105</v>
      </c>
      <c r="E6317" s="11">
        <v>50000</v>
      </c>
    </row>
    <row r="6318" spans="1:5" x14ac:dyDescent="0.2">
      <c r="A6318" s="38">
        <v>43233</v>
      </c>
      <c r="B6318" s="6" t="s">
        <v>15652</v>
      </c>
      <c r="C6318" s="10" t="s">
        <v>15653</v>
      </c>
      <c r="D6318" s="6" t="s">
        <v>106</v>
      </c>
      <c r="E6318" s="11">
        <v>50000</v>
      </c>
    </row>
    <row r="6319" spans="1:5" x14ac:dyDescent="0.2">
      <c r="A6319" s="38">
        <v>43233</v>
      </c>
      <c r="B6319" s="6" t="s">
        <v>15654</v>
      </c>
      <c r="C6319" s="10" t="s">
        <v>15655</v>
      </c>
      <c r="D6319" s="6" t="s">
        <v>105</v>
      </c>
      <c r="E6319" s="11">
        <v>50000</v>
      </c>
    </row>
    <row r="6320" spans="1:5" x14ac:dyDescent="0.2">
      <c r="A6320" s="38">
        <v>43233</v>
      </c>
      <c r="B6320" s="6" t="s">
        <v>15656</v>
      </c>
      <c r="C6320" s="10" t="s">
        <v>15657</v>
      </c>
      <c r="D6320" s="6" t="s">
        <v>105</v>
      </c>
      <c r="E6320" s="11">
        <v>50000</v>
      </c>
    </row>
    <row r="6321" spans="1:5" x14ac:dyDescent="0.2">
      <c r="A6321" s="38">
        <v>43233</v>
      </c>
      <c r="B6321" s="6" t="s">
        <v>15658</v>
      </c>
      <c r="C6321" s="10" t="s">
        <v>15659</v>
      </c>
      <c r="D6321" s="6" t="s">
        <v>107</v>
      </c>
      <c r="E6321" s="11">
        <v>100000</v>
      </c>
    </row>
    <row r="6322" spans="1:5" x14ac:dyDescent="0.2">
      <c r="A6322" s="38">
        <v>43233</v>
      </c>
      <c r="B6322" s="6" t="s">
        <v>15660</v>
      </c>
      <c r="C6322" s="10" t="s">
        <v>15661</v>
      </c>
      <c r="D6322" s="6" t="s">
        <v>105</v>
      </c>
      <c r="E6322" s="11">
        <v>100000</v>
      </c>
    </row>
    <row r="6323" spans="1:5" x14ac:dyDescent="0.2">
      <c r="A6323" s="38">
        <v>43233</v>
      </c>
      <c r="B6323" s="6" t="s">
        <v>15662</v>
      </c>
      <c r="C6323" s="10" t="s">
        <v>15663</v>
      </c>
      <c r="D6323" s="6" t="s">
        <v>104</v>
      </c>
      <c r="E6323" s="11">
        <v>50000</v>
      </c>
    </row>
    <row r="6324" spans="1:5" x14ac:dyDescent="0.2">
      <c r="A6324" s="38">
        <v>43233</v>
      </c>
      <c r="B6324" s="6" t="s">
        <v>15664</v>
      </c>
      <c r="C6324" s="10" t="s">
        <v>15665</v>
      </c>
      <c r="D6324" s="6" t="s">
        <v>104</v>
      </c>
      <c r="E6324" s="11">
        <v>100000</v>
      </c>
    </row>
    <row r="6325" spans="1:5" x14ac:dyDescent="0.2">
      <c r="A6325" s="38">
        <v>43233</v>
      </c>
      <c r="B6325" s="6" t="s">
        <v>15666</v>
      </c>
      <c r="C6325" s="10" t="s">
        <v>15667</v>
      </c>
      <c r="D6325" s="6" t="s">
        <v>104</v>
      </c>
      <c r="E6325" s="11">
        <v>100000</v>
      </c>
    </row>
    <row r="6326" spans="1:5" x14ac:dyDescent="0.2">
      <c r="A6326" s="38">
        <v>43233</v>
      </c>
      <c r="B6326" s="6" t="s">
        <v>15668</v>
      </c>
      <c r="C6326" s="10" t="s">
        <v>15669</v>
      </c>
      <c r="D6326" s="6" t="s">
        <v>105</v>
      </c>
      <c r="E6326" s="11">
        <v>100000</v>
      </c>
    </row>
    <row r="6327" spans="1:5" x14ac:dyDescent="0.2">
      <c r="A6327" s="38">
        <v>43233</v>
      </c>
      <c r="B6327" s="6" t="s">
        <v>15670</v>
      </c>
      <c r="C6327" s="10" t="s">
        <v>15671</v>
      </c>
      <c r="D6327" s="6" t="s">
        <v>105</v>
      </c>
      <c r="E6327" s="11">
        <v>50000</v>
      </c>
    </row>
    <row r="6328" spans="1:5" x14ac:dyDescent="0.2">
      <c r="A6328" s="38">
        <v>43233</v>
      </c>
      <c r="B6328" s="6" t="s">
        <v>15672</v>
      </c>
      <c r="C6328" s="10" t="s">
        <v>15673</v>
      </c>
      <c r="D6328" s="6" t="s">
        <v>105</v>
      </c>
      <c r="E6328" s="11">
        <v>50000</v>
      </c>
    </row>
    <row r="6329" spans="1:5" x14ac:dyDescent="0.2">
      <c r="A6329" s="38">
        <v>43233</v>
      </c>
      <c r="B6329" s="6" t="s">
        <v>15674</v>
      </c>
      <c r="C6329" s="10" t="s">
        <v>15675</v>
      </c>
      <c r="D6329" s="6" t="s">
        <v>105</v>
      </c>
      <c r="E6329" s="11">
        <v>100000</v>
      </c>
    </row>
    <row r="6330" spans="1:5" x14ac:dyDescent="0.2">
      <c r="A6330" s="38">
        <v>43233</v>
      </c>
      <c r="B6330" s="6" t="s">
        <v>15676</v>
      </c>
      <c r="C6330" s="10" t="s">
        <v>15677</v>
      </c>
      <c r="D6330" s="6" t="s">
        <v>105</v>
      </c>
      <c r="E6330" s="11">
        <v>100000</v>
      </c>
    </row>
    <row r="6331" spans="1:5" x14ac:dyDescent="0.2">
      <c r="A6331" s="38">
        <v>43233</v>
      </c>
      <c r="B6331" s="6" t="s">
        <v>15678</v>
      </c>
      <c r="C6331" s="10" t="s">
        <v>15679</v>
      </c>
      <c r="D6331" s="6" t="s">
        <v>105</v>
      </c>
      <c r="E6331" s="11">
        <v>50000</v>
      </c>
    </row>
    <row r="6332" spans="1:5" x14ac:dyDescent="0.2">
      <c r="A6332" s="38">
        <v>43233</v>
      </c>
      <c r="B6332" s="6" t="s">
        <v>15680</v>
      </c>
      <c r="C6332" s="10" t="s">
        <v>15681</v>
      </c>
      <c r="D6332" s="6" t="s">
        <v>105</v>
      </c>
      <c r="E6332" s="11">
        <v>50000</v>
      </c>
    </row>
    <row r="6333" spans="1:5" x14ac:dyDescent="0.2">
      <c r="A6333" s="38">
        <v>43233</v>
      </c>
      <c r="B6333" s="6" t="s">
        <v>15682</v>
      </c>
      <c r="C6333" s="10" t="s">
        <v>15683</v>
      </c>
      <c r="D6333" s="6" t="s">
        <v>105</v>
      </c>
      <c r="E6333" s="11">
        <v>100000</v>
      </c>
    </row>
    <row r="6334" spans="1:5" x14ac:dyDescent="0.2">
      <c r="A6334" s="38">
        <v>43233</v>
      </c>
      <c r="B6334" s="6" t="s">
        <v>15684</v>
      </c>
      <c r="C6334" s="10" t="s">
        <v>15685</v>
      </c>
      <c r="D6334" s="6" t="s">
        <v>104</v>
      </c>
      <c r="E6334" s="11">
        <v>50000</v>
      </c>
    </row>
    <row r="6335" spans="1:5" x14ac:dyDescent="0.2">
      <c r="A6335" s="38">
        <v>43233</v>
      </c>
      <c r="B6335" s="6" t="s">
        <v>15686</v>
      </c>
      <c r="C6335" s="10" t="s">
        <v>15687</v>
      </c>
      <c r="D6335" s="6" t="s">
        <v>105</v>
      </c>
      <c r="E6335" s="11">
        <v>100000</v>
      </c>
    </row>
    <row r="6336" spans="1:5" x14ac:dyDescent="0.2">
      <c r="A6336" s="38">
        <v>43233</v>
      </c>
      <c r="B6336" s="6" t="s">
        <v>15688</v>
      </c>
      <c r="C6336" s="10" t="s">
        <v>15689</v>
      </c>
      <c r="D6336" s="6" t="s">
        <v>104</v>
      </c>
      <c r="E6336" s="11">
        <v>100000</v>
      </c>
    </row>
    <row r="6337" spans="1:5" x14ac:dyDescent="0.2">
      <c r="A6337" s="38">
        <v>43233</v>
      </c>
      <c r="B6337" s="6" t="s">
        <v>15690</v>
      </c>
      <c r="C6337" s="10" t="s">
        <v>15691</v>
      </c>
      <c r="D6337" s="6" t="s">
        <v>105</v>
      </c>
      <c r="E6337" s="11">
        <v>50000</v>
      </c>
    </row>
    <row r="6338" spans="1:5" x14ac:dyDescent="0.2">
      <c r="A6338" s="38">
        <v>43233</v>
      </c>
      <c r="B6338" s="6" t="s">
        <v>15692</v>
      </c>
      <c r="C6338" s="10" t="s">
        <v>15693</v>
      </c>
      <c r="D6338" s="6" t="s">
        <v>105</v>
      </c>
      <c r="E6338" s="11">
        <v>50000</v>
      </c>
    </row>
    <row r="6339" spans="1:5" x14ac:dyDescent="0.2">
      <c r="A6339" s="38">
        <v>43233</v>
      </c>
      <c r="B6339" s="6" t="s">
        <v>15694</v>
      </c>
      <c r="C6339" s="10" t="s">
        <v>15695</v>
      </c>
      <c r="D6339" s="6" t="s">
        <v>105</v>
      </c>
      <c r="E6339" s="11">
        <v>100000</v>
      </c>
    </row>
    <row r="6340" spans="1:5" x14ac:dyDescent="0.2">
      <c r="A6340" s="38">
        <v>43233</v>
      </c>
      <c r="B6340" s="6" t="s">
        <v>15694</v>
      </c>
      <c r="C6340" s="10" t="s">
        <v>15696</v>
      </c>
      <c r="D6340" s="6" t="s">
        <v>105</v>
      </c>
      <c r="E6340" s="11">
        <v>100000</v>
      </c>
    </row>
    <row r="6341" spans="1:5" x14ac:dyDescent="0.2">
      <c r="A6341" s="38">
        <v>43233</v>
      </c>
      <c r="B6341" s="6" t="s">
        <v>15697</v>
      </c>
      <c r="C6341" s="10" t="s">
        <v>15698</v>
      </c>
      <c r="D6341" s="6" t="s">
        <v>104</v>
      </c>
      <c r="E6341" s="11">
        <v>100000</v>
      </c>
    </row>
    <row r="6342" spans="1:5" x14ac:dyDescent="0.2">
      <c r="A6342" s="38">
        <v>43233</v>
      </c>
      <c r="B6342" s="6" t="s">
        <v>15699</v>
      </c>
      <c r="C6342" s="10" t="s">
        <v>15700</v>
      </c>
      <c r="D6342" s="6" t="s">
        <v>105</v>
      </c>
      <c r="E6342" s="11">
        <v>50000</v>
      </c>
    </row>
    <row r="6343" spans="1:5" x14ac:dyDescent="0.2">
      <c r="A6343" s="38">
        <v>43233</v>
      </c>
      <c r="B6343" s="6" t="s">
        <v>15701</v>
      </c>
      <c r="C6343" s="10" t="s">
        <v>15702</v>
      </c>
      <c r="D6343" s="6" t="s">
        <v>104</v>
      </c>
      <c r="E6343" s="11">
        <v>50000</v>
      </c>
    </row>
    <row r="6344" spans="1:5" x14ac:dyDescent="0.2">
      <c r="A6344" s="38">
        <v>43233</v>
      </c>
      <c r="B6344" s="6" t="s">
        <v>15703</v>
      </c>
      <c r="C6344" s="10" t="s">
        <v>15704</v>
      </c>
      <c r="D6344" s="6" t="s">
        <v>104</v>
      </c>
      <c r="E6344" s="11">
        <v>100000</v>
      </c>
    </row>
    <row r="6345" spans="1:5" x14ac:dyDescent="0.2">
      <c r="A6345" s="38">
        <v>43233</v>
      </c>
      <c r="B6345" s="6" t="s">
        <v>15705</v>
      </c>
      <c r="C6345" s="10" t="s">
        <v>15706</v>
      </c>
      <c r="D6345" s="6" t="s">
        <v>105</v>
      </c>
      <c r="E6345" s="11">
        <v>100000</v>
      </c>
    </row>
    <row r="6346" spans="1:5" x14ac:dyDescent="0.2">
      <c r="A6346" s="38">
        <v>43233</v>
      </c>
      <c r="B6346" s="6" t="s">
        <v>15707</v>
      </c>
      <c r="C6346" s="10" t="s">
        <v>15708</v>
      </c>
      <c r="D6346" s="6" t="s">
        <v>105</v>
      </c>
      <c r="E6346" s="11">
        <v>50000</v>
      </c>
    </row>
    <row r="6347" spans="1:5" x14ac:dyDescent="0.2">
      <c r="A6347" s="38">
        <v>43233</v>
      </c>
      <c r="B6347" s="6" t="s">
        <v>15709</v>
      </c>
      <c r="C6347" s="10" t="s">
        <v>15710</v>
      </c>
      <c r="D6347" s="6" t="s">
        <v>105</v>
      </c>
      <c r="E6347" s="11">
        <v>100000</v>
      </c>
    </row>
    <row r="6348" spans="1:5" x14ac:dyDescent="0.2">
      <c r="A6348" s="38">
        <v>43233</v>
      </c>
      <c r="B6348" s="6" t="s">
        <v>15711</v>
      </c>
      <c r="C6348" s="10" t="s">
        <v>15712</v>
      </c>
      <c r="D6348" s="6" t="s">
        <v>105</v>
      </c>
      <c r="E6348" s="11">
        <v>50000</v>
      </c>
    </row>
    <row r="6349" spans="1:5" x14ac:dyDescent="0.2">
      <c r="A6349" s="38">
        <v>43233</v>
      </c>
      <c r="B6349" s="6" t="s">
        <v>15713</v>
      </c>
      <c r="C6349" s="10" t="s">
        <v>15714</v>
      </c>
      <c r="D6349" s="6" t="s">
        <v>105</v>
      </c>
      <c r="E6349" s="11">
        <v>100000</v>
      </c>
    </row>
    <row r="6350" spans="1:5" x14ac:dyDescent="0.2">
      <c r="A6350" s="38">
        <v>43233</v>
      </c>
      <c r="B6350" s="6" t="s">
        <v>15715</v>
      </c>
      <c r="C6350" s="10" t="s">
        <v>15716</v>
      </c>
      <c r="D6350" s="6" t="s">
        <v>107</v>
      </c>
      <c r="E6350" s="11">
        <v>100000</v>
      </c>
    </row>
    <row r="6351" spans="1:5" x14ac:dyDescent="0.2">
      <c r="A6351" s="38">
        <v>43233</v>
      </c>
      <c r="B6351" s="6" t="s">
        <v>15717</v>
      </c>
      <c r="C6351" s="10" t="s">
        <v>15718</v>
      </c>
      <c r="D6351" s="6" t="s">
        <v>105</v>
      </c>
      <c r="E6351" s="11">
        <v>50000</v>
      </c>
    </row>
    <row r="6352" spans="1:5" x14ac:dyDescent="0.2">
      <c r="A6352" s="38">
        <v>43233</v>
      </c>
      <c r="B6352" s="6" t="s">
        <v>15719</v>
      </c>
      <c r="C6352" s="10" t="s">
        <v>15720</v>
      </c>
      <c r="D6352" s="6" t="s">
        <v>105</v>
      </c>
      <c r="E6352" s="11">
        <v>50000</v>
      </c>
    </row>
    <row r="6353" spans="1:5" x14ac:dyDescent="0.2">
      <c r="A6353" s="38">
        <v>43233</v>
      </c>
      <c r="B6353" s="6" t="s">
        <v>15721</v>
      </c>
      <c r="C6353" s="10" t="s">
        <v>15722</v>
      </c>
      <c r="D6353" s="6" t="s">
        <v>107</v>
      </c>
      <c r="E6353" s="11">
        <v>50000</v>
      </c>
    </row>
    <row r="6354" spans="1:5" x14ac:dyDescent="0.2">
      <c r="A6354" s="38">
        <v>43233</v>
      </c>
      <c r="B6354" s="6" t="s">
        <v>15723</v>
      </c>
      <c r="C6354" s="10" t="s">
        <v>15724</v>
      </c>
      <c r="D6354" s="6" t="s">
        <v>105</v>
      </c>
      <c r="E6354" s="11">
        <v>50000</v>
      </c>
    </row>
    <row r="6355" spans="1:5" x14ac:dyDescent="0.2">
      <c r="A6355" s="38">
        <v>43233</v>
      </c>
      <c r="B6355" s="6" t="s">
        <v>15725</v>
      </c>
      <c r="C6355" s="10" t="s">
        <v>15726</v>
      </c>
      <c r="D6355" s="6" t="s">
        <v>105</v>
      </c>
      <c r="E6355" s="11">
        <v>100000</v>
      </c>
    </row>
    <row r="6356" spans="1:5" x14ac:dyDescent="0.2">
      <c r="A6356" s="38">
        <v>43233</v>
      </c>
      <c r="B6356" s="6" t="s">
        <v>15727</v>
      </c>
      <c r="C6356" s="10" t="s">
        <v>15728</v>
      </c>
      <c r="D6356" s="6" t="s">
        <v>105</v>
      </c>
      <c r="E6356" s="11">
        <v>50000</v>
      </c>
    </row>
    <row r="6357" spans="1:5" x14ac:dyDescent="0.2">
      <c r="A6357" s="38">
        <v>43233</v>
      </c>
      <c r="B6357" s="6" t="s">
        <v>15729</v>
      </c>
      <c r="C6357" s="10" t="s">
        <v>15730</v>
      </c>
      <c r="D6357" s="6" t="s">
        <v>105</v>
      </c>
      <c r="E6357" s="11">
        <v>50000</v>
      </c>
    </row>
    <row r="6358" spans="1:5" x14ac:dyDescent="0.2">
      <c r="A6358" s="38">
        <v>43233</v>
      </c>
      <c r="B6358" s="6" t="s">
        <v>15729</v>
      </c>
      <c r="C6358" s="10" t="s">
        <v>15731</v>
      </c>
      <c r="D6358" s="6" t="s">
        <v>105</v>
      </c>
      <c r="E6358" s="11">
        <v>100000</v>
      </c>
    </row>
    <row r="6359" spans="1:5" x14ac:dyDescent="0.2">
      <c r="A6359" s="38">
        <v>43233</v>
      </c>
      <c r="B6359" s="6" t="s">
        <v>15732</v>
      </c>
      <c r="C6359" s="10" t="s">
        <v>15733</v>
      </c>
      <c r="D6359" s="6" t="s">
        <v>107</v>
      </c>
      <c r="E6359" s="11">
        <v>100000</v>
      </c>
    </row>
    <row r="6360" spans="1:5" x14ac:dyDescent="0.2">
      <c r="A6360" s="38">
        <v>43233</v>
      </c>
      <c r="B6360" s="6" t="s">
        <v>15734</v>
      </c>
      <c r="C6360" s="10" t="s">
        <v>15735</v>
      </c>
      <c r="D6360" s="6" t="s">
        <v>105</v>
      </c>
      <c r="E6360" s="11">
        <v>50000</v>
      </c>
    </row>
    <row r="6361" spans="1:5" x14ac:dyDescent="0.2">
      <c r="A6361" s="38">
        <v>43233</v>
      </c>
      <c r="B6361" s="6" t="s">
        <v>15736</v>
      </c>
      <c r="C6361" s="10" t="s">
        <v>15737</v>
      </c>
      <c r="D6361" s="6" t="s">
        <v>105</v>
      </c>
      <c r="E6361" s="11">
        <v>100000</v>
      </c>
    </row>
    <row r="6362" spans="1:5" x14ac:dyDescent="0.2">
      <c r="A6362" s="38">
        <v>43233</v>
      </c>
      <c r="B6362" s="6" t="s">
        <v>15738</v>
      </c>
      <c r="C6362" s="10" t="s">
        <v>15739</v>
      </c>
      <c r="D6362" s="6" t="s">
        <v>107</v>
      </c>
      <c r="E6362" s="11">
        <v>50000</v>
      </c>
    </row>
    <row r="6363" spans="1:5" x14ac:dyDescent="0.2">
      <c r="A6363" s="38">
        <v>43233</v>
      </c>
      <c r="B6363" s="6" t="s">
        <v>15738</v>
      </c>
      <c r="C6363" s="10" t="s">
        <v>15740</v>
      </c>
      <c r="D6363" s="6" t="s">
        <v>105</v>
      </c>
      <c r="E6363" s="11">
        <v>50000</v>
      </c>
    </row>
    <row r="6364" spans="1:5" x14ac:dyDescent="0.2">
      <c r="A6364" s="38">
        <v>43233</v>
      </c>
      <c r="B6364" s="6" t="s">
        <v>15741</v>
      </c>
      <c r="C6364" s="10" t="s">
        <v>15742</v>
      </c>
      <c r="D6364" s="6" t="s">
        <v>105</v>
      </c>
      <c r="E6364" s="11">
        <v>50000</v>
      </c>
    </row>
    <row r="6365" spans="1:5" x14ac:dyDescent="0.2">
      <c r="A6365" s="38">
        <v>43233</v>
      </c>
      <c r="B6365" s="6" t="s">
        <v>15743</v>
      </c>
      <c r="C6365" s="10" t="s">
        <v>15744</v>
      </c>
      <c r="D6365" s="6" t="s">
        <v>105</v>
      </c>
      <c r="E6365" s="11">
        <v>50000</v>
      </c>
    </row>
    <row r="6366" spans="1:5" x14ac:dyDescent="0.2">
      <c r="A6366" s="38">
        <v>43233</v>
      </c>
      <c r="B6366" s="6" t="s">
        <v>15745</v>
      </c>
      <c r="C6366" s="10" t="s">
        <v>15746</v>
      </c>
      <c r="D6366" s="6" t="s">
        <v>105</v>
      </c>
      <c r="E6366" s="11">
        <v>100000</v>
      </c>
    </row>
    <row r="6367" spans="1:5" x14ac:dyDescent="0.2">
      <c r="A6367" s="38">
        <v>43233</v>
      </c>
      <c r="B6367" s="6" t="s">
        <v>15747</v>
      </c>
      <c r="C6367" s="10" t="s">
        <v>15748</v>
      </c>
      <c r="D6367" s="6" t="s">
        <v>107</v>
      </c>
      <c r="E6367" s="11">
        <v>50000</v>
      </c>
    </row>
    <row r="6368" spans="1:5" x14ac:dyDescent="0.2">
      <c r="A6368" s="38">
        <v>43233</v>
      </c>
      <c r="B6368" s="6" t="s">
        <v>15749</v>
      </c>
      <c r="C6368" s="10" t="s">
        <v>15750</v>
      </c>
      <c r="D6368" s="6" t="s">
        <v>105</v>
      </c>
      <c r="E6368" s="11">
        <v>100000</v>
      </c>
    </row>
    <row r="6369" spans="1:5" x14ac:dyDescent="0.2">
      <c r="A6369" s="38">
        <v>43233</v>
      </c>
      <c r="B6369" s="6" t="s">
        <v>15751</v>
      </c>
      <c r="C6369" s="10" t="s">
        <v>15752</v>
      </c>
      <c r="D6369" s="6" t="s">
        <v>105</v>
      </c>
      <c r="E6369" s="11">
        <v>50000</v>
      </c>
    </row>
    <row r="6370" spans="1:5" x14ac:dyDescent="0.2">
      <c r="A6370" s="38">
        <v>43233</v>
      </c>
      <c r="B6370" s="6" t="s">
        <v>15753</v>
      </c>
      <c r="C6370" s="10" t="s">
        <v>15754</v>
      </c>
      <c r="D6370" s="6" t="s">
        <v>104</v>
      </c>
      <c r="E6370" s="11">
        <v>50000</v>
      </c>
    </row>
    <row r="6371" spans="1:5" x14ac:dyDescent="0.2">
      <c r="A6371" s="38">
        <v>43233</v>
      </c>
      <c r="B6371" s="6" t="s">
        <v>15755</v>
      </c>
      <c r="C6371" s="10" t="s">
        <v>15756</v>
      </c>
      <c r="D6371" s="6" t="s">
        <v>104</v>
      </c>
      <c r="E6371" s="11">
        <v>50000</v>
      </c>
    </row>
    <row r="6372" spans="1:5" x14ac:dyDescent="0.2">
      <c r="A6372" s="38">
        <v>43233</v>
      </c>
      <c r="B6372" s="6" t="s">
        <v>15757</v>
      </c>
      <c r="C6372" s="10" t="s">
        <v>15758</v>
      </c>
      <c r="D6372" s="6" t="s">
        <v>105</v>
      </c>
      <c r="E6372" s="11">
        <v>50000</v>
      </c>
    </row>
    <row r="6373" spans="1:5" x14ac:dyDescent="0.2">
      <c r="A6373" s="38">
        <v>43233</v>
      </c>
      <c r="B6373" s="6" t="s">
        <v>15757</v>
      </c>
      <c r="C6373" s="10" t="s">
        <v>15759</v>
      </c>
      <c r="D6373" s="6" t="s">
        <v>104</v>
      </c>
      <c r="E6373" s="11">
        <v>50000</v>
      </c>
    </row>
    <row r="6374" spans="1:5" x14ac:dyDescent="0.2">
      <c r="A6374" s="38">
        <v>43233</v>
      </c>
      <c r="B6374" s="6" t="s">
        <v>15760</v>
      </c>
      <c r="C6374" s="10" t="s">
        <v>15761</v>
      </c>
      <c r="D6374" s="6" t="s">
        <v>105</v>
      </c>
      <c r="E6374" s="11">
        <v>50000</v>
      </c>
    </row>
    <row r="6375" spans="1:5" x14ac:dyDescent="0.2">
      <c r="A6375" s="38">
        <v>43233</v>
      </c>
      <c r="B6375" s="6" t="s">
        <v>15762</v>
      </c>
      <c r="C6375" s="10" t="s">
        <v>15763</v>
      </c>
      <c r="D6375" s="6" t="s">
        <v>105</v>
      </c>
      <c r="E6375" s="11">
        <v>100000</v>
      </c>
    </row>
    <row r="6376" spans="1:5" x14ac:dyDescent="0.2">
      <c r="A6376" s="38">
        <v>43233</v>
      </c>
      <c r="B6376" s="6" t="s">
        <v>15764</v>
      </c>
      <c r="C6376" s="10" t="s">
        <v>15765</v>
      </c>
      <c r="D6376" s="6" t="s">
        <v>105</v>
      </c>
      <c r="E6376" s="11">
        <v>50000</v>
      </c>
    </row>
    <row r="6377" spans="1:5" x14ac:dyDescent="0.2">
      <c r="A6377" s="38">
        <v>43233</v>
      </c>
      <c r="B6377" s="6" t="s">
        <v>15766</v>
      </c>
      <c r="C6377" s="10" t="s">
        <v>15767</v>
      </c>
      <c r="D6377" s="6" t="s">
        <v>105</v>
      </c>
      <c r="E6377" s="11">
        <v>50000</v>
      </c>
    </row>
    <row r="6378" spans="1:5" x14ac:dyDescent="0.2">
      <c r="A6378" s="38">
        <v>43233</v>
      </c>
      <c r="B6378" s="6" t="s">
        <v>15768</v>
      </c>
      <c r="C6378" s="10" t="s">
        <v>15769</v>
      </c>
      <c r="D6378" s="6" t="s">
        <v>105</v>
      </c>
      <c r="E6378" s="11">
        <v>50000</v>
      </c>
    </row>
    <row r="6379" spans="1:5" x14ac:dyDescent="0.2">
      <c r="A6379" s="38">
        <v>43233</v>
      </c>
      <c r="B6379" s="6" t="s">
        <v>15770</v>
      </c>
      <c r="C6379" s="10" t="s">
        <v>15771</v>
      </c>
      <c r="D6379" s="6" t="s">
        <v>105</v>
      </c>
      <c r="E6379" s="11">
        <v>100000</v>
      </c>
    </row>
    <row r="6380" spans="1:5" x14ac:dyDescent="0.2">
      <c r="A6380" s="38">
        <v>43233</v>
      </c>
      <c r="B6380" s="6" t="s">
        <v>15772</v>
      </c>
      <c r="C6380" s="10" t="s">
        <v>15773</v>
      </c>
      <c r="D6380" s="6" t="s">
        <v>105</v>
      </c>
      <c r="E6380" s="11">
        <v>50000</v>
      </c>
    </row>
    <row r="6381" spans="1:5" x14ac:dyDescent="0.2">
      <c r="A6381" s="38">
        <v>43233</v>
      </c>
      <c r="B6381" s="6" t="s">
        <v>15774</v>
      </c>
      <c r="C6381" s="10" t="s">
        <v>15775</v>
      </c>
      <c r="D6381" s="6" t="s">
        <v>105</v>
      </c>
      <c r="E6381" s="11">
        <v>50000</v>
      </c>
    </row>
    <row r="6382" spans="1:5" x14ac:dyDescent="0.2">
      <c r="A6382" s="38">
        <v>43233</v>
      </c>
      <c r="B6382" s="6" t="s">
        <v>15776</v>
      </c>
      <c r="C6382" s="10" t="s">
        <v>15777</v>
      </c>
      <c r="D6382" s="6" t="s">
        <v>105</v>
      </c>
      <c r="E6382" s="11">
        <v>100000</v>
      </c>
    </row>
    <row r="6383" spans="1:5" x14ac:dyDescent="0.2">
      <c r="A6383" s="38">
        <v>43233</v>
      </c>
      <c r="B6383" s="6" t="s">
        <v>15778</v>
      </c>
      <c r="C6383" s="10" t="s">
        <v>15779</v>
      </c>
      <c r="D6383" s="6" t="s">
        <v>105</v>
      </c>
      <c r="E6383" s="11">
        <v>100000</v>
      </c>
    </row>
    <row r="6384" spans="1:5" x14ac:dyDescent="0.2">
      <c r="A6384" s="38">
        <v>43233</v>
      </c>
      <c r="B6384" s="6" t="s">
        <v>15780</v>
      </c>
      <c r="C6384" s="10" t="s">
        <v>15781</v>
      </c>
      <c r="D6384" s="6" t="s">
        <v>104</v>
      </c>
      <c r="E6384" s="11">
        <v>50000</v>
      </c>
    </row>
    <row r="6385" spans="1:5" x14ac:dyDescent="0.2">
      <c r="A6385" s="38">
        <v>43233</v>
      </c>
      <c r="B6385" s="6" t="s">
        <v>15782</v>
      </c>
      <c r="C6385" s="10" t="s">
        <v>15783</v>
      </c>
      <c r="D6385" s="6" t="s">
        <v>105</v>
      </c>
      <c r="E6385" s="11">
        <v>50000</v>
      </c>
    </row>
    <row r="6386" spans="1:5" x14ac:dyDescent="0.2">
      <c r="A6386" s="38">
        <v>43233</v>
      </c>
      <c r="B6386" s="6" t="s">
        <v>15784</v>
      </c>
      <c r="C6386" s="10" t="s">
        <v>15785</v>
      </c>
      <c r="D6386" s="6" t="s">
        <v>105</v>
      </c>
      <c r="E6386" s="11">
        <v>100000</v>
      </c>
    </row>
    <row r="6387" spans="1:5" x14ac:dyDescent="0.2">
      <c r="A6387" s="38">
        <v>43233</v>
      </c>
      <c r="B6387" s="6" t="s">
        <v>15786</v>
      </c>
      <c r="C6387" s="10" t="s">
        <v>15787</v>
      </c>
      <c r="D6387" s="6" t="s">
        <v>105</v>
      </c>
      <c r="E6387" s="11">
        <v>50000</v>
      </c>
    </row>
    <row r="6388" spans="1:5" x14ac:dyDescent="0.2">
      <c r="A6388" s="38">
        <v>43233</v>
      </c>
      <c r="B6388" s="6" t="s">
        <v>15788</v>
      </c>
      <c r="C6388" s="10" t="s">
        <v>15789</v>
      </c>
      <c r="D6388" s="6" t="s">
        <v>104</v>
      </c>
      <c r="E6388" s="11">
        <v>50000</v>
      </c>
    </row>
    <row r="6389" spans="1:5" x14ac:dyDescent="0.2">
      <c r="A6389" s="38">
        <v>43233</v>
      </c>
      <c r="B6389" s="6" t="s">
        <v>15790</v>
      </c>
      <c r="C6389" s="10" t="s">
        <v>15791</v>
      </c>
      <c r="D6389" s="6" t="s">
        <v>105</v>
      </c>
      <c r="E6389" s="11">
        <v>50000</v>
      </c>
    </row>
    <row r="6390" spans="1:5" x14ac:dyDescent="0.2">
      <c r="A6390" s="38">
        <v>43233</v>
      </c>
      <c r="B6390" s="6" t="s">
        <v>15790</v>
      </c>
      <c r="C6390" s="10" t="s">
        <v>15792</v>
      </c>
      <c r="D6390" s="6" t="s">
        <v>105</v>
      </c>
      <c r="E6390" s="11">
        <v>100000</v>
      </c>
    </row>
    <row r="6391" spans="1:5" x14ac:dyDescent="0.2">
      <c r="A6391" s="38">
        <v>43233</v>
      </c>
      <c r="B6391" s="6" t="s">
        <v>15793</v>
      </c>
      <c r="C6391" s="10" t="s">
        <v>15794</v>
      </c>
      <c r="D6391" s="6" t="s">
        <v>107</v>
      </c>
      <c r="E6391" s="11">
        <v>50000</v>
      </c>
    </row>
    <row r="6392" spans="1:5" x14ac:dyDescent="0.2">
      <c r="A6392" s="38">
        <v>43233</v>
      </c>
      <c r="B6392" s="6" t="s">
        <v>15795</v>
      </c>
      <c r="C6392" s="10" t="s">
        <v>15796</v>
      </c>
      <c r="D6392" s="6" t="s">
        <v>107</v>
      </c>
      <c r="E6392" s="11">
        <v>50000</v>
      </c>
    </row>
    <row r="6393" spans="1:5" x14ac:dyDescent="0.2">
      <c r="A6393" s="38">
        <v>43233</v>
      </c>
      <c r="B6393" s="6" t="s">
        <v>15797</v>
      </c>
      <c r="C6393" s="10" t="s">
        <v>15798</v>
      </c>
      <c r="D6393" s="6" t="s">
        <v>104</v>
      </c>
      <c r="E6393" s="11">
        <v>50000</v>
      </c>
    </row>
    <row r="6394" spans="1:5" x14ac:dyDescent="0.2">
      <c r="A6394" s="38">
        <v>43233</v>
      </c>
      <c r="B6394" s="6" t="s">
        <v>15799</v>
      </c>
      <c r="C6394" s="10" t="s">
        <v>15800</v>
      </c>
      <c r="D6394" s="6" t="s">
        <v>105</v>
      </c>
      <c r="E6394" s="11">
        <v>50000</v>
      </c>
    </row>
    <row r="6395" spans="1:5" x14ac:dyDescent="0.2">
      <c r="A6395" s="38">
        <v>43233</v>
      </c>
      <c r="B6395" s="6" t="s">
        <v>15801</v>
      </c>
      <c r="C6395" s="10" t="s">
        <v>15802</v>
      </c>
      <c r="D6395" s="6" t="s">
        <v>105</v>
      </c>
      <c r="E6395" s="11">
        <v>100000</v>
      </c>
    </row>
    <row r="6396" spans="1:5" x14ac:dyDescent="0.2">
      <c r="A6396" s="38">
        <v>43233</v>
      </c>
      <c r="B6396" s="6" t="s">
        <v>15803</v>
      </c>
      <c r="C6396" s="10" t="s">
        <v>15804</v>
      </c>
      <c r="D6396" s="6" t="s">
        <v>105</v>
      </c>
      <c r="E6396" s="11">
        <v>50000</v>
      </c>
    </row>
    <row r="6397" spans="1:5" x14ac:dyDescent="0.2">
      <c r="A6397" s="38">
        <v>43233</v>
      </c>
      <c r="B6397" s="6" t="s">
        <v>15805</v>
      </c>
      <c r="C6397" s="10" t="s">
        <v>15806</v>
      </c>
      <c r="D6397" s="6" t="s">
        <v>105</v>
      </c>
      <c r="E6397" s="11">
        <v>50000</v>
      </c>
    </row>
    <row r="6398" spans="1:5" x14ac:dyDescent="0.2">
      <c r="A6398" s="38">
        <v>43233</v>
      </c>
      <c r="B6398" s="6" t="s">
        <v>15807</v>
      </c>
      <c r="C6398" s="10" t="s">
        <v>15808</v>
      </c>
      <c r="D6398" s="6" t="s">
        <v>107</v>
      </c>
      <c r="E6398" s="11">
        <v>100000</v>
      </c>
    </row>
    <row r="6399" spans="1:5" x14ac:dyDescent="0.2">
      <c r="A6399" s="38">
        <v>43233</v>
      </c>
      <c r="B6399" s="6" t="s">
        <v>15807</v>
      </c>
      <c r="C6399" s="10" t="s">
        <v>15809</v>
      </c>
      <c r="D6399" s="6" t="s">
        <v>105</v>
      </c>
      <c r="E6399" s="11">
        <v>100000</v>
      </c>
    </row>
    <row r="6400" spans="1:5" x14ac:dyDescent="0.2">
      <c r="A6400" s="38">
        <v>43233</v>
      </c>
      <c r="B6400" s="6" t="s">
        <v>15810</v>
      </c>
      <c r="C6400" s="10" t="s">
        <v>15811</v>
      </c>
      <c r="D6400" s="6" t="s">
        <v>107</v>
      </c>
      <c r="E6400" s="11">
        <v>100000</v>
      </c>
    </row>
    <row r="6401" spans="1:5" x14ac:dyDescent="0.2">
      <c r="A6401" s="38">
        <v>43233</v>
      </c>
      <c r="B6401" s="6" t="s">
        <v>15812</v>
      </c>
      <c r="C6401" s="10" t="s">
        <v>15813</v>
      </c>
      <c r="D6401" s="6" t="s">
        <v>105</v>
      </c>
      <c r="E6401" s="11">
        <v>50000</v>
      </c>
    </row>
    <row r="6402" spans="1:5" x14ac:dyDescent="0.2">
      <c r="A6402" s="38">
        <v>43233</v>
      </c>
      <c r="B6402" s="6" t="s">
        <v>15814</v>
      </c>
      <c r="C6402" s="10" t="s">
        <v>15815</v>
      </c>
      <c r="D6402" s="6" t="s">
        <v>105</v>
      </c>
      <c r="E6402" s="11">
        <v>50000</v>
      </c>
    </row>
    <row r="6403" spans="1:5" x14ac:dyDescent="0.2">
      <c r="A6403" s="38">
        <v>43233</v>
      </c>
      <c r="B6403" s="6" t="s">
        <v>15816</v>
      </c>
      <c r="C6403" s="10" t="s">
        <v>15817</v>
      </c>
      <c r="D6403" s="6" t="s">
        <v>105</v>
      </c>
      <c r="E6403" s="11">
        <v>50000</v>
      </c>
    </row>
    <row r="6404" spans="1:5" x14ac:dyDescent="0.2">
      <c r="A6404" s="38">
        <v>43233</v>
      </c>
      <c r="B6404" s="6" t="s">
        <v>15818</v>
      </c>
      <c r="C6404" s="10" t="s">
        <v>15819</v>
      </c>
      <c r="D6404" s="6" t="s">
        <v>105</v>
      </c>
      <c r="E6404" s="11">
        <v>50000</v>
      </c>
    </row>
    <row r="6405" spans="1:5" x14ac:dyDescent="0.2">
      <c r="A6405" s="38">
        <v>43233</v>
      </c>
      <c r="B6405" s="6" t="s">
        <v>15820</v>
      </c>
      <c r="C6405" s="10" t="s">
        <v>15821</v>
      </c>
      <c r="D6405" s="6" t="s">
        <v>105</v>
      </c>
      <c r="E6405" s="11">
        <v>50000</v>
      </c>
    </row>
    <row r="6406" spans="1:5" x14ac:dyDescent="0.2">
      <c r="A6406" s="38">
        <v>43233</v>
      </c>
      <c r="B6406" s="6" t="s">
        <v>15820</v>
      </c>
      <c r="C6406" s="10" t="s">
        <v>15822</v>
      </c>
      <c r="D6406" s="6" t="s">
        <v>105</v>
      </c>
      <c r="E6406" s="11">
        <v>50000</v>
      </c>
    </row>
    <row r="6407" spans="1:5" x14ac:dyDescent="0.2">
      <c r="A6407" s="38">
        <v>43233</v>
      </c>
      <c r="B6407" s="6" t="s">
        <v>15820</v>
      </c>
      <c r="C6407" s="10" t="s">
        <v>15823</v>
      </c>
      <c r="D6407" s="6" t="s">
        <v>105</v>
      </c>
      <c r="E6407" s="11">
        <v>100000</v>
      </c>
    </row>
    <row r="6408" spans="1:5" x14ac:dyDescent="0.2">
      <c r="A6408" s="38">
        <v>43233</v>
      </c>
      <c r="B6408" s="6" t="s">
        <v>15824</v>
      </c>
      <c r="C6408" s="10" t="s">
        <v>15825</v>
      </c>
      <c r="D6408" s="6" t="s">
        <v>105</v>
      </c>
      <c r="E6408" s="11">
        <v>50000</v>
      </c>
    </row>
    <row r="6409" spans="1:5" x14ac:dyDescent="0.2">
      <c r="A6409" s="38">
        <v>43233</v>
      </c>
      <c r="B6409" s="6" t="s">
        <v>15826</v>
      </c>
      <c r="C6409" s="10" t="s">
        <v>15827</v>
      </c>
      <c r="D6409" s="6" t="s">
        <v>105</v>
      </c>
      <c r="E6409" s="11">
        <v>100000</v>
      </c>
    </row>
    <row r="6410" spans="1:5" x14ac:dyDescent="0.2">
      <c r="A6410" s="38">
        <v>43233</v>
      </c>
      <c r="B6410" s="6" t="s">
        <v>15828</v>
      </c>
      <c r="C6410" s="10" t="s">
        <v>15829</v>
      </c>
      <c r="D6410" s="6" t="s">
        <v>105</v>
      </c>
      <c r="E6410" s="11">
        <v>50000</v>
      </c>
    </row>
    <row r="6411" spans="1:5" x14ac:dyDescent="0.2">
      <c r="A6411" s="38">
        <v>43233</v>
      </c>
      <c r="B6411" s="6" t="s">
        <v>15830</v>
      </c>
      <c r="C6411" s="10" t="s">
        <v>15831</v>
      </c>
      <c r="D6411" s="6" t="s">
        <v>105</v>
      </c>
      <c r="E6411" s="11">
        <v>100000</v>
      </c>
    </row>
    <row r="6412" spans="1:5" x14ac:dyDescent="0.2">
      <c r="A6412" s="38">
        <v>43233</v>
      </c>
      <c r="B6412" s="6" t="s">
        <v>15832</v>
      </c>
      <c r="C6412" s="10" t="s">
        <v>15833</v>
      </c>
      <c r="D6412" s="6" t="s">
        <v>105</v>
      </c>
      <c r="E6412" s="11">
        <v>100000</v>
      </c>
    </row>
    <row r="6413" spans="1:5" x14ac:dyDescent="0.2">
      <c r="A6413" s="38">
        <v>43233</v>
      </c>
      <c r="B6413" s="6" t="s">
        <v>15834</v>
      </c>
      <c r="C6413" s="10" t="s">
        <v>15835</v>
      </c>
      <c r="D6413" s="6" t="s">
        <v>105</v>
      </c>
      <c r="E6413" s="11">
        <v>50000</v>
      </c>
    </row>
    <row r="6414" spans="1:5" x14ac:dyDescent="0.2">
      <c r="A6414" s="38">
        <v>43233</v>
      </c>
      <c r="B6414" s="6" t="s">
        <v>15836</v>
      </c>
      <c r="C6414" s="10" t="s">
        <v>15837</v>
      </c>
      <c r="D6414" s="6" t="s">
        <v>107</v>
      </c>
      <c r="E6414" s="11">
        <v>50000</v>
      </c>
    </row>
    <row r="6415" spans="1:5" x14ac:dyDescent="0.2">
      <c r="A6415" s="38">
        <v>43233</v>
      </c>
      <c r="B6415" s="6" t="s">
        <v>15838</v>
      </c>
      <c r="C6415" s="10" t="s">
        <v>15839</v>
      </c>
      <c r="D6415" s="6" t="s">
        <v>105</v>
      </c>
      <c r="E6415" s="11">
        <v>50000</v>
      </c>
    </row>
    <row r="6416" spans="1:5" x14ac:dyDescent="0.2">
      <c r="A6416" s="38">
        <v>43233</v>
      </c>
      <c r="B6416" s="6" t="s">
        <v>15840</v>
      </c>
      <c r="C6416" s="10" t="s">
        <v>15841</v>
      </c>
      <c r="D6416" s="6" t="s">
        <v>107</v>
      </c>
      <c r="E6416" s="11">
        <v>50000</v>
      </c>
    </row>
    <row r="6417" spans="1:5" x14ac:dyDescent="0.2">
      <c r="A6417" s="38">
        <v>43233</v>
      </c>
      <c r="B6417" s="6" t="s">
        <v>15842</v>
      </c>
      <c r="C6417" s="10" t="s">
        <v>15843</v>
      </c>
      <c r="D6417" s="6" t="s">
        <v>105</v>
      </c>
      <c r="E6417" s="11">
        <v>50000</v>
      </c>
    </row>
    <row r="6418" spans="1:5" x14ac:dyDescent="0.2">
      <c r="A6418" s="38">
        <v>43233</v>
      </c>
      <c r="B6418" s="6" t="s">
        <v>15842</v>
      </c>
      <c r="C6418" s="10" t="s">
        <v>15844</v>
      </c>
      <c r="D6418" s="6" t="s">
        <v>105</v>
      </c>
      <c r="E6418" s="11">
        <v>100000</v>
      </c>
    </row>
    <row r="6419" spans="1:5" x14ac:dyDescent="0.2">
      <c r="A6419" s="38">
        <v>43233</v>
      </c>
      <c r="B6419" s="6" t="s">
        <v>15845</v>
      </c>
      <c r="C6419" s="10" t="s">
        <v>15846</v>
      </c>
      <c r="D6419" s="6" t="s">
        <v>105</v>
      </c>
      <c r="E6419" s="11">
        <v>50000</v>
      </c>
    </row>
    <row r="6420" spans="1:5" x14ac:dyDescent="0.2">
      <c r="A6420" s="38">
        <v>43233</v>
      </c>
      <c r="B6420" s="6" t="s">
        <v>15847</v>
      </c>
      <c r="C6420" s="10" t="s">
        <v>15848</v>
      </c>
      <c r="D6420" s="6" t="s">
        <v>105</v>
      </c>
      <c r="E6420" s="11">
        <v>50000</v>
      </c>
    </row>
    <row r="6421" spans="1:5" x14ac:dyDescent="0.2">
      <c r="A6421" s="38">
        <v>43233</v>
      </c>
      <c r="B6421" s="6" t="s">
        <v>15849</v>
      </c>
      <c r="C6421" s="10" t="s">
        <v>15850</v>
      </c>
      <c r="D6421" s="6" t="s">
        <v>105</v>
      </c>
      <c r="E6421" s="11">
        <v>50000</v>
      </c>
    </row>
    <row r="6422" spans="1:5" x14ac:dyDescent="0.2">
      <c r="A6422" s="38">
        <v>43233</v>
      </c>
      <c r="B6422" s="6" t="s">
        <v>15851</v>
      </c>
      <c r="C6422" s="10" t="s">
        <v>15852</v>
      </c>
      <c r="D6422" s="6" t="s">
        <v>105</v>
      </c>
      <c r="E6422" s="11">
        <v>50000</v>
      </c>
    </row>
    <row r="6423" spans="1:5" x14ac:dyDescent="0.2">
      <c r="A6423" s="38">
        <v>43233</v>
      </c>
      <c r="B6423" s="6" t="s">
        <v>15853</v>
      </c>
      <c r="C6423" s="10" t="s">
        <v>15854</v>
      </c>
      <c r="D6423" s="6" t="s">
        <v>107</v>
      </c>
      <c r="E6423" s="11">
        <v>50000</v>
      </c>
    </row>
    <row r="6424" spans="1:5" x14ac:dyDescent="0.2">
      <c r="A6424" s="38">
        <v>43233</v>
      </c>
      <c r="B6424" s="6" t="s">
        <v>15855</v>
      </c>
      <c r="C6424" s="10" t="s">
        <v>15856</v>
      </c>
      <c r="D6424" s="6" t="s">
        <v>105</v>
      </c>
      <c r="E6424" s="11">
        <v>100000</v>
      </c>
    </row>
    <row r="6425" spans="1:5" x14ac:dyDescent="0.2">
      <c r="A6425" s="38">
        <v>43233</v>
      </c>
      <c r="B6425" s="6" t="s">
        <v>15857</v>
      </c>
      <c r="C6425" s="10" t="s">
        <v>15858</v>
      </c>
      <c r="D6425" s="6" t="s">
        <v>105</v>
      </c>
      <c r="E6425" s="11">
        <v>100000</v>
      </c>
    </row>
    <row r="6426" spans="1:5" x14ac:dyDescent="0.2">
      <c r="A6426" s="38">
        <v>43233</v>
      </c>
      <c r="B6426" s="6" t="s">
        <v>15859</v>
      </c>
      <c r="C6426" s="10" t="s">
        <v>15860</v>
      </c>
      <c r="D6426" s="6" t="s">
        <v>105</v>
      </c>
      <c r="E6426" s="11">
        <v>50000</v>
      </c>
    </row>
    <row r="6427" spans="1:5" x14ac:dyDescent="0.2">
      <c r="A6427" s="38">
        <v>43233</v>
      </c>
      <c r="B6427" s="6" t="s">
        <v>15861</v>
      </c>
      <c r="C6427" s="10" t="s">
        <v>15862</v>
      </c>
      <c r="D6427" s="6" t="s">
        <v>105</v>
      </c>
      <c r="E6427" s="11">
        <v>50000</v>
      </c>
    </row>
    <row r="6428" spans="1:5" x14ac:dyDescent="0.2">
      <c r="A6428" s="38">
        <v>43233</v>
      </c>
      <c r="B6428" s="6" t="s">
        <v>15863</v>
      </c>
      <c r="C6428" s="10" t="s">
        <v>15864</v>
      </c>
      <c r="D6428" s="6" t="s">
        <v>105</v>
      </c>
      <c r="E6428" s="11">
        <v>50000</v>
      </c>
    </row>
    <row r="6429" spans="1:5" x14ac:dyDescent="0.2">
      <c r="A6429" s="38">
        <v>43233</v>
      </c>
      <c r="B6429" s="6" t="s">
        <v>15863</v>
      </c>
      <c r="C6429" s="10" t="s">
        <v>15865</v>
      </c>
      <c r="D6429" s="6" t="s">
        <v>105</v>
      </c>
      <c r="E6429" s="11">
        <v>50000</v>
      </c>
    </row>
    <row r="6430" spans="1:5" x14ac:dyDescent="0.2">
      <c r="A6430" s="38">
        <v>43233</v>
      </c>
      <c r="B6430" s="6" t="s">
        <v>15866</v>
      </c>
      <c r="C6430" s="10" t="s">
        <v>15867</v>
      </c>
      <c r="D6430" s="6" t="s">
        <v>107</v>
      </c>
      <c r="E6430" s="11">
        <v>100000</v>
      </c>
    </row>
    <row r="6431" spans="1:5" x14ac:dyDescent="0.2">
      <c r="A6431" s="38">
        <v>43233</v>
      </c>
      <c r="B6431" s="6" t="s">
        <v>15866</v>
      </c>
      <c r="C6431" s="10" t="s">
        <v>15868</v>
      </c>
      <c r="D6431" s="6" t="s">
        <v>105</v>
      </c>
      <c r="E6431" s="11">
        <v>100000</v>
      </c>
    </row>
    <row r="6432" spans="1:5" x14ac:dyDescent="0.2">
      <c r="A6432" s="38">
        <v>43233</v>
      </c>
      <c r="B6432" s="6" t="s">
        <v>15866</v>
      </c>
      <c r="C6432" s="10" t="s">
        <v>15869</v>
      </c>
      <c r="D6432" s="6" t="s">
        <v>104</v>
      </c>
      <c r="E6432" s="11">
        <v>50000</v>
      </c>
    </row>
    <row r="6433" spans="1:5" x14ac:dyDescent="0.2">
      <c r="A6433" s="38">
        <v>43233</v>
      </c>
      <c r="B6433" s="6" t="s">
        <v>15870</v>
      </c>
      <c r="C6433" s="10" t="s">
        <v>15871</v>
      </c>
      <c r="D6433" s="6" t="s">
        <v>105</v>
      </c>
      <c r="E6433" s="11">
        <v>100000</v>
      </c>
    </row>
    <row r="6434" spans="1:5" x14ac:dyDescent="0.2">
      <c r="A6434" s="38">
        <v>43233</v>
      </c>
      <c r="B6434" s="6" t="s">
        <v>15872</v>
      </c>
      <c r="C6434" s="10" t="s">
        <v>15873</v>
      </c>
      <c r="D6434" s="6" t="s">
        <v>105</v>
      </c>
      <c r="E6434" s="11">
        <v>50000</v>
      </c>
    </row>
    <row r="6435" spans="1:5" x14ac:dyDescent="0.2">
      <c r="A6435" s="38">
        <v>43233</v>
      </c>
      <c r="B6435" s="6" t="s">
        <v>15874</v>
      </c>
      <c r="C6435" s="10" t="s">
        <v>15875</v>
      </c>
      <c r="D6435" s="6" t="s">
        <v>105</v>
      </c>
      <c r="E6435" s="11">
        <v>50000</v>
      </c>
    </row>
    <row r="6436" spans="1:5" x14ac:dyDescent="0.2">
      <c r="A6436" s="38">
        <v>43233</v>
      </c>
      <c r="B6436" s="6" t="s">
        <v>15876</v>
      </c>
      <c r="C6436" s="10" t="s">
        <v>15877</v>
      </c>
      <c r="D6436" s="6" t="s">
        <v>105</v>
      </c>
      <c r="E6436" s="11">
        <v>100000</v>
      </c>
    </row>
    <row r="6437" spans="1:5" x14ac:dyDescent="0.2">
      <c r="A6437" s="38">
        <v>43233</v>
      </c>
      <c r="B6437" s="6" t="s">
        <v>15878</v>
      </c>
      <c r="C6437" s="10" t="s">
        <v>15879</v>
      </c>
      <c r="D6437" s="6" t="s">
        <v>105</v>
      </c>
      <c r="E6437" s="11">
        <v>50000</v>
      </c>
    </row>
    <row r="6438" spans="1:5" x14ac:dyDescent="0.2">
      <c r="A6438" s="38">
        <v>43233</v>
      </c>
      <c r="B6438" s="6" t="s">
        <v>15880</v>
      </c>
      <c r="C6438" s="10" t="s">
        <v>15881</v>
      </c>
      <c r="D6438" s="6" t="s">
        <v>104</v>
      </c>
      <c r="E6438" s="11">
        <v>50000</v>
      </c>
    </row>
    <row r="6439" spans="1:5" x14ac:dyDescent="0.2">
      <c r="A6439" s="38">
        <v>43233</v>
      </c>
      <c r="B6439" s="6" t="s">
        <v>15882</v>
      </c>
      <c r="C6439" s="10" t="s">
        <v>15883</v>
      </c>
      <c r="D6439" s="6" t="s">
        <v>105</v>
      </c>
      <c r="E6439" s="11">
        <v>50000</v>
      </c>
    </row>
    <row r="6440" spans="1:5" x14ac:dyDescent="0.2">
      <c r="A6440" s="38">
        <v>43233</v>
      </c>
      <c r="B6440" s="6" t="s">
        <v>15884</v>
      </c>
      <c r="C6440" s="10" t="s">
        <v>15885</v>
      </c>
      <c r="D6440" s="6" t="s">
        <v>104</v>
      </c>
      <c r="E6440" s="11">
        <v>100000</v>
      </c>
    </row>
    <row r="6441" spans="1:5" x14ac:dyDescent="0.2">
      <c r="A6441" s="38">
        <v>43233</v>
      </c>
      <c r="B6441" s="6" t="s">
        <v>15886</v>
      </c>
      <c r="C6441" s="10" t="s">
        <v>15887</v>
      </c>
      <c r="D6441" s="6" t="s">
        <v>107</v>
      </c>
      <c r="E6441" s="11">
        <v>50000</v>
      </c>
    </row>
    <row r="6442" spans="1:5" x14ac:dyDescent="0.2">
      <c r="A6442" s="38">
        <v>43233</v>
      </c>
      <c r="B6442" s="6" t="s">
        <v>15886</v>
      </c>
      <c r="C6442" s="10" t="s">
        <v>15888</v>
      </c>
      <c r="D6442" s="6" t="s">
        <v>105</v>
      </c>
      <c r="E6442" s="11">
        <v>50000</v>
      </c>
    </row>
    <row r="6443" spans="1:5" x14ac:dyDescent="0.2">
      <c r="A6443" s="38">
        <v>43233</v>
      </c>
      <c r="B6443" s="6" t="s">
        <v>15889</v>
      </c>
      <c r="C6443" s="10" t="s">
        <v>15890</v>
      </c>
      <c r="D6443" s="6" t="s">
        <v>105</v>
      </c>
      <c r="E6443" s="11">
        <v>50000</v>
      </c>
    </row>
    <row r="6444" spans="1:5" x14ac:dyDescent="0.2">
      <c r="A6444" s="38">
        <v>43233</v>
      </c>
      <c r="B6444" s="6" t="s">
        <v>15891</v>
      </c>
      <c r="C6444" s="10" t="s">
        <v>15892</v>
      </c>
      <c r="D6444" s="6" t="s">
        <v>105</v>
      </c>
      <c r="E6444" s="11">
        <v>100000</v>
      </c>
    </row>
    <row r="6445" spans="1:5" x14ac:dyDescent="0.2">
      <c r="A6445" s="38">
        <v>43233</v>
      </c>
      <c r="B6445" s="6" t="s">
        <v>15893</v>
      </c>
      <c r="C6445" s="10" t="s">
        <v>15894</v>
      </c>
      <c r="D6445" s="6" t="s">
        <v>105</v>
      </c>
      <c r="E6445" s="11">
        <v>50000</v>
      </c>
    </row>
    <row r="6446" spans="1:5" x14ac:dyDescent="0.2">
      <c r="A6446" s="38">
        <v>43233</v>
      </c>
      <c r="B6446" s="6" t="s">
        <v>15895</v>
      </c>
      <c r="C6446" s="10" t="s">
        <v>15896</v>
      </c>
      <c r="D6446" s="6" t="s">
        <v>105</v>
      </c>
      <c r="E6446" s="11">
        <v>50000</v>
      </c>
    </row>
    <row r="6447" spans="1:5" x14ac:dyDescent="0.2">
      <c r="A6447" s="38">
        <v>43233</v>
      </c>
      <c r="B6447" s="6" t="s">
        <v>15897</v>
      </c>
      <c r="C6447" s="10" t="s">
        <v>15898</v>
      </c>
      <c r="D6447" s="6" t="s">
        <v>105</v>
      </c>
      <c r="E6447" s="11">
        <v>50000</v>
      </c>
    </row>
    <row r="6448" spans="1:5" x14ac:dyDescent="0.2">
      <c r="A6448" s="38">
        <v>43233</v>
      </c>
      <c r="B6448" s="6" t="s">
        <v>15899</v>
      </c>
      <c r="C6448" s="10" t="s">
        <v>15900</v>
      </c>
      <c r="D6448" s="6" t="s">
        <v>105</v>
      </c>
      <c r="E6448" s="11">
        <v>100000</v>
      </c>
    </row>
    <row r="6449" spans="1:5" x14ac:dyDescent="0.2">
      <c r="A6449" s="38">
        <v>43233</v>
      </c>
      <c r="B6449" s="6" t="s">
        <v>15899</v>
      </c>
      <c r="C6449" s="10" t="s">
        <v>15901</v>
      </c>
      <c r="D6449" s="6" t="s">
        <v>107</v>
      </c>
      <c r="E6449" s="11">
        <v>50000</v>
      </c>
    </row>
    <row r="6450" spans="1:5" x14ac:dyDescent="0.2">
      <c r="A6450" s="38">
        <v>43233</v>
      </c>
      <c r="B6450" s="6" t="s">
        <v>15902</v>
      </c>
      <c r="C6450" s="10" t="s">
        <v>15903</v>
      </c>
      <c r="D6450" s="6" t="s">
        <v>107</v>
      </c>
      <c r="E6450" s="11">
        <v>50000</v>
      </c>
    </row>
    <row r="6451" spans="1:5" x14ac:dyDescent="0.2">
      <c r="A6451" s="38">
        <v>43233</v>
      </c>
      <c r="B6451" s="6" t="s">
        <v>15904</v>
      </c>
      <c r="C6451" s="10" t="s">
        <v>15905</v>
      </c>
      <c r="D6451" s="6" t="s">
        <v>105</v>
      </c>
      <c r="E6451" s="11">
        <v>100000</v>
      </c>
    </row>
    <row r="6452" spans="1:5" x14ac:dyDescent="0.2">
      <c r="A6452" s="38">
        <v>43233</v>
      </c>
      <c r="B6452" s="6" t="s">
        <v>15904</v>
      </c>
      <c r="C6452" s="10" t="s">
        <v>15906</v>
      </c>
      <c r="D6452" s="6" t="s">
        <v>105</v>
      </c>
      <c r="E6452" s="11">
        <v>100000</v>
      </c>
    </row>
    <row r="6453" spans="1:5" x14ac:dyDescent="0.2">
      <c r="A6453" s="38">
        <v>43233</v>
      </c>
      <c r="B6453" s="6" t="s">
        <v>15907</v>
      </c>
      <c r="C6453" s="10" t="s">
        <v>15908</v>
      </c>
      <c r="D6453" s="6" t="s">
        <v>105</v>
      </c>
      <c r="E6453" s="11">
        <v>50000</v>
      </c>
    </row>
    <row r="6454" spans="1:5" x14ac:dyDescent="0.2">
      <c r="A6454" s="38">
        <v>43233</v>
      </c>
      <c r="B6454" s="6" t="s">
        <v>15909</v>
      </c>
      <c r="C6454" s="10" t="s">
        <v>15910</v>
      </c>
      <c r="D6454" s="6" t="s">
        <v>107</v>
      </c>
      <c r="E6454" s="11">
        <v>50000</v>
      </c>
    </row>
    <row r="6455" spans="1:5" x14ac:dyDescent="0.2">
      <c r="A6455" s="38">
        <v>43233</v>
      </c>
      <c r="B6455" s="6" t="s">
        <v>15909</v>
      </c>
      <c r="C6455" s="10" t="s">
        <v>15911</v>
      </c>
      <c r="D6455" s="6" t="s">
        <v>107</v>
      </c>
      <c r="E6455" s="11">
        <v>50000</v>
      </c>
    </row>
    <row r="6456" spans="1:5" x14ac:dyDescent="0.2">
      <c r="A6456" s="38">
        <v>43233</v>
      </c>
      <c r="B6456" s="6" t="s">
        <v>15912</v>
      </c>
      <c r="C6456" s="10" t="s">
        <v>15913</v>
      </c>
      <c r="D6456" s="6" t="s">
        <v>105</v>
      </c>
      <c r="E6456" s="11">
        <v>50000</v>
      </c>
    </row>
    <row r="6457" spans="1:5" x14ac:dyDescent="0.2">
      <c r="A6457" s="38">
        <v>43233</v>
      </c>
      <c r="B6457" s="6" t="s">
        <v>15914</v>
      </c>
      <c r="C6457" s="10" t="s">
        <v>15915</v>
      </c>
      <c r="D6457" s="6" t="s">
        <v>105</v>
      </c>
      <c r="E6457" s="11">
        <v>50000</v>
      </c>
    </row>
    <row r="6458" spans="1:5" x14ac:dyDescent="0.2">
      <c r="A6458" s="38">
        <v>43233</v>
      </c>
      <c r="B6458" s="6" t="s">
        <v>15916</v>
      </c>
      <c r="C6458" s="10" t="s">
        <v>15917</v>
      </c>
      <c r="D6458" s="6" t="s">
        <v>105</v>
      </c>
      <c r="E6458" s="11">
        <v>100000</v>
      </c>
    </row>
    <row r="6459" spans="1:5" x14ac:dyDescent="0.2">
      <c r="A6459" s="38">
        <v>43233</v>
      </c>
      <c r="B6459" s="6" t="s">
        <v>15918</v>
      </c>
      <c r="C6459" s="10" t="s">
        <v>15919</v>
      </c>
      <c r="D6459" s="6" t="s">
        <v>105</v>
      </c>
      <c r="E6459" s="11">
        <v>100000</v>
      </c>
    </row>
    <row r="6460" spans="1:5" x14ac:dyDescent="0.2">
      <c r="A6460" s="38">
        <v>43233</v>
      </c>
      <c r="B6460" s="6" t="s">
        <v>15920</v>
      </c>
      <c r="C6460" s="10" t="s">
        <v>15921</v>
      </c>
      <c r="D6460" s="6" t="s">
        <v>104</v>
      </c>
      <c r="E6460" s="11">
        <v>50000</v>
      </c>
    </row>
    <row r="6461" spans="1:5" x14ac:dyDescent="0.2">
      <c r="A6461" s="38">
        <v>43233</v>
      </c>
      <c r="B6461" s="6" t="s">
        <v>15922</v>
      </c>
      <c r="C6461" s="10" t="s">
        <v>15923</v>
      </c>
      <c r="D6461" s="6" t="s">
        <v>105</v>
      </c>
      <c r="E6461" s="11">
        <v>50000</v>
      </c>
    </row>
    <row r="6462" spans="1:5" x14ac:dyDescent="0.2">
      <c r="A6462" s="38">
        <v>43233</v>
      </c>
      <c r="B6462" s="6" t="s">
        <v>15924</v>
      </c>
      <c r="C6462" s="10" t="s">
        <v>15925</v>
      </c>
      <c r="D6462" s="6" t="s">
        <v>105</v>
      </c>
      <c r="E6462" s="11">
        <v>50000</v>
      </c>
    </row>
    <row r="6463" spans="1:5" x14ac:dyDescent="0.2">
      <c r="A6463" s="38">
        <v>43233</v>
      </c>
      <c r="B6463" s="6" t="s">
        <v>15926</v>
      </c>
      <c r="C6463" s="10" t="s">
        <v>15927</v>
      </c>
      <c r="D6463" s="6" t="s">
        <v>105</v>
      </c>
      <c r="E6463" s="11">
        <v>50000</v>
      </c>
    </row>
    <row r="6464" spans="1:5" x14ac:dyDescent="0.2">
      <c r="A6464" s="38">
        <v>43233</v>
      </c>
      <c r="B6464" s="6" t="s">
        <v>15928</v>
      </c>
      <c r="C6464" s="10" t="s">
        <v>15929</v>
      </c>
      <c r="D6464" s="6" t="s">
        <v>105</v>
      </c>
      <c r="E6464" s="11">
        <v>100000</v>
      </c>
    </row>
    <row r="6465" spans="1:5" x14ac:dyDescent="0.2">
      <c r="A6465" s="38">
        <v>43233</v>
      </c>
      <c r="B6465" s="6" t="s">
        <v>15930</v>
      </c>
      <c r="C6465" s="10" t="s">
        <v>15931</v>
      </c>
      <c r="D6465" s="6" t="s">
        <v>105</v>
      </c>
      <c r="E6465" s="11">
        <v>50000</v>
      </c>
    </row>
    <row r="6466" spans="1:5" x14ac:dyDescent="0.2">
      <c r="A6466" s="38">
        <v>43233</v>
      </c>
      <c r="B6466" s="6" t="s">
        <v>15932</v>
      </c>
      <c r="C6466" s="10" t="s">
        <v>15933</v>
      </c>
      <c r="D6466" s="6" t="s">
        <v>105</v>
      </c>
      <c r="E6466" s="11">
        <v>100000</v>
      </c>
    </row>
    <row r="6467" spans="1:5" x14ac:dyDescent="0.2">
      <c r="A6467" s="38">
        <v>43233</v>
      </c>
      <c r="B6467" s="6" t="s">
        <v>15934</v>
      </c>
      <c r="C6467" s="10" t="s">
        <v>15935</v>
      </c>
      <c r="D6467" s="6" t="s">
        <v>105</v>
      </c>
      <c r="E6467" s="11">
        <v>50000</v>
      </c>
    </row>
    <row r="6468" spans="1:5" x14ac:dyDescent="0.2">
      <c r="A6468" s="38">
        <v>43233</v>
      </c>
      <c r="B6468" s="6" t="s">
        <v>15936</v>
      </c>
      <c r="C6468" s="10" t="s">
        <v>15937</v>
      </c>
      <c r="D6468" s="6" t="s">
        <v>105</v>
      </c>
      <c r="E6468" s="11">
        <v>50000</v>
      </c>
    </row>
    <row r="6469" spans="1:5" x14ac:dyDescent="0.2">
      <c r="A6469" s="38">
        <v>43234</v>
      </c>
      <c r="B6469" s="6" t="s">
        <v>17343</v>
      </c>
      <c r="C6469" s="10" t="s">
        <v>17344</v>
      </c>
      <c r="D6469" s="6" t="s">
        <v>105</v>
      </c>
      <c r="E6469" s="11">
        <v>50000</v>
      </c>
    </row>
    <row r="6470" spans="1:5" x14ac:dyDescent="0.2">
      <c r="A6470" s="38">
        <v>43234</v>
      </c>
      <c r="B6470" s="6" t="s">
        <v>17345</v>
      </c>
      <c r="C6470" s="10" t="s">
        <v>17346</v>
      </c>
      <c r="D6470" s="6" t="s">
        <v>104</v>
      </c>
      <c r="E6470" s="11">
        <v>50000</v>
      </c>
    </row>
    <row r="6471" spans="1:5" x14ac:dyDescent="0.2">
      <c r="A6471" s="38">
        <v>43234</v>
      </c>
      <c r="B6471" s="6" t="s">
        <v>17347</v>
      </c>
      <c r="C6471" s="10" t="s">
        <v>17348</v>
      </c>
      <c r="D6471" s="6" t="s">
        <v>105</v>
      </c>
      <c r="E6471" s="11">
        <v>50000</v>
      </c>
    </row>
    <row r="6472" spans="1:5" x14ac:dyDescent="0.2">
      <c r="A6472" s="38">
        <v>43234</v>
      </c>
      <c r="B6472" s="6" t="s">
        <v>17349</v>
      </c>
      <c r="C6472" s="10" t="s">
        <v>17350</v>
      </c>
      <c r="D6472" s="6" t="s">
        <v>105</v>
      </c>
      <c r="E6472" s="11">
        <v>100000</v>
      </c>
    </row>
    <row r="6473" spans="1:5" x14ac:dyDescent="0.2">
      <c r="A6473" s="38">
        <v>43234</v>
      </c>
      <c r="B6473" s="6" t="s">
        <v>17351</v>
      </c>
      <c r="C6473" s="10" t="s">
        <v>17352</v>
      </c>
      <c r="D6473" s="6" t="s">
        <v>105</v>
      </c>
      <c r="E6473" s="11">
        <v>50000</v>
      </c>
    </row>
    <row r="6474" spans="1:5" x14ac:dyDescent="0.2">
      <c r="A6474" s="38">
        <v>43234</v>
      </c>
      <c r="B6474" s="6" t="s">
        <v>17353</v>
      </c>
      <c r="C6474" s="10" t="s">
        <v>17354</v>
      </c>
      <c r="D6474" s="6" t="s">
        <v>105</v>
      </c>
      <c r="E6474" s="11">
        <v>50000</v>
      </c>
    </row>
    <row r="6475" spans="1:5" x14ac:dyDescent="0.2">
      <c r="A6475" s="38">
        <v>43234</v>
      </c>
      <c r="B6475" s="6" t="s">
        <v>17355</v>
      </c>
      <c r="C6475" s="10" t="s">
        <v>17356</v>
      </c>
      <c r="D6475" s="6" t="s">
        <v>105</v>
      </c>
      <c r="E6475" s="11">
        <v>100000</v>
      </c>
    </row>
    <row r="6476" spans="1:5" x14ac:dyDescent="0.2">
      <c r="A6476" s="38">
        <v>43234</v>
      </c>
      <c r="B6476" s="6" t="s">
        <v>17357</v>
      </c>
      <c r="C6476" s="10" t="s">
        <v>17358</v>
      </c>
      <c r="D6476" s="6" t="s">
        <v>105</v>
      </c>
      <c r="E6476" s="11">
        <v>100000</v>
      </c>
    </row>
    <row r="6477" spans="1:5" x14ac:dyDescent="0.2">
      <c r="A6477" s="38">
        <v>43234</v>
      </c>
      <c r="B6477" s="6" t="s">
        <v>17359</v>
      </c>
      <c r="C6477" s="10" t="s">
        <v>17360</v>
      </c>
      <c r="D6477" s="6" t="s">
        <v>105</v>
      </c>
      <c r="E6477" s="11">
        <v>50000</v>
      </c>
    </row>
    <row r="6478" spans="1:5" x14ac:dyDescent="0.2">
      <c r="A6478" s="38">
        <v>43234</v>
      </c>
      <c r="B6478" s="6" t="s">
        <v>17361</v>
      </c>
      <c r="C6478" s="10" t="s">
        <v>17362</v>
      </c>
      <c r="D6478" s="6" t="s">
        <v>105</v>
      </c>
      <c r="E6478" s="11">
        <v>50000</v>
      </c>
    </row>
    <row r="6479" spans="1:5" x14ac:dyDescent="0.2">
      <c r="A6479" s="38">
        <v>43234</v>
      </c>
      <c r="B6479" s="6" t="s">
        <v>16910</v>
      </c>
      <c r="C6479" s="10" t="s">
        <v>16911</v>
      </c>
      <c r="D6479" s="6" t="s">
        <v>105</v>
      </c>
      <c r="E6479" s="11">
        <v>100000</v>
      </c>
    </row>
    <row r="6480" spans="1:5" x14ac:dyDescent="0.2">
      <c r="A6480" s="38">
        <v>43234</v>
      </c>
      <c r="B6480" s="6" t="s">
        <v>16912</v>
      </c>
      <c r="C6480" s="10" t="s">
        <v>16913</v>
      </c>
      <c r="D6480" s="6" t="s">
        <v>105</v>
      </c>
      <c r="E6480" s="11">
        <v>100000</v>
      </c>
    </row>
    <row r="6481" spans="1:5" x14ac:dyDescent="0.2">
      <c r="A6481" s="38">
        <v>43234</v>
      </c>
      <c r="B6481" s="6" t="s">
        <v>16914</v>
      </c>
      <c r="C6481" s="10" t="s">
        <v>16915</v>
      </c>
      <c r="D6481" s="6" t="s">
        <v>106</v>
      </c>
      <c r="E6481" s="11">
        <v>50000</v>
      </c>
    </row>
    <row r="6482" spans="1:5" x14ac:dyDescent="0.2">
      <c r="A6482" s="38">
        <v>43234</v>
      </c>
      <c r="B6482" s="6" t="s">
        <v>16916</v>
      </c>
      <c r="C6482" s="10" t="s">
        <v>16917</v>
      </c>
      <c r="D6482" s="6" t="s">
        <v>104</v>
      </c>
      <c r="E6482" s="11">
        <v>50000</v>
      </c>
    </row>
    <row r="6483" spans="1:5" x14ac:dyDescent="0.2">
      <c r="A6483" s="38">
        <v>43234</v>
      </c>
      <c r="B6483" s="6" t="s">
        <v>16918</v>
      </c>
      <c r="C6483" s="10" t="s">
        <v>16919</v>
      </c>
      <c r="D6483" s="6" t="s">
        <v>105</v>
      </c>
      <c r="E6483" s="11">
        <v>50000</v>
      </c>
    </row>
    <row r="6484" spans="1:5" x14ac:dyDescent="0.2">
      <c r="A6484" s="38">
        <v>43234</v>
      </c>
      <c r="B6484" s="6" t="s">
        <v>16920</v>
      </c>
      <c r="C6484" s="10" t="s">
        <v>16921</v>
      </c>
      <c r="D6484" s="6" t="s">
        <v>106</v>
      </c>
      <c r="E6484" s="11">
        <v>50000</v>
      </c>
    </row>
    <row r="6485" spans="1:5" x14ac:dyDescent="0.2">
      <c r="A6485" s="38">
        <v>43234</v>
      </c>
      <c r="B6485" s="6" t="s">
        <v>16922</v>
      </c>
      <c r="C6485" s="10" t="s">
        <v>16923</v>
      </c>
      <c r="D6485" s="6" t="s">
        <v>105</v>
      </c>
      <c r="E6485" s="11">
        <v>50000</v>
      </c>
    </row>
    <row r="6486" spans="1:5" x14ac:dyDescent="0.2">
      <c r="A6486" s="38">
        <v>43234</v>
      </c>
      <c r="B6486" s="6" t="s">
        <v>16924</v>
      </c>
      <c r="C6486" s="10" t="s">
        <v>16925</v>
      </c>
      <c r="D6486" s="6" t="s">
        <v>104</v>
      </c>
      <c r="E6486" s="11">
        <v>50000</v>
      </c>
    </row>
    <row r="6487" spans="1:5" x14ac:dyDescent="0.2">
      <c r="A6487" s="38">
        <v>43234</v>
      </c>
      <c r="B6487" s="6" t="s">
        <v>16926</v>
      </c>
      <c r="C6487" s="10" t="s">
        <v>16927</v>
      </c>
      <c r="D6487" s="6" t="s">
        <v>105</v>
      </c>
      <c r="E6487" s="11">
        <v>50000</v>
      </c>
    </row>
    <row r="6488" spans="1:5" x14ac:dyDescent="0.2">
      <c r="A6488" s="38">
        <v>43234</v>
      </c>
      <c r="B6488" s="6" t="s">
        <v>16928</v>
      </c>
      <c r="C6488" s="10" t="s">
        <v>16929</v>
      </c>
      <c r="D6488" s="6" t="s">
        <v>105</v>
      </c>
      <c r="E6488" s="11">
        <v>50000</v>
      </c>
    </row>
    <row r="6489" spans="1:5" x14ac:dyDescent="0.2">
      <c r="A6489" s="38">
        <v>43234</v>
      </c>
      <c r="B6489" s="6" t="s">
        <v>16930</v>
      </c>
      <c r="C6489" s="10" t="s">
        <v>16931</v>
      </c>
      <c r="D6489" s="6" t="s">
        <v>105</v>
      </c>
      <c r="E6489" s="11">
        <v>100000</v>
      </c>
    </row>
    <row r="6490" spans="1:5" x14ac:dyDescent="0.2">
      <c r="A6490" s="38">
        <v>43234</v>
      </c>
      <c r="B6490" s="6" t="s">
        <v>16932</v>
      </c>
      <c r="C6490" s="10" t="s">
        <v>16933</v>
      </c>
      <c r="D6490" s="6" t="s">
        <v>104</v>
      </c>
      <c r="E6490" s="11">
        <v>50000</v>
      </c>
    </row>
    <row r="6491" spans="1:5" x14ac:dyDescent="0.2">
      <c r="A6491" s="38">
        <v>43234</v>
      </c>
      <c r="B6491" s="6" t="s">
        <v>16934</v>
      </c>
      <c r="C6491" s="10" t="s">
        <v>16935</v>
      </c>
      <c r="D6491" s="6" t="s">
        <v>105</v>
      </c>
      <c r="E6491" s="11">
        <v>50000</v>
      </c>
    </row>
    <row r="6492" spans="1:5" x14ac:dyDescent="0.2">
      <c r="A6492" s="38">
        <v>43234</v>
      </c>
      <c r="B6492" s="6" t="s">
        <v>16936</v>
      </c>
      <c r="C6492" s="10" t="s">
        <v>16937</v>
      </c>
      <c r="D6492" s="6" t="s">
        <v>107</v>
      </c>
      <c r="E6492" s="11">
        <v>50000</v>
      </c>
    </row>
    <row r="6493" spans="1:5" x14ac:dyDescent="0.2">
      <c r="A6493" s="38">
        <v>43234</v>
      </c>
      <c r="B6493" s="6" t="s">
        <v>16938</v>
      </c>
      <c r="C6493" s="10" t="s">
        <v>16939</v>
      </c>
      <c r="D6493" s="6" t="s">
        <v>107</v>
      </c>
      <c r="E6493" s="11">
        <v>50000</v>
      </c>
    </row>
    <row r="6494" spans="1:5" x14ac:dyDescent="0.2">
      <c r="A6494" s="38">
        <v>43234</v>
      </c>
      <c r="B6494" s="6" t="s">
        <v>16940</v>
      </c>
      <c r="C6494" s="10" t="s">
        <v>16941</v>
      </c>
      <c r="D6494" s="6" t="s">
        <v>104</v>
      </c>
      <c r="E6494" s="11">
        <v>50000</v>
      </c>
    </row>
    <row r="6495" spans="1:5" x14ac:dyDescent="0.2">
      <c r="A6495" s="38">
        <v>43234</v>
      </c>
      <c r="B6495" s="6" t="s">
        <v>16940</v>
      </c>
      <c r="C6495" s="10" t="s">
        <v>16942</v>
      </c>
      <c r="D6495" s="6" t="s">
        <v>105</v>
      </c>
      <c r="E6495" s="11">
        <v>100000</v>
      </c>
    </row>
    <row r="6496" spans="1:5" x14ac:dyDescent="0.2">
      <c r="A6496" s="38">
        <v>43234</v>
      </c>
      <c r="B6496" s="6" t="s">
        <v>16943</v>
      </c>
      <c r="C6496" s="10" t="s">
        <v>16944</v>
      </c>
      <c r="D6496" s="6" t="s">
        <v>105</v>
      </c>
      <c r="E6496" s="11">
        <v>50000</v>
      </c>
    </row>
    <row r="6497" spans="1:5" x14ac:dyDescent="0.2">
      <c r="A6497" s="38">
        <v>43234</v>
      </c>
      <c r="B6497" s="6" t="s">
        <v>16945</v>
      </c>
      <c r="C6497" s="10" t="s">
        <v>16946</v>
      </c>
      <c r="D6497" s="6" t="s">
        <v>104</v>
      </c>
      <c r="E6497" s="11">
        <v>50000</v>
      </c>
    </row>
    <row r="6498" spans="1:5" x14ac:dyDescent="0.2">
      <c r="A6498" s="38">
        <v>43234</v>
      </c>
      <c r="B6498" s="6" t="s">
        <v>16947</v>
      </c>
      <c r="C6498" s="10" t="s">
        <v>16948</v>
      </c>
      <c r="D6498" s="6" t="s">
        <v>105</v>
      </c>
      <c r="E6498" s="11">
        <v>100000</v>
      </c>
    </row>
    <row r="6499" spans="1:5" x14ac:dyDescent="0.2">
      <c r="A6499" s="38">
        <v>43234</v>
      </c>
      <c r="B6499" s="6" t="s">
        <v>16949</v>
      </c>
      <c r="C6499" s="10" t="s">
        <v>16950</v>
      </c>
      <c r="D6499" s="6" t="s">
        <v>105</v>
      </c>
      <c r="E6499" s="11">
        <v>50000</v>
      </c>
    </row>
    <row r="6500" spans="1:5" x14ac:dyDescent="0.2">
      <c r="A6500" s="38">
        <v>43234</v>
      </c>
      <c r="B6500" s="6" t="s">
        <v>16951</v>
      </c>
      <c r="C6500" s="10" t="s">
        <v>16952</v>
      </c>
      <c r="D6500" s="6" t="s">
        <v>105</v>
      </c>
      <c r="E6500" s="11">
        <v>50000</v>
      </c>
    </row>
    <row r="6501" spans="1:5" x14ac:dyDescent="0.2">
      <c r="A6501" s="38">
        <v>43234</v>
      </c>
      <c r="B6501" s="6" t="s">
        <v>16953</v>
      </c>
      <c r="C6501" s="10" t="s">
        <v>16954</v>
      </c>
      <c r="D6501" s="6" t="s">
        <v>107</v>
      </c>
      <c r="E6501" s="11">
        <v>50000</v>
      </c>
    </row>
    <row r="6502" spans="1:5" x14ac:dyDescent="0.2">
      <c r="A6502" s="38">
        <v>43234</v>
      </c>
      <c r="B6502" s="6" t="s">
        <v>16955</v>
      </c>
      <c r="C6502" s="10" t="s">
        <v>16956</v>
      </c>
      <c r="D6502" s="6" t="s">
        <v>104</v>
      </c>
      <c r="E6502" s="11">
        <v>50000</v>
      </c>
    </row>
    <row r="6503" spans="1:5" x14ac:dyDescent="0.2">
      <c r="A6503" s="38">
        <v>43234</v>
      </c>
      <c r="B6503" s="6" t="s">
        <v>16957</v>
      </c>
      <c r="C6503" s="10" t="s">
        <v>16958</v>
      </c>
      <c r="D6503" s="6" t="s">
        <v>105</v>
      </c>
      <c r="E6503" s="11">
        <v>50000</v>
      </c>
    </row>
    <row r="6504" spans="1:5" x14ac:dyDescent="0.2">
      <c r="A6504" s="38">
        <v>43234</v>
      </c>
      <c r="B6504" s="6" t="s">
        <v>16959</v>
      </c>
      <c r="C6504" s="10" t="s">
        <v>16960</v>
      </c>
      <c r="D6504" s="6" t="s">
        <v>105</v>
      </c>
      <c r="E6504" s="11">
        <v>50000</v>
      </c>
    </row>
    <row r="6505" spans="1:5" x14ac:dyDescent="0.2">
      <c r="A6505" s="38">
        <v>43234</v>
      </c>
      <c r="B6505" s="6" t="s">
        <v>16961</v>
      </c>
      <c r="C6505" s="10" t="s">
        <v>16962</v>
      </c>
      <c r="D6505" s="6" t="s">
        <v>105</v>
      </c>
      <c r="E6505" s="11">
        <v>100000</v>
      </c>
    </row>
    <row r="6506" spans="1:5" x14ac:dyDescent="0.2">
      <c r="A6506" s="38">
        <v>43234</v>
      </c>
      <c r="B6506" s="6" t="s">
        <v>16963</v>
      </c>
      <c r="C6506" s="10" t="s">
        <v>16964</v>
      </c>
      <c r="D6506" s="6" t="s">
        <v>105</v>
      </c>
      <c r="E6506" s="11">
        <v>100000</v>
      </c>
    </row>
    <row r="6507" spans="1:5" x14ac:dyDescent="0.2">
      <c r="A6507" s="38">
        <v>43234</v>
      </c>
      <c r="B6507" s="6" t="s">
        <v>16965</v>
      </c>
      <c r="C6507" s="10" t="s">
        <v>16966</v>
      </c>
      <c r="D6507" s="6" t="s">
        <v>105</v>
      </c>
      <c r="E6507" s="11">
        <v>50000</v>
      </c>
    </row>
    <row r="6508" spans="1:5" x14ac:dyDescent="0.2">
      <c r="A6508" s="38">
        <v>43234</v>
      </c>
      <c r="B6508" s="6" t="s">
        <v>16967</v>
      </c>
      <c r="C6508" s="10" t="s">
        <v>16968</v>
      </c>
      <c r="D6508" s="6" t="s">
        <v>105</v>
      </c>
      <c r="E6508" s="11">
        <v>50000</v>
      </c>
    </row>
    <row r="6509" spans="1:5" x14ac:dyDescent="0.2">
      <c r="A6509" s="38">
        <v>43234</v>
      </c>
      <c r="B6509" s="6" t="s">
        <v>16969</v>
      </c>
      <c r="C6509" s="10" t="s">
        <v>16970</v>
      </c>
      <c r="D6509" s="6" t="s">
        <v>105</v>
      </c>
      <c r="E6509" s="11">
        <v>50000</v>
      </c>
    </row>
    <row r="6510" spans="1:5" x14ac:dyDescent="0.2">
      <c r="A6510" s="38">
        <v>43234</v>
      </c>
      <c r="B6510" s="6" t="s">
        <v>16971</v>
      </c>
      <c r="C6510" s="10" t="s">
        <v>16972</v>
      </c>
      <c r="D6510" s="6" t="s">
        <v>104</v>
      </c>
      <c r="E6510" s="11">
        <v>100000</v>
      </c>
    </row>
    <row r="6511" spans="1:5" x14ac:dyDescent="0.2">
      <c r="A6511" s="38">
        <v>43234</v>
      </c>
      <c r="B6511" s="6" t="s">
        <v>16973</v>
      </c>
      <c r="C6511" s="10" t="s">
        <v>16974</v>
      </c>
      <c r="D6511" s="6" t="s">
        <v>105</v>
      </c>
      <c r="E6511" s="11">
        <v>50000</v>
      </c>
    </row>
    <row r="6512" spans="1:5" x14ac:dyDescent="0.2">
      <c r="A6512" s="38">
        <v>43234</v>
      </c>
      <c r="B6512" s="6" t="s">
        <v>16975</v>
      </c>
      <c r="C6512" s="10" t="s">
        <v>16976</v>
      </c>
      <c r="D6512" s="6" t="s">
        <v>105</v>
      </c>
      <c r="E6512" s="11">
        <v>100000</v>
      </c>
    </row>
    <row r="6513" spans="1:5" x14ac:dyDescent="0.2">
      <c r="A6513" s="38">
        <v>43234</v>
      </c>
      <c r="B6513" s="6" t="s">
        <v>16977</v>
      </c>
      <c r="C6513" s="10" t="s">
        <v>16978</v>
      </c>
      <c r="D6513" s="6" t="s">
        <v>107</v>
      </c>
      <c r="E6513" s="11">
        <v>50000</v>
      </c>
    </row>
    <row r="6514" spans="1:5" x14ac:dyDescent="0.2">
      <c r="A6514" s="38">
        <v>43234</v>
      </c>
      <c r="B6514" s="6" t="s">
        <v>16979</v>
      </c>
      <c r="C6514" s="10" t="s">
        <v>16980</v>
      </c>
      <c r="D6514" s="6" t="s">
        <v>104</v>
      </c>
      <c r="E6514" s="11">
        <v>50000</v>
      </c>
    </row>
    <row r="6515" spans="1:5" x14ac:dyDescent="0.2">
      <c r="A6515" s="38">
        <v>43234</v>
      </c>
      <c r="B6515" s="6" t="s">
        <v>16981</v>
      </c>
      <c r="C6515" s="10" t="s">
        <v>16982</v>
      </c>
      <c r="D6515" s="6" t="s">
        <v>105</v>
      </c>
      <c r="E6515" s="11">
        <v>50000</v>
      </c>
    </row>
    <row r="6516" spans="1:5" x14ac:dyDescent="0.2">
      <c r="A6516" s="38">
        <v>43234</v>
      </c>
      <c r="B6516" s="6" t="s">
        <v>16983</v>
      </c>
      <c r="C6516" s="10" t="s">
        <v>16984</v>
      </c>
      <c r="D6516" s="6" t="s">
        <v>105</v>
      </c>
      <c r="E6516" s="11">
        <v>50000</v>
      </c>
    </row>
    <row r="6517" spans="1:5" x14ac:dyDescent="0.2">
      <c r="A6517" s="38">
        <v>43234</v>
      </c>
      <c r="B6517" s="6" t="s">
        <v>16985</v>
      </c>
      <c r="C6517" s="10" t="s">
        <v>16986</v>
      </c>
      <c r="D6517" s="6" t="s">
        <v>105</v>
      </c>
      <c r="E6517" s="11">
        <v>100000</v>
      </c>
    </row>
    <row r="6518" spans="1:5" x14ac:dyDescent="0.2">
      <c r="A6518" s="38">
        <v>43234</v>
      </c>
      <c r="B6518" s="6" t="s">
        <v>16987</v>
      </c>
      <c r="C6518" s="10" t="s">
        <v>16988</v>
      </c>
      <c r="D6518" s="6" t="s">
        <v>105</v>
      </c>
      <c r="E6518" s="11">
        <v>50000</v>
      </c>
    </row>
    <row r="6519" spans="1:5" x14ac:dyDescent="0.2">
      <c r="A6519" s="38">
        <v>43234</v>
      </c>
      <c r="B6519" s="6" t="s">
        <v>16989</v>
      </c>
      <c r="C6519" s="10" t="s">
        <v>16990</v>
      </c>
      <c r="D6519" s="6" t="s">
        <v>105</v>
      </c>
      <c r="E6519" s="11">
        <v>100000</v>
      </c>
    </row>
    <row r="6520" spans="1:5" x14ac:dyDescent="0.2">
      <c r="A6520" s="38">
        <v>43234</v>
      </c>
      <c r="B6520" s="6" t="s">
        <v>16991</v>
      </c>
      <c r="C6520" s="10" t="s">
        <v>16992</v>
      </c>
      <c r="D6520" s="6" t="s">
        <v>104</v>
      </c>
      <c r="E6520" s="11">
        <v>50000</v>
      </c>
    </row>
    <row r="6521" spans="1:5" x14ac:dyDescent="0.2">
      <c r="A6521" s="38">
        <v>43234</v>
      </c>
      <c r="B6521" s="6" t="s">
        <v>16993</v>
      </c>
      <c r="C6521" s="10" t="s">
        <v>16994</v>
      </c>
      <c r="D6521" s="6" t="s">
        <v>105</v>
      </c>
      <c r="E6521" s="11">
        <v>100000</v>
      </c>
    </row>
    <row r="6522" spans="1:5" x14ac:dyDescent="0.2">
      <c r="A6522" s="38">
        <v>43234</v>
      </c>
      <c r="B6522" s="6" t="s">
        <v>16993</v>
      </c>
      <c r="C6522" s="10" t="s">
        <v>16995</v>
      </c>
      <c r="D6522" s="6" t="s">
        <v>104</v>
      </c>
      <c r="E6522" s="11">
        <v>50000</v>
      </c>
    </row>
    <row r="6523" spans="1:5" x14ac:dyDescent="0.2">
      <c r="A6523" s="38">
        <v>43234</v>
      </c>
      <c r="B6523" s="6" t="s">
        <v>16996</v>
      </c>
      <c r="C6523" s="10" t="s">
        <v>16997</v>
      </c>
      <c r="D6523" s="6" t="s">
        <v>105</v>
      </c>
      <c r="E6523" s="11">
        <v>50000</v>
      </c>
    </row>
    <row r="6524" spans="1:5" x14ac:dyDescent="0.2">
      <c r="A6524" s="38">
        <v>43234</v>
      </c>
      <c r="B6524" s="6" t="s">
        <v>16998</v>
      </c>
      <c r="C6524" s="10" t="s">
        <v>16999</v>
      </c>
      <c r="D6524" s="6" t="s">
        <v>105</v>
      </c>
      <c r="E6524" s="11">
        <v>50000</v>
      </c>
    </row>
    <row r="6525" spans="1:5" x14ac:dyDescent="0.2">
      <c r="A6525" s="38">
        <v>43234</v>
      </c>
      <c r="B6525" s="6" t="s">
        <v>17000</v>
      </c>
      <c r="C6525" s="10" t="s">
        <v>17001</v>
      </c>
      <c r="D6525" s="6" t="s">
        <v>104</v>
      </c>
      <c r="E6525" s="11">
        <v>50000</v>
      </c>
    </row>
    <row r="6526" spans="1:5" x14ac:dyDescent="0.2">
      <c r="A6526" s="38">
        <v>43234</v>
      </c>
      <c r="B6526" s="6" t="s">
        <v>17002</v>
      </c>
      <c r="C6526" s="10" t="s">
        <v>17003</v>
      </c>
      <c r="D6526" s="6" t="s">
        <v>107</v>
      </c>
      <c r="E6526" s="11">
        <v>50000</v>
      </c>
    </row>
    <row r="6527" spans="1:5" x14ac:dyDescent="0.2">
      <c r="A6527" s="38">
        <v>43234</v>
      </c>
      <c r="B6527" s="6" t="s">
        <v>17004</v>
      </c>
      <c r="C6527" s="10" t="s">
        <v>17005</v>
      </c>
      <c r="D6527" s="6" t="s">
        <v>105</v>
      </c>
      <c r="E6527" s="11">
        <v>50000</v>
      </c>
    </row>
    <row r="6528" spans="1:5" x14ac:dyDescent="0.2">
      <c r="A6528" s="38">
        <v>43234</v>
      </c>
      <c r="B6528" s="6" t="s">
        <v>17006</v>
      </c>
      <c r="C6528" s="10" t="s">
        <v>17007</v>
      </c>
      <c r="D6528" s="6" t="s">
        <v>107</v>
      </c>
      <c r="E6528" s="11">
        <v>50000</v>
      </c>
    </row>
    <row r="6529" spans="1:5" x14ac:dyDescent="0.2">
      <c r="A6529" s="38">
        <v>43234</v>
      </c>
      <c r="B6529" s="6" t="s">
        <v>17008</v>
      </c>
      <c r="C6529" s="10" t="s">
        <v>17009</v>
      </c>
      <c r="D6529" s="6" t="s">
        <v>104</v>
      </c>
      <c r="E6529" s="11">
        <v>50000</v>
      </c>
    </row>
    <row r="6530" spans="1:5" x14ac:dyDescent="0.2">
      <c r="A6530" s="38">
        <v>43234</v>
      </c>
      <c r="B6530" s="6" t="s">
        <v>17010</v>
      </c>
      <c r="C6530" s="10" t="s">
        <v>17011</v>
      </c>
      <c r="D6530" s="6" t="s">
        <v>107</v>
      </c>
      <c r="E6530" s="11">
        <v>100000</v>
      </c>
    </row>
    <row r="6531" spans="1:5" x14ac:dyDescent="0.2">
      <c r="A6531" s="38">
        <v>43234</v>
      </c>
      <c r="B6531" s="6" t="s">
        <v>17012</v>
      </c>
      <c r="C6531" s="10" t="s">
        <v>17013</v>
      </c>
      <c r="D6531" s="6" t="s">
        <v>105</v>
      </c>
      <c r="E6531" s="11">
        <v>50000</v>
      </c>
    </row>
    <row r="6532" spans="1:5" x14ac:dyDescent="0.2">
      <c r="A6532" s="38">
        <v>43234</v>
      </c>
      <c r="B6532" s="6" t="s">
        <v>17014</v>
      </c>
      <c r="C6532" s="10" t="s">
        <v>17015</v>
      </c>
      <c r="D6532" s="6" t="s">
        <v>105</v>
      </c>
      <c r="E6532" s="11">
        <v>50000</v>
      </c>
    </row>
    <row r="6533" spans="1:5" x14ac:dyDescent="0.2">
      <c r="A6533" s="38">
        <v>43234</v>
      </c>
      <c r="B6533" s="6" t="s">
        <v>17016</v>
      </c>
      <c r="C6533" s="10" t="s">
        <v>17017</v>
      </c>
      <c r="D6533" s="6" t="s">
        <v>105</v>
      </c>
      <c r="E6533" s="11">
        <v>50000</v>
      </c>
    </row>
    <row r="6534" spans="1:5" x14ac:dyDescent="0.2">
      <c r="A6534" s="38">
        <v>43234</v>
      </c>
      <c r="B6534" s="6" t="s">
        <v>17018</v>
      </c>
      <c r="C6534" s="10" t="s">
        <v>17019</v>
      </c>
      <c r="D6534" s="6" t="s">
        <v>105</v>
      </c>
      <c r="E6534" s="11">
        <v>50000</v>
      </c>
    </row>
    <row r="6535" spans="1:5" x14ac:dyDescent="0.2">
      <c r="A6535" s="38">
        <v>43234</v>
      </c>
      <c r="B6535" s="6" t="s">
        <v>17020</v>
      </c>
      <c r="C6535" s="10" t="s">
        <v>17021</v>
      </c>
      <c r="D6535" s="6" t="s">
        <v>105</v>
      </c>
      <c r="E6535" s="11">
        <v>100000</v>
      </c>
    </row>
    <row r="6536" spans="1:5" x14ac:dyDescent="0.2">
      <c r="A6536" s="38">
        <v>43234</v>
      </c>
      <c r="B6536" s="6" t="s">
        <v>17022</v>
      </c>
      <c r="C6536" s="10" t="s">
        <v>17023</v>
      </c>
      <c r="D6536" s="6" t="s">
        <v>104</v>
      </c>
      <c r="E6536" s="11">
        <v>100000</v>
      </c>
    </row>
    <row r="6537" spans="1:5" x14ac:dyDescent="0.2">
      <c r="A6537" s="38">
        <v>43234</v>
      </c>
      <c r="B6537" s="6" t="s">
        <v>17024</v>
      </c>
      <c r="C6537" s="10" t="s">
        <v>17025</v>
      </c>
      <c r="D6537" s="6" t="s">
        <v>105</v>
      </c>
      <c r="E6537" s="11">
        <v>100000</v>
      </c>
    </row>
    <row r="6538" spans="1:5" x14ac:dyDescent="0.2">
      <c r="A6538" s="38">
        <v>43234</v>
      </c>
      <c r="B6538" s="6" t="s">
        <v>17026</v>
      </c>
      <c r="C6538" s="10" t="s">
        <v>17027</v>
      </c>
      <c r="D6538" s="6" t="s">
        <v>105</v>
      </c>
      <c r="E6538" s="11">
        <v>100000</v>
      </c>
    </row>
    <row r="6539" spans="1:5" x14ac:dyDescent="0.2">
      <c r="A6539" s="38">
        <v>43234</v>
      </c>
      <c r="B6539" s="6" t="s">
        <v>17028</v>
      </c>
      <c r="C6539" s="10" t="s">
        <v>17029</v>
      </c>
      <c r="D6539" s="6" t="s">
        <v>105</v>
      </c>
      <c r="E6539" s="11">
        <v>50000</v>
      </c>
    </row>
    <row r="6540" spans="1:5" x14ac:dyDescent="0.2">
      <c r="A6540" s="38">
        <v>43234</v>
      </c>
      <c r="B6540" s="6" t="s">
        <v>17030</v>
      </c>
      <c r="C6540" s="10" t="s">
        <v>17031</v>
      </c>
      <c r="D6540" s="6" t="s">
        <v>107</v>
      </c>
      <c r="E6540" s="11">
        <v>50000</v>
      </c>
    </row>
    <row r="6541" spans="1:5" x14ac:dyDescent="0.2">
      <c r="A6541" s="38">
        <v>43234</v>
      </c>
      <c r="B6541" s="6" t="s">
        <v>17032</v>
      </c>
      <c r="C6541" s="10" t="s">
        <v>17033</v>
      </c>
      <c r="D6541" s="6" t="s">
        <v>105</v>
      </c>
      <c r="E6541" s="11">
        <v>50000</v>
      </c>
    </row>
    <row r="6542" spans="1:5" x14ac:dyDescent="0.2">
      <c r="A6542" s="38">
        <v>43234</v>
      </c>
      <c r="B6542" s="6" t="s">
        <v>17034</v>
      </c>
      <c r="C6542" s="10" t="s">
        <v>17035</v>
      </c>
      <c r="D6542" s="6" t="s">
        <v>105</v>
      </c>
      <c r="E6542" s="11">
        <v>50000</v>
      </c>
    </row>
    <row r="6543" spans="1:5" x14ac:dyDescent="0.2">
      <c r="A6543" s="38">
        <v>43234</v>
      </c>
      <c r="B6543" s="6" t="s">
        <v>17036</v>
      </c>
      <c r="C6543" s="10" t="s">
        <v>17037</v>
      </c>
      <c r="D6543" s="6" t="s">
        <v>105</v>
      </c>
      <c r="E6543" s="11">
        <v>50000</v>
      </c>
    </row>
    <row r="6544" spans="1:5" x14ac:dyDescent="0.2">
      <c r="A6544" s="38">
        <v>43234</v>
      </c>
      <c r="B6544" s="6" t="s">
        <v>17036</v>
      </c>
      <c r="C6544" s="10" t="s">
        <v>17038</v>
      </c>
      <c r="D6544" s="6" t="s">
        <v>105</v>
      </c>
      <c r="E6544" s="11">
        <v>50000</v>
      </c>
    </row>
    <row r="6545" spans="1:5" x14ac:dyDescent="0.2">
      <c r="A6545" s="38">
        <v>43234</v>
      </c>
      <c r="B6545" s="6" t="s">
        <v>17039</v>
      </c>
      <c r="C6545" s="10" t="s">
        <v>17040</v>
      </c>
      <c r="D6545" s="6" t="s">
        <v>104</v>
      </c>
      <c r="E6545" s="11">
        <v>50000</v>
      </c>
    </row>
    <row r="6546" spans="1:5" x14ac:dyDescent="0.2">
      <c r="A6546" s="38">
        <v>43234</v>
      </c>
      <c r="B6546" s="6" t="s">
        <v>17041</v>
      </c>
      <c r="C6546" s="10" t="s">
        <v>17042</v>
      </c>
      <c r="D6546" s="6" t="s">
        <v>105</v>
      </c>
      <c r="E6546" s="11">
        <v>50000</v>
      </c>
    </row>
    <row r="6547" spans="1:5" x14ac:dyDescent="0.2">
      <c r="A6547" s="38">
        <v>43234</v>
      </c>
      <c r="B6547" s="6" t="s">
        <v>17043</v>
      </c>
      <c r="C6547" s="10" t="s">
        <v>17044</v>
      </c>
      <c r="D6547" s="6" t="s">
        <v>105</v>
      </c>
      <c r="E6547" s="11">
        <v>50000</v>
      </c>
    </row>
    <row r="6548" spans="1:5" x14ac:dyDescent="0.2">
      <c r="A6548" s="38">
        <v>43234</v>
      </c>
      <c r="B6548" s="6" t="s">
        <v>17045</v>
      </c>
      <c r="C6548" s="10" t="s">
        <v>17046</v>
      </c>
      <c r="D6548" s="6" t="s">
        <v>105</v>
      </c>
      <c r="E6548" s="11">
        <v>50000</v>
      </c>
    </row>
    <row r="6549" spans="1:5" x14ac:dyDescent="0.2">
      <c r="A6549" s="38">
        <v>43234</v>
      </c>
      <c r="B6549" s="6" t="s">
        <v>17047</v>
      </c>
      <c r="C6549" s="10" t="s">
        <v>17048</v>
      </c>
      <c r="D6549" s="6" t="s">
        <v>107</v>
      </c>
      <c r="E6549" s="11">
        <v>50000</v>
      </c>
    </row>
    <row r="6550" spans="1:5" x14ac:dyDescent="0.2">
      <c r="A6550" s="38">
        <v>43234</v>
      </c>
      <c r="B6550" s="6" t="s">
        <v>17049</v>
      </c>
      <c r="C6550" s="10" t="s">
        <v>17050</v>
      </c>
      <c r="D6550" s="6" t="s">
        <v>105</v>
      </c>
      <c r="E6550" s="11">
        <v>50000</v>
      </c>
    </row>
    <row r="6551" spans="1:5" x14ac:dyDescent="0.2">
      <c r="A6551" s="38">
        <v>43234</v>
      </c>
      <c r="B6551" s="6" t="s">
        <v>17051</v>
      </c>
      <c r="C6551" s="10" t="s">
        <v>17052</v>
      </c>
      <c r="D6551" s="6" t="s">
        <v>107</v>
      </c>
      <c r="E6551" s="11">
        <v>50000</v>
      </c>
    </row>
    <row r="6552" spans="1:5" x14ac:dyDescent="0.2">
      <c r="A6552" s="38">
        <v>43234</v>
      </c>
      <c r="B6552" s="6" t="s">
        <v>17053</v>
      </c>
      <c r="C6552" s="10" t="s">
        <v>17054</v>
      </c>
      <c r="D6552" s="6" t="s">
        <v>105</v>
      </c>
      <c r="E6552" s="11">
        <v>50000</v>
      </c>
    </row>
    <row r="6553" spans="1:5" x14ac:dyDescent="0.2">
      <c r="A6553" s="38">
        <v>43234</v>
      </c>
      <c r="B6553" s="6" t="s">
        <v>17055</v>
      </c>
      <c r="C6553" s="10" t="s">
        <v>17056</v>
      </c>
      <c r="D6553" s="6" t="s">
        <v>104</v>
      </c>
      <c r="E6553" s="11">
        <v>50000</v>
      </c>
    </row>
    <row r="6554" spans="1:5" x14ac:dyDescent="0.2">
      <c r="A6554" s="38">
        <v>43234</v>
      </c>
      <c r="B6554" s="6" t="s">
        <v>17057</v>
      </c>
      <c r="C6554" s="10" t="s">
        <v>17058</v>
      </c>
      <c r="D6554" s="6" t="s">
        <v>105</v>
      </c>
      <c r="E6554" s="11">
        <v>50000</v>
      </c>
    </row>
    <row r="6555" spans="1:5" x14ac:dyDescent="0.2">
      <c r="A6555" s="38">
        <v>43234</v>
      </c>
      <c r="B6555" s="6" t="s">
        <v>17059</v>
      </c>
      <c r="C6555" s="10" t="s">
        <v>17060</v>
      </c>
      <c r="D6555" s="6" t="s">
        <v>105</v>
      </c>
      <c r="E6555" s="11">
        <v>50000</v>
      </c>
    </row>
    <row r="6556" spans="1:5" x14ac:dyDescent="0.2">
      <c r="A6556" s="38">
        <v>43234</v>
      </c>
      <c r="B6556" s="6" t="s">
        <v>17061</v>
      </c>
      <c r="C6556" s="10" t="s">
        <v>17062</v>
      </c>
      <c r="D6556" s="6" t="s">
        <v>105</v>
      </c>
      <c r="E6556" s="11">
        <v>50000</v>
      </c>
    </row>
    <row r="6557" spans="1:5" x14ac:dyDescent="0.2">
      <c r="A6557" s="38">
        <v>43234</v>
      </c>
      <c r="B6557" s="6" t="s">
        <v>17063</v>
      </c>
      <c r="C6557" s="10" t="s">
        <v>17064</v>
      </c>
      <c r="D6557" s="6" t="s">
        <v>105</v>
      </c>
      <c r="E6557" s="11">
        <v>50000</v>
      </c>
    </row>
    <row r="6558" spans="1:5" x14ac:dyDescent="0.2">
      <c r="A6558" s="38">
        <v>43234</v>
      </c>
      <c r="B6558" s="6" t="s">
        <v>17063</v>
      </c>
      <c r="C6558" s="10" t="s">
        <v>17065</v>
      </c>
      <c r="D6558" s="6" t="s">
        <v>105</v>
      </c>
      <c r="E6558" s="11">
        <v>100000</v>
      </c>
    </row>
    <row r="6559" spans="1:5" x14ac:dyDescent="0.2">
      <c r="A6559" s="38">
        <v>43234</v>
      </c>
      <c r="B6559" s="6" t="s">
        <v>17066</v>
      </c>
      <c r="C6559" s="10" t="s">
        <v>17067</v>
      </c>
      <c r="D6559" s="6" t="s">
        <v>107</v>
      </c>
      <c r="E6559" s="11">
        <v>50000</v>
      </c>
    </row>
    <row r="6560" spans="1:5" x14ac:dyDescent="0.2">
      <c r="A6560" s="38">
        <v>43234</v>
      </c>
      <c r="B6560" s="6" t="s">
        <v>17068</v>
      </c>
      <c r="C6560" s="10" t="s">
        <v>17069</v>
      </c>
      <c r="D6560" s="6" t="s">
        <v>107</v>
      </c>
      <c r="E6560" s="11">
        <v>50000</v>
      </c>
    </row>
    <row r="6561" spans="1:5" x14ac:dyDescent="0.2">
      <c r="A6561" s="38">
        <v>43234</v>
      </c>
      <c r="B6561" s="6" t="s">
        <v>17070</v>
      </c>
      <c r="C6561" s="10" t="s">
        <v>17071</v>
      </c>
      <c r="D6561" s="6" t="s">
        <v>105</v>
      </c>
      <c r="E6561" s="11">
        <v>50000</v>
      </c>
    </row>
    <row r="6562" spans="1:5" x14ac:dyDescent="0.2">
      <c r="A6562" s="38">
        <v>43234</v>
      </c>
      <c r="B6562" s="6" t="s">
        <v>17072</v>
      </c>
      <c r="C6562" s="10" t="s">
        <v>17073</v>
      </c>
      <c r="D6562" s="6" t="s">
        <v>105</v>
      </c>
      <c r="E6562" s="11">
        <v>100000</v>
      </c>
    </row>
    <row r="6563" spans="1:5" x14ac:dyDescent="0.2">
      <c r="A6563" s="38">
        <v>43234</v>
      </c>
      <c r="B6563" s="6" t="s">
        <v>17074</v>
      </c>
      <c r="C6563" s="10" t="s">
        <v>17075</v>
      </c>
      <c r="D6563" s="6" t="s">
        <v>105</v>
      </c>
      <c r="E6563" s="11">
        <v>100000</v>
      </c>
    </row>
    <row r="6564" spans="1:5" x14ac:dyDescent="0.2">
      <c r="A6564" s="38">
        <v>43234</v>
      </c>
      <c r="B6564" s="6" t="s">
        <v>17074</v>
      </c>
      <c r="C6564" s="10" t="s">
        <v>17076</v>
      </c>
      <c r="D6564" s="6" t="s">
        <v>105</v>
      </c>
      <c r="E6564" s="11">
        <v>100000</v>
      </c>
    </row>
    <row r="6565" spans="1:5" x14ac:dyDescent="0.2">
      <c r="A6565" s="38">
        <v>43234</v>
      </c>
      <c r="B6565" s="6" t="s">
        <v>17077</v>
      </c>
      <c r="C6565" s="10" t="s">
        <v>17078</v>
      </c>
      <c r="D6565" s="6" t="s">
        <v>105</v>
      </c>
      <c r="E6565" s="11">
        <v>50000</v>
      </c>
    </row>
    <row r="6566" spans="1:5" x14ac:dyDescent="0.2">
      <c r="A6566" s="38">
        <v>43234</v>
      </c>
      <c r="B6566" s="6" t="s">
        <v>17077</v>
      </c>
      <c r="C6566" s="10" t="s">
        <v>17079</v>
      </c>
      <c r="D6566" s="6" t="s">
        <v>105</v>
      </c>
      <c r="E6566" s="11">
        <v>50000</v>
      </c>
    </row>
    <row r="6567" spans="1:5" x14ac:dyDescent="0.2">
      <c r="A6567" s="38">
        <v>43234</v>
      </c>
      <c r="B6567" s="6" t="s">
        <v>17080</v>
      </c>
      <c r="C6567" s="10" t="s">
        <v>17081</v>
      </c>
      <c r="D6567" s="6" t="s">
        <v>105</v>
      </c>
      <c r="E6567" s="11">
        <v>50000</v>
      </c>
    </row>
    <row r="6568" spans="1:5" x14ac:dyDescent="0.2">
      <c r="A6568" s="38">
        <v>43234</v>
      </c>
      <c r="B6568" s="6" t="s">
        <v>17082</v>
      </c>
      <c r="C6568" s="10" t="s">
        <v>17083</v>
      </c>
      <c r="D6568" s="6" t="s">
        <v>105</v>
      </c>
      <c r="E6568" s="11">
        <v>50000</v>
      </c>
    </row>
    <row r="6569" spans="1:5" x14ac:dyDescent="0.2">
      <c r="A6569" s="38">
        <v>43234</v>
      </c>
      <c r="B6569" s="6" t="s">
        <v>17084</v>
      </c>
      <c r="C6569" s="10" t="s">
        <v>17085</v>
      </c>
      <c r="D6569" s="6" t="s">
        <v>104</v>
      </c>
      <c r="E6569" s="11">
        <v>50000</v>
      </c>
    </row>
    <row r="6570" spans="1:5" x14ac:dyDescent="0.2">
      <c r="A6570" s="38">
        <v>43234</v>
      </c>
      <c r="B6570" s="6" t="s">
        <v>17086</v>
      </c>
      <c r="C6570" s="10" t="s">
        <v>17087</v>
      </c>
      <c r="D6570" s="6" t="s">
        <v>105</v>
      </c>
      <c r="E6570" s="11">
        <v>100000</v>
      </c>
    </row>
    <row r="6571" spans="1:5" x14ac:dyDescent="0.2">
      <c r="A6571" s="38">
        <v>43234</v>
      </c>
      <c r="B6571" s="6" t="s">
        <v>17088</v>
      </c>
      <c r="C6571" s="10" t="s">
        <v>17089</v>
      </c>
      <c r="D6571" s="6" t="s">
        <v>105</v>
      </c>
      <c r="E6571" s="11">
        <v>100000</v>
      </c>
    </row>
    <row r="6572" spans="1:5" x14ac:dyDescent="0.2">
      <c r="A6572" s="38">
        <v>43234</v>
      </c>
      <c r="B6572" s="6" t="s">
        <v>17090</v>
      </c>
      <c r="C6572" s="10" t="s">
        <v>17091</v>
      </c>
      <c r="D6572" s="6" t="s">
        <v>105</v>
      </c>
      <c r="E6572" s="11">
        <v>100000</v>
      </c>
    </row>
    <row r="6573" spans="1:5" x14ac:dyDescent="0.2">
      <c r="A6573" s="38">
        <v>43234</v>
      </c>
      <c r="B6573" s="6" t="s">
        <v>17092</v>
      </c>
      <c r="C6573" s="10" t="s">
        <v>17093</v>
      </c>
      <c r="D6573" s="6" t="s">
        <v>105</v>
      </c>
      <c r="E6573" s="11">
        <v>50000</v>
      </c>
    </row>
    <row r="6574" spans="1:5" x14ac:dyDescent="0.2">
      <c r="A6574" s="38">
        <v>43234</v>
      </c>
      <c r="B6574" s="6" t="s">
        <v>17092</v>
      </c>
      <c r="C6574" s="10" t="s">
        <v>17094</v>
      </c>
      <c r="D6574" s="6" t="s">
        <v>105</v>
      </c>
      <c r="E6574" s="11">
        <v>100000</v>
      </c>
    </row>
    <row r="6575" spans="1:5" x14ac:dyDescent="0.2">
      <c r="A6575" s="38">
        <v>43234</v>
      </c>
      <c r="B6575" s="6" t="s">
        <v>17095</v>
      </c>
      <c r="C6575" s="10" t="s">
        <v>17096</v>
      </c>
      <c r="D6575" s="6" t="s">
        <v>104</v>
      </c>
      <c r="E6575" s="11">
        <v>50000</v>
      </c>
    </row>
    <row r="6576" spans="1:5" x14ac:dyDescent="0.2">
      <c r="A6576" s="38">
        <v>43234</v>
      </c>
      <c r="B6576" s="6" t="s">
        <v>17097</v>
      </c>
      <c r="C6576" s="10" t="s">
        <v>17098</v>
      </c>
      <c r="D6576" s="6" t="s">
        <v>107</v>
      </c>
      <c r="E6576" s="11">
        <v>50000</v>
      </c>
    </row>
    <row r="6577" spans="1:5" x14ac:dyDescent="0.2">
      <c r="A6577" s="38">
        <v>43234</v>
      </c>
      <c r="B6577" s="6" t="s">
        <v>17099</v>
      </c>
      <c r="C6577" s="10" t="s">
        <v>17100</v>
      </c>
      <c r="D6577" s="6" t="s">
        <v>107</v>
      </c>
      <c r="E6577" s="11">
        <v>100000</v>
      </c>
    </row>
    <row r="6578" spans="1:5" x14ac:dyDescent="0.2">
      <c r="A6578" s="38">
        <v>43234</v>
      </c>
      <c r="B6578" s="6" t="s">
        <v>17101</v>
      </c>
      <c r="C6578" s="10" t="s">
        <v>17102</v>
      </c>
      <c r="D6578" s="6" t="s">
        <v>106</v>
      </c>
      <c r="E6578" s="11">
        <v>100000</v>
      </c>
    </row>
    <row r="6579" spans="1:5" x14ac:dyDescent="0.2">
      <c r="A6579" s="38">
        <v>43234</v>
      </c>
      <c r="B6579" s="6" t="s">
        <v>17101</v>
      </c>
      <c r="C6579" s="10" t="s">
        <v>17103</v>
      </c>
      <c r="D6579" s="6" t="s">
        <v>107</v>
      </c>
      <c r="E6579" s="11">
        <v>100000</v>
      </c>
    </row>
    <row r="6580" spans="1:5" x14ac:dyDescent="0.2">
      <c r="A6580" s="38">
        <v>43234</v>
      </c>
      <c r="B6580" s="6" t="s">
        <v>17104</v>
      </c>
      <c r="C6580" s="10" t="s">
        <v>17105</v>
      </c>
      <c r="D6580" s="6" t="s">
        <v>105</v>
      </c>
      <c r="E6580" s="11">
        <v>50000</v>
      </c>
    </row>
    <row r="6581" spans="1:5" x14ac:dyDescent="0.2">
      <c r="A6581" s="38">
        <v>43234</v>
      </c>
      <c r="B6581" s="6" t="s">
        <v>17104</v>
      </c>
      <c r="C6581" s="10" t="s">
        <v>17106</v>
      </c>
      <c r="D6581" s="6" t="s">
        <v>105</v>
      </c>
      <c r="E6581" s="11">
        <v>50000</v>
      </c>
    </row>
    <row r="6582" spans="1:5" x14ac:dyDescent="0.2">
      <c r="A6582" s="38">
        <v>43234</v>
      </c>
      <c r="B6582" s="6" t="s">
        <v>17104</v>
      </c>
      <c r="C6582" s="10" t="s">
        <v>17107</v>
      </c>
      <c r="D6582" s="6" t="s">
        <v>105</v>
      </c>
      <c r="E6582" s="11">
        <v>100000</v>
      </c>
    </row>
    <row r="6583" spans="1:5" x14ac:dyDescent="0.2">
      <c r="A6583" s="38">
        <v>43234</v>
      </c>
      <c r="B6583" s="6" t="s">
        <v>17108</v>
      </c>
      <c r="C6583" s="10" t="s">
        <v>17109</v>
      </c>
      <c r="D6583" s="6" t="s">
        <v>105</v>
      </c>
      <c r="E6583" s="11">
        <v>100000</v>
      </c>
    </row>
    <row r="6584" spans="1:5" x14ac:dyDescent="0.2">
      <c r="A6584" s="38">
        <v>43234</v>
      </c>
      <c r="B6584" s="6" t="s">
        <v>17110</v>
      </c>
      <c r="C6584" s="10" t="s">
        <v>17111</v>
      </c>
      <c r="D6584" s="6" t="s">
        <v>105</v>
      </c>
      <c r="E6584" s="11">
        <v>100000</v>
      </c>
    </row>
    <row r="6585" spans="1:5" x14ac:dyDescent="0.2">
      <c r="A6585" s="38">
        <v>43234</v>
      </c>
      <c r="B6585" s="6" t="s">
        <v>17112</v>
      </c>
      <c r="C6585" s="10" t="s">
        <v>17113</v>
      </c>
      <c r="D6585" s="6" t="s">
        <v>104</v>
      </c>
      <c r="E6585" s="11">
        <v>50000</v>
      </c>
    </row>
    <row r="6586" spans="1:5" x14ac:dyDescent="0.2">
      <c r="A6586" s="38">
        <v>43234</v>
      </c>
      <c r="B6586" s="6" t="s">
        <v>17114</v>
      </c>
      <c r="C6586" s="10" t="s">
        <v>17115</v>
      </c>
      <c r="D6586" s="6" t="s">
        <v>107</v>
      </c>
      <c r="E6586" s="11">
        <v>50000</v>
      </c>
    </row>
    <row r="6587" spans="1:5" x14ac:dyDescent="0.2">
      <c r="A6587" s="38">
        <v>43234</v>
      </c>
      <c r="B6587" s="6" t="s">
        <v>17116</v>
      </c>
      <c r="C6587" s="10" t="s">
        <v>17117</v>
      </c>
      <c r="D6587" s="6" t="s">
        <v>104</v>
      </c>
      <c r="E6587" s="11">
        <v>50000</v>
      </c>
    </row>
    <row r="6588" spans="1:5" x14ac:dyDescent="0.2">
      <c r="A6588" s="38">
        <v>43234</v>
      </c>
      <c r="B6588" s="6" t="s">
        <v>17118</v>
      </c>
      <c r="C6588" s="10" t="s">
        <v>17119</v>
      </c>
      <c r="D6588" s="6" t="s">
        <v>104</v>
      </c>
      <c r="E6588" s="11">
        <v>100000</v>
      </c>
    </row>
    <row r="6589" spans="1:5" x14ac:dyDescent="0.2">
      <c r="A6589" s="38">
        <v>43234</v>
      </c>
      <c r="B6589" s="6" t="s">
        <v>17120</v>
      </c>
      <c r="C6589" s="10" t="s">
        <v>17121</v>
      </c>
      <c r="D6589" s="6" t="s">
        <v>105</v>
      </c>
      <c r="E6589" s="11">
        <v>100000</v>
      </c>
    </row>
    <row r="6590" spans="1:5" x14ac:dyDescent="0.2">
      <c r="A6590" s="38">
        <v>43234</v>
      </c>
      <c r="B6590" s="6" t="s">
        <v>17122</v>
      </c>
      <c r="C6590" s="10" t="s">
        <v>17123</v>
      </c>
      <c r="D6590" s="6" t="s">
        <v>107</v>
      </c>
      <c r="E6590" s="11">
        <v>50000</v>
      </c>
    </row>
    <row r="6591" spans="1:5" x14ac:dyDescent="0.2">
      <c r="A6591" s="38">
        <v>43234</v>
      </c>
      <c r="B6591" s="6" t="s">
        <v>17124</v>
      </c>
      <c r="C6591" s="10" t="s">
        <v>17125</v>
      </c>
      <c r="D6591" s="6" t="s">
        <v>107</v>
      </c>
      <c r="E6591" s="11">
        <v>50000</v>
      </c>
    </row>
    <row r="6592" spans="1:5" x14ac:dyDescent="0.2">
      <c r="A6592" s="38">
        <v>43234</v>
      </c>
      <c r="B6592" s="6" t="s">
        <v>17126</v>
      </c>
      <c r="C6592" s="10" t="s">
        <v>17127</v>
      </c>
      <c r="D6592" s="6" t="s">
        <v>105</v>
      </c>
      <c r="E6592" s="11">
        <v>50000</v>
      </c>
    </row>
    <row r="6593" spans="1:5" x14ac:dyDescent="0.2">
      <c r="A6593" s="38">
        <v>43234</v>
      </c>
      <c r="B6593" s="6" t="s">
        <v>17128</v>
      </c>
      <c r="C6593" s="10" t="s">
        <v>4508</v>
      </c>
      <c r="D6593" s="6" t="s">
        <v>107</v>
      </c>
      <c r="E6593" s="11">
        <v>100000</v>
      </c>
    </row>
    <row r="6594" spans="1:5" x14ac:dyDescent="0.2">
      <c r="A6594" s="38">
        <v>43234</v>
      </c>
      <c r="B6594" s="6" t="s">
        <v>17129</v>
      </c>
      <c r="C6594" s="10" t="s">
        <v>4508</v>
      </c>
      <c r="D6594" s="6" t="s">
        <v>107</v>
      </c>
      <c r="E6594" s="11">
        <v>100000</v>
      </c>
    </row>
    <row r="6595" spans="1:5" x14ac:dyDescent="0.2">
      <c r="A6595" s="38">
        <v>43234</v>
      </c>
      <c r="B6595" s="6" t="s">
        <v>17130</v>
      </c>
      <c r="C6595" s="10" t="s">
        <v>17131</v>
      </c>
      <c r="D6595" s="6" t="s">
        <v>105</v>
      </c>
      <c r="E6595" s="11">
        <v>50000</v>
      </c>
    </row>
    <row r="6596" spans="1:5" x14ac:dyDescent="0.2">
      <c r="A6596" s="38">
        <v>43234</v>
      </c>
      <c r="B6596" s="6" t="s">
        <v>17132</v>
      </c>
      <c r="C6596" s="10" t="s">
        <v>17133</v>
      </c>
      <c r="D6596" s="6" t="s">
        <v>105</v>
      </c>
      <c r="E6596" s="11">
        <v>50000</v>
      </c>
    </row>
    <row r="6597" spans="1:5" x14ac:dyDescent="0.2">
      <c r="A6597" s="38">
        <v>43234</v>
      </c>
      <c r="B6597" s="6" t="s">
        <v>17134</v>
      </c>
      <c r="C6597" s="10" t="s">
        <v>17135</v>
      </c>
      <c r="D6597" s="6" t="s">
        <v>105</v>
      </c>
      <c r="E6597" s="11">
        <v>50000</v>
      </c>
    </row>
    <row r="6598" spans="1:5" x14ac:dyDescent="0.2">
      <c r="A6598" s="38">
        <v>43234</v>
      </c>
      <c r="B6598" s="6" t="s">
        <v>17136</v>
      </c>
      <c r="C6598" s="10" t="s">
        <v>17137</v>
      </c>
      <c r="D6598" s="6" t="s">
        <v>105</v>
      </c>
      <c r="E6598" s="11">
        <v>50000</v>
      </c>
    </row>
    <row r="6599" spans="1:5" x14ac:dyDescent="0.2">
      <c r="A6599" s="38">
        <v>43234</v>
      </c>
      <c r="B6599" s="6" t="s">
        <v>17138</v>
      </c>
      <c r="C6599" s="10" t="s">
        <v>17139</v>
      </c>
      <c r="D6599" s="6" t="s">
        <v>105</v>
      </c>
      <c r="E6599" s="11">
        <v>100000</v>
      </c>
    </row>
    <row r="6600" spans="1:5" x14ac:dyDescent="0.2">
      <c r="A6600" s="38">
        <v>43234</v>
      </c>
      <c r="B6600" s="6" t="s">
        <v>17140</v>
      </c>
      <c r="C6600" s="10" t="s">
        <v>17141</v>
      </c>
      <c r="D6600" s="6" t="s">
        <v>105</v>
      </c>
      <c r="E6600" s="11">
        <v>50000</v>
      </c>
    </row>
    <row r="6601" spans="1:5" x14ac:dyDescent="0.2">
      <c r="A6601" s="38">
        <v>43234</v>
      </c>
      <c r="B6601" s="6" t="s">
        <v>17142</v>
      </c>
      <c r="C6601" s="10" t="s">
        <v>17143</v>
      </c>
      <c r="D6601" s="6" t="s">
        <v>105</v>
      </c>
      <c r="E6601" s="11">
        <v>50000</v>
      </c>
    </row>
    <row r="6602" spans="1:5" x14ac:dyDescent="0.2">
      <c r="A6602" s="38">
        <v>43234</v>
      </c>
      <c r="B6602" s="6" t="s">
        <v>17144</v>
      </c>
      <c r="C6602" s="10" t="s">
        <v>17145</v>
      </c>
      <c r="D6602" s="6" t="s">
        <v>105</v>
      </c>
      <c r="E6602" s="11">
        <v>100000</v>
      </c>
    </row>
    <row r="6603" spans="1:5" x14ac:dyDescent="0.2">
      <c r="A6603" s="38">
        <v>43234</v>
      </c>
      <c r="B6603" s="6" t="s">
        <v>17144</v>
      </c>
      <c r="C6603" s="10" t="s">
        <v>17146</v>
      </c>
      <c r="D6603" s="6" t="s">
        <v>105</v>
      </c>
      <c r="E6603" s="11">
        <v>50000</v>
      </c>
    </row>
    <row r="6604" spans="1:5" x14ac:dyDescent="0.2">
      <c r="A6604" s="38">
        <v>43234</v>
      </c>
      <c r="B6604" s="6" t="s">
        <v>17147</v>
      </c>
      <c r="C6604" s="10" t="s">
        <v>17148</v>
      </c>
      <c r="D6604" s="6" t="s">
        <v>107</v>
      </c>
      <c r="E6604" s="11">
        <v>50000</v>
      </c>
    </row>
    <row r="6605" spans="1:5" x14ac:dyDescent="0.2">
      <c r="A6605" s="38">
        <v>43234</v>
      </c>
      <c r="B6605" s="6" t="s">
        <v>17149</v>
      </c>
      <c r="C6605" s="10" t="s">
        <v>17150</v>
      </c>
      <c r="D6605" s="6" t="s">
        <v>105</v>
      </c>
      <c r="E6605" s="11">
        <v>50000</v>
      </c>
    </row>
    <row r="6606" spans="1:5" x14ac:dyDescent="0.2">
      <c r="A6606" s="38">
        <v>43234</v>
      </c>
      <c r="B6606" s="6" t="s">
        <v>17151</v>
      </c>
      <c r="C6606" s="10" t="s">
        <v>17152</v>
      </c>
      <c r="D6606" s="6" t="s">
        <v>105</v>
      </c>
      <c r="E6606" s="11">
        <v>100000</v>
      </c>
    </row>
    <row r="6607" spans="1:5" x14ac:dyDescent="0.2">
      <c r="A6607" s="38">
        <v>43234</v>
      </c>
      <c r="B6607" s="6" t="s">
        <v>17153</v>
      </c>
      <c r="C6607" s="10" t="s">
        <v>17154</v>
      </c>
      <c r="D6607" s="6" t="s">
        <v>105</v>
      </c>
      <c r="E6607" s="11">
        <v>50000</v>
      </c>
    </row>
    <row r="6608" spans="1:5" x14ac:dyDescent="0.2">
      <c r="A6608" s="38">
        <v>43234</v>
      </c>
      <c r="B6608" s="6" t="s">
        <v>17155</v>
      </c>
      <c r="C6608" s="10" t="s">
        <v>17156</v>
      </c>
      <c r="D6608" s="6" t="s">
        <v>105</v>
      </c>
      <c r="E6608" s="11">
        <v>100000</v>
      </c>
    </row>
    <row r="6609" spans="1:5" x14ac:dyDescent="0.2">
      <c r="A6609" s="38">
        <v>43234</v>
      </c>
      <c r="B6609" s="6" t="s">
        <v>17157</v>
      </c>
      <c r="C6609" s="10" t="s">
        <v>17158</v>
      </c>
      <c r="D6609" s="6" t="s">
        <v>104</v>
      </c>
      <c r="E6609" s="11">
        <v>50000</v>
      </c>
    </row>
    <row r="6610" spans="1:5" x14ac:dyDescent="0.2">
      <c r="A6610" s="38">
        <v>43234</v>
      </c>
      <c r="B6610" s="6" t="s">
        <v>17159</v>
      </c>
      <c r="C6610" s="10" t="s">
        <v>17160</v>
      </c>
      <c r="D6610" s="6" t="s">
        <v>104</v>
      </c>
      <c r="E6610" s="11">
        <v>50000</v>
      </c>
    </row>
    <row r="6611" spans="1:5" x14ac:dyDescent="0.2">
      <c r="A6611" s="38">
        <v>43234</v>
      </c>
      <c r="B6611" s="6" t="s">
        <v>17161</v>
      </c>
      <c r="C6611" s="10" t="s">
        <v>17162</v>
      </c>
      <c r="D6611" s="6" t="s">
        <v>105</v>
      </c>
      <c r="E6611" s="11">
        <v>100000</v>
      </c>
    </row>
    <row r="6612" spans="1:5" x14ac:dyDescent="0.2">
      <c r="A6612" s="38">
        <v>43234</v>
      </c>
      <c r="B6612" s="6" t="s">
        <v>17163</v>
      </c>
      <c r="C6612" s="10" t="s">
        <v>17164</v>
      </c>
      <c r="D6612" s="6" t="s">
        <v>105</v>
      </c>
      <c r="E6612" s="11">
        <v>50000</v>
      </c>
    </row>
    <row r="6613" spans="1:5" x14ac:dyDescent="0.2">
      <c r="A6613" s="38">
        <v>43234</v>
      </c>
      <c r="B6613" s="6" t="s">
        <v>17165</v>
      </c>
      <c r="C6613" s="10" t="s">
        <v>17166</v>
      </c>
      <c r="D6613" s="6" t="s">
        <v>105</v>
      </c>
      <c r="E6613" s="11">
        <v>50000</v>
      </c>
    </row>
    <row r="6614" spans="1:5" x14ac:dyDescent="0.2">
      <c r="A6614" s="38">
        <v>43234</v>
      </c>
      <c r="B6614" s="6" t="s">
        <v>17167</v>
      </c>
      <c r="C6614" s="10" t="s">
        <v>17168</v>
      </c>
      <c r="D6614" s="6" t="s">
        <v>105</v>
      </c>
      <c r="E6614" s="11">
        <v>50000</v>
      </c>
    </row>
    <row r="6615" spans="1:5" x14ac:dyDescent="0.2">
      <c r="A6615" s="38">
        <v>43234</v>
      </c>
      <c r="B6615" s="6" t="s">
        <v>17169</v>
      </c>
      <c r="C6615" s="10" t="s">
        <v>17170</v>
      </c>
      <c r="D6615" s="6" t="s">
        <v>105</v>
      </c>
      <c r="E6615" s="11">
        <v>100000</v>
      </c>
    </row>
    <row r="6616" spans="1:5" x14ac:dyDescent="0.2">
      <c r="A6616" s="38">
        <v>43234</v>
      </c>
      <c r="B6616" s="6" t="s">
        <v>17171</v>
      </c>
      <c r="C6616" s="10" t="s">
        <v>17172</v>
      </c>
      <c r="D6616" s="6" t="s">
        <v>105</v>
      </c>
      <c r="E6616" s="11">
        <v>50000</v>
      </c>
    </row>
    <row r="6617" spans="1:5" x14ac:dyDescent="0.2">
      <c r="A6617" s="38">
        <v>43234</v>
      </c>
      <c r="B6617" s="6" t="s">
        <v>17173</v>
      </c>
      <c r="C6617" s="10" t="s">
        <v>17174</v>
      </c>
      <c r="D6617" s="6" t="s">
        <v>105</v>
      </c>
      <c r="E6617" s="11">
        <v>100000</v>
      </c>
    </row>
    <row r="6618" spans="1:5" x14ac:dyDescent="0.2">
      <c r="A6618" s="38">
        <v>43234</v>
      </c>
      <c r="B6618" s="6" t="s">
        <v>17175</v>
      </c>
      <c r="C6618" s="10" t="s">
        <v>17176</v>
      </c>
      <c r="D6618" s="6" t="s">
        <v>105</v>
      </c>
      <c r="E6618" s="11">
        <v>50000</v>
      </c>
    </row>
    <row r="6619" spans="1:5" x14ac:dyDescent="0.2">
      <c r="A6619" s="38">
        <v>43234</v>
      </c>
      <c r="B6619" s="6" t="s">
        <v>17177</v>
      </c>
      <c r="C6619" s="10" t="s">
        <v>17178</v>
      </c>
      <c r="D6619" s="6" t="s">
        <v>105</v>
      </c>
      <c r="E6619" s="11">
        <v>50000</v>
      </c>
    </row>
    <row r="6620" spans="1:5" x14ac:dyDescent="0.2">
      <c r="A6620" s="38">
        <v>43234</v>
      </c>
      <c r="B6620" s="6" t="s">
        <v>17179</v>
      </c>
      <c r="C6620" s="10" t="s">
        <v>17180</v>
      </c>
      <c r="D6620" s="6" t="s">
        <v>105</v>
      </c>
      <c r="E6620" s="11">
        <v>100000</v>
      </c>
    </row>
    <row r="6621" spans="1:5" x14ac:dyDescent="0.2">
      <c r="A6621" s="38">
        <v>43234</v>
      </c>
      <c r="B6621" s="6" t="s">
        <v>17181</v>
      </c>
      <c r="C6621" s="10" t="s">
        <v>17182</v>
      </c>
      <c r="D6621" s="6" t="s">
        <v>105</v>
      </c>
      <c r="E6621" s="11">
        <v>50000</v>
      </c>
    </row>
    <row r="6622" spans="1:5" x14ac:dyDescent="0.2">
      <c r="A6622" s="38">
        <v>43234</v>
      </c>
      <c r="B6622" s="6" t="s">
        <v>17183</v>
      </c>
      <c r="C6622" s="10" t="s">
        <v>17184</v>
      </c>
      <c r="D6622" s="6" t="s">
        <v>106</v>
      </c>
      <c r="E6622" s="11">
        <v>100000</v>
      </c>
    </row>
    <row r="6623" spans="1:5" x14ac:dyDescent="0.2">
      <c r="A6623" s="38">
        <v>43234</v>
      </c>
      <c r="B6623" s="6" t="s">
        <v>17183</v>
      </c>
      <c r="C6623" s="10" t="s">
        <v>17185</v>
      </c>
      <c r="D6623" s="6" t="s">
        <v>105</v>
      </c>
      <c r="E6623" s="11">
        <v>50000</v>
      </c>
    </row>
    <row r="6624" spans="1:5" x14ac:dyDescent="0.2">
      <c r="A6624" s="38">
        <v>43234</v>
      </c>
      <c r="B6624" s="6" t="s">
        <v>17186</v>
      </c>
      <c r="C6624" s="10" t="s">
        <v>17187</v>
      </c>
      <c r="D6624" s="6" t="s">
        <v>105</v>
      </c>
      <c r="E6624" s="11">
        <v>50000</v>
      </c>
    </row>
    <row r="6625" spans="1:5" x14ac:dyDescent="0.2">
      <c r="A6625" s="38">
        <v>43234</v>
      </c>
      <c r="B6625" s="6" t="s">
        <v>17188</v>
      </c>
      <c r="C6625" s="10" t="s">
        <v>17189</v>
      </c>
      <c r="D6625" s="6" t="s">
        <v>105</v>
      </c>
      <c r="E6625" s="11">
        <v>50000</v>
      </c>
    </row>
    <row r="6626" spans="1:5" x14ac:dyDescent="0.2">
      <c r="A6626" s="38">
        <v>43234</v>
      </c>
      <c r="B6626" s="6" t="s">
        <v>17190</v>
      </c>
      <c r="C6626" s="10" t="s">
        <v>17191</v>
      </c>
      <c r="D6626" s="6" t="s">
        <v>105</v>
      </c>
      <c r="E6626" s="11">
        <v>100000</v>
      </c>
    </row>
    <row r="6627" spans="1:5" x14ac:dyDescent="0.2">
      <c r="A6627" s="38">
        <v>43234</v>
      </c>
      <c r="B6627" s="6" t="s">
        <v>17192</v>
      </c>
      <c r="C6627" s="10" t="s">
        <v>17193</v>
      </c>
      <c r="D6627" s="6" t="s">
        <v>104</v>
      </c>
      <c r="E6627" s="11">
        <v>50000</v>
      </c>
    </row>
    <row r="6628" spans="1:5" x14ac:dyDescent="0.2">
      <c r="A6628" s="38">
        <v>43234</v>
      </c>
      <c r="B6628" s="6" t="s">
        <v>17194</v>
      </c>
      <c r="C6628" s="10" t="s">
        <v>17195</v>
      </c>
      <c r="D6628" s="6" t="s">
        <v>104</v>
      </c>
      <c r="E6628" s="11">
        <v>50000</v>
      </c>
    </row>
    <row r="6629" spans="1:5" x14ac:dyDescent="0.2">
      <c r="A6629" s="38">
        <v>43234</v>
      </c>
      <c r="B6629" s="6" t="s">
        <v>17196</v>
      </c>
      <c r="C6629" s="10" t="s">
        <v>17197</v>
      </c>
      <c r="D6629" s="6" t="s">
        <v>105</v>
      </c>
      <c r="E6629" s="11">
        <v>50000</v>
      </c>
    </row>
    <row r="6630" spans="1:5" x14ac:dyDescent="0.2">
      <c r="A6630" s="38">
        <v>43234</v>
      </c>
      <c r="B6630" s="6" t="s">
        <v>17198</v>
      </c>
      <c r="C6630" s="10" t="s">
        <v>17199</v>
      </c>
      <c r="D6630" s="6" t="s">
        <v>104</v>
      </c>
      <c r="E6630" s="11">
        <v>100000</v>
      </c>
    </row>
    <row r="6631" spans="1:5" x14ac:dyDescent="0.2">
      <c r="A6631" s="38">
        <v>43234</v>
      </c>
      <c r="B6631" s="6" t="s">
        <v>17200</v>
      </c>
      <c r="C6631" s="10" t="s">
        <v>17201</v>
      </c>
      <c r="D6631" s="6" t="s">
        <v>105</v>
      </c>
      <c r="E6631" s="11">
        <v>50000</v>
      </c>
    </row>
    <row r="6632" spans="1:5" x14ac:dyDescent="0.2">
      <c r="A6632" s="38">
        <v>43234</v>
      </c>
      <c r="B6632" s="6" t="s">
        <v>17200</v>
      </c>
      <c r="C6632" s="10" t="s">
        <v>17202</v>
      </c>
      <c r="D6632" s="6" t="s">
        <v>105</v>
      </c>
      <c r="E6632" s="11">
        <v>100000</v>
      </c>
    </row>
    <row r="6633" spans="1:5" x14ac:dyDescent="0.2">
      <c r="A6633" s="38">
        <v>43234</v>
      </c>
      <c r="B6633" s="6" t="s">
        <v>17203</v>
      </c>
      <c r="C6633" s="10" t="s">
        <v>17204</v>
      </c>
      <c r="D6633" s="6" t="s">
        <v>105</v>
      </c>
      <c r="E6633" s="11">
        <v>50000</v>
      </c>
    </row>
    <row r="6634" spans="1:5" x14ac:dyDescent="0.2">
      <c r="A6634" s="38">
        <v>43234</v>
      </c>
      <c r="B6634" s="6" t="s">
        <v>17205</v>
      </c>
      <c r="C6634" s="10" t="s">
        <v>17206</v>
      </c>
      <c r="D6634" s="6" t="s">
        <v>105</v>
      </c>
      <c r="E6634" s="11">
        <v>50000</v>
      </c>
    </row>
    <row r="6635" spans="1:5" x14ac:dyDescent="0.2">
      <c r="A6635" s="38">
        <v>43234</v>
      </c>
      <c r="B6635" s="6" t="s">
        <v>17205</v>
      </c>
      <c r="C6635" s="10" t="s">
        <v>17207</v>
      </c>
      <c r="D6635" s="6" t="s">
        <v>104</v>
      </c>
      <c r="E6635" s="11">
        <v>100000</v>
      </c>
    </row>
    <row r="6636" spans="1:5" x14ac:dyDescent="0.2">
      <c r="A6636" s="38">
        <v>43234</v>
      </c>
      <c r="B6636" s="6" t="s">
        <v>17208</v>
      </c>
      <c r="C6636" s="10" t="s">
        <v>17209</v>
      </c>
      <c r="D6636" s="6" t="s">
        <v>105</v>
      </c>
      <c r="E6636" s="11">
        <v>50000</v>
      </c>
    </row>
    <row r="6637" spans="1:5" x14ac:dyDescent="0.2">
      <c r="A6637" s="38">
        <v>43234</v>
      </c>
      <c r="B6637" s="6" t="s">
        <v>17210</v>
      </c>
      <c r="C6637" s="10" t="s">
        <v>8280</v>
      </c>
      <c r="D6637" s="6" t="s">
        <v>105</v>
      </c>
      <c r="E6637" s="11">
        <v>100000</v>
      </c>
    </row>
    <row r="6638" spans="1:5" x14ac:dyDescent="0.2">
      <c r="A6638" s="38">
        <v>43234</v>
      </c>
      <c r="B6638" s="6" t="s">
        <v>17211</v>
      </c>
      <c r="C6638" s="10" t="s">
        <v>17212</v>
      </c>
      <c r="D6638" s="6" t="s">
        <v>104</v>
      </c>
      <c r="E6638" s="11">
        <v>100000</v>
      </c>
    </row>
    <row r="6639" spans="1:5" x14ac:dyDescent="0.2">
      <c r="A6639" s="38">
        <v>43234</v>
      </c>
      <c r="B6639" s="6" t="s">
        <v>17213</v>
      </c>
      <c r="C6639" s="10" t="s">
        <v>17214</v>
      </c>
      <c r="D6639" s="6" t="s">
        <v>105</v>
      </c>
      <c r="E6639" s="11">
        <v>50000</v>
      </c>
    </row>
    <row r="6640" spans="1:5" x14ac:dyDescent="0.2">
      <c r="A6640" s="38">
        <v>43234</v>
      </c>
      <c r="B6640" s="6" t="s">
        <v>17215</v>
      </c>
      <c r="C6640" s="10" t="s">
        <v>17216</v>
      </c>
      <c r="D6640" s="6" t="s">
        <v>105</v>
      </c>
      <c r="E6640" s="11">
        <v>50000</v>
      </c>
    </row>
    <row r="6641" spans="1:5" x14ac:dyDescent="0.2">
      <c r="A6641" s="38">
        <v>43234</v>
      </c>
      <c r="B6641" s="6" t="s">
        <v>17215</v>
      </c>
      <c r="C6641" s="10" t="s">
        <v>17217</v>
      </c>
      <c r="D6641" s="6" t="s">
        <v>104</v>
      </c>
      <c r="E6641" s="11">
        <v>50000</v>
      </c>
    </row>
    <row r="6642" spans="1:5" x14ac:dyDescent="0.2">
      <c r="A6642" s="38">
        <v>43234</v>
      </c>
      <c r="B6642" s="6" t="s">
        <v>17218</v>
      </c>
      <c r="C6642" s="10" t="s">
        <v>17219</v>
      </c>
      <c r="D6642" s="6" t="s">
        <v>105</v>
      </c>
      <c r="E6642" s="11">
        <v>50000</v>
      </c>
    </row>
    <row r="6643" spans="1:5" x14ac:dyDescent="0.2">
      <c r="A6643" s="38">
        <v>43234</v>
      </c>
      <c r="B6643" s="6" t="s">
        <v>17220</v>
      </c>
      <c r="C6643" s="10" t="s">
        <v>17221</v>
      </c>
      <c r="D6643" s="6" t="s">
        <v>105</v>
      </c>
      <c r="E6643" s="11">
        <v>50000</v>
      </c>
    </row>
    <row r="6644" spans="1:5" x14ac:dyDescent="0.2">
      <c r="A6644" s="38">
        <v>43234</v>
      </c>
      <c r="B6644" s="6" t="s">
        <v>17220</v>
      </c>
      <c r="C6644" s="10" t="s">
        <v>17222</v>
      </c>
      <c r="D6644" s="6" t="s">
        <v>105</v>
      </c>
      <c r="E6644" s="11">
        <v>100000</v>
      </c>
    </row>
    <row r="6645" spans="1:5" x14ac:dyDescent="0.2">
      <c r="A6645" s="38">
        <v>43234</v>
      </c>
      <c r="B6645" s="6" t="s">
        <v>17223</v>
      </c>
      <c r="C6645" s="10" t="s">
        <v>4377</v>
      </c>
      <c r="D6645" s="6" t="s">
        <v>105</v>
      </c>
      <c r="E6645" s="11">
        <v>100000</v>
      </c>
    </row>
    <row r="6646" spans="1:5" x14ac:dyDescent="0.2">
      <c r="A6646" s="38">
        <v>43234</v>
      </c>
      <c r="B6646" s="6" t="s">
        <v>17224</v>
      </c>
      <c r="C6646" s="10" t="s">
        <v>17225</v>
      </c>
      <c r="D6646" s="6" t="s">
        <v>105</v>
      </c>
      <c r="E6646" s="11">
        <v>50000</v>
      </c>
    </row>
    <row r="6647" spans="1:5" x14ac:dyDescent="0.2">
      <c r="A6647" s="38">
        <v>43234</v>
      </c>
      <c r="B6647" s="6" t="s">
        <v>17226</v>
      </c>
      <c r="C6647" s="10" t="s">
        <v>17227</v>
      </c>
      <c r="D6647" s="6" t="s">
        <v>105</v>
      </c>
      <c r="E6647" s="11">
        <v>50000</v>
      </c>
    </row>
    <row r="6648" spans="1:5" x14ac:dyDescent="0.2">
      <c r="A6648" s="38">
        <v>43234</v>
      </c>
      <c r="B6648" s="6" t="s">
        <v>17228</v>
      </c>
      <c r="C6648" s="10" t="s">
        <v>17229</v>
      </c>
      <c r="D6648" s="6" t="s">
        <v>105</v>
      </c>
      <c r="E6648" s="11">
        <v>50000</v>
      </c>
    </row>
    <row r="6649" spans="1:5" x14ac:dyDescent="0.2">
      <c r="A6649" s="38">
        <v>43234</v>
      </c>
      <c r="B6649" s="6" t="s">
        <v>17230</v>
      </c>
      <c r="C6649" s="10" t="s">
        <v>17231</v>
      </c>
      <c r="D6649" s="6" t="s">
        <v>105</v>
      </c>
      <c r="E6649" s="11">
        <v>50000</v>
      </c>
    </row>
    <row r="6650" spans="1:5" x14ac:dyDescent="0.2">
      <c r="A6650" s="38">
        <v>43234</v>
      </c>
      <c r="B6650" s="6" t="s">
        <v>17232</v>
      </c>
      <c r="C6650" s="10" t="s">
        <v>17233</v>
      </c>
      <c r="D6650" s="6" t="s">
        <v>105</v>
      </c>
      <c r="E6650" s="11">
        <v>100000</v>
      </c>
    </row>
    <row r="6651" spans="1:5" x14ac:dyDescent="0.2">
      <c r="A6651" s="38">
        <v>43234</v>
      </c>
      <c r="B6651" s="6" t="s">
        <v>17234</v>
      </c>
      <c r="C6651" s="10" t="s">
        <v>17235</v>
      </c>
      <c r="D6651" s="6" t="s">
        <v>105</v>
      </c>
      <c r="E6651" s="11">
        <v>100000</v>
      </c>
    </row>
    <row r="6652" spans="1:5" x14ac:dyDescent="0.2">
      <c r="A6652" s="38">
        <v>43234</v>
      </c>
      <c r="B6652" s="6" t="s">
        <v>17234</v>
      </c>
      <c r="C6652" s="10" t="s">
        <v>17236</v>
      </c>
      <c r="D6652" s="6" t="s">
        <v>107</v>
      </c>
      <c r="E6652" s="11">
        <v>100000</v>
      </c>
    </row>
    <row r="6653" spans="1:5" x14ac:dyDescent="0.2">
      <c r="A6653" s="38">
        <v>43234</v>
      </c>
      <c r="B6653" s="6" t="s">
        <v>17237</v>
      </c>
      <c r="C6653" s="10" t="s">
        <v>17238</v>
      </c>
      <c r="D6653" s="6" t="s">
        <v>105</v>
      </c>
      <c r="E6653" s="11">
        <v>100000</v>
      </c>
    </row>
    <row r="6654" spans="1:5" x14ac:dyDescent="0.2">
      <c r="A6654" s="38">
        <v>43234</v>
      </c>
      <c r="B6654" s="6" t="s">
        <v>17239</v>
      </c>
      <c r="C6654" s="10" t="s">
        <v>17240</v>
      </c>
      <c r="D6654" s="6" t="s">
        <v>105</v>
      </c>
      <c r="E6654" s="11">
        <v>50000</v>
      </c>
    </row>
    <row r="6655" spans="1:5" x14ac:dyDescent="0.2">
      <c r="A6655" s="38">
        <v>43234</v>
      </c>
      <c r="B6655" s="6" t="s">
        <v>17241</v>
      </c>
      <c r="C6655" s="10" t="s">
        <v>17242</v>
      </c>
      <c r="D6655" s="6" t="s">
        <v>107</v>
      </c>
      <c r="E6655" s="11">
        <v>50000</v>
      </c>
    </row>
    <row r="6656" spans="1:5" x14ac:dyDescent="0.2">
      <c r="A6656" s="38">
        <v>43234</v>
      </c>
      <c r="B6656" s="6" t="s">
        <v>17243</v>
      </c>
      <c r="C6656" s="10" t="s">
        <v>17244</v>
      </c>
      <c r="D6656" s="6" t="s">
        <v>107</v>
      </c>
      <c r="E6656" s="11">
        <v>50000</v>
      </c>
    </row>
    <row r="6657" spans="1:5" x14ac:dyDescent="0.2">
      <c r="A6657" s="38">
        <v>43234</v>
      </c>
      <c r="B6657" s="6" t="s">
        <v>17245</v>
      </c>
      <c r="C6657" s="10" t="s">
        <v>17246</v>
      </c>
      <c r="D6657" s="6" t="s">
        <v>105</v>
      </c>
      <c r="E6657" s="11">
        <v>50000</v>
      </c>
    </row>
    <row r="6658" spans="1:5" x14ac:dyDescent="0.2">
      <c r="A6658" s="38">
        <v>43234</v>
      </c>
      <c r="B6658" s="6" t="s">
        <v>17247</v>
      </c>
      <c r="C6658" s="10" t="s">
        <v>17248</v>
      </c>
      <c r="D6658" s="6" t="s">
        <v>105</v>
      </c>
      <c r="E6658" s="11">
        <v>100000</v>
      </c>
    </row>
    <row r="6659" spans="1:5" x14ac:dyDescent="0.2">
      <c r="A6659" s="38">
        <v>43234</v>
      </c>
      <c r="B6659" s="6" t="s">
        <v>17249</v>
      </c>
      <c r="C6659" s="10" t="s">
        <v>17250</v>
      </c>
      <c r="D6659" s="6" t="s">
        <v>105</v>
      </c>
      <c r="E6659" s="11">
        <v>50000</v>
      </c>
    </row>
    <row r="6660" spans="1:5" x14ac:dyDescent="0.2">
      <c r="A6660" s="38">
        <v>43234</v>
      </c>
      <c r="B6660" s="6" t="s">
        <v>17249</v>
      </c>
      <c r="C6660" s="10" t="s">
        <v>17251</v>
      </c>
      <c r="D6660" s="6" t="s">
        <v>104</v>
      </c>
      <c r="E6660" s="11">
        <v>100000</v>
      </c>
    </row>
    <row r="6661" spans="1:5" x14ac:dyDescent="0.2">
      <c r="A6661" s="38">
        <v>43234</v>
      </c>
      <c r="B6661" s="6" t="s">
        <v>17252</v>
      </c>
      <c r="C6661" s="10" t="s">
        <v>17253</v>
      </c>
      <c r="D6661" s="6" t="s">
        <v>105</v>
      </c>
      <c r="E6661" s="11">
        <v>50000</v>
      </c>
    </row>
    <row r="6662" spans="1:5" x14ac:dyDescent="0.2">
      <c r="A6662" s="38">
        <v>43234</v>
      </c>
      <c r="B6662" s="6" t="s">
        <v>17254</v>
      </c>
      <c r="C6662" s="10" t="s">
        <v>17255</v>
      </c>
      <c r="D6662" s="6" t="s">
        <v>105</v>
      </c>
      <c r="E6662" s="11">
        <v>100000</v>
      </c>
    </row>
    <row r="6663" spans="1:5" x14ac:dyDescent="0.2">
      <c r="A6663" s="38">
        <v>43234</v>
      </c>
      <c r="B6663" s="6" t="s">
        <v>17256</v>
      </c>
      <c r="C6663" s="10" t="s">
        <v>17257</v>
      </c>
      <c r="D6663" s="6" t="s">
        <v>105</v>
      </c>
      <c r="E6663" s="11">
        <v>50000</v>
      </c>
    </row>
    <row r="6664" spans="1:5" x14ac:dyDescent="0.2">
      <c r="A6664" s="38">
        <v>43234</v>
      </c>
      <c r="B6664" s="6" t="s">
        <v>17258</v>
      </c>
      <c r="C6664" s="10" t="s">
        <v>17259</v>
      </c>
      <c r="D6664" s="6" t="s">
        <v>105</v>
      </c>
      <c r="E6664" s="11">
        <v>50000</v>
      </c>
    </row>
    <row r="6665" spans="1:5" x14ac:dyDescent="0.2">
      <c r="A6665" s="38">
        <v>43234</v>
      </c>
      <c r="B6665" s="6" t="s">
        <v>17260</v>
      </c>
      <c r="C6665" s="10" t="s">
        <v>17261</v>
      </c>
      <c r="D6665" s="6" t="s">
        <v>105</v>
      </c>
      <c r="E6665" s="11">
        <v>50000</v>
      </c>
    </row>
    <row r="6666" spans="1:5" x14ac:dyDescent="0.2">
      <c r="A6666" s="38">
        <v>43234</v>
      </c>
      <c r="B6666" s="6" t="s">
        <v>17260</v>
      </c>
      <c r="C6666" s="10" t="s">
        <v>17262</v>
      </c>
      <c r="D6666" s="6" t="s">
        <v>104</v>
      </c>
      <c r="E6666" s="11">
        <v>50000</v>
      </c>
    </row>
    <row r="6667" spans="1:5" x14ac:dyDescent="0.2">
      <c r="A6667" s="38">
        <v>43234</v>
      </c>
      <c r="B6667" s="6" t="s">
        <v>17260</v>
      </c>
      <c r="C6667" s="10" t="s">
        <v>17263</v>
      </c>
      <c r="D6667" s="6" t="s">
        <v>105</v>
      </c>
      <c r="E6667" s="11">
        <v>100000</v>
      </c>
    </row>
    <row r="6668" spans="1:5" x14ac:dyDescent="0.2">
      <c r="A6668" s="38">
        <v>43234</v>
      </c>
      <c r="B6668" s="6" t="s">
        <v>17264</v>
      </c>
      <c r="C6668" s="10" t="s">
        <v>17265</v>
      </c>
      <c r="D6668" s="6" t="s">
        <v>105</v>
      </c>
      <c r="E6668" s="11">
        <v>50000</v>
      </c>
    </row>
    <row r="6669" spans="1:5" x14ac:dyDescent="0.2">
      <c r="A6669" s="38">
        <v>43234</v>
      </c>
      <c r="B6669" s="6" t="s">
        <v>17266</v>
      </c>
      <c r="C6669" s="10" t="s">
        <v>17267</v>
      </c>
      <c r="D6669" s="6" t="s">
        <v>105</v>
      </c>
      <c r="E6669" s="11">
        <v>50000</v>
      </c>
    </row>
    <row r="6670" spans="1:5" x14ac:dyDescent="0.2">
      <c r="A6670" s="38">
        <v>43234</v>
      </c>
      <c r="B6670" s="6" t="s">
        <v>17266</v>
      </c>
      <c r="C6670" s="10" t="s">
        <v>17268</v>
      </c>
      <c r="D6670" s="6" t="s">
        <v>104</v>
      </c>
      <c r="E6670" s="11">
        <v>50000</v>
      </c>
    </row>
    <row r="6671" spans="1:5" x14ac:dyDescent="0.2">
      <c r="A6671" s="38">
        <v>43234</v>
      </c>
      <c r="B6671" s="6" t="s">
        <v>17269</v>
      </c>
      <c r="C6671" s="10" t="s">
        <v>17270</v>
      </c>
      <c r="D6671" s="6" t="s">
        <v>105</v>
      </c>
      <c r="E6671" s="11">
        <v>50000</v>
      </c>
    </row>
    <row r="6672" spans="1:5" x14ac:dyDescent="0.2">
      <c r="A6672" s="38">
        <v>43234</v>
      </c>
      <c r="B6672" s="6" t="s">
        <v>17271</v>
      </c>
      <c r="C6672" s="10" t="s">
        <v>17272</v>
      </c>
      <c r="D6672" s="6" t="s">
        <v>105</v>
      </c>
      <c r="E6672" s="11">
        <v>50000</v>
      </c>
    </row>
    <row r="6673" spans="1:5" x14ac:dyDescent="0.2">
      <c r="A6673" s="38">
        <v>43234</v>
      </c>
      <c r="B6673" s="6" t="s">
        <v>17273</v>
      </c>
      <c r="C6673" s="10" t="s">
        <v>17274</v>
      </c>
      <c r="D6673" s="6" t="s">
        <v>105</v>
      </c>
      <c r="E6673" s="11">
        <v>50000</v>
      </c>
    </row>
    <row r="6674" spans="1:5" x14ac:dyDescent="0.2">
      <c r="A6674" s="38">
        <v>43234</v>
      </c>
      <c r="B6674" s="6" t="s">
        <v>17275</v>
      </c>
      <c r="C6674" s="10" t="s">
        <v>17276</v>
      </c>
      <c r="D6674" s="6" t="s">
        <v>105</v>
      </c>
      <c r="E6674" s="11">
        <v>100000</v>
      </c>
    </row>
    <row r="6675" spans="1:5" x14ac:dyDescent="0.2">
      <c r="A6675" s="38">
        <v>43234</v>
      </c>
      <c r="B6675" s="6" t="s">
        <v>17277</v>
      </c>
      <c r="C6675" s="10" t="s">
        <v>17278</v>
      </c>
      <c r="D6675" s="6" t="s">
        <v>105</v>
      </c>
      <c r="E6675" s="11">
        <v>100000</v>
      </c>
    </row>
    <row r="6676" spans="1:5" x14ac:dyDescent="0.2">
      <c r="A6676" s="38">
        <v>43234</v>
      </c>
      <c r="B6676" s="6" t="s">
        <v>17279</v>
      </c>
      <c r="C6676" s="10" t="s">
        <v>17280</v>
      </c>
      <c r="D6676" s="6" t="s">
        <v>105</v>
      </c>
      <c r="E6676" s="11">
        <v>50000</v>
      </c>
    </row>
    <row r="6677" spans="1:5" x14ac:dyDescent="0.2">
      <c r="A6677" s="38">
        <v>43234</v>
      </c>
      <c r="B6677" s="6" t="s">
        <v>17281</v>
      </c>
      <c r="C6677" s="10" t="s">
        <v>17282</v>
      </c>
      <c r="D6677" s="6" t="s">
        <v>105</v>
      </c>
      <c r="E6677" s="11">
        <v>100000</v>
      </c>
    </row>
    <row r="6678" spans="1:5" x14ac:dyDescent="0.2">
      <c r="A6678" s="38">
        <v>43234</v>
      </c>
      <c r="B6678" s="6" t="s">
        <v>17283</v>
      </c>
      <c r="C6678" s="10" t="s">
        <v>17284</v>
      </c>
      <c r="D6678" s="6" t="s">
        <v>105</v>
      </c>
      <c r="E6678" s="11">
        <v>50000</v>
      </c>
    </row>
    <row r="6679" spans="1:5" x14ac:dyDescent="0.2">
      <c r="A6679" s="38">
        <v>43234</v>
      </c>
      <c r="B6679" s="6" t="s">
        <v>17285</v>
      </c>
      <c r="C6679" s="10" t="s">
        <v>17286</v>
      </c>
      <c r="D6679" s="6" t="s">
        <v>105</v>
      </c>
      <c r="E6679" s="11">
        <v>100000</v>
      </c>
    </row>
    <row r="6680" spans="1:5" x14ac:dyDescent="0.2">
      <c r="A6680" s="38">
        <v>43234</v>
      </c>
      <c r="B6680" s="6" t="s">
        <v>17287</v>
      </c>
      <c r="C6680" s="10" t="s">
        <v>17288</v>
      </c>
      <c r="D6680" s="6" t="s">
        <v>105</v>
      </c>
      <c r="E6680" s="11">
        <v>50000</v>
      </c>
    </row>
    <row r="6681" spans="1:5" x14ac:dyDescent="0.2">
      <c r="A6681" s="38">
        <v>43234</v>
      </c>
      <c r="B6681" s="6" t="s">
        <v>17289</v>
      </c>
      <c r="C6681" s="10" t="s">
        <v>17290</v>
      </c>
      <c r="D6681" s="6" t="s">
        <v>104</v>
      </c>
      <c r="E6681" s="11">
        <v>50000</v>
      </c>
    </row>
    <row r="6682" spans="1:5" x14ac:dyDescent="0.2">
      <c r="A6682" s="38">
        <v>43234</v>
      </c>
      <c r="B6682" s="6" t="s">
        <v>17291</v>
      </c>
      <c r="C6682" s="10" t="s">
        <v>17292</v>
      </c>
      <c r="D6682" s="6" t="s">
        <v>105</v>
      </c>
      <c r="E6682" s="11">
        <v>100000</v>
      </c>
    </row>
    <row r="6683" spans="1:5" x14ac:dyDescent="0.2">
      <c r="A6683" s="38">
        <v>43234</v>
      </c>
      <c r="B6683" s="6" t="s">
        <v>17291</v>
      </c>
      <c r="C6683" s="10" t="s">
        <v>17293</v>
      </c>
      <c r="D6683" s="6" t="s">
        <v>105</v>
      </c>
      <c r="E6683" s="11">
        <v>50000</v>
      </c>
    </row>
    <row r="6684" spans="1:5" x14ac:dyDescent="0.2">
      <c r="A6684" s="38">
        <v>43234</v>
      </c>
      <c r="B6684" s="6" t="s">
        <v>17294</v>
      </c>
      <c r="C6684" s="10" t="s">
        <v>17295</v>
      </c>
      <c r="D6684" s="6" t="s">
        <v>104</v>
      </c>
      <c r="E6684" s="11">
        <v>100000</v>
      </c>
    </row>
    <row r="6685" spans="1:5" x14ac:dyDescent="0.2">
      <c r="A6685" s="38">
        <v>43234</v>
      </c>
      <c r="B6685" s="6" t="s">
        <v>17296</v>
      </c>
      <c r="C6685" s="10" t="s">
        <v>17297</v>
      </c>
      <c r="D6685" s="6" t="s">
        <v>107</v>
      </c>
      <c r="E6685" s="11">
        <v>100000</v>
      </c>
    </row>
    <row r="6686" spans="1:5" x14ac:dyDescent="0.2">
      <c r="A6686" s="38">
        <v>43234</v>
      </c>
      <c r="B6686" s="6" t="s">
        <v>17298</v>
      </c>
      <c r="C6686" s="10" t="s">
        <v>17299</v>
      </c>
      <c r="D6686" s="6" t="s">
        <v>105</v>
      </c>
      <c r="E6686" s="11">
        <v>100000</v>
      </c>
    </row>
    <row r="6687" spans="1:5" x14ac:dyDescent="0.2">
      <c r="A6687" s="38">
        <v>43234</v>
      </c>
      <c r="B6687" s="6" t="s">
        <v>17300</v>
      </c>
      <c r="C6687" s="10" t="s">
        <v>17301</v>
      </c>
      <c r="D6687" s="6" t="s">
        <v>105</v>
      </c>
      <c r="E6687" s="11">
        <v>50000</v>
      </c>
    </row>
    <row r="6688" spans="1:5" x14ac:dyDescent="0.2">
      <c r="A6688" s="38">
        <v>43234</v>
      </c>
      <c r="B6688" s="6" t="s">
        <v>17302</v>
      </c>
      <c r="C6688" s="10" t="s">
        <v>17303</v>
      </c>
      <c r="D6688" s="6" t="s">
        <v>105</v>
      </c>
      <c r="E6688" s="11">
        <v>50000</v>
      </c>
    </row>
    <row r="6689" spans="1:5" x14ac:dyDescent="0.2">
      <c r="A6689" s="38">
        <v>43234</v>
      </c>
      <c r="B6689" s="6" t="s">
        <v>17304</v>
      </c>
      <c r="C6689" s="10" t="s">
        <v>17305</v>
      </c>
      <c r="D6689" s="6" t="s">
        <v>107</v>
      </c>
      <c r="E6689" s="11">
        <v>100000</v>
      </c>
    </row>
    <row r="6690" spans="1:5" x14ac:dyDescent="0.2">
      <c r="A6690" s="38">
        <v>43234</v>
      </c>
      <c r="B6690" s="6" t="s">
        <v>17306</v>
      </c>
      <c r="C6690" s="10" t="s">
        <v>17307</v>
      </c>
      <c r="D6690" s="6" t="s">
        <v>105</v>
      </c>
      <c r="E6690" s="11">
        <v>50000</v>
      </c>
    </row>
    <row r="6691" spans="1:5" x14ac:dyDescent="0.2">
      <c r="A6691" s="38">
        <v>43234</v>
      </c>
      <c r="B6691" s="6" t="s">
        <v>17308</v>
      </c>
      <c r="C6691" s="10" t="s">
        <v>17309</v>
      </c>
      <c r="D6691" s="6" t="s">
        <v>105</v>
      </c>
      <c r="E6691" s="11">
        <v>50000</v>
      </c>
    </row>
    <row r="6692" spans="1:5" x14ac:dyDescent="0.2">
      <c r="A6692" s="38">
        <v>43234</v>
      </c>
      <c r="B6692" s="6" t="s">
        <v>17310</v>
      </c>
      <c r="C6692" s="10" t="s">
        <v>17311</v>
      </c>
      <c r="D6692" s="6" t="s">
        <v>105</v>
      </c>
      <c r="E6692" s="11">
        <v>50000</v>
      </c>
    </row>
    <row r="6693" spans="1:5" x14ac:dyDescent="0.2">
      <c r="A6693" s="38">
        <v>43234</v>
      </c>
      <c r="B6693" s="6" t="s">
        <v>17312</v>
      </c>
      <c r="C6693" s="10" t="s">
        <v>17313</v>
      </c>
      <c r="D6693" s="6" t="s">
        <v>105</v>
      </c>
      <c r="E6693" s="11">
        <v>50000</v>
      </c>
    </row>
    <row r="6694" spans="1:5" x14ac:dyDescent="0.2">
      <c r="A6694" s="38">
        <v>43234</v>
      </c>
      <c r="B6694" s="6" t="s">
        <v>17314</v>
      </c>
      <c r="C6694" s="10" t="s">
        <v>17315</v>
      </c>
      <c r="D6694" s="6" t="s">
        <v>105</v>
      </c>
      <c r="E6694" s="11">
        <v>100000</v>
      </c>
    </row>
    <row r="6695" spans="1:5" x14ac:dyDescent="0.2">
      <c r="A6695" s="38">
        <v>43234</v>
      </c>
      <c r="B6695" s="6" t="s">
        <v>17314</v>
      </c>
      <c r="C6695" s="10" t="s">
        <v>17316</v>
      </c>
      <c r="D6695" s="6" t="s">
        <v>107</v>
      </c>
      <c r="E6695" s="11">
        <v>50000</v>
      </c>
    </row>
    <row r="6696" spans="1:5" x14ac:dyDescent="0.2">
      <c r="A6696" s="38">
        <v>43234</v>
      </c>
      <c r="B6696" s="6" t="s">
        <v>17317</v>
      </c>
      <c r="C6696" s="10" t="s">
        <v>17318</v>
      </c>
      <c r="D6696" s="6" t="s">
        <v>105</v>
      </c>
      <c r="E6696" s="11">
        <v>50000</v>
      </c>
    </row>
    <row r="6697" spans="1:5" x14ac:dyDescent="0.2">
      <c r="A6697" s="38">
        <v>43234</v>
      </c>
      <c r="B6697" s="6" t="s">
        <v>17319</v>
      </c>
      <c r="C6697" s="10" t="s">
        <v>17320</v>
      </c>
      <c r="D6697" s="6" t="s">
        <v>105</v>
      </c>
      <c r="E6697" s="11">
        <v>50000</v>
      </c>
    </row>
    <row r="6698" spans="1:5" x14ac:dyDescent="0.2">
      <c r="A6698" s="38">
        <v>43234</v>
      </c>
      <c r="B6698" s="6" t="s">
        <v>17321</v>
      </c>
      <c r="C6698" s="10" t="s">
        <v>17322</v>
      </c>
      <c r="D6698" s="6" t="s">
        <v>105</v>
      </c>
      <c r="E6698" s="11">
        <v>50000</v>
      </c>
    </row>
    <row r="6699" spans="1:5" x14ac:dyDescent="0.2">
      <c r="A6699" s="38">
        <v>43234</v>
      </c>
      <c r="B6699" s="6" t="s">
        <v>17323</v>
      </c>
      <c r="C6699" s="10" t="s">
        <v>17324</v>
      </c>
      <c r="D6699" s="6" t="s">
        <v>105</v>
      </c>
      <c r="E6699" s="11">
        <v>50000</v>
      </c>
    </row>
    <row r="6700" spans="1:5" x14ac:dyDescent="0.2">
      <c r="A6700" s="38">
        <v>43234</v>
      </c>
      <c r="B6700" s="6" t="s">
        <v>17325</v>
      </c>
      <c r="C6700" s="10" t="s">
        <v>17326</v>
      </c>
      <c r="D6700" s="6" t="s">
        <v>105</v>
      </c>
      <c r="E6700" s="11">
        <v>50000</v>
      </c>
    </row>
    <row r="6701" spans="1:5" x14ac:dyDescent="0.2">
      <c r="A6701" s="38">
        <v>43234</v>
      </c>
      <c r="B6701" s="6" t="s">
        <v>17327</v>
      </c>
      <c r="C6701" s="10" t="s">
        <v>17328</v>
      </c>
      <c r="D6701" s="6" t="s">
        <v>105</v>
      </c>
      <c r="E6701" s="11">
        <v>50000</v>
      </c>
    </row>
    <row r="6702" spans="1:5" x14ac:dyDescent="0.2">
      <c r="A6702" s="38">
        <v>43234</v>
      </c>
      <c r="B6702" s="6" t="s">
        <v>17329</v>
      </c>
      <c r="C6702" s="10" t="s">
        <v>17330</v>
      </c>
      <c r="D6702" s="6" t="s">
        <v>105</v>
      </c>
      <c r="E6702" s="11">
        <v>100000</v>
      </c>
    </row>
    <row r="6703" spans="1:5" x14ac:dyDescent="0.2">
      <c r="A6703" s="38">
        <v>43234</v>
      </c>
      <c r="B6703" s="6" t="s">
        <v>17331</v>
      </c>
      <c r="C6703" s="10" t="s">
        <v>17332</v>
      </c>
      <c r="D6703" s="6" t="s">
        <v>105</v>
      </c>
      <c r="E6703" s="11">
        <v>50000</v>
      </c>
    </row>
    <row r="6704" spans="1:5" x14ac:dyDescent="0.2">
      <c r="A6704" s="38">
        <v>43234</v>
      </c>
      <c r="B6704" s="6" t="s">
        <v>17333</v>
      </c>
      <c r="C6704" s="10" t="s">
        <v>17334</v>
      </c>
      <c r="D6704" s="6" t="s">
        <v>105</v>
      </c>
      <c r="E6704" s="11">
        <v>50000</v>
      </c>
    </row>
    <row r="6705" spans="1:5" x14ac:dyDescent="0.2">
      <c r="A6705" s="38">
        <v>43234</v>
      </c>
      <c r="B6705" s="6" t="s">
        <v>17335</v>
      </c>
      <c r="C6705" s="10" t="s">
        <v>17336</v>
      </c>
      <c r="D6705" s="6" t="s">
        <v>105</v>
      </c>
      <c r="E6705" s="11">
        <v>50000</v>
      </c>
    </row>
    <row r="6706" spans="1:5" x14ac:dyDescent="0.2">
      <c r="A6706" s="38">
        <v>43235</v>
      </c>
      <c r="B6706" s="6" t="s">
        <v>17363</v>
      </c>
      <c r="C6706" s="10" t="s">
        <v>17364</v>
      </c>
      <c r="D6706" s="6" t="s">
        <v>105</v>
      </c>
      <c r="E6706" s="11">
        <v>50000</v>
      </c>
    </row>
    <row r="6707" spans="1:5" x14ac:dyDescent="0.2">
      <c r="A6707" s="38">
        <v>43235</v>
      </c>
      <c r="B6707" s="6" t="s">
        <v>17365</v>
      </c>
      <c r="C6707" s="10" t="s">
        <v>17366</v>
      </c>
      <c r="D6707" s="6" t="s">
        <v>105</v>
      </c>
      <c r="E6707" s="11">
        <v>100000</v>
      </c>
    </row>
    <row r="6708" spans="1:5" x14ac:dyDescent="0.2">
      <c r="A6708" s="38">
        <v>43235</v>
      </c>
      <c r="B6708" s="6" t="s">
        <v>17367</v>
      </c>
      <c r="C6708" s="10" t="s">
        <v>17368</v>
      </c>
      <c r="D6708" s="6" t="s">
        <v>104</v>
      </c>
      <c r="E6708" s="11">
        <v>100000</v>
      </c>
    </row>
    <row r="6709" spans="1:5" x14ac:dyDescent="0.2">
      <c r="A6709" s="38">
        <v>43235</v>
      </c>
      <c r="B6709" s="6" t="s">
        <v>17369</v>
      </c>
      <c r="C6709" s="10" t="s">
        <v>17370</v>
      </c>
      <c r="D6709" s="6" t="s">
        <v>105</v>
      </c>
      <c r="E6709" s="11">
        <v>100000</v>
      </c>
    </row>
    <row r="6710" spans="1:5" x14ac:dyDescent="0.2">
      <c r="A6710" s="38">
        <v>43235</v>
      </c>
      <c r="B6710" s="6" t="s">
        <v>17371</v>
      </c>
      <c r="C6710" s="10" t="s">
        <v>17372</v>
      </c>
      <c r="D6710" s="6" t="s">
        <v>107</v>
      </c>
      <c r="E6710" s="11">
        <v>50000</v>
      </c>
    </row>
    <row r="6711" spans="1:5" x14ac:dyDescent="0.2">
      <c r="A6711" s="38">
        <v>43235</v>
      </c>
      <c r="B6711" s="6" t="s">
        <v>17373</v>
      </c>
      <c r="C6711" s="10" t="s">
        <v>17374</v>
      </c>
      <c r="D6711" s="6" t="s">
        <v>104</v>
      </c>
      <c r="E6711" s="11">
        <v>100000</v>
      </c>
    </row>
    <row r="6712" spans="1:5" x14ac:dyDescent="0.2">
      <c r="A6712" s="38">
        <v>43235</v>
      </c>
      <c r="B6712" s="6" t="s">
        <v>17375</v>
      </c>
      <c r="C6712" s="10" t="s">
        <v>17376</v>
      </c>
      <c r="D6712" s="6" t="s">
        <v>104</v>
      </c>
      <c r="E6712" s="11">
        <v>50000</v>
      </c>
    </row>
    <row r="6713" spans="1:5" x14ac:dyDescent="0.2">
      <c r="A6713" s="38">
        <v>43235</v>
      </c>
      <c r="B6713" s="6" t="s">
        <v>17377</v>
      </c>
      <c r="C6713" s="10" t="s">
        <v>17378</v>
      </c>
      <c r="D6713" s="6" t="s">
        <v>105</v>
      </c>
      <c r="E6713" s="11">
        <v>50000</v>
      </c>
    </row>
    <row r="6714" spans="1:5" x14ac:dyDescent="0.2">
      <c r="A6714" s="38">
        <v>43235</v>
      </c>
      <c r="B6714" s="6" t="s">
        <v>17379</v>
      </c>
      <c r="C6714" s="10" t="s">
        <v>17380</v>
      </c>
      <c r="D6714" s="6" t="s">
        <v>104</v>
      </c>
      <c r="E6714" s="11">
        <v>100000</v>
      </c>
    </row>
    <row r="6715" spans="1:5" x14ac:dyDescent="0.2">
      <c r="A6715" s="38">
        <v>43235</v>
      </c>
      <c r="B6715" s="6" t="s">
        <v>17381</v>
      </c>
      <c r="C6715" s="10" t="s">
        <v>17382</v>
      </c>
      <c r="D6715" s="6" t="s">
        <v>105</v>
      </c>
      <c r="E6715" s="11">
        <v>50000</v>
      </c>
    </row>
    <row r="6716" spans="1:5" x14ac:dyDescent="0.2">
      <c r="A6716" s="38">
        <v>43235</v>
      </c>
      <c r="B6716" s="6" t="s">
        <v>17383</v>
      </c>
      <c r="C6716" s="10" t="s">
        <v>17384</v>
      </c>
      <c r="D6716" s="6" t="s">
        <v>105</v>
      </c>
      <c r="E6716" s="11">
        <v>100000</v>
      </c>
    </row>
    <row r="6717" spans="1:5" x14ac:dyDescent="0.2">
      <c r="A6717" s="38">
        <v>43235</v>
      </c>
      <c r="B6717" s="6" t="s">
        <v>17385</v>
      </c>
      <c r="C6717" s="10" t="s">
        <v>17386</v>
      </c>
      <c r="D6717" s="6" t="s">
        <v>105</v>
      </c>
      <c r="E6717" s="11">
        <v>50000</v>
      </c>
    </row>
    <row r="6718" spans="1:5" x14ac:dyDescent="0.2">
      <c r="A6718" s="38">
        <v>43235</v>
      </c>
      <c r="B6718" s="6" t="s">
        <v>17387</v>
      </c>
      <c r="C6718" s="10" t="s">
        <v>17388</v>
      </c>
      <c r="D6718" s="6" t="s">
        <v>104</v>
      </c>
      <c r="E6718" s="11">
        <v>50000</v>
      </c>
    </row>
    <row r="6719" spans="1:5" x14ac:dyDescent="0.2">
      <c r="A6719" s="38">
        <v>43235</v>
      </c>
      <c r="B6719" s="6" t="s">
        <v>17389</v>
      </c>
      <c r="C6719" s="10" t="s">
        <v>17390</v>
      </c>
      <c r="D6719" s="6" t="s">
        <v>105</v>
      </c>
      <c r="E6719" s="11">
        <v>100000</v>
      </c>
    </row>
    <row r="6720" spans="1:5" x14ac:dyDescent="0.2">
      <c r="A6720" s="38">
        <v>43235</v>
      </c>
      <c r="B6720" s="6" t="s">
        <v>17391</v>
      </c>
      <c r="C6720" s="10" t="s">
        <v>17392</v>
      </c>
      <c r="D6720" s="6" t="s">
        <v>105</v>
      </c>
      <c r="E6720" s="11">
        <v>100000</v>
      </c>
    </row>
    <row r="6721" spans="1:5" x14ac:dyDescent="0.2">
      <c r="A6721" s="38">
        <v>43235</v>
      </c>
      <c r="B6721" s="6" t="s">
        <v>17393</v>
      </c>
      <c r="C6721" s="10" t="s">
        <v>17394</v>
      </c>
      <c r="D6721" s="6" t="s">
        <v>105</v>
      </c>
      <c r="E6721" s="11">
        <v>100000</v>
      </c>
    </row>
    <row r="6722" spans="1:5" x14ac:dyDescent="0.2">
      <c r="A6722" s="38">
        <v>43235</v>
      </c>
      <c r="B6722" s="6" t="s">
        <v>17395</v>
      </c>
      <c r="C6722" s="10" t="s">
        <v>17396</v>
      </c>
      <c r="D6722" s="6" t="s">
        <v>105</v>
      </c>
      <c r="E6722" s="11">
        <v>100000</v>
      </c>
    </row>
    <row r="6723" spans="1:5" x14ac:dyDescent="0.2">
      <c r="A6723" s="38">
        <v>43235</v>
      </c>
      <c r="B6723" s="6" t="s">
        <v>17397</v>
      </c>
      <c r="C6723" s="10" t="s">
        <v>17398</v>
      </c>
      <c r="D6723" s="6" t="s">
        <v>105</v>
      </c>
      <c r="E6723" s="11">
        <v>50000</v>
      </c>
    </row>
    <row r="6724" spans="1:5" x14ac:dyDescent="0.2">
      <c r="A6724" s="38">
        <v>43235</v>
      </c>
      <c r="B6724" s="6" t="s">
        <v>17399</v>
      </c>
      <c r="C6724" s="10" t="s">
        <v>17400</v>
      </c>
      <c r="D6724" s="6" t="s">
        <v>105</v>
      </c>
      <c r="E6724" s="11">
        <v>50000</v>
      </c>
    </row>
    <row r="6725" spans="1:5" x14ac:dyDescent="0.2">
      <c r="A6725" s="38">
        <v>43235</v>
      </c>
      <c r="B6725" s="6" t="s">
        <v>17401</v>
      </c>
      <c r="C6725" s="10" t="s">
        <v>17402</v>
      </c>
      <c r="D6725" s="6" t="s">
        <v>105</v>
      </c>
      <c r="E6725" s="11">
        <v>50000</v>
      </c>
    </row>
    <row r="6726" spans="1:5" x14ac:dyDescent="0.2">
      <c r="A6726" s="38">
        <v>43235</v>
      </c>
      <c r="B6726" s="6" t="s">
        <v>17403</v>
      </c>
      <c r="C6726" s="10" t="s">
        <v>17404</v>
      </c>
      <c r="D6726" s="6" t="s">
        <v>107</v>
      </c>
      <c r="E6726" s="11">
        <v>50000</v>
      </c>
    </row>
    <row r="6727" spans="1:5" x14ac:dyDescent="0.2">
      <c r="A6727" s="38">
        <v>43235</v>
      </c>
      <c r="B6727" s="6" t="s">
        <v>17405</v>
      </c>
      <c r="C6727" s="10" t="s">
        <v>17406</v>
      </c>
      <c r="D6727" s="6" t="s">
        <v>105</v>
      </c>
      <c r="E6727" s="11">
        <v>50000</v>
      </c>
    </row>
    <row r="6728" spans="1:5" x14ac:dyDescent="0.2">
      <c r="A6728" s="38">
        <v>43235</v>
      </c>
      <c r="B6728" s="6" t="s">
        <v>17407</v>
      </c>
      <c r="C6728" s="10" t="s">
        <v>17408</v>
      </c>
      <c r="D6728" s="6" t="s">
        <v>105</v>
      </c>
      <c r="E6728" s="11">
        <v>100000</v>
      </c>
    </row>
    <row r="6729" spans="1:5" x14ac:dyDescent="0.2">
      <c r="A6729" s="38">
        <v>43235</v>
      </c>
      <c r="B6729" s="6" t="s">
        <v>17409</v>
      </c>
      <c r="C6729" s="10" t="s">
        <v>17410</v>
      </c>
      <c r="D6729" s="6" t="s">
        <v>105</v>
      </c>
      <c r="E6729" s="11">
        <v>50000</v>
      </c>
    </row>
    <row r="6730" spans="1:5" x14ac:dyDescent="0.2">
      <c r="A6730" s="38">
        <v>43235</v>
      </c>
      <c r="B6730" s="6" t="s">
        <v>17411</v>
      </c>
      <c r="C6730" s="10" t="s">
        <v>17412</v>
      </c>
      <c r="D6730" s="6" t="s">
        <v>107</v>
      </c>
      <c r="E6730" s="11">
        <v>50000</v>
      </c>
    </row>
    <row r="6731" spans="1:5" x14ac:dyDescent="0.2">
      <c r="A6731" s="38">
        <v>43235</v>
      </c>
      <c r="B6731" s="6" t="s">
        <v>17413</v>
      </c>
      <c r="C6731" s="10" t="s">
        <v>17414</v>
      </c>
      <c r="D6731" s="6" t="s">
        <v>107</v>
      </c>
      <c r="E6731" s="11">
        <v>100000</v>
      </c>
    </row>
    <row r="6732" spans="1:5" x14ac:dyDescent="0.2">
      <c r="A6732" s="38">
        <v>43235</v>
      </c>
      <c r="B6732" s="6" t="s">
        <v>17413</v>
      </c>
      <c r="C6732" s="10" t="s">
        <v>17415</v>
      </c>
      <c r="D6732" s="6" t="s">
        <v>105</v>
      </c>
      <c r="E6732" s="11">
        <v>50000</v>
      </c>
    </row>
    <row r="6733" spans="1:5" x14ac:dyDescent="0.2">
      <c r="A6733" s="38">
        <v>43235</v>
      </c>
      <c r="B6733" s="6" t="s">
        <v>17416</v>
      </c>
      <c r="C6733" s="10" t="s">
        <v>17417</v>
      </c>
      <c r="D6733" s="6" t="s">
        <v>105</v>
      </c>
      <c r="E6733" s="11">
        <v>50000</v>
      </c>
    </row>
    <row r="6734" spans="1:5" x14ac:dyDescent="0.2">
      <c r="A6734" s="38">
        <v>43235</v>
      </c>
      <c r="B6734" s="6" t="s">
        <v>17416</v>
      </c>
      <c r="C6734" s="10" t="s">
        <v>17418</v>
      </c>
      <c r="D6734" s="6" t="s">
        <v>105</v>
      </c>
      <c r="E6734" s="11">
        <v>50000</v>
      </c>
    </row>
    <row r="6735" spans="1:5" x14ac:dyDescent="0.2">
      <c r="A6735" s="38">
        <v>43235</v>
      </c>
      <c r="B6735" s="6" t="s">
        <v>17419</v>
      </c>
      <c r="C6735" s="10" t="s">
        <v>17420</v>
      </c>
      <c r="D6735" s="6" t="s">
        <v>107</v>
      </c>
      <c r="E6735" s="11">
        <v>50000</v>
      </c>
    </row>
    <row r="6736" spans="1:5" x14ac:dyDescent="0.2">
      <c r="A6736" s="38">
        <v>43235</v>
      </c>
      <c r="B6736" s="6" t="s">
        <v>17421</v>
      </c>
      <c r="C6736" s="10" t="s">
        <v>17422</v>
      </c>
      <c r="D6736" s="6" t="s">
        <v>105</v>
      </c>
      <c r="E6736" s="11">
        <v>100000</v>
      </c>
    </row>
    <row r="6737" spans="1:5" x14ac:dyDescent="0.2">
      <c r="A6737" s="38">
        <v>43235</v>
      </c>
      <c r="B6737" s="6" t="s">
        <v>17421</v>
      </c>
      <c r="C6737" s="10" t="s">
        <v>17423</v>
      </c>
      <c r="D6737" s="6" t="s">
        <v>105</v>
      </c>
      <c r="E6737" s="11">
        <v>50000</v>
      </c>
    </row>
    <row r="6738" spans="1:5" x14ac:dyDescent="0.2">
      <c r="A6738" s="38">
        <v>43235</v>
      </c>
      <c r="B6738" s="6" t="s">
        <v>17424</v>
      </c>
      <c r="C6738" s="10" t="s">
        <v>17425</v>
      </c>
      <c r="D6738" s="6" t="s">
        <v>107</v>
      </c>
      <c r="E6738" s="11">
        <v>50000</v>
      </c>
    </row>
    <row r="6739" spans="1:5" x14ac:dyDescent="0.2">
      <c r="A6739" s="38">
        <v>43235</v>
      </c>
      <c r="B6739" s="6" t="s">
        <v>17426</v>
      </c>
      <c r="C6739" s="10" t="s">
        <v>17427</v>
      </c>
      <c r="D6739" s="6" t="s">
        <v>107</v>
      </c>
      <c r="E6739" s="11">
        <v>100000</v>
      </c>
    </row>
    <row r="6740" spans="1:5" x14ac:dyDescent="0.2">
      <c r="A6740" s="38">
        <v>43235</v>
      </c>
      <c r="B6740" s="6" t="s">
        <v>17428</v>
      </c>
      <c r="C6740" s="10" t="s">
        <v>17429</v>
      </c>
      <c r="D6740" s="6" t="s">
        <v>105</v>
      </c>
      <c r="E6740" s="11">
        <v>50000</v>
      </c>
    </row>
    <row r="6741" spans="1:5" x14ac:dyDescent="0.2">
      <c r="A6741" s="38">
        <v>43235</v>
      </c>
      <c r="B6741" s="6" t="s">
        <v>17430</v>
      </c>
      <c r="C6741" s="10" t="s">
        <v>17431</v>
      </c>
      <c r="D6741" s="6" t="s">
        <v>105</v>
      </c>
      <c r="E6741" s="11">
        <v>50000</v>
      </c>
    </row>
    <row r="6742" spans="1:5" x14ac:dyDescent="0.2">
      <c r="A6742" s="38">
        <v>43235</v>
      </c>
      <c r="B6742" s="6" t="s">
        <v>17430</v>
      </c>
      <c r="C6742" s="10" t="s">
        <v>17432</v>
      </c>
      <c r="D6742" s="6" t="s">
        <v>105</v>
      </c>
      <c r="E6742" s="11">
        <v>50000</v>
      </c>
    </row>
    <row r="6743" spans="1:5" x14ac:dyDescent="0.2">
      <c r="A6743" s="38">
        <v>43235</v>
      </c>
      <c r="B6743" s="6" t="s">
        <v>17433</v>
      </c>
      <c r="C6743" s="10" t="s">
        <v>17434</v>
      </c>
      <c r="D6743" s="6" t="s">
        <v>107</v>
      </c>
      <c r="E6743" s="11">
        <v>50000</v>
      </c>
    </row>
    <row r="6744" spans="1:5" x14ac:dyDescent="0.2">
      <c r="A6744" s="38">
        <v>43235</v>
      </c>
      <c r="B6744" s="6" t="s">
        <v>17435</v>
      </c>
      <c r="C6744" s="10" t="s">
        <v>17436</v>
      </c>
      <c r="D6744" s="6" t="s">
        <v>104</v>
      </c>
      <c r="E6744" s="11">
        <v>50000</v>
      </c>
    </row>
    <row r="6745" spans="1:5" x14ac:dyDescent="0.2">
      <c r="A6745" s="38">
        <v>43235</v>
      </c>
      <c r="B6745" s="6" t="s">
        <v>17437</v>
      </c>
      <c r="C6745" s="10" t="s">
        <v>17438</v>
      </c>
      <c r="D6745" s="6" t="s">
        <v>105</v>
      </c>
      <c r="E6745" s="11">
        <v>100000</v>
      </c>
    </row>
    <row r="6746" spans="1:5" x14ac:dyDescent="0.2">
      <c r="A6746" s="38">
        <v>43235</v>
      </c>
      <c r="B6746" s="6" t="s">
        <v>17439</v>
      </c>
      <c r="C6746" s="10" t="s">
        <v>17440</v>
      </c>
      <c r="D6746" s="6" t="s">
        <v>105</v>
      </c>
      <c r="E6746" s="11">
        <v>50000</v>
      </c>
    </row>
    <row r="6747" spans="1:5" x14ac:dyDescent="0.2">
      <c r="A6747" s="38">
        <v>43235</v>
      </c>
      <c r="B6747" s="6" t="s">
        <v>17439</v>
      </c>
      <c r="C6747" s="10" t="s">
        <v>17441</v>
      </c>
      <c r="D6747" s="6" t="s">
        <v>105</v>
      </c>
      <c r="E6747" s="11">
        <v>100000</v>
      </c>
    </row>
    <row r="6748" spans="1:5" x14ac:dyDescent="0.2">
      <c r="A6748" s="38">
        <v>43235</v>
      </c>
      <c r="B6748" s="6" t="s">
        <v>17442</v>
      </c>
      <c r="C6748" s="10" t="s">
        <v>17443</v>
      </c>
      <c r="D6748" s="6" t="s">
        <v>105</v>
      </c>
      <c r="E6748" s="11">
        <v>50000</v>
      </c>
    </row>
    <row r="6749" spans="1:5" x14ac:dyDescent="0.2">
      <c r="A6749" s="38">
        <v>43235</v>
      </c>
      <c r="B6749" s="6" t="s">
        <v>17444</v>
      </c>
      <c r="C6749" s="10" t="s">
        <v>17445</v>
      </c>
      <c r="D6749" s="6" t="s">
        <v>104</v>
      </c>
      <c r="E6749" s="11">
        <v>50000</v>
      </c>
    </row>
    <row r="6750" spans="1:5" x14ac:dyDescent="0.2">
      <c r="A6750" s="38">
        <v>43235</v>
      </c>
      <c r="B6750" s="6" t="s">
        <v>17446</v>
      </c>
      <c r="C6750" s="10" t="s">
        <v>17447</v>
      </c>
      <c r="D6750" s="6" t="s">
        <v>104</v>
      </c>
      <c r="E6750" s="11">
        <v>50000</v>
      </c>
    </row>
    <row r="6751" spans="1:5" x14ac:dyDescent="0.2">
      <c r="A6751" s="38">
        <v>43235</v>
      </c>
      <c r="B6751" s="6" t="s">
        <v>17448</v>
      </c>
      <c r="C6751" s="10" t="s">
        <v>17449</v>
      </c>
      <c r="D6751" s="6" t="s">
        <v>104</v>
      </c>
      <c r="E6751" s="11">
        <v>50000</v>
      </c>
    </row>
    <row r="6752" spans="1:5" x14ac:dyDescent="0.2">
      <c r="A6752" s="38">
        <v>43235</v>
      </c>
      <c r="B6752" s="6" t="s">
        <v>17450</v>
      </c>
      <c r="C6752" s="10" t="s">
        <v>17451</v>
      </c>
      <c r="D6752" s="6" t="s">
        <v>105</v>
      </c>
      <c r="E6752" s="11">
        <v>50000</v>
      </c>
    </row>
    <row r="6753" spans="1:5" x14ac:dyDescent="0.2">
      <c r="A6753" s="38">
        <v>43235</v>
      </c>
      <c r="B6753" s="6" t="s">
        <v>17452</v>
      </c>
      <c r="C6753" s="10" t="s">
        <v>17453</v>
      </c>
      <c r="D6753" s="6" t="s">
        <v>105</v>
      </c>
      <c r="E6753" s="11">
        <v>100000</v>
      </c>
    </row>
    <row r="6754" spans="1:5" x14ac:dyDescent="0.2">
      <c r="A6754" s="38">
        <v>43235</v>
      </c>
      <c r="B6754" s="6" t="s">
        <v>17454</v>
      </c>
      <c r="C6754" s="10" t="s">
        <v>17455</v>
      </c>
      <c r="D6754" s="6" t="s">
        <v>105</v>
      </c>
      <c r="E6754" s="11">
        <v>50000</v>
      </c>
    </row>
    <row r="6755" spans="1:5" x14ac:dyDescent="0.2">
      <c r="A6755" s="38">
        <v>43235</v>
      </c>
      <c r="B6755" s="6" t="s">
        <v>17456</v>
      </c>
      <c r="C6755" s="10" t="s">
        <v>17457</v>
      </c>
      <c r="D6755" s="6" t="s">
        <v>105</v>
      </c>
      <c r="E6755" s="11">
        <v>50000</v>
      </c>
    </row>
    <row r="6756" spans="1:5" x14ac:dyDescent="0.2">
      <c r="A6756" s="38">
        <v>43235</v>
      </c>
      <c r="B6756" s="6" t="s">
        <v>17458</v>
      </c>
      <c r="C6756" s="10" t="s">
        <v>17459</v>
      </c>
      <c r="D6756" s="6" t="s">
        <v>104</v>
      </c>
      <c r="E6756" s="11">
        <v>100000</v>
      </c>
    </row>
    <row r="6757" spans="1:5" x14ac:dyDescent="0.2">
      <c r="A6757" s="38">
        <v>43235</v>
      </c>
      <c r="B6757" s="6" t="s">
        <v>17458</v>
      </c>
      <c r="C6757" s="10" t="s">
        <v>17460</v>
      </c>
      <c r="D6757" s="6" t="s">
        <v>105</v>
      </c>
      <c r="E6757" s="11">
        <v>50000</v>
      </c>
    </row>
    <row r="6758" spans="1:5" x14ac:dyDescent="0.2">
      <c r="A6758" s="38">
        <v>43235</v>
      </c>
      <c r="B6758" s="6" t="s">
        <v>17461</v>
      </c>
      <c r="C6758" s="10" t="s">
        <v>17462</v>
      </c>
      <c r="D6758" s="6" t="s">
        <v>107</v>
      </c>
      <c r="E6758" s="11">
        <v>50000</v>
      </c>
    </row>
    <row r="6759" spans="1:5" x14ac:dyDescent="0.2">
      <c r="A6759" s="38">
        <v>43235</v>
      </c>
      <c r="B6759" s="6" t="s">
        <v>17463</v>
      </c>
      <c r="C6759" s="10" t="s">
        <v>17464</v>
      </c>
      <c r="D6759" s="6" t="s">
        <v>105</v>
      </c>
      <c r="E6759" s="11">
        <v>100000</v>
      </c>
    </row>
    <row r="6760" spans="1:5" x14ac:dyDescent="0.2">
      <c r="A6760" s="38">
        <v>43235</v>
      </c>
      <c r="B6760" s="6" t="s">
        <v>17465</v>
      </c>
      <c r="C6760" s="10" t="s">
        <v>17466</v>
      </c>
      <c r="D6760" s="6" t="s">
        <v>105</v>
      </c>
      <c r="E6760" s="11">
        <v>100000</v>
      </c>
    </row>
    <row r="6761" spans="1:5" x14ac:dyDescent="0.2">
      <c r="A6761" s="38">
        <v>43235</v>
      </c>
      <c r="B6761" s="6" t="s">
        <v>17467</v>
      </c>
      <c r="C6761" s="10" t="s">
        <v>17468</v>
      </c>
      <c r="D6761" s="6" t="s">
        <v>105</v>
      </c>
      <c r="E6761" s="11">
        <v>100000</v>
      </c>
    </row>
    <row r="6762" spans="1:5" x14ac:dyDescent="0.2">
      <c r="A6762" s="38">
        <v>43235</v>
      </c>
      <c r="B6762" s="6" t="s">
        <v>17467</v>
      </c>
      <c r="C6762" s="10" t="s">
        <v>17469</v>
      </c>
      <c r="D6762" s="6" t="s">
        <v>105</v>
      </c>
      <c r="E6762" s="11">
        <v>50000</v>
      </c>
    </row>
    <row r="6763" spans="1:5" x14ac:dyDescent="0.2">
      <c r="A6763" s="38">
        <v>43235</v>
      </c>
      <c r="B6763" s="6" t="s">
        <v>17470</v>
      </c>
      <c r="C6763" s="10" t="s">
        <v>17471</v>
      </c>
      <c r="D6763" s="6" t="s">
        <v>105</v>
      </c>
      <c r="E6763" s="11">
        <v>100000</v>
      </c>
    </row>
    <row r="6764" spans="1:5" x14ac:dyDescent="0.2">
      <c r="A6764" s="38">
        <v>43235</v>
      </c>
      <c r="B6764" s="6" t="s">
        <v>17472</v>
      </c>
      <c r="C6764" s="10" t="s">
        <v>17473</v>
      </c>
      <c r="D6764" s="6" t="s">
        <v>104</v>
      </c>
      <c r="E6764" s="11">
        <v>50000</v>
      </c>
    </row>
    <row r="6765" spans="1:5" x14ac:dyDescent="0.2">
      <c r="A6765" s="38">
        <v>43235</v>
      </c>
      <c r="B6765" s="6" t="s">
        <v>17474</v>
      </c>
      <c r="C6765" s="10" t="s">
        <v>17475</v>
      </c>
      <c r="D6765" s="6" t="s">
        <v>105</v>
      </c>
      <c r="E6765" s="11">
        <v>50000</v>
      </c>
    </row>
    <row r="6766" spans="1:5" x14ac:dyDescent="0.2">
      <c r="A6766" s="38">
        <v>43235</v>
      </c>
      <c r="B6766" s="6" t="s">
        <v>17474</v>
      </c>
      <c r="C6766" s="10" t="s">
        <v>17476</v>
      </c>
      <c r="D6766" s="6" t="s">
        <v>104</v>
      </c>
      <c r="E6766" s="11">
        <v>100000</v>
      </c>
    </row>
    <row r="6767" spans="1:5" x14ac:dyDescent="0.2">
      <c r="A6767" s="38">
        <v>43235</v>
      </c>
      <c r="B6767" s="6" t="s">
        <v>17477</v>
      </c>
      <c r="C6767" s="10" t="s">
        <v>17478</v>
      </c>
      <c r="D6767" s="6" t="s">
        <v>105</v>
      </c>
      <c r="E6767" s="11">
        <v>50000</v>
      </c>
    </row>
    <row r="6768" spans="1:5" x14ac:dyDescent="0.2">
      <c r="A6768" s="38">
        <v>43235</v>
      </c>
      <c r="B6768" s="6" t="s">
        <v>17479</v>
      </c>
      <c r="C6768" s="10" t="s">
        <v>17480</v>
      </c>
      <c r="D6768" s="6" t="s">
        <v>105</v>
      </c>
      <c r="E6768" s="11">
        <v>100000</v>
      </c>
    </row>
    <row r="6769" spans="1:5" x14ac:dyDescent="0.2">
      <c r="A6769" s="38">
        <v>43235</v>
      </c>
      <c r="B6769" s="6" t="s">
        <v>17481</v>
      </c>
      <c r="C6769" s="10" t="s">
        <v>17482</v>
      </c>
      <c r="D6769" s="6" t="s">
        <v>104</v>
      </c>
      <c r="E6769" s="11">
        <v>50000</v>
      </c>
    </row>
    <row r="6770" spans="1:5" x14ac:dyDescent="0.2">
      <c r="A6770" s="38">
        <v>43235</v>
      </c>
      <c r="B6770" s="6" t="s">
        <v>17483</v>
      </c>
      <c r="C6770" s="10" t="s">
        <v>17484</v>
      </c>
      <c r="D6770" s="6" t="s">
        <v>105</v>
      </c>
      <c r="E6770" s="11">
        <v>50000</v>
      </c>
    </row>
    <row r="6771" spans="1:5" x14ac:dyDescent="0.2">
      <c r="A6771" s="38">
        <v>43235</v>
      </c>
      <c r="B6771" s="6" t="s">
        <v>17485</v>
      </c>
      <c r="C6771" s="10" t="s">
        <v>17486</v>
      </c>
      <c r="D6771" s="6" t="s">
        <v>105</v>
      </c>
      <c r="E6771" s="11">
        <v>50000</v>
      </c>
    </row>
    <row r="6772" spans="1:5" x14ac:dyDescent="0.2">
      <c r="A6772" s="38">
        <v>43235</v>
      </c>
      <c r="B6772" s="6" t="s">
        <v>17487</v>
      </c>
      <c r="C6772" s="10" t="s">
        <v>17488</v>
      </c>
      <c r="D6772" s="6" t="s">
        <v>105</v>
      </c>
      <c r="E6772" s="11">
        <v>50000</v>
      </c>
    </row>
    <row r="6773" spans="1:5" x14ac:dyDescent="0.2">
      <c r="A6773" s="38">
        <v>43235</v>
      </c>
      <c r="B6773" s="6" t="s">
        <v>17489</v>
      </c>
      <c r="C6773" s="10" t="s">
        <v>17490</v>
      </c>
      <c r="D6773" s="6" t="s">
        <v>105</v>
      </c>
      <c r="E6773" s="11">
        <v>50000</v>
      </c>
    </row>
    <row r="6774" spans="1:5" x14ac:dyDescent="0.2">
      <c r="A6774" s="38">
        <v>43235</v>
      </c>
      <c r="B6774" s="6" t="s">
        <v>17491</v>
      </c>
      <c r="C6774" s="10" t="s">
        <v>17492</v>
      </c>
      <c r="D6774" s="6" t="s">
        <v>104</v>
      </c>
      <c r="E6774" s="11">
        <v>50000</v>
      </c>
    </row>
    <row r="6775" spans="1:5" x14ac:dyDescent="0.2">
      <c r="A6775" s="38">
        <v>43235</v>
      </c>
      <c r="B6775" s="6" t="s">
        <v>17493</v>
      </c>
      <c r="C6775" s="10" t="s">
        <v>17494</v>
      </c>
      <c r="D6775" s="6" t="s">
        <v>105</v>
      </c>
      <c r="E6775" s="11">
        <v>50000</v>
      </c>
    </row>
    <row r="6776" spans="1:5" x14ac:dyDescent="0.2">
      <c r="A6776" s="38">
        <v>43235</v>
      </c>
      <c r="B6776" s="6" t="s">
        <v>17495</v>
      </c>
      <c r="C6776" s="10" t="s">
        <v>17496</v>
      </c>
      <c r="D6776" s="6" t="s">
        <v>105</v>
      </c>
      <c r="E6776" s="11">
        <v>50000</v>
      </c>
    </row>
    <row r="6777" spans="1:5" x14ac:dyDescent="0.2">
      <c r="A6777" s="38">
        <v>43235</v>
      </c>
      <c r="B6777" s="6" t="s">
        <v>17495</v>
      </c>
      <c r="C6777" s="10" t="s">
        <v>17497</v>
      </c>
      <c r="D6777" s="6" t="s">
        <v>107</v>
      </c>
      <c r="E6777" s="11">
        <v>50000</v>
      </c>
    </row>
    <row r="6778" spans="1:5" x14ac:dyDescent="0.2">
      <c r="A6778" s="38">
        <v>43235</v>
      </c>
      <c r="B6778" s="6" t="s">
        <v>17498</v>
      </c>
      <c r="C6778" s="10" t="s">
        <v>17499</v>
      </c>
      <c r="D6778" s="6" t="s">
        <v>105</v>
      </c>
      <c r="E6778" s="11">
        <v>50000</v>
      </c>
    </row>
    <row r="6779" spans="1:5" x14ac:dyDescent="0.2">
      <c r="A6779" s="38">
        <v>43235</v>
      </c>
      <c r="B6779" s="6" t="s">
        <v>17500</v>
      </c>
      <c r="C6779" s="10" t="s">
        <v>17501</v>
      </c>
      <c r="D6779" s="6" t="s">
        <v>104</v>
      </c>
      <c r="E6779" s="11">
        <v>100000</v>
      </c>
    </row>
    <row r="6780" spans="1:5" x14ac:dyDescent="0.2">
      <c r="A6780" s="38">
        <v>43235</v>
      </c>
      <c r="B6780" s="6" t="s">
        <v>17500</v>
      </c>
      <c r="C6780" s="10" t="s">
        <v>17502</v>
      </c>
      <c r="D6780" s="6" t="s">
        <v>105</v>
      </c>
      <c r="E6780" s="11">
        <v>100000</v>
      </c>
    </row>
    <row r="6781" spans="1:5" x14ac:dyDescent="0.2">
      <c r="A6781" s="38">
        <v>43235</v>
      </c>
      <c r="B6781" s="6" t="s">
        <v>17503</v>
      </c>
      <c r="C6781" s="10" t="s">
        <v>17504</v>
      </c>
      <c r="D6781" s="6" t="s">
        <v>105</v>
      </c>
      <c r="E6781" s="11">
        <v>100000</v>
      </c>
    </row>
    <row r="6782" spans="1:5" x14ac:dyDescent="0.2">
      <c r="A6782" s="38">
        <v>43235</v>
      </c>
      <c r="B6782" s="6" t="s">
        <v>17505</v>
      </c>
      <c r="C6782" s="10" t="s">
        <v>17506</v>
      </c>
      <c r="D6782" s="6" t="s">
        <v>105</v>
      </c>
      <c r="E6782" s="11">
        <v>50000</v>
      </c>
    </row>
    <row r="6783" spans="1:5" x14ac:dyDescent="0.2">
      <c r="A6783" s="38">
        <v>43235</v>
      </c>
      <c r="B6783" s="6" t="s">
        <v>17507</v>
      </c>
      <c r="C6783" s="10" t="s">
        <v>17508</v>
      </c>
      <c r="D6783" s="6" t="s">
        <v>105</v>
      </c>
      <c r="E6783" s="11">
        <v>50000</v>
      </c>
    </row>
    <row r="6784" spans="1:5" x14ac:dyDescent="0.2">
      <c r="A6784" s="38">
        <v>43235</v>
      </c>
      <c r="B6784" s="6" t="s">
        <v>17507</v>
      </c>
      <c r="C6784" s="10" t="s">
        <v>17509</v>
      </c>
      <c r="D6784" s="6" t="s">
        <v>104</v>
      </c>
      <c r="E6784" s="11">
        <v>50000</v>
      </c>
    </row>
    <row r="6785" spans="1:5" x14ac:dyDescent="0.2">
      <c r="A6785" s="38">
        <v>43235</v>
      </c>
      <c r="B6785" s="6" t="s">
        <v>17510</v>
      </c>
      <c r="C6785" s="10" t="s">
        <v>17511</v>
      </c>
      <c r="D6785" s="6" t="s">
        <v>107</v>
      </c>
      <c r="E6785" s="11">
        <v>50000</v>
      </c>
    </row>
    <row r="6786" spans="1:5" x14ac:dyDescent="0.2">
      <c r="A6786" s="38">
        <v>43235</v>
      </c>
      <c r="B6786" s="6" t="s">
        <v>17510</v>
      </c>
      <c r="C6786" s="10" t="s">
        <v>17512</v>
      </c>
      <c r="D6786" s="6" t="s">
        <v>107</v>
      </c>
      <c r="E6786" s="11">
        <v>50000</v>
      </c>
    </row>
    <row r="6787" spans="1:5" x14ac:dyDescent="0.2">
      <c r="A6787" s="38">
        <v>43235</v>
      </c>
      <c r="B6787" s="6" t="s">
        <v>17513</v>
      </c>
      <c r="C6787" s="10" t="s">
        <v>17514</v>
      </c>
      <c r="D6787" s="6" t="s">
        <v>107</v>
      </c>
      <c r="E6787" s="11">
        <v>50000</v>
      </c>
    </row>
    <row r="6788" spans="1:5" x14ac:dyDescent="0.2">
      <c r="A6788" s="38">
        <v>43235</v>
      </c>
      <c r="B6788" s="6" t="s">
        <v>17515</v>
      </c>
      <c r="C6788" s="10" t="s">
        <v>17516</v>
      </c>
      <c r="D6788" s="6" t="s">
        <v>105</v>
      </c>
      <c r="E6788" s="11">
        <v>50000</v>
      </c>
    </row>
    <row r="6789" spans="1:5" x14ac:dyDescent="0.2">
      <c r="A6789" s="38">
        <v>43235</v>
      </c>
      <c r="B6789" s="6" t="s">
        <v>17517</v>
      </c>
      <c r="C6789" s="10" t="s">
        <v>17518</v>
      </c>
      <c r="D6789" s="6" t="s">
        <v>105</v>
      </c>
      <c r="E6789" s="11">
        <v>50000</v>
      </c>
    </row>
    <row r="6790" spans="1:5" x14ac:dyDescent="0.2">
      <c r="A6790" s="38">
        <v>43235</v>
      </c>
      <c r="B6790" s="6" t="s">
        <v>17519</v>
      </c>
      <c r="C6790" s="10" t="s">
        <v>17520</v>
      </c>
      <c r="D6790" s="6" t="s">
        <v>105</v>
      </c>
      <c r="E6790" s="11">
        <v>50000</v>
      </c>
    </row>
    <row r="6791" spans="1:5" x14ac:dyDescent="0.2">
      <c r="A6791" s="38">
        <v>43235</v>
      </c>
      <c r="B6791" s="6" t="s">
        <v>17521</v>
      </c>
      <c r="C6791" s="10" t="s">
        <v>17522</v>
      </c>
      <c r="D6791" s="6" t="s">
        <v>104</v>
      </c>
      <c r="E6791" s="11">
        <v>50000</v>
      </c>
    </row>
    <row r="6792" spans="1:5" x14ac:dyDescent="0.2">
      <c r="A6792" s="38">
        <v>43235</v>
      </c>
      <c r="B6792" s="6" t="s">
        <v>17523</v>
      </c>
      <c r="C6792" s="10" t="s">
        <v>17524</v>
      </c>
      <c r="D6792" s="6" t="s">
        <v>105</v>
      </c>
      <c r="E6792" s="11">
        <v>100000</v>
      </c>
    </row>
    <row r="6793" spans="1:5" x14ac:dyDescent="0.2">
      <c r="A6793" s="38">
        <v>43235</v>
      </c>
      <c r="B6793" s="6" t="s">
        <v>17525</v>
      </c>
      <c r="C6793" s="10" t="s">
        <v>17526</v>
      </c>
      <c r="D6793" s="6" t="s">
        <v>105</v>
      </c>
      <c r="E6793" s="11">
        <v>100000</v>
      </c>
    </row>
    <row r="6794" spans="1:5" x14ac:dyDescent="0.2">
      <c r="A6794" s="38">
        <v>43235</v>
      </c>
      <c r="B6794" s="6" t="s">
        <v>17527</v>
      </c>
      <c r="C6794" s="10" t="s">
        <v>17528</v>
      </c>
      <c r="D6794" s="6" t="s">
        <v>105</v>
      </c>
      <c r="E6794" s="11">
        <v>100000</v>
      </c>
    </row>
    <row r="6795" spans="1:5" x14ac:dyDescent="0.2">
      <c r="A6795" s="38">
        <v>43235</v>
      </c>
      <c r="B6795" s="6" t="s">
        <v>17529</v>
      </c>
      <c r="C6795" s="10" t="s">
        <v>17530</v>
      </c>
      <c r="D6795" s="6" t="s">
        <v>107</v>
      </c>
      <c r="E6795" s="11">
        <v>50000</v>
      </c>
    </row>
    <row r="6796" spans="1:5" x14ac:dyDescent="0.2">
      <c r="A6796" s="38">
        <v>43235</v>
      </c>
      <c r="B6796" s="6" t="s">
        <v>17531</v>
      </c>
      <c r="C6796" s="10" t="s">
        <v>17532</v>
      </c>
      <c r="D6796" s="6" t="s">
        <v>105</v>
      </c>
      <c r="E6796" s="11">
        <v>50000</v>
      </c>
    </row>
    <row r="6797" spans="1:5" x14ac:dyDescent="0.2">
      <c r="A6797" s="38">
        <v>43235</v>
      </c>
      <c r="B6797" s="6" t="s">
        <v>17533</v>
      </c>
      <c r="C6797" s="10" t="s">
        <v>17534</v>
      </c>
      <c r="D6797" s="6" t="s">
        <v>105</v>
      </c>
      <c r="E6797" s="11">
        <v>50000</v>
      </c>
    </row>
    <row r="6798" spans="1:5" x14ac:dyDescent="0.2">
      <c r="A6798" s="38">
        <v>43235</v>
      </c>
      <c r="B6798" s="6" t="s">
        <v>17535</v>
      </c>
      <c r="C6798" s="10" t="s">
        <v>17536</v>
      </c>
      <c r="D6798" s="6" t="s">
        <v>105</v>
      </c>
      <c r="E6798" s="11">
        <v>100000</v>
      </c>
    </row>
    <row r="6799" spans="1:5" x14ac:dyDescent="0.2">
      <c r="A6799" s="38">
        <v>43235</v>
      </c>
      <c r="B6799" s="6" t="s">
        <v>17537</v>
      </c>
      <c r="C6799" s="10" t="s">
        <v>17538</v>
      </c>
      <c r="D6799" s="6" t="s">
        <v>105</v>
      </c>
      <c r="E6799" s="11">
        <v>50000</v>
      </c>
    </row>
    <row r="6800" spans="1:5" x14ac:dyDescent="0.2">
      <c r="A6800" s="38">
        <v>43235</v>
      </c>
      <c r="B6800" s="6" t="s">
        <v>17539</v>
      </c>
      <c r="C6800" s="10" t="s">
        <v>17540</v>
      </c>
      <c r="D6800" s="6" t="s">
        <v>105</v>
      </c>
      <c r="E6800" s="11">
        <v>50000</v>
      </c>
    </row>
    <row r="6801" spans="1:5" x14ac:dyDescent="0.2">
      <c r="A6801" s="38">
        <v>43235</v>
      </c>
      <c r="B6801" s="6" t="s">
        <v>17541</v>
      </c>
      <c r="C6801" s="10" t="s">
        <v>17542</v>
      </c>
      <c r="D6801" s="6" t="s">
        <v>105</v>
      </c>
      <c r="E6801" s="11">
        <v>100000</v>
      </c>
    </row>
    <row r="6802" spans="1:5" x14ac:dyDescent="0.2">
      <c r="A6802" s="38">
        <v>43235</v>
      </c>
      <c r="B6802" s="6" t="s">
        <v>17543</v>
      </c>
      <c r="C6802" s="10" t="s">
        <v>17544</v>
      </c>
      <c r="D6802" s="6" t="s">
        <v>105</v>
      </c>
      <c r="E6802" s="11">
        <v>50000</v>
      </c>
    </row>
    <row r="6803" spans="1:5" x14ac:dyDescent="0.2">
      <c r="A6803" s="38">
        <v>43235</v>
      </c>
      <c r="B6803" s="6" t="s">
        <v>17545</v>
      </c>
      <c r="C6803" s="10" t="s">
        <v>17546</v>
      </c>
      <c r="D6803" s="6" t="s">
        <v>107</v>
      </c>
      <c r="E6803" s="11">
        <v>50000</v>
      </c>
    </row>
    <row r="6804" spans="1:5" x14ac:dyDescent="0.2">
      <c r="A6804" s="38">
        <v>43235</v>
      </c>
      <c r="B6804" s="6" t="s">
        <v>17547</v>
      </c>
      <c r="C6804" s="10" t="s">
        <v>17548</v>
      </c>
      <c r="D6804" s="6" t="s">
        <v>105</v>
      </c>
      <c r="E6804" s="11">
        <v>50000</v>
      </c>
    </row>
    <row r="6805" spans="1:5" x14ac:dyDescent="0.2">
      <c r="A6805" s="38">
        <v>43235</v>
      </c>
      <c r="B6805" s="6" t="s">
        <v>17549</v>
      </c>
      <c r="C6805" s="10" t="s">
        <v>17550</v>
      </c>
      <c r="D6805" s="6" t="s">
        <v>104</v>
      </c>
      <c r="E6805" s="11">
        <v>50000</v>
      </c>
    </row>
    <row r="6806" spans="1:5" x14ac:dyDescent="0.2">
      <c r="A6806" s="38">
        <v>43235</v>
      </c>
      <c r="B6806" s="6" t="s">
        <v>17551</v>
      </c>
      <c r="C6806" s="10" t="s">
        <v>17552</v>
      </c>
      <c r="D6806" s="6" t="s">
        <v>107</v>
      </c>
      <c r="E6806" s="11">
        <v>50000</v>
      </c>
    </row>
    <row r="6807" spans="1:5" x14ac:dyDescent="0.2">
      <c r="A6807" s="38">
        <v>43235</v>
      </c>
      <c r="B6807" s="6" t="s">
        <v>17553</v>
      </c>
      <c r="C6807" s="10" t="s">
        <v>17554</v>
      </c>
      <c r="D6807" s="6" t="s">
        <v>105</v>
      </c>
      <c r="E6807" s="11">
        <v>50000</v>
      </c>
    </row>
    <row r="6808" spans="1:5" x14ac:dyDescent="0.2">
      <c r="A6808" s="38">
        <v>43235</v>
      </c>
      <c r="B6808" s="6" t="s">
        <v>17555</v>
      </c>
      <c r="C6808" s="10" t="s">
        <v>17556</v>
      </c>
      <c r="D6808" s="6" t="s">
        <v>107</v>
      </c>
      <c r="E6808" s="11">
        <v>50000</v>
      </c>
    </row>
    <row r="6809" spans="1:5" x14ac:dyDescent="0.2">
      <c r="A6809" s="38">
        <v>43235</v>
      </c>
      <c r="B6809" s="6" t="s">
        <v>17557</v>
      </c>
      <c r="C6809" s="10" t="s">
        <v>17558</v>
      </c>
      <c r="D6809" s="6" t="s">
        <v>105</v>
      </c>
      <c r="E6809" s="11">
        <v>50000</v>
      </c>
    </row>
    <row r="6810" spans="1:5" x14ac:dyDescent="0.2">
      <c r="A6810" s="38">
        <v>43235</v>
      </c>
      <c r="B6810" s="6" t="s">
        <v>17559</v>
      </c>
      <c r="C6810" s="10" t="s">
        <v>17560</v>
      </c>
      <c r="D6810" s="6" t="s">
        <v>104</v>
      </c>
      <c r="E6810" s="11">
        <v>50000</v>
      </c>
    </row>
    <row r="6811" spans="1:5" x14ac:dyDescent="0.2">
      <c r="A6811" s="38">
        <v>43235</v>
      </c>
      <c r="B6811" s="6" t="s">
        <v>17561</v>
      </c>
      <c r="C6811" s="10" t="s">
        <v>17562</v>
      </c>
      <c r="D6811" s="6" t="s">
        <v>105</v>
      </c>
      <c r="E6811" s="11">
        <v>50000</v>
      </c>
    </row>
    <row r="6812" spans="1:5" x14ac:dyDescent="0.2">
      <c r="A6812" s="38">
        <v>43235</v>
      </c>
      <c r="B6812" s="6" t="s">
        <v>17563</v>
      </c>
      <c r="C6812" s="10" t="s">
        <v>17564</v>
      </c>
      <c r="D6812" s="6" t="s">
        <v>105</v>
      </c>
      <c r="E6812" s="11">
        <v>50000</v>
      </c>
    </row>
    <row r="6813" spans="1:5" x14ac:dyDescent="0.2">
      <c r="A6813" s="38">
        <v>43235</v>
      </c>
      <c r="B6813" s="6" t="s">
        <v>17563</v>
      </c>
      <c r="C6813" s="10" t="s">
        <v>17565</v>
      </c>
      <c r="D6813" s="6" t="s">
        <v>107</v>
      </c>
      <c r="E6813" s="11">
        <v>50000</v>
      </c>
    </row>
    <row r="6814" spans="1:5" x14ac:dyDescent="0.2">
      <c r="A6814" s="38">
        <v>43235</v>
      </c>
      <c r="B6814" s="6" t="s">
        <v>17566</v>
      </c>
      <c r="C6814" s="10" t="s">
        <v>17567</v>
      </c>
      <c r="D6814" s="6" t="s">
        <v>105</v>
      </c>
      <c r="E6814" s="11">
        <v>50000</v>
      </c>
    </row>
    <row r="6815" spans="1:5" x14ac:dyDescent="0.2">
      <c r="A6815" s="38">
        <v>43235</v>
      </c>
      <c r="B6815" s="6" t="s">
        <v>17568</v>
      </c>
      <c r="C6815" s="10" t="s">
        <v>17569</v>
      </c>
      <c r="D6815" s="6" t="s">
        <v>104</v>
      </c>
      <c r="E6815" s="11">
        <v>50000</v>
      </c>
    </row>
    <row r="6816" spans="1:5" x14ac:dyDescent="0.2">
      <c r="A6816" s="38">
        <v>43235</v>
      </c>
      <c r="B6816" s="6" t="s">
        <v>17570</v>
      </c>
      <c r="C6816" s="10" t="s">
        <v>17571</v>
      </c>
      <c r="D6816" s="6" t="s">
        <v>105</v>
      </c>
      <c r="E6816" s="11">
        <v>100000</v>
      </c>
    </row>
    <row r="6817" spans="1:5" x14ac:dyDescent="0.2">
      <c r="A6817" s="38">
        <v>43235</v>
      </c>
      <c r="B6817" s="6" t="s">
        <v>17572</v>
      </c>
      <c r="C6817" s="10" t="s">
        <v>17573</v>
      </c>
      <c r="D6817" s="6" t="s">
        <v>105</v>
      </c>
      <c r="E6817" s="11">
        <v>50000</v>
      </c>
    </row>
    <row r="6818" spans="1:5" x14ac:dyDescent="0.2">
      <c r="A6818" s="38">
        <v>43235</v>
      </c>
      <c r="B6818" s="6" t="s">
        <v>17574</v>
      </c>
      <c r="C6818" s="10" t="s">
        <v>17575</v>
      </c>
      <c r="D6818" s="6" t="s">
        <v>105</v>
      </c>
      <c r="E6818" s="11">
        <v>50000</v>
      </c>
    </row>
    <row r="6819" spans="1:5" x14ac:dyDescent="0.2">
      <c r="A6819" s="38">
        <v>43235</v>
      </c>
      <c r="B6819" s="6" t="s">
        <v>17576</v>
      </c>
      <c r="C6819" s="10" t="s">
        <v>17577</v>
      </c>
      <c r="D6819" s="6" t="s">
        <v>105</v>
      </c>
      <c r="E6819" s="11">
        <v>50000</v>
      </c>
    </row>
    <row r="6820" spans="1:5" x14ac:dyDescent="0.2">
      <c r="A6820" s="38">
        <v>43235</v>
      </c>
      <c r="B6820" s="6" t="s">
        <v>17578</v>
      </c>
      <c r="C6820" s="10" t="s">
        <v>17579</v>
      </c>
      <c r="D6820" s="6" t="s">
        <v>105</v>
      </c>
      <c r="E6820" s="11">
        <v>100000</v>
      </c>
    </row>
    <row r="6821" spans="1:5" x14ac:dyDescent="0.2">
      <c r="A6821" s="38">
        <v>43235</v>
      </c>
      <c r="B6821" s="6" t="s">
        <v>17580</v>
      </c>
      <c r="C6821" s="10" t="s">
        <v>17581</v>
      </c>
      <c r="D6821" s="6" t="s">
        <v>105</v>
      </c>
      <c r="E6821" s="11">
        <v>50000</v>
      </c>
    </row>
    <row r="6822" spans="1:5" x14ac:dyDescent="0.2">
      <c r="A6822" s="38">
        <v>43235</v>
      </c>
      <c r="B6822" s="6" t="s">
        <v>17580</v>
      </c>
      <c r="C6822" s="10" t="s">
        <v>17582</v>
      </c>
      <c r="D6822" s="6" t="s">
        <v>105</v>
      </c>
      <c r="E6822" s="11">
        <v>50000</v>
      </c>
    </row>
    <row r="6823" spans="1:5" x14ac:dyDescent="0.2">
      <c r="A6823" s="38">
        <v>43235</v>
      </c>
      <c r="B6823" s="6" t="s">
        <v>17580</v>
      </c>
      <c r="C6823" s="10" t="s">
        <v>17583</v>
      </c>
      <c r="D6823" s="6" t="s">
        <v>105</v>
      </c>
      <c r="E6823" s="11">
        <v>50000</v>
      </c>
    </row>
    <row r="6824" spans="1:5" x14ac:dyDescent="0.2">
      <c r="A6824" s="38">
        <v>43235</v>
      </c>
      <c r="B6824" s="6" t="s">
        <v>17580</v>
      </c>
      <c r="C6824" s="10" t="s">
        <v>17583</v>
      </c>
      <c r="D6824" s="6" t="s">
        <v>105</v>
      </c>
      <c r="E6824" s="11">
        <v>50000</v>
      </c>
    </row>
    <row r="6825" spans="1:5" x14ac:dyDescent="0.2">
      <c r="A6825" s="38">
        <v>43235</v>
      </c>
      <c r="B6825" s="6" t="s">
        <v>17580</v>
      </c>
      <c r="C6825" s="10" t="s">
        <v>17584</v>
      </c>
      <c r="D6825" s="6" t="s">
        <v>105</v>
      </c>
      <c r="E6825" s="11">
        <v>100000</v>
      </c>
    </row>
    <row r="6826" spans="1:5" x14ac:dyDescent="0.2">
      <c r="A6826" s="38">
        <v>43235</v>
      </c>
      <c r="B6826" s="6" t="s">
        <v>17585</v>
      </c>
      <c r="C6826" s="10" t="s">
        <v>17586</v>
      </c>
      <c r="D6826" s="6" t="s">
        <v>107</v>
      </c>
      <c r="E6826" s="11">
        <v>100000</v>
      </c>
    </row>
    <row r="6827" spans="1:5" x14ac:dyDescent="0.2">
      <c r="A6827" s="38">
        <v>43235</v>
      </c>
      <c r="B6827" s="6" t="s">
        <v>17587</v>
      </c>
      <c r="C6827" s="10" t="s">
        <v>17588</v>
      </c>
      <c r="D6827" s="6" t="s">
        <v>105</v>
      </c>
      <c r="E6827" s="11">
        <v>50000</v>
      </c>
    </row>
    <row r="6828" spans="1:5" x14ac:dyDescent="0.2">
      <c r="A6828" s="38">
        <v>43235</v>
      </c>
      <c r="B6828" s="6" t="s">
        <v>17589</v>
      </c>
      <c r="C6828" s="10" t="s">
        <v>17590</v>
      </c>
      <c r="D6828" s="6" t="s">
        <v>105</v>
      </c>
      <c r="E6828" s="11">
        <v>50000</v>
      </c>
    </row>
    <row r="6829" spans="1:5" x14ac:dyDescent="0.2">
      <c r="A6829" s="38">
        <v>43235</v>
      </c>
      <c r="B6829" s="6" t="s">
        <v>17591</v>
      </c>
      <c r="C6829" s="10" t="s">
        <v>17592</v>
      </c>
      <c r="D6829" s="6" t="s">
        <v>105</v>
      </c>
      <c r="E6829" s="11">
        <v>50000</v>
      </c>
    </row>
    <row r="6830" spans="1:5" x14ac:dyDescent="0.2">
      <c r="A6830" s="38">
        <v>43235</v>
      </c>
      <c r="B6830" s="6" t="s">
        <v>17593</v>
      </c>
      <c r="C6830" s="10" t="s">
        <v>17594</v>
      </c>
      <c r="D6830" s="6" t="s">
        <v>105</v>
      </c>
      <c r="E6830" s="11">
        <v>50000</v>
      </c>
    </row>
    <row r="6831" spans="1:5" x14ac:dyDescent="0.2">
      <c r="A6831" s="38">
        <v>43235</v>
      </c>
      <c r="B6831" s="6" t="s">
        <v>17595</v>
      </c>
      <c r="C6831" s="10" t="s">
        <v>17596</v>
      </c>
      <c r="D6831" s="6" t="s">
        <v>104</v>
      </c>
      <c r="E6831" s="11">
        <v>50000</v>
      </c>
    </row>
    <row r="6832" spans="1:5" x14ac:dyDescent="0.2">
      <c r="A6832" s="38">
        <v>43235</v>
      </c>
      <c r="B6832" s="6" t="s">
        <v>17597</v>
      </c>
      <c r="C6832" s="10" t="s">
        <v>17598</v>
      </c>
      <c r="D6832" s="6" t="s">
        <v>107</v>
      </c>
      <c r="E6832" s="11">
        <v>100000</v>
      </c>
    </row>
    <row r="6833" spans="1:5" x14ac:dyDescent="0.2">
      <c r="A6833" s="38">
        <v>43235</v>
      </c>
      <c r="B6833" s="6" t="s">
        <v>17597</v>
      </c>
      <c r="C6833" s="10" t="s">
        <v>17599</v>
      </c>
      <c r="D6833" s="6" t="s">
        <v>105</v>
      </c>
      <c r="E6833" s="11">
        <v>50000</v>
      </c>
    </row>
    <row r="6834" spans="1:5" x14ac:dyDescent="0.2">
      <c r="A6834" s="38">
        <v>43235</v>
      </c>
      <c r="B6834" s="6" t="s">
        <v>17600</v>
      </c>
      <c r="C6834" s="10" t="s">
        <v>17601</v>
      </c>
      <c r="D6834" s="6" t="s">
        <v>105</v>
      </c>
      <c r="E6834" s="11">
        <v>100000</v>
      </c>
    </row>
    <row r="6835" spans="1:5" x14ac:dyDescent="0.2">
      <c r="A6835" s="38">
        <v>43235</v>
      </c>
      <c r="B6835" s="6" t="s">
        <v>17600</v>
      </c>
      <c r="C6835" s="10" t="s">
        <v>17602</v>
      </c>
      <c r="D6835" s="6" t="s">
        <v>105</v>
      </c>
      <c r="E6835" s="11">
        <v>50000</v>
      </c>
    </row>
    <row r="6836" spans="1:5" x14ac:dyDescent="0.2">
      <c r="A6836" s="38">
        <v>43235</v>
      </c>
      <c r="B6836" s="6" t="s">
        <v>17603</v>
      </c>
      <c r="C6836" s="10" t="s">
        <v>17604</v>
      </c>
      <c r="D6836" s="6" t="s">
        <v>104</v>
      </c>
      <c r="E6836" s="11">
        <v>100000</v>
      </c>
    </row>
    <row r="6837" spans="1:5" x14ac:dyDescent="0.2">
      <c r="A6837" s="38">
        <v>43235</v>
      </c>
      <c r="B6837" s="6" t="s">
        <v>17605</v>
      </c>
      <c r="C6837" s="10" t="s">
        <v>17606</v>
      </c>
      <c r="D6837" s="6" t="s">
        <v>105</v>
      </c>
      <c r="E6837" s="11">
        <v>50000</v>
      </c>
    </row>
    <row r="6838" spans="1:5" x14ac:dyDescent="0.2">
      <c r="A6838" s="38">
        <v>43235</v>
      </c>
      <c r="B6838" s="6" t="s">
        <v>17607</v>
      </c>
      <c r="C6838" s="10" t="s">
        <v>17608</v>
      </c>
      <c r="D6838" s="6" t="s">
        <v>104</v>
      </c>
      <c r="E6838" s="11">
        <v>50000</v>
      </c>
    </row>
    <row r="6839" spans="1:5" x14ac:dyDescent="0.2">
      <c r="A6839" s="38">
        <v>43235</v>
      </c>
      <c r="B6839" s="6" t="s">
        <v>17609</v>
      </c>
      <c r="C6839" s="10" t="s">
        <v>17610</v>
      </c>
      <c r="D6839" s="6" t="s">
        <v>105</v>
      </c>
      <c r="E6839" s="11">
        <v>100000</v>
      </c>
    </row>
    <row r="6840" spans="1:5" x14ac:dyDescent="0.2">
      <c r="A6840" s="38">
        <v>43235</v>
      </c>
      <c r="B6840" s="6" t="s">
        <v>17611</v>
      </c>
      <c r="C6840" s="10" t="s">
        <v>17612</v>
      </c>
      <c r="D6840" s="6" t="s">
        <v>105</v>
      </c>
      <c r="E6840" s="11">
        <v>100000</v>
      </c>
    </row>
    <row r="6841" spans="1:5" x14ac:dyDescent="0.2">
      <c r="A6841" s="38">
        <v>43235</v>
      </c>
      <c r="B6841" s="6" t="s">
        <v>17613</v>
      </c>
      <c r="C6841" s="10" t="s">
        <v>17614</v>
      </c>
      <c r="D6841" s="6" t="s">
        <v>104</v>
      </c>
      <c r="E6841" s="11">
        <v>50000</v>
      </c>
    </row>
    <row r="6842" spans="1:5" x14ac:dyDescent="0.2">
      <c r="A6842" s="38">
        <v>43235</v>
      </c>
      <c r="B6842" s="6" t="s">
        <v>17613</v>
      </c>
      <c r="C6842" s="10" t="s">
        <v>17615</v>
      </c>
      <c r="D6842" s="6" t="s">
        <v>104</v>
      </c>
      <c r="E6842" s="11">
        <v>50000</v>
      </c>
    </row>
    <row r="6843" spans="1:5" x14ac:dyDescent="0.2">
      <c r="A6843" s="38">
        <v>43235</v>
      </c>
      <c r="B6843" s="6" t="s">
        <v>17616</v>
      </c>
      <c r="C6843" s="10" t="s">
        <v>17617</v>
      </c>
      <c r="D6843" s="6" t="s">
        <v>105</v>
      </c>
      <c r="E6843" s="11">
        <v>100000</v>
      </c>
    </row>
    <row r="6844" spans="1:5" x14ac:dyDescent="0.2">
      <c r="A6844" s="38">
        <v>43235</v>
      </c>
      <c r="B6844" s="6" t="s">
        <v>17616</v>
      </c>
      <c r="C6844" s="10" t="s">
        <v>17618</v>
      </c>
      <c r="D6844" s="6" t="s">
        <v>105</v>
      </c>
      <c r="E6844" s="11">
        <v>100000</v>
      </c>
    </row>
    <row r="6845" spans="1:5" x14ac:dyDescent="0.2">
      <c r="A6845" s="38">
        <v>43235</v>
      </c>
      <c r="B6845" s="6" t="s">
        <v>17616</v>
      </c>
      <c r="C6845" s="10" t="s">
        <v>17619</v>
      </c>
      <c r="D6845" s="6" t="s">
        <v>105</v>
      </c>
      <c r="E6845" s="11">
        <v>50000</v>
      </c>
    </row>
    <row r="6846" spans="1:5" x14ac:dyDescent="0.2">
      <c r="A6846" s="38">
        <v>43235</v>
      </c>
      <c r="B6846" s="6" t="s">
        <v>17620</v>
      </c>
      <c r="C6846" s="10" t="s">
        <v>17621</v>
      </c>
      <c r="D6846" s="6" t="s">
        <v>105</v>
      </c>
      <c r="E6846" s="11">
        <v>100000</v>
      </c>
    </row>
    <row r="6847" spans="1:5" x14ac:dyDescent="0.2">
      <c r="A6847" s="38">
        <v>43235</v>
      </c>
      <c r="B6847" s="6" t="s">
        <v>17620</v>
      </c>
      <c r="C6847" s="10" t="s">
        <v>17622</v>
      </c>
      <c r="D6847" s="6" t="s">
        <v>105</v>
      </c>
      <c r="E6847" s="11">
        <v>50000</v>
      </c>
    </row>
    <row r="6848" spans="1:5" x14ac:dyDescent="0.2">
      <c r="A6848" s="38">
        <v>43235</v>
      </c>
      <c r="B6848" s="6" t="s">
        <v>17623</v>
      </c>
      <c r="C6848" s="10" t="s">
        <v>17624</v>
      </c>
      <c r="D6848" s="6" t="s">
        <v>105</v>
      </c>
      <c r="E6848" s="11">
        <v>100000</v>
      </c>
    </row>
    <row r="6849" spans="1:5" x14ac:dyDescent="0.2">
      <c r="A6849" s="38">
        <v>43235</v>
      </c>
      <c r="B6849" s="6" t="s">
        <v>17625</v>
      </c>
      <c r="C6849" s="10" t="s">
        <v>17626</v>
      </c>
      <c r="D6849" s="6" t="s">
        <v>107</v>
      </c>
      <c r="E6849" s="11">
        <v>50000</v>
      </c>
    </row>
    <row r="6850" spans="1:5" x14ac:dyDescent="0.2">
      <c r="A6850" s="38">
        <v>43235</v>
      </c>
      <c r="B6850" s="6" t="s">
        <v>17627</v>
      </c>
      <c r="C6850" s="10" t="s">
        <v>17628</v>
      </c>
      <c r="D6850" s="6" t="s">
        <v>105</v>
      </c>
      <c r="E6850" s="11">
        <v>100000</v>
      </c>
    </row>
    <row r="6851" spans="1:5" x14ac:dyDescent="0.2">
      <c r="A6851" s="38">
        <v>43235</v>
      </c>
      <c r="B6851" s="6" t="s">
        <v>17627</v>
      </c>
      <c r="C6851" s="10" t="s">
        <v>17629</v>
      </c>
      <c r="D6851" s="6" t="s">
        <v>107</v>
      </c>
      <c r="E6851" s="11">
        <v>100000</v>
      </c>
    </row>
    <row r="6852" spans="1:5" x14ac:dyDescent="0.2">
      <c r="A6852" s="38">
        <v>43235</v>
      </c>
      <c r="B6852" s="6" t="s">
        <v>17630</v>
      </c>
      <c r="C6852" s="10" t="s">
        <v>17631</v>
      </c>
      <c r="D6852" s="6" t="s">
        <v>105</v>
      </c>
      <c r="E6852" s="11">
        <v>100000</v>
      </c>
    </row>
    <row r="6853" spans="1:5" x14ac:dyDescent="0.2">
      <c r="A6853" s="38">
        <v>43235</v>
      </c>
      <c r="B6853" s="6" t="s">
        <v>17632</v>
      </c>
      <c r="C6853" s="10" t="s">
        <v>17633</v>
      </c>
      <c r="D6853" s="6" t="s">
        <v>105</v>
      </c>
      <c r="E6853" s="11">
        <v>50000</v>
      </c>
    </row>
    <row r="6854" spans="1:5" x14ac:dyDescent="0.2">
      <c r="A6854" s="38">
        <v>43235</v>
      </c>
      <c r="B6854" s="6" t="s">
        <v>17634</v>
      </c>
      <c r="C6854" s="10" t="s">
        <v>17635</v>
      </c>
      <c r="D6854" s="6" t="s">
        <v>105</v>
      </c>
      <c r="E6854" s="11">
        <v>100000</v>
      </c>
    </row>
    <row r="6855" spans="1:5" x14ac:dyDescent="0.2">
      <c r="A6855" s="38">
        <v>43235</v>
      </c>
      <c r="B6855" s="6" t="s">
        <v>17634</v>
      </c>
      <c r="C6855" s="10" t="s">
        <v>17636</v>
      </c>
      <c r="D6855" s="6" t="s">
        <v>105</v>
      </c>
      <c r="E6855" s="11">
        <v>100000</v>
      </c>
    </row>
    <row r="6856" spans="1:5" x14ac:dyDescent="0.2">
      <c r="A6856" s="38">
        <v>43235</v>
      </c>
      <c r="B6856" s="6" t="s">
        <v>17637</v>
      </c>
      <c r="C6856" s="10" t="s">
        <v>17638</v>
      </c>
      <c r="D6856" s="6" t="s">
        <v>104</v>
      </c>
      <c r="E6856" s="11">
        <v>50000</v>
      </c>
    </row>
    <row r="6857" spans="1:5" x14ac:dyDescent="0.2">
      <c r="A6857" s="38">
        <v>43235</v>
      </c>
      <c r="B6857" s="6" t="s">
        <v>17639</v>
      </c>
      <c r="C6857" s="10" t="s">
        <v>17640</v>
      </c>
      <c r="D6857" s="6" t="s">
        <v>105</v>
      </c>
      <c r="E6857" s="11">
        <v>100000</v>
      </c>
    </row>
    <row r="6858" spans="1:5" x14ac:dyDescent="0.2">
      <c r="A6858" s="38">
        <v>43235</v>
      </c>
      <c r="B6858" s="6" t="s">
        <v>17641</v>
      </c>
      <c r="C6858" s="10" t="s">
        <v>17642</v>
      </c>
      <c r="D6858" s="6" t="s">
        <v>105</v>
      </c>
      <c r="E6858" s="11">
        <v>50000</v>
      </c>
    </row>
    <row r="6859" spans="1:5" x14ac:dyDescent="0.2">
      <c r="A6859" s="38">
        <v>43235</v>
      </c>
      <c r="B6859" s="6" t="s">
        <v>17643</v>
      </c>
      <c r="C6859" s="10" t="s">
        <v>17644</v>
      </c>
      <c r="D6859" s="6" t="s">
        <v>105</v>
      </c>
      <c r="E6859" s="11">
        <v>50000</v>
      </c>
    </row>
    <row r="6860" spans="1:5" x14ac:dyDescent="0.2">
      <c r="A6860" s="38">
        <v>43235</v>
      </c>
      <c r="B6860" s="6" t="s">
        <v>17645</v>
      </c>
      <c r="C6860" s="10" t="s">
        <v>17646</v>
      </c>
      <c r="D6860" s="6" t="s">
        <v>105</v>
      </c>
      <c r="E6860" s="11">
        <v>100000</v>
      </c>
    </row>
    <row r="6861" spans="1:5" x14ac:dyDescent="0.2">
      <c r="A6861" s="38">
        <v>43235</v>
      </c>
      <c r="B6861" s="6" t="s">
        <v>17647</v>
      </c>
      <c r="C6861" s="10" t="s">
        <v>17648</v>
      </c>
      <c r="D6861" s="6" t="s">
        <v>105</v>
      </c>
      <c r="E6861" s="11">
        <v>100000</v>
      </c>
    </row>
    <row r="6862" spans="1:5" x14ac:dyDescent="0.2">
      <c r="A6862" s="38">
        <v>43235</v>
      </c>
      <c r="B6862" s="6" t="s">
        <v>17649</v>
      </c>
      <c r="C6862" s="10" t="s">
        <v>17650</v>
      </c>
      <c r="D6862" s="6" t="s">
        <v>105</v>
      </c>
      <c r="E6862" s="11">
        <v>50000</v>
      </c>
    </row>
    <row r="6863" spans="1:5" x14ac:dyDescent="0.2">
      <c r="A6863" s="38">
        <v>43235</v>
      </c>
      <c r="B6863" s="6" t="s">
        <v>17651</v>
      </c>
      <c r="C6863" s="10" t="s">
        <v>17652</v>
      </c>
      <c r="D6863" s="6" t="s">
        <v>107</v>
      </c>
      <c r="E6863" s="11">
        <v>50000</v>
      </c>
    </row>
    <row r="6864" spans="1:5" x14ac:dyDescent="0.2">
      <c r="A6864" s="38">
        <v>43235</v>
      </c>
      <c r="B6864" s="6" t="s">
        <v>17653</v>
      </c>
      <c r="C6864" s="10" t="s">
        <v>17654</v>
      </c>
      <c r="D6864" s="6" t="s">
        <v>104</v>
      </c>
      <c r="E6864" s="11">
        <v>50000</v>
      </c>
    </row>
    <row r="6865" spans="1:5" x14ac:dyDescent="0.2">
      <c r="A6865" s="38">
        <v>43235</v>
      </c>
      <c r="B6865" s="6" t="s">
        <v>17655</v>
      </c>
      <c r="C6865" s="10" t="s">
        <v>17656</v>
      </c>
      <c r="D6865" s="6" t="s">
        <v>104</v>
      </c>
      <c r="E6865" s="11">
        <v>50000</v>
      </c>
    </row>
    <row r="6866" spans="1:5" x14ac:dyDescent="0.2">
      <c r="A6866" s="38">
        <v>43235</v>
      </c>
      <c r="B6866" s="6" t="s">
        <v>17657</v>
      </c>
      <c r="C6866" s="10" t="s">
        <v>17658</v>
      </c>
      <c r="D6866" s="6" t="s">
        <v>105</v>
      </c>
      <c r="E6866" s="11">
        <v>50000</v>
      </c>
    </row>
    <row r="6867" spans="1:5" x14ac:dyDescent="0.2">
      <c r="A6867" s="38">
        <v>43235</v>
      </c>
      <c r="B6867" s="6" t="s">
        <v>17659</v>
      </c>
      <c r="C6867" s="10" t="s">
        <v>17660</v>
      </c>
      <c r="D6867" s="6" t="s">
        <v>105</v>
      </c>
      <c r="E6867" s="11">
        <v>50000</v>
      </c>
    </row>
    <row r="6868" spans="1:5" x14ac:dyDescent="0.2">
      <c r="A6868" s="38">
        <v>43235</v>
      </c>
      <c r="B6868" s="6" t="s">
        <v>17659</v>
      </c>
      <c r="C6868" s="10" t="s">
        <v>17661</v>
      </c>
      <c r="D6868" s="6" t="s">
        <v>105</v>
      </c>
      <c r="E6868" s="11">
        <v>100000</v>
      </c>
    </row>
    <row r="6869" spans="1:5" x14ac:dyDescent="0.2">
      <c r="A6869" s="38">
        <v>43235</v>
      </c>
      <c r="B6869" s="6" t="s">
        <v>17662</v>
      </c>
      <c r="C6869" s="10" t="s">
        <v>17663</v>
      </c>
      <c r="D6869" s="6" t="s">
        <v>107</v>
      </c>
      <c r="E6869" s="11">
        <v>50000</v>
      </c>
    </row>
    <row r="6870" spans="1:5" x14ac:dyDescent="0.2">
      <c r="A6870" s="38">
        <v>43235</v>
      </c>
      <c r="B6870" s="6" t="s">
        <v>17664</v>
      </c>
      <c r="C6870" s="10" t="s">
        <v>17168</v>
      </c>
      <c r="D6870" s="6" t="s">
        <v>105</v>
      </c>
      <c r="E6870" s="11">
        <v>50000</v>
      </c>
    </row>
    <row r="6871" spans="1:5" x14ac:dyDescent="0.2">
      <c r="A6871" s="38">
        <v>43235</v>
      </c>
      <c r="B6871" s="6" t="s">
        <v>17665</v>
      </c>
      <c r="C6871" s="10" t="s">
        <v>17666</v>
      </c>
      <c r="D6871" s="6" t="s">
        <v>105</v>
      </c>
      <c r="E6871" s="11">
        <v>50000</v>
      </c>
    </row>
    <row r="6872" spans="1:5" x14ac:dyDescent="0.2">
      <c r="A6872" s="38">
        <v>43235</v>
      </c>
      <c r="B6872" s="6" t="s">
        <v>17667</v>
      </c>
      <c r="C6872" s="10" t="s">
        <v>17668</v>
      </c>
      <c r="D6872" s="6" t="s">
        <v>105</v>
      </c>
      <c r="E6872" s="11">
        <v>100000</v>
      </c>
    </row>
    <row r="6873" spans="1:5" x14ac:dyDescent="0.2">
      <c r="A6873" s="38">
        <v>43235</v>
      </c>
      <c r="B6873" s="6" t="s">
        <v>17669</v>
      </c>
      <c r="C6873" s="10" t="s">
        <v>17670</v>
      </c>
      <c r="D6873" s="6" t="s">
        <v>107</v>
      </c>
      <c r="E6873" s="11">
        <v>100000</v>
      </c>
    </row>
    <row r="6874" spans="1:5" x14ac:dyDescent="0.2">
      <c r="A6874" s="38">
        <v>43235</v>
      </c>
      <c r="B6874" s="6" t="s">
        <v>17671</v>
      </c>
      <c r="C6874" s="10" t="s">
        <v>17672</v>
      </c>
      <c r="D6874" s="6" t="s">
        <v>105</v>
      </c>
      <c r="E6874" s="11">
        <v>50000</v>
      </c>
    </row>
    <row r="6875" spans="1:5" x14ac:dyDescent="0.2">
      <c r="A6875" s="38">
        <v>43235</v>
      </c>
      <c r="B6875" s="6" t="s">
        <v>17673</v>
      </c>
      <c r="C6875" s="10" t="s">
        <v>17674</v>
      </c>
      <c r="D6875" s="6" t="s">
        <v>107</v>
      </c>
      <c r="E6875" s="11">
        <v>50000</v>
      </c>
    </row>
    <row r="6876" spans="1:5" x14ac:dyDescent="0.2">
      <c r="A6876" s="38">
        <v>43235</v>
      </c>
      <c r="B6876" s="6" t="s">
        <v>17675</v>
      </c>
      <c r="C6876" s="10" t="s">
        <v>17676</v>
      </c>
      <c r="D6876" s="6" t="s">
        <v>107</v>
      </c>
      <c r="E6876" s="11">
        <v>100000</v>
      </c>
    </row>
    <row r="6877" spans="1:5" x14ac:dyDescent="0.2">
      <c r="A6877" s="38">
        <v>43235</v>
      </c>
      <c r="B6877" s="6" t="s">
        <v>17677</v>
      </c>
      <c r="C6877" s="10" t="s">
        <v>17678</v>
      </c>
      <c r="D6877" s="6" t="s">
        <v>107</v>
      </c>
      <c r="E6877" s="11">
        <v>50000</v>
      </c>
    </row>
    <row r="6878" spans="1:5" x14ac:dyDescent="0.2">
      <c r="A6878" s="38">
        <v>43235</v>
      </c>
      <c r="B6878" s="6" t="s">
        <v>17679</v>
      </c>
      <c r="C6878" s="10" t="s">
        <v>17680</v>
      </c>
      <c r="D6878" s="6" t="s">
        <v>105</v>
      </c>
      <c r="E6878" s="11">
        <v>100000</v>
      </c>
    </row>
    <row r="6879" spans="1:5" x14ac:dyDescent="0.2">
      <c r="A6879" s="38">
        <v>43235</v>
      </c>
      <c r="B6879" s="6" t="s">
        <v>17681</v>
      </c>
      <c r="C6879" s="10" t="s">
        <v>17682</v>
      </c>
      <c r="D6879" s="6" t="s">
        <v>105</v>
      </c>
      <c r="E6879" s="11">
        <v>100000</v>
      </c>
    </row>
    <row r="6880" spans="1:5" x14ac:dyDescent="0.2">
      <c r="A6880" s="38">
        <v>43235</v>
      </c>
      <c r="B6880" s="6" t="s">
        <v>17683</v>
      </c>
      <c r="C6880" s="10" t="s">
        <v>17684</v>
      </c>
      <c r="D6880" s="6" t="s">
        <v>105</v>
      </c>
      <c r="E6880" s="11">
        <v>50000</v>
      </c>
    </row>
    <row r="6881" spans="1:5" x14ac:dyDescent="0.2">
      <c r="A6881" s="38">
        <v>43235</v>
      </c>
      <c r="B6881" s="6" t="s">
        <v>17685</v>
      </c>
      <c r="C6881" s="10" t="s">
        <v>17686</v>
      </c>
      <c r="D6881" s="6" t="s">
        <v>105</v>
      </c>
      <c r="E6881" s="11">
        <v>50000</v>
      </c>
    </row>
    <row r="6882" spans="1:5" x14ac:dyDescent="0.2">
      <c r="A6882" s="38">
        <v>43235</v>
      </c>
      <c r="B6882" s="6" t="s">
        <v>17687</v>
      </c>
      <c r="C6882" s="10" t="s">
        <v>17688</v>
      </c>
      <c r="D6882" s="6" t="s">
        <v>104</v>
      </c>
      <c r="E6882" s="11">
        <v>50000</v>
      </c>
    </row>
    <row r="6883" spans="1:5" x14ac:dyDescent="0.2">
      <c r="A6883" s="38">
        <v>43235</v>
      </c>
      <c r="B6883" s="6" t="s">
        <v>17689</v>
      </c>
      <c r="C6883" s="10" t="s">
        <v>17690</v>
      </c>
      <c r="D6883" s="6" t="s">
        <v>107</v>
      </c>
      <c r="E6883" s="11">
        <v>50000</v>
      </c>
    </row>
    <row r="6884" spans="1:5" x14ac:dyDescent="0.2">
      <c r="A6884" s="38">
        <v>43235</v>
      </c>
      <c r="B6884" s="6" t="s">
        <v>17691</v>
      </c>
      <c r="C6884" s="10" t="s">
        <v>17692</v>
      </c>
      <c r="D6884" s="6" t="s">
        <v>107</v>
      </c>
      <c r="E6884" s="11">
        <v>100000</v>
      </c>
    </row>
    <row r="6885" spans="1:5" x14ac:dyDescent="0.2">
      <c r="A6885" s="38">
        <v>43235</v>
      </c>
      <c r="B6885" s="6" t="s">
        <v>17693</v>
      </c>
      <c r="C6885" s="10" t="s">
        <v>17694</v>
      </c>
      <c r="D6885" s="6" t="s">
        <v>105</v>
      </c>
      <c r="E6885" s="11">
        <v>100000</v>
      </c>
    </row>
    <row r="6886" spans="1:5" x14ac:dyDescent="0.2">
      <c r="A6886" s="38">
        <v>43235</v>
      </c>
      <c r="B6886" s="6" t="s">
        <v>17695</v>
      </c>
      <c r="C6886" s="10" t="s">
        <v>17696</v>
      </c>
      <c r="D6886" s="6" t="s">
        <v>107</v>
      </c>
      <c r="E6886" s="11">
        <v>50000</v>
      </c>
    </row>
    <row r="6887" spans="1:5" x14ac:dyDescent="0.2">
      <c r="A6887" s="38">
        <v>43235</v>
      </c>
      <c r="B6887" s="6" t="s">
        <v>17697</v>
      </c>
      <c r="C6887" s="10" t="s">
        <v>17698</v>
      </c>
      <c r="D6887" s="6" t="s">
        <v>105</v>
      </c>
      <c r="E6887" s="11">
        <v>100000</v>
      </c>
    </row>
    <row r="6888" spans="1:5" x14ac:dyDescent="0.2">
      <c r="A6888" s="38">
        <v>43235</v>
      </c>
      <c r="B6888" s="6" t="s">
        <v>17699</v>
      </c>
      <c r="C6888" s="10" t="s">
        <v>17700</v>
      </c>
      <c r="D6888" s="6" t="s">
        <v>105</v>
      </c>
      <c r="E6888" s="11">
        <v>50000</v>
      </c>
    </row>
    <row r="6889" spans="1:5" x14ac:dyDescent="0.2">
      <c r="A6889" s="38">
        <v>43235</v>
      </c>
      <c r="B6889" s="6" t="s">
        <v>17701</v>
      </c>
      <c r="C6889" s="10" t="s">
        <v>17702</v>
      </c>
      <c r="D6889" s="6" t="s">
        <v>105</v>
      </c>
      <c r="E6889" s="11">
        <v>50000</v>
      </c>
    </row>
    <row r="6890" spans="1:5" x14ac:dyDescent="0.2">
      <c r="A6890" s="38">
        <v>43235</v>
      </c>
      <c r="B6890" s="6" t="s">
        <v>17701</v>
      </c>
      <c r="C6890" s="10" t="s">
        <v>17703</v>
      </c>
      <c r="D6890" s="6" t="s">
        <v>105</v>
      </c>
      <c r="E6890" s="11">
        <v>50000</v>
      </c>
    </row>
    <row r="6891" spans="1:5" x14ac:dyDescent="0.2">
      <c r="A6891" s="38">
        <v>43235</v>
      </c>
      <c r="B6891" s="6" t="s">
        <v>17704</v>
      </c>
      <c r="C6891" s="10" t="s">
        <v>17705</v>
      </c>
      <c r="D6891" s="6" t="s">
        <v>105</v>
      </c>
      <c r="E6891" s="11">
        <v>50000</v>
      </c>
    </row>
    <row r="6892" spans="1:5" x14ac:dyDescent="0.2">
      <c r="A6892" s="38">
        <v>43235</v>
      </c>
      <c r="B6892" s="6" t="s">
        <v>17706</v>
      </c>
      <c r="C6892" s="10" t="s">
        <v>17707</v>
      </c>
      <c r="D6892" s="6" t="s">
        <v>104</v>
      </c>
      <c r="E6892" s="11">
        <v>50000</v>
      </c>
    </row>
    <row r="6893" spans="1:5" x14ac:dyDescent="0.2">
      <c r="A6893" s="38">
        <v>43235</v>
      </c>
      <c r="B6893" s="6" t="s">
        <v>17708</v>
      </c>
      <c r="C6893" s="10" t="s">
        <v>17709</v>
      </c>
      <c r="D6893" s="6" t="s">
        <v>105</v>
      </c>
      <c r="E6893" s="11">
        <v>100000</v>
      </c>
    </row>
    <row r="6894" spans="1:5" x14ac:dyDescent="0.2">
      <c r="A6894" s="38">
        <v>43235</v>
      </c>
      <c r="B6894" s="6" t="s">
        <v>17710</v>
      </c>
      <c r="C6894" s="10" t="s">
        <v>17711</v>
      </c>
      <c r="D6894" s="6" t="s">
        <v>105</v>
      </c>
      <c r="E6894" s="11">
        <v>100000</v>
      </c>
    </row>
    <row r="6895" spans="1:5" x14ac:dyDescent="0.2">
      <c r="A6895" s="38">
        <v>43235</v>
      </c>
      <c r="B6895" s="6" t="s">
        <v>17712</v>
      </c>
      <c r="C6895" s="10" t="s">
        <v>17713</v>
      </c>
      <c r="D6895" s="6" t="s">
        <v>105</v>
      </c>
      <c r="E6895" s="11">
        <v>100000</v>
      </c>
    </row>
    <row r="6896" spans="1:5" x14ac:dyDescent="0.2">
      <c r="A6896" s="38">
        <v>43235</v>
      </c>
      <c r="B6896" s="6" t="s">
        <v>17712</v>
      </c>
      <c r="C6896" s="10" t="s">
        <v>17714</v>
      </c>
      <c r="D6896" s="6" t="s">
        <v>105</v>
      </c>
      <c r="E6896" s="11">
        <v>50000</v>
      </c>
    </row>
    <row r="6897" spans="1:5" x14ac:dyDescent="0.2">
      <c r="A6897" s="38">
        <v>43235</v>
      </c>
      <c r="B6897" s="6" t="s">
        <v>17715</v>
      </c>
      <c r="C6897" s="10" t="s">
        <v>17716</v>
      </c>
      <c r="D6897" s="6" t="s">
        <v>105</v>
      </c>
      <c r="E6897" s="11">
        <v>50000</v>
      </c>
    </row>
    <row r="6898" spans="1:5" x14ac:dyDescent="0.2">
      <c r="A6898" s="38">
        <v>43235</v>
      </c>
      <c r="B6898" s="6" t="s">
        <v>17717</v>
      </c>
      <c r="C6898" s="10" t="s">
        <v>17718</v>
      </c>
      <c r="D6898" s="6" t="s">
        <v>105</v>
      </c>
      <c r="E6898" s="11">
        <v>50000</v>
      </c>
    </row>
    <row r="6899" spans="1:5" x14ac:dyDescent="0.2">
      <c r="A6899" s="38">
        <v>43235</v>
      </c>
      <c r="B6899" s="6" t="s">
        <v>17719</v>
      </c>
      <c r="C6899" s="10" t="s">
        <v>17720</v>
      </c>
      <c r="D6899" s="6" t="s">
        <v>105</v>
      </c>
      <c r="E6899" s="11">
        <v>100000</v>
      </c>
    </row>
    <row r="6900" spans="1:5" x14ac:dyDescent="0.2">
      <c r="A6900" s="38">
        <v>43235</v>
      </c>
      <c r="B6900" s="6" t="s">
        <v>17721</v>
      </c>
      <c r="C6900" s="10" t="s">
        <v>17722</v>
      </c>
      <c r="D6900" s="6" t="s">
        <v>105</v>
      </c>
      <c r="E6900" s="11">
        <v>100000</v>
      </c>
    </row>
    <row r="6901" spans="1:5" x14ac:dyDescent="0.2">
      <c r="A6901" s="38">
        <v>43235</v>
      </c>
      <c r="B6901" s="6" t="s">
        <v>17721</v>
      </c>
      <c r="C6901" s="10" t="s">
        <v>17723</v>
      </c>
      <c r="D6901" s="6" t="s">
        <v>105</v>
      </c>
      <c r="E6901" s="11">
        <v>50000</v>
      </c>
    </row>
    <row r="6902" spans="1:5" x14ac:dyDescent="0.2">
      <c r="A6902" s="38">
        <v>43235</v>
      </c>
      <c r="B6902" s="6" t="s">
        <v>17724</v>
      </c>
      <c r="C6902" s="10" t="s">
        <v>17725</v>
      </c>
      <c r="D6902" s="6" t="s">
        <v>105</v>
      </c>
      <c r="E6902" s="11">
        <v>100000</v>
      </c>
    </row>
    <row r="6903" spans="1:5" x14ac:dyDescent="0.2">
      <c r="A6903" s="38">
        <v>43235</v>
      </c>
      <c r="B6903" s="6" t="s">
        <v>17726</v>
      </c>
      <c r="C6903" s="10" t="s">
        <v>17727</v>
      </c>
      <c r="D6903" s="6" t="s">
        <v>105</v>
      </c>
      <c r="E6903" s="11">
        <v>50000</v>
      </c>
    </row>
    <row r="6904" spans="1:5" x14ac:dyDescent="0.2">
      <c r="A6904" s="38">
        <v>43235</v>
      </c>
      <c r="B6904" s="6" t="s">
        <v>17728</v>
      </c>
      <c r="C6904" s="10" t="s">
        <v>17729</v>
      </c>
      <c r="D6904" s="6" t="s">
        <v>105</v>
      </c>
      <c r="E6904" s="11">
        <v>50000</v>
      </c>
    </row>
    <row r="6905" spans="1:5" x14ac:dyDescent="0.2">
      <c r="A6905" s="38">
        <v>43235</v>
      </c>
      <c r="B6905" s="6" t="s">
        <v>17730</v>
      </c>
      <c r="C6905" s="10" t="s">
        <v>17731</v>
      </c>
      <c r="D6905" s="6" t="s">
        <v>105</v>
      </c>
      <c r="E6905" s="11">
        <v>50000</v>
      </c>
    </row>
    <row r="6906" spans="1:5" x14ac:dyDescent="0.2">
      <c r="A6906" s="38">
        <v>43235</v>
      </c>
      <c r="B6906" s="6" t="s">
        <v>17732</v>
      </c>
      <c r="C6906" s="10" t="s">
        <v>17733</v>
      </c>
      <c r="D6906" s="6" t="s">
        <v>104</v>
      </c>
      <c r="E6906" s="11">
        <v>50000</v>
      </c>
    </row>
    <row r="6907" spans="1:5" x14ac:dyDescent="0.2">
      <c r="A6907" s="38">
        <v>43235</v>
      </c>
      <c r="B6907" s="6" t="s">
        <v>17734</v>
      </c>
      <c r="C6907" s="10" t="s">
        <v>17735</v>
      </c>
      <c r="D6907" s="6" t="s">
        <v>105</v>
      </c>
      <c r="E6907" s="11">
        <v>50000</v>
      </c>
    </row>
    <row r="6908" spans="1:5" x14ac:dyDescent="0.2">
      <c r="A6908" s="38">
        <v>43235</v>
      </c>
      <c r="B6908" s="6" t="s">
        <v>17736</v>
      </c>
      <c r="C6908" s="10" t="s">
        <v>17737</v>
      </c>
      <c r="D6908" s="6" t="s">
        <v>105</v>
      </c>
      <c r="E6908" s="11">
        <v>50000</v>
      </c>
    </row>
    <row r="6909" spans="1:5" x14ac:dyDescent="0.2">
      <c r="A6909" s="38">
        <v>43235</v>
      </c>
      <c r="B6909" s="6" t="s">
        <v>17738</v>
      </c>
      <c r="C6909" s="10" t="s">
        <v>17739</v>
      </c>
      <c r="D6909" s="6" t="s">
        <v>105</v>
      </c>
      <c r="E6909" s="11">
        <v>100000</v>
      </c>
    </row>
    <row r="6910" spans="1:5" x14ac:dyDescent="0.2">
      <c r="A6910" s="38">
        <v>43235</v>
      </c>
      <c r="B6910" s="6" t="s">
        <v>17740</v>
      </c>
      <c r="C6910" s="10" t="s">
        <v>17741</v>
      </c>
      <c r="D6910" s="6" t="s">
        <v>105</v>
      </c>
      <c r="E6910" s="11">
        <v>100000</v>
      </c>
    </row>
    <row r="6911" spans="1:5" x14ac:dyDescent="0.2">
      <c r="A6911" s="38">
        <v>43235</v>
      </c>
      <c r="B6911" s="6" t="s">
        <v>17742</v>
      </c>
      <c r="C6911" s="10" t="s">
        <v>17743</v>
      </c>
      <c r="D6911" s="6" t="s">
        <v>105</v>
      </c>
      <c r="E6911" s="11">
        <v>50000</v>
      </c>
    </row>
    <row r="6912" spans="1:5" x14ac:dyDescent="0.2">
      <c r="A6912" s="38">
        <v>43235</v>
      </c>
      <c r="B6912" s="6" t="s">
        <v>17744</v>
      </c>
      <c r="C6912" s="10" t="s">
        <v>17745</v>
      </c>
      <c r="D6912" s="6" t="s">
        <v>105</v>
      </c>
      <c r="E6912" s="11">
        <v>100000</v>
      </c>
    </row>
    <row r="6913" spans="1:5" x14ac:dyDescent="0.2">
      <c r="A6913" s="38">
        <v>43235</v>
      </c>
      <c r="B6913" s="6" t="s">
        <v>17744</v>
      </c>
      <c r="C6913" s="10" t="s">
        <v>17746</v>
      </c>
      <c r="D6913" s="6" t="s">
        <v>105</v>
      </c>
      <c r="E6913" s="11">
        <v>100000</v>
      </c>
    </row>
    <row r="6914" spans="1:5" x14ac:dyDescent="0.2">
      <c r="A6914" s="38">
        <v>43235</v>
      </c>
      <c r="B6914" s="6" t="s">
        <v>17747</v>
      </c>
      <c r="C6914" s="10" t="s">
        <v>14738</v>
      </c>
      <c r="D6914" s="6" t="s">
        <v>107</v>
      </c>
      <c r="E6914" s="11">
        <v>100000</v>
      </c>
    </row>
    <row r="6915" spans="1:5" x14ac:dyDescent="0.2">
      <c r="A6915" s="38">
        <v>43235</v>
      </c>
      <c r="B6915" s="6" t="s">
        <v>17747</v>
      </c>
      <c r="C6915" s="10" t="s">
        <v>17748</v>
      </c>
      <c r="D6915" s="6" t="s">
        <v>105</v>
      </c>
      <c r="E6915" s="11">
        <v>50000</v>
      </c>
    </row>
    <row r="6916" spans="1:5" x14ac:dyDescent="0.2">
      <c r="A6916" s="38">
        <v>43235</v>
      </c>
      <c r="B6916" s="6" t="s">
        <v>17749</v>
      </c>
      <c r="C6916" s="10" t="s">
        <v>17750</v>
      </c>
      <c r="D6916" s="6" t="s">
        <v>105</v>
      </c>
      <c r="E6916" s="11">
        <v>50000</v>
      </c>
    </row>
    <row r="6917" spans="1:5" x14ac:dyDescent="0.2">
      <c r="A6917" s="38">
        <v>43235</v>
      </c>
      <c r="B6917" s="6" t="s">
        <v>17751</v>
      </c>
      <c r="C6917" s="10" t="s">
        <v>17752</v>
      </c>
      <c r="D6917" s="6" t="s">
        <v>107</v>
      </c>
      <c r="E6917" s="11">
        <v>100000</v>
      </c>
    </row>
    <row r="6918" spans="1:5" x14ac:dyDescent="0.2">
      <c r="A6918" s="38">
        <v>43235</v>
      </c>
      <c r="B6918" s="6" t="s">
        <v>17753</v>
      </c>
      <c r="C6918" s="10" t="s">
        <v>17754</v>
      </c>
      <c r="D6918" s="6" t="s">
        <v>105</v>
      </c>
      <c r="E6918" s="11">
        <v>50000</v>
      </c>
    </row>
    <row r="6919" spans="1:5" x14ac:dyDescent="0.2">
      <c r="A6919" s="38">
        <v>43235</v>
      </c>
      <c r="B6919" s="6" t="s">
        <v>17755</v>
      </c>
      <c r="C6919" s="10" t="s">
        <v>17756</v>
      </c>
      <c r="D6919" s="6" t="s">
        <v>104</v>
      </c>
      <c r="E6919" s="11">
        <v>50000</v>
      </c>
    </row>
    <row r="6920" spans="1:5" x14ac:dyDescent="0.2">
      <c r="A6920" s="38">
        <v>43235</v>
      </c>
      <c r="B6920" s="6" t="s">
        <v>17757</v>
      </c>
      <c r="C6920" s="10" t="s">
        <v>17758</v>
      </c>
      <c r="D6920" s="6" t="s">
        <v>105</v>
      </c>
      <c r="E6920" s="11">
        <v>100000</v>
      </c>
    </row>
    <row r="6921" spans="1:5" x14ac:dyDescent="0.2">
      <c r="A6921" s="38">
        <v>43235</v>
      </c>
      <c r="B6921" s="6" t="s">
        <v>17759</v>
      </c>
      <c r="C6921" s="10" t="s">
        <v>17760</v>
      </c>
      <c r="D6921" s="6" t="s">
        <v>105</v>
      </c>
      <c r="E6921" s="11">
        <v>100000</v>
      </c>
    </row>
    <row r="6922" spans="1:5" x14ac:dyDescent="0.2">
      <c r="A6922" s="38">
        <v>43235</v>
      </c>
      <c r="B6922" s="6" t="s">
        <v>17759</v>
      </c>
      <c r="C6922" s="10" t="s">
        <v>17761</v>
      </c>
      <c r="D6922" s="6" t="s">
        <v>105</v>
      </c>
      <c r="E6922" s="11">
        <v>100000</v>
      </c>
    </row>
    <row r="6923" spans="1:5" x14ac:dyDescent="0.2">
      <c r="A6923" s="38">
        <v>43235</v>
      </c>
      <c r="B6923" s="6" t="s">
        <v>17762</v>
      </c>
      <c r="C6923" s="10" t="s">
        <v>17763</v>
      </c>
      <c r="D6923" s="6" t="s">
        <v>105</v>
      </c>
      <c r="E6923" s="11">
        <v>100000</v>
      </c>
    </row>
    <row r="6924" spans="1:5" x14ac:dyDescent="0.2">
      <c r="A6924" s="38">
        <v>43235</v>
      </c>
      <c r="B6924" s="6" t="s">
        <v>17764</v>
      </c>
      <c r="C6924" s="10" t="s">
        <v>17765</v>
      </c>
      <c r="D6924" s="6" t="s">
        <v>105</v>
      </c>
      <c r="E6924" s="11">
        <v>50000</v>
      </c>
    </row>
    <row r="6925" spans="1:5" x14ac:dyDescent="0.2">
      <c r="A6925" s="38">
        <v>43235</v>
      </c>
      <c r="B6925" s="6" t="s">
        <v>17766</v>
      </c>
      <c r="C6925" s="10" t="s">
        <v>17767</v>
      </c>
      <c r="D6925" s="6" t="s">
        <v>104</v>
      </c>
      <c r="E6925" s="11">
        <v>100000</v>
      </c>
    </row>
    <row r="6926" spans="1:5" x14ac:dyDescent="0.2">
      <c r="A6926" s="38">
        <v>43235</v>
      </c>
      <c r="B6926" s="6" t="s">
        <v>17768</v>
      </c>
      <c r="C6926" s="10" t="s">
        <v>17769</v>
      </c>
      <c r="D6926" s="6" t="s">
        <v>105</v>
      </c>
      <c r="E6926" s="11">
        <v>100000</v>
      </c>
    </row>
    <row r="6927" spans="1:5" x14ac:dyDescent="0.2">
      <c r="A6927" s="38">
        <v>43235</v>
      </c>
      <c r="B6927" s="6" t="s">
        <v>17770</v>
      </c>
      <c r="C6927" s="10" t="s">
        <v>17771</v>
      </c>
      <c r="D6927" s="6" t="s">
        <v>107</v>
      </c>
      <c r="E6927" s="11">
        <v>50000</v>
      </c>
    </row>
    <row r="6928" spans="1:5" x14ac:dyDescent="0.2">
      <c r="A6928" s="38">
        <v>43235</v>
      </c>
      <c r="B6928" s="6" t="s">
        <v>17772</v>
      </c>
      <c r="C6928" s="10" t="s">
        <v>17773</v>
      </c>
      <c r="D6928" s="6" t="s">
        <v>105</v>
      </c>
      <c r="E6928" s="11">
        <v>50000</v>
      </c>
    </row>
    <row r="6929" spans="1:5" x14ac:dyDescent="0.2">
      <c r="A6929" s="38">
        <v>43235</v>
      </c>
      <c r="B6929" s="6" t="s">
        <v>17774</v>
      </c>
      <c r="C6929" s="10" t="s">
        <v>17775</v>
      </c>
      <c r="D6929" s="6" t="s">
        <v>105</v>
      </c>
      <c r="E6929" s="11">
        <v>50000</v>
      </c>
    </row>
    <row r="6930" spans="1:5" x14ac:dyDescent="0.2">
      <c r="A6930" s="38">
        <v>43235</v>
      </c>
      <c r="B6930" s="6" t="s">
        <v>17776</v>
      </c>
      <c r="C6930" s="10" t="s">
        <v>17777</v>
      </c>
      <c r="D6930" s="6" t="s">
        <v>105</v>
      </c>
      <c r="E6930" s="11">
        <v>50000</v>
      </c>
    </row>
    <row r="6931" spans="1:5" x14ac:dyDescent="0.2">
      <c r="A6931" s="38">
        <v>43235</v>
      </c>
      <c r="B6931" s="6" t="s">
        <v>17778</v>
      </c>
      <c r="C6931" s="10" t="s">
        <v>17779</v>
      </c>
      <c r="D6931" s="6" t="s">
        <v>105</v>
      </c>
      <c r="E6931" s="11">
        <v>50000</v>
      </c>
    </row>
    <row r="6932" spans="1:5" x14ac:dyDescent="0.2">
      <c r="A6932" s="38">
        <v>43235</v>
      </c>
      <c r="B6932" s="6" t="s">
        <v>17780</v>
      </c>
      <c r="C6932" s="10" t="s">
        <v>17781</v>
      </c>
      <c r="D6932" s="6" t="s">
        <v>104</v>
      </c>
      <c r="E6932" s="11">
        <v>50000</v>
      </c>
    </row>
    <row r="6933" spans="1:5" x14ac:dyDescent="0.2">
      <c r="A6933" s="38">
        <v>43235</v>
      </c>
      <c r="B6933" s="6" t="s">
        <v>17782</v>
      </c>
      <c r="C6933" s="10" t="s">
        <v>17783</v>
      </c>
      <c r="D6933" s="6" t="s">
        <v>105</v>
      </c>
      <c r="E6933" s="11">
        <v>50000</v>
      </c>
    </row>
    <row r="6934" spans="1:5" x14ac:dyDescent="0.2">
      <c r="A6934" s="38">
        <v>43235</v>
      </c>
      <c r="B6934" s="6" t="s">
        <v>17784</v>
      </c>
      <c r="C6934" s="10" t="s">
        <v>17785</v>
      </c>
      <c r="D6934" s="6" t="s">
        <v>105</v>
      </c>
      <c r="E6934" s="11">
        <v>50000</v>
      </c>
    </row>
    <row r="6935" spans="1:5" x14ac:dyDescent="0.2">
      <c r="A6935" s="38">
        <v>43235</v>
      </c>
      <c r="B6935" s="6" t="s">
        <v>17786</v>
      </c>
      <c r="C6935" s="10" t="s">
        <v>17787</v>
      </c>
      <c r="D6935" s="6" t="s">
        <v>105</v>
      </c>
      <c r="E6935" s="11">
        <v>100000</v>
      </c>
    </row>
    <row r="6936" spans="1:5" x14ac:dyDescent="0.2">
      <c r="A6936" s="38">
        <v>43235</v>
      </c>
      <c r="B6936" s="6" t="s">
        <v>17786</v>
      </c>
      <c r="C6936" s="10" t="s">
        <v>17788</v>
      </c>
      <c r="D6936" s="6" t="s">
        <v>107</v>
      </c>
      <c r="E6936" s="11">
        <v>100000</v>
      </c>
    </row>
    <row r="6937" spans="1:5" x14ac:dyDescent="0.2">
      <c r="A6937" s="38">
        <v>43235</v>
      </c>
      <c r="B6937" s="6" t="s">
        <v>17786</v>
      </c>
      <c r="C6937" s="10" t="s">
        <v>17789</v>
      </c>
      <c r="D6937" s="6" t="s">
        <v>105</v>
      </c>
      <c r="E6937" s="11">
        <v>100000</v>
      </c>
    </row>
    <row r="6938" spans="1:5" x14ac:dyDescent="0.2">
      <c r="A6938" s="38">
        <v>43235</v>
      </c>
      <c r="B6938" s="6" t="s">
        <v>17790</v>
      </c>
      <c r="C6938" s="10" t="s">
        <v>17791</v>
      </c>
      <c r="D6938" s="6" t="s">
        <v>105</v>
      </c>
      <c r="E6938" s="11">
        <v>50000</v>
      </c>
    </row>
    <row r="6939" spans="1:5" x14ac:dyDescent="0.2">
      <c r="A6939" s="38">
        <v>43235</v>
      </c>
      <c r="B6939" s="6" t="s">
        <v>17792</v>
      </c>
      <c r="C6939" s="10" t="s">
        <v>17793</v>
      </c>
      <c r="D6939" s="6" t="s">
        <v>107</v>
      </c>
      <c r="E6939" s="11">
        <v>100000</v>
      </c>
    </row>
    <row r="6940" spans="1:5" x14ac:dyDescent="0.2">
      <c r="A6940" s="38">
        <v>43235</v>
      </c>
      <c r="B6940" s="6" t="s">
        <v>17794</v>
      </c>
      <c r="C6940" s="10" t="s">
        <v>17795</v>
      </c>
      <c r="D6940" s="6" t="s">
        <v>104</v>
      </c>
      <c r="E6940" s="11">
        <v>100000</v>
      </c>
    </row>
    <row r="6941" spans="1:5" x14ac:dyDescent="0.2">
      <c r="A6941" s="38">
        <v>43235</v>
      </c>
      <c r="B6941" s="6" t="s">
        <v>17796</v>
      </c>
      <c r="C6941" s="10" t="s">
        <v>17797</v>
      </c>
      <c r="D6941" s="6" t="s">
        <v>105</v>
      </c>
      <c r="E6941" s="11">
        <v>100000</v>
      </c>
    </row>
    <row r="6942" spans="1:5" x14ac:dyDescent="0.2">
      <c r="A6942" s="38">
        <v>43235</v>
      </c>
      <c r="B6942" s="6" t="s">
        <v>17798</v>
      </c>
      <c r="C6942" s="10" t="s">
        <v>17799</v>
      </c>
      <c r="D6942" s="6" t="s">
        <v>105</v>
      </c>
      <c r="E6942" s="11">
        <v>50000</v>
      </c>
    </row>
    <row r="6943" spans="1:5" x14ac:dyDescent="0.2">
      <c r="A6943" s="38">
        <v>43235</v>
      </c>
      <c r="B6943" s="6" t="s">
        <v>17798</v>
      </c>
      <c r="C6943" s="10" t="s">
        <v>17800</v>
      </c>
      <c r="D6943" s="6" t="s">
        <v>107</v>
      </c>
      <c r="E6943" s="11">
        <v>100000</v>
      </c>
    </row>
    <row r="6944" spans="1:5" x14ac:dyDescent="0.2">
      <c r="A6944" s="38">
        <v>43235</v>
      </c>
      <c r="B6944" s="6" t="s">
        <v>17801</v>
      </c>
      <c r="C6944" s="10" t="s">
        <v>17802</v>
      </c>
      <c r="D6944" s="6" t="s">
        <v>105</v>
      </c>
      <c r="E6944" s="11">
        <v>50000</v>
      </c>
    </row>
    <row r="6945" spans="1:5" x14ac:dyDescent="0.2">
      <c r="A6945" s="38">
        <v>43235</v>
      </c>
      <c r="B6945" s="6" t="s">
        <v>17803</v>
      </c>
      <c r="C6945" s="10" t="s">
        <v>17804</v>
      </c>
      <c r="D6945" s="6" t="s">
        <v>105</v>
      </c>
      <c r="E6945" s="11">
        <v>100000</v>
      </c>
    </row>
    <row r="6946" spans="1:5" x14ac:dyDescent="0.2">
      <c r="A6946" s="38">
        <v>43235</v>
      </c>
      <c r="B6946" s="6" t="s">
        <v>17805</v>
      </c>
      <c r="C6946" s="10" t="s">
        <v>17806</v>
      </c>
      <c r="D6946" s="6" t="s">
        <v>107</v>
      </c>
      <c r="E6946" s="11">
        <v>50000</v>
      </c>
    </row>
    <row r="6947" spans="1:5" x14ac:dyDescent="0.2">
      <c r="A6947" s="38">
        <v>43235</v>
      </c>
      <c r="B6947" s="6" t="s">
        <v>17807</v>
      </c>
      <c r="C6947" s="10" t="s">
        <v>17808</v>
      </c>
      <c r="D6947" s="6" t="s">
        <v>105</v>
      </c>
      <c r="E6947" s="11">
        <v>100000</v>
      </c>
    </row>
    <row r="6948" spans="1:5" x14ac:dyDescent="0.2">
      <c r="A6948" s="38">
        <v>43235</v>
      </c>
      <c r="B6948" s="6" t="s">
        <v>17809</v>
      </c>
      <c r="C6948" s="10" t="s">
        <v>17810</v>
      </c>
      <c r="D6948" s="6" t="s">
        <v>105</v>
      </c>
      <c r="E6948" s="11">
        <v>100000</v>
      </c>
    </row>
    <row r="6949" spans="1:5" x14ac:dyDescent="0.2">
      <c r="A6949" s="38">
        <v>43235</v>
      </c>
      <c r="B6949" s="6" t="s">
        <v>17811</v>
      </c>
      <c r="C6949" s="10" t="s">
        <v>17812</v>
      </c>
      <c r="D6949" s="6" t="s">
        <v>105</v>
      </c>
      <c r="E6949" s="11">
        <v>50000</v>
      </c>
    </row>
    <row r="6950" spans="1:5" x14ac:dyDescent="0.2">
      <c r="A6950" s="38">
        <v>43235</v>
      </c>
      <c r="B6950" s="6" t="s">
        <v>17813</v>
      </c>
      <c r="C6950" s="10" t="s">
        <v>17814</v>
      </c>
      <c r="D6950" s="6" t="s">
        <v>105</v>
      </c>
      <c r="E6950" s="11">
        <v>100000</v>
      </c>
    </row>
    <row r="6951" spans="1:5" x14ac:dyDescent="0.2">
      <c r="A6951" s="38">
        <v>43235</v>
      </c>
      <c r="B6951" s="6" t="s">
        <v>17815</v>
      </c>
      <c r="C6951" s="10" t="s">
        <v>17816</v>
      </c>
      <c r="D6951" s="6" t="s">
        <v>107</v>
      </c>
      <c r="E6951" s="11">
        <v>50000</v>
      </c>
    </row>
    <row r="6952" spans="1:5" x14ac:dyDescent="0.2">
      <c r="A6952" s="38">
        <v>43235</v>
      </c>
      <c r="B6952" s="6" t="s">
        <v>17817</v>
      </c>
      <c r="C6952" s="10" t="s">
        <v>17818</v>
      </c>
      <c r="D6952" s="6" t="s">
        <v>105</v>
      </c>
      <c r="E6952" s="11">
        <v>50000</v>
      </c>
    </row>
    <row r="6953" spans="1:5" x14ac:dyDescent="0.2">
      <c r="A6953" s="38"/>
      <c r="B6953" s="6"/>
      <c r="C6953" s="10"/>
      <c r="D6953" s="6"/>
      <c r="E6953" s="11"/>
    </row>
    <row r="6954" spans="1:5" x14ac:dyDescent="0.2">
      <c r="A6954" s="38"/>
      <c r="B6954" s="6"/>
      <c r="C6954" s="10"/>
      <c r="D6954" s="6"/>
      <c r="E6954" s="11"/>
    </row>
    <row r="6955" spans="1:5" x14ac:dyDescent="0.2">
      <c r="A6955" s="38"/>
      <c r="B6955" s="6"/>
      <c r="C6955" s="10"/>
      <c r="D6955" s="6"/>
      <c r="E6955" s="11"/>
    </row>
    <row r="6956" spans="1:5" x14ac:dyDescent="0.2">
      <c r="A6956" s="38"/>
      <c r="B6956" s="6"/>
      <c r="C6956" s="10"/>
      <c r="D6956" s="6"/>
      <c r="E6956" s="11"/>
    </row>
    <row r="6957" spans="1:5" x14ac:dyDescent="0.2">
      <c r="A6957" s="38"/>
      <c r="B6957" s="6"/>
      <c r="C6957" s="10"/>
      <c r="D6957" s="6"/>
      <c r="E6957" s="11"/>
    </row>
    <row r="6958" spans="1:5" x14ac:dyDescent="0.2">
      <c r="A6958" s="38"/>
      <c r="B6958" s="6"/>
      <c r="C6958" s="10"/>
      <c r="D6958" s="6"/>
      <c r="E6958" s="11"/>
    </row>
    <row r="6959" spans="1:5" x14ac:dyDescent="0.2">
      <c r="A6959" s="38"/>
      <c r="B6959" s="6"/>
      <c r="C6959" s="10"/>
      <c r="D6959" s="6"/>
      <c r="E6959" s="11"/>
    </row>
    <row r="6960" spans="1:5" x14ac:dyDescent="0.2">
      <c r="A6960" s="38"/>
      <c r="B6960" s="6"/>
      <c r="C6960" s="10"/>
      <c r="D6960" s="6"/>
      <c r="E6960" s="11"/>
    </row>
    <row r="6961" spans="1:5" x14ac:dyDescent="0.2">
      <c r="A6961" s="38"/>
      <c r="B6961" s="6"/>
      <c r="C6961" s="10"/>
      <c r="D6961" s="6"/>
      <c r="E6961" s="11"/>
    </row>
    <row r="6962" spans="1:5" x14ac:dyDescent="0.2">
      <c r="A6962" s="38"/>
      <c r="B6962" s="6"/>
      <c r="C6962" s="10"/>
      <c r="D6962" s="6"/>
      <c r="E6962" s="11"/>
    </row>
    <row r="6963" spans="1:5" x14ac:dyDescent="0.2">
      <c r="A6963" s="38"/>
      <c r="B6963" s="6"/>
      <c r="C6963" s="10"/>
      <c r="D6963" s="6"/>
      <c r="E6963" s="11"/>
    </row>
    <row r="6964" spans="1:5" x14ac:dyDescent="0.2">
      <c r="A6964" s="38"/>
      <c r="B6964" s="6"/>
      <c r="C6964" s="10"/>
      <c r="D6964" s="6"/>
      <c r="E6964" s="11"/>
    </row>
    <row r="6965" spans="1:5" x14ac:dyDescent="0.2">
      <c r="A6965" s="38"/>
      <c r="B6965" s="6"/>
      <c r="C6965" s="10"/>
      <c r="D6965" s="6"/>
      <c r="E6965" s="11"/>
    </row>
    <row r="6966" spans="1:5" x14ac:dyDescent="0.2">
      <c r="A6966" s="38"/>
      <c r="B6966" s="6"/>
      <c r="C6966" s="10"/>
      <c r="D6966" s="6"/>
      <c r="E6966" s="11"/>
    </row>
    <row r="6967" spans="1:5" x14ac:dyDescent="0.2">
      <c r="A6967" s="38"/>
      <c r="B6967" s="6"/>
      <c r="C6967" s="10"/>
      <c r="D6967" s="6"/>
      <c r="E6967" s="11"/>
    </row>
    <row r="6968" spans="1:5" x14ac:dyDescent="0.2">
      <c r="A6968" s="38"/>
      <c r="B6968" s="6"/>
      <c r="C6968" s="10"/>
      <c r="D6968" s="6"/>
      <c r="E6968" s="11"/>
    </row>
    <row r="6969" spans="1:5" x14ac:dyDescent="0.2">
      <c r="A6969" s="38"/>
      <c r="B6969" s="6"/>
      <c r="C6969" s="10"/>
      <c r="D6969" s="6"/>
      <c r="E6969" s="11"/>
    </row>
    <row r="6970" spans="1:5" x14ac:dyDescent="0.2">
      <c r="A6970" s="38"/>
      <c r="B6970" s="6"/>
      <c r="C6970" s="10"/>
      <c r="D6970" s="6"/>
      <c r="E6970" s="11"/>
    </row>
    <row r="6971" spans="1:5" x14ac:dyDescent="0.2">
      <c r="A6971" s="38"/>
      <c r="B6971" s="6"/>
      <c r="C6971" s="10"/>
      <c r="D6971" s="6"/>
      <c r="E6971" s="11"/>
    </row>
    <row r="6972" spans="1:5" x14ac:dyDescent="0.2">
      <c r="A6972" s="38"/>
      <c r="B6972" s="6"/>
      <c r="C6972" s="10"/>
      <c r="D6972" s="6"/>
      <c r="E6972" s="11"/>
    </row>
    <row r="6973" spans="1:5" x14ac:dyDescent="0.2">
      <c r="A6973" s="38"/>
      <c r="B6973" s="6"/>
      <c r="C6973" s="10"/>
      <c r="D6973" s="6"/>
      <c r="E6973" s="11"/>
    </row>
    <row r="6974" spans="1:5" x14ac:dyDescent="0.2">
      <c r="A6974" s="38"/>
      <c r="B6974" s="6"/>
      <c r="C6974" s="10"/>
      <c r="D6974" s="6"/>
      <c r="E6974" s="11"/>
    </row>
    <row r="6975" spans="1:5" x14ac:dyDescent="0.2">
      <c r="A6975" s="38"/>
      <c r="B6975" s="6"/>
      <c r="C6975" s="10"/>
      <c r="D6975" s="6"/>
      <c r="E6975" s="11"/>
    </row>
    <row r="6976" spans="1:5" x14ac:dyDescent="0.2">
      <c r="A6976" s="38"/>
      <c r="B6976" s="6"/>
      <c r="C6976" s="10"/>
      <c r="D6976" s="6"/>
      <c r="E6976" s="11"/>
    </row>
    <row r="6977" spans="1:5" x14ac:dyDescent="0.2">
      <c r="A6977" s="38"/>
      <c r="B6977" s="6"/>
      <c r="C6977" s="10"/>
      <c r="D6977" s="6"/>
      <c r="E6977" s="11"/>
    </row>
    <row r="6978" spans="1:5" x14ac:dyDescent="0.2">
      <c r="A6978" s="38"/>
      <c r="B6978" s="6"/>
      <c r="C6978" s="10"/>
      <c r="D6978" s="6"/>
      <c r="E6978" s="11"/>
    </row>
    <row r="6979" spans="1:5" x14ac:dyDescent="0.2">
      <c r="A6979" s="38"/>
      <c r="B6979" s="6"/>
      <c r="C6979" s="10"/>
      <c r="D6979" s="6"/>
      <c r="E6979" s="11"/>
    </row>
    <row r="6980" spans="1:5" x14ac:dyDescent="0.2">
      <c r="A6980" s="38"/>
      <c r="B6980" s="6"/>
      <c r="C6980" s="10"/>
      <c r="D6980" s="6"/>
      <c r="E6980" s="11"/>
    </row>
    <row r="6981" spans="1:5" x14ac:dyDescent="0.2">
      <c r="A6981" s="38"/>
      <c r="B6981" s="6"/>
      <c r="C6981" s="10"/>
      <c r="D6981" s="6"/>
      <c r="E6981" s="11"/>
    </row>
    <row r="6982" spans="1:5" x14ac:dyDescent="0.2">
      <c r="A6982" s="38"/>
      <c r="B6982" s="6"/>
      <c r="C6982" s="10"/>
      <c r="D6982" s="6"/>
      <c r="E6982" s="11"/>
    </row>
    <row r="6983" spans="1:5" x14ac:dyDescent="0.2">
      <c r="A6983" s="38"/>
      <c r="B6983" s="6"/>
      <c r="C6983" s="10"/>
      <c r="D6983" s="6"/>
      <c r="E6983" s="11"/>
    </row>
    <row r="6984" spans="1:5" x14ac:dyDescent="0.2">
      <c r="A6984" s="38"/>
      <c r="B6984" s="6"/>
      <c r="C6984" s="10"/>
      <c r="D6984" s="6"/>
      <c r="E6984" s="11"/>
    </row>
    <row r="6985" spans="1:5" x14ac:dyDescent="0.2">
      <c r="A6985" s="38"/>
      <c r="B6985" s="6"/>
      <c r="C6985" s="10"/>
      <c r="D6985" s="6"/>
      <c r="E6985" s="11"/>
    </row>
    <row r="6986" spans="1:5" x14ac:dyDescent="0.2">
      <c r="A6986" s="38"/>
      <c r="B6986" s="6"/>
      <c r="C6986" s="10"/>
      <c r="D6986" s="6"/>
      <c r="E6986" s="11"/>
    </row>
    <row r="6987" spans="1:5" x14ac:dyDescent="0.2">
      <c r="A6987" s="38"/>
      <c r="B6987" s="6"/>
      <c r="C6987" s="10"/>
      <c r="D6987" s="6"/>
      <c r="E6987" s="11"/>
    </row>
    <row r="6988" spans="1:5" x14ac:dyDescent="0.2">
      <c r="A6988" s="38"/>
      <c r="B6988" s="6"/>
      <c r="C6988" s="10"/>
      <c r="D6988" s="6"/>
      <c r="E6988" s="11"/>
    </row>
    <row r="6989" spans="1:5" x14ac:dyDescent="0.2">
      <c r="A6989" s="38"/>
      <c r="B6989" s="6"/>
      <c r="C6989" s="10"/>
      <c r="D6989" s="6"/>
      <c r="E6989" s="11"/>
    </row>
    <row r="6990" spans="1:5" x14ac:dyDescent="0.2">
      <c r="A6990" s="38"/>
      <c r="B6990" s="6"/>
      <c r="C6990" s="10"/>
      <c r="D6990" s="6"/>
      <c r="E6990" s="11"/>
    </row>
    <row r="6991" spans="1:5" x14ac:dyDescent="0.2">
      <c r="A6991" s="38"/>
      <c r="B6991" s="6"/>
      <c r="C6991" s="10"/>
      <c r="D6991" s="6"/>
      <c r="E6991" s="11"/>
    </row>
    <row r="6992" spans="1:5" x14ac:dyDescent="0.2">
      <c r="A6992" s="38"/>
      <c r="B6992" s="6"/>
      <c r="C6992" s="10"/>
      <c r="D6992" s="6"/>
      <c r="E6992" s="11"/>
    </row>
    <row r="6993" spans="1:5" x14ac:dyDescent="0.2">
      <c r="A6993" s="38"/>
      <c r="B6993" s="6"/>
      <c r="C6993" s="10"/>
      <c r="D6993" s="6"/>
      <c r="E6993" s="11"/>
    </row>
    <row r="6994" spans="1:5" x14ac:dyDescent="0.2">
      <c r="A6994" s="38"/>
      <c r="B6994" s="6"/>
      <c r="C6994" s="10"/>
      <c r="D6994" s="6"/>
      <c r="E6994" s="11"/>
    </row>
    <row r="6995" spans="1:5" x14ac:dyDescent="0.2">
      <c r="A6995" s="38"/>
      <c r="B6995" s="6"/>
      <c r="C6995" s="10"/>
      <c r="D6995" s="6"/>
      <c r="E6995" s="11"/>
    </row>
    <row r="6996" spans="1:5" x14ac:dyDescent="0.2">
      <c r="A6996" s="38"/>
      <c r="B6996" s="6"/>
      <c r="C6996" s="10"/>
      <c r="D6996" s="6"/>
      <c r="E6996" s="11"/>
    </row>
    <row r="6997" spans="1:5" x14ac:dyDescent="0.2">
      <c r="A6997" s="38"/>
      <c r="B6997" s="6"/>
      <c r="C6997" s="10"/>
      <c r="D6997" s="6"/>
      <c r="E6997" s="11"/>
    </row>
    <row r="6998" spans="1:5" x14ac:dyDescent="0.2">
      <c r="A6998" s="38"/>
      <c r="B6998" s="6"/>
      <c r="C6998" s="10"/>
      <c r="D6998" s="6"/>
      <c r="E6998" s="11"/>
    </row>
    <row r="6999" spans="1:5" x14ac:dyDescent="0.2">
      <c r="A6999" s="38"/>
      <c r="B6999" s="6"/>
      <c r="C6999" s="10"/>
      <c r="D6999" s="6"/>
      <c r="E6999" s="11"/>
    </row>
    <row r="7000" spans="1:5" x14ac:dyDescent="0.2">
      <c r="A7000" s="38"/>
      <c r="B7000" s="6"/>
      <c r="C7000" s="10"/>
      <c r="D7000" s="6"/>
      <c r="E7000" s="11"/>
    </row>
    <row r="7001" spans="1:5" x14ac:dyDescent="0.2">
      <c r="A7001" s="38"/>
      <c r="B7001" s="6"/>
      <c r="C7001" s="10"/>
      <c r="D7001" s="6"/>
      <c r="E7001" s="11"/>
    </row>
    <row r="7002" spans="1:5" x14ac:dyDescent="0.2">
      <c r="A7002" s="38"/>
      <c r="B7002" s="6"/>
      <c r="C7002" s="10"/>
      <c r="D7002" s="6"/>
      <c r="E7002" s="11"/>
    </row>
    <row r="7003" spans="1:5" x14ac:dyDescent="0.2">
      <c r="A7003" s="38"/>
      <c r="B7003" s="6"/>
      <c r="C7003" s="10"/>
      <c r="D7003" s="6"/>
      <c r="E7003" s="11"/>
    </row>
    <row r="7004" spans="1:5" x14ac:dyDescent="0.2">
      <c r="A7004" s="38"/>
      <c r="B7004" s="6"/>
      <c r="C7004" s="10"/>
      <c r="D7004" s="6"/>
      <c r="E7004" s="11"/>
    </row>
    <row r="7005" spans="1:5" x14ac:dyDescent="0.2">
      <c r="A7005" s="38"/>
      <c r="B7005" s="6"/>
      <c r="C7005" s="10"/>
      <c r="D7005" s="6"/>
      <c r="E7005" s="11"/>
    </row>
    <row r="7006" spans="1:5" x14ac:dyDescent="0.2">
      <c r="A7006" s="38"/>
      <c r="B7006" s="6"/>
      <c r="C7006" s="10"/>
      <c r="D7006" s="6"/>
      <c r="E7006" s="11"/>
    </row>
    <row r="7007" spans="1:5" x14ac:dyDescent="0.2">
      <c r="A7007" s="38"/>
      <c r="B7007" s="6"/>
      <c r="C7007" s="10"/>
      <c r="D7007" s="6"/>
      <c r="E7007" s="11"/>
    </row>
    <row r="7008" spans="1:5" x14ac:dyDescent="0.2">
      <c r="A7008" s="38"/>
      <c r="B7008" s="6"/>
      <c r="C7008" s="10"/>
      <c r="D7008" s="6"/>
      <c r="E7008" s="11"/>
    </row>
    <row r="7009" spans="1:5" x14ac:dyDescent="0.2">
      <c r="A7009" s="38"/>
      <c r="B7009" s="6"/>
      <c r="C7009" s="10"/>
      <c r="D7009" s="6"/>
      <c r="E7009" s="11"/>
    </row>
    <row r="7010" spans="1:5" x14ac:dyDescent="0.2">
      <c r="A7010" s="38"/>
      <c r="B7010" s="6"/>
      <c r="C7010" s="10"/>
      <c r="D7010" s="6"/>
      <c r="E7010" s="11"/>
    </row>
    <row r="7011" spans="1:5" x14ac:dyDescent="0.2">
      <c r="A7011" s="38"/>
      <c r="B7011" s="6"/>
      <c r="C7011" s="10"/>
      <c r="D7011" s="6"/>
      <c r="E7011" s="11"/>
    </row>
    <row r="7012" spans="1:5" x14ac:dyDescent="0.2">
      <c r="A7012" s="38"/>
      <c r="B7012" s="6"/>
      <c r="C7012" s="10"/>
      <c r="D7012" s="6"/>
      <c r="E7012" s="11"/>
    </row>
    <row r="7013" spans="1:5" x14ac:dyDescent="0.2">
      <c r="A7013" s="38"/>
      <c r="B7013" s="6"/>
      <c r="C7013" s="10"/>
      <c r="D7013" s="6"/>
      <c r="E7013" s="11"/>
    </row>
    <row r="7014" spans="1:5" x14ac:dyDescent="0.2">
      <c r="A7014" s="38"/>
      <c r="B7014" s="6"/>
      <c r="C7014" s="10"/>
      <c r="D7014" s="6"/>
      <c r="E7014" s="11"/>
    </row>
    <row r="7015" spans="1:5" x14ac:dyDescent="0.2">
      <c r="A7015" s="38"/>
      <c r="B7015" s="6"/>
      <c r="C7015" s="10"/>
      <c r="D7015" s="6"/>
      <c r="E7015" s="11"/>
    </row>
    <row r="7016" spans="1:5" x14ac:dyDescent="0.2">
      <c r="A7016" s="38"/>
      <c r="B7016" s="6"/>
      <c r="C7016" s="10"/>
      <c r="D7016" s="6"/>
      <c r="E7016" s="11"/>
    </row>
    <row r="7017" spans="1:5" x14ac:dyDescent="0.2">
      <c r="A7017" s="38"/>
      <c r="B7017" s="6"/>
      <c r="C7017" s="10"/>
      <c r="D7017" s="6"/>
      <c r="E7017" s="11"/>
    </row>
    <row r="7018" spans="1:5" x14ac:dyDescent="0.2">
      <c r="A7018" s="38"/>
      <c r="B7018" s="6"/>
      <c r="C7018" s="10"/>
      <c r="D7018" s="6"/>
      <c r="E7018" s="11"/>
    </row>
    <row r="7019" spans="1:5" x14ac:dyDescent="0.2">
      <c r="A7019" s="38"/>
      <c r="B7019" s="6"/>
      <c r="C7019" s="10"/>
      <c r="D7019" s="6"/>
      <c r="E7019" s="11"/>
    </row>
    <row r="7020" spans="1:5" x14ac:dyDescent="0.2">
      <c r="A7020" s="38"/>
      <c r="B7020" s="6"/>
      <c r="C7020" s="10"/>
      <c r="D7020" s="6"/>
      <c r="E7020" s="11"/>
    </row>
    <row r="7021" spans="1:5" x14ac:dyDescent="0.2">
      <c r="A7021" s="38"/>
      <c r="B7021" s="6"/>
      <c r="C7021" s="10"/>
      <c r="D7021" s="6"/>
      <c r="E7021" s="11"/>
    </row>
    <row r="7022" spans="1:5" x14ac:dyDescent="0.2">
      <c r="A7022" s="38"/>
      <c r="B7022" s="6"/>
      <c r="C7022" s="10"/>
      <c r="D7022" s="6"/>
      <c r="E7022" s="11"/>
    </row>
    <row r="7023" spans="1:5" x14ac:dyDescent="0.2">
      <c r="A7023" s="38"/>
      <c r="B7023" s="6"/>
      <c r="C7023" s="10"/>
      <c r="D7023" s="6"/>
      <c r="E7023" s="11"/>
    </row>
    <row r="7024" spans="1:5" x14ac:dyDescent="0.2">
      <c r="A7024" s="38"/>
      <c r="B7024" s="6"/>
      <c r="C7024" s="10"/>
      <c r="D7024" s="6"/>
      <c r="E7024" s="11"/>
    </row>
    <row r="7025" spans="1:5" x14ac:dyDescent="0.2">
      <c r="A7025" s="38"/>
      <c r="B7025" s="6"/>
      <c r="C7025" s="10"/>
      <c r="D7025" s="6"/>
      <c r="E7025" s="11"/>
    </row>
    <row r="7026" spans="1:5" x14ac:dyDescent="0.2">
      <c r="A7026" s="38"/>
      <c r="B7026" s="6"/>
      <c r="C7026" s="10"/>
      <c r="D7026" s="6"/>
      <c r="E7026" s="11"/>
    </row>
    <row r="7027" spans="1:5" x14ac:dyDescent="0.2">
      <c r="A7027" s="38"/>
      <c r="B7027" s="6"/>
      <c r="C7027" s="10"/>
      <c r="D7027" s="6"/>
      <c r="E7027" s="11"/>
    </row>
    <row r="7028" spans="1:5" x14ac:dyDescent="0.2">
      <c r="A7028" s="38"/>
      <c r="B7028" s="6"/>
      <c r="C7028" s="10"/>
      <c r="D7028" s="6"/>
      <c r="E7028" s="11"/>
    </row>
    <row r="7029" spans="1:5" x14ac:dyDescent="0.2">
      <c r="A7029" s="38"/>
      <c r="B7029" s="6"/>
      <c r="C7029" s="10"/>
      <c r="D7029" s="6"/>
      <c r="E7029" s="11"/>
    </row>
    <row r="7030" spans="1:5" x14ac:dyDescent="0.2">
      <c r="A7030" s="38"/>
      <c r="B7030" s="6"/>
      <c r="C7030" s="10"/>
      <c r="D7030" s="6"/>
      <c r="E7030" s="11"/>
    </row>
    <row r="7031" spans="1:5" x14ac:dyDescent="0.2">
      <c r="A7031" s="38"/>
      <c r="B7031" s="6"/>
      <c r="C7031" s="10"/>
      <c r="D7031" s="6"/>
      <c r="E7031" s="11"/>
    </row>
    <row r="7032" spans="1:5" x14ac:dyDescent="0.2">
      <c r="A7032" s="38"/>
      <c r="B7032" s="6"/>
      <c r="C7032" s="10"/>
      <c r="D7032" s="6"/>
      <c r="E7032" s="11"/>
    </row>
    <row r="7033" spans="1:5" x14ac:dyDescent="0.2">
      <c r="A7033" s="38"/>
      <c r="B7033" s="6"/>
      <c r="C7033" s="10"/>
      <c r="D7033" s="6"/>
      <c r="E7033" s="11"/>
    </row>
    <row r="7034" spans="1:5" x14ac:dyDescent="0.2">
      <c r="A7034" s="38"/>
      <c r="B7034" s="6"/>
      <c r="C7034" s="10"/>
      <c r="D7034" s="6"/>
      <c r="E7034" s="11"/>
    </row>
    <row r="7035" spans="1:5" x14ac:dyDescent="0.2">
      <c r="A7035" s="38"/>
      <c r="B7035" s="6"/>
      <c r="C7035" s="10"/>
      <c r="D7035" s="6"/>
      <c r="E7035" s="11"/>
    </row>
    <row r="7036" spans="1:5" x14ac:dyDescent="0.2">
      <c r="A7036" s="38"/>
      <c r="B7036" s="6"/>
      <c r="C7036" s="10"/>
      <c r="D7036" s="6"/>
      <c r="E7036" s="11"/>
    </row>
    <row r="7037" spans="1:5" x14ac:dyDescent="0.2">
      <c r="A7037" s="38"/>
      <c r="B7037" s="6"/>
      <c r="C7037" s="10"/>
      <c r="D7037" s="6"/>
      <c r="E7037" s="11"/>
    </row>
    <row r="7038" spans="1:5" x14ac:dyDescent="0.2">
      <c r="A7038" s="38"/>
      <c r="B7038" s="6"/>
      <c r="C7038" s="10"/>
      <c r="D7038" s="6"/>
      <c r="E7038" s="11"/>
    </row>
    <row r="7039" spans="1:5" x14ac:dyDescent="0.2">
      <c r="A7039" s="38"/>
      <c r="B7039" s="6"/>
      <c r="C7039" s="10"/>
      <c r="D7039" s="6"/>
      <c r="E7039" s="11"/>
    </row>
    <row r="7040" spans="1:5" x14ac:dyDescent="0.2">
      <c r="A7040" s="38"/>
      <c r="B7040" s="6"/>
      <c r="C7040" s="10"/>
      <c r="D7040" s="6"/>
      <c r="E7040" s="11"/>
    </row>
    <row r="7041" spans="1:5" x14ac:dyDescent="0.2">
      <c r="A7041" s="38"/>
      <c r="B7041" s="6"/>
      <c r="C7041" s="10"/>
      <c r="D7041" s="6"/>
      <c r="E7041" s="11"/>
    </row>
    <row r="7042" spans="1:5" x14ac:dyDescent="0.2">
      <c r="A7042" s="38"/>
      <c r="B7042" s="6"/>
      <c r="C7042" s="10"/>
      <c r="D7042" s="6"/>
      <c r="E7042" s="11"/>
    </row>
    <row r="7043" spans="1:5" x14ac:dyDescent="0.2">
      <c r="A7043" s="38"/>
      <c r="B7043" s="6"/>
      <c r="C7043" s="10"/>
      <c r="D7043" s="6"/>
      <c r="E7043" s="11"/>
    </row>
    <row r="7044" spans="1:5" x14ac:dyDescent="0.2">
      <c r="A7044" s="38"/>
      <c r="B7044" s="6"/>
      <c r="C7044" s="10"/>
      <c r="D7044" s="6"/>
      <c r="E7044" s="11"/>
    </row>
    <row r="7045" spans="1:5" x14ac:dyDescent="0.2">
      <c r="A7045" s="38"/>
      <c r="B7045" s="6"/>
      <c r="C7045" s="10"/>
      <c r="D7045" s="6"/>
      <c r="E7045" s="11"/>
    </row>
    <row r="7046" spans="1:5" x14ac:dyDescent="0.2">
      <c r="A7046" s="38"/>
      <c r="B7046" s="6"/>
      <c r="C7046" s="10"/>
      <c r="D7046" s="6"/>
      <c r="E7046" s="11"/>
    </row>
    <row r="7047" spans="1:5" x14ac:dyDescent="0.2">
      <c r="A7047" s="38"/>
      <c r="B7047" s="6"/>
      <c r="C7047" s="10"/>
      <c r="D7047" s="6"/>
      <c r="E7047" s="11"/>
    </row>
    <row r="7048" spans="1:5" x14ac:dyDescent="0.2">
      <c r="A7048" s="38"/>
      <c r="B7048" s="6"/>
      <c r="C7048" s="10"/>
      <c r="D7048" s="6"/>
      <c r="E7048" s="11"/>
    </row>
    <row r="7049" spans="1:5" x14ac:dyDescent="0.2">
      <c r="A7049" s="38"/>
      <c r="B7049" s="6"/>
      <c r="C7049" s="10"/>
      <c r="D7049" s="6"/>
      <c r="E7049" s="11"/>
    </row>
    <row r="7050" spans="1:5" x14ac:dyDescent="0.2">
      <c r="A7050" s="38"/>
      <c r="B7050" s="6"/>
      <c r="C7050" s="10"/>
      <c r="D7050" s="6"/>
      <c r="E7050" s="11"/>
    </row>
    <row r="7051" spans="1:5" x14ac:dyDescent="0.2">
      <c r="A7051" s="38"/>
      <c r="B7051" s="6"/>
      <c r="C7051" s="10"/>
      <c r="D7051" s="6"/>
      <c r="E7051" s="11"/>
    </row>
    <row r="7052" spans="1:5" x14ac:dyDescent="0.2">
      <c r="A7052" s="38"/>
      <c r="B7052" s="6"/>
      <c r="C7052" s="10"/>
      <c r="D7052" s="6"/>
      <c r="E7052" s="11"/>
    </row>
    <row r="7053" spans="1:5" x14ac:dyDescent="0.2">
      <c r="A7053" s="38"/>
      <c r="B7053" s="6"/>
      <c r="C7053" s="10"/>
      <c r="D7053" s="6"/>
      <c r="E7053" s="11"/>
    </row>
    <row r="7054" spans="1:5" x14ac:dyDescent="0.2">
      <c r="A7054" s="38"/>
      <c r="B7054" s="6"/>
      <c r="C7054" s="10"/>
      <c r="D7054" s="6"/>
      <c r="E7054" s="11"/>
    </row>
    <row r="7055" spans="1:5" x14ac:dyDescent="0.2">
      <c r="A7055" s="38"/>
      <c r="B7055" s="6"/>
      <c r="C7055" s="10"/>
      <c r="D7055" s="6"/>
      <c r="E7055" s="11"/>
    </row>
    <row r="7056" spans="1:5" x14ac:dyDescent="0.2">
      <c r="A7056" s="38"/>
      <c r="B7056" s="6"/>
      <c r="C7056" s="10"/>
      <c r="D7056" s="6"/>
      <c r="E7056" s="11"/>
    </row>
    <row r="7057" spans="1:5" x14ac:dyDescent="0.2">
      <c r="A7057" s="38"/>
      <c r="B7057" s="6"/>
      <c r="C7057" s="10"/>
      <c r="D7057" s="6"/>
      <c r="E7057" s="11"/>
    </row>
    <row r="7058" spans="1:5" x14ac:dyDescent="0.2">
      <c r="A7058" s="38"/>
      <c r="B7058" s="6"/>
      <c r="C7058" s="10"/>
      <c r="D7058" s="6"/>
      <c r="E7058" s="11"/>
    </row>
    <row r="7059" spans="1:5" x14ac:dyDescent="0.2">
      <c r="A7059" s="38"/>
      <c r="B7059" s="6"/>
      <c r="C7059" s="10"/>
      <c r="D7059" s="6"/>
      <c r="E7059" s="11"/>
    </row>
    <row r="7060" spans="1:5" x14ac:dyDescent="0.2">
      <c r="A7060" s="38"/>
      <c r="B7060" s="6"/>
      <c r="C7060" s="10"/>
      <c r="D7060" s="6"/>
      <c r="E7060" s="11"/>
    </row>
    <row r="7061" spans="1:5" x14ac:dyDescent="0.2">
      <c r="A7061" s="38"/>
      <c r="B7061" s="6"/>
      <c r="C7061" s="10"/>
      <c r="D7061" s="6"/>
      <c r="E7061" s="11"/>
    </row>
    <row r="7062" spans="1:5" x14ac:dyDescent="0.2">
      <c r="A7062" s="38"/>
      <c r="B7062" s="6"/>
      <c r="C7062" s="10"/>
      <c r="D7062" s="6"/>
      <c r="E7062" s="11"/>
    </row>
    <row r="7063" spans="1:5" x14ac:dyDescent="0.2">
      <c r="A7063" s="38"/>
      <c r="B7063" s="6"/>
      <c r="C7063" s="10"/>
      <c r="D7063" s="6"/>
      <c r="E7063" s="11"/>
    </row>
    <row r="7064" spans="1:5" x14ac:dyDescent="0.2">
      <c r="A7064" s="38"/>
      <c r="B7064" s="6"/>
      <c r="C7064" s="10"/>
      <c r="D7064" s="6"/>
      <c r="E7064" s="11"/>
    </row>
    <row r="7065" spans="1:5" x14ac:dyDescent="0.2">
      <c r="A7065" s="38"/>
      <c r="B7065" s="6"/>
      <c r="C7065" s="10"/>
      <c r="D7065" s="6"/>
      <c r="E7065" s="11"/>
    </row>
    <row r="7066" spans="1:5" x14ac:dyDescent="0.2">
      <c r="A7066" s="38"/>
      <c r="B7066" s="6"/>
      <c r="C7066" s="10"/>
      <c r="D7066" s="6"/>
      <c r="E7066" s="11"/>
    </row>
    <row r="7067" spans="1:5" x14ac:dyDescent="0.2">
      <c r="A7067" s="38"/>
      <c r="B7067" s="6"/>
      <c r="C7067" s="10"/>
      <c r="D7067" s="6"/>
      <c r="E7067" s="11"/>
    </row>
    <row r="7068" spans="1:5" x14ac:dyDescent="0.2">
      <c r="A7068" s="38"/>
      <c r="B7068" s="6"/>
      <c r="C7068" s="10"/>
      <c r="D7068" s="6"/>
      <c r="E7068" s="11"/>
    </row>
    <row r="7069" spans="1:5" x14ac:dyDescent="0.2">
      <c r="A7069" s="38"/>
      <c r="B7069" s="6"/>
      <c r="C7069" s="10"/>
      <c r="D7069" s="6"/>
      <c r="E7069" s="11"/>
    </row>
    <row r="7070" spans="1:5" x14ac:dyDescent="0.2">
      <c r="A7070" s="38"/>
      <c r="B7070" s="6"/>
      <c r="C7070" s="10"/>
      <c r="D7070" s="6"/>
      <c r="E7070" s="11"/>
    </row>
    <row r="7071" spans="1:5" x14ac:dyDescent="0.2">
      <c r="A7071" s="38"/>
      <c r="B7071" s="6"/>
      <c r="C7071" s="10"/>
      <c r="D7071" s="6"/>
      <c r="E7071" s="11"/>
    </row>
    <row r="7072" spans="1:5" x14ac:dyDescent="0.2">
      <c r="A7072" s="38"/>
      <c r="B7072" s="6"/>
      <c r="C7072" s="10"/>
      <c r="D7072" s="6"/>
      <c r="E7072" s="11"/>
    </row>
    <row r="7073" spans="1:5" x14ac:dyDescent="0.2">
      <c r="A7073" s="38"/>
      <c r="B7073" s="6"/>
      <c r="C7073" s="10"/>
      <c r="D7073" s="6"/>
      <c r="E7073" s="11"/>
    </row>
    <row r="7074" spans="1:5" x14ac:dyDescent="0.2">
      <c r="A7074" s="38"/>
      <c r="B7074" s="6"/>
      <c r="C7074" s="10"/>
      <c r="D7074" s="6"/>
      <c r="E7074" s="11"/>
    </row>
    <row r="7075" spans="1:5" x14ac:dyDescent="0.2">
      <c r="A7075" s="38"/>
      <c r="B7075" s="6"/>
      <c r="C7075" s="10"/>
      <c r="D7075" s="6"/>
      <c r="E7075" s="11"/>
    </row>
    <row r="7076" spans="1:5" x14ac:dyDescent="0.2">
      <c r="A7076" s="38"/>
      <c r="B7076" s="6"/>
      <c r="C7076" s="10"/>
      <c r="D7076" s="6"/>
      <c r="E7076" s="11"/>
    </row>
    <row r="7077" spans="1:5" x14ac:dyDescent="0.2">
      <c r="A7077" s="38"/>
      <c r="B7077" s="6"/>
      <c r="C7077" s="10"/>
      <c r="D7077" s="6"/>
      <c r="E7077" s="11"/>
    </row>
    <row r="7078" spans="1:5" x14ac:dyDescent="0.2">
      <c r="A7078" s="38"/>
      <c r="B7078" s="6"/>
      <c r="C7078" s="10"/>
      <c r="D7078" s="6"/>
      <c r="E7078" s="11"/>
    </row>
    <row r="7079" spans="1:5" x14ac:dyDescent="0.2">
      <c r="A7079" s="38"/>
      <c r="B7079" s="6"/>
      <c r="C7079" s="10"/>
      <c r="D7079" s="6"/>
      <c r="E7079" s="11"/>
    </row>
    <row r="7080" spans="1:5" x14ac:dyDescent="0.2">
      <c r="A7080" s="38"/>
      <c r="B7080" s="6"/>
      <c r="C7080" s="10"/>
      <c r="D7080" s="6"/>
      <c r="E7080" s="11"/>
    </row>
    <row r="7081" spans="1:5" x14ac:dyDescent="0.2">
      <c r="A7081" s="38"/>
      <c r="B7081" s="6"/>
      <c r="C7081" s="10"/>
      <c r="D7081" s="6"/>
      <c r="E7081" s="11"/>
    </row>
    <row r="7082" spans="1:5" x14ac:dyDescent="0.2">
      <c r="A7082" s="38"/>
      <c r="B7082" s="6"/>
      <c r="C7082" s="10"/>
      <c r="D7082" s="6"/>
      <c r="E7082" s="11"/>
    </row>
    <row r="7083" spans="1:5" x14ac:dyDescent="0.2">
      <c r="A7083" s="38"/>
      <c r="B7083" s="6"/>
      <c r="C7083" s="10"/>
      <c r="D7083" s="6"/>
      <c r="E7083" s="11"/>
    </row>
    <row r="7084" spans="1:5" x14ac:dyDescent="0.2">
      <c r="A7084" s="38"/>
      <c r="B7084" s="6"/>
      <c r="C7084" s="10"/>
      <c r="D7084" s="6"/>
      <c r="E7084" s="11"/>
    </row>
    <row r="7085" spans="1:5" x14ac:dyDescent="0.2">
      <c r="A7085" s="38"/>
      <c r="B7085" s="6"/>
      <c r="C7085" s="10"/>
      <c r="D7085" s="6"/>
      <c r="E7085" s="11"/>
    </row>
    <row r="7086" spans="1:5" x14ac:dyDescent="0.2">
      <c r="A7086" s="38"/>
      <c r="B7086" s="6"/>
      <c r="C7086" s="10"/>
      <c r="D7086" s="6"/>
      <c r="E7086" s="11"/>
    </row>
    <row r="7087" spans="1:5" x14ac:dyDescent="0.2">
      <c r="A7087" s="38"/>
      <c r="B7087" s="6"/>
      <c r="C7087" s="10"/>
      <c r="D7087" s="6"/>
      <c r="E7087" s="11"/>
    </row>
    <row r="7088" spans="1:5" x14ac:dyDescent="0.2">
      <c r="A7088" s="38"/>
      <c r="B7088" s="6"/>
      <c r="C7088" s="10"/>
      <c r="D7088" s="6"/>
      <c r="E7088" s="11"/>
    </row>
    <row r="7089" spans="1:5" x14ac:dyDescent="0.2">
      <c r="A7089" s="38"/>
      <c r="B7089" s="6"/>
      <c r="C7089" s="10"/>
      <c r="D7089" s="6"/>
      <c r="E7089" s="11"/>
    </row>
    <row r="7090" spans="1:5" x14ac:dyDescent="0.2">
      <c r="A7090" s="38"/>
      <c r="B7090" s="6"/>
      <c r="C7090" s="10"/>
      <c r="D7090" s="6"/>
      <c r="E7090" s="11"/>
    </row>
    <row r="7091" spans="1:5" x14ac:dyDescent="0.2">
      <c r="A7091" s="38"/>
      <c r="B7091" s="6"/>
      <c r="C7091" s="10"/>
      <c r="D7091" s="6"/>
      <c r="E7091" s="11"/>
    </row>
    <row r="7092" spans="1:5" x14ac:dyDescent="0.2">
      <c r="A7092" s="38"/>
      <c r="B7092" s="6"/>
      <c r="C7092" s="10"/>
      <c r="D7092" s="6"/>
      <c r="E7092" s="11"/>
    </row>
    <row r="7093" spans="1:5" x14ac:dyDescent="0.2">
      <c r="A7093" s="38"/>
      <c r="B7093" s="6"/>
      <c r="C7093" s="10"/>
      <c r="D7093" s="6"/>
      <c r="E7093" s="11"/>
    </row>
    <row r="7094" spans="1:5" x14ac:dyDescent="0.2">
      <c r="A7094" s="38"/>
      <c r="B7094" s="6"/>
      <c r="C7094" s="10"/>
      <c r="D7094" s="6"/>
      <c r="E7094" s="11"/>
    </row>
    <row r="7095" spans="1:5" x14ac:dyDescent="0.2">
      <c r="A7095" s="38"/>
      <c r="B7095" s="6"/>
      <c r="C7095" s="10"/>
      <c r="D7095" s="6"/>
      <c r="E7095" s="11"/>
    </row>
    <row r="7096" spans="1:5" x14ac:dyDescent="0.2">
      <c r="A7096" s="38"/>
      <c r="B7096" s="6"/>
      <c r="C7096" s="10"/>
      <c r="D7096" s="6"/>
      <c r="E7096" s="11"/>
    </row>
    <row r="7097" spans="1:5" x14ac:dyDescent="0.2">
      <c r="A7097" s="38"/>
      <c r="B7097" s="6"/>
      <c r="C7097" s="10"/>
      <c r="D7097" s="6"/>
      <c r="E7097" s="11"/>
    </row>
    <row r="7098" spans="1:5" x14ac:dyDescent="0.2">
      <c r="A7098" s="38"/>
      <c r="B7098" s="6"/>
      <c r="C7098" s="10"/>
      <c r="D7098" s="6"/>
      <c r="E7098" s="11"/>
    </row>
    <row r="7099" spans="1:5" x14ac:dyDescent="0.2">
      <c r="A7099" s="38"/>
      <c r="B7099" s="6"/>
      <c r="C7099" s="10"/>
      <c r="D7099" s="6"/>
      <c r="E7099" s="11"/>
    </row>
    <row r="7100" spans="1:5" x14ac:dyDescent="0.2">
      <c r="A7100" s="38"/>
      <c r="B7100" s="6"/>
      <c r="C7100" s="10"/>
      <c r="D7100" s="6"/>
      <c r="E7100" s="11"/>
    </row>
    <row r="7101" spans="1:5" x14ac:dyDescent="0.2">
      <c r="A7101" s="38"/>
      <c r="B7101" s="6"/>
      <c r="C7101" s="10"/>
      <c r="D7101" s="6"/>
      <c r="E7101" s="11"/>
    </row>
    <row r="7102" spans="1:5" x14ac:dyDescent="0.2">
      <c r="A7102" s="38"/>
      <c r="B7102" s="6"/>
      <c r="C7102" s="10"/>
      <c r="D7102" s="6"/>
      <c r="E7102" s="11"/>
    </row>
    <row r="7103" spans="1:5" x14ac:dyDescent="0.2">
      <c r="A7103" s="38"/>
      <c r="B7103" s="6"/>
      <c r="C7103" s="10"/>
      <c r="D7103" s="6"/>
      <c r="E7103" s="11"/>
    </row>
    <row r="7104" spans="1:5" x14ac:dyDescent="0.2">
      <c r="A7104" s="38"/>
      <c r="B7104" s="6"/>
      <c r="C7104" s="10"/>
      <c r="D7104" s="6"/>
      <c r="E7104" s="11"/>
    </row>
    <row r="7105" spans="1:5" x14ac:dyDescent="0.2">
      <c r="A7105" s="38"/>
      <c r="B7105" s="6"/>
      <c r="C7105" s="10"/>
      <c r="D7105" s="6"/>
      <c r="E7105" s="11"/>
    </row>
    <row r="7106" spans="1:5" x14ac:dyDescent="0.2">
      <c r="A7106" s="38"/>
      <c r="B7106" s="6"/>
      <c r="C7106" s="10"/>
      <c r="D7106" s="6"/>
      <c r="E7106" s="11"/>
    </row>
    <row r="7107" spans="1:5" x14ac:dyDescent="0.2">
      <c r="A7107" s="38"/>
      <c r="B7107" s="6"/>
      <c r="C7107" s="10"/>
      <c r="D7107" s="6"/>
      <c r="E7107" s="11"/>
    </row>
    <row r="7108" spans="1:5" x14ac:dyDescent="0.2">
      <c r="A7108" s="38"/>
      <c r="B7108" s="6"/>
      <c r="C7108" s="10"/>
      <c r="D7108" s="6"/>
      <c r="E7108" s="11"/>
    </row>
    <row r="7109" spans="1:5" x14ac:dyDescent="0.2">
      <c r="A7109" s="38"/>
      <c r="B7109" s="6"/>
      <c r="C7109" s="10"/>
      <c r="D7109" s="6"/>
      <c r="E7109" s="11"/>
    </row>
    <row r="7110" spans="1:5" x14ac:dyDescent="0.2">
      <c r="A7110" s="38"/>
      <c r="B7110" s="6"/>
      <c r="C7110" s="10"/>
      <c r="D7110" s="6"/>
      <c r="E7110" s="11"/>
    </row>
    <row r="7111" spans="1:5" x14ac:dyDescent="0.2">
      <c r="A7111" s="38"/>
      <c r="B7111" s="6"/>
      <c r="C7111" s="10"/>
      <c r="D7111" s="6"/>
      <c r="E7111" s="11"/>
    </row>
    <row r="7112" spans="1:5" x14ac:dyDescent="0.2">
      <c r="A7112" s="38"/>
      <c r="B7112" s="6"/>
      <c r="C7112" s="10"/>
      <c r="D7112" s="6"/>
      <c r="E7112" s="11"/>
    </row>
    <row r="7113" spans="1:5" x14ac:dyDescent="0.2">
      <c r="A7113" s="38"/>
      <c r="B7113" s="6"/>
      <c r="C7113" s="10"/>
      <c r="D7113" s="6"/>
      <c r="E7113" s="11"/>
    </row>
    <row r="7114" spans="1:5" x14ac:dyDescent="0.2">
      <c r="A7114" s="38"/>
      <c r="B7114" s="6"/>
      <c r="C7114" s="10"/>
      <c r="D7114" s="6"/>
      <c r="E7114" s="11"/>
    </row>
    <row r="7115" spans="1:5" x14ac:dyDescent="0.2">
      <c r="A7115" s="38"/>
      <c r="B7115" s="6"/>
      <c r="C7115" s="10"/>
      <c r="D7115" s="6"/>
      <c r="E7115" s="11"/>
    </row>
    <row r="7116" spans="1:5" x14ac:dyDescent="0.2">
      <c r="A7116" s="38"/>
      <c r="B7116" s="6"/>
      <c r="C7116" s="10"/>
      <c r="D7116" s="6"/>
      <c r="E7116" s="11"/>
    </row>
    <row r="7117" spans="1:5" x14ac:dyDescent="0.2">
      <c r="A7117" s="38"/>
      <c r="B7117" s="6"/>
      <c r="C7117" s="10"/>
      <c r="D7117" s="6"/>
      <c r="E7117" s="11"/>
    </row>
    <row r="7118" spans="1:5" x14ac:dyDescent="0.2">
      <c r="A7118" s="38"/>
      <c r="B7118" s="6"/>
      <c r="C7118" s="10"/>
      <c r="D7118" s="6"/>
      <c r="E7118" s="11"/>
    </row>
    <row r="7119" spans="1:5" x14ac:dyDescent="0.2">
      <c r="A7119" s="38"/>
      <c r="B7119" s="6"/>
      <c r="C7119" s="10"/>
      <c r="D7119" s="6"/>
      <c r="E7119" s="11"/>
    </row>
    <row r="7120" spans="1:5" x14ac:dyDescent="0.2">
      <c r="A7120" s="38"/>
      <c r="B7120" s="6"/>
      <c r="C7120" s="10"/>
      <c r="D7120" s="6"/>
      <c r="E7120" s="11"/>
    </row>
    <row r="7121" spans="1:5" x14ac:dyDescent="0.2">
      <c r="A7121" s="38"/>
      <c r="B7121" s="6"/>
      <c r="C7121" s="10"/>
      <c r="D7121" s="6"/>
      <c r="E7121" s="11"/>
    </row>
    <row r="7122" spans="1:5" x14ac:dyDescent="0.2">
      <c r="A7122" s="38"/>
      <c r="B7122" s="6"/>
      <c r="C7122" s="10"/>
      <c r="D7122" s="6"/>
      <c r="E7122" s="11"/>
    </row>
    <row r="7123" spans="1:5" x14ac:dyDescent="0.2">
      <c r="A7123" s="38"/>
      <c r="B7123" s="6"/>
      <c r="C7123" s="10"/>
      <c r="D7123" s="6"/>
      <c r="E7123" s="11"/>
    </row>
    <row r="7124" spans="1:5" x14ac:dyDescent="0.2">
      <c r="A7124" s="38"/>
      <c r="B7124" s="6"/>
      <c r="C7124" s="10"/>
      <c r="D7124" s="6"/>
      <c r="E7124" s="11"/>
    </row>
    <row r="7125" spans="1:5" x14ac:dyDescent="0.2">
      <c r="A7125" s="38"/>
      <c r="B7125" s="6"/>
      <c r="C7125" s="10"/>
      <c r="D7125" s="6"/>
      <c r="E7125" s="11"/>
    </row>
    <row r="7126" spans="1:5" x14ac:dyDescent="0.2">
      <c r="A7126" s="38"/>
      <c r="B7126" s="6"/>
      <c r="C7126" s="10"/>
      <c r="D7126" s="6"/>
      <c r="E7126" s="11"/>
    </row>
    <row r="7127" spans="1:5" x14ac:dyDescent="0.2">
      <c r="A7127" s="38"/>
      <c r="B7127" s="6"/>
      <c r="C7127" s="10"/>
      <c r="D7127" s="6"/>
      <c r="E7127" s="11"/>
    </row>
    <row r="7128" spans="1:5" x14ac:dyDescent="0.2">
      <c r="A7128" s="38"/>
      <c r="B7128" s="6"/>
      <c r="C7128" s="10"/>
      <c r="D7128" s="6"/>
      <c r="E7128" s="11"/>
    </row>
    <row r="7129" spans="1:5" x14ac:dyDescent="0.2">
      <c r="A7129" s="38"/>
      <c r="B7129" s="6"/>
      <c r="C7129" s="10"/>
      <c r="D7129" s="6"/>
      <c r="E7129" s="11"/>
    </row>
    <row r="7130" spans="1:5" x14ac:dyDescent="0.2">
      <c r="A7130" s="38"/>
      <c r="B7130" s="6"/>
      <c r="C7130" s="10"/>
      <c r="D7130" s="6"/>
      <c r="E7130" s="11"/>
    </row>
    <row r="7131" spans="1:5" x14ac:dyDescent="0.2">
      <c r="A7131" s="38"/>
      <c r="B7131" s="6"/>
      <c r="C7131" s="10"/>
      <c r="D7131" s="6"/>
      <c r="E7131" s="11"/>
    </row>
    <row r="7132" spans="1:5" x14ac:dyDescent="0.2">
      <c r="A7132" s="38"/>
      <c r="B7132" s="6"/>
      <c r="C7132" s="10"/>
      <c r="D7132" s="6"/>
      <c r="E7132" s="11"/>
    </row>
    <row r="7133" spans="1:5" x14ac:dyDescent="0.2">
      <c r="A7133" s="38"/>
      <c r="B7133" s="6"/>
      <c r="C7133" s="10"/>
      <c r="D7133" s="6"/>
      <c r="E7133" s="11"/>
    </row>
    <row r="7134" spans="1:5" x14ac:dyDescent="0.2">
      <c r="A7134" s="38"/>
      <c r="B7134" s="6"/>
      <c r="C7134" s="10"/>
      <c r="D7134" s="6"/>
      <c r="E7134" s="11"/>
    </row>
    <row r="7135" spans="1:5" x14ac:dyDescent="0.2">
      <c r="A7135" s="38"/>
      <c r="B7135" s="6"/>
      <c r="C7135" s="10"/>
      <c r="D7135" s="6"/>
      <c r="E7135" s="11"/>
    </row>
    <row r="7136" spans="1:5" x14ac:dyDescent="0.2">
      <c r="A7136" s="38"/>
      <c r="B7136" s="6"/>
      <c r="C7136" s="10"/>
      <c r="D7136" s="6"/>
      <c r="E7136" s="11"/>
    </row>
    <row r="7137" spans="1:5" x14ac:dyDescent="0.2">
      <c r="A7137" s="38"/>
      <c r="B7137" s="6"/>
      <c r="C7137" s="10"/>
      <c r="D7137" s="6"/>
      <c r="E7137" s="11"/>
    </row>
    <row r="7138" spans="1:5" x14ac:dyDescent="0.2">
      <c r="A7138" s="38"/>
      <c r="B7138" s="6"/>
      <c r="C7138" s="10"/>
      <c r="D7138" s="6"/>
      <c r="E7138" s="11"/>
    </row>
    <row r="7139" spans="1:5" x14ac:dyDescent="0.2">
      <c r="A7139" s="38"/>
      <c r="B7139" s="6"/>
      <c r="C7139" s="10"/>
      <c r="D7139" s="6"/>
      <c r="E7139" s="11"/>
    </row>
    <row r="7140" spans="1:5" x14ac:dyDescent="0.2">
      <c r="A7140" s="38"/>
      <c r="B7140" s="6"/>
      <c r="C7140" s="10"/>
      <c r="D7140" s="6"/>
      <c r="E7140" s="11"/>
    </row>
    <row r="7141" spans="1:5" x14ac:dyDescent="0.2">
      <c r="A7141" s="38"/>
      <c r="B7141" s="6"/>
      <c r="C7141" s="10"/>
      <c r="D7141" s="6"/>
      <c r="E7141" s="11"/>
    </row>
    <row r="7142" spans="1:5" x14ac:dyDescent="0.2">
      <c r="A7142" s="38"/>
      <c r="B7142" s="6"/>
      <c r="C7142" s="10"/>
      <c r="D7142" s="6"/>
      <c r="E7142" s="11"/>
    </row>
    <row r="7143" spans="1:5" x14ac:dyDescent="0.2">
      <c r="A7143" s="38"/>
      <c r="B7143" s="6"/>
      <c r="C7143" s="10"/>
      <c r="D7143" s="6"/>
      <c r="E7143" s="11"/>
    </row>
    <row r="7144" spans="1:5" x14ac:dyDescent="0.2">
      <c r="A7144" s="38"/>
      <c r="B7144" s="6"/>
      <c r="C7144" s="10"/>
      <c r="D7144" s="6"/>
      <c r="E7144" s="11"/>
    </row>
    <row r="7145" spans="1:5" x14ac:dyDescent="0.2">
      <c r="A7145" s="38"/>
      <c r="B7145" s="6"/>
      <c r="C7145" s="10"/>
      <c r="D7145" s="6"/>
      <c r="E7145" s="11"/>
    </row>
    <row r="7146" spans="1:5" x14ac:dyDescent="0.2">
      <c r="A7146" s="38"/>
      <c r="B7146" s="6"/>
      <c r="C7146" s="10"/>
      <c r="D7146" s="6"/>
      <c r="E7146" s="11"/>
    </row>
    <row r="7147" spans="1:5" x14ac:dyDescent="0.2">
      <c r="A7147" s="38"/>
      <c r="B7147" s="6"/>
      <c r="C7147" s="10"/>
      <c r="D7147" s="6"/>
      <c r="E7147" s="11"/>
    </row>
    <row r="7148" spans="1:5" x14ac:dyDescent="0.2">
      <c r="A7148" s="38"/>
      <c r="B7148" s="6"/>
      <c r="C7148" s="10"/>
      <c r="D7148" s="6"/>
      <c r="E7148" s="11"/>
    </row>
    <row r="7149" spans="1:5" x14ac:dyDescent="0.2">
      <c r="A7149" s="38"/>
      <c r="B7149" s="6"/>
      <c r="C7149" s="10"/>
      <c r="D7149" s="6"/>
      <c r="E7149" s="11"/>
    </row>
    <row r="7150" spans="1:5" x14ac:dyDescent="0.2">
      <c r="A7150" s="38"/>
      <c r="B7150" s="6"/>
      <c r="C7150" s="10"/>
      <c r="D7150" s="6"/>
      <c r="E7150" s="11"/>
    </row>
    <row r="7151" spans="1:5" x14ac:dyDescent="0.2">
      <c r="A7151" s="38"/>
      <c r="B7151" s="6"/>
      <c r="C7151" s="10"/>
      <c r="D7151" s="6"/>
      <c r="E7151" s="11"/>
    </row>
    <row r="7152" spans="1:5" x14ac:dyDescent="0.2">
      <c r="A7152" s="38"/>
      <c r="B7152" s="6"/>
      <c r="C7152" s="10"/>
      <c r="D7152" s="6"/>
      <c r="E7152" s="11"/>
    </row>
    <row r="7153" spans="1:5" x14ac:dyDescent="0.2">
      <c r="A7153" s="38"/>
      <c r="B7153" s="6"/>
      <c r="C7153" s="10"/>
      <c r="D7153" s="6"/>
      <c r="E7153" s="11"/>
    </row>
    <row r="7154" spans="1:5" x14ac:dyDescent="0.2">
      <c r="A7154" s="38"/>
      <c r="B7154" s="6"/>
      <c r="C7154" s="10"/>
      <c r="D7154" s="6"/>
      <c r="E7154" s="11"/>
    </row>
    <row r="7155" spans="1:5" x14ac:dyDescent="0.2">
      <c r="A7155" s="38"/>
      <c r="B7155" s="6"/>
      <c r="C7155" s="10"/>
      <c r="D7155" s="6"/>
      <c r="E7155" s="11"/>
    </row>
    <row r="7156" spans="1:5" x14ac:dyDescent="0.2">
      <c r="A7156" s="38"/>
      <c r="B7156" s="6"/>
      <c r="C7156" s="10"/>
      <c r="D7156" s="6"/>
      <c r="E7156" s="11"/>
    </row>
    <row r="7157" spans="1:5" x14ac:dyDescent="0.2">
      <c r="A7157" s="38"/>
      <c r="B7157" s="6"/>
      <c r="C7157" s="10"/>
      <c r="D7157" s="6"/>
      <c r="E7157" s="11"/>
    </row>
    <row r="7158" spans="1:5" x14ac:dyDescent="0.2">
      <c r="A7158" s="38"/>
      <c r="B7158" s="6"/>
      <c r="C7158" s="10"/>
      <c r="D7158" s="6"/>
      <c r="E7158" s="11"/>
    </row>
    <row r="7159" spans="1:5" x14ac:dyDescent="0.2">
      <c r="A7159" s="38"/>
      <c r="B7159" s="6"/>
      <c r="C7159" s="10"/>
      <c r="D7159" s="6"/>
      <c r="E7159" s="11"/>
    </row>
    <row r="7160" spans="1:5" x14ac:dyDescent="0.2">
      <c r="A7160" s="38"/>
      <c r="B7160" s="6"/>
      <c r="C7160" s="10"/>
      <c r="D7160" s="6"/>
      <c r="E7160" s="11"/>
    </row>
    <row r="7161" spans="1:5" x14ac:dyDescent="0.2">
      <c r="A7161" s="38"/>
      <c r="B7161" s="6"/>
      <c r="C7161" s="10"/>
      <c r="D7161" s="6"/>
      <c r="E7161" s="11"/>
    </row>
    <row r="7162" spans="1:5" x14ac:dyDescent="0.2">
      <c r="A7162" s="38"/>
      <c r="B7162" s="6"/>
      <c r="C7162" s="10"/>
      <c r="D7162" s="6"/>
      <c r="E7162" s="11"/>
    </row>
    <row r="7163" spans="1:5" x14ac:dyDescent="0.2">
      <c r="A7163" s="38"/>
      <c r="B7163" s="6"/>
      <c r="C7163" s="10"/>
      <c r="D7163" s="6"/>
      <c r="E7163" s="11"/>
    </row>
    <row r="7164" spans="1:5" x14ac:dyDescent="0.2">
      <c r="A7164" s="38"/>
      <c r="B7164" s="6"/>
      <c r="C7164" s="10"/>
      <c r="D7164" s="6"/>
      <c r="E7164" s="11"/>
    </row>
    <row r="7165" spans="1:5" x14ac:dyDescent="0.2">
      <c r="A7165" s="38"/>
      <c r="B7165" s="6"/>
      <c r="C7165" s="10"/>
      <c r="D7165" s="6"/>
      <c r="E7165" s="11"/>
    </row>
    <row r="7166" spans="1:5" x14ac:dyDescent="0.2">
      <c r="A7166" s="38"/>
      <c r="B7166" s="6"/>
      <c r="C7166" s="10"/>
      <c r="D7166" s="6"/>
      <c r="E7166" s="11"/>
    </row>
    <row r="7167" spans="1:5" x14ac:dyDescent="0.2">
      <c r="A7167" s="38"/>
      <c r="B7167" s="6"/>
      <c r="C7167" s="10"/>
      <c r="D7167" s="6"/>
      <c r="E7167" s="11"/>
    </row>
    <row r="7168" spans="1:5" x14ac:dyDescent="0.2">
      <c r="A7168" s="38"/>
      <c r="B7168" s="6"/>
      <c r="C7168" s="10"/>
      <c r="D7168" s="6"/>
      <c r="E7168" s="11"/>
    </row>
    <row r="7169" spans="1:5" x14ac:dyDescent="0.2">
      <c r="A7169" s="38"/>
      <c r="B7169" s="6"/>
      <c r="C7169" s="10"/>
      <c r="D7169" s="6"/>
      <c r="E7169" s="11"/>
    </row>
    <row r="7170" spans="1:5" x14ac:dyDescent="0.2">
      <c r="A7170" s="38"/>
      <c r="B7170" s="6"/>
      <c r="C7170" s="10"/>
      <c r="D7170" s="6"/>
      <c r="E7170" s="11"/>
    </row>
    <row r="7171" spans="1:5" x14ac:dyDescent="0.2">
      <c r="A7171" s="38"/>
      <c r="B7171" s="6"/>
      <c r="C7171" s="10"/>
      <c r="D7171" s="6"/>
      <c r="E7171" s="11"/>
    </row>
    <row r="7172" spans="1:5" x14ac:dyDescent="0.2">
      <c r="A7172" s="38"/>
      <c r="B7172" s="6"/>
      <c r="C7172" s="10"/>
      <c r="D7172" s="6"/>
      <c r="E7172" s="11"/>
    </row>
    <row r="7173" spans="1:5" x14ac:dyDescent="0.2">
      <c r="A7173" s="38"/>
      <c r="B7173" s="6"/>
      <c r="C7173" s="10"/>
      <c r="D7173" s="6"/>
      <c r="E7173" s="11"/>
    </row>
    <row r="7174" spans="1:5" x14ac:dyDescent="0.2">
      <c r="A7174" s="38"/>
      <c r="B7174" s="6"/>
      <c r="C7174" s="10"/>
      <c r="D7174" s="6"/>
      <c r="E7174" s="11"/>
    </row>
    <row r="7175" spans="1:5" x14ac:dyDescent="0.2">
      <c r="A7175" s="38"/>
      <c r="B7175" s="6"/>
      <c r="C7175" s="10"/>
      <c r="D7175" s="6"/>
      <c r="E7175" s="11"/>
    </row>
    <row r="7176" spans="1:5" x14ac:dyDescent="0.2">
      <c r="A7176" s="38"/>
      <c r="B7176" s="6"/>
      <c r="C7176" s="10"/>
      <c r="D7176" s="6"/>
      <c r="E7176" s="11"/>
    </row>
    <row r="7177" spans="1:5" x14ac:dyDescent="0.2">
      <c r="A7177" s="38"/>
      <c r="B7177" s="6"/>
      <c r="C7177" s="10"/>
      <c r="D7177" s="6"/>
      <c r="E7177" s="11"/>
    </row>
    <row r="7178" spans="1:5" x14ac:dyDescent="0.2">
      <c r="A7178" s="38"/>
      <c r="B7178" s="6"/>
      <c r="C7178" s="10"/>
      <c r="D7178" s="6"/>
      <c r="E7178" s="11"/>
    </row>
    <row r="7179" spans="1:5" x14ac:dyDescent="0.2">
      <c r="A7179" s="38"/>
      <c r="B7179" s="6"/>
      <c r="C7179" s="10"/>
      <c r="D7179" s="6"/>
      <c r="E7179" s="11"/>
    </row>
    <row r="7180" spans="1:5" x14ac:dyDescent="0.2">
      <c r="A7180" s="38"/>
      <c r="B7180" s="6"/>
      <c r="C7180" s="10"/>
      <c r="D7180" s="6"/>
      <c r="E7180" s="11"/>
    </row>
    <row r="7181" spans="1:5" x14ac:dyDescent="0.2">
      <c r="A7181" s="38"/>
      <c r="B7181" s="6"/>
      <c r="C7181" s="10"/>
      <c r="D7181" s="6"/>
      <c r="E7181" s="11"/>
    </row>
    <row r="7182" spans="1:5" x14ac:dyDescent="0.2">
      <c r="A7182" s="38"/>
      <c r="B7182" s="6"/>
      <c r="C7182" s="10"/>
      <c r="D7182" s="6"/>
      <c r="E7182" s="11"/>
    </row>
    <row r="7183" spans="1:5" x14ac:dyDescent="0.2">
      <c r="A7183" s="38"/>
      <c r="B7183" s="6"/>
      <c r="C7183" s="10"/>
      <c r="D7183" s="6"/>
      <c r="E7183" s="11"/>
    </row>
    <row r="7184" spans="1:5" x14ac:dyDescent="0.2">
      <c r="A7184" s="38"/>
      <c r="B7184" s="6"/>
      <c r="C7184" s="10"/>
      <c r="D7184" s="6"/>
      <c r="E7184" s="11"/>
    </row>
    <row r="7185" spans="1:5" x14ac:dyDescent="0.2">
      <c r="A7185" s="38"/>
      <c r="B7185" s="6"/>
      <c r="C7185" s="10"/>
      <c r="D7185" s="6"/>
      <c r="E7185" s="11"/>
    </row>
    <row r="7186" spans="1:5" x14ac:dyDescent="0.2">
      <c r="A7186" s="38"/>
      <c r="B7186" s="6"/>
      <c r="C7186" s="10"/>
      <c r="D7186" s="6"/>
      <c r="E7186" s="11"/>
    </row>
    <row r="7187" spans="1:5" x14ac:dyDescent="0.2">
      <c r="A7187" s="38"/>
      <c r="B7187" s="6"/>
      <c r="C7187" s="10"/>
      <c r="D7187" s="6"/>
      <c r="E7187" s="11"/>
    </row>
    <row r="7188" spans="1:5" x14ac:dyDescent="0.2">
      <c r="A7188" s="38"/>
      <c r="B7188" s="6"/>
      <c r="C7188" s="10"/>
      <c r="D7188" s="6"/>
      <c r="E7188" s="11"/>
    </row>
    <row r="7189" spans="1:5" x14ac:dyDescent="0.2">
      <c r="A7189" s="38"/>
      <c r="B7189" s="6"/>
      <c r="C7189" s="10"/>
      <c r="D7189" s="6"/>
      <c r="E7189" s="11"/>
    </row>
    <row r="7190" spans="1:5" x14ac:dyDescent="0.2">
      <c r="A7190" s="38"/>
      <c r="B7190" s="6"/>
      <c r="C7190" s="10"/>
      <c r="D7190" s="6"/>
      <c r="E7190" s="11"/>
    </row>
    <row r="7191" spans="1:5" x14ac:dyDescent="0.2">
      <c r="A7191" s="38"/>
      <c r="B7191" s="6"/>
      <c r="C7191" s="10"/>
      <c r="D7191" s="6"/>
      <c r="E7191" s="11"/>
    </row>
    <row r="7192" spans="1:5" x14ac:dyDescent="0.2">
      <c r="A7192" s="38"/>
      <c r="B7192" s="6"/>
      <c r="C7192" s="10"/>
      <c r="D7192" s="6"/>
      <c r="E7192" s="11"/>
    </row>
    <row r="7193" spans="1:5" x14ac:dyDescent="0.2">
      <c r="A7193" s="38"/>
      <c r="B7193" s="6"/>
      <c r="C7193" s="10"/>
      <c r="D7193" s="6"/>
      <c r="E7193" s="11"/>
    </row>
    <row r="7194" spans="1:5" x14ac:dyDescent="0.2">
      <c r="A7194" s="38"/>
      <c r="B7194" s="6"/>
      <c r="C7194" s="10"/>
      <c r="D7194" s="6"/>
      <c r="E7194" s="11"/>
    </row>
    <row r="7195" spans="1:5" x14ac:dyDescent="0.2">
      <c r="A7195" s="38"/>
      <c r="B7195" s="6"/>
      <c r="C7195" s="10"/>
      <c r="D7195" s="6"/>
      <c r="E7195" s="11"/>
    </row>
    <row r="7196" spans="1:5" x14ac:dyDescent="0.2">
      <c r="A7196" s="38"/>
      <c r="B7196" s="6"/>
      <c r="C7196" s="10"/>
      <c r="D7196" s="6"/>
      <c r="E7196" s="11"/>
    </row>
    <row r="7197" spans="1:5" x14ac:dyDescent="0.2">
      <c r="A7197" s="38"/>
      <c r="B7197" s="6"/>
      <c r="C7197" s="10"/>
      <c r="D7197" s="6"/>
      <c r="E7197" s="11"/>
    </row>
    <row r="7198" spans="1:5" x14ac:dyDescent="0.2">
      <c r="A7198" s="38"/>
      <c r="B7198" s="6"/>
      <c r="C7198" s="10"/>
      <c r="D7198" s="6"/>
      <c r="E7198" s="11"/>
    </row>
    <row r="7199" spans="1:5" x14ac:dyDescent="0.2">
      <c r="A7199" s="38"/>
      <c r="B7199" s="6"/>
      <c r="C7199" s="10"/>
      <c r="D7199" s="6"/>
      <c r="E7199" s="11"/>
    </row>
    <row r="7200" spans="1:5" x14ac:dyDescent="0.2">
      <c r="A7200" s="38"/>
      <c r="B7200" s="6"/>
      <c r="C7200" s="10"/>
      <c r="D7200" s="6"/>
      <c r="E7200" s="11"/>
    </row>
    <row r="7201" spans="1:5" x14ac:dyDescent="0.2">
      <c r="A7201" s="38"/>
      <c r="B7201" s="6"/>
      <c r="C7201" s="10"/>
      <c r="D7201" s="6"/>
      <c r="E7201" s="11"/>
    </row>
    <row r="7202" spans="1:5" x14ac:dyDescent="0.2">
      <c r="A7202" s="38"/>
      <c r="B7202" s="6"/>
      <c r="C7202" s="10"/>
      <c r="D7202" s="6"/>
      <c r="E7202" s="11"/>
    </row>
    <row r="7203" spans="1:5" x14ac:dyDescent="0.2">
      <c r="A7203" s="38"/>
      <c r="B7203" s="6"/>
      <c r="C7203" s="10"/>
      <c r="D7203" s="6"/>
      <c r="E7203" s="11"/>
    </row>
    <row r="7204" spans="1:5" x14ac:dyDescent="0.2">
      <c r="A7204" s="38"/>
      <c r="B7204" s="6"/>
      <c r="C7204" s="10"/>
      <c r="D7204" s="6"/>
      <c r="E7204" s="11"/>
    </row>
    <row r="7205" spans="1:5" x14ac:dyDescent="0.2">
      <c r="A7205" s="38"/>
      <c r="B7205" s="6"/>
      <c r="C7205" s="10"/>
      <c r="D7205" s="6"/>
      <c r="E7205" s="11"/>
    </row>
    <row r="7206" spans="1:5" x14ac:dyDescent="0.2">
      <c r="A7206" s="38"/>
      <c r="B7206" s="6"/>
      <c r="C7206" s="10"/>
      <c r="D7206" s="6"/>
      <c r="E7206" s="11"/>
    </row>
    <row r="7207" spans="1:5" x14ac:dyDescent="0.2">
      <c r="A7207" s="38"/>
      <c r="B7207" s="6"/>
      <c r="C7207" s="10"/>
      <c r="D7207" s="6"/>
      <c r="E7207" s="11"/>
    </row>
    <row r="7208" spans="1:5" x14ac:dyDescent="0.2">
      <c r="A7208" s="38"/>
      <c r="B7208" s="6"/>
      <c r="C7208" s="10"/>
      <c r="D7208" s="6"/>
      <c r="E7208" s="11"/>
    </row>
    <row r="7209" spans="1:5" x14ac:dyDescent="0.2">
      <c r="A7209" s="38"/>
      <c r="B7209" s="6"/>
      <c r="C7209" s="10"/>
      <c r="D7209" s="6"/>
      <c r="E7209" s="11"/>
    </row>
    <row r="7210" spans="1:5" x14ac:dyDescent="0.2">
      <c r="A7210" s="38"/>
      <c r="B7210" s="6"/>
      <c r="C7210" s="10"/>
      <c r="D7210" s="6"/>
      <c r="E7210" s="11"/>
    </row>
    <row r="7211" spans="1:5" x14ac:dyDescent="0.2">
      <c r="A7211" s="38"/>
      <c r="B7211" s="6"/>
      <c r="C7211" s="10"/>
      <c r="D7211" s="6"/>
      <c r="E7211" s="11"/>
    </row>
    <row r="7212" spans="1:5" x14ac:dyDescent="0.2">
      <c r="A7212" s="38"/>
      <c r="B7212" s="6"/>
      <c r="C7212" s="10"/>
      <c r="D7212" s="6"/>
      <c r="E7212" s="11"/>
    </row>
    <row r="7213" spans="1:5" x14ac:dyDescent="0.2">
      <c r="A7213" s="38"/>
      <c r="B7213" s="6"/>
      <c r="C7213" s="10"/>
      <c r="D7213" s="6"/>
      <c r="E7213" s="11"/>
    </row>
    <row r="7214" spans="1:5" x14ac:dyDescent="0.2">
      <c r="A7214" s="38"/>
      <c r="B7214" s="6"/>
      <c r="C7214" s="10"/>
      <c r="D7214" s="6"/>
      <c r="E7214" s="11"/>
    </row>
    <row r="7215" spans="1:5" x14ac:dyDescent="0.2">
      <c r="A7215" s="38"/>
      <c r="B7215" s="6"/>
      <c r="C7215" s="10"/>
      <c r="D7215" s="6"/>
      <c r="E7215" s="11"/>
    </row>
    <row r="7216" spans="1:5" x14ac:dyDescent="0.2">
      <c r="A7216" s="38"/>
      <c r="B7216" s="6"/>
      <c r="C7216" s="10"/>
      <c r="D7216" s="6"/>
      <c r="E7216" s="11"/>
    </row>
    <row r="7217" spans="1:5" x14ac:dyDescent="0.2">
      <c r="A7217" s="38"/>
      <c r="B7217" s="6"/>
      <c r="C7217" s="10"/>
      <c r="D7217" s="6"/>
      <c r="E7217" s="11"/>
    </row>
    <row r="7218" spans="1:5" x14ac:dyDescent="0.2">
      <c r="A7218" s="38"/>
      <c r="B7218" s="6"/>
      <c r="C7218" s="10"/>
      <c r="D7218" s="6"/>
      <c r="E7218" s="11"/>
    </row>
    <row r="7219" spans="1:5" x14ac:dyDescent="0.2">
      <c r="A7219" s="38"/>
      <c r="B7219" s="6"/>
      <c r="C7219" s="10"/>
      <c r="D7219" s="6"/>
      <c r="E7219" s="11"/>
    </row>
    <row r="7220" spans="1:5" x14ac:dyDescent="0.2">
      <c r="A7220" s="38"/>
      <c r="B7220" s="6"/>
      <c r="C7220" s="10"/>
      <c r="D7220" s="6"/>
      <c r="E7220" s="11"/>
    </row>
    <row r="7221" spans="1:5" x14ac:dyDescent="0.2">
      <c r="A7221" s="38"/>
      <c r="B7221" s="6"/>
      <c r="C7221" s="10"/>
      <c r="D7221" s="6"/>
      <c r="E7221" s="11"/>
    </row>
    <row r="7222" spans="1:5" x14ac:dyDescent="0.2">
      <c r="A7222" s="38"/>
      <c r="B7222" s="6"/>
      <c r="C7222" s="10"/>
      <c r="D7222" s="6"/>
      <c r="E7222" s="11"/>
    </row>
    <row r="7223" spans="1:5" x14ac:dyDescent="0.2">
      <c r="A7223" s="38"/>
      <c r="B7223" s="6"/>
      <c r="C7223" s="10"/>
      <c r="D7223" s="6"/>
      <c r="E7223" s="11"/>
    </row>
    <row r="7224" spans="1:5" x14ac:dyDescent="0.2">
      <c r="A7224" s="38"/>
      <c r="B7224" s="6"/>
      <c r="C7224" s="10"/>
      <c r="D7224" s="6"/>
      <c r="E7224" s="11"/>
    </row>
    <row r="7225" spans="1:5" x14ac:dyDescent="0.2">
      <c r="A7225" s="38"/>
      <c r="B7225" s="6"/>
      <c r="C7225" s="10"/>
      <c r="D7225" s="6"/>
      <c r="E7225" s="11"/>
    </row>
    <row r="7226" spans="1:5" x14ac:dyDescent="0.2">
      <c r="A7226" s="38"/>
      <c r="B7226" s="6"/>
      <c r="C7226" s="10"/>
      <c r="D7226" s="6"/>
      <c r="E7226" s="11"/>
    </row>
    <row r="7227" spans="1:5" x14ac:dyDescent="0.2">
      <c r="A7227" s="38"/>
      <c r="B7227" s="6"/>
      <c r="C7227" s="10"/>
      <c r="D7227" s="6"/>
      <c r="E7227" s="11"/>
    </row>
    <row r="7228" spans="1:5" x14ac:dyDescent="0.2">
      <c r="A7228" s="38"/>
      <c r="B7228" s="6"/>
      <c r="C7228" s="10"/>
      <c r="D7228" s="6"/>
      <c r="E7228" s="11"/>
    </row>
    <row r="7229" spans="1:5" x14ac:dyDescent="0.2">
      <c r="A7229" s="38"/>
      <c r="B7229" s="6"/>
      <c r="C7229" s="10"/>
      <c r="D7229" s="6"/>
      <c r="E7229" s="11"/>
    </row>
    <row r="7230" spans="1:5" x14ac:dyDescent="0.2">
      <c r="A7230" s="38"/>
      <c r="B7230" s="6"/>
      <c r="C7230" s="10"/>
      <c r="D7230" s="6"/>
      <c r="E7230" s="11"/>
    </row>
    <row r="7231" spans="1:5" x14ac:dyDescent="0.2">
      <c r="A7231" s="38"/>
      <c r="B7231" s="6"/>
      <c r="C7231" s="10"/>
      <c r="D7231" s="6"/>
      <c r="E7231" s="11"/>
    </row>
    <row r="7232" spans="1:5" x14ac:dyDescent="0.2">
      <c r="A7232" s="38"/>
      <c r="B7232" s="6"/>
      <c r="C7232" s="10"/>
      <c r="D7232" s="6"/>
      <c r="E7232" s="11"/>
    </row>
    <row r="7233" spans="1:5" x14ac:dyDescent="0.2">
      <c r="A7233" s="38"/>
      <c r="B7233" s="6"/>
      <c r="C7233" s="10"/>
      <c r="D7233" s="6"/>
      <c r="E7233" s="11"/>
    </row>
    <row r="7234" spans="1:5" x14ac:dyDescent="0.2">
      <c r="A7234" s="38"/>
      <c r="B7234" s="6"/>
      <c r="C7234" s="10"/>
      <c r="D7234" s="6"/>
      <c r="E7234" s="11"/>
    </row>
    <row r="7235" spans="1:5" x14ac:dyDescent="0.2">
      <c r="A7235" s="38"/>
      <c r="B7235" s="6"/>
      <c r="C7235" s="10"/>
      <c r="D7235" s="6"/>
      <c r="E7235" s="11"/>
    </row>
    <row r="7236" spans="1:5" x14ac:dyDescent="0.2">
      <c r="A7236" s="38"/>
      <c r="B7236" s="6"/>
      <c r="C7236" s="10"/>
      <c r="D7236" s="6"/>
      <c r="E7236" s="11"/>
    </row>
    <row r="7237" spans="1:5" x14ac:dyDescent="0.2">
      <c r="A7237" s="38"/>
      <c r="B7237" s="6"/>
      <c r="C7237" s="10"/>
      <c r="D7237" s="6"/>
      <c r="E7237" s="11"/>
    </row>
    <row r="7238" spans="1:5" x14ac:dyDescent="0.2">
      <c r="A7238" s="38"/>
      <c r="B7238" s="6"/>
      <c r="C7238" s="10"/>
      <c r="D7238" s="6"/>
      <c r="E7238" s="11"/>
    </row>
    <row r="7239" spans="1:5" x14ac:dyDescent="0.2">
      <c r="A7239" s="38"/>
      <c r="B7239" s="6"/>
      <c r="C7239" s="10"/>
      <c r="D7239" s="6"/>
      <c r="E7239" s="11"/>
    </row>
    <row r="7240" spans="1:5" x14ac:dyDescent="0.2">
      <c r="A7240" s="38"/>
      <c r="B7240" s="6"/>
      <c r="C7240" s="10"/>
      <c r="D7240" s="6"/>
      <c r="E7240" s="11"/>
    </row>
    <row r="7241" spans="1:5" x14ac:dyDescent="0.2">
      <c r="A7241" s="38"/>
      <c r="B7241" s="6"/>
      <c r="C7241" s="10"/>
      <c r="D7241" s="6"/>
      <c r="E7241" s="11"/>
    </row>
    <row r="7242" spans="1:5" x14ac:dyDescent="0.2">
      <c r="A7242" s="38"/>
      <c r="B7242" s="6"/>
      <c r="C7242" s="10"/>
      <c r="D7242" s="6"/>
      <c r="E7242" s="11"/>
    </row>
    <row r="7243" spans="1:5" x14ac:dyDescent="0.2">
      <c r="A7243" s="38"/>
      <c r="B7243" s="6"/>
      <c r="C7243" s="10"/>
      <c r="D7243" s="6"/>
      <c r="E7243" s="11"/>
    </row>
    <row r="7244" spans="1:5" x14ac:dyDescent="0.2">
      <c r="A7244" s="38"/>
      <c r="B7244" s="6"/>
      <c r="C7244" s="10"/>
      <c r="D7244" s="6"/>
      <c r="E7244" s="11"/>
    </row>
    <row r="7245" spans="1:5" x14ac:dyDescent="0.2">
      <c r="A7245" s="38"/>
      <c r="B7245" s="6"/>
      <c r="C7245" s="10"/>
      <c r="D7245" s="6"/>
      <c r="E7245" s="11"/>
    </row>
    <row r="7246" spans="1:5" x14ac:dyDescent="0.2">
      <c r="A7246" s="38"/>
      <c r="B7246" s="6"/>
      <c r="C7246" s="10"/>
      <c r="D7246" s="6"/>
      <c r="E7246" s="11"/>
    </row>
    <row r="7247" spans="1:5" x14ac:dyDescent="0.2">
      <c r="A7247" s="38"/>
      <c r="B7247" s="6"/>
      <c r="C7247" s="10"/>
      <c r="D7247" s="6"/>
      <c r="E7247" s="11"/>
    </row>
    <row r="7248" spans="1:5" x14ac:dyDescent="0.2">
      <c r="A7248" s="38"/>
      <c r="B7248" s="6"/>
      <c r="C7248" s="10"/>
      <c r="D7248" s="6"/>
      <c r="E7248" s="11"/>
    </row>
    <row r="7249" spans="1:5" x14ac:dyDescent="0.2">
      <c r="A7249" s="38"/>
      <c r="B7249" s="6"/>
      <c r="C7249" s="10"/>
      <c r="D7249" s="6"/>
      <c r="E7249" s="11"/>
    </row>
    <row r="7250" spans="1:5" x14ac:dyDescent="0.2">
      <c r="A7250" s="38"/>
      <c r="B7250" s="6"/>
      <c r="C7250" s="10"/>
      <c r="D7250" s="6"/>
      <c r="E7250" s="11"/>
    </row>
    <row r="7251" spans="1:5" x14ac:dyDescent="0.2">
      <c r="A7251" s="38"/>
      <c r="B7251" s="6"/>
      <c r="C7251" s="10"/>
      <c r="D7251" s="6"/>
      <c r="E7251" s="11"/>
    </row>
    <row r="7252" spans="1:5" x14ac:dyDescent="0.2">
      <c r="A7252" s="38"/>
      <c r="B7252" s="6"/>
      <c r="C7252" s="10"/>
      <c r="D7252" s="6"/>
      <c r="E7252" s="11"/>
    </row>
    <row r="7253" spans="1:5" x14ac:dyDescent="0.2">
      <c r="A7253" s="38"/>
      <c r="B7253" s="6"/>
      <c r="C7253" s="10"/>
      <c r="D7253" s="6"/>
      <c r="E7253" s="11"/>
    </row>
    <row r="7254" spans="1:5" x14ac:dyDescent="0.2">
      <c r="A7254" s="38"/>
      <c r="B7254" s="6"/>
      <c r="C7254" s="10"/>
      <c r="D7254" s="6"/>
      <c r="E7254" s="11"/>
    </row>
    <row r="7255" spans="1:5" x14ac:dyDescent="0.2">
      <c r="A7255" s="38"/>
      <c r="B7255" s="6"/>
      <c r="C7255" s="10"/>
      <c r="D7255" s="6"/>
      <c r="E7255" s="11"/>
    </row>
    <row r="7256" spans="1:5" x14ac:dyDescent="0.2">
      <c r="A7256" s="38"/>
      <c r="B7256" s="6"/>
      <c r="C7256" s="10"/>
      <c r="D7256" s="6"/>
      <c r="E7256" s="11"/>
    </row>
    <row r="7257" spans="1:5" x14ac:dyDescent="0.2">
      <c r="A7257" s="38"/>
      <c r="B7257" s="6"/>
      <c r="C7257" s="10"/>
      <c r="D7257" s="6"/>
      <c r="E7257" s="11"/>
    </row>
    <row r="7258" spans="1:5" x14ac:dyDescent="0.2">
      <c r="A7258" s="38"/>
      <c r="B7258" s="6"/>
      <c r="C7258" s="10"/>
      <c r="D7258" s="6"/>
      <c r="E7258" s="11"/>
    </row>
    <row r="7259" spans="1:5" x14ac:dyDescent="0.2">
      <c r="A7259" s="38"/>
      <c r="B7259" s="6"/>
      <c r="C7259" s="10"/>
      <c r="D7259" s="6"/>
      <c r="E7259" s="11"/>
    </row>
    <row r="7260" spans="1:5" x14ac:dyDescent="0.2">
      <c r="A7260" s="38"/>
      <c r="B7260" s="6"/>
      <c r="C7260" s="10"/>
      <c r="D7260" s="6"/>
      <c r="E7260" s="11"/>
    </row>
    <row r="7261" spans="1:5" x14ac:dyDescent="0.2">
      <c r="A7261" s="38"/>
      <c r="B7261" s="6"/>
      <c r="C7261" s="10"/>
      <c r="D7261" s="6"/>
      <c r="E7261" s="11"/>
    </row>
    <row r="7262" spans="1:5" x14ac:dyDescent="0.2">
      <c r="A7262" s="38"/>
      <c r="B7262" s="6"/>
      <c r="C7262" s="10"/>
      <c r="D7262" s="6"/>
      <c r="E7262" s="11"/>
    </row>
    <row r="7263" spans="1:5" x14ac:dyDescent="0.2">
      <c r="A7263" s="38"/>
      <c r="B7263" s="6"/>
      <c r="C7263" s="10"/>
      <c r="D7263" s="6"/>
      <c r="E7263" s="11"/>
    </row>
    <row r="7264" spans="1:5" x14ac:dyDescent="0.2">
      <c r="A7264" s="38"/>
      <c r="B7264" s="6"/>
      <c r="C7264" s="10"/>
      <c r="D7264" s="6"/>
      <c r="E7264" s="11"/>
    </row>
    <row r="7265" spans="1:5" x14ac:dyDescent="0.2">
      <c r="A7265" s="38"/>
      <c r="B7265" s="6"/>
      <c r="C7265" s="10"/>
      <c r="D7265" s="6"/>
      <c r="E7265" s="11"/>
    </row>
    <row r="7266" spans="1:5" x14ac:dyDescent="0.2">
      <c r="A7266" s="38"/>
      <c r="B7266" s="6"/>
      <c r="C7266" s="10"/>
      <c r="D7266" s="6"/>
      <c r="E7266" s="11"/>
    </row>
    <row r="7267" spans="1:5" x14ac:dyDescent="0.2">
      <c r="A7267" s="38"/>
      <c r="B7267" s="6"/>
      <c r="C7267" s="10"/>
      <c r="D7267" s="6"/>
      <c r="E7267" s="11"/>
    </row>
    <row r="7268" spans="1:5" x14ac:dyDescent="0.2">
      <c r="A7268" s="38"/>
      <c r="B7268" s="6"/>
      <c r="C7268" s="10"/>
      <c r="D7268" s="6"/>
      <c r="E7268" s="11"/>
    </row>
    <row r="7269" spans="1:5" x14ac:dyDescent="0.2">
      <c r="A7269" s="38"/>
      <c r="B7269" s="6"/>
      <c r="C7269" s="10"/>
      <c r="D7269" s="6"/>
      <c r="E7269" s="11"/>
    </row>
    <row r="7270" spans="1:5" x14ac:dyDescent="0.2">
      <c r="A7270" s="38"/>
      <c r="B7270" s="6"/>
      <c r="C7270" s="10"/>
      <c r="D7270" s="6"/>
      <c r="E7270" s="11"/>
    </row>
    <row r="7271" spans="1:5" x14ac:dyDescent="0.2">
      <c r="A7271" s="38"/>
      <c r="B7271" s="6"/>
      <c r="C7271" s="10"/>
      <c r="D7271" s="6"/>
      <c r="E7271" s="11"/>
    </row>
    <row r="7272" spans="1:5" x14ac:dyDescent="0.2">
      <c r="A7272" s="38"/>
      <c r="B7272" s="6"/>
      <c r="C7272" s="10"/>
      <c r="D7272" s="6"/>
      <c r="E7272" s="11"/>
    </row>
    <row r="7273" spans="1:5" x14ac:dyDescent="0.2">
      <c r="A7273" s="38"/>
      <c r="B7273" s="6"/>
      <c r="C7273" s="10"/>
      <c r="D7273" s="6"/>
      <c r="E7273" s="11"/>
    </row>
    <row r="7274" spans="1:5" x14ac:dyDescent="0.2">
      <c r="A7274" s="38"/>
      <c r="B7274" s="6"/>
      <c r="C7274" s="10"/>
      <c r="D7274" s="6"/>
      <c r="E7274" s="11"/>
    </row>
    <row r="7275" spans="1:5" x14ac:dyDescent="0.2">
      <c r="A7275" s="38"/>
      <c r="B7275" s="6"/>
      <c r="C7275" s="10"/>
      <c r="D7275" s="6"/>
      <c r="E7275" s="11"/>
    </row>
    <row r="7276" spans="1:5" x14ac:dyDescent="0.2">
      <c r="A7276" s="38"/>
      <c r="B7276" s="6"/>
      <c r="C7276" s="10"/>
      <c r="D7276" s="6"/>
      <c r="E7276" s="11"/>
    </row>
    <row r="7277" spans="1:5" x14ac:dyDescent="0.2">
      <c r="A7277" s="38"/>
      <c r="B7277" s="6"/>
      <c r="C7277" s="10"/>
      <c r="D7277" s="6"/>
      <c r="E7277" s="11"/>
    </row>
    <row r="7278" spans="1:5" x14ac:dyDescent="0.2">
      <c r="A7278" s="38"/>
      <c r="B7278" s="6"/>
      <c r="C7278" s="10"/>
      <c r="D7278" s="6"/>
      <c r="E7278" s="11"/>
    </row>
    <row r="7279" spans="1:5" x14ac:dyDescent="0.2">
      <c r="A7279" s="38"/>
      <c r="B7279" s="6"/>
      <c r="C7279" s="10"/>
      <c r="D7279" s="6"/>
      <c r="E7279" s="11"/>
    </row>
    <row r="7280" spans="1:5" x14ac:dyDescent="0.2">
      <c r="A7280" s="38"/>
      <c r="B7280" s="6"/>
      <c r="C7280" s="10"/>
      <c r="D7280" s="6"/>
      <c r="E7280" s="11"/>
    </row>
    <row r="7281" spans="1:5" x14ac:dyDescent="0.2">
      <c r="A7281" s="38"/>
      <c r="B7281" s="6"/>
      <c r="C7281" s="10"/>
      <c r="D7281" s="6"/>
      <c r="E7281" s="11"/>
    </row>
    <row r="7282" spans="1:5" x14ac:dyDescent="0.2">
      <c r="A7282" s="38"/>
      <c r="B7282" s="6"/>
      <c r="C7282" s="10"/>
      <c r="D7282" s="6"/>
      <c r="E7282" s="11"/>
    </row>
    <row r="7283" spans="1:5" x14ac:dyDescent="0.2">
      <c r="A7283" s="38"/>
      <c r="B7283" s="6"/>
      <c r="C7283" s="10"/>
      <c r="D7283" s="6"/>
      <c r="E7283" s="11"/>
    </row>
    <row r="7284" spans="1:5" x14ac:dyDescent="0.2">
      <c r="A7284" s="38"/>
      <c r="B7284" s="6"/>
      <c r="C7284" s="10"/>
      <c r="D7284" s="6"/>
      <c r="E7284" s="11"/>
    </row>
    <row r="7285" spans="1:5" x14ac:dyDescent="0.2">
      <c r="A7285" s="38"/>
      <c r="B7285" s="6"/>
      <c r="C7285" s="10"/>
      <c r="D7285" s="6"/>
      <c r="E7285" s="11"/>
    </row>
    <row r="7286" spans="1:5" x14ac:dyDescent="0.2">
      <c r="A7286" s="38"/>
      <c r="B7286" s="6"/>
      <c r="C7286" s="10"/>
      <c r="D7286" s="6"/>
      <c r="E7286" s="11"/>
    </row>
    <row r="7287" spans="1:5" x14ac:dyDescent="0.2">
      <c r="A7287" s="38"/>
      <c r="B7287" s="6"/>
      <c r="C7287" s="10"/>
      <c r="D7287" s="6"/>
      <c r="E7287" s="11"/>
    </row>
    <row r="7288" spans="1:5" x14ac:dyDescent="0.2">
      <c r="A7288" s="38"/>
      <c r="B7288" s="6"/>
      <c r="C7288" s="10"/>
      <c r="D7288" s="6"/>
      <c r="E7288" s="11"/>
    </row>
    <row r="7289" spans="1:5" x14ac:dyDescent="0.2">
      <c r="A7289" s="38"/>
      <c r="B7289" s="6"/>
      <c r="C7289" s="10"/>
      <c r="D7289" s="6"/>
      <c r="E7289" s="11"/>
    </row>
    <row r="7290" spans="1:5" x14ac:dyDescent="0.2">
      <c r="A7290" s="38"/>
      <c r="B7290" s="6"/>
      <c r="C7290" s="10"/>
      <c r="D7290" s="6"/>
      <c r="E7290" s="11"/>
    </row>
    <row r="7291" spans="1:5" x14ac:dyDescent="0.2">
      <c r="A7291" s="38"/>
      <c r="B7291" s="6"/>
      <c r="C7291" s="10"/>
      <c r="D7291" s="6"/>
      <c r="E7291" s="11"/>
    </row>
    <row r="7292" spans="1:5" x14ac:dyDescent="0.2">
      <c r="A7292" s="38"/>
      <c r="B7292" s="6"/>
      <c r="C7292" s="10"/>
      <c r="D7292" s="6"/>
      <c r="E7292" s="11"/>
    </row>
    <row r="7293" spans="1:5" x14ac:dyDescent="0.2">
      <c r="A7293" s="38"/>
      <c r="B7293" s="6"/>
      <c r="C7293" s="10"/>
      <c r="D7293" s="6"/>
      <c r="E7293" s="11"/>
    </row>
    <row r="7294" spans="1:5" x14ac:dyDescent="0.2">
      <c r="A7294" s="38"/>
      <c r="B7294" s="6"/>
      <c r="C7294" s="10"/>
      <c r="D7294" s="6"/>
      <c r="E7294" s="11"/>
    </row>
    <row r="7295" spans="1:5" x14ac:dyDescent="0.2">
      <c r="A7295" s="38"/>
      <c r="B7295" s="6"/>
      <c r="C7295" s="10"/>
      <c r="D7295" s="6"/>
      <c r="E7295" s="11"/>
    </row>
    <row r="7296" spans="1:5" x14ac:dyDescent="0.2">
      <c r="A7296" s="38"/>
      <c r="B7296" s="6"/>
      <c r="C7296" s="10"/>
      <c r="D7296" s="6"/>
      <c r="E7296" s="11"/>
    </row>
    <row r="7297" spans="1:5" x14ac:dyDescent="0.2">
      <c r="A7297" s="38"/>
      <c r="B7297" s="6"/>
      <c r="C7297" s="10"/>
      <c r="D7297" s="6"/>
      <c r="E7297" s="11"/>
    </row>
    <row r="7298" spans="1:5" x14ac:dyDescent="0.2">
      <c r="A7298" s="38"/>
      <c r="B7298" s="6"/>
      <c r="C7298" s="10"/>
      <c r="D7298" s="6"/>
      <c r="E7298" s="11"/>
    </row>
    <row r="7299" spans="1:5" x14ac:dyDescent="0.2">
      <c r="A7299" s="38"/>
      <c r="B7299" s="6"/>
      <c r="C7299" s="10"/>
      <c r="D7299" s="6"/>
      <c r="E7299" s="11"/>
    </row>
    <row r="7300" spans="1:5" x14ac:dyDescent="0.2">
      <c r="A7300" s="38"/>
      <c r="B7300" s="6"/>
      <c r="C7300" s="10"/>
      <c r="D7300" s="6"/>
      <c r="E7300" s="11"/>
    </row>
    <row r="7301" spans="1:5" x14ac:dyDescent="0.2">
      <c r="A7301" s="38"/>
      <c r="B7301" s="6"/>
      <c r="C7301" s="10"/>
      <c r="D7301" s="6"/>
      <c r="E7301" s="11"/>
    </row>
    <row r="7302" spans="1:5" x14ac:dyDescent="0.2">
      <c r="A7302" s="38"/>
      <c r="B7302" s="6"/>
      <c r="C7302" s="10"/>
      <c r="D7302" s="6"/>
      <c r="E7302" s="11"/>
    </row>
    <row r="7303" spans="1:5" x14ac:dyDescent="0.2">
      <c r="A7303" s="38"/>
      <c r="B7303" s="6"/>
      <c r="C7303" s="10"/>
      <c r="D7303" s="6"/>
      <c r="E7303" s="11"/>
    </row>
    <row r="7304" spans="1:5" x14ac:dyDescent="0.2">
      <c r="A7304" s="38"/>
      <c r="B7304" s="6"/>
      <c r="C7304" s="10"/>
      <c r="D7304" s="6"/>
      <c r="E7304" s="11"/>
    </row>
    <row r="7305" spans="1:5" x14ac:dyDescent="0.2">
      <c r="A7305" s="38"/>
      <c r="B7305" s="6"/>
      <c r="C7305" s="10"/>
      <c r="D7305" s="6"/>
      <c r="E7305" s="11"/>
    </row>
    <row r="7306" spans="1:5" x14ac:dyDescent="0.2">
      <c r="A7306" s="38"/>
      <c r="B7306" s="6"/>
      <c r="C7306" s="10"/>
      <c r="D7306" s="6"/>
      <c r="E7306" s="11"/>
    </row>
    <row r="7307" spans="1:5" x14ac:dyDescent="0.2">
      <c r="A7307" s="38"/>
      <c r="B7307" s="6"/>
      <c r="C7307" s="10"/>
      <c r="D7307" s="6"/>
      <c r="E7307" s="11"/>
    </row>
    <row r="7308" spans="1:5" x14ac:dyDescent="0.2">
      <c r="A7308" s="38"/>
      <c r="B7308" s="6"/>
      <c r="C7308" s="10"/>
      <c r="D7308" s="6"/>
      <c r="E7308" s="11"/>
    </row>
    <row r="7309" spans="1:5" x14ac:dyDescent="0.2">
      <c r="A7309" s="38"/>
      <c r="B7309" s="6"/>
      <c r="C7309" s="10"/>
      <c r="D7309" s="6"/>
      <c r="E7309" s="11"/>
    </row>
    <row r="7310" spans="1:5" x14ac:dyDescent="0.2">
      <c r="A7310" s="38"/>
      <c r="B7310" s="6"/>
      <c r="C7310" s="10"/>
      <c r="D7310" s="6"/>
      <c r="E7310" s="11"/>
    </row>
    <row r="7311" spans="1:5" x14ac:dyDescent="0.2">
      <c r="A7311" s="38"/>
      <c r="B7311" s="6"/>
      <c r="C7311" s="10"/>
      <c r="D7311" s="6"/>
      <c r="E7311" s="11"/>
    </row>
    <row r="7312" spans="1:5" x14ac:dyDescent="0.2">
      <c r="A7312" s="38"/>
      <c r="B7312" s="6"/>
      <c r="C7312" s="10"/>
      <c r="D7312" s="6"/>
      <c r="E7312" s="11"/>
    </row>
    <row r="7313" spans="1:5" x14ac:dyDescent="0.2">
      <c r="A7313" s="38"/>
      <c r="B7313" s="6"/>
      <c r="C7313" s="10"/>
      <c r="D7313" s="6"/>
      <c r="E7313" s="11"/>
    </row>
    <row r="7314" spans="1:5" x14ac:dyDescent="0.2">
      <c r="A7314" s="38"/>
      <c r="B7314" s="6"/>
      <c r="C7314" s="10"/>
      <c r="D7314" s="6"/>
      <c r="E7314" s="11"/>
    </row>
    <row r="7315" spans="1:5" x14ac:dyDescent="0.2">
      <c r="A7315" s="38"/>
      <c r="B7315" s="6"/>
      <c r="C7315" s="10"/>
      <c r="D7315" s="6"/>
      <c r="E7315" s="11"/>
    </row>
    <row r="7316" spans="1:5" x14ac:dyDescent="0.2">
      <c r="A7316" s="38"/>
      <c r="B7316" s="6"/>
      <c r="C7316" s="10"/>
      <c r="D7316" s="6"/>
      <c r="E7316" s="11"/>
    </row>
    <row r="7317" spans="1:5" x14ac:dyDescent="0.2">
      <c r="A7317" s="38"/>
      <c r="B7317" s="6"/>
      <c r="C7317" s="10"/>
      <c r="D7317" s="6"/>
      <c r="E7317" s="11"/>
    </row>
    <row r="7318" spans="1:5" x14ac:dyDescent="0.2">
      <c r="A7318" s="38"/>
      <c r="B7318" s="6"/>
      <c r="C7318" s="10"/>
      <c r="D7318" s="6"/>
      <c r="E7318" s="11"/>
    </row>
    <row r="7319" spans="1:5" x14ac:dyDescent="0.2">
      <c r="A7319" s="38"/>
      <c r="B7319" s="6"/>
      <c r="C7319" s="10"/>
      <c r="D7319" s="6"/>
      <c r="E7319" s="11"/>
    </row>
    <row r="7320" spans="1:5" x14ac:dyDescent="0.2">
      <c r="A7320" s="38"/>
      <c r="B7320" s="6"/>
      <c r="C7320" s="10"/>
      <c r="D7320" s="6"/>
      <c r="E7320" s="11"/>
    </row>
    <row r="7321" spans="1:5" x14ac:dyDescent="0.2">
      <c r="A7321" s="38"/>
      <c r="B7321" s="6"/>
      <c r="C7321" s="10"/>
      <c r="D7321" s="6"/>
      <c r="E7321" s="11"/>
    </row>
    <row r="7322" spans="1:5" x14ac:dyDescent="0.2">
      <c r="A7322" s="38"/>
      <c r="B7322" s="6"/>
      <c r="C7322" s="10"/>
      <c r="D7322" s="6"/>
      <c r="E7322" s="11"/>
    </row>
    <row r="7323" spans="1:5" x14ac:dyDescent="0.2">
      <c r="A7323" s="38"/>
      <c r="B7323" s="6"/>
      <c r="C7323" s="10"/>
      <c r="D7323" s="6"/>
      <c r="E7323" s="11"/>
    </row>
    <row r="7324" spans="1:5" x14ac:dyDescent="0.2">
      <c r="A7324" s="38"/>
      <c r="B7324" s="6"/>
      <c r="C7324" s="10"/>
      <c r="D7324" s="6"/>
      <c r="E7324" s="11"/>
    </row>
    <row r="7325" spans="1:5" x14ac:dyDescent="0.2">
      <c r="A7325" s="38"/>
      <c r="B7325" s="6"/>
      <c r="C7325" s="10"/>
      <c r="D7325" s="6"/>
      <c r="E7325" s="11"/>
    </row>
    <row r="7326" spans="1:5" x14ac:dyDescent="0.2">
      <c r="A7326" s="38"/>
      <c r="B7326" s="6"/>
      <c r="C7326" s="10"/>
      <c r="D7326" s="6"/>
      <c r="E7326" s="11"/>
    </row>
    <row r="7327" spans="1:5" x14ac:dyDescent="0.2">
      <c r="A7327" s="38"/>
      <c r="B7327" s="6"/>
      <c r="C7327" s="10"/>
      <c r="D7327" s="6"/>
      <c r="E7327" s="11"/>
    </row>
    <row r="7328" spans="1:5" x14ac:dyDescent="0.2">
      <c r="A7328" s="38"/>
      <c r="B7328" s="6"/>
      <c r="C7328" s="10"/>
      <c r="D7328" s="6"/>
      <c r="E7328" s="11"/>
    </row>
    <row r="7329" spans="1:5" x14ac:dyDescent="0.2">
      <c r="A7329" s="38"/>
      <c r="B7329" s="6"/>
      <c r="C7329" s="10"/>
      <c r="D7329" s="6"/>
      <c r="E7329" s="11"/>
    </row>
    <row r="7330" spans="1:5" x14ac:dyDescent="0.2">
      <c r="A7330" s="38"/>
      <c r="B7330" s="6"/>
      <c r="C7330" s="10"/>
      <c r="D7330" s="6"/>
      <c r="E7330" s="11"/>
    </row>
    <row r="7331" spans="1:5" x14ac:dyDescent="0.2">
      <c r="A7331" s="38"/>
      <c r="B7331" s="6"/>
      <c r="C7331" s="10"/>
      <c r="D7331" s="6"/>
      <c r="E7331" s="11"/>
    </row>
    <row r="7332" spans="1:5" x14ac:dyDescent="0.2">
      <c r="A7332" s="38"/>
      <c r="B7332" s="6"/>
      <c r="C7332" s="10"/>
      <c r="D7332" s="6"/>
      <c r="E7332" s="11"/>
    </row>
    <row r="7333" spans="1:5" x14ac:dyDescent="0.2">
      <c r="A7333" s="38"/>
      <c r="B7333" s="6"/>
      <c r="C7333" s="10"/>
      <c r="D7333" s="6"/>
      <c r="E7333" s="11"/>
    </row>
    <row r="7334" spans="1:5" x14ac:dyDescent="0.2">
      <c r="A7334" s="38"/>
      <c r="B7334" s="6"/>
      <c r="C7334" s="10"/>
      <c r="D7334" s="6"/>
      <c r="E7334" s="11"/>
    </row>
    <row r="7335" spans="1:5" x14ac:dyDescent="0.2">
      <c r="A7335" s="38"/>
      <c r="B7335" s="6"/>
      <c r="C7335" s="10"/>
      <c r="D7335" s="6"/>
      <c r="E7335" s="11"/>
    </row>
    <row r="7336" spans="1:5" x14ac:dyDescent="0.2">
      <c r="A7336" s="38"/>
      <c r="B7336" s="6"/>
      <c r="C7336" s="10"/>
      <c r="D7336" s="6"/>
      <c r="E7336" s="11"/>
    </row>
    <row r="7337" spans="1:5" x14ac:dyDescent="0.2">
      <c r="A7337" s="38"/>
      <c r="B7337" s="6"/>
      <c r="C7337" s="10"/>
      <c r="D7337" s="6"/>
      <c r="E7337" s="11"/>
    </row>
    <row r="7338" spans="1:5" x14ac:dyDescent="0.2">
      <c r="A7338" s="38"/>
      <c r="B7338" s="6"/>
      <c r="C7338" s="10"/>
      <c r="D7338" s="6"/>
      <c r="E7338" s="11"/>
    </row>
    <row r="7339" spans="1:5" x14ac:dyDescent="0.2">
      <c r="A7339" s="38"/>
      <c r="B7339" s="6"/>
      <c r="C7339" s="10"/>
      <c r="D7339" s="6"/>
      <c r="E7339" s="11"/>
    </row>
    <row r="7340" spans="1:5" x14ac:dyDescent="0.2">
      <c r="A7340" s="38"/>
      <c r="B7340" s="6"/>
      <c r="C7340" s="10"/>
      <c r="D7340" s="6"/>
      <c r="E7340" s="11"/>
    </row>
    <row r="7341" spans="1:5" x14ac:dyDescent="0.2">
      <c r="A7341" s="38"/>
      <c r="B7341" s="6"/>
      <c r="C7341" s="10"/>
      <c r="D7341" s="6"/>
      <c r="E7341" s="11"/>
    </row>
    <row r="7342" spans="1:5" x14ac:dyDescent="0.2">
      <c r="A7342" s="38"/>
      <c r="B7342" s="6"/>
      <c r="C7342" s="10"/>
      <c r="D7342" s="6"/>
      <c r="E7342" s="11"/>
    </row>
    <row r="7343" spans="1:5" x14ac:dyDescent="0.2">
      <c r="A7343" s="38"/>
      <c r="B7343" s="6"/>
      <c r="C7343" s="10"/>
      <c r="D7343" s="6"/>
      <c r="E7343" s="11"/>
    </row>
    <row r="7344" spans="1:5" x14ac:dyDescent="0.2">
      <c r="A7344" s="38"/>
      <c r="B7344" s="6"/>
      <c r="C7344" s="10"/>
      <c r="D7344" s="6"/>
      <c r="E7344" s="11"/>
    </row>
    <row r="7345" spans="1:5" x14ac:dyDescent="0.2">
      <c r="A7345" s="38"/>
      <c r="B7345" s="6"/>
      <c r="C7345" s="10"/>
      <c r="D7345" s="6"/>
      <c r="E7345" s="11"/>
    </row>
    <row r="7346" spans="1:5" x14ac:dyDescent="0.2">
      <c r="A7346" s="38"/>
      <c r="B7346" s="6"/>
      <c r="C7346" s="10"/>
      <c r="D7346" s="6"/>
      <c r="E7346" s="11"/>
    </row>
    <row r="7347" spans="1:5" x14ac:dyDescent="0.2">
      <c r="A7347" s="38"/>
      <c r="B7347" s="6"/>
      <c r="C7347" s="10"/>
      <c r="D7347" s="6"/>
      <c r="E7347" s="11"/>
    </row>
    <row r="7348" spans="1:5" x14ac:dyDescent="0.2">
      <c r="A7348" s="38"/>
      <c r="B7348" s="6"/>
      <c r="C7348" s="10"/>
      <c r="D7348" s="6"/>
      <c r="E7348" s="11"/>
    </row>
    <row r="7349" spans="1:5" x14ac:dyDescent="0.2">
      <c r="A7349" s="38"/>
      <c r="B7349" s="6"/>
      <c r="C7349" s="10"/>
      <c r="D7349" s="6"/>
      <c r="E7349" s="11"/>
    </row>
    <row r="7350" spans="1:5" x14ac:dyDescent="0.2">
      <c r="A7350" s="38"/>
      <c r="B7350" s="6"/>
      <c r="C7350" s="10"/>
      <c r="D7350" s="6"/>
      <c r="E7350" s="11"/>
    </row>
    <row r="7351" spans="1:5" x14ac:dyDescent="0.2">
      <c r="A7351" s="38"/>
      <c r="B7351" s="6"/>
      <c r="C7351" s="10"/>
      <c r="D7351" s="6"/>
      <c r="E7351" s="11"/>
    </row>
    <row r="7352" spans="1:5" x14ac:dyDescent="0.2">
      <c r="A7352" s="38"/>
      <c r="B7352" s="6"/>
      <c r="C7352" s="10"/>
      <c r="D7352" s="6"/>
      <c r="E7352" s="11"/>
    </row>
    <row r="7353" spans="1:5" x14ac:dyDescent="0.2">
      <c r="A7353" s="38"/>
      <c r="B7353" s="6"/>
      <c r="C7353" s="10"/>
      <c r="D7353" s="6"/>
      <c r="E7353" s="11"/>
    </row>
    <row r="7354" spans="1:5" x14ac:dyDescent="0.2">
      <c r="A7354" s="38"/>
      <c r="B7354" s="6"/>
      <c r="C7354" s="10"/>
      <c r="D7354" s="6"/>
      <c r="E7354" s="11"/>
    </row>
    <row r="7355" spans="1:5" x14ac:dyDescent="0.2">
      <c r="A7355" s="38"/>
      <c r="B7355" s="6"/>
      <c r="C7355" s="10"/>
      <c r="D7355" s="6"/>
      <c r="E7355" s="11"/>
    </row>
    <row r="7356" spans="1:5" x14ac:dyDescent="0.2">
      <c r="A7356" s="38"/>
      <c r="B7356" s="6"/>
      <c r="C7356" s="10"/>
      <c r="D7356" s="6"/>
      <c r="E7356" s="11"/>
    </row>
    <row r="7357" spans="1:5" x14ac:dyDescent="0.2">
      <c r="A7357" s="38"/>
      <c r="B7357" s="6"/>
      <c r="C7357" s="10"/>
      <c r="D7357" s="6"/>
      <c r="E7357" s="11"/>
    </row>
    <row r="7358" spans="1:5" x14ac:dyDescent="0.2">
      <c r="A7358" s="38"/>
      <c r="B7358" s="6"/>
      <c r="C7358" s="10"/>
      <c r="D7358" s="6"/>
      <c r="E7358" s="11"/>
    </row>
    <row r="7359" spans="1:5" x14ac:dyDescent="0.2">
      <c r="A7359" s="38"/>
      <c r="B7359" s="6"/>
      <c r="C7359" s="10"/>
      <c r="D7359" s="6"/>
      <c r="E7359" s="11"/>
    </row>
    <row r="7360" spans="1:5" x14ac:dyDescent="0.2">
      <c r="A7360" s="38"/>
      <c r="B7360" s="6"/>
      <c r="C7360" s="10"/>
      <c r="D7360" s="6"/>
      <c r="E7360" s="11"/>
    </row>
    <row r="7361" spans="1:5" x14ac:dyDescent="0.2">
      <c r="A7361" s="38"/>
      <c r="B7361" s="6"/>
      <c r="C7361" s="10"/>
      <c r="D7361" s="6"/>
      <c r="E7361" s="11"/>
    </row>
    <row r="7362" spans="1:5" x14ac:dyDescent="0.2">
      <c r="A7362" s="38"/>
      <c r="B7362" s="6"/>
      <c r="C7362" s="10"/>
      <c r="D7362" s="6"/>
      <c r="E7362" s="11"/>
    </row>
    <row r="7363" spans="1:5" x14ac:dyDescent="0.2">
      <c r="A7363" s="38"/>
      <c r="B7363" s="6"/>
      <c r="C7363" s="10"/>
      <c r="D7363" s="6"/>
      <c r="E7363" s="11"/>
    </row>
    <row r="7364" spans="1:5" x14ac:dyDescent="0.2">
      <c r="A7364" s="38"/>
      <c r="B7364" s="6"/>
      <c r="C7364" s="10"/>
      <c r="D7364" s="6"/>
      <c r="E7364" s="11"/>
    </row>
    <row r="7365" spans="1:5" x14ac:dyDescent="0.2">
      <c r="A7365" s="38"/>
      <c r="B7365" s="6"/>
      <c r="C7365" s="10"/>
      <c r="D7365" s="6"/>
      <c r="E7365" s="11"/>
    </row>
    <row r="7366" spans="1:5" x14ac:dyDescent="0.2">
      <c r="A7366" s="38"/>
      <c r="B7366" s="6"/>
      <c r="C7366" s="10"/>
      <c r="D7366" s="6"/>
      <c r="E7366" s="11"/>
    </row>
    <row r="7367" spans="1:5" x14ac:dyDescent="0.2">
      <c r="A7367" s="38"/>
      <c r="B7367" s="6"/>
      <c r="C7367" s="10"/>
      <c r="D7367" s="6"/>
      <c r="E7367" s="11"/>
    </row>
    <row r="7368" spans="1:5" x14ac:dyDescent="0.2">
      <c r="A7368" s="38"/>
      <c r="B7368" s="6"/>
      <c r="C7368" s="10"/>
      <c r="D7368" s="6"/>
      <c r="E7368" s="11"/>
    </row>
    <row r="7369" spans="1:5" x14ac:dyDescent="0.2">
      <c r="A7369" s="38"/>
      <c r="B7369" s="6"/>
      <c r="C7369" s="10"/>
      <c r="D7369" s="6"/>
      <c r="E7369" s="11"/>
    </row>
    <row r="7370" spans="1:5" x14ac:dyDescent="0.2">
      <c r="A7370" s="38"/>
      <c r="B7370" s="6"/>
      <c r="C7370" s="10"/>
      <c r="D7370" s="6"/>
      <c r="E7370" s="11"/>
    </row>
    <row r="7371" spans="1:5" x14ac:dyDescent="0.2">
      <c r="A7371" s="38"/>
      <c r="B7371" s="6"/>
      <c r="C7371" s="10"/>
      <c r="D7371" s="6"/>
      <c r="E7371" s="11"/>
    </row>
    <row r="7372" spans="1:5" x14ac:dyDescent="0.2">
      <c r="A7372" s="38"/>
      <c r="B7372" s="6"/>
      <c r="C7372" s="10"/>
      <c r="D7372" s="6"/>
      <c r="E7372" s="11"/>
    </row>
    <row r="7373" spans="1:5" x14ac:dyDescent="0.2">
      <c r="A7373" s="38"/>
      <c r="B7373" s="6"/>
      <c r="C7373" s="10"/>
      <c r="D7373" s="6"/>
      <c r="E7373" s="11"/>
    </row>
    <row r="7374" spans="1:5" x14ac:dyDescent="0.2">
      <c r="A7374" s="38"/>
      <c r="B7374" s="6"/>
      <c r="C7374" s="10"/>
      <c r="D7374" s="6"/>
      <c r="E7374" s="11"/>
    </row>
    <row r="7375" spans="1:5" x14ac:dyDescent="0.2">
      <c r="A7375" s="38"/>
      <c r="B7375" s="6"/>
      <c r="C7375" s="10"/>
      <c r="D7375" s="6"/>
      <c r="E7375" s="11"/>
    </row>
    <row r="7376" spans="1:5" x14ac:dyDescent="0.2">
      <c r="A7376" s="38"/>
      <c r="B7376" s="6"/>
      <c r="C7376" s="10"/>
      <c r="D7376" s="6"/>
      <c r="E7376" s="11"/>
    </row>
    <row r="7377" spans="1:5" x14ac:dyDescent="0.2">
      <c r="A7377" s="38"/>
      <c r="B7377" s="6"/>
      <c r="C7377" s="10"/>
      <c r="D7377" s="6"/>
      <c r="E7377" s="11"/>
    </row>
    <row r="7378" spans="1:5" x14ac:dyDescent="0.2">
      <c r="A7378" s="38"/>
      <c r="B7378" s="6"/>
      <c r="C7378" s="10"/>
      <c r="D7378" s="6"/>
      <c r="E7378" s="11"/>
    </row>
    <row r="7379" spans="1:5" x14ac:dyDescent="0.2">
      <c r="A7379" s="38"/>
      <c r="B7379" s="6"/>
      <c r="C7379" s="10"/>
      <c r="D7379" s="6"/>
      <c r="E7379" s="11"/>
    </row>
    <row r="7380" spans="1:5" x14ac:dyDescent="0.2">
      <c r="A7380" s="38"/>
      <c r="B7380" s="6"/>
      <c r="C7380" s="10"/>
      <c r="D7380" s="6"/>
      <c r="E7380" s="11"/>
    </row>
    <row r="7381" spans="1:5" x14ac:dyDescent="0.2">
      <c r="A7381" s="38"/>
      <c r="B7381" s="6"/>
      <c r="C7381" s="10"/>
      <c r="D7381" s="6"/>
      <c r="E7381" s="11"/>
    </row>
    <row r="7382" spans="1:5" x14ac:dyDescent="0.2">
      <c r="A7382" s="38"/>
      <c r="B7382" s="6"/>
      <c r="C7382" s="10"/>
      <c r="D7382" s="6"/>
      <c r="E7382" s="11"/>
    </row>
    <row r="7383" spans="1:5" x14ac:dyDescent="0.2">
      <c r="A7383" s="38"/>
      <c r="B7383" s="6"/>
      <c r="C7383" s="10"/>
      <c r="D7383" s="6"/>
      <c r="E7383" s="11"/>
    </row>
    <row r="7384" spans="1:5" x14ac:dyDescent="0.2">
      <c r="A7384" s="38"/>
      <c r="B7384" s="6"/>
      <c r="C7384" s="10"/>
      <c r="D7384" s="6"/>
      <c r="E7384" s="11"/>
    </row>
    <row r="7385" spans="1:5" x14ac:dyDescent="0.2">
      <c r="A7385" s="38"/>
      <c r="B7385" s="6"/>
      <c r="C7385" s="10"/>
      <c r="D7385" s="6"/>
      <c r="E7385" s="11"/>
    </row>
    <row r="7386" spans="1:5" x14ac:dyDescent="0.2">
      <c r="A7386" s="38"/>
      <c r="B7386" s="6"/>
      <c r="C7386" s="10"/>
      <c r="D7386" s="6"/>
      <c r="E7386" s="11"/>
    </row>
    <row r="7387" spans="1:5" x14ac:dyDescent="0.2">
      <c r="A7387" s="38"/>
      <c r="B7387" s="6"/>
      <c r="C7387" s="10"/>
      <c r="D7387" s="6"/>
      <c r="E7387" s="11"/>
    </row>
    <row r="7388" spans="1:5" x14ac:dyDescent="0.2">
      <c r="A7388" s="38"/>
      <c r="B7388" s="6"/>
      <c r="C7388" s="10"/>
      <c r="D7388" s="6"/>
      <c r="E7388" s="11"/>
    </row>
    <row r="7389" spans="1:5" x14ac:dyDescent="0.2">
      <c r="A7389" s="38"/>
      <c r="B7389" s="6"/>
      <c r="C7389" s="10"/>
      <c r="D7389" s="6"/>
      <c r="E7389" s="11"/>
    </row>
    <row r="7390" spans="1:5" x14ac:dyDescent="0.2">
      <c r="A7390" s="38"/>
      <c r="B7390" s="6"/>
      <c r="C7390" s="10"/>
      <c r="D7390" s="6"/>
      <c r="E7390" s="11"/>
    </row>
    <row r="7391" spans="1:5" x14ac:dyDescent="0.2">
      <c r="A7391" s="38"/>
      <c r="B7391" s="6"/>
      <c r="C7391" s="10"/>
      <c r="D7391" s="6"/>
      <c r="E7391" s="11"/>
    </row>
    <row r="7392" spans="1:5" x14ac:dyDescent="0.2">
      <c r="A7392" s="38"/>
      <c r="B7392" s="6"/>
      <c r="C7392" s="10"/>
      <c r="D7392" s="6"/>
      <c r="E7392" s="11"/>
    </row>
    <row r="7393" spans="1:5" x14ac:dyDescent="0.2">
      <c r="A7393" s="38"/>
      <c r="B7393" s="6"/>
      <c r="C7393" s="10"/>
      <c r="D7393" s="6"/>
      <c r="E7393" s="11"/>
    </row>
    <row r="7394" spans="1:5" x14ac:dyDescent="0.2">
      <c r="A7394" s="38"/>
      <c r="B7394" s="6"/>
      <c r="C7394" s="10"/>
      <c r="D7394" s="6"/>
      <c r="E7394" s="11"/>
    </row>
    <row r="7395" spans="1:5" x14ac:dyDescent="0.2">
      <c r="A7395" s="38"/>
      <c r="B7395" s="6"/>
      <c r="C7395" s="10"/>
      <c r="D7395" s="6"/>
      <c r="E7395" s="11"/>
    </row>
    <row r="7396" spans="1:5" x14ac:dyDescent="0.2">
      <c r="A7396" s="38"/>
      <c r="B7396" s="6"/>
      <c r="C7396" s="10"/>
      <c r="D7396" s="6"/>
      <c r="E7396" s="11"/>
    </row>
    <row r="7397" spans="1:5" x14ac:dyDescent="0.2">
      <c r="A7397" s="38"/>
      <c r="B7397" s="6"/>
      <c r="C7397" s="10"/>
      <c r="D7397" s="6"/>
      <c r="E7397" s="11"/>
    </row>
    <row r="7398" spans="1:5" x14ac:dyDescent="0.2">
      <c r="A7398" s="38"/>
      <c r="B7398" s="6"/>
      <c r="C7398" s="10"/>
      <c r="D7398" s="6"/>
      <c r="E7398" s="11"/>
    </row>
    <row r="7399" spans="1:5" x14ac:dyDescent="0.2">
      <c r="A7399" s="38"/>
      <c r="B7399" s="6"/>
      <c r="C7399" s="10"/>
      <c r="D7399" s="6"/>
      <c r="E7399" s="11"/>
    </row>
    <row r="7400" spans="1:5" x14ac:dyDescent="0.2">
      <c r="A7400" s="38"/>
      <c r="B7400" s="6"/>
      <c r="C7400" s="10"/>
      <c r="D7400" s="6"/>
      <c r="E7400" s="11"/>
    </row>
    <row r="7401" spans="1:5" x14ac:dyDescent="0.2">
      <c r="A7401" s="38"/>
      <c r="B7401" s="6"/>
      <c r="C7401" s="10"/>
      <c r="D7401" s="6"/>
      <c r="E7401" s="11"/>
    </row>
    <row r="7402" spans="1:5" x14ac:dyDescent="0.2">
      <c r="A7402" s="38"/>
      <c r="B7402" s="6"/>
      <c r="C7402" s="10"/>
      <c r="D7402" s="6"/>
      <c r="E7402" s="11"/>
    </row>
    <row r="7403" spans="1:5" x14ac:dyDescent="0.2">
      <c r="A7403" s="38"/>
      <c r="B7403" s="6"/>
      <c r="C7403" s="10"/>
      <c r="D7403" s="6"/>
      <c r="E7403" s="11"/>
    </row>
    <row r="7404" spans="1:5" x14ac:dyDescent="0.2">
      <c r="A7404" s="38"/>
      <c r="B7404" s="6"/>
      <c r="C7404" s="10"/>
      <c r="D7404" s="6"/>
      <c r="E7404" s="11"/>
    </row>
    <row r="7405" spans="1:5" x14ac:dyDescent="0.2">
      <c r="A7405" s="38"/>
      <c r="B7405" s="6"/>
      <c r="C7405" s="10"/>
      <c r="D7405" s="6"/>
      <c r="E7405" s="11"/>
    </row>
    <row r="7406" spans="1:5" x14ac:dyDescent="0.2">
      <c r="A7406" s="38"/>
      <c r="B7406" s="6"/>
      <c r="C7406" s="10"/>
      <c r="D7406" s="6"/>
      <c r="E7406" s="11"/>
    </row>
    <row r="7407" spans="1:5" x14ac:dyDescent="0.2">
      <c r="A7407" s="38"/>
      <c r="B7407" s="6"/>
      <c r="C7407" s="10"/>
      <c r="D7407" s="6"/>
      <c r="E7407" s="11"/>
    </row>
    <row r="7408" spans="1:5" x14ac:dyDescent="0.2">
      <c r="A7408" s="38"/>
      <c r="B7408" s="6"/>
      <c r="C7408" s="10"/>
      <c r="D7408" s="6"/>
      <c r="E7408" s="11"/>
    </row>
    <row r="7409" spans="1:5" x14ac:dyDescent="0.2">
      <c r="A7409" s="38"/>
      <c r="B7409" s="6"/>
      <c r="C7409" s="10"/>
      <c r="D7409" s="6"/>
      <c r="E7409" s="11"/>
    </row>
    <row r="7410" spans="1:5" x14ac:dyDescent="0.2">
      <c r="A7410" s="38"/>
      <c r="B7410" s="6"/>
      <c r="C7410" s="10"/>
      <c r="D7410" s="6"/>
      <c r="E7410" s="11"/>
    </row>
    <row r="7411" spans="1:5" x14ac:dyDescent="0.2">
      <c r="A7411" s="38"/>
      <c r="B7411" s="6"/>
      <c r="C7411" s="10"/>
      <c r="D7411" s="6"/>
      <c r="E7411" s="11"/>
    </row>
    <row r="7412" spans="1:5" x14ac:dyDescent="0.2">
      <c r="A7412" s="38"/>
      <c r="B7412" s="6"/>
      <c r="C7412" s="10"/>
      <c r="D7412" s="6"/>
      <c r="E7412" s="11"/>
    </row>
    <row r="7413" spans="1:5" x14ac:dyDescent="0.2">
      <c r="A7413" s="38"/>
      <c r="B7413" s="6"/>
      <c r="C7413" s="10"/>
      <c r="D7413" s="6"/>
      <c r="E7413" s="11"/>
    </row>
    <row r="7414" spans="1:5" x14ac:dyDescent="0.2">
      <c r="A7414" s="38"/>
      <c r="B7414" s="6"/>
      <c r="C7414" s="10"/>
      <c r="D7414" s="6"/>
      <c r="E7414" s="11"/>
    </row>
    <row r="7415" spans="1:5" x14ac:dyDescent="0.2">
      <c r="A7415" s="38"/>
      <c r="B7415" s="6"/>
      <c r="C7415" s="10"/>
      <c r="D7415" s="6"/>
      <c r="E7415" s="11"/>
    </row>
    <row r="7416" spans="1:5" x14ac:dyDescent="0.2">
      <c r="A7416" s="38"/>
      <c r="B7416" s="6"/>
      <c r="C7416" s="10"/>
      <c r="D7416" s="6"/>
      <c r="E7416" s="11"/>
    </row>
    <row r="7417" spans="1:5" x14ac:dyDescent="0.2">
      <c r="A7417" s="38"/>
      <c r="B7417" s="6"/>
      <c r="C7417" s="10"/>
      <c r="D7417" s="6"/>
      <c r="E7417" s="11"/>
    </row>
    <row r="7418" spans="1:5" x14ac:dyDescent="0.2">
      <c r="A7418" s="38"/>
      <c r="B7418" s="6"/>
      <c r="C7418" s="10"/>
      <c r="D7418" s="6"/>
      <c r="E7418" s="11"/>
    </row>
    <row r="7419" spans="1:5" x14ac:dyDescent="0.2">
      <c r="A7419" s="38"/>
      <c r="B7419" s="6"/>
      <c r="C7419" s="10"/>
      <c r="D7419" s="6"/>
      <c r="E7419" s="11"/>
    </row>
    <row r="7420" spans="1:5" x14ac:dyDescent="0.2">
      <c r="A7420" s="38"/>
      <c r="B7420" s="6"/>
      <c r="C7420" s="10"/>
      <c r="D7420" s="6"/>
      <c r="E7420" s="11"/>
    </row>
    <row r="7421" spans="1:5" x14ac:dyDescent="0.2">
      <c r="A7421" s="38"/>
      <c r="B7421" s="6"/>
      <c r="C7421" s="10"/>
      <c r="D7421" s="6"/>
      <c r="E7421" s="11"/>
    </row>
    <row r="7422" spans="1:5" x14ac:dyDescent="0.2">
      <c r="A7422" s="38"/>
      <c r="B7422" s="6"/>
      <c r="C7422" s="10"/>
      <c r="D7422" s="6"/>
      <c r="E7422" s="11"/>
    </row>
    <row r="7423" spans="1:5" x14ac:dyDescent="0.2">
      <c r="A7423" s="38"/>
      <c r="B7423" s="6"/>
      <c r="C7423" s="10"/>
      <c r="D7423" s="6"/>
      <c r="E7423" s="11"/>
    </row>
    <row r="7424" spans="1:5" x14ac:dyDescent="0.2">
      <c r="A7424" s="38"/>
      <c r="B7424" s="6"/>
      <c r="C7424" s="10"/>
      <c r="D7424" s="6"/>
      <c r="E7424" s="11"/>
    </row>
    <row r="7425" spans="1:5" x14ac:dyDescent="0.2">
      <c r="A7425" s="38"/>
      <c r="B7425" s="6"/>
      <c r="C7425" s="10"/>
      <c r="D7425" s="6"/>
      <c r="E7425" s="11"/>
    </row>
    <row r="7426" spans="1:5" x14ac:dyDescent="0.2">
      <c r="A7426" s="38"/>
      <c r="B7426" s="6"/>
      <c r="C7426" s="10"/>
      <c r="D7426" s="6"/>
      <c r="E7426" s="11"/>
    </row>
    <row r="7427" spans="1:5" x14ac:dyDescent="0.2">
      <c r="A7427" s="38"/>
      <c r="B7427" s="6"/>
      <c r="C7427" s="10"/>
      <c r="D7427" s="6"/>
      <c r="E7427" s="11"/>
    </row>
    <row r="7428" spans="1:5" x14ac:dyDescent="0.2">
      <c r="A7428" s="38"/>
      <c r="B7428" s="6"/>
      <c r="C7428" s="10"/>
      <c r="D7428" s="6"/>
      <c r="E7428" s="11"/>
    </row>
    <row r="7429" spans="1:5" x14ac:dyDescent="0.2">
      <c r="A7429" s="38"/>
      <c r="B7429" s="6"/>
      <c r="C7429" s="10"/>
      <c r="D7429" s="6"/>
      <c r="E7429" s="11"/>
    </row>
    <row r="7430" spans="1:5" x14ac:dyDescent="0.2">
      <c r="A7430" s="38"/>
      <c r="B7430" s="6"/>
      <c r="C7430" s="10"/>
      <c r="D7430" s="6"/>
      <c r="E7430" s="11"/>
    </row>
    <row r="7431" spans="1:5" x14ac:dyDescent="0.2">
      <c r="A7431" s="38"/>
      <c r="B7431" s="6"/>
      <c r="C7431" s="10"/>
      <c r="D7431" s="6"/>
      <c r="E7431" s="11"/>
    </row>
    <row r="7432" spans="1:5" x14ac:dyDescent="0.2">
      <c r="A7432" s="38"/>
      <c r="B7432" s="6"/>
      <c r="C7432" s="10"/>
      <c r="D7432" s="6"/>
      <c r="E7432" s="11"/>
    </row>
    <row r="7433" spans="1:5" x14ac:dyDescent="0.2">
      <c r="A7433" s="38"/>
      <c r="B7433" s="6"/>
      <c r="C7433" s="10"/>
      <c r="D7433" s="6"/>
      <c r="E7433" s="11"/>
    </row>
    <row r="7434" spans="1:5" x14ac:dyDescent="0.2">
      <c r="A7434" s="38"/>
      <c r="B7434" s="6"/>
      <c r="C7434" s="10"/>
      <c r="D7434" s="6"/>
      <c r="E7434" s="11"/>
    </row>
    <row r="7435" spans="1:5" x14ac:dyDescent="0.2">
      <c r="A7435" s="38"/>
      <c r="B7435" s="6"/>
      <c r="C7435" s="10"/>
      <c r="D7435" s="6"/>
      <c r="E7435" s="11"/>
    </row>
    <row r="7436" spans="1:5" x14ac:dyDescent="0.2">
      <c r="A7436" s="38"/>
      <c r="B7436" s="6"/>
      <c r="C7436" s="10"/>
      <c r="D7436" s="6"/>
      <c r="E7436" s="11"/>
    </row>
    <row r="7437" spans="1:5" x14ac:dyDescent="0.2">
      <c r="A7437" s="38"/>
      <c r="B7437" s="6"/>
      <c r="C7437" s="10"/>
      <c r="D7437" s="6"/>
      <c r="E7437" s="11"/>
    </row>
    <row r="7438" spans="1:5" x14ac:dyDescent="0.2">
      <c r="A7438" s="38"/>
      <c r="B7438" s="6"/>
      <c r="C7438" s="10"/>
      <c r="D7438" s="6"/>
      <c r="E7438" s="11"/>
    </row>
    <row r="7439" spans="1:5" x14ac:dyDescent="0.2">
      <c r="A7439" s="38"/>
      <c r="B7439" s="6"/>
      <c r="C7439" s="10"/>
      <c r="D7439" s="6"/>
      <c r="E7439" s="11"/>
    </row>
    <row r="7440" spans="1:5" x14ac:dyDescent="0.2">
      <c r="A7440" s="38"/>
      <c r="B7440" s="6"/>
      <c r="C7440" s="10"/>
      <c r="D7440" s="6"/>
      <c r="E7440" s="11"/>
    </row>
    <row r="7441" spans="1:5" x14ac:dyDescent="0.2">
      <c r="A7441" s="38"/>
      <c r="B7441" s="6"/>
      <c r="C7441" s="10"/>
      <c r="D7441" s="6"/>
      <c r="E7441" s="11"/>
    </row>
    <row r="7442" spans="1:5" x14ac:dyDescent="0.2">
      <c r="A7442" s="38"/>
      <c r="B7442" s="6"/>
      <c r="C7442" s="10"/>
      <c r="D7442" s="6"/>
      <c r="E7442" s="11"/>
    </row>
    <row r="7443" spans="1:5" x14ac:dyDescent="0.2">
      <c r="A7443" s="38"/>
      <c r="B7443" s="6"/>
      <c r="C7443" s="10"/>
      <c r="D7443" s="6"/>
      <c r="E7443" s="11"/>
    </row>
    <row r="7444" spans="1:5" x14ac:dyDescent="0.2">
      <c r="A7444" s="38"/>
      <c r="B7444" s="6"/>
      <c r="C7444" s="10"/>
      <c r="D7444" s="6"/>
      <c r="E7444" s="11"/>
    </row>
    <row r="7445" spans="1:5" x14ac:dyDescent="0.2">
      <c r="A7445" s="38"/>
      <c r="B7445" s="6"/>
      <c r="C7445" s="10"/>
      <c r="D7445" s="6"/>
      <c r="E7445" s="11"/>
    </row>
    <row r="7446" spans="1:5" x14ac:dyDescent="0.2">
      <c r="A7446" s="38"/>
      <c r="B7446" s="6"/>
      <c r="C7446" s="10"/>
      <c r="D7446" s="6"/>
      <c r="E7446" s="11"/>
    </row>
    <row r="7447" spans="1:5" x14ac:dyDescent="0.2">
      <c r="A7447" s="38"/>
      <c r="B7447" s="6"/>
      <c r="C7447" s="10"/>
      <c r="D7447" s="6"/>
      <c r="E7447" s="11"/>
    </row>
    <row r="7448" spans="1:5" x14ac:dyDescent="0.2">
      <c r="A7448" s="38"/>
      <c r="B7448" s="6"/>
      <c r="C7448" s="10"/>
      <c r="D7448" s="6"/>
      <c r="E7448" s="11"/>
    </row>
    <row r="7449" spans="1:5" x14ac:dyDescent="0.2">
      <c r="A7449" s="38"/>
      <c r="B7449" s="6"/>
      <c r="C7449" s="10"/>
      <c r="D7449" s="6"/>
      <c r="E7449" s="11"/>
    </row>
    <row r="7450" spans="1:5" x14ac:dyDescent="0.2">
      <c r="A7450" s="38"/>
      <c r="B7450" s="6"/>
      <c r="C7450" s="10"/>
      <c r="D7450" s="6"/>
      <c r="E7450" s="11"/>
    </row>
    <row r="7451" spans="1:5" x14ac:dyDescent="0.2">
      <c r="A7451" s="38"/>
      <c r="B7451" s="6"/>
      <c r="C7451" s="10"/>
      <c r="D7451" s="6"/>
      <c r="E7451" s="11"/>
    </row>
    <row r="7452" spans="1:5" x14ac:dyDescent="0.2">
      <c r="A7452" s="38"/>
      <c r="B7452" s="6"/>
      <c r="C7452" s="10"/>
      <c r="D7452" s="6"/>
      <c r="E7452" s="11"/>
    </row>
    <row r="7453" spans="1:5" x14ac:dyDescent="0.2">
      <c r="A7453" s="38"/>
      <c r="B7453" s="6"/>
      <c r="C7453" s="10"/>
      <c r="D7453" s="6"/>
      <c r="E7453" s="11"/>
    </row>
    <row r="7454" spans="1:5" x14ac:dyDescent="0.2">
      <c r="A7454" s="38"/>
      <c r="B7454" s="6"/>
      <c r="C7454" s="10"/>
      <c r="D7454" s="6"/>
      <c r="E7454" s="11"/>
    </row>
    <row r="7455" spans="1:5" x14ac:dyDescent="0.2">
      <c r="A7455" s="38"/>
      <c r="B7455" s="6"/>
      <c r="C7455" s="10"/>
      <c r="D7455" s="6"/>
      <c r="E7455" s="11"/>
    </row>
    <row r="7456" spans="1:5" x14ac:dyDescent="0.2">
      <c r="A7456" s="38"/>
      <c r="B7456" s="6"/>
      <c r="C7456" s="10"/>
      <c r="D7456" s="6"/>
      <c r="E7456" s="11"/>
    </row>
    <row r="7457" spans="1:5" x14ac:dyDescent="0.2">
      <c r="A7457" s="38"/>
      <c r="B7457" s="6"/>
      <c r="C7457" s="10"/>
      <c r="D7457" s="6"/>
      <c r="E7457" s="11"/>
    </row>
    <row r="7458" spans="1:5" x14ac:dyDescent="0.2">
      <c r="A7458" s="38"/>
      <c r="B7458" s="6"/>
      <c r="C7458" s="10"/>
      <c r="D7458" s="6"/>
      <c r="E7458" s="11"/>
    </row>
    <row r="7459" spans="1:5" x14ac:dyDescent="0.2">
      <c r="A7459" s="38"/>
      <c r="B7459" s="6"/>
      <c r="C7459" s="10"/>
      <c r="D7459" s="6"/>
      <c r="E7459" s="11"/>
    </row>
    <row r="7460" spans="1:5" x14ac:dyDescent="0.2">
      <c r="A7460" s="38"/>
      <c r="B7460" s="6"/>
      <c r="C7460" s="10"/>
      <c r="D7460" s="6"/>
      <c r="E7460" s="11"/>
    </row>
    <row r="7461" spans="1:5" x14ac:dyDescent="0.2">
      <c r="A7461" s="38"/>
      <c r="B7461" s="6"/>
      <c r="C7461" s="10"/>
      <c r="D7461" s="6"/>
      <c r="E7461" s="11"/>
    </row>
    <row r="7462" spans="1:5" x14ac:dyDescent="0.2">
      <c r="A7462" s="38"/>
      <c r="B7462" s="6"/>
      <c r="C7462" s="10"/>
      <c r="D7462" s="6"/>
      <c r="E7462" s="11"/>
    </row>
    <row r="7463" spans="1:5" x14ac:dyDescent="0.2">
      <c r="A7463" s="38"/>
      <c r="B7463" s="6"/>
      <c r="C7463" s="10"/>
      <c r="D7463" s="6"/>
      <c r="E7463" s="11"/>
    </row>
    <row r="7464" spans="1:5" x14ac:dyDescent="0.2">
      <c r="A7464" s="38"/>
      <c r="B7464" s="6"/>
      <c r="C7464" s="10"/>
      <c r="D7464" s="6"/>
      <c r="E7464" s="11"/>
    </row>
    <row r="7465" spans="1:5" x14ac:dyDescent="0.2">
      <c r="A7465" s="38"/>
      <c r="B7465" s="6"/>
      <c r="C7465" s="10"/>
      <c r="D7465" s="6"/>
      <c r="E7465" s="11"/>
    </row>
    <row r="7466" spans="1:5" x14ac:dyDescent="0.2">
      <c r="A7466" s="38"/>
      <c r="B7466" s="6"/>
      <c r="C7466" s="10"/>
      <c r="D7466" s="6"/>
      <c r="E7466" s="11"/>
    </row>
    <row r="7467" spans="1:5" x14ac:dyDescent="0.2">
      <c r="A7467" s="38"/>
      <c r="B7467" s="6"/>
      <c r="C7467" s="10"/>
      <c r="D7467" s="6"/>
      <c r="E7467" s="11"/>
    </row>
    <row r="7468" spans="1:5" x14ac:dyDescent="0.2">
      <c r="A7468" s="38"/>
      <c r="B7468" s="6"/>
      <c r="C7468" s="10"/>
      <c r="D7468" s="6"/>
      <c r="E7468" s="11"/>
    </row>
    <row r="7469" spans="1:5" x14ac:dyDescent="0.2">
      <c r="A7469" s="38"/>
      <c r="B7469" s="6"/>
      <c r="C7469" s="10"/>
      <c r="D7469" s="6"/>
      <c r="E7469" s="11"/>
    </row>
    <row r="7470" spans="1:5" x14ac:dyDescent="0.2">
      <c r="A7470" s="38"/>
      <c r="B7470" s="6"/>
      <c r="C7470" s="10"/>
      <c r="D7470" s="6"/>
      <c r="E7470" s="11"/>
    </row>
    <row r="7471" spans="1:5" x14ac:dyDescent="0.2">
      <c r="A7471" s="38"/>
      <c r="B7471" s="6"/>
      <c r="C7471" s="10"/>
      <c r="D7471" s="6"/>
      <c r="E7471" s="11"/>
    </row>
    <row r="7472" spans="1:5" x14ac:dyDescent="0.2">
      <c r="A7472" s="38"/>
      <c r="B7472" s="6"/>
      <c r="C7472" s="10"/>
      <c r="D7472" s="6"/>
      <c r="E7472" s="11"/>
    </row>
    <row r="7473" spans="1:5" x14ac:dyDescent="0.2">
      <c r="A7473" s="38"/>
      <c r="B7473" s="6"/>
      <c r="C7473" s="10"/>
      <c r="D7473" s="6"/>
      <c r="E7473" s="11"/>
    </row>
    <row r="7474" spans="1:5" x14ac:dyDescent="0.2">
      <c r="A7474" s="38"/>
      <c r="B7474" s="6"/>
      <c r="C7474" s="10"/>
      <c r="D7474" s="6"/>
      <c r="E7474" s="11"/>
    </row>
    <row r="7475" spans="1:5" x14ac:dyDescent="0.2">
      <c r="A7475" s="38"/>
      <c r="B7475" s="6"/>
      <c r="C7475" s="10"/>
      <c r="D7475" s="6"/>
      <c r="E7475" s="11"/>
    </row>
    <row r="7476" spans="1:5" x14ac:dyDescent="0.2">
      <c r="A7476" s="38"/>
      <c r="B7476" s="6"/>
      <c r="C7476" s="10"/>
      <c r="D7476" s="6"/>
      <c r="E7476" s="11"/>
    </row>
    <row r="7477" spans="1:5" x14ac:dyDescent="0.2">
      <c r="A7477" s="38"/>
      <c r="B7477" s="6"/>
      <c r="C7477" s="10"/>
      <c r="D7477" s="6"/>
      <c r="E7477" s="11"/>
    </row>
    <row r="7478" spans="1:5" x14ac:dyDescent="0.2">
      <c r="A7478" s="38"/>
      <c r="B7478" s="6"/>
      <c r="C7478" s="10"/>
      <c r="D7478" s="6"/>
      <c r="E7478" s="11"/>
    </row>
    <row r="7479" spans="1:5" x14ac:dyDescent="0.2">
      <c r="A7479" s="38"/>
      <c r="B7479" s="6"/>
      <c r="C7479" s="10"/>
      <c r="D7479" s="6"/>
      <c r="E7479" s="11"/>
    </row>
    <row r="7480" spans="1:5" x14ac:dyDescent="0.2">
      <c r="A7480" s="38"/>
      <c r="B7480" s="6"/>
      <c r="C7480" s="10"/>
      <c r="D7480" s="6"/>
      <c r="E7480" s="11"/>
    </row>
    <row r="7481" spans="1:5" x14ac:dyDescent="0.2">
      <c r="A7481" s="38"/>
      <c r="B7481" s="6"/>
      <c r="C7481" s="10"/>
      <c r="D7481" s="6"/>
      <c r="E7481" s="11"/>
    </row>
    <row r="7482" spans="1:5" x14ac:dyDescent="0.2">
      <c r="A7482" s="38"/>
      <c r="B7482" s="6"/>
      <c r="C7482" s="10"/>
      <c r="D7482" s="6"/>
      <c r="E7482" s="11"/>
    </row>
    <row r="7483" spans="1:5" x14ac:dyDescent="0.2">
      <c r="A7483" s="38"/>
      <c r="B7483" s="6"/>
      <c r="C7483" s="10"/>
      <c r="D7483" s="6"/>
      <c r="E7483" s="11"/>
    </row>
    <row r="7484" spans="1:5" x14ac:dyDescent="0.2">
      <c r="A7484" s="38"/>
      <c r="B7484" s="6"/>
      <c r="C7484" s="10"/>
      <c r="D7484" s="6"/>
      <c r="E7484" s="11"/>
    </row>
    <row r="7485" spans="1:5" x14ac:dyDescent="0.2">
      <c r="A7485" s="38"/>
      <c r="B7485" s="6"/>
      <c r="C7485" s="10"/>
      <c r="D7485" s="6"/>
      <c r="E7485" s="11"/>
    </row>
    <row r="7486" spans="1:5" x14ac:dyDescent="0.2">
      <c r="A7486" s="38"/>
      <c r="B7486" s="6"/>
      <c r="C7486" s="10"/>
      <c r="D7486" s="6"/>
      <c r="E7486" s="11"/>
    </row>
    <row r="7487" spans="1:5" x14ac:dyDescent="0.2">
      <c r="A7487" s="38"/>
      <c r="B7487" s="6"/>
      <c r="C7487" s="10"/>
      <c r="D7487" s="6"/>
      <c r="E7487" s="11"/>
    </row>
    <row r="7488" spans="1:5" x14ac:dyDescent="0.2">
      <c r="A7488" s="38"/>
      <c r="B7488" s="6"/>
      <c r="C7488" s="10"/>
      <c r="D7488" s="6"/>
      <c r="E7488" s="11"/>
    </row>
    <row r="7489" spans="1:5" x14ac:dyDescent="0.2">
      <c r="A7489" s="38"/>
      <c r="B7489" s="6"/>
      <c r="C7489" s="10"/>
      <c r="D7489" s="6"/>
      <c r="E7489" s="11"/>
    </row>
    <row r="7490" spans="1:5" x14ac:dyDescent="0.2">
      <c r="A7490" s="38"/>
      <c r="B7490" s="6"/>
      <c r="C7490" s="10"/>
      <c r="D7490" s="6"/>
      <c r="E7490" s="11"/>
    </row>
    <row r="7491" spans="1:5" x14ac:dyDescent="0.2">
      <c r="A7491" s="38"/>
      <c r="B7491" s="6"/>
      <c r="C7491" s="10"/>
      <c r="D7491" s="6"/>
      <c r="E7491" s="11"/>
    </row>
    <row r="7492" spans="1:5" x14ac:dyDescent="0.2">
      <c r="A7492" s="38"/>
      <c r="B7492" s="6"/>
      <c r="C7492" s="10"/>
      <c r="D7492" s="6"/>
      <c r="E7492" s="11"/>
    </row>
    <row r="7493" spans="1:5" x14ac:dyDescent="0.2">
      <c r="A7493" s="38"/>
      <c r="B7493" s="6"/>
      <c r="C7493" s="10"/>
      <c r="D7493" s="6"/>
      <c r="E7493" s="11"/>
    </row>
    <row r="7494" spans="1:5" x14ac:dyDescent="0.2">
      <c r="A7494" s="38"/>
      <c r="B7494" s="6"/>
      <c r="C7494" s="10"/>
      <c r="D7494" s="6"/>
      <c r="E7494" s="11"/>
    </row>
    <row r="7495" spans="1:5" x14ac:dyDescent="0.2">
      <c r="A7495" s="38"/>
      <c r="B7495" s="6"/>
      <c r="C7495" s="10"/>
      <c r="D7495" s="6"/>
      <c r="E7495" s="11"/>
    </row>
    <row r="7496" spans="1:5" x14ac:dyDescent="0.2">
      <c r="A7496" s="38"/>
      <c r="B7496" s="6"/>
      <c r="C7496" s="10"/>
      <c r="D7496" s="6"/>
      <c r="E7496" s="11"/>
    </row>
    <row r="7497" spans="1:5" x14ac:dyDescent="0.2">
      <c r="A7497" s="38"/>
      <c r="B7497" s="6"/>
      <c r="C7497" s="10"/>
      <c r="D7497" s="6"/>
      <c r="E7497" s="11"/>
    </row>
    <row r="7498" spans="1:5" x14ac:dyDescent="0.2">
      <c r="A7498" s="38"/>
      <c r="B7498" s="6"/>
      <c r="C7498" s="10"/>
      <c r="D7498" s="6"/>
      <c r="E7498" s="11"/>
    </row>
    <row r="7499" spans="1:5" x14ac:dyDescent="0.2">
      <c r="A7499" s="38"/>
      <c r="B7499" s="6"/>
      <c r="C7499" s="10"/>
      <c r="D7499" s="6"/>
      <c r="E7499" s="11"/>
    </row>
    <row r="7500" spans="1:5" x14ac:dyDescent="0.2">
      <c r="A7500" s="38"/>
      <c r="B7500" s="6"/>
      <c r="C7500" s="10"/>
      <c r="D7500" s="6"/>
      <c r="E7500" s="11"/>
    </row>
    <row r="7501" spans="1:5" x14ac:dyDescent="0.2">
      <c r="A7501" s="38"/>
      <c r="B7501" s="6"/>
      <c r="C7501" s="10"/>
      <c r="D7501" s="6"/>
      <c r="E7501" s="11"/>
    </row>
    <row r="7502" spans="1:5" x14ac:dyDescent="0.2">
      <c r="A7502" s="38"/>
      <c r="B7502" s="6"/>
      <c r="C7502" s="10"/>
      <c r="D7502" s="6"/>
      <c r="E7502" s="11"/>
    </row>
    <row r="7503" spans="1:5" x14ac:dyDescent="0.2">
      <c r="A7503" s="38"/>
      <c r="B7503" s="6"/>
      <c r="C7503" s="10"/>
      <c r="D7503" s="6"/>
      <c r="E7503" s="11"/>
    </row>
    <row r="7504" spans="1:5" x14ac:dyDescent="0.2">
      <c r="A7504" s="38"/>
      <c r="B7504" s="6"/>
      <c r="C7504" s="10"/>
      <c r="D7504" s="6"/>
      <c r="E7504" s="11"/>
    </row>
    <row r="7505" spans="1:5" x14ac:dyDescent="0.2">
      <c r="A7505" s="38"/>
      <c r="B7505" s="6"/>
      <c r="C7505" s="10"/>
      <c r="D7505" s="6"/>
      <c r="E7505" s="11"/>
    </row>
    <row r="7506" spans="1:5" x14ac:dyDescent="0.2">
      <c r="A7506" s="38"/>
      <c r="B7506" s="6"/>
      <c r="C7506" s="10"/>
      <c r="D7506" s="6"/>
      <c r="E7506" s="11"/>
    </row>
    <row r="7507" spans="1:5" x14ac:dyDescent="0.2">
      <c r="A7507" s="38"/>
      <c r="B7507" s="6"/>
      <c r="C7507" s="10"/>
      <c r="D7507" s="6"/>
      <c r="E7507" s="11"/>
    </row>
    <row r="7508" spans="1:5" x14ac:dyDescent="0.2">
      <c r="A7508" s="38"/>
      <c r="B7508" s="6"/>
      <c r="C7508" s="10"/>
      <c r="D7508" s="6"/>
      <c r="E7508" s="11"/>
    </row>
    <row r="7509" spans="1:5" x14ac:dyDescent="0.2">
      <c r="A7509" s="38"/>
      <c r="B7509" s="6"/>
      <c r="C7509" s="10"/>
      <c r="D7509" s="6"/>
      <c r="E7509" s="11"/>
    </row>
    <row r="7510" spans="1:5" x14ac:dyDescent="0.2">
      <c r="A7510" s="38"/>
      <c r="B7510" s="6"/>
      <c r="C7510" s="10"/>
      <c r="D7510" s="6"/>
      <c r="E7510" s="11"/>
    </row>
    <row r="7511" spans="1:5" x14ac:dyDescent="0.2">
      <c r="A7511" s="38"/>
      <c r="B7511" s="6"/>
      <c r="C7511" s="10"/>
      <c r="D7511" s="6"/>
      <c r="E7511" s="11"/>
    </row>
    <row r="7512" spans="1:5" x14ac:dyDescent="0.2">
      <c r="A7512" s="38"/>
      <c r="B7512" s="6"/>
      <c r="C7512" s="10"/>
      <c r="D7512" s="6"/>
      <c r="E7512" s="11"/>
    </row>
    <row r="7513" spans="1:5" x14ac:dyDescent="0.2">
      <c r="A7513" s="38"/>
      <c r="B7513" s="6"/>
      <c r="C7513" s="10"/>
      <c r="D7513" s="6"/>
      <c r="E7513" s="11"/>
    </row>
    <row r="7514" spans="1:5" x14ac:dyDescent="0.2">
      <c r="A7514" s="38"/>
      <c r="B7514" s="6"/>
      <c r="C7514" s="10"/>
      <c r="D7514" s="6"/>
      <c r="E7514" s="11"/>
    </row>
    <row r="7515" spans="1:5" x14ac:dyDescent="0.2">
      <c r="A7515" s="38"/>
      <c r="B7515" s="6"/>
      <c r="C7515" s="10"/>
      <c r="D7515" s="6"/>
      <c r="E7515" s="11"/>
    </row>
    <row r="7516" spans="1:5" x14ac:dyDescent="0.2">
      <c r="A7516" s="38"/>
      <c r="B7516" s="6"/>
      <c r="C7516" s="10"/>
      <c r="D7516" s="6"/>
      <c r="E7516" s="11"/>
    </row>
    <row r="7517" spans="1:5" x14ac:dyDescent="0.2">
      <c r="A7517" s="38"/>
      <c r="B7517" s="6"/>
      <c r="C7517" s="10"/>
      <c r="D7517" s="6"/>
      <c r="E7517" s="11"/>
    </row>
    <row r="7518" spans="1:5" x14ac:dyDescent="0.2">
      <c r="A7518" s="38"/>
      <c r="B7518" s="6"/>
      <c r="C7518" s="10"/>
      <c r="D7518" s="6"/>
      <c r="E7518" s="11"/>
    </row>
    <row r="7519" spans="1:5" x14ac:dyDescent="0.2">
      <c r="A7519" s="38"/>
      <c r="B7519" s="6"/>
      <c r="C7519" s="10"/>
      <c r="D7519" s="6"/>
      <c r="E7519" s="11"/>
    </row>
    <row r="7520" spans="1:5" x14ac:dyDescent="0.2">
      <c r="A7520" s="38"/>
      <c r="B7520" s="6"/>
      <c r="C7520" s="10"/>
      <c r="D7520" s="6"/>
      <c r="E7520" s="11"/>
    </row>
    <row r="7521" spans="1:5" x14ac:dyDescent="0.2">
      <c r="A7521" s="38"/>
      <c r="B7521" s="6"/>
      <c r="C7521" s="10"/>
      <c r="D7521" s="6"/>
      <c r="E7521" s="11"/>
    </row>
    <row r="7522" spans="1:5" x14ac:dyDescent="0.2">
      <c r="A7522" s="38"/>
      <c r="B7522" s="6"/>
      <c r="C7522" s="10"/>
      <c r="D7522" s="6"/>
      <c r="E7522" s="11"/>
    </row>
    <row r="7523" spans="1:5" x14ac:dyDescent="0.2">
      <c r="A7523" s="38"/>
      <c r="B7523" s="6"/>
      <c r="C7523" s="10"/>
      <c r="D7523" s="6"/>
      <c r="E7523" s="11"/>
    </row>
    <row r="7524" spans="1:5" x14ac:dyDescent="0.2">
      <c r="A7524" s="38"/>
      <c r="B7524" s="6"/>
      <c r="C7524" s="10"/>
      <c r="D7524" s="6"/>
      <c r="E7524" s="11"/>
    </row>
    <row r="7525" spans="1:5" x14ac:dyDescent="0.2">
      <c r="A7525" s="38"/>
      <c r="B7525" s="6"/>
      <c r="C7525" s="10"/>
      <c r="D7525" s="6"/>
      <c r="E7525" s="11"/>
    </row>
    <row r="7526" spans="1:5" x14ac:dyDescent="0.2">
      <c r="A7526" s="38"/>
      <c r="B7526" s="6"/>
      <c r="C7526" s="10"/>
      <c r="D7526" s="6"/>
      <c r="E7526" s="11"/>
    </row>
    <row r="7527" spans="1:5" x14ac:dyDescent="0.2">
      <c r="A7527" s="38"/>
      <c r="B7527" s="6"/>
      <c r="C7527" s="10"/>
      <c r="D7527" s="6"/>
      <c r="E7527" s="11"/>
    </row>
    <row r="7528" spans="1:5" x14ac:dyDescent="0.2">
      <c r="A7528" s="38"/>
      <c r="B7528" s="6"/>
      <c r="C7528" s="10"/>
      <c r="D7528" s="6"/>
      <c r="E7528" s="11"/>
    </row>
    <row r="7529" spans="1:5" x14ac:dyDescent="0.2">
      <c r="A7529" s="38"/>
      <c r="B7529" s="6"/>
      <c r="C7529" s="10"/>
      <c r="D7529" s="6"/>
      <c r="E7529" s="11"/>
    </row>
    <row r="7530" spans="1:5" x14ac:dyDescent="0.2">
      <c r="A7530" s="38"/>
      <c r="B7530" s="6"/>
      <c r="C7530" s="10"/>
      <c r="D7530" s="6"/>
      <c r="E7530" s="11"/>
    </row>
    <row r="7531" spans="1:5" x14ac:dyDescent="0.2">
      <c r="A7531" s="38"/>
      <c r="B7531" s="6"/>
      <c r="C7531" s="10"/>
      <c r="D7531" s="6"/>
      <c r="E7531" s="11"/>
    </row>
    <row r="7532" spans="1:5" x14ac:dyDescent="0.2">
      <c r="A7532" s="38"/>
      <c r="B7532" s="6"/>
      <c r="C7532" s="10"/>
      <c r="D7532" s="6"/>
      <c r="E7532" s="11"/>
    </row>
    <row r="7533" spans="1:5" x14ac:dyDescent="0.2">
      <c r="A7533" s="38"/>
      <c r="B7533" s="6"/>
      <c r="C7533" s="10"/>
      <c r="D7533" s="6"/>
      <c r="E7533" s="11"/>
    </row>
    <row r="7534" spans="1:5" x14ac:dyDescent="0.2">
      <c r="A7534" s="38"/>
      <c r="B7534" s="6"/>
      <c r="C7534" s="10"/>
      <c r="D7534" s="6"/>
      <c r="E7534" s="11"/>
    </row>
    <row r="7535" spans="1:5" x14ac:dyDescent="0.2">
      <c r="A7535" s="38"/>
      <c r="B7535" s="6"/>
      <c r="C7535" s="10"/>
      <c r="D7535" s="6"/>
      <c r="E7535" s="11"/>
    </row>
    <row r="7536" spans="1:5" x14ac:dyDescent="0.2">
      <c r="A7536" s="38"/>
      <c r="B7536" s="6"/>
      <c r="C7536" s="10"/>
      <c r="D7536" s="6"/>
      <c r="E7536" s="11"/>
    </row>
    <row r="7537" spans="1:5" x14ac:dyDescent="0.2">
      <c r="A7537" s="38"/>
      <c r="B7537" s="6"/>
      <c r="C7537" s="10"/>
      <c r="D7537" s="6"/>
      <c r="E7537" s="11"/>
    </row>
    <row r="7538" spans="1:5" x14ac:dyDescent="0.2">
      <c r="A7538" s="38"/>
      <c r="B7538" s="6"/>
      <c r="C7538" s="10"/>
      <c r="D7538" s="6"/>
      <c r="E7538" s="11"/>
    </row>
    <row r="7539" spans="1:5" x14ac:dyDescent="0.2">
      <c r="A7539" s="38"/>
      <c r="B7539" s="6"/>
      <c r="C7539" s="10"/>
      <c r="D7539" s="6"/>
      <c r="E7539" s="11"/>
    </row>
    <row r="7540" spans="1:5" x14ac:dyDescent="0.2">
      <c r="A7540" s="38"/>
      <c r="B7540" s="6"/>
      <c r="C7540" s="10"/>
      <c r="D7540" s="6"/>
      <c r="E7540" s="11"/>
    </row>
    <row r="7541" spans="1:5" x14ac:dyDescent="0.2">
      <c r="A7541" s="38"/>
      <c r="B7541" s="6"/>
      <c r="C7541" s="10"/>
      <c r="D7541" s="6"/>
      <c r="E7541" s="11"/>
    </row>
    <row r="7542" spans="1:5" x14ac:dyDescent="0.2">
      <c r="A7542" s="38"/>
      <c r="B7542" s="6"/>
      <c r="C7542" s="10"/>
      <c r="D7542" s="6"/>
      <c r="E7542" s="11"/>
    </row>
    <row r="7543" spans="1:5" x14ac:dyDescent="0.2">
      <c r="A7543" s="38"/>
      <c r="B7543" s="6"/>
      <c r="C7543" s="10"/>
      <c r="D7543" s="6"/>
      <c r="E7543" s="11"/>
    </row>
    <row r="7544" spans="1:5" x14ac:dyDescent="0.2">
      <c r="A7544" s="38"/>
      <c r="B7544" s="6"/>
      <c r="C7544" s="10"/>
      <c r="D7544" s="6"/>
      <c r="E7544" s="11"/>
    </row>
    <row r="7545" spans="1:5" x14ac:dyDescent="0.2">
      <c r="A7545" s="38"/>
      <c r="B7545" s="6"/>
      <c r="C7545" s="10"/>
      <c r="D7545" s="6"/>
      <c r="E7545" s="11"/>
    </row>
    <row r="7546" spans="1:5" x14ac:dyDescent="0.2">
      <c r="A7546" s="38"/>
      <c r="B7546" s="6"/>
      <c r="C7546" s="10"/>
      <c r="D7546" s="6"/>
      <c r="E7546" s="11"/>
    </row>
    <row r="7547" spans="1:5" x14ac:dyDescent="0.2">
      <c r="A7547" s="38"/>
      <c r="B7547" s="6"/>
      <c r="C7547" s="10"/>
      <c r="D7547" s="6"/>
      <c r="E7547" s="11"/>
    </row>
    <row r="7548" spans="1:5" x14ac:dyDescent="0.2">
      <c r="A7548" s="38"/>
      <c r="B7548" s="6"/>
      <c r="C7548" s="10"/>
      <c r="D7548" s="6"/>
      <c r="E7548" s="11"/>
    </row>
    <row r="7549" spans="1:5" x14ac:dyDescent="0.2">
      <c r="A7549" s="38"/>
      <c r="B7549" s="6"/>
      <c r="C7549" s="10"/>
      <c r="D7549" s="6"/>
      <c r="E7549" s="11"/>
    </row>
    <row r="7550" spans="1:5" x14ac:dyDescent="0.2">
      <c r="A7550" s="38"/>
      <c r="B7550" s="6"/>
      <c r="C7550" s="10"/>
      <c r="D7550" s="6"/>
      <c r="E7550" s="11"/>
    </row>
    <row r="7551" spans="1:5" x14ac:dyDescent="0.2">
      <c r="A7551" s="38"/>
      <c r="B7551" s="6"/>
      <c r="C7551" s="10"/>
      <c r="D7551" s="6"/>
      <c r="E7551" s="11"/>
    </row>
    <row r="7552" spans="1:5" x14ac:dyDescent="0.2">
      <c r="A7552" s="38"/>
      <c r="B7552" s="6"/>
      <c r="C7552" s="10"/>
      <c r="D7552" s="6"/>
      <c r="E7552" s="11"/>
    </row>
    <row r="7553" spans="1:5" x14ac:dyDescent="0.2">
      <c r="A7553" s="38"/>
      <c r="B7553" s="6"/>
      <c r="C7553" s="10"/>
      <c r="D7553" s="6"/>
      <c r="E7553" s="11"/>
    </row>
    <row r="7554" spans="1:5" x14ac:dyDescent="0.2">
      <c r="A7554" s="38"/>
      <c r="B7554" s="6"/>
      <c r="C7554" s="10"/>
      <c r="D7554" s="6"/>
      <c r="E7554" s="11"/>
    </row>
    <row r="7555" spans="1:5" x14ac:dyDescent="0.2">
      <c r="A7555" s="38"/>
      <c r="B7555" s="6"/>
      <c r="C7555" s="10"/>
      <c r="D7555" s="6"/>
      <c r="E7555" s="11"/>
    </row>
    <row r="7556" spans="1:5" x14ac:dyDescent="0.2">
      <c r="A7556" s="38"/>
      <c r="B7556" s="6"/>
      <c r="C7556" s="10"/>
      <c r="D7556" s="6"/>
      <c r="E7556" s="11"/>
    </row>
    <row r="7557" spans="1:5" x14ac:dyDescent="0.2">
      <c r="A7557" s="38"/>
      <c r="B7557" s="6"/>
      <c r="C7557" s="10"/>
      <c r="D7557" s="6"/>
      <c r="E7557" s="11"/>
    </row>
    <row r="7558" spans="1:5" x14ac:dyDescent="0.2">
      <c r="A7558" s="38"/>
      <c r="B7558" s="6"/>
      <c r="C7558" s="10"/>
      <c r="D7558" s="6"/>
      <c r="E7558" s="11"/>
    </row>
    <row r="7559" spans="1:5" x14ac:dyDescent="0.2">
      <c r="A7559" s="38"/>
      <c r="B7559" s="6"/>
      <c r="C7559" s="10"/>
      <c r="D7559" s="6"/>
      <c r="E7559" s="11"/>
    </row>
    <row r="7560" spans="1:5" x14ac:dyDescent="0.2">
      <c r="A7560" s="38"/>
      <c r="B7560" s="6"/>
      <c r="C7560" s="10"/>
      <c r="D7560" s="6"/>
      <c r="E7560" s="11"/>
    </row>
    <row r="7561" spans="1:5" x14ac:dyDescent="0.2">
      <c r="A7561" s="38"/>
      <c r="B7561" s="6"/>
      <c r="C7561" s="10"/>
      <c r="D7561" s="6"/>
      <c r="E7561" s="11"/>
    </row>
    <row r="7562" spans="1:5" x14ac:dyDescent="0.2">
      <c r="A7562" s="38"/>
      <c r="B7562" s="6"/>
      <c r="C7562" s="10"/>
      <c r="D7562" s="6"/>
      <c r="E7562" s="11"/>
    </row>
    <row r="7563" spans="1:5" x14ac:dyDescent="0.2">
      <c r="A7563" s="38"/>
      <c r="B7563" s="6"/>
      <c r="C7563" s="10"/>
      <c r="D7563" s="6"/>
      <c r="E7563" s="11"/>
    </row>
    <row r="7564" spans="1:5" x14ac:dyDescent="0.2">
      <c r="A7564" s="38"/>
      <c r="B7564" s="6"/>
      <c r="C7564" s="10"/>
      <c r="D7564" s="6"/>
      <c r="E7564" s="11"/>
    </row>
    <row r="7565" spans="1:5" x14ac:dyDescent="0.2">
      <c r="A7565" s="38"/>
      <c r="B7565" s="6"/>
      <c r="C7565" s="10"/>
      <c r="D7565" s="6"/>
      <c r="E7565" s="11"/>
    </row>
    <row r="7566" spans="1:5" x14ac:dyDescent="0.2">
      <c r="A7566" s="38"/>
      <c r="B7566" s="6"/>
      <c r="C7566" s="10"/>
      <c r="D7566" s="6"/>
      <c r="E7566" s="11"/>
    </row>
    <row r="7567" spans="1:5" x14ac:dyDescent="0.2">
      <c r="A7567" s="38"/>
      <c r="B7567" s="6"/>
      <c r="C7567" s="10"/>
      <c r="D7567" s="6"/>
      <c r="E7567" s="11"/>
    </row>
    <row r="7568" spans="1:5" x14ac:dyDescent="0.2">
      <c r="A7568" s="38"/>
      <c r="B7568" s="6"/>
      <c r="C7568" s="10"/>
      <c r="D7568" s="6"/>
      <c r="E7568" s="11"/>
    </row>
    <row r="7569" spans="1:5" x14ac:dyDescent="0.2">
      <c r="A7569" s="38"/>
      <c r="B7569" s="6"/>
      <c r="C7569" s="10"/>
      <c r="D7569" s="6"/>
      <c r="E7569" s="11"/>
    </row>
    <row r="7570" spans="1:5" x14ac:dyDescent="0.2">
      <c r="A7570" s="38"/>
      <c r="B7570" s="6"/>
      <c r="C7570" s="10"/>
      <c r="D7570" s="6"/>
      <c r="E7570" s="11"/>
    </row>
    <row r="7571" spans="1:5" x14ac:dyDescent="0.2">
      <c r="A7571" s="38"/>
      <c r="B7571" s="6"/>
      <c r="C7571" s="10"/>
      <c r="D7571" s="6"/>
      <c r="E7571" s="11"/>
    </row>
    <row r="7572" spans="1:5" x14ac:dyDescent="0.2">
      <c r="A7572" s="38"/>
      <c r="B7572" s="6"/>
      <c r="C7572" s="10"/>
      <c r="D7572" s="6"/>
      <c r="E7572" s="11"/>
    </row>
    <row r="7573" spans="1:5" x14ac:dyDescent="0.2">
      <c r="A7573" s="38"/>
      <c r="B7573" s="6"/>
      <c r="C7573" s="10"/>
      <c r="D7573" s="6"/>
      <c r="E7573" s="11"/>
    </row>
    <row r="7574" spans="1:5" x14ac:dyDescent="0.2">
      <c r="A7574" s="38"/>
      <c r="B7574" s="6"/>
      <c r="C7574" s="10"/>
      <c r="D7574" s="6"/>
      <c r="E7574" s="11"/>
    </row>
    <row r="7575" spans="1:5" x14ac:dyDescent="0.2">
      <c r="A7575" s="38"/>
      <c r="B7575" s="6"/>
      <c r="C7575" s="10"/>
      <c r="D7575" s="6"/>
      <c r="E7575" s="11"/>
    </row>
    <row r="7576" spans="1:5" x14ac:dyDescent="0.2">
      <c r="A7576" s="38"/>
      <c r="B7576" s="6"/>
      <c r="C7576" s="10"/>
      <c r="D7576" s="6"/>
      <c r="E7576" s="11"/>
    </row>
    <row r="7577" spans="1:5" x14ac:dyDescent="0.2">
      <c r="A7577" s="38"/>
      <c r="B7577" s="6"/>
      <c r="C7577" s="10"/>
      <c r="D7577" s="6"/>
      <c r="E7577" s="11"/>
    </row>
    <row r="7578" spans="1:5" x14ac:dyDescent="0.2">
      <c r="A7578" s="38"/>
      <c r="B7578" s="6"/>
      <c r="C7578" s="10"/>
      <c r="D7578" s="6"/>
      <c r="E7578" s="11"/>
    </row>
    <row r="7579" spans="1:5" x14ac:dyDescent="0.2">
      <c r="A7579" s="38"/>
      <c r="B7579" s="6"/>
      <c r="C7579" s="10"/>
      <c r="D7579" s="6"/>
      <c r="E7579" s="11"/>
    </row>
    <row r="7580" spans="1:5" x14ac:dyDescent="0.2">
      <c r="A7580" s="38"/>
      <c r="B7580" s="6"/>
      <c r="C7580" s="10"/>
      <c r="D7580" s="6"/>
      <c r="E7580" s="11"/>
    </row>
    <row r="7581" spans="1:5" x14ac:dyDescent="0.2">
      <c r="A7581" s="38"/>
      <c r="B7581" s="6"/>
      <c r="C7581" s="10"/>
      <c r="D7581" s="6"/>
      <c r="E7581" s="11"/>
    </row>
    <row r="7582" spans="1:5" x14ac:dyDescent="0.2">
      <c r="A7582" s="38"/>
      <c r="B7582" s="6"/>
      <c r="C7582" s="10"/>
      <c r="D7582" s="6"/>
      <c r="E7582" s="11"/>
    </row>
    <row r="7583" spans="1:5" x14ac:dyDescent="0.2">
      <c r="A7583" s="38"/>
      <c r="B7583" s="6"/>
      <c r="C7583" s="10"/>
      <c r="D7583" s="6"/>
      <c r="E7583" s="11"/>
    </row>
    <row r="7584" spans="1:5" x14ac:dyDescent="0.2">
      <c r="A7584" s="38"/>
      <c r="B7584" s="6"/>
      <c r="C7584" s="10"/>
      <c r="D7584" s="6"/>
      <c r="E7584" s="11"/>
    </row>
    <row r="7585" spans="1:5" x14ac:dyDescent="0.2">
      <c r="A7585" s="38"/>
      <c r="B7585" s="6"/>
      <c r="C7585" s="10"/>
      <c r="D7585" s="6"/>
      <c r="E7585" s="11"/>
    </row>
    <row r="7586" spans="1:5" x14ac:dyDescent="0.2">
      <c r="A7586" s="38"/>
      <c r="B7586" s="6"/>
      <c r="C7586" s="10"/>
      <c r="D7586" s="6"/>
      <c r="E7586" s="11"/>
    </row>
    <row r="7587" spans="1:5" x14ac:dyDescent="0.2">
      <c r="A7587" s="38"/>
      <c r="B7587" s="6"/>
      <c r="C7587" s="10"/>
      <c r="D7587" s="6"/>
      <c r="E7587" s="11"/>
    </row>
    <row r="7588" spans="1:5" x14ac:dyDescent="0.2">
      <c r="A7588" s="38"/>
      <c r="B7588" s="6"/>
      <c r="C7588" s="10"/>
      <c r="D7588" s="6"/>
      <c r="E7588" s="11"/>
    </row>
    <row r="7589" spans="1:5" x14ac:dyDescent="0.2">
      <c r="A7589" s="38"/>
      <c r="B7589" s="6"/>
      <c r="C7589" s="10"/>
      <c r="D7589" s="6"/>
      <c r="E7589" s="11"/>
    </row>
    <row r="7590" spans="1:5" x14ac:dyDescent="0.2">
      <c r="A7590" s="38"/>
      <c r="B7590" s="6"/>
      <c r="C7590" s="10"/>
      <c r="D7590" s="6"/>
      <c r="E7590" s="11"/>
    </row>
    <row r="7591" spans="1:5" x14ac:dyDescent="0.2">
      <c r="A7591" s="38"/>
      <c r="B7591" s="6"/>
      <c r="C7591" s="10"/>
      <c r="D7591" s="6"/>
      <c r="E7591" s="11"/>
    </row>
    <row r="7592" spans="1:5" x14ac:dyDescent="0.2">
      <c r="A7592" s="38"/>
      <c r="B7592" s="6"/>
      <c r="C7592" s="10"/>
      <c r="D7592" s="6"/>
      <c r="E7592" s="11"/>
    </row>
    <row r="7593" spans="1:5" x14ac:dyDescent="0.2">
      <c r="A7593" s="38"/>
      <c r="B7593" s="6"/>
      <c r="C7593" s="10"/>
      <c r="D7593" s="6"/>
      <c r="E7593" s="11"/>
    </row>
    <row r="7594" spans="1:5" x14ac:dyDescent="0.2">
      <c r="A7594" s="38"/>
      <c r="B7594" s="6"/>
      <c r="C7594" s="10"/>
      <c r="D7594" s="6"/>
      <c r="E7594" s="11"/>
    </row>
    <row r="7595" spans="1:5" x14ac:dyDescent="0.2">
      <c r="A7595" s="38"/>
      <c r="B7595" s="6"/>
      <c r="C7595" s="10"/>
      <c r="D7595" s="6"/>
      <c r="E7595" s="11"/>
    </row>
    <row r="7596" spans="1:5" x14ac:dyDescent="0.2">
      <c r="A7596" s="38"/>
      <c r="B7596" s="6"/>
      <c r="C7596" s="10"/>
      <c r="D7596" s="6"/>
      <c r="E7596" s="11"/>
    </row>
    <row r="7597" spans="1:5" x14ac:dyDescent="0.2">
      <c r="A7597" s="38"/>
      <c r="B7597" s="6"/>
      <c r="C7597" s="10"/>
      <c r="D7597" s="6"/>
      <c r="E7597" s="11"/>
    </row>
    <row r="7598" spans="1:5" x14ac:dyDescent="0.2">
      <c r="A7598" s="38"/>
      <c r="B7598" s="6"/>
      <c r="C7598" s="10"/>
      <c r="D7598" s="6"/>
      <c r="E7598" s="11"/>
    </row>
    <row r="7599" spans="1:5" x14ac:dyDescent="0.2">
      <c r="A7599" s="38"/>
      <c r="B7599" s="6"/>
      <c r="C7599" s="10"/>
      <c r="D7599" s="6"/>
      <c r="E7599" s="11"/>
    </row>
    <row r="7600" spans="1:5" x14ac:dyDescent="0.2">
      <c r="A7600" s="38"/>
      <c r="B7600" s="6"/>
      <c r="C7600" s="10"/>
      <c r="D7600" s="6"/>
      <c r="E7600" s="11"/>
    </row>
    <row r="7601" spans="1:5" x14ac:dyDescent="0.2">
      <c r="A7601" s="38"/>
      <c r="B7601" s="6"/>
      <c r="C7601" s="10"/>
      <c r="D7601" s="6"/>
      <c r="E7601" s="11"/>
    </row>
    <row r="7602" spans="1:5" x14ac:dyDescent="0.2">
      <c r="A7602" s="38"/>
      <c r="B7602" s="6"/>
      <c r="C7602" s="10"/>
      <c r="D7602" s="6"/>
      <c r="E7602" s="11"/>
    </row>
    <row r="7603" spans="1:5" x14ac:dyDescent="0.2">
      <c r="A7603" s="38"/>
      <c r="B7603" s="6"/>
      <c r="C7603" s="10"/>
      <c r="D7603" s="6"/>
      <c r="E7603" s="11"/>
    </row>
    <row r="7604" spans="1:5" x14ac:dyDescent="0.2">
      <c r="A7604" s="38"/>
      <c r="B7604" s="6"/>
      <c r="C7604" s="10"/>
      <c r="D7604" s="6"/>
      <c r="E7604" s="11"/>
    </row>
    <row r="7605" spans="1:5" x14ac:dyDescent="0.2">
      <c r="A7605" s="38"/>
      <c r="B7605" s="6"/>
      <c r="C7605" s="10"/>
      <c r="D7605" s="6"/>
      <c r="E7605" s="11"/>
    </row>
    <row r="7606" spans="1:5" x14ac:dyDescent="0.2">
      <c r="A7606" s="38"/>
      <c r="B7606" s="6"/>
      <c r="C7606" s="10"/>
      <c r="D7606" s="6"/>
      <c r="E7606" s="11"/>
    </row>
    <row r="7607" spans="1:5" x14ac:dyDescent="0.2">
      <c r="A7607" s="38"/>
      <c r="B7607" s="6"/>
      <c r="C7607" s="10"/>
      <c r="D7607" s="6"/>
      <c r="E7607" s="11"/>
    </row>
    <row r="7608" spans="1:5" x14ac:dyDescent="0.2">
      <c r="A7608" s="38"/>
      <c r="B7608" s="6"/>
      <c r="C7608" s="10"/>
      <c r="D7608" s="6"/>
      <c r="E7608" s="11"/>
    </row>
    <row r="7609" spans="1:5" x14ac:dyDescent="0.2">
      <c r="A7609" s="38"/>
      <c r="B7609" s="6"/>
      <c r="C7609" s="10"/>
      <c r="D7609" s="6"/>
      <c r="E7609" s="11"/>
    </row>
    <row r="7610" spans="1:5" x14ac:dyDescent="0.2">
      <c r="A7610" s="38"/>
      <c r="B7610" s="6"/>
      <c r="C7610" s="10"/>
      <c r="D7610" s="6"/>
      <c r="E7610" s="11"/>
    </row>
    <row r="7611" spans="1:5" x14ac:dyDescent="0.2">
      <c r="A7611" s="38"/>
      <c r="B7611" s="6"/>
      <c r="C7611" s="10"/>
      <c r="D7611" s="6"/>
      <c r="E7611" s="11"/>
    </row>
    <row r="7612" spans="1:5" x14ac:dyDescent="0.2">
      <c r="A7612" s="38"/>
      <c r="B7612" s="6"/>
      <c r="C7612" s="10"/>
      <c r="D7612" s="6"/>
      <c r="E7612" s="11"/>
    </row>
    <row r="7613" spans="1:5" x14ac:dyDescent="0.2">
      <c r="A7613" s="38"/>
      <c r="B7613" s="6"/>
      <c r="C7613" s="10"/>
      <c r="D7613" s="6"/>
      <c r="E7613" s="11"/>
    </row>
    <row r="7614" spans="1:5" x14ac:dyDescent="0.2">
      <c r="A7614" s="38"/>
      <c r="B7614" s="6"/>
      <c r="C7614" s="10"/>
      <c r="D7614" s="6"/>
      <c r="E7614" s="11"/>
    </row>
    <row r="7615" spans="1:5" x14ac:dyDescent="0.2">
      <c r="A7615" s="38"/>
      <c r="B7615" s="6"/>
      <c r="C7615" s="10"/>
      <c r="D7615" s="6"/>
      <c r="E7615" s="11"/>
    </row>
    <row r="7616" spans="1:5" x14ac:dyDescent="0.2">
      <c r="A7616" s="38"/>
      <c r="B7616" s="6"/>
      <c r="C7616" s="10"/>
      <c r="D7616" s="6"/>
      <c r="E7616" s="11"/>
    </row>
    <row r="7617" spans="1:5" x14ac:dyDescent="0.2">
      <c r="A7617" s="38"/>
      <c r="B7617" s="6"/>
      <c r="C7617" s="10"/>
      <c r="D7617" s="6"/>
      <c r="E7617" s="11"/>
    </row>
    <row r="7618" spans="1:5" x14ac:dyDescent="0.2">
      <c r="A7618" s="38"/>
      <c r="B7618" s="6"/>
      <c r="C7618" s="10"/>
      <c r="D7618" s="6"/>
      <c r="E7618" s="11"/>
    </row>
    <row r="7619" spans="1:5" x14ac:dyDescent="0.2">
      <c r="A7619" s="38"/>
      <c r="B7619" s="6"/>
      <c r="C7619" s="10"/>
      <c r="D7619" s="6"/>
      <c r="E7619" s="11"/>
    </row>
    <row r="7620" spans="1:5" x14ac:dyDescent="0.2">
      <c r="A7620" s="38"/>
      <c r="B7620" s="6"/>
      <c r="C7620" s="10"/>
      <c r="D7620" s="6"/>
      <c r="E7620" s="11"/>
    </row>
    <row r="7621" spans="1:5" x14ac:dyDescent="0.2">
      <c r="A7621" s="38"/>
      <c r="B7621" s="6"/>
      <c r="C7621" s="10"/>
      <c r="D7621" s="6"/>
      <c r="E7621" s="11"/>
    </row>
    <row r="7622" spans="1:5" x14ac:dyDescent="0.2">
      <c r="A7622" s="38"/>
      <c r="B7622" s="6"/>
      <c r="C7622" s="10"/>
      <c r="D7622" s="6"/>
      <c r="E7622" s="11"/>
    </row>
    <row r="7623" spans="1:5" x14ac:dyDescent="0.2">
      <c r="A7623" s="38"/>
      <c r="B7623" s="6"/>
      <c r="C7623" s="10"/>
      <c r="D7623" s="6"/>
      <c r="E7623" s="11"/>
    </row>
    <row r="7624" spans="1:5" x14ac:dyDescent="0.2">
      <c r="A7624" s="38"/>
      <c r="B7624" s="6"/>
      <c r="C7624" s="10"/>
      <c r="D7624" s="6"/>
      <c r="E7624" s="11"/>
    </row>
    <row r="7625" spans="1:5" x14ac:dyDescent="0.2">
      <c r="A7625" s="38"/>
      <c r="B7625" s="6"/>
      <c r="C7625" s="10"/>
      <c r="D7625" s="6"/>
      <c r="E7625" s="11"/>
    </row>
    <row r="7626" spans="1:5" x14ac:dyDescent="0.2">
      <c r="A7626" s="38"/>
      <c r="B7626" s="6"/>
      <c r="C7626" s="10"/>
      <c r="D7626" s="6"/>
      <c r="E7626" s="11"/>
    </row>
    <row r="7627" spans="1:5" x14ac:dyDescent="0.2">
      <c r="A7627" s="38"/>
      <c r="B7627" s="6"/>
      <c r="C7627" s="10"/>
      <c r="D7627" s="6"/>
      <c r="E7627" s="11"/>
    </row>
    <row r="7628" spans="1:5" x14ac:dyDescent="0.2">
      <c r="A7628" s="38"/>
      <c r="B7628" s="6"/>
      <c r="C7628" s="10"/>
      <c r="D7628" s="6"/>
      <c r="E7628" s="11"/>
    </row>
    <row r="7629" spans="1:5" x14ac:dyDescent="0.2">
      <c r="A7629" s="38"/>
      <c r="B7629" s="6"/>
      <c r="C7629" s="10"/>
      <c r="D7629" s="6"/>
      <c r="E7629" s="11"/>
    </row>
    <row r="7630" spans="1:5" x14ac:dyDescent="0.2">
      <c r="A7630" s="38"/>
      <c r="B7630" s="6"/>
      <c r="C7630" s="10"/>
      <c r="D7630" s="6"/>
      <c r="E7630" s="11"/>
    </row>
    <row r="7631" spans="1:5" x14ac:dyDescent="0.2">
      <c r="A7631" s="38"/>
      <c r="B7631" s="6"/>
      <c r="C7631" s="10"/>
      <c r="D7631" s="6"/>
      <c r="E7631" s="11"/>
    </row>
    <row r="7632" spans="1:5" x14ac:dyDescent="0.2">
      <c r="A7632" s="38"/>
      <c r="B7632" s="6"/>
      <c r="C7632" s="10"/>
      <c r="D7632" s="6"/>
      <c r="E7632" s="11"/>
    </row>
    <row r="7633" spans="1:5" x14ac:dyDescent="0.2">
      <c r="A7633" s="38"/>
      <c r="B7633" s="6"/>
      <c r="C7633" s="10"/>
      <c r="D7633" s="6"/>
      <c r="E7633" s="11"/>
    </row>
    <row r="7634" spans="1:5" x14ac:dyDescent="0.2">
      <c r="A7634" s="38"/>
      <c r="B7634" s="6"/>
      <c r="C7634" s="10"/>
      <c r="D7634" s="6"/>
      <c r="E7634" s="11"/>
    </row>
    <row r="7635" spans="1:5" x14ac:dyDescent="0.2">
      <c r="A7635" s="38"/>
      <c r="B7635" s="6"/>
      <c r="C7635" s="10"/>
      <c r="D7635" s="6"/>
      <c r="E7635" s="11"/>
    </row>
    <row r="7636" spans="1:5" x14ac:dyDescent="0.2">
      <c r="A7636" s="38"/>
      <c r="B7636" s="6"/>
      <c r="C7636" s="10"/>
      <c r="D7636" s="6"/>
      <c r="E7636" s="11"/>
    </row>
    <row r="7637" spans="1:5" x14ac:dyDescent="0.2">
      <c r="A7637" s="38"/>
      <c r="B7637" s="6"/>
      <c r="C7637" s="10"/>
      <c r="D7637" s="6"/>
      <c r="E7637" s="11"/>
    </row>
    <row r="7638" spans="1:5" x14ac:dyDescent="0.2">
      <c r="A7638" s="38"/>
      <c r="B7638" s="6"/>
      <c r="C7638" s="10"/>
      <c r="D7638" s="6"/>
      <c r="E7638" s="11"/>
    </row>
    <row r="7639" spans="1:5" x14ac:dyDescent="0.2">
      <c r="A7639" s="38"/>
      <c r="B7639" s="6"/>
      <c r="C7639" s="10"/>
      <c r="D7639" s="6"/>
      <c r="E7639" s="11"/>
    </row>
    <row r="7640" spans="1:5" x14ac:dyDescent="0.2">
      <c r="A7640" s="38"/>
      <c r="B7640" s="6"/>
      <c r="C7640" s="10"/>
      <c r="D7640" s="6"/>
      <c r="E7640" s="11"/>
    </row>
    <row r="7641" spans="1:5" x14ac:dyDescent="0.2">
      <c r="A7641" s="38"/>
      <c r="B7641" s="6"/>
      <c r="C7641" s="10"/>
      <c r="D7641" s="6"/>
      <c r="E7641" s="11"/>
    </row>
    <row r="7642" spans="1:5" x14ac:dyDescent="0.2">
      <c r="A7642" s="38"/>
      <c r="B7642" s="6"/>
      <c r="C7642" s="10"/>
      <c r="D7642" s="6"/>
      <c r="E7642" s="11"/>
    </row>
    <row r="7643" spans="1:5" x14ac:dyDescent="0.2">
      <c r="A7643" s="38"/>
      <c r="B7643" s="6"/>
      <c r="C7643" s="10"/>
      <c r="D7643" s="6"/>
      <c r="E7643" s="11"/>
    </row>
    <row r="7644" spans="1:5" x14ac:dyDescent="0.2">
      <c r="A7644" s="38"/>
      <c r="B7644" s="6"/>
      <c r="C7644" s="10"/>
      <c r="D7644" s="6"/>
      <c r="E7644" s="11"/>
    </row>
    <row r="7645" spans="1:5" x14ac:dyDescent="0.2">
      <c r="A7645" s="38"/>
      <c r="B7645" s="6"/>
      <c r="C7645" s="10"/>
      <c r="D7645" s="6"/>
      <c r="E7645" s="11"/>
    </row>
    <row r="7646" spans="1:5" x14ac:dyDescent="0.2">
      <c r="A7646" s="38"/>
      <c r="B7646" s="6"/>
      <c r="C7646" s="10"/>
      <c r="D7646" s="6"/>
      <c r="E7646" s="11"/>
    </row>
    <row r="7647" spans="1:5" x14ac:dyDescent="0.2">
      <c r="A7647" s="38"/>
      <c r="B7647" s="6"/>
      <c r="C7647" s="10"/>
      <c r="D7647" s="6"/>
      <c r="E7647" s="11"/>
    </row>
    <row r="7648" spans="1:5" x14ac:dyDescent="0.2">
      <c r="A7648" s="38"/>
      <c r="B7648" s="6"/>
      <c r="C7648" s="10"/>
      <c r="D7648" s="6"/>
      <c r="E7648" s="11"/>
    </row>
    <row r="7649" spans="1:5" x14ac:dyDescent="0.2">
      <c r="A7649" s="38"/>
      <c r="B7649" s="6"/>
      <c r="C7649" s="10"/>
      <c r="D7649" s="6"/>
      <c r="E7649" s="11"/>
    </row>
    <row r="7650" spans="1:5" x14ac:dyDescent="0.2">
      <c r="A7650" s="38"/>
      <c r="B7650" s="6"/>
      <c r="C7650" s="10"/>
      <c r="D7650" s="6"/>
      <c r="E7650" s="11"/>
    </row>
    <row r="7651" spans="1:5" x14ac:dyDescent="0.2">
      <c r="A7651" s="38"/>
      <c r="B7651" s="6"/>
      <c r="C7651" s="10"/>
      <c r="D7651" s="6"/>
      <c r="E7651" s="11"/>
    </row>
    <row r="7652" spans="1:5" x14ac:dyDescent="0.2">
      <c r="A7652" s="38"/>
      <c r="B7652" s="6"/>
      <c r="C7652" s="10"/>
      <c r="D7652" s="6"/>
      <c r="E7652" s="11"/>
    </row>
    <row r="7653" spans="1:5" x14ac:dyDescent="0.2">
      <c r="A7653" s="38"/>
      <c r="B7653" s="6"/>
      <c r="C7653" s="10"/>
      <c r="D7653" s="6"/>
      <c r="E7653" s="11"/>
    </row>
    <row r="7654" spans="1:5" x14ac:dyDescent="0.2">
      <c r="A7654" s="38"/>
      <c r="B7654" s="6"/>
      <c r="C7654" s="10"/>
      <c r="D7654" s="6"/>
      <c r="E7654" s="11"/>
    </row>
    <row r="7655" spans="1:5" x14ac:dyDescent="0.2">
      <c r="A7655" s="38"/>
      <c r="B7655" s="6"/>
      <c r="C7655" s="10"/>
      <c r="D7655" s="6"/>
      <c r="E7655" s="11"/>
    </row>
    <row r="7656" spans="1:5" x14ac:dyDescent="0.2">
      <c r="A7656" s="38"/>
      <c r="B7656" s="6"/>
      <c r="C7656" s="10"/>
      <c r="D7656" s="6"/>
      <c r="E7656" s="11"/>
    </row>
    <row r="7657" spans="1:5" x14ac:dyDescent="0.2">
      <c r="A7657" s="38"/>
      <c r="B7657" s="6"/>
      <c r="C7657" s="10"/>
      <c r="D7657" s="6"/>
      <c r="E7657" s="11"/>
    </row>
    <row r="7658" spans="1:5" x14ac:dyDescent="0.2">
      <c r="A7658" s="38"/>
      <c r="B7658" s="6"/>
      <c r="C7658" s="10"/>
      <c r="D7658" s="6"/>
      <c r="E7658" s="11"/>
    </row>
    <row r="7659" spans="1:5" x14ac:dyDescent="0.2">
      <c r="A7659" s="38"/>
      <c r="B7659" s="6"/>
      <c r="C7659" s="10"/>
      <c r="D7659" s="6"/>
      <c r="E7659" s="11"/>
    </row>
    <row r="7660" spans="1:5" x14ac:dyDescent="0.2">
      <c r="A7660" s="38"/>
      <c r="B7660" s="6"/>
      <c r="C7660" s="10"/>
      <c r="D7660" s="6"/>
      <c r="E7660" s="11"/>
    </row>
    <row r="7661" spans="1:5" x14ac:dyDescent="0.2">
      <c r="A7661" s="38"/>
      <c r="B7661" s="6"/>
      <c r="C7661" s="10"/>
      <c r="D7661" s="6"/>
      <c r="E7661" s="11"/>
    </row>
    <row r="7662" spans="1:5" x14ac:dyDescent="0.2">
      <c r="A7662" s="38"/>
      <c r="B7662" s="6"/>
      <c r="C7662" s="10"/>
      <c r="D7662" s="6"/>
      <c r="E7662" s="11"/>
    </row>
    <row r="7663" spans="1:5" x14ac:dyDescent="0.2">
      <c r="A7663" s="38"/>
      <c r="B7663" s="6"/>
      <c r="C7663" s="10"/>
      <c r="D7663" s="6"/>
      <c r="E7663" s="11"/>
    </row>
    <row r="7664" spans="1:5" x14ac:dyDescent="0.2">
      <c r="A7664" s="38"/>
      <c r="B7664" s="6"/>
      <c r="C7664" s="10"/>
      <c r="D7664" s="6"/>
      <c r="E7664" s="11"/>
    </row>
    <row r="7665" spans="1:5" x14ac:dyDescent="0.2">
      <c r="A7665" s="38"/>
      <c r="B7665" s="6"/>
      <c r="C7665" s="10"/>
      <c r="D7665" s="6"/>
      <c r="E7665" s="11"/>
    </row>
    <row r="7666" spans="1:5" x14ac:dyDescent="0.2">
      <c r="A7666" s="38"/>
      <c r="B7666" s="6"/>
      <c r="C7666" s="10"/>
      <c r="D7666" s="6"/>
      <c r="E7666" s="11"/>
    </row>
    <row r="7667" spans="1:5" x14ac:dyDescent="0.2">
      <c r="A7667" s="38"/>
      <c r="B7667" s="6"/>
      <c r="C7667" s="10"/>
      <c r="D7667" s="6"/>
      <c r="E7667" s="11"/>
    </row>
    <row r="7668" spans="1:5" x14ac:dyDescent="0.2">
      <c r="A7668" s="38"/>
      <c r="B7668" s="6"/>
      <c r="C7668" s="10"/>
      <c r="D7668" s="6"/>
      <c r="E7668" s="11"/>
    </row>
    <row r="7669" spans="1:5" x14ac:dyDescent="0.2">
      <c r="A7669" s="38"/>
      <c r="B7669" s="6"/>
      <c r="C7669" s="10"/>
      <c r="D7669" s="6"/>
      <c r="E7669" s="11"/>
    </row>
    <row r="7670" spans="1:5" x14ac:dyDescent="0.2">
      <c r="A7670" s="38"/>
      <c r="B7670" s="6"/>
      <c r="C7670" s="10"/>
      <c r="D7670" s="6"/>
      <c r="E7670" s="11"/>
    </row>
    <row r="7671" spans="1:5" x14ac:dyDescent="0.2">
      <c r="A7671" s="38"/>
      <c r="B7671" s="6"/>
      <c r="C7671" s="10"/>
      <c r="D7671" s="6"/>
      <c r="E7671" s="11"/>
    </row>
    <row r="7672" spans="1:5" x14ac:dyDescent="0.2">
      <c r="A7672" s="38"/>
      <c r="B7672" s="6"/>
      <c r="C7672" s="10"/>
      <c r="D7672" s="6"/>
      <c r="E7672" s="11"/>
    </row>
    <row r="7673" spans="1:5" x14ac:dyDescent="0.2">
      <c r="A7673" s="38"/>
      <c r="B7673" s="6"/>
      <c r="C7673" s="10"/>
      <c r="D7673" s="6"/>
      <c r="E7673" s="11"/>
    </row>
    <row r="7674" spans="1:5" x14ac:dyDescent="0.2">
      <c r="A7674" s="38"/>
      <c r="B7674" s="6"/>
      <c r="C7674" s="10"/>
      <c r="D7674" s="6"/>
      <c r="E7674" s="11"/>
    </row>
    <row r="7675" spans="1:5" x14ac:dyDescent="0.2">
      <c r="A7675" s="38"/>
      <c r="B7675" s="6"/>
      <c r="C7675" s="10"/>
      <c r="D7675" s="6"/>
      <c r="E7675" s="11"/>
    </row>
    <row r="7676" spans="1:5" x14ac:dyDescent="0.2">
      <c r="A7676" s="38"/>
      <c r="B7676" s="6"/>
      <c r="C7676" s="10"/>
      <c r="D7676" s="6"/>
      <c r="E7676" s="11"/>
    </row>
    <row r="7677" spans="1:5" x14ac:dyDescent="0.2">
      <c r="A7677" s="38"/>
      <c r="B7677" s="6"/>
      <c r="C7677" s="10"/>
      <c r="D7677" s="6"/>
      <c r="E7677" s="11"/>
    </row>
    <row r="7678" spans="1:5" x14ac:dyDescent="0.2">
      <c r="A7678" s="38"/>
      <c r="B7678" s="6"/>
      <c r="C7678" s="10"/>
      <c r="D7678" s="6"/>
      <c r="E7678" s="11"/>
    </row>
    <row r="7679" spans="1:5" x14ac:dyDescent="0.2">
      <c r="A7679" s="38"/>
      <c r="B7679" s="6"/>
      <c r="C7679" s="10"/>
      <c r="D7679" s="6"/>
      <c r="E7679" s="11"/>
    </row>
    <row r="7680" spans="1:5" x14ac:dyDescent="0.2">
      <c r="A7680" s="38"/>
      <c r="B7680" s="6"/>
      <c r="C7680" s="10"/>
      <c r="D7680" s="6"/>
      <c r="E7680" s="11"/>
    </row>
    <row r="7681" spans="1:5" x14ac:dyDescent="0.2">
      <c r="A7681" s="38"/>
      <c r="B7681" s="6"/>
      <c r="C7681" s="10"/>
      <c r="D7681" s="6"/>
      <c r="E7681" s="11"/>
    </row>
    <row r="7682" spans="1:5" x14ac:dyDescent="0.2">
      <c r="A7682" s="38"/>
      <c r="B7682" s="6"/>
      <c r="C7682" s="10"/>
      <c r="D7682" s="6"/>
      <c r="E7682" s="11"/>
    </row>
    <row r="7683" spans="1:5" x14ac:dyDescent="0.2">
      <c r="A7683" s="38"/>
      <c r="B7683" s="6"/>
      <c r="C7683" s="10"/>
      <c r="D7683" s="6"/>
      <c r="E7683" s="11"/>
    </row>
    <row r="7684" spans="1:5" x14ac:dyDescent="0.2">
      <c r="A7684" s="38"/>
      <c r="B7684" s="6"/>
      <c r="C7684" s="10"/>
      <c r="D7684" s="6"/>
      <c r="E7684" s="11"/>
    </row>
    <row r="7685" spans="1:5" x14ac:dyDescent="0.2">
      <c r="A7685" s="38"/>
      <c r="B7685" s="6"/>
      <c r="C7685" s="10"/>
      <c r="D7685" s="6"/>
      <c r="E7685" s="11"/>
    </row>
    <row r="7686" spans="1:5" x14ac:dyDescent="0.2">
      <c r="A7686" s="38"/>
      <c r="B7686" s="6"/>
      <c r="C7686" s="10"/>
      <c r="D7686" s="6"/>
      <c r="E7686" s="11"/>
    </row>
    <row r="7687" spans="1:5" x14ac:dyDescent="0.2">
      <c r="A7687" s="38"/>
      <c r="B7687" s="6"/>
      <c r="C7687" s="10"/>
      <c r="D7687" s="6"/>
      <c r="E7687" s="11"/>
    </row>
    <row r="7688" spans="1:5" x14ac:dyDescent="0.2">
      <c r="A7688" s="38"/>
      <c r="B7688" s="6"/>
      <c r="C7688" s="10"/>
      <c r="D7688" s="6"/>
      <c r="E7688" s="11"/>
    </row>
    <row r="7689" spans="1:5" x14ac:dyDescent="0.2">
      <c r="A7689" s="38"/>
      <c r="B7689" s="6"/>
      <c r="C7689" s="10"/>
      <c r="D7689" s="6"/>
      <c r="E7689" s="11"/>
    </row>
    <row r="7690" spans="1:5" x14ac:dyDescent="0.2">
      <c r="A7690" s="38"/>
      <c r="B7690" s="6"/>
      <c r="C7690" s="10"/>
      <c r="D7690" s="6"/>
      <c r="E7690" s="11"/>
    </row>
    <row r="7691" spans="1:5" x14ac:dyDescent="0.2">
      <c r="A7691" s="38"/>
      <c r="B7691" s="6"/>
      <c r="C7691" s="10"/>
      <c r="D7691" s="6"/>
      <c r="E7691" s="11"/>
    </row>
    <row r="7692" spans="1:5" x14ac:dyDescent="0.2">
      <c r="A7692" s="38"/>
      <c r="B7692" s="6"/>
      <c r="C7692" s="10"/>
      <c r="D7692" s="6"/>
      <c r="E7692" s="11"/>
    </row>
    <row r="7693" spans="1:5" x14ac:dyDescent="0.2">
      <c r="A7693" s="38"/>
      <c r="B7693" s="6"/>
      <c r="C7693" s="10"/>
      <c r="D7693" s="6"/>
      <c r="E7693" s="11"/>
    </row>
    <row r="7694" spans="1:5" x14ac:dyDescent="0.2">
      <c r="A7694" s="38"/>
      <c r="B7694" s="6"/>
      <c r="C7694" s="10"/>
      <c r="D7694" s="6"/>
      <c r="E7694" s="11"/>
    </row>
    <row r="7695" spans="1:5" x14ac:dyDescent="0.2">
      <c r="A7695" s="38"/>
      <c r="B7695" s="6"/>
      <c r="C7695" s="10"/>
      <c r="D7695" s="6"/>
      <c r="E7695" s="11"/>
    </row>
    <row r="7696" spans="1:5" x14ac:dyDescent="0.2">
      <c r="A7696" s="38"/>
      <c r="B7696" s="6"/>
      <c r="C7696" s="10"/>
      <c r="D7696" s="6"/>
      <c r="E7696" s="11"/>
    </row>
    <row r="7697" spans="1:5" x14ac:dyDescent="0.2">
      <c r="A7697" s="38"/>
      <c r="B7697" s="6"/>
      <c r="C7697" s="10"/>
      <c r="D7697" s="6"/>
      <c r="E7697" s="11"/>
    </row>
    <row r="7698" spans="1:5" x14ac:dyDescent="0.2">
      <c r="A7698" s="38"/>
      <c r="B7698" s="6"/>
      <c r="C7698" s="10"/>
      <c r="D7698" s="6"/>
      <c r="E7698" s="11"/>
    </row>
    <row r="7699" spans="1:5" x14ac:dyDescent="0.2">
      <c r="A7699" s="38"/>
      <c r="B7699" s="6"/>
      <c r="C7699" s="10"/>
      <c r="D7699" s="6"/>
      <c r="E7699" s="11"/>
    </row>
    <row r="7700" spans="1:5" x14ac:dyDescent="0.2">
      <c r="A7700" s="38"/>
      <c r="B7700" s="6"/>
      <c r="C7700" s="10"/>
      <c r="D7700" s="6"/>
      <c r="E7700" s="11"/>
    </row>
    <row r="7701" spans="1:5" x14ac:dyDescent="0.2">
      <c r="A7701" s="38"/>
      <c r="B7701" s="6"/>
      <c r="C7701" s="10"/>
      <c r="D7701" s="6"/>
      <c r="E7701" s="11"/>
    </row>
    <row r="7702" spans="1:5" x14ac:dyDescent="0.2">
      <c r="A7702" s="38"/>
      <c r="B7702" s="6"/>
      <c r="C7702" s="10"/>
      <c r="D7702" s="6"/>
      <c r="E7702" s="11"/>
    </row>
    <row r="7703" spans="1:5" x14ac:dyDescent="0.2">
      <c r="A7703" s="38"/>
      <c r="B7703" s="6"/>
      <c r="C7703" s="10"/>
      <c r="D7703" s="6"/>
      <c r="E7703" s="11"/>
    </row>
    <row r="7704" spans="1:5" x14ac:dyDescent="0.2">
      <c r="A7704" s="38"/>
      <c r="B7704" s="6"/>
      <c r="C7704" s="10"/>
      <c r="D7704" s="6"/>
      <c r="E7704" s="11"/>
    </row>
    <row r="7705" spans="1:5" x14ac:dyDescent="0.2">
      <c r="A7705" s="38"/>
      <c r="B7705" s="6"/>
      <c r="C7705" s="10"/>
      <c r="D7705" s="6"/>
      <c r="E7705" s="11"/>
    </row>
    <row r="7706" spans="1:5" x14ac:dyDescent="0.2">
      <c r="A7706" s="38"/>
      <c r="B7706" s="6"/>
      <c r="C7706" s="10"/>
      <c r="D7706" s="6"/>
      <c r="E7706" s="11"/>
    </row>
    <row r="7707" spans="1:5" x14ac:dyDescent="0.2">
      <c r="A7707" s="38"/>
      <c r="B7707" s="6"/>
      <c r="C7707" s="10"/>
      <c r="D7707" s="6"/>
      <c r="E7707" s="11"/>
    </row>
    <row r="7708" spans="1:5" x14ac:dyDescent="0.2">
      <c r="A7708" s="38"/>
      <c r="B7708" s="6"/>
      <c r="C7708" s="10"/>
      <c r="D7708" s="6"/>
      <c r="E7708" s="11"/>
    </row>
    <row r="7709" spans="1:5" x14ac:dyDescent="0.2">
      <c r="A7709" s="38"/>
      <c r="B7709" s="6"/>
      <c r="C7709" s="10"/>
      <c r="D7709" s="6"/>
      <c r="E7709" s="11"/>
    </row>
    <row r="7710" spans="1:5" x14ac:dyDescent="0.2">
      <c r="A7710" s="38"/>
      <c r="B7710" s="6"/>
      <c r="C7710" s="10"/>
      <c r="D7710" s="6"/>
      <c r="E7710" s="11"/>
    </row>
    <row r="7711" spans="1:5" x14ac:dyDescent="0.2">
      <c r="A7711" s="38"/>
      <c r="B7711" s="6"/>
      <c r="C7711" s="10"/>
      <c r="D7711" s="6"/>
      <c r="E7711" s="11"/>
    </row>
    <row r="7712" spans="1:5" x14ac:dyDescent="0.2">
      <c r="A7712" s="38"/>
      <c r="B7712" s="6"/>
      <c r="C7712" s="10"/>
      <c r="D7712" s="6"/>
      <c r="E7712" s="11"/>
    </row>
    <row r="7713" spans="1:5" x14ac:dyDescent="0.2">
      <c r="A7713" s="38"/>
      <c r="B7713" s="6"/>
      <c r="C7713" s="10"/>
      <c r="D7713" s="6"/>
      <c r="E7713" s="11"/>
    </row>
    <row r="7714" spans="1:5" x14ac:dyDescent="0.2">
      <c r="A7714" s="38"/>
      <c r="B7714" s="6"/>
      <c r="C7714" s="10"/>
      <c r="D7714" s="6"/>
      <c r="E7714" s="11"/>
    </row>
    <row r="7715" spans="1:5" x14ac:dyDescent="0.2">
      <c r="A7715" s="38"/>
      <c r="B7715" s="6"/>
      <c r="C7715" s="10"/>
      <c r="D7715" s="6"/>
      <c r="E7715" s="11"/>
    </row>
    <row r="7716" spans="1:5" x14ac:dyDescent="0.2">
      <c r="A7716" s="38"/>
      <c r="B7716" s="6"/>
      <c r="C7716" s="10"/>
      <c r="D7716" s="6"/>
      <c r="E7716" s="11"/>
    </row>
    <row r="7717" spans="1:5" x14ac:dyDescent="0.2">
      <c r="A7717" s="38"/>
      <c r="B7717" s="6"/>
      <c r="C7717" s="10"/>
      <c r="D7717" s="6"/>
      <c r="E7717" s="11"/>
    </row>
    <row r="7718" spans="1:5" x14ac:dyDescent="0.2">
      <c r="A7718" s="38"/>
      <c r="B7718" s="6"/>
      <c r="C7718" s="10"/>
      <c r="D7718" s="6"/>
      <c r="E7718" s="11"/>
    </row>
    <row r="7719" spans="1:5" x14ac:dyDescent="0.2">
      <c r="A7719" s="38"/>
      <c r="B7719" s="6"/>
      <c r="C7719" s="10"/>
      <c r="D7719" s="6"/>
      <c r="E7719" s="11"/>
    </row>
    <row r="7720" spans="1:5" x14ac:dyDescent="0.2">
      <c r="A7720" s="38"/>
      <c r="B7720" s="6"/>
      <c r="C7720" s="10"/>
      <c r="D7720" s="6"/>
      <c r="E7720" s="11"/>
    </row>
    <row r="7721" spans="1:5" x14ac:dyDescent="0.2">
      <c r="A7721" s="38"/>
      <c r="B7721" s="6"/>
      <c r="C7721" s="10"/>
      <c r="D7721" s="6"/>
      <c r="E7721" s="11"/>
    </row>
    <row r="7722" spans="1:5" x14ac:dyDescent="0.2">
      <c r="A7722" s="38"/>
      <c r="B7722" s="6"/>
      <c r="C7722" s="10"/>
      <c r="D7722" s="6"/>
      <c r="E7722" s="11"/>
    </row>
    <row r="7723" spans="1:5" x14ac:dyDescent="0.2">
      <c r="A7723" s="38"/>
      <c r="B7723" s="6"/>
      <c r="C7723" s="10"/>
      <c r="D7723" s="6"/>
      <c r="E7723" s="11"/>
    </row>
    <row r="7724" spans="1:5" x14ac:dyDescent="0.2">
      <c r="A7724" s="38"/>
      <c r="B7724" s="6"/>
      <c r="C7724" s="10"/>
      <c r="D7724" s="6"/>
      <c r="E7724" s="11"/>
    </row>
    <row r="7725" spans="1:5" x14ac:dyDescent="0.2">
      <c r="A7725" s="38"/>
      <c r="B7725" s="6"/>
      <c r="C7725" s="10"/>
      <c r="D7725" s="6"/>
      <c r="E7725" s="11"/>
    </row>
    <row r="7726" spans="1:5" x14ac:dyDescent="0.2">
      <c r="A7726" s="38"/>
      <c r="B7726" s="6"/>
      <c r="C7726" s="10"/>
      <c r="D7726" s="6"/>
      <c r="E7726" s="11"/>
    </row>
    <row r="7727" spans="1:5" x14ac:dyDescent="0.2">
      <c r="A7727" s="38"/>
      <c r="B7727" s="6"/>
      <c r="C7727" s="10"/>
      <c r="D7727" s="6"/>
      <c r="E7727" s="11"/>
    </row>
    <row r="7728" spans="1:5" x14ac:dyDescent="0.2">
      <c r="A7728" s="38"/>
      <c r="B7728" s="6"/>
      <c r="C7728" s="10"/>
      <c r="D7728" s="6"/>
      <c r="E7728" s="11"/>
    </row>
    <row r="7729" spans="1:5" x14ac:dyDescent="0.2">
      <c r="A7729" s="38"/>
      <c r="B7729" s="6"/>
      <c r="C7729" s="10"/>
      <c r="D7729" s="6"/>
      <c r="E7729" s="11"/>
    </row>
    <row r="7730" spans="1:5" x14ac:dyDescent="0.2">
      <c r="A7730" s="38"/>
      <c r="B7730" s="6"/>
      <c r="C7730" s="10"/>
      <c r="D7730" s="6"/>
      <c r="E7730" s="11"/>
    </row>
    <row r="7731" spans="1:5" x14ac:dyDescent="0.2">
      <c r="A7731" s="38"/>
      <c r="B7731" s="6"/>
      <c r="C7731" s="10"/>
      <c r="D7731" s="6"/>
      <c r="E7731" s="11"/>
    </row>
    <row r="7732" spans="1:5" x14ac:dyDescent="0.2">
      <c r="A7732" s="38"/>
      <c r="B7732" s="6"/>
      <c r="C7732" s="10"/>
      <c r="D7732" s="6"/>
      <c r="E7732" s="11"/>
    </row>
    <row r="7733" spans="1:5" x14ac:dyDescent="0.2">
      <c r="A7733" s="38"/>
      <c r="B7733" s="6"/>
      <c r="C7733" s="10"/>
      <c r="D7733" s="6"/>
      <c r="E7733" s="11"/>
    </row>
    <row r="7734" spans="1:5" x14ac:dyDescent="0.2">
      <c r="A7734" s="38"/>
      <c r="B7734" s="6"/>
      <c r="C7734" s="10"/>
      <c r="D7734" s="6"/>
      <c r="E7734" s="11"/>
    </row>
    <row r="7735" spans="1:5" x14ac:dyDescent="0.2">
      <c r="A7735" s="38"/>
      <c r="B7735" s="6"/>
      <c r="C7735" s="10"/>
      <c r="D7735" s="6"/>
      <c r="E7735" s="11"/>
    </row>
    <row r="7736" spans="1:5" x14ac:dyDescent="0.2">
      <c r="A7736" s="38"/>
      <c r="B7736" s="6"/>
      <c r="C7736" s="10"/>
      <c r="D7736" s="6"/>
      <c r="E7736" s="11"/>
    </row>
    <row r="7737" spans="1:5" x14ac:dyDescent="0.2">
      <c r="A7737" s="38"/>
      <c r="B7737" s="6"/>
      <c r="C7737" s="10"/>
      <c r="D7737" s="6"/>
      <c r="E7737" s="11"/>
    </row>
    <row r="7738" spans="1:5" x14ac:dyDescent="0.2">
      <c r="A7738" s="38"/>
      <c r="B7738" s="6"/>
      <c r="C7738" s="10"/>
      <c r="D7738" s="6"/>
      <c r="E7738" s="11"/>
    </row>
    <row r="7739" spans="1:5" x14ac:dyDescent="0.2">
      <c r="A7739" s="38"/>
      <c r="B7739" s="6"/>
      <c r="C7739" s="10"/>
      <c r="D7739" s="6"/>
      <c r="E7739" s="11"/>
    </row>
    <row r="7740" spans="1:5" x14ac:dyDescent="0.2">
      <c r="A7740" s="38"/>
      <c r="B7740" s="6"/>
      <c r="C7740" s="10"/>
      <c r="D7740" s="6"/>
      <c r="E7740" s="11"/>
    </row>
    <row r="7741" spans="1:5" x14ac:dyDescent="0.2">
      <c r="A7741" s="38"/>
      <c r="B7741" s="6"/>
      <c r="C7741" s="10"/>
      <c r="D7741" s="6"/>
      <c r="E7741" s="11"/>
    </row>
    <row r="7742" spans="1:5" x14ac:dyDescent="0.2">
      <c r="A7742" s="38"/>
      <c r="B7742" s="6"/>
      <c r="C7742" s="10"/>
      <c r="D7742" s="6"/>
      <c r="E7742" s="11"/>
    </row>
    <row r="7743" spans="1:5" x14ac:dyDescent="0.2">
      <c r="A7743" s="38"/>
      <c r="B7743" s="6"/>
      <c r="C7743" s="10"/>
      <c r="D7743" s="6"/>
      <c r="E7743" s="11"/>
    </row>
    <row r="7744" spans="1:5" x14ac:dyDescent="0.2">
      <c r="A7744" s="38"/>
      <c r="B7744" s="6"/>
      <c r="C7744" s="10"/>
      <c r="D7744" s="6"/>
      <c r="E7744" s="11"/>
    </row>
    <row r="7745" spans="1:5" x14ac:dyDescent="0.2">
      <c r="A7745" s="38"/>
      <c r="B7745" s="6"/>
      <c r="C7745" s="10"/>
      <c r="D7745" s="6"/>
      <c r="E7745" s="11"/>
    </row>
    <row r="7746" spans="1:5" x14ac:dyDescent="0.2">
      <c r="A7746" s="38"/>
      <c r="B7746" s="6"/>
      <c r="C7746" s="10"/>
      <c r="D7746" s="6"/>
      <c r="E7746" s="11"/>
    </row>
    <row r="7747" spans="1:5" x14ac:dyDescent="0.2">
      <c r="A7747" s="38"/>
      <c r="B7747" s="6"/>
      <c r="C7747" s="10"/>
      <c r="D7747" s="6"/>
      <c r="E7747" s="11"/>
    </row>
    <row r="7748" spans="1:5" x14ac:dyDescent="0.2">
      <c r="A7748" s="38"/>
      <c r="B7748" s="6"/>
      <c r="C7748" s="10"/>
      <c r="D7748" s="6"/>
      <c r="E7748" s="11"/>
    </row>
    <row r="7749" spans="1:5" x14ac:dyDescent="0.2">
      <c r="A7749" s="38"/>
      <c r="B7749" s="6"/>
      <c r="C7749" s="10"/>
      <c r="D7749" s="6"/>
      <c r="E7749" s="11"/>
    </row>
    <row r="7750" spans="1:5" x14ac:dyDescent="0.2">
      <c r="A7750" s="38"/>
      <c r="B7750" s="6"/>
      <c r="C7750" s="10"/>
      <c r="D7750" s="6"/>
      <c r="E7750" s="11"/>
    </row>
    <row r="7751" spans="1:5" x14ac:dyDescent="0.2">
      <c r="A7751" s="38"/>
      <c r="B7751" s="6"/>
      <c r="C7751" s="10"/>
      <c r="D7751" s="6"/>
      <c r="E7751" s="11"/>
    </row>
    <row r="7752" spans="1:5" x14ac:dyDescent="0.2">
      <c r="A7752" s="38"/>
      <c r="B7752" s="6"/>
      <c r="C7752" s="10"/>
      <c r="D7752" s="6"/>
      <c r="E7752" s="11"/>
    </row>
    <row r="7753" spans="1:5" x14ac:dyDescent="0.2">
      <c r="A7753" s="38"/>
      <c r="B7753" s="6"/>
      <c r="C7753" s="10"/>
      <c r="D7753" s="6"/>
      <c r="E7753" s="11"/>
    </row>
    <row r="7754" spans="1:5" x14ac:dyDescent="0.2">
      <c r="A7754" s="38"/>
      <c r="B7754" s="6"/>
      <c r="C7754" s="10"/>
      <c r="D7754" s="6"/>
      <c r="E7754" s="11"/>
    </row>
    <row r="7755" spans="1:5" x14ac:dyDescent="0.2">
      <c r="A7755" s="38"/>
      <c r="B7755" s="6"/>
      <c r="C7755" s="10"/>
      <c r="D7755" s="6"/>
      <c r="E7755" s="11"/>
    </row>
    <row r="7756" spans="1:5" x14ac:dyDescent="0.2">
      <c r="A7756" s="38"/>
      <c r="B7756" s="6"/>
      <c r="C7756" s="10"/>
      <c r="D7756" s="6"/>
      <c r="E7756" s="11"/>
    </row>
    <row r="7757" spans="1:5" x14ac:dyDescent="0.2">
      <c r="A7757" s="38"/>
      <c r="B7757" s="6"/>
      <c r="C7757" s="10"/>
      <c r="D7757" s="6"/>
      <c r="E7757" s="11"/>
    </row>
    <row r="7758" spans="1:5" x14ac:dyDescent="0.2">
      <c r="A7758" s="38"/>
      <c r="B7758" s="6"/>
      <c r="C7758" s="10"/>
      <c r="D7758" s="6"/>
      <c r="E7758" s="11"/>
    </row>
    <row r="7759" spans="1:5" x14ac:dyDescent="0.2">
      <c r="A7759" s="38"/>
      <c r="B7759" s="6"/>
      <c r="C7759" s="10"/>
      <c r="D7759" s="6"/>
      <c r="E7759" s="11"/>
    </row>
    <row r="7760" spans="1:5" x14ac:dyDescent="0.2">
      <c r="A7760" s="38"/>
      <c r="B7760" s="6"/>
      <c r="C7760" s="10"/>
      <c r="D7760" s="6"/>
      <c r="E7760" s="11"/>
    </row>
    <row r="7761" spans="1:5" x14ac:dyDescent="0.2">
      <c r="A7761" s="38"/>
      <c r="B7761" s="6"/>
      <c r="C7761" s="10"/>
      <c r="D7761" s="6"/>
      <c r="E7761" s="11"/>
    </row>
    <row r="7762" spans="1:5" x14ac:dyDescent="0.2">
      <c r="A7762" s="38"/>
      <c r="B7762" s="6"/>
      <c r="C7762" s="10"/>
      <c r="D7762" s="6"/>
      <c r="E7762" s="11"/>
    </row>
    <row r="7763" spans="1:5" x14ac:dyDescent="0.2">
      <c r="A7763" s="38"/>
      <c r="B7763" s="6"/>
      <c r="C7763" s="10"/>
      <c r="D7763" s="6"/>
      <c r="E7763" s="11"/>
    </row>
    <row r="7764" spans="1:5" x14ac:dyDescent="0.2">
      <c r="A7764" s="38"/>
      <c r="B7764" s="6"/>
      <c r="C7764" s="10"/>
      <c r="D7764" s="6"/>
      <c r="E7764" s="11"/>
    </row>
    <row r="7765" spans="1:5" x14ac:dyDescent="0.2">
      <c r="A7765" s="38"/>
      <c r="B7765" s="6"/>
      <c r="C7765" s="10"/>
      <c r="D7765" s="6"/>
      <c r="E7765" s="11"/>
    </row>
    <row r="7766" spans="1:5" x14ac:dyDescent="0.2">
      <c r="A7766" s="38"/>
      <c r="B7766" s="6"/>
      <c r="C7766" s="10"/>
      <c r="D7766" s="6"/>
      <c r="E7766" s="11"/>
    </row>
    <row r="7767" spans="1:5" x14ac:dyDescent="0.2">
      <c r="A7767" s="38"/>
      <c r="B7767" s="6"/>
      <c r="C7767" s="10"/>
      <c r="D7767" s="6"/>
      <c r="E7767" s="11"/>
    </row>
    <row r="7768" spans="1:5" x14ac:dyDescent="0.2">
      <c r="A7768" s="38"/>
      <c r="B7768" s="6"/>
      <c r="C7768" s="10"/>
      <c r="D7768" s="6"/>
      <c r="E7768" s="11"/>
    </row>
    <row r="7769" spans="1:5" x14ac:dyDescent="0.2">
      <c r="A7769" s="38"/>
      <c r="B7769" s="6"/>
      <c r="C7769" s="10"/>
      <c r="D7769" s="6"/>
      <c r="E7769" s="11"/>
    </row>
    <row r="7770" spans="1:5" x14ac:dyDescent="0.2">
      <c r="A7770" s="38"/>
      <c r="B7770" s="6"/>
      <c r="C7770" s="10"/>
      <c r="D7770" s="6"/>
      <c r="E7770" s="11"/>
    </row>
    <row r="7771" spans="1:5" x14ac:dyDescent="0.2">
      <c r="A7771" s="38"/>
      <c r="B7771" s="6"/>
      <c r="C7771" s="10"/>
      <c r="D7771" s="6"/>
      <c r="E7771" s="11"/>
    </row>
    <row r="7772" spans="1:5" x14ac:dyDescent="0.2">
      <c r="A7772" s="38"/>
      <c r="B7772" s="6"/>
      <c r="C7772" s="10"/>
      <c r="D7772" s="6"/>
      <c r="E7772" s="11"/>
    </row>
    <row r="7773" spans="1:5" x14ac:dyDescent="0.2">
      <c r="A7773" s="38"/>
      <c r="B7773" s="6"/>
      <c r="C7773" s="10"/>
      <c r="D7773" s="6"/>
      <c r="E7773" s="11"/>
    </row>
    <row r="7774" spans="1:5" x14ac:dyDescent="0.2">
      <c r="A7774" s="38"/>
      <c r="B7774" s="6"/>
      <c r="C7774" s="10"/>
      <c r="D7774" s="6"/>
      <c r="E7774" s="11"/>
    </row>
    <row r="7775" spans="1:5" x14ac:dyDescent="0.2">
      <c r="A7775" s="38"/>
      <c r="B7775" s="6"/>
      <c r="C7775" s="10"/>
      <c r="D7775" s="6"/>
      <c r="E7775" s="11"/>
    </row>
    <row r="7776" spans="1:5" x14ac:dyDescent="0.2">
      <c r="A7776" s="38"/>
      <c r="B7776" s="6"/>
      <c r="C7776" s="10"/>
      <c r="D7776" s="6"/>
      <c r="E7776" s="11"/>
    </row>
    <row r="7777" spans="1:5" x14ac:dyDescent="0.2">
      <c r="A7777" s="38"/>
      <c r="B7777" s="6"/>
      <c r="C7777" s="10"/>
      <c r="D7777" s="6"/>
      <c r="E7777" s="11"/>
    </row>
    <row r="7778" spans="1:5" x14ac:dyDescent="0.2">
      <c r="A7778" s="38"/>
      <c r="B7778" s="6"/>
      <c r="C7778" s="10"/>
      <c r="D7778" s="6"/>
      <c r="E7778" s="11"/>
    </row>
    <row r="7779" spans="1:5" x14ac:dyDescent="0.2">
      <c r="A7779" s="38"/>
      <c r="B7779" s="6"/>
      <c r="C7779" s="10"/>
      <c r="D7779" s="6"/>
      <c r="E7779" s="11"/>
    </row>
    <row r="7780" spans="1:5" x14ac:dyDescent="0.2">
      <c r="A7780" s="38"/>
      <c r="B7780" s="6"/>
      <c r="C7780" s="10"/>
      <c r="D7780" s="6"/>
      <c r="E7780" s="11"/>
    </row>
    <row r="7781" spans="1:5" x14ac:dyDescent="0.2">
      <c r="A7781" s="38"/>
      <c r="B7781" s="6"/>
      <c r="C7781" s="10"/>
      <c r="D7781" s="6"/>
      <c r="E7781" s="11"/>
    </row>
    <row r="7782" spans="1:5" x14ac:dyDescent="0.2">
      <c r="A7782" s="38"/>
      <c r="B7782" s="6"/>
      <c r="C7782" s="10"/>
      <c r="D7782" s="6"/>
      <c r="E7782" s="11"/>
    </row>
    <row r="7783" spans="1:5" x14ac:dyDescent="0.2">
      <c r="A7783" s="38"/>
      <c r="B7783" s="6"/>
      <c r="C7783" s="10"/>
      <c r="D7783" s="6"/>
      <c r="E7783" s="11"/>
    </row>
    <row r="7784" spans="1:5" x14ac:dyDescent="0.2">
      <c r="A7784" s="38"/>
      <c r="B7784" s="6"/>
      <c r="C7784" s="10"/>
      <c r="D7784" s="6"/>
      <c r="E7784" s="11"/>
    </row>
    <row r="7785" spans="1:5" x14ac:dyDescent="0.2">
      <c r="A7785" s="38"/>
      <c r="B7785" s="6"/>
      <c r="C7785" s="10"/>
      <c r="D7785" s="6"/>
      <c r="E7785" s="11"/>
    </row>
    <row r="7786" spans="1:5" x14ac:dyDescent="0.2">
      <c r="A7786" s="38"/>
      <c r="B7786" s="6"/>
      <c r="C7786" s="10"/>
      <c r="D7786" s="6"/>
      <c r="E7786" s="11"/>
    </row>
    <row r="7787" spans="1:5" x14ac:dyDescent="0.2">
      <c r="A7787" s="38"/>
      <c r="B7787" s="6"/>
      <c r="C7787" s="10"/>
      <c r="D7787" s="6"/>
      <c r="E7787" s="11"/>
    </row>
    <row r="7788" spans="1:5" x14ac:dyDescent="0.2">
      <c r="A7788" s="38"/>
      <c r="B7788" s="6"/>
      <c r="C7788" s="10"/>
      <c r="D7788" s="6"/>
      <c r="E7788" s="11"/>
    </row>
    <row r="7789" spans="1:5" x14ac:dyDescent="0.2">
      <c r="A7789" s="38"/>
      <c r="B7789" s="6"/>
      <c r="C7789" s="10"/>
      <c r="D7789" s="6"/>
      <c r="E7789" s="11"/>
    </row>
    <row r="7790" spans="1:5" x14ac:dyDescent="0.2">
      <c r="A7790" s="38"/>
      <c r="B7790" s="6"/>
      <c r="C7790" s="10"/>
      <c r="D7790" s="6"/>
      <c r="E7790" s="11"/>
    </row>
    <row r="7791" spans="1:5" x14ac:dyDescent="0.2">
      <c r="A7791" s="38"/>
      <c r="B7791" s="6"/>
      <c r="C7791" s="10"/>
      <c r="D7791" s="6"/>
      <c r="E7791" s="11"/>
    </row>
    <row r="7792" spans="1:5" x14ac:dyDescent="0.2">
      <c r="A7792" s="38"/>
      <c r="B7792" s="6"/>
      <c r="C7792" s="10"/>
      <c r="D7792" s="6"/>
      <c r="E7792" s="11"/>
    </row>
    <row r="7793" spans="1:5" x14ac:dyDescent="0.2">
      <c r="A7793" s="38"/>
      <c r="B7793" s="6"/>
      <c r="C7793" s="10"/>
      <c r="D7793" s="6"/>
      <c r="E7793" s="11"/>
    </row>
    <row r="7794" spans="1:5" x14ac:dyDescent="0.2">
      <c r="A7794" s="38"/>
      <c r="B7794" s="6"/>
      <c r="C7794" s="10"/>
      <c r="D7794" s="6"/>
      <c r="E7794" s="11"/>
    </row>
    <row r="7795" spans="1:5" x14ac:dyDescent="0.2">
      <c r="A7795" s="38"/>
      <c r="B7795" s="6"/>
      <c r="C7795" s="10"/>
      <c r="D7795" s="6"/>
      <c r="E7795" s="11"/>
    </row>
    <row r="7796" spans="1:5" x14ac:dyDescent="0.2">
      <c r="A7796" s="38"/>
      <c r="B7796" s="6"/>
      <c r="C7796" s="10"/>
      <c r="D7796" s="6"/>
      <c r="E7796" s="11"/>
    </row>
    <row r="7797" spans="1:5" x14ac:dyDescent="0.2">
      <c r="A7797" s="38"/>
      <c r="B7797" s="6"/>
      <c r="C7797" s="10"/>
      <c r="D7797" s="6"/>
      <c r="E7797" s="11"/>
    </row>
    <row r="7798" spans="1:5" x14ac:dyDescent="0.2">
      <c r="A7798" s="38"/>
      <c r="B7798" s="6"/>
      <c r="C7798" s="10"/>
      <c r="D7798" s="6"/>
      <c r="E7798" s="11"/>
    </row>
    <row r="7799" spans="1:5" x14ac:dyDescent="0.2">
      <c r="A7799" s="38"/>
      <c r="B7799" s="6"/>
      <c r="C7799" s="10"/>
      <c r="D7799" s="6"/>
      <c r="E7799" s="11"/>
    </row>
    <row r="7800" spans="1:5" x14ac:dyDescent="0.2">
      <c r="A7800" s="38"/>
      <c r="B7800" s="6"/>
      <c r="C7800" s="10"/>
      <c r="D7800" s="6"/>
      <c r="E7800" s="11"/>
    </row>
    <row r="7801" spans="1:5" x14ac:dyDescent="0.2">
      <c r="A7801" s="38"/>
      <c r="B7801" s="6"/>
      <c r="C7801" s="10"/>
      <c r="D7801" s="6"/>
      <c r="E7801" s="11"/>
    </row>
    <row r="7802" spans="1:5" x14ac:dyDescent="0.2">
      <c r="A7802" s="38"/>
      <c r="B7802" s="6"/>
      <c r="C7802" s="10"/>
      <c r="D7802" s="6"/>
      <c r="E7802" s="11"/>
    </row>
    <row r="7803" spans="1:5" x14ac:dyDescent="0.2">
      <c r="A7803" s="38"/>
      <c r="B7803" s="6"/>
      <c r="C7803" s="10"/>
      <c r="D7803" s="6"/>
      <c r="E7803" s="11"/>
    </row>
    <row r="7804" spans="1:5" x14ac:dyDescent="0.2">
      <c r="A7804" s="38"/>
      <c r="B7804" s="6"/>
      <c r="C7804" s="10"/>
      <c r="D7804" s="6"/>
      <c r="E7804" s="11"/>
    </row>
    <row r="7805" spans="1:5" x14ac:dyDescent="0.2">
      <c r="A7805" s="38"/>
      <c r="B7805" s="6"/>
      <c r="C7805" s="10"/>
      <c r="D7805" s="6"/>
      <c r="E7805" s="11"/>
    </row>
    <row r="7806" spans="1:5" x14ac:dyDescent="0.2">
      <c r="A7806" s="38"/>
      <c r="B7806" s="6"/>
      <c r="C7806" s="10"/>
      <c r="D7806" s="6"/>
      <c r="E7806" s="11"/>
    </row>
    <row r="7807" spans="1:5" x14ac:dyDescent="0.2">
      <c r="A7807" s="38"/>
      <c r="B7807" s="6"/>
      <c r="C7807" s="10"/>
      <c r="D7807" s="6"/>
      <c r="E7807" s="11"/>
    </row>
    <row r="7808" spans="1:5" x14ac:dyDescent="0.2">
      <c r="A7808" s="38"/>
      <c r="B7808" s="6"/>
      <c r="C7808" s="10"/>
      <c r="D7808" s="6"/>
      <c r="E7808" s="11"/>
    </row>
    <row r="7809" spans="1:5" x14ac:dyDescent="0.2">
      <c r="A7809" s="38"/>
      <c r="B7809" s="6"/>
      <c r="C7809" s="10"/>
      <c r="D7809" s="6"/>
      <c r="E7809" s="11"/>
    </row>
    <row r="7810" spans="1:5" x14ac:dyDescent="0.2">
      <c r="A7810" s="38"/>
      <c r="B7810" s="6"/>
      <c r="C7810" s="10"/>
      <c r="D7810" s="6"/>
      <c r="E7810" s="11"/>
    </row>
    <row r="7811" spans="1:5" x14ac:dyDescent="0.2">
      <c r="A7811" s="38"/>
      <c r="B7811" s="6"/>
      <c r="C7811" s="10"/>
      <c r="D7811" s="6"/>
      <c r="E7811" s="11"/>
    </row>
    <row r="7812" spans="1:5" x14ac:dyDescent="0.2">
      <c r="A7812" s="38"/>
      <c r="B7812" s="6"/>
      <c r="C7812" s="10"/>
      <c r="D7812" s="6"/>
      <c r="E7812" s="11"/>
    </row>
    <row r="7813" spans="1:5" x14ac:dyDescent="0.2">
      <c r="A7813" s="38"/>
      <c r="B7813" s="6"/>
      <c r="C7813" s="10"/>
      <c r="D7813" s="6"/>
      <c r="E7813" s="11"/>
    </row>
    <row r="7814" spans="1:5" x14ac:dyDescent="0.2">
      <c r="A7814" s="38"/>
      <c r="B7814" s="6"/>
      <c r="C7814" s="10"/>
      <c r="D7814" s="6"/>
      <c r="E7814" s="11"/>
    </row>
    <row r="7815" spans="1:5" x14ac:dyDescent="0.2">
      <c r="A7815" s="38"/>
      <c r="B7815" s="6"/>
      <c r="C7815" s="10"/>
      <c r="D7815" s="6"/>
      <c r="E7815" s="11"/>
    </row>
    <row r="7816" spans="1:5" x14ac:dyDescent="0.2">
      <c r="A7816" s="38"/>
      <c r="B7816" s="6"/>
      <c r="C7816" s="10"/>
      <c r="D7816" s="6"/>
      <c r="E7816" s="11"/>
    </row>
    <row r="7817" spans="1:5" x14ac:dyDescent="0.2">
      <c r="A7817" s="38"/>
      <c r="B7817" s="6"/>
      <c r="C7817" s="10"/>
      <c r="D7817" s="6"/>
      <c r="E7817" s="11"/>
    </row>
    <row r="7818" spans="1:5" x14ac:dyDescent="0.2">
      <c r="A7818" s="38"/>
      <c r="B7818" s="6"/>
      <c r="C7818" s="10"/>
      <c r="D7818" s="6"/>
      <c r="E7818" s="11"/>
    </row>
    <row r="7819" spans="1:5" x14ac:dyDescent="0.2">
      <c r="A7819" s="38"/>
      <c r="B7819" s="6"/>
      <c r="C7819" s="10"/>
      <c r="D7819" s="6"/>
      <c r="E7819" s="11"/>
    </row>
    <row r="7820" spans="1:5" x14ac:dyDescent="0.2">
      <c r="A7820" s="38"/>
      <c r="B7820" s="6"/>
      <c r="C7820" s="10"/>
      <c r="D7820" s="6"/>
      <c r="E7820" s="11"/>
    </row>
    <row r="7821" spans="1:5" x14ac:dyDescent="0.2">
      <c r="A7821" s="38"/>
      <c r="B7821" s="6"/>
      <c r="C7821" s="10"/>
      <c r="D7821" s="6"/>
      <c r="E7821" s="11"/>
    </row>
    <row r="7822" spans="1:5" x14ac:dyDescent="0.2">
      <c r="A7822" s="38"/>
      <c r="B7822" s="6"/>
      <c r="C7822" s="10"/>
      <c r="D7822" s="6"/>
      <c r="E7822" s="11"/>
    </row>
    <row r="7823" spans="1:5" x14ac:dyDescent="0.2">
      <c r="A7823" s="38"/>
      <c r="B7823" s="6"/>
      <c r="C7823" s="10"/>
      <c r="D7823" s="6"/>
      <c r="E7823" s="11"/>
    </row>
    <row r="7824" spans="1:5" x14ac:dyDescent="0.2">
      <c r="A7824" s="38"/>
      <c r="B7824" s="6"/>
      <c r="C7824" s="10"/>
      <c r="D7824" s="6"/>
      <c r="E7824" s="11"/>
    </row>
    <row r="7825" spans="1:5" x14ac:dyDescent="0.2">
      <c r="A7825" s="38"/>
      <c r="B7825" s="6"/>
      <c r="C7825" s="10"/>
      <c r="D7825" s="6"/>
      <c r="E7825" s="11"/>
    </row>
    <row r="7826" spans="1:5" x14ac:dyDescent="0.2">
      <c r="A7826" s="38"/>
      <c r="B7826" s="6"/>
      <c r="C7826" s="10"/>
      <c r="D7826" s="6"/>
      <c r="E7826" s="11"/>
    </row>
    <row r="7827" spans="1:5" x14ac:dyDescent="0.2">
      <c r="A7827" s="38"/>
      <c r="B7827" s="6"/>
      <c r="C7827" s="10"/>
      <c r="D7827" s="6"/>
      <c r="E7827" s="11"/>
    </row>
    <row r="7828" spans="1:5" x14ac:dyDescent="0.2">
      <c r="A7828" s="38"/>
      <c r="B7828" s="6"/>
      <c r="C7828" s="10"/>
      <c r="D7828" s="6"/>
      <c r="E7828" s="11"/>
    </row>
    <row r="7829" spans="1:5" x14ac:dyDescent="0.2">
      <c r="A7829" s="38"/>
      <c r="B7829" s="6"/>
      <c r="C7829" s="10"/>
      <c r="D7829" s="6"/>
      <c r="E7829" s="11"/>
    </row>
    <row r="7830" spans="1:5" x14ac:dyDescent="0.2">
      <c r="A7830" s="38"/>
      <c r="B7830" s="6"/>
      <c r="C7830" s="10"/>
      <c r="D7830" s="6"/>
      <c r="E7830" s="11"/>
    </row>
    <row r="7831" spans="1:5" x14ac:dyDescent="0.2">
      <c r="A7831" s="38"/>
      <c r="B7831" s="6"/>
      <c r="C7831" s="10"/>
      <c r="D7831" s="6"/>
      <c r="E7831" s="11"/>
    </row>
    <row r="7832" spans="1:5" x14ac:dyDescent="0.2">
      <c r="A7832" s="38"/>
      <c r="B7832" s="6"/>
      <c r="C7832" s="10"/>
      <c r="D7832" s="6"/>
      <c r="E7832" s="11"/>
    </row>
    <row r="7833" spans="1:5" x14ac:dyDescent="0.2">
      <c r="A7833" s="38"/>
      <c r="B7833" s="6"/>
      <c r="C7833" s="10"/>
      <c r="D7833" s="6"/>
      <c r="E7833" s="11"/>
    </row>
    <row r="7834" spans="1:5" x14ac:dyDescent="0.2">
      <c r="A7834" s="38"/>
      <c r="B7834" s="6"/>
      <c r="C7834" s="10"/>
      <c r="D7834" s="6"/>
      <c r="E7834" s="11"/>
    </row>
    <row r="7835" spans="1:5" x14ac:dyDescent="0.2">
      <c r="A7835" s="38"/>
      <c r="B7835" s="6"/>
      <c r="C7835" s="10"/>
      <c r="D7835" s="6"/>
      <c r="E7835" s="11"/>
    </row>
    <row r="7836" spans="1:5" x14ac:dyDescent="0.2">
      <c r="A7836" s="38"/>
      <c r="B7836" s="6"/>
      <c r="C7836" s="10"/>
      <c r="D7836" s="6"/>
      <c r="E7836" s="11"/>
    </row>
    <row r="7837" spans="1:5" x14ac:dyDescent="0.2">
      <c r="A7837" s="38"/>
      <c r="B7837" s="6"/>
      <c r="C7837" s="10"/>
      <c r="D7837" s="6"/>
      <c r="E7837" s="11"/>
    </row>
    <row r="7838" spans="1:5" x14ac:dyDescent="0.2">
      <c r="A7838" s="38"/>
      <c r="B7838" s="6"/>
      <c r="C7838" s="10"/>
      <c r="D7838" s="6"/>
      <c r="E7838" s="11"/>
    </row>
    <row r="7839" spans="1:5" x14ac:dyDescent="0.2">
      <c r="A7839" s="38"/>
      <c r="B7839" s="6"/>
      <c r="C7839" s="10"/>
      <c r="D7839" s="6"/>
      <c r="E7839" s="11"/>
    </row>
    <row r="7840" spans="1:5" x14ac:dyDescent="0.2">
      <c r="A7840" s="38"/>
      <c r="B7840" s="6"/>
      <c r="C7840" s="10"/>
      <c r="D7840" s="6"/>
      <c r="E7840" s="11"/>
    </row>
    <row r="7841" spans="1:5" x14ac:dyDescent="0.2">
      <c r="A7841" s="38"/>
      <c r="B7841" s="6"/>
      <c r="C7841" s="10"/>
      <c r="D7841" s="6"/>
      <c r="E7841" s="11"/>
    </row>
    <row r="7842" spans="1:5" x14ac:dyDescent="0.2">
      <c r="A7842" s="38"/>
      <c r="B7842" s="6"/>
      <c r="C7842" s="10"/>
      <c r="D7842" s="6"/>
      <c r="E7842" s="11"/>
    </row>
    <row r="7843" spans="1:5" x14ac:dyDescent="0.2">
      <c r="A7843" s="38"/>
      <c r="B7843" s="6"/>
      <c r="C7843" s="10"/>
      <c r="D7843" s="6"/>
      <c r="E7843" s="11"/>
    </row>
    <row r="7844" spans="1:5" x14ac:dyDescent="0.2">
      <c r="A7844" s="38"/>
      <c r="B7844" s="6"/>
      <c r="C7844" s="10"/>
      <c r="D7844" s="6"/>
      <c r="E7844" s="11"/>
    </row>
    <row r="7845" spans="1:5" x14ac:dyDescent="0.2">
      <c r="A7845" s="38"/>
      <c r="B7845" s="6"/>
      <c r="C7845" s="10"/>
      <c r="D7845" s="6"/>
      <c r="E7845" s="11"/>
    </row>
    <row r="7846" spans="1:5" x14ac:dyDescent="0.2">
      <c r="A7846" s="38"/>
      <c r="B7846" s="6"/>
      <c r="C7846" s="10"/>
      <c r="D7846" s="6"/>
      <c r="E7846" s="11"/>
    </row>
    <row r="7847" spans="1:5" x14ac:dyDescent="0.2">
      <c r="A7847" s="38"/>
      <c r="B7847" s="6"/>
      <c r="C7847" s="10"/>
      <c r="D7847" s="6"/>
      <c r="E7847" s="11"/>
    </row>
    <row r="7848" spans="1:5" x14ac:dyDescent="0.2">
      <c r="A7848" s="38"/>
      <c r="B7848" s="6"/>
      <c r="C7848" s="10"/>
      <c r="D7848" s="6"/>
      <c r="E7848" s="11"/>
    </row>
    <row r="7849" spans="1:5" x14ac:dyDescent="0.2">
      <c r="A7849" s="38"/>
      <c r="B7849" s="6"/>
      <c r="C7849" s="10"/>
      <c r="D7849" s="6"/>
      <c r="E7849" s="11"/>
    </row>
    <row r="7850" spans="1:5" x14ac:dyDescent="0.2">
      <c r="A7850" s="38"/>
      <c r="B7850" s="6"/>
      <c r="C7850" s="10"/>
      <c r="D7850" s="6"/>
      <c r="E7850" s="11"/>
    </row>
    <row r="7851" spans="1:5" x14ac:dyDescent="0.2">
      <c r="A7851" s="38"/>
      <c r="B7851" s="6"/>
      <c r="C7851" s="10"/>
      <c r="D7851" s="6"/>
      <c r="E7851" s="11"/>
    </row>
    <row r="7852" spans="1:5" x14ac:dyDescent="0.2">
      <c r="A7852" s="38"/>
      <c r="B7852" s="6"/>
      <c r="C7852" s="10"/>
      <c r="D7852" s="6"/>
      <c r="E7852" s="11"/>
    </row>
    <row r="7853" spans="1:5" x14ac:dyDescent="0.2">
      <c r="A7853" s="38"/>
      <c r="B7853" s="6"/>
      <c r="C7853" s="10"/>
      <c r="D7853" s="6"/>
      <c r="E7853" s="11"/>
    </row>
    <row r="7854" spans="1:5" x14ac:dyDescent="0.2">
      <c r="A7854" s="38"/>
      <c r="B7854" s="6"/>
      <c r="C7854" s="10"/>
      <c r="D7854" s="6"/>
      <c r="E7854" s="11"/>
    </row>
    <row r="7855" spans="1:5" x14ac:dyDescent="0.2">
      <c r="A7855" s="38"/>
      <c r="B7855" s="6"/>
      <c r="C7855" s="10"/>
      <c r="D7855" s="6"/>
      <c r="E7855" s="11"/>
    </row>
    <row r="7856" spans="1:5" x14ac:dyDescent="0.2">
      <c r="A7856" s="38"/>
      <c r="B7856" s="6"/>
      <c r="C7856" s="10"/>
      <c r="D7856" s="6"/>
      <c r="E7856" s="11"/>
    </row>
    <row r="7857" spans="1:5" x14ac:dyDescent="0.2">
      <c r="A7857" s="38"/>
      <c r="B7857" s="6"/>
      <c r="C7857" s="10"/>
      <c r="D7857" s="6"/>
      <c r="E7857" s="11"/>
    </row>
    <row r="7858" spans="1:5" x14ac:dyDescent="0.2">
      <c r="A7858" s="38"/>
      <c r="B7858" s="6"/>
      <c r="C7858" s="10"/>
      <c r="D7858" s="6"/>
      <c r="E7858" s="11"/>
    </row>
    <row r="7859" spans="1:5" x14ac:dyDescent="0.2">
      <c r="A7859" s="38"/>
      <c r="B7859" s="6"/>
      <c r="C7859" s="10"/>
      <c r="D7859" s="6"/>
      <c r="E7859" s="11"/>
    </row>
    <row r="7860" spans="1:5" x14ac:dyDescent="0.2">
      <c r="A7860" s="38"/>
      <c r="B7860" s="6"/>
      <c r="C7860" s="10"/>
      <c r="D7860" s="6"/>
      <c r="E7860" s="11"/>
    </row>
    <row r="7861" spans="1:5" x14ac:dyDescent="0.2">
      <c r="A7861" s="38"/>
      <c r="B7861" s="6"/>
      <c r="C7861" s="10"/>
      <c r="D7861" s="6"/>
      <c r="E7861" s="11"/>
    </row>
    <row r="7862" spans="1:5" x14ac:dyDescent="0.2">
      <c r="A7862" s="38"/>
      <c r="B7862" s="6"/>
      <c r="C7862" s="10"/>
      <c r="D7862" s="6"/>
      <c r="E7862" s="11"/>
    </row>
    <row r="7863" spans="1:5" x14ac:dyDescent="0.2">
      <c r="A7863" s="38"/>
      <c r="B7863" s="6"/>
      <c r="C7863" s="10"/>
      <c r="D7863" s="6"/>
      <c r="E7863" s="11"/>
    </row>
    <row r="7864" spans="1:5" x14ac:dyDescent="0.2">
      <c r="A7864" s="38"/>
      <c r="B7864" s="6"/>
      <c r="C7864" s="10"/>
      <c r="D7864" s="6"/>
      <c r="E7864" s="11"/>
    </row>
    <row r="7865" spans="1:5" x14ac:dyDescent="0.2">
      <c r="A7865" s="38"/>
      <c r="B7865" s="6"/>
      <c r="C7865" s="10"/>
      <c r="D7865" s="6"/>
      <c r="E7865" s="11"/>
    </row>
    <row r="7866" spans="1:5" x14ac:dyDescent="0.2">
      <c r="A7866" s="38"/>
      <c r="B7866" s="6"/>
      <c r="C7866" s="10"/>
      <c r="D7866" s="6"/>
      <c r="E7866" s="11"/>
    </row>
    <row r="7867" spans="1:5" x14ac:dyDescent="0.2">
      <c r="A7867" s="38"/>
      <c r="B7867" s="6"/>
      <c r="C7867" s="10"/>
      <c r="D7867" s="6"/>
      <c r="E7867" s="11"/>
    </row>
    <row r="7868" spans="1:5" x14ac:dyDescent="0.2">
      <c r="A7868" s="38"/>
      <c r="B7868" s="6"/>
      <c r="C7868" s="10"/>
      <c r="D7868" s="6"/>
      <c r="E7868" s="11"/>
    </row>
    <row r="7869" spans="1:5" x14ac:dyDescent="0.2">
      <c r="A7869" s="38"/>
      <c r="B7869" s="6"/>
      <c r="C7869" s="10"/>
      <c r="D7869" s="6"/>
      <c r="E7869" s="11"/>
    </row>
    <row r="7870" spans="1:5" x14ac:dyDescent="0.2">
      <c r="A7870" s="38"/>
      <c r="B7870" s="6"/>
      <c r="C7870" s="10"/>
      <c r="D7870" s="6"/>
      <c r="E7870" s="11"/>
    </row>
    <row r="7871" spans="1:5" x14ac:dyDescent="0.2">
      <c r="A7871" s="38"/>
      <c r="B7871" s="6"/>
      <c r="C7871" s="10"/>
      <c r="D7871" s="6"/>
      <c r="E7871" s="11"/>
    </row>
    <row r="7872" spans="1:5" x14ac:dyDescent="0.2">
      <c r="A7872" s="38"/>
      <c r="B7872" s="6"/>
      <c r="C7872" s="10"/>
      <c r="D7872" s="6"/>
      <c r="E7872" s="11"/>
    </row>
    <row r="7873" spans="1:5" x14ac:dyDescent="0.2">
      <c r="A7873" s="38"/>
      <c r="B7873" s="6"/>
      <c r="C7873" s="10"/>
      <c r="D7873" s="6"/>
      <c r="E7873" s="11"/>
    </row>
    <row r="7874" spans="1:5" x14ac:dyDescent="0.2">
      <c r="A7874" s="38"/>
      <c r="B7874" s="6"/>
      <c r="C7874" s="10"/>
      <c r="D7874" s="6"/>
      <c r="E7874" s="11"/>
    </row>
    <row r="7875" spans="1:5" x14ac:dyDescent="0.2">
      <c r="A7875" s="38"/>
      <c r="B7875" s="6"/>
      <c r="C7875" s="10"/>
      <c r="D7875" s="6"/>
      <c r="E7875" s="11"/>
    </row>
    <row r="7876" spans="1:5" x14ac:dyDescent="0.2">
      <c r="A7876" s="38"/>
      <c r="B7876" s="6"/>
      <c r="C7876" s="10"/>
      <c r="D7876" s="6"/>
      <c r="E7876" s="11"/>
    </row>
    <row r="7877" spans="1:5" x14ac:dyDescent="0.2">
      <c r="A7877" s="38"/>
      <c r="B7877" s="6"/>
      <c r="C7877" s="10"/>
      <c r="D7877" s="6"/>
      <c r="E7877" s="11"/>
    </row>
    <row r="7878" spans="1:5" x14ac:dyDescent="0.2">
      <c r="A7878" s="38"/>
      <c r="B7878" s="6"/>
      <c r="C7878" s="10"/>
      <c r="D7878" s="6"/>
      <c r="E7878" s="11"/>
    </row>
    <row r="7879" spans="1:5" x14ac:dyDescent="0.2">
      <c r="A7879" s="38"/>
      <c r="B7879" s="6"/>
      <c r="C7879" s="10"/>
      <c r="D7879" s="6"/>
      <c r="E7879" s="11"/>
    </row>
    <row r="7880" spans="1:5" x14ac:dyDescent="0.2">
      <c r="A7880" s="38"/>
      <c r="B7880" s="6"/>
      <c r="C7880" s="10"/>
      <c r="D7880" s="6"/>
      <c r="E7880" s="11"/>
    </row>
    <row r="7881" spans="1:5" x14ac:dyDescent="0.2">
      <c r="A7881" s="38"/>
      <c r="B7881" s="6"/>
      <c r="C7881" s="10"/>
      <c r="D7881" s="6"/>
      <c r="E7881" s="11"/>
    </row>
    <row r="7882" spans="1:5" x14ac:dyDescent="0.2">
      <c r="A7882" s="38"/>
      <c r="B7882" s="6"/>
      <c r="C7882" s="10"/>
      <c r="D7882" s="6"/>
      <c r="E7882" s="11"/>
    </row>
    <row r="7883" spans="1:5" x14ac:dyDescent="0.2">
      <c r="A7883" s="38"/>
      <c r="B7883" s="6"/>
      <c r="C7883" s="10"/>
      <c r="D7883" s="6"/>
      <c r="E7883" s="11"/>
    </row>
    <row r="7884" spans="1:5" x14ac:dyDescent="0.2">
      <c r="A7884" s="38"/>
      <c r="B7884" s="6"/>
      <c r="C7884" s="10"/>
      <c r="D7884" s="6"/>
      <c r="E7884" s="11"/>
    </row>
    <row r="7885" spans="1:5" x14ac:dyDescent="0.2">
      <c r="A7885" s="38"/>
      <c r="B7885" s="6"/>
      <c r="C7885" s="10"/>
      <c r="D7885" s="6"/>
      <c r="E7885" s="11"/>
    </row>
    <row r="7886" spans="1:5" x14ac:dyDescent="0.2">
      <c r="A7886" s="38"/>
      <c r="B7886" s="6"/>
      <c r="C7886" s="10"/>
      <c r="D7886" s="6"/>
      <c r="E7886" s="11"/>
    </row>
    <row r="7887" spans="1:5" x14ac:dyDescent="0.2">
      <c r="A7887" s="38"/>
      <c r="B7887" s="6"/>
      <c r="C7887" s="10"/>
      <c r="D7887" s="6"/>
      <c r="E7887" s="11"/>
    </row>
    <row r="7888" spans="1:5" x14ac:dyDescent="0.2">
      <c r="A7888" s="38"/>
      <c r="B7888" s="6"/>
      <c r="C7888" s="10"/>
      <c r="D7888" s="6"/>
      <c r="E7888" s="11"/>
    </row>
    <row r="7889" spans="1:5" x14ac:dyDescent="0.2">
      <c r="A7889" s="38"/>
      <c r="B7889" s="6"/>
      <c r="C7889" s="10"/>
      <c r="D7889" s="6"/>
      <c r="E7889" s="11"/>
    </row>
    <row r="7890" spans="1:5" x14ac:dyDescent="0.2">
      <c r="A7890" s="38"/>
      <c r="B7890" s="6"/>
      <c r="C7890" s="10"/>
      <c r="D7890" s="6"/>
      <c r="E7890" s="11"/>
    </row>
    <row r="7891" spans="1:5" x14ac:dyDescent="0.2">
      <c r="A7891" s="38"/>
      <c r="B7891" s="6"/>
      <c r="C7891" s="10"/>
      <c r="D7891" s="6"/>
      <c r="E7891" s="11"/>
    </row>
    <row r="7892" spans="1:5" x14ac:dyDescent="0.2">
      <c r="A7892" s="38"/>
      <c r="B7892" s="6"/>
      <c r="C7892" s="10"/>
      <c r="D7892" s="6"/>
      <c r="E7892" s="11"/>
    </row>
    <row r="7893" spans="1:5" x14ac:dyDescent="0.2">
      <c r="A7893" s="38"/>
      <c r="B7893" s="6"/>
      <c r="C7893" s="10"/>
      <c r="D7893" s="6"/>
      <c r="E7893" s="11"/>
    </row>
    <row r="7894" spans="1:5" x14ac:dyDescent="0.2">
      <c r="A7894" s="38"/>
      <c r="B7894" s="6"/>
      <c r="C7894" s="10"/>
      <c r="D7894" s="6"/>
      <c r="E7894" s="11"/>
    </row>
    <row r="7895" spans="1:5" x14ac:dyDescent="0.2">
      <c r="A7895" s="38"/>
      <c r="B7895" s="6"/>
      <c r="C7895" s="10"/>
      <c r="D7895" s="6"/>
      <c r="E7895" s="11"/>
    </row>
    <row r="7896" spans="1:5" x14ac:dyDescent="0.2">
      <c r="A7896" s="38"/>
      <c r="B7896" s="6"/>
      <c r="C7896" s="10"/>
      <c r="D7896" s="6"/>
      <c r="E7896" s="11"/>
    </row>
    <row r="7897" spans="1:5" x14ac:dyDescent="0.2">
      <c r="A7897" s="38"/>
      <c r="B7897" s="6"/>
      <c r="C7897" s="10"/>
      <c r="D7897" s="6"/>
      <c r="E7897" s="11"/>
    </row>
    <row r="7898" spans="1:5" x14ac:dyDescent="0.2">
      <c r="A7898" s="38"/>
      <c r="B7898" s="6"/>
      <c r="C7898" s="10"/>
      <c r="D7898" s="6"/>
      <c r="E7898" s="11"/>
    </row>
    <row r="7899" spans="1:5" x14ac:dyDescent="0.2">
      <c r="A7899" s="38"/>
      <c r="B7899" s="6"/>
      <c r="C7899" s="10"/>
      <c r="D7899" s="6"/>
      <c r="E7899" s="11"/>
    </row>
    <row r="7900" spans="1:5" x14ac:dyDescent="0.2">
      <c r="A7900" s="38"/>
      <c r="B7900" s="6"/>
      <c r="C7900" s="10"/>
      <c r="D7900" s="6"/>
      <c r="E7900" s="11"/>
    </row>
    <row r="7901" spans="1:5" x14ac:dyDescent="0.2">
      <c r="A7901" s="38"/>
      <c r="B7901" s="6"/>
      <c r="C7901" s="10"/>
      <c r="D7901" s="6"/>
      <c r="E7901" s="11"/>
    </row>
    <row r="7902" spans="1:5" x14ac:dyDescent="0.2">
      <c r="A7902" s="38"/>
      <c r="B7902" s="6"/>
      <c r="C7902" s="10"/>
      <c r="D7902" s="6"/>
      <c r="E7902" s="11"/>
    </row>
    <row r="7903" spans="1:5" x14ac:dyDescent="0.2">
      <c r="A7903" s="38"/>
      <c r="B7903" s="6"/>
      <c r="C7903" s="10"/>
      <c r="D7903" s="6"/>
      <c r="E7903" s="11"/>
    </row>
    <row r="7904" spans="1:5" x14ac:dyDescent="0.2">
      <c r="A7904" s="38"/>
      <c r="B7904" s="6"/>
      <c r="C7904" s="10"/>
      <c r="D7904" s="6"/>
      <c r="E7904" s="11"/>
    </row>
    <row r="7905" spans="1:5" x14ac:dyDescent="0.2">
      <c r="A7905" s="38"/>
      <c r="B7905" s="6"/>
      <c r="C7905" s="10"/>
      <c r="D7905" s="6"/>
      <c r="E7905" s="11"/>
    </row>
    <row r="7906" spans="1:5" x14ac:dyDescent="0.2">
      <c r="A7906" s="38"/>
      <c r="B7906" s="6"/>
      <c r="C7906" s="10"/>
      <c r="D7906" s="6"/>
      <c r="E7906" s="11"/>
    </row>
    <row r="7907" spans="1:5" x14ac:dyDescent="0.2">
      <c r="A7907" s="38"/>
      <c r="B7907" s="6"/>
      <c r="C7907" s="10"/>
      <c r="D7907" s="6"/>
      <c r="E7907" s="11"/>
    </row>
    <row r="7908" spans="1:5" x14ac:dyDescent="0.2">
      <c r="A7908" s="38"/>
      <c r="B7908" s="6"/>
      <c r="C7908" s="10"/>
      <c r="D7908" s="6"/>
      <c r="E7908" s="11"/>
    </row>
    <row r="7909" spans="1:5" x14ac:dyDescent="0.2">
      <c r="A7909" s="38"/>
      <c r="B7909" s="6"/>
      <c r="C7909" s="10"/>
      <c r="D7909" s="6"/>
      <c r="E7909" s="11"/>
    </row>
    <row r="7910" spans="1:5" x14ac:dyDescent="0.2">
      <c r="A7910" s="38"/>
      <c r="B7910" s="6"/>
      <c r="C7910" s="10"/>
      <c r="D7910" s="6"/>
      <c r="E7910" s="11"/>
    </row>
    <row r="7911" spans="1:5" x14ac:dyDescent="0.2">
      <c r="A7911" s="38"/>
      <c r="B7911" s="6"/>
      <c r="C7911" s="10"/>
      <c r="D7911" s="6"/>
      <c r="E7911" s="11"/>
    </row>
    <row r="7912" spans="1:5" x14ac:dyDescent="0.2">
      <c r="A7912" s="38"/>
      <c r="B7912" s="6"/>
      <c r="C7912" s="10"/>
      <c r="D7912" s="6"/>
      <c r="E7912" s="11"/>
    </row>
    <row r="7913" spans="1:5" x14ac:dyDescent="0.2">
      <c r="A7913" s="38"/>
      <c r="B7913" s="6"/>
      <c r="C7913" s="10"/>
      <c r="D7913" s="6"/>
      <c r="E7913" s="11"/>
    </row>
    <row r="7914" spans="1:5" x14ac:dyDescent="0.2">
      <c r="A7914" s="38"/>
      <c r="B7914" s="6"/>
      <c r="C7914" s="10"/>
      <c r="D7914" s="6"/>
      <c r="E7914" s="11"/>
    </row>
    <row r="7915" spans="1:5" x14ac:dyDescent="0.2">
      <c r="A7915" s="38"/>
      <c r="B7915" s="6"/>
      <c r="C7915" s="10"/>
      <c r="D7915" s="6"/>
      <c r="E7915" s="11"/>
    </row>
    <row r="7916" spans="1:5" x14ac:dyDescent="0.2">
      <c r="A7916" s="38"/>
      <c r="B7916" s="6"/>
      <c r="C7916" s="10"/>
      <c r="D7916" s="6"/>
      <c r="E7916" s="11"/>
    </row>
    <row r="7917" spans="1:5" x14ac:dyDescent="0.2">
      <c r="A7917" s="38"/>
      <c r="B7917" s="6"/>
      <c r="C7917" s="10"/>
      <c r="D7917" s="6"/>
      <c r="E7917" s="11"/>
    </row>
    <row r="7918" spans="1:5" x14ac:dyDescent="0.2">
      <c r="A7918" s="38"/>
      <c r="B7918" s="6"/>
      <c r="C7918" s="10"/>
      <c r="D7918" s="6"/>
      <c r="E7918" s="11"/>
    </row>
    <row r="7919" spans="1:5" x14ac:dyDescent="0.2">
      <c r="A7919" s="38"/>
      <c r="B7919" s="6"/>
      <c r="C7919" s="10"/>
      <c r="D7919" s="6"/>
      <c r="E7919" s="11"/>
    </row>
    <row r="7920" spans="1:5" x14ac:dyDescent="0.2">
      <c r="A7920" s="38"/>
      <c r="B7920" s="6"/>
      <c r="C7920" s="10"/>
      <c r="D7920" s="6"/>
      <c r="E7920" s="11"/>
    </row>
    <row r="7921" spans="1:5" x14ac:dyDescent="0.2">
      <c r="A7921" s="38"/>
      <c r="B7921" s="6"/>
      <c r="C7921" s="10"/>
      <c r="D7921" s="6"/>
      <c r="E7921" s="11"/>
    </row>
    <row r="7922" spans="1:5" x14ac:dyDescent="0.2">
      <c r="A7922" s="38"/>
      <c r="B7922" s="6"/>
      <c r="C7922" s="10"/>
      <c r="D7922" s="6"/>
      <c r="E7922" s="11"/>
    </row>
    <row r="7923" spans="1:5" x14ac:dyDescent="0.2">
      <c r="A7923" s="38"/>
      <c r="B7923" s="6"/>
      <c r="C7923" s="10"/>
      <c r="D7923" s="6"/>
      <c r="E7923" s="11"/>
    </row>
    <row r="7924" spans="1:5" x14ac:dyDescent="0.2">
      <c r="A7924" s="38"/>
      <c r="B7924" s="6"/>
      <c r="C7924" s="10"/>
      <c r="D7924" s="6"/>
      <c r="E7924" s="11"/>
    </row>
    <row r="7925" spans="1:5" x14ac:dyDescent="0.2">
      <c r="A7925" s="38"/>
      <c r="B7925" s="6"/>
      <c r="C7925" s="10"/>
      <c r="D7925" s="6"/>
      <c r="E7925" s="11"/>
    </row>
    <row r="7926" spans="1:5" x14ac:dyDescent="0.2">
      <c r="A7926" s="38"/>
      <c r="B7926" s="6"/>
      <c r="C7926" s="10"/>
      <c r="D7926" s="6"/>
      <c r="E7926" s="11"/>
    </row>
    <row r="7927" spans="1:5" x14ac:dyDescent="0.2">
      <c r="A7927" s="38"/>
      <c r="B7927" s="6"/>
      <c r="C7927" s="10"/>
      <c r="D7927" s="6"/>
      <c r="E7927" s="11"/>
    </row>
    <row r="7928" spans="1:5" x14ac:dyDescent="0.2">
      <c r="A7928" s="38"/>
      <c r="B7928" s="6"/>
      <c r="C7928" s="10"/>
      <c r="D7928" s="6"/>
      <c r="E7928" s="11"/>
    </row>
    <row r="7929" spans="1:5" x14ac:dyDescent="0.2">
      <c r="A7929" s="38"/>
      <c r="B7929" s="6"/>
      <c r="C7929" s="10"/>
      <c r="D7929" s="6"/>
      <c r="E7929" s="11"/>
    </row>
    <row r="7930" spans="1:5" x14ac:dyDescent="0.2">
      <c r="A7930" s="38"/>
      <c r="B7930" s="6"/>
      <c r="C7930" s="10"/>
      <c r="D7930" s="6"/>
      <c r="E7930" s="11"/>
    </row>
    <row r="7931" spans="1:5" x14ac:dyDescent="0.2">
      <c r="A7931" s="38"/>
      <c r="B7931" s="6"/>
      <c r="C7931" s="10"/>
      <c r="D7931" s="6"/>
      <c r="E7931" s="11"/>
    </row>
    <row r="7932" spans="1:5" x14ac:dyDescent="0.2">
      <c r="A7932" s="38"/>
      <c r="B7932" s="6"/>
      <c r="C7932" s="10"/>
      <c r="D7932" s="6"/>
      <c r="E7932" s="11"/>
    </row>
    <row r="7933" spans="1:5" x14ac:dyDescent="0.2">
      <c r="A7933" s="38"/>
      <c r="B7933" s="6"/>
      <c r="C7933" s="10"/>
      <c r="D7933" s="6"/>
      <c r="E7933" s="11"/>
    </row>
    <row r="7934" spans="1:5" x14ac:dyDescent="0.2">
      <c r="A7934" s="38"/>
      <c r="B7934" s="6"/>
      <c r="C7934" s="10"/>
      <c r="D7934" s="6"/>
      <c r="E7934" s="11"/>
    </row>
    <row r="7935" spans="1:5" x14ac:dyDescent="0.2">
      <c r="A7935" s="38"/>
      <c r="B7935" s="6"/>
      <c r="C7935" s="10"/>
      <c r="D7935" s="6"/>
      <c r="E7935" s="11"/>
    </row>
    <row r="7936" spans="1:5" x14ac:dyDescent="0.2">
      <c r="A7936" s="38"/>
      <c r="B7936" s="6"/>
      <c r="C7936" s="10"/>
      <c r="D7936" s="6"/>
      <c r="E7936" s="11"/>
    </row>
    <row r="7937" spans="1:5" x14ac:dyDescent="0.2">
      <c r="A7937" s="38"/>
      <c r="B7937" s="6"/>
      <c r="C7937" s="10"/>
      <c r="D7937" s="6"/>
      <c r="E7937" s="11"/>
    </row>
    <row r="7938" spans="1:5" x14ac:dyDescent="0.2">
      <c r="A7938" s="38"/>
      <c r="B7938" s="6"/>
      <c r="C7938" s="10"/>
      <c r="D7938" s="6"/>
      <c r="E7938" s="11"/>
    </row>
    <row r="7939" spans="1:5" x14ac:dyDescent="0.2">
      <c r="A7939" s="38"/>
      <c r="B7939" s="6"/>
      <c r="C7939" s="10"/>
      <c r="D7939" s="6"/>
      <c r="E7939" s="11"/>
    </row>
    <row r="7940" spans="1:5" x14ac:dyDescent="0.2">
      <c r="A7940" s="38"/>
      <c r="B7940" s="6"/>
      <c r="C7940" s="10"/>
      <c r="D7940" s="6"/>
      <c r="E7940" s="11"/>
    </row>
    <row r="7941" spans="1:5" x14ac:dyDescent="0.2">
      <c r="A7941" s="38"/>
      <c r="B7941" s="6"/>
      <c r="C7941" s="10"/>
      <c r="D7941" s="6"/>
      <c r="E7941" s="11"/>
    </row>
    <row r="7942" spans="1:5" x14ac:dyDescent="0.2">
      <c r="A7942" s="38"/>
      <c r="B7942" s="6"/>
      <c r="C7942" s="10"/>
      <c r="D7942" s="6"/>
      <c r="E7942" s="11"/>
    </row>
    <row r="7943" spans="1:5" x14ac:dyDescent="0.2">
      <c r="A7943" s="38"/>
      <c r="B7943" s="6"/>
      <c r="C7943" s="10"/>
      <c r="D7943" s="6"/>
      <c r="E7943" s="11"/>
    </row>
    <row r="7944" spans="1:5" x14ac:dyDescent="0.2">
      <c r="A7944" s="38"/>
      <c r="B7944" s="6"/>
      <c r="C7944" s="10"/>
      <c r="D7944" s="6"/>
      <c r="E7944" s="11"/>
    </row>
    <row r="7945" spans="1:5" x14ac:dyDescent="0.2">
      <c r="A7945" s="38"/>
      <c r="B7945" s="6"/>
      <c r="C7945" s="10"/>
      <c r="D7945" s="6"/>
      <c r="E7945" s="11"/>
    </row>
    <row r="7946" spans="1:5" x14ac:dyDescent="0.2">
      <c r="A7946" s="38"/>
      <c r="B7946" s="6"/>
      <c r="C7946" s="10"/>
      <c r="D7946" s="6"/>
      <c r="E7946" s="11"/>
    </row>
    <row r="7947" spans="1:5" x14ac:dyDescent="0.2">
      <c r="A7947" s="38"/>
      <c r="B7947" s="6"/>
      <c r="C7947" s="10"/>
      <c r="D7947" s="6"/>
      <c r="E7947" s="11"/>
    </row>
    <row r="7948" spans="1:5" x14ac:dyDescent="0.2">
      <c r="A7948" s="38"/>
      <c r="B7948" s="6"/>
      <c r="C7948" s="10"/>
      <c r="D7948" s="6"/>
      <c r="E7948" s="11"/>
    </row>
    <row r="7949" spans="1:5" x14ac:dyDescent="0.2">
      <c r="A7949" s="38"/>
      <c r="B7949" s="6"/>
      <c r="C7949" s="10"/>
      <c r="D7949" s="6"/>
      <c r="E7949" s="11"/>
    </row>
    <row r="7950" spans="1:5" x14ac:dyDescent="0.2">
      <c r="A7950" s="38"/>
      <c r="B7950" s="6"/>
      <c r="C7950" s="10"/>
      <c r="D7950" s="6"/>
      <c r="E7950" s="11"/>
    </row>
    <row r="7951" spans="1:5" x14ac:dyDescent="0.2">
      <c r="A7951" s="38"/>
      <c r="B7951" s="6"/>
      <c r="C7951" s="10"/>
      <c r="D7951" s="6"/>
      <c r="E7951" s="11"/>
    </row>
    <row r="7952" spans="1:5" x14ac:dyDescent="0.2">
      <c r="A7952" s="38"/>
      <c r="B7952" s="6"/>
      <c r="C7952" s="10"/>
      <c r="D7952" s="6"/>
      <c r="E7952" s="11"/>
    </row>
    <row r="7953" spans="1:5" x14ac:dyDescent="0.2">
      <c r="A7953" s="38"/>
      <c r="B7953" s="6"/>
      <c r="C7953" s="10"/>
      <c r="D7953" s="6"/>
      <c r="E7953" s="11"/>
    </row>
    <row r="7954" spans="1:5" x14ac:dyDescent="0.2">
      <c r="A7954" s="38"/>
      <c r="B7954" s="6"/>
      <c r="C7954" s="10"/>
      <c r="D7954" s="6"/>
      <c r="E7954" s="11"/>
    </row>
    <row r="7955" spans="1:5" x14ac:dyDescent="0.2">
      <c r="A7955" s="38"/>
      <c r="B7955" s="6"/>
      <c r="C7955" s="10"/>
      <c r="D7955" s="6"/>
      <c r="E7955" s="11"/>
    </row>
    <row r="7956" spans="1:5" x14ac:dyDescent="0.2">
      <c r="A7956" s="38"/>
      <c r="B7956" s="6"/>
      <c r="C7956" s="10"/>
      <c r="D7956" s="6"/>
      <c r="E7956" s="11"/>
    </row>
    <row r="7957" spans="1:5" x14ac:dyDescent="0.2">
      <c r="A7957" s="38"/>
      <c r="B7957" s="6"/>
      <c r="C7957" s="10"/>
      <c r="D7957" s="6"/>
      <c r="E7957" s="11"/>
    </row>
    <row r="7958" spans="1:5" x14ac:dyDescent="0.2">
      <c r="A7958" s="38"/>
      <c r="B7958" s="6"/>
      <c r="C7958" s="10"/>
      <c r="D7958" s="6"/>
      <c r="E7958" s="11"/>
    </row>
    <row r="7959" spans="1:5" x14ac:dyDescent="0.2">
      <c r="A7959" s="38"/>
      <c r="B7959" s="6"/>
      <c r="C7959" s="10"/>
      <c r="D7959" s="6"/>
      <c r="E7959" s="11"/>
    </row>
    <row r="7960" spans="1:5" x14ac:dyDescent="0.2">
      <c r="A7960" s="38"/>
      <c r="B7960" s="6"/>
      <c r="C7960" s="10"/>
      <c r="D7960" s="6"/>
      <c r="E7960" s="11"/>
    </row>
    <row r="7961" spans="1:5" x14ac:dyDescent="0.2">
      <c r="A7961" s="38"/>
      <c r="B7961" s="6"/>
      <c r="C7961" s="10"/>
      <c r="D7961" s="6"/>
      <c r="E7961" s="11"/>
    </row>
    <row r="7962" spans="1:5" x14ac:dyDescent="0.2">
      <c r="A7962" s="38"/>
      <c r="B7962" s="6"/>
      <c r="C7962" s="10"/>
      <c r="D7962" s="6"/>
      <c r="E7962" s="11"/>
    </row>
    <row r="7963" spans="1:5" x14ac:dyDescent="0.2">
      <c r="A7963" s="38"/>
      <c r="B7963" s="6"/>
      <c r="C7963" s="10"/>
      <c r="D7963" s="6"/>
      <c r="E7963" s="11"/>
    </row>
    <row r="7964" spans="1:5" x14ac:dyDescent="0.2">
      <c r="A7964" s="38"/>
      <c r="B7964" s="6"/>
      <c r="C7964" s="10"/>
      <c r="D7964" s="6"/>
      <c r="E7964" s="11"/>
    </row>
    <row r="7965" spans="1:5" x14ac:dyDescent="0.2">
      <c r="A7965" s="38"/>
      <c r="B7965" s="6"/>
      <c r="C7965" s="10"/>
      <c r="D7965" s="6"/>
      <c r="E7965" s="11"/>
    </row>
    <row r="7966" spans="1:5" x14ac:dyDescent="0.2">
      <c r="A7966" s="38"/>
      <c r="B7966" s="6"/>
      <c r="C7966" s="10"/>
      <c r="D7966" s="6"/>
      <c r="E7966" s="11"/>
    </row>
    <row r="7967" spans="1:5" x14ac:dyDescent="0.2">
      <c r="A7967" s="38"/>
      <c r="B7967" s="6"/>
      <c r="C7967" s="10"/>
      <c r="D7967" s="6"/>
      <c r="E7967" s="11"/>
    </row>
    <row r="7968" spans="1:5" x14ac:dyDescent="0.2">
      <c r="A7968" s="38"/>
      <c r="B7968" s="6"/>
      <c r="C7968" s="10"/>
      <c r="D7968" s="6"/>
      <c r="E7968" s="11"/>
    </row>
    <row r="7969" spans="1:5" x14ac:dyDescent="0.2">
      <c r="A7969" s="38"/>
      <c r="B7969" s="6"/>
      <c r="C7969" s="10"/>
      <c r="D7969" s="6"/>
      <c r="E7969" s="11"/>
    </row>
    <row r="7970" spans="1:5" x14ac:dyDescent="0.2">
      <c r="A7970" s="38"/>
      <c r="B7970" s="6"/>
      <c r="C7970" s="10"/>
      <c r="D7970" s="6"/>
      <c r="E7970" s="11"/>
    </row>
    <row r="7971" spans="1:5" x14ac:dyDescent="0.2">
      <c r="A7971" s="38"/>
      <c r="B7971" s="6"/>
      <c r="C7971" s="10"/>
      <c r="D7971" s="6"/>
      <c r="E7971" s="11"/>
    </row>
    <row r="7972" spans="1:5" x14ac:dyDescent="0.2">
      <c r="A7972" s="38"/>
      <c r="B7972" s="6"/>
      <c r="C7972" s="10"/>
      <c r="D7972" s="6"/>
      <c r="E7972" s="11"/>
    </row>
    <row r="7973" spans="1:5" x14ac:dyDescent="0.2">
      <c r="A7973" s="38"/>
      <c r="B7973" s="6"/>
      <c r="C7973" s="10"/>
      <c r="D7973" s="6"/>
      <c r="E7973" s="11"/>
    </row>
    <row r="7974" spans="1:5" x14ac:dyDescent="0.2">
      <c r="A7974" s="38"/>
      <c r="B7974" s="6"/>
      <c r="C7974" s="10"/>
      <c r="D7974" s="6"/>
      <c r="E7974" s="11"/>
    </row>
    <row r="7975" spans="1:5" x14ac:dyDescent="0.2">
      <c r="A7975" s="38"/>
      <c r="B7975" s="6"/>
      <c r="C7975" s="10"/>
      <c r="D7975" s="6"/>
      <c r="E7975" s="11"/>
    </row>
    <row r="7976" spans="1:5" x14ac:dyDescent="0.2">
      <c r="A7976" s="38"/>
      <c r="B7976" s="6"/>
      <c r="C7976" s="10"/>
      <c r="D7976" s="6"/>
      <c r="E7976" s="11"/>
    </row>
    <row r="7977" spans="1:5" x14ac:dyDescent="0.2">
      <c r="A7977" s="38"/>
      <c r="B7977" s="6"/>
      <c r="C7977" s="10"/>
      <c r="D7977" s="6"/>
      <c r="E7977" s="11"/>
    </row>
    <row r="7978" spans="1:5" x14ac:dyDescent="0.2">
      <c r="A7978" s="38"/>
      <c r="B7978" s="6"/>
      <c r="C7978" s="10"/>
      <c r="D7978" s="6"/>
      <c r="E7978" s="11"/>
    </row>
    <row r="7979" spans="1:5" x14ac:dyDescent="0.2">
      <c r="A7979" s="38"/>
      <c r="B7979" s="6"/>
      <c r="C7979" s="10"/>
      <c r="D7979" s="6"/>
      <c r="E7979" s="11"/>
    </row>
    <row r="7980" spans="1:5" x14ac:dyDescent="0.2">
      <c r="A7980" s="38"/>
      <c r="B7980" s="6"/>
      <c r="C7980" s="10"/>
      <c r="D7980" s="6"/>
      <c r="E7980" s="11"/>
    </row>
    <row r="7981" spans="1:5" x14ac:dyDescent="0.2">
      <c r="A7981" s="38"/>
      <c r="B7981" s="6"/>
      <c r="C7981" s="10"/>
      <c r="D7981" s="6"/>
      <c r="E7981" s="11"/>
    </row>
    <row r="7982" spans="1:5" x14ac:dyDescent="0.2">
      <c r="A7982" s="38"/>
      <c r="B7982" s="6"/>
      <c r="C7982" s="10"/>
      <c r="D7982" s="6"/>
      <c r="E7982" s="11"/>
    </row>
    <row r="7983" spans="1:5" x14ac:dyDescent="0.2">
      <c r="A7983" s="38"/>
      <c r="B7983" s="6"/>
      <c r="C7983" s="10"/>
      <c r="D7983" s="6"/>
      <c r="E7983" s="11"/>
    </row>
    <row r="7984" spans="1:5" x14ac:dyDescent="0.2">
      <c r="A7984" s="38"/>
      <c r="B7984" s="6"/>
      <c r="C7984" s="10"/>
      <c r="D7984" s="6"/>
      <c r="E7984" s="11"/>
    </row>
    <row r="7985" spans="1:5" x14ac:dyDescent="0.2">
      <c r="A7985" s="38"/>
      <c r="B7985" s="6"/>
      <c r="C7985" s="10"/>
      <c r="D7985" s="6"/>
      <c r="E7985" s="11"/>
    </row>
    <row r="7986" spans="1:5" x14ac:dyDescent="0.2">
      <c r="A7986" s="38"/>
      <c r="B7986" s="6"/>
      <c r="C7986" s="10"/>
      <c r="D7986" s="6"/>
      <c r="E7986" s="11"/>
    </row>
    <row r="7987" spans="1:5" x14ac:dyDescent="0.2">
      <c r="A7987" s="38"/>
      <c r="B7987" s="6"/>
      <c r="C7987" s="10"/>
      <c r="D7987" s="6"/>
      <c r="E7987" s="11"/>
    </row>
    <row r="7988" spans="1:5" x14ac:dyDescent="0.2">
      <c r="A7988" s="38"/>
      <c r="B7988" s="6"/>
      <c r="C7988" s="10"/>
      <c r="D7988" s="6"/>
      <c r="E7988" s="11"/>
    </row>
    <row r="7989" spans="1:5" x14ac:dyDescent="0.2">
      <c r="A7989" s="38"/>
      <c r="B7989" s="6"/>
      <c r="C7989" s="10"/>
      <c r="D7989" s="6"/>
      <c r="E7989" s="11"/>
    </row>
    <row r="7990" spans="1:5" x14ac:dyDescent="0.2">
      <c r="A7990" s="38"/>
      <c r="B7990" s="6"/>
      <c r="C7990" s="10"/>
      <c r="D7990" s="6"/>
      <c r="E7990" s="11"/>
    </row>
    <row r="7991" spans="1:5" x14ac:dyDescent="0.2">
      <c r="A7991" s="38"/>
      <c r="B7991" s="6"/>
      <c r="C7991" s="10"/>
      <c r="D7991" s="6"/>
      <c r="E7991" s="11"/>
    </row>
    <row r="7992" spans="1:5" x14ac:dyDescent="0.2">
      <c r="A7992" s="38"/>
      <c r="B7992" s="6"/>
      <c r="C7992" s="10"/>
      <c r="D7992" s="6"/>
      <c r="E7992" s="11"/>
    </row>
    <row r="7993" spans="1:5" x14ac:dyDescent="0.2">
      <c r="A7993" s="38"/>
      <c r="B7993" s="6"/>
      <c r="C7993" s="10"/>
      <c r="D7993" s="6"/>
      <c r="E7993" s="11"/>
    </row>
    <row r="7994" spans="1:5" x14ac:dyDescent="0.2">
      <c r="A7994" s="38"/>
      <c r="B7994" s="6"/>
      <c r="C7994" s="10"/>
      <c r="D7994" s="6"/>
      <c r="E7994" s="11"/>
    </row>
    <row r="7995" spans="1:5" x14ac:dyDescent="0.2">
      <c r="A7995" s="38"/>
      <c r="B7995" s="6"/>
      <c r="C7995" s="10"/>
      <c r="D7995" s="6"/>
      <c r="E7995" s="11"/>
    </row>
    <row r="7996" spans="1:5" x14ac:dyDescent="0.2">
      <c r="A7996" s="38"/>
      <c r="B7996" s="6"/>
      <c r="C7996" s="10"/>
      <c r="D7996" s="6"/>
      <c r="E7996" s="11"/>
    </row>
    <row r="7997" spans="1:5" x14ac:dyDescent="0.2">
      <c r="A7997" s="38"/>
      <c r="B7997" s="6"/>
      <c r="C7997" s="10"/>
      <c r="D7997" s="6"/>
      <c r="E7997" s="11"/>
    </row>
    <row r="7998" spans="1:5" x14ac:dyDescent="0.2">
      <c r="A7998" s="38"/>
      <c r="B7998" s="6"/>
      <c r="C7998" s="10"/>
      <c r="D7998" s="6"/>
      <c r="E7998" s="11"/>
    </row>
    <row r="7999" spans="1:5" x14ac:dyDescent="0.2">
      <c r="A7999" s="38"/>
      <c r="B7999" s="6"/>
      <c r="C7999" s="10"/>
      <c r="D7999" s="6"/>
      <c r="E7999" s="11"/>
    </row>
    <row r="8000" spans="1:5" x14ac:dyDescent="0.2">
      <c r="A8000" s="38"/>
      <c r="B8000" s="6"/>
      <c r="C8000" s="10"/>
      <c r="D8000" s="6"/>
      <c r="E8000" s="11"/>
    </row>
    <row r="8001" spans="1:5" x14ac:dyDescent="0.2">
      <c r="A8001" s="38"/>
      <c r="B8001" s="6"/>
      <c r="C8001" s="10"/>
      <c r="D8001" s="6"/>
      <c r="E8001" s="11"/>
    </row>
    <row r="8002" spans="1:5" x14ac:dyDescent="0.2">
      <c r="A8002" s="38"/>
      <c r="B8002" s="6"/>
      <c r="C8002" s="10"/>
      <c r="D8002" s="6"/>
      <c r="E8002" s="11"/>
    </row>
    <row r="8003" spans="1:5" x14ac:dyDescent="0.2">
      <c r="A8003" s="38"/>
      <c r="B8003" s="6"/>
      <c r="C8003" s="10"/>
      <c r="D8003" s="6"/>
      <c r="E8003" s="11"/>
    </row>
    <row r="8004" spans="1:5" x14ac:dyDescent="0.2">
      <c r="A8004" s="38"/>
      <c r="B8004" s="6"/>
      <c r="C8004" s="10"/>
      <c r="D8004" s="6"/>
      <c r="E8004" s="11"/>
    </row>
    <row r="8005" spans="1:5" x14ac:dyDescent="0.2">
      <c r="A8005" s="38"/>
      <c r="B8005" s="6"/>
      <c r="C8005" s="10"/>
      <c r="D8005" s="6"/>
      <c r="E8005" s="11"/>
    </row>
    <row r="8006" spans="1:5" x14ac:dyDescent="0.2">
      <c r="A8006" s="38"/>
      <c r="B8006" s="6"/>
      <c r="C8006" s="10"/>
      <c r="D8006" s="6"/>
      <c r="E8006" s="11"/>
    </row>
    <row r="8007" spans="1:5" x14ac:dyDescent="0.2">
      <c r="A8007" s="38"/>
      <c r="B8007" s="6"/>
      <c r="C8007" s="10"/>
      <c r="D8007" s="6"/>
      <c r="E8007" s="11"/>
    </row>
    <row r="8008" spans="1:5" x14ac:dyDescent="0.2">
      <c r="A8008" s="38"/>
      <c r="B8008" s="6"/>
      <c r="C8008" s="10"/>
      <c r="D8008" s="6"/>
      <c r="E8008" s="11"/>
    </row>
    <row r="8009" spans="1:5" x14ac:dyDescent="0.2">
      <c r="A8009" s="38"/>
      <c r="B8009" s="6"/>
      <c r="C8009" s="10"/>
      <c r="D8009" s="6"/>
      <c r="E8009" s="11"/>
    </row>
    <row r="8010" spans="1:5" x14ac:dyDescent="0.2">
      <c r="A8010" s="38"/>
      <c r="B8010" s="6"/>
      <c r="C8010" s="10"/>
      <c r="D8010" s="6"/>
      <c r="E8010" s="11"/>
    </row>
    <row r="8011" spans="1:5" x14ac:dyDescent="0.2">
      <c r="A8011" s="38"/>
      <c r="B8011" s="6"/>
      <c r="C8011" s="10"/>
      <c r="D8011" s="6"/>
      <c r="E8011" s="11"/>
    </row>
    <row r="8012" spans="1:5" x14ac:dyDescent="0.2">
      <c r="A8012" s="38"/>
      <c r="B8012" s="6"/>
      <c r="C8012" s="10"/>
      <c r="D8012" s="6"/>
      <c r="E8012" s="11"/>
    </row>
    <row r="8013" spans="1:5" x14ac:dyDescent="0.2">
      <c r="A8013" s="38"/>
      <c r="B8013" s="6"/>
      <c r="C8013" s="10"/>
      <c r="D8013" s="6"/>
      <c r="E8013" s="11"/>
    </row>
    <row r="8014" spans="1:5" x14ac:dyDescent="0.2">
      <c r="A8014" s="38"/>
      <c r="B8014" s="6"/>
      <c r="C8014" s="10"/>
      <c r="D8014" s="6"/>
      <c r="E8014" s="11"/>
    </row>
    <row r="8015" spans="1:5" x14ac:dyDescent="0.2">
      <c r="A8015" s="38"/>
      <c r="B8015" s="6"/>
      <c r="C8015" s="10"/>
      <c r="D8015" s="6"/>
      <c r="E8015" s="11"/>
    </row>
    <row r="8016" spans="1:5" x14ac:dyDescent="0.2">
      <c r="A8016" s="38"/>
      <c r="B8016" s="6"/>
      <c r="C8016" s="10"/>
      <c r="D8016" s="6"/>
      <c r="E8016" s="11"/>
    </row>
    <row r="8017" spans="1:5" x14ac:dyDescent="0.2">
      <c r="A8017" s="38"/>
      <c r="B8017" s="6"/>
      <c r="C8017" s="10"/>
      <c r="D8017" s="6"/>
      <c r="E8017" s="11"/>
    </row>
    <row r="8018" spans="1:5" x14ac:dyDescent="0.2">
      <c r="A8018" s="38"/>
      <c r="B8018" s="6"/>
      <c r="C8018" s="10"/>
      <c r="D8018" s="6"/>
      <c r="E8018" s="11"/>
    </row>
    <row r="8019" spans="1:5" x14ac:dyDescent="0.2">
      <c r="A8019" s="38"/>
      <c r="B8019" s="6"/>
      <c r="C8019" s="10"/>
      <c r="D8019" s="6"/>
      <c r="E8019" s="11"/>
    </row>
    <row r="8020" spans="1:5" x14ac:dyDescent="0.2">
      <c r="A8020" s="38"/>
      <c r="B8020" s="6"/>
      <c r="C8020" s="10"/>
      <c r="D8020" s="6"/>
      <c r="E8020" s="11"/>
    </row>
    <row r="8021" spans="1:5" x14ac:dyDescent="0.2">
      <c r="A8021" s="38"/>
      <c r="B8021" s="6"/>
      <c r="C8021" s="10"/>
      <c r="D8021" s="6"/>
      <c r="E8021" s="11"/>
    </row>
    <row r="8022" spans="1:5" x14ac:dyDescent="0.2">
      <c r="A8022" s="38"/>
      <c r="B8022" s="6"/>
      <c r="C8022" s="10"/>
      <c r="D8022" s="6"/>
      <c r="E8022" s="11"/>
    </row>
    <row r="8023" spans="1:5" x14ac:dyDescent="0.2">
      <c r="A8023" s="38"/>
      <c r="B8023" s="6"/>
      <c r="C8023" s="10"/>
      <c r="D8023" s="6"/>
      <c r="E8023" s="11"/>
    </row>
    <row r="8024" spans="1:5" x14ac:dyDescent="0.2">
      <c r="A8024" s="38"/>
      <c r="B8024" s="6"/>
      <c r="C8024" s="10"/>
      <c r="D8024" s="6"/>
      <c r="E8024" s="11"/>
    </row>
    <row r="8025" spans="1:5" x14ac:dyDescent="0.2">
      <c r="A8025" s="38"/>
      <c r="B8025" s="6"/>
      <c r="C8025" s="10"/>
      <c r="D8025" s="6"/>
      <c r="E8025" s="11"/>
    </row>
    <row r="8026" spans="1:5" x14ac:dyDescent="0.2">
      <c r="A8026" s="38"/>
      <c r="B8026" s="6"/>
      <c r="C8026" s="10"/>
      <c r="D8026" s="6"/>
      <c r="E8026" s="11"/>
    </row>
    <row r="8027" spans="1:5" x14ac:dyDescent="0.2">
      <c r="A8027" s="38"/>
      <c r="B8027" s="6"/>
      <c r="C8027" s="10"/>
      <c r="D8027" s="6"/>
      <c r="E8027" s="11"/>
    </row>
    <row r="8028" spans="1:5" x14ac:dyDescent="0.2">
      <c r="A8028" s="38"/>
      <c r="B8028" s="6"/>
      <c r="C8028" s="10"/>
      <c r="D8028" s="6"/>
      <c r="E8028" s="11"/>
    </row>
    <row r="8029" spans="1:5" x14ac:dyDescent="0.2">
      <c r="A8029" s="38"/>
      <c r="B8029" s="6"/>
      <c r="C8029" s="10"/>
      <c r="D8029" s="6"/>
      <c r="E8029" s="11"/>
    </row>
    <row r="8030" spans="1:5" x14ac:dyDescent="0.2">
      <c r="A8030" s="38"/>
      <c r="B8030" s="6"/>
      <c r="C8030" s="10"/>
      <c r="D8030" s="6"/>
      <c r="E8030" s="11"/>
    </row>
    <row r="8031" spans="1:5" x14ac:dyDescent="0.2">
      <c r="A8031" s="38"/>
      <c r="B8031" s="6"/>
      <c r="C8031" s="10"/>
      <c r="D8031" s="6"/>
      <c r="E8031" s="11"/>
    </row>
    <row r="8032" spans="1:5" x14ac:dyDescent="0.2">
      <c r="A8032" s="38"/>
      <c r="B8032" s="6"/>
      <c r="C8032" s="10"/>
      <c r="D8032" s="6"/>
      <c r="E8032" s="11"/>
    </row>
    <row r="8033" spans="1:5" x14ac:dyDescent="0.2">
      <c r="A8033" s="38"/>
      <c r="B8033" s="6"/>
      <c r="C8033" s="10"/>
      <c r="D8033" s="6"/>
      <c r="E8033" s="11"/>
    </row>
    <row r="8034" spans="1:5" x14ac:dyDescent="0.2">
      <c r="A8034" s="38"/>
      <c r="B8034" s="6"/>
      <c r="C8034" s="10"/>
      <c r="D8034" s="6"/>
      <c r="E8034" s="11"/>
    </row>
    <row r="8035" spans="1:5" x14ac:dyDescent="0.2">
      <c r="A8035" s="38"/>
      <c r="B8035" s="6"/>
      <c r="C8035" s="10"/>
      <c r="D8035" s="6"/>
      <c r="E8035" s="11"/>
    </row>
    <row r="8036" spans="1:5" x14ac:dyDescent="0.2">
      <c r="A8036" s="38"/>
      <c r="B8036" s="6"/>
      <c r="C8036" s="10"/>
      <c r="D8036" s="6"/>
      <c r="E8036" s="11"/>
    </row>
    <row r="8037" spans="1:5" x14ac:dyDescent="0.2">
      <c r="A8037" s="38"/>
      <c r="B8037" s="6"/>
      <c r="C8037" s="10"/>
      <c r="D8037" s="6"/>
      <c r="E8037" s="11"/>
    </row>
    <row r="8038" spans="1:5" x14ac:dyDescent="0.2">
      <c r="A8038" s="38"/>
      <c r="B8038" s="6"/>
      <c r="C8038" s="10"/>
      <c r="D8038" s="6"/>
      <c r="E8038" s="11"/>
    </row>
    <row r="8039" spans="1:5" x14ac:dyDescent="0.2">
      <c r="A8039" s="38"/>
      <c r="B8039" s="6"/>
      <c r="C8039" s="10"/>
      <c r="D8039" s="6"/>
      <c r="E8039" s="11"/>
    </row>
    <row r="8040" spans="1:5" x14ac:dyDescent="0.2">
      <c r="A8040" s="38"/>
      <c r="B8040" s="6"/>
      <c r="C8040" s="10"/>
      <c r="D8040" s="6"/>
      <c r="E8040" s="11"/>
    </row>
    <row r="8041" spans="1:5" x14ac:dyDescent="0.2">
      <c r="A8041" s="38"/>
      <c r="B8041" s="6"/>
      <c r="C8041" s="10"/>
      <c r="D8041" s="6"/>
      <c r="E8041" s="11"/>
    </row>
    <row r="8042" spans="1:5" x14ac:dyDescent="0.2">
      <c r="A8042" s="38"/>
      <c r="B8042" s="6"/>
      <c r="C8042" s="10"/>
      <c r="D8042" s="6"/>
      <c r="E8042" s="11"/>
    </row>
    <row r="8043" spans="1:5" x14ac:dyDescent="0.2">
      <c r="A8043" s="38"/>
      <c r="B8043" s="6"/>
      <c r="C8043" s="10"/>
      <c r="D8043" s="6"/>
      <c r="E8043" s="11"/>
    </row>
    <row r="8044" spans="1:5" x14ac:dyDescent="0.2">
      <c r="A8044" s="38"/>
      <c r="B8044" s="6"/>
      <c r="C8044" s="10"/>
      <c r="D8044" s="6"/>
      <c r="E8044" s="11"/>
    </row>
    <row r="8045" spans="1:5" x14ac:dyDescent="0.2">
      <c r="A8045" s="38"/>
      <c r="B8045" s="6"/>
      <c r="C8045" s="10"/>
      <c r="D8045" s="6"/>
      <c r="E8045" s="11"/>
    </row>
    <row r="8046" spans="1:5" x14ac:dyDescent="0.2">
      <c r="A8046" s="38"/>
      <c r="B8046" s="6"/>
      <c r="C8046" s="10"/>
      <c r="D8046" s="6"/>
      <c r="E8046" s="11"/>
    </row>
    <row r="8047" spans="1:5" x14ac:dyDescent="0.2">
      <c r="A8047" s="38"/>
      <c r="B8047" s="6"/>
      <c r="C8047" s="10"/>
      <c r="D8047" s="6"/>
      <c r="E8047" s="11"/>
    </row>
    <row r="8048" spans="1:5" x14ac:dyDescent="0.2">
      <c r="A8048" s="38"/>
      <c r="B8048" s="6"/>
      <c r="C8048" s="10"/>
      <c r="D8048" s="6"/>
      <c r="E8048" s="11"/>
    </row>
    <row r="8049" spans="1:5" x14ac:dyDescent="0.2">
      <c r="A8049" s="38"/>
      <c r="B8049" s="6"/>
      <c r="C8049" s="10"/>
      <c r="D8049" s="6"/>
      <c r="E8049" s="11"/>
    </row>
    <row r="8050" spans="1:5" x14ac:dyDescent="0.2">
      <c r="A8050" s="38"/>
      <c r="B8050" s="6"/>
      <c r="C8050" s="10"/>
      <c r="D8050" s="6"/>
      <c r="E8050" s="11"/>
    </row>
    <row r="8051" spans="1:5" x14ac:dyDescent="0.2">
      <c r="A8051" s="38"/>
      <c r="B8051" s="6"/>
      <c r="C8051" s="10"/>
      <c r="D8051" s="6"/>
      <c r="E8051" s="11"/>
    </row>
    <row r="8052" spans="1:5" x14ac:dyDescent="0.2">
      <c r="A8052" s="38"/>
      <c r="B8052" s="6"/>
      <c r="C8052" s="10"/>
      <c r="D8052" s="6"/>
      <c r="E8052" s="11"/>
    </row>
    <row r="8053" spans="1:5" x14ac:dyDescent="0.2">
      <c r="A8053" s="38"/>
      <c r="B8053" s="6"/>
      <c r="C8053" s="10"/>
      <c r="D8053" s="6"/>
      <c r="E8053" s="11"/>
    </row>
    <row r="8054" spans="1:5" x14ac:dyDescent="0.2">
      <c r="A8054" s="38"/>
      <c r="B8054" s="6"/>
      <c r="C8054" s="10"/>
      <c r="D8054" s="6"/>
      <c r="E8054" s="11"/>
    </row>
    <row r="8055" spans="1:5" x14ac:dyDescent="0.2">
      <c r="A8055" s="38"/>
      <c r="B8055" s="6"/>
      <c r="C8055" s="10"/>
      <c r="D8055" s="6"/>
      <c r="E8055" s="11"/>
    </row>
    <row r="8056" spans="1:5" x14ac:dyDescent="0.2">
      <c r="A8056" s="38"/>
      <c r="B8056" s="6"/>
      <c r="C8056" s="10"/>
      <c r="D8056" s="6"/>
      <c r="E8056" s="11"/>
    </row>
    <row r="8057" spans="1:5" x14ac:dyDescent="0.2">
      <c r="A8057" s="38"/>
      <c r="B8057" s="6"/>
      <c r="C8057" s="10"/>
      <c r="D8057" s="6"/>
      <c r="E8057" s="11"/>
    </row>
    <row r="8058" spans="1:5" x14ac:dyDescent="0.2">
      <c r="A8058" s="38"/>
      <c r="B8058" s="6"/>
      <c r="C8058" s="10"/>
      <c r="D8058" s="6"/>
      <c r="E8058" s="11"/>
    </row>
    <row r="8059" spans="1:5" x14ac:dyDescent="0.2">
      <c r="A8059" s="38"/>
      <c r="B8059" s="6"/>
      <c r="C8059" s="10"/>
      <c r="D8059" s="6"/>
      <c r="E8059" s="11"/>
    </row>
    <row r="8060" spans="1:5" x14ac:dyDescent="0.2">
      <c r="A8060" s="38"/>
      <c r="B8060" s="6"/>
      <c r="C8060" s="10"/>
      <c r="D8060" s="6"/>
      <c r="E8060" s="11"/>
    </row>
    <row r="8061" spans="1:5" x14ac:dyDescent="0.2">
      <c r="A8061" s="38"/>
      <c r="B8061" s="6"/>
      <c r="C8061" s="10"/>
      <c r="D8061" s="6"/>
      <c r="E8061" s="11"/>
    </row>
    <row r="8062" spans="1:5" x14ac:dyDescent="0.2">
      <c r="A8062" s="38"/>
      <c r="B8062" s="6"/>
      <c r="C8062" s="10"/>
      <c r="D8062" s="6"/>
      <c r="E8062" s="11"/>
    </row>
    <row r="8063" spans="1:5" x14ac:dyDescent="0.2">
      <c r="A8063" s="38"/>
      <c r="B8063" s="6"/>
      <c r="C8063" s="10"/>
      <c r="D8063" s="6"/>
      <c r="E8063" s="11"/>
    </row>
    <row r="8064" spans="1:5" x14ac:dyDescent="0.2">
      <c r="A8064" s="38"/>
      <c r="B8064" s="6"/>
      <c r="C8064" s="10"/>
      <c r="D8064" s="6"/>
      <c r="E8064" s="11"/>
    </row>
    <row r="8065" spans="1:5" x14ac:dyDescent="0.2">
      <c r="A8065" s="38"/>
      <c r="B8065" s="6"/>
      <c r="C8065" s="10"/>
      <c r="D8065" s="6"/>
      <c r="E8065" s="11"/>
    </row>
    <row r="8066" spans="1:5" x14ac:dyDescent="0.2">
      <c r="A8066" s="38"/>
      <c r="B8066" s="6"/>
      <c r="C8066" s="10"/>
      <c r="D8066" s="6"/>
      <c r="E8066" s="11"/>
    </row>
    <row r="8067" spans="1:5" x14ac:dyDescent="0.2">
      <c r="A8067" s="38"/>
      <c r="B8067" s="6"/>
      <c r="C8067" s="10"/>
      <c r="D8067" s="6"/>
      <c r="E8067" s="11"/>
    </row>
    <row r="8068" spans="1:5" x14ac:dyDescent="0.2">
      <c r="A8068" s="38"/>
      <c r="B8068" s="6"/>
      <c r="C8068" s="10"/>
      <c r="D8068" s="6"/>
      <c r="E8068" s="11"/>
    </row>
    <row r="8069" spans="1:5" x14ac:dyDescent="0.2">
      <c r="A8069" s="38"/>
      <c r="B8069" s="6"/>
      <c r="C8069" s="10"/>
      <c r="D8069" s="6"/>
      <c r="E8069" s="11"/>
    </row>
    <row r="8070" spans="1:5" x14ac:dyDescent="0.2">
      <c r="A8070" s="38"/>
      <c r="B8070" s="6"/>
      <c r="C8070" s="10"/>
      <c r="D8070" s="6"/>
      <c r="E8070" s="11"/>
    </row>
    <row r="8071" spans="1:5" x14ac:dyDescent="0.2">
      <c r="A8071" s="38"/>
      <c r="B8071" s="6"/>
      <c r="C8071" s="10"/>
      <c r="D8071" s="6"/>
      <c r="E8071" s="11"/>
    </row>
    <row r="8072" spans="1:5" x14ac:dyDescent="0.2">
      <c r="A8072" s="38"/>
      <c r="B8072" s="6"/>
      <c r="C8072" s="10"/>
      <c r="D8072" s="6"/>
      <c r="E8072" s="11"/>
    </row>
    <row r="8073" spans="1:5" x14ac:dyDescent="0.2">
      <c r="A8073" s="38"/>
      <c r="B8073" s="6"/>
      <c r="C8073" s="10"/>
      <c r="D8073" s="6"/>
      <c r="E8073" s="11"/>
    </row>
    <row r="8074" spans="1:5" x14ac:dyDescent="0.2">
      <c r="A8074" s="38"/>
      <c r="B8074" s="6"/>
      <c r="C8074" s="10"/>
      <c r="D8074" s="6"/>
      <c r="E8074" s="11"/>
    </row>
    <row r="8075" spans="1:5" x14ac:dyDescent="0.2">
      <c r="A8075" s="38"/>
      <c r="B8075" s="6"/>
      <c r="C8075" s="10"/>
      <c r="D8075" s="6"/>
      <c r="E8075" s="11"/>
    </row>
    <row r="8076" spans="1:5" x14ac:dyDescent="0.2">
      <c r="A8076" s="38"/>
      <c r="B8076" s="6"/>
      <c r="C8076" s="10"/>
      <c r="D8076" s="6"/>
      <c r="E8076" s="11"/>
    </row>
    <row r="8077" spans="1:5" x14ac:dyDescent="0.2">
      <c r="A8077" s="38"/>
      <c r="B8077" s="6"/>
      <c r="C8077" s="10"/>
      <c r="D8077" s="6"/>
      <c r="E8077" s="11"/>
    </row>
    <row r="8078" spans="1:5" x14ac:dyDescent="0.2">
      <c r="A8078" s="38"/>
      <c r="B8078" s="6"/>
      <c r="C8078" s="10"/>
      <c r="D8078" s="6"/>
      <c r="E8078" s="11"/>
    </row>
    <row r="8079" spans="1:5" x14ac:dyDescent="0.2">
      <c r="A8079" s="38"/>
      <c r="B8079" s="6"/>
      <c r="C8079" s="10"/>
      <c r="D8079" s="6"/>
      <c r="E8079" s="11"/>
    </row>
    <row r="8080" spans="1:5" x14ac:dyDescent="0.2">
      <c r="A8080" s="38"/>
      <c r="B8080" s="6"/>
      <c r="C8080" s="10"/>
      <c r="D8080" s="6"/>
      <c r="E8080" s="11"/>
    </row>
    <row r="8081" spans="1:5" x14ac:dyDescent="0.2">
      <c r="A8081" s="38"/>
      <c r="B8081" s="6"/>
      <c r="C8081" s="10"/>
      <c r="D8081" s="6"/>
      <c r="E8081" s="11"/>
    </row>
    <row r="8082" spans="1:5" x14ac:dyDescent="0.2">
      <c r="A8082" s="38"/>
      <c r="B8082" s="6"/>
      <c r="C8082" s="10"/>
      <c r="D8082" s="6"/>
      <c r="E8082" s="11"/>
    </row>
    <row r="8083" spans="1:5" x14ac:dyDescent="0.2">
      <c r="A8083" s="38"/>
      <c r="B8083" s="6"/>
      <c r="C8083" s="10"/>
      <c r="D8083" s="6"/>
      <c r="E8083" s="11"/>
    </row>
    <row r="8084" spans="1:5" x14ac:dyDescent="0.2">
      <c r="A8084" s="38"/>
      <c r="B8084" s="6"/>
      <c r="C8084" s="10"/>
      <c r="D8084" s="6"/>
      <c r="E8084" s="11"/>
    </row>
    <row r="8085" spans="1:5" x14ac:dyDescent="0.2">
      <c r="A8085" s="38"/>
      <c r="B8085" s="6"/>
      <c r="C8085" s="10"/>
      <c r="D8085" s="6"/>
      <c r="E8085" s="11"/>
    </row>
    <row r="8086" spans="1:5" x14ac:dyDescent="0.2">
      <c r="A8086" s="38"/>
      <c r="B8086" s="6"/>
      <c r="C8086" s="10"/>
      <c r="D8086" s="6"/>
      <c r="E8086" s="11"/>
    </row>
    <row r="8087" spans="1:5" x14ac:dyDescent="0.2">
      <c r="A8087" s="38"/>
      <c r="B8087" s="6"/>
      <c r="C8087" s="10"/>
      <c r="D8087" s="6"/>
      <c r="E8087" s="11"/>
    </row>
    <row r="8088" spans="1:5" x14ac:dyDescent="0.2">
      <c r="A8088" s="38"/>
      <c r="B8088" s="6"/>
      <c r="C8088" s="10"/>
      <c r="D8088" s="6"/>
      <c r="E8088" s="11"/>
    </row>
    <row r="8089" spans="1:5" x14ac:dyDescent="0.2">
      <c r="A8089" s="38"/>
      <c r="B8089" s="6"/>
      <c r="C8089" s="10"/>
      <c r="D8089" s="6"/>
      <c r="E8089" s="11"/>
    </row>
    <row r="8090" spans="1:5" x14ac:dyDescent="0.2">
      <c r="A8090" s="38"/>
      <c r="B8090" s="6"/>
      <c r="C8090" s="10"/>
      <c r="D8090" s="6"/>
      <c r="E8090" s="11"/>
    </row>
    <row r="8091" spans="1:5" x14ac:dyDescent="0.2">
      <c r="A8091" s="38"/>
      <c r="B8091" s="6"/>
      <c r="C8091" s="10"/>
      <c r="D8091" s="6"/>
      <c r="E8091" s="11"/>
    </row>
    <row r="8092" spans="1:5" x14ac:dyDescent="0.2">
      <c r="A8092" s="38"/>
      <c r="B8092" s="6"/>
      <c r="C8092" s="10"/>
      <c r="D8092" s="6"/>
      <c r="E8092" s="11"/>
    </row>
    <row r="8093" spans="1:5" x14ac:dyDescent="0.2">
      <c r="A8093" s="38"/>
      <c r="B8093" s="6"/>
      <c r="C8093" s="10"/>
      <c r="D8093" s="6"/>
      <c r="E8093" s="11"/>
    </row>
    <row r="8094" spans="1:5" x14ac:dyDescent="0.2">
      <c r="A8094" s="38"/>
      <c r="B8094" s="6"/>
      <c r="C8094" s="10"/>
      <c r="D8094" s="6"/>
      <c r="E8094" s="11"/>
    </row>
    <row r="8095" spans="1:5" x14ac:dyDescent="0.2">
      <c r="A8095" s="38"/>
      <c r="B8095" s="6"/>
      <c r="C8095" s="10"/>
      <c r="D8095" s="6"/>
      <c r="E8095" s="11"/>
    </row>
    <row r="8096" spans="1:5" x14ac:dyDescent="0.2">
      <c r="A8096" s="38"/>
      <c r="B8096" s="6"/>
      <c r="C8096" s="10"/>
      <c r="D8096" s="6"/>
      <c r="E8096" s="11"/>
    </row>
    <row r="8097" spans="1:5" x14ac:dyDescent="0.2">
      <c r="A8097" s="38"/>
      <c r="B8097" s="6"/>
      <c r="C8097" s="10"/>
      <c r="D8097" s="6"/>
      <c r="E8097" s="11"/>
    </row>
    <row r="8098" spans="1:5" x14ac:dyDescent="0.2">
      <c r="A8098" s="38"/>
      <c r="B8098" s="6"/>
      <c r="C8098" s="10"/>
      <c r="D8098" s="6"/>
      <c r="E8098" s="11"/>
    </row>
    <row r="8099" spans="1:5" x14ac:dyDescent="0.2">
      <c r="A8099" s="38"/>
      <c r="B8099" s="6"/>
      <c r="C8099" s="10"/>
      <c r="D8099" s="6"/>
      <c r="E8099" s="11"/>
    </row>
    <row r="8100" spans="1:5" x14ac:dyDescent="0.2">
      <c r="A8100" s="38"/>
      <c r="B8100" s="6"/>
      <c r="C8100" s="10"/>
      <c r="D8100" s="6"/>
      <c r="E8100" s="11"/>
    </row>
    <row r="8101" spans="1:5" x14ac:dyDescent="0.2">
      <c r="A8101" s="38"/>
      <c r="B8101" s="6"/>
      <c r="C8101" s="10"/>
      <c r="D8101" s="6"/>
      <c r="E8101" s="11"/>
    </row>
    <row r="8102" spans="1:5" x14ac:dyDescent="0.2">
      <c r="A8102" s="38"/>
      <c r="B8102" s="6"/>
      <c r="C8102" s="10"/>
      <c r="D8102" s="6"/>
      <c r="E8102" s="11"/>
    </row>
    <row r="8103" spans="1:5" x14ac:dyDescent="0.2">
      <c r="A8103" s="38"/>
      <c r="B8103" s="6"/>
      <c r="C8103" s="10"/>
      <c r="D8103" s="6"/>
      <c r="E8103" s="11"/>
    </row>
    <row r="8104" spans="1:5" x14ac:dyDescent="0.2">
      <c r="A8104" s="38"/>
      <c r="B8104" s="6"/>
      <c r="C8104" s="10"/>
      <c r="D8104" s="6"/>
      <c r="E8104" s="11"/>
    </row>
    <row r="8105" spans="1:5" x14ac:dyDescent="0.2">
      <c r="A8105" s="38"/>
      <c r="B8105" s="6"/>
      <c r="C8105" s="10"/>
      <c r="D8105" s="6"/>
      <c r="E8105" s="11"/>
    </row>
    <row r="8106" spans="1:5" x14ac:dyDescent="0.2">
      <c r="A8106" s="38"/>
      <c r="B8106" s="6"/>
      <c r="C8106" s="10"/>
      <c r="D8106" s="6"/>
      <c r="E8106" s="11"/>
    </row>
    <row r="8107" spans="1:5" x14ac:dyDescent="0.2">
      <c r="A8107" s="38"/>
      <c r="B8107" s="6"/>
      <c r="C8107" s="10"/>
      <c r="D8107" s="6"/>
      <c r="E8107" s="11"/>
    </row>
    <row r="8108" spans="1:5" x14ac:dyDescent="0.2">
      <c r="A8108" s="38"/>
      <c r="B8108" s="6"/>
      <c r="C8108" s="10"/>
      <c r="D8108" s="6"/>
      <c r="E8108" s="11"/>
    </row>
    <row r="8109" spans="1:5" x14ac:dyDescent="0.2">
      <c r="A8109" s="38"/>
      <c r="B8109" s="6"/>
      <c r="C8109" s="10"/>
      <c r="D8109" s="6"/>
      <c r="E8109" s="11"/>
    </row>
    <row r="8110" spans="1:5" x14ac:dyDescent="0.2">
      <c r="A8110" s="38"/>
      <c r="B8110" s="6"/>
      <c r="C8110" s="10"/>
      <c r="D8110" s="6"/>
      <c r="E8110" s="11"/>
    </row>
    <row r="8111" spans="1:5" x14ac:dyDescent="0.2">
      <c r="A8111" s="38"/>
      <c r="B8111" s="6"/>
      <c r="C8111" s="10"/>
      <c r="D8111" s="6"/>
      <c r="E8111" s="11"/>
    </row>
    <row r="8112" spans="1:5" x14ac:dyDescent="0.2">
      <c r="A8112" s="38"/>
      <c r="B8112" s="6"/>
      <c r="C8112" s="10"/>
      <c r="D8112" s="6"/>
      <c r="E8112" s="11"/>
    </row>
    <row r="8113" spans="1:5" x14ac:dyDescent="0.2">
      <c r="A8113" s="38"/>
      <c r="B8113" s="6"/>
      <c r="C8113" s="10"/>
      <c r="D8113" s="6"/>
      <c r="E8113" s="11"/>
    </row>
    <row r="8114" spans="1:5" x14ac:dyDescent="0.2">
      <c r="A8114" s="38"/>
      <c r="B8114" s="6"/>
      <c r="C8114" s="10"/>
      <c r="D8114" s="6"/>
      <c r="E8114" s="11"/>
    </row>
    <row r="8115" spans="1:5" x14ac:dyDescent="0.2">
      <c r="A8115" s="38"/>
      <c r="B8115" s="6"/>
      <c r="C8115" s="10"/>
      <c r="D8115" s="6"/>
      <c r="E8115" s="11"/>
    </row>
    <row r="8116" spans="1:5" x14ac:dyDescent="0.2">
      <c r="A8116" s="38"/>
      <c r="B8116" s="6"/>
      <c r="C8116" s="10"/>
      <c r="D8116" s="6"/>
      <c r="E8116" s="11"/>
    </row>
    <row r="8117" spans="1:5" x14ac:dyDescent="0.2">
      <c r="A8117" s="38"/>
      <c r="B8117" s="6"/>
      <c r="C8117" s="10"/>
      <c r="D8117" s="6"/>
      <c r="E8117" s="11"/>
    </row>
    <row r="8118" spans="1:5" x14ac:dyDescent="0.2">
      <c r="A8118" s="38"/>
      <c r="B8118" s="6"/>
      <c r="C8118" s="10"/>
      <c r="D8118" s="6"/>
      <c r="E8118" s="11"/>
    </row>
    <row r="8119" spans="1:5" x14ac:dyDescent="0.2">
      <c r="A8119" s="38"/>
      <c r="B8119" s="6"/>
      <c r="C8119" s="10"/>
      <c r="D8119" s="6"/>
      <c r="E8119" s="11"/>
    </row>
    <row r="8120" spans="1:5" x14ac:dyDescent="0.2">
      <c r="A8120" s="38"/>
      <c r="B8120" s="6"/>
      <c r="C8120" s="10"/>
      <c r="D8120" s="6"/>
      <c r="E8120" s="11"/>
    </row>
    <row r="8121" spans="1:5" x14ac:dyDescent="0.2">
      <c r="A8121" s="38"/>
      <c r="B8121" s="6"/>
      <c r="C8121" s="10"/>
      <c r="D8121" s="6"/>
      <c r="E8121" s="11"/>
    </row>
    <row r="8122" spans="1:5" x14ac:dyDescent="0.2">
      <c r="A8122" s="38"/>
      <c r="B8122" s="6"/>
      <c r="C8122" s="10"/>
      <c r="D8122" s="6"/>
      <c r="E8122" s="11"/>
    </row>
    <row r="8123" spans="1:5" x14ac:dyDescent="0.2">
      <c r="A8123" s="38"/>
      <c r="B8123" s="6"/>
      <c r="C8123" s="10"/>
      <c r="D8123" s="6"/>
      <c r="E8123" s="11"/>
    </row>
    <row r="8124" spans="1:5" x14ac:dyDescent="0.2">
      <c r="A8124" s="38"/>
      <c r="B8124" s="6"/>
      <c r="C8124" s="10"/>
      <c r="D8124" s="6"/>
      <c r="E8124" s="11"/>
    </row>
    <row r="8125" spans="1:5" x14ac:dyDescent="0.2">
      <c r="A8125" s="38"/>
      <c r="B8125" s="6"/>
      <c r="C8125" s="10"/>
      <c r="D8125" s="6"/>
      <c r="E8125" s="11"/>
    </row>
    <row r="8126" spans="1:5" x14ac:dyDescent="0.2">
      <c r="A8126" s="38"/>
      <c r="B8126" s="6"/>
      <c r="C8126" s="10"/>
      <c r="D8126" s="6"/>
      <c r="E8126" s="11"/>
    </row>
    <row r="8127" spans="1:5" x14ac:dyDescent="0.2">
      <c r="A8127" s="38"/>
      <c r="B8127" s="6"/>
      <c r="C8127" s="10"/>
      <c r="D8127" s="6"/>
      <c r="E8127" s="11"/>
    </row>
    <row r="8128" spans="1:5" x14ac:dyDescent="0.2">
      <c r="A8128" s="38"/>
      <c r="B8128" s="6"/>
      <c r="C8128" s="10"/>
      <c r="D8128" s="6"/>
      <c r="E8128" s="11"/>
    </row>
    <row r="8129" spans="1:5" x14ac:dyDescent="0.2">
      <c r="A8129" s="38"/>
      <c r="B8129" s="6"/>
      <c r="C8129" s="10"/>
      <c r="D8129" s="6"/>
      <c r="E8129" s="11"/>
    </row>
    <row r="8130" spans="1:5" x14ac:dyDescent="0.2">
      <c r="A8130" s="38"/>
      <c r="B8130" s="6"/>
      <c r="C8130" s="10"/>
      <c r="D8130" s="6"/>
      <c r="E8130" s="11"/>
    </row>
    <row r="8131" spans="1:5" x14ac:dyDescent="0.2">
      <c r="A8131" s="38"/>
      <c r="B8131" s="6"/>
      <c r="C8131" s="10"/>
      <c r="D8131" s="6"/>
      <c r="E8131" s="11"/>
    </row>
    <row r="8132" spans="1:5" x14ac:dyDescent="0.2">
      <c r="A8132" s="38"/>
      <c r="B8132" s="6"/>
      <c r="C8132" s="10"/>
      <c r="D8132" s="6"/>
      <c r="E8132" s="11"/>
    </row>
    <row r="8133" spans="1:5" x14ac:dyDescent="0.2">
      <c r="A8133" s="38"/>
      <c r="B8133" s="6"/>
      <c r="C8133" s="10"/>
      <c r="D8133" s="6"/>
      <c r="E8133" s="11"/>
    </row>
    <row r="8134" spans="1:5" x14ac:dyDescent="0.2">
      <c r="A8134" s="38"/>
      <c r="B8134" s="6"/>
      <c r="C8134" s="10"/>
      <c r="D8134" s="6"/>
      <c r="E8134" s="11"/>
    </row>
    <row r="8135" spans="1:5" x14ac:dyDescent="0.2">
      <c r="A8135" s="38"/>
      <c r="B8135" s="6"/>
      <c r="C8135" s="10"/>
      <c r="D8135" s="6"/>
      <c r="E8135" s="11"/>
    </row>
    <row r="8136" spans="1:5" x14ac:dyDescent="0.2">
      <c r="A8136" s="38"/>
      <c r="B8136" s="6"/>
      <c r="C8136" s="10"/>
      <c r="D8136" s="6"/>
      <c r="E8136" s="11"/>
    </row>
    <row r="8137" spans="1:5" x14ac:dyDescent="0.2">
      <c r="A8137" s="38"/>
      <c r="B8137" s="6"/>
      <c r="C8137" s="10"/>
      <c r="D8137" s="6"/>
      <c r="E8137" s="11"/>
    </row>
    <row r="8138" spans="1:5" x14ac:dyDescent="0.2">
      <c r="A8138" s="38"/>
      <c r="B8138" s="6"/>
      <c r="C8138" s="10"/>
      <c r="D8138" s="6"/>
      <c r="E8138" s="11"/>
    </row>
    <row r="8139" spans="1:5" x14ac:dyDescent="0.2">
      <c r="A8139" s="38"/>
      <c r="B8139" s="6"/>
      <c r="C8139" s="10"/>
      <c r="D8139" s="6"/>
      <c r="E8139" s="11"/>
    </row>
    <row r="8140" spans="1:5" x14ac:dyDescent="0.2">
      <c r="A8140" s="38"/>
      <c r="B8140" s="6"/>
      <c r="C8140" s="10"/>
      <c r="D8140" s="6"/>
      <c r="E8140" s="11"/>
    </row>
    <row r="8141" spans="1:5" x14ac:dyDescent="0.2">
      <c r="A8141" s="38"/>
      <c r="B8141" s="6"/>
      <c r="C8141" s="10"/>
      <c r="D8141" s="6"/>
      <c r="E8141" s="11"/>
    </row>
    <row r="8142" spans="1:5" x14ac:dyDescent="0.2">
      <c r="A8142" s="38"/>
      <c r="B8142" s="6"/>
      <c r="C8142" s="10"/>
      <c r="D8142" s="6"/>
      <c r="E8142" s="11"/>
    </row>
    <row r="8143" spans="1:5" x14ac:dyDescent="0.2">
      <c r="A8143" s="38"/>
      <c r="B8143" s="6"/>
      <c r="C8143" s="10"/>
      <c r="D8143" s="6"/>
      <c r="E8143" s="11"/>
    </row>
    <row r="8144" spans="1:5" x14ac:dyDescent="0.2">
      <c r="A8144" s="38"/>
      <c r="B8144" s="6"/>
      <c r="C8144" s="10"/>
      <c r="D8144" s="6"/>
      <c r="E8144" s="11"/>
    </row>
    <row r="8145" spans="1:5" x14ac:dyDescent="0.2">
      <c r="A8145" s="38"/>
      <c r="B8145" s="6"/>
      <c r="C8145" s="10"/>
      <c r="D8145" s="6"/>
      <c r="E8145" s="11"/>
    </row>
    <row r="8146" spans="1:5" x14ac:dyDescent="0.2">
      <c r="A8146" s="38"/>
      <c r="B8146" s="6"/>
      <c r="C8146" s="10"/>
      <c r="D8146" s="6"/>
      <c r="E8146" s="11"/>
    </row>
    <row r="8147" spans="1:5" x14ac:dyDescent="0.2">
      <c r="A8147" s="38"/>
      <c r="B8147" s="6"/>
      <c r="C8147" s="10"/>
      <c r="D8147" s="6"/>
      <c r="E8147" s="11"/>
    </row>
    <row r="8148" spans="1:5" x14ac:dyDescent="0.2">
      <c r="A8148" s="38"/>
      <c r="B8148" s="6"/>
      <c r="C8148" s="10"/>
      <c r="D8148" s="6"/>
      <c r="E8148" s="11"/>
    </row>
    <row r="8149" spans="1:5" x14ac:dyDescent="0.2">
      <c r="A8149" s="38"/>
      <c r="B8149" s="6"/>
      <c r="C8149" s="10"/>
      <c r="D8149" s="6"/>
      <c r="E8149" s="11"/>
    </row>
    <row r="8150" spans="1:5" x14ac:dyDescent="0.2">
      <c r="A8150" s="38"/>
      <c r="B8150" s="6"/>
      <c r="C8150" s="10"/>
      <c r="D8150" s="6"/>
      <c r="E8150" s="11"/>
    </row>
    <row r="8151" spans="1:5" x14ac:dyDescent="0.2">
      <c r="A8151" s="38"/>
      <c r="B8151" s="6"/>
      <c r="C8151" s="10"/>
      <c r="D8151" s="6"/>
      <c r="E8151" s="11"/>
    </row>
    <row r="8152" spans="1:5" x14ac:dyDescent="0.2">
      <c r="A8152" s="38"/>
      <c r="B8152" s="6"/>
      <c r="C8152" s="10"/>
      <c r="D8152" s="6"/>
      <c r="E8152" s="11"/>
    </row>
    <row r="8153" spans="1:5" x14ac:dyDescent="0.2">
      <c r="A8153" s="38"/>
      <c r="B8153" s="6"/>
      <c r="C8153" s="10"/>
      <c r="D8153" s="6"/>
      <c r="E8153" s="11"/>
    </row>
    <row r="8154" spans="1:5" x14ac:dyDescent="0.2">
      <c r="A8154" s="38"/>
      <c r="B8154" s="6"/>
      <c r="C8154" s="10"/>
      <c r="D8154" s="6"/>
      <c r="E8154" s="11"/>
    </row>
    <row r="8155" spans="1:5" x14ac:dyDescent="0.2">
      <c r="A8155" s="38"/>
      <c r="B8155" s="6"/>
      <c r="C8155" s="10"/>
      <c r="D8155" s="6"/>
      <c r="E8155" s="11"/>
    </row>
    <row r="8156" spans="1:5" x14ac:dyDescent="0.2">
      <c r="A8156" s="38"/>
      <c r="B8156" s="6"/>
      <c r="C8156" s="10"/>
      <c r="D8156" s="6"/>
      <c r="E8156" s="11"/>
    </row>
    <row r="8157" spans="1:5" x14ac:dyDescent="0.2">
      <c r="A8157" s="38"/>
      <c r="B8157" s="6"/>
      <c r="C8157" s="10"/>
      <c r="D8157" s="6"/>
      <c r="E8157" s="11"/>
    </row>
    <row r="8158" spans="1:5" x14ac:dyDescent="0.2">
      <c r="A8158" s="38"/>
      <c r="B8158" s="6"/>
      <c r="C8158" s="10"/>
      <c r="D8158" s="6"/>
      <c r="E8158" s="11"/>
    </row>
    <row r="8159" spans="1:5" x14ac:dyDescent="0.2">
      <c r="A8159" s="38"/>
      <c r="B8159" s="6"/>
      <c r="C8159" s="10"/>
      <c r="D8159" s="6"/>
      <c r="E8159" s="11"/>
    </row>
    <row r="8160" spans="1:5" x14ac:dyDescent="0.2">
      <c r="A8160" s="38"/>
      <c r="B8160" s="6"/>
      <c r="C8160" s="10"/>
      <c r="D8160" s="6"/>
      <c r="E8160" s="11"/>
    </row>
    <row r="8161" spans="1:5" x14ac:dyDescent="0.2">
      <c r="A8161" s="38"/>
      <c r="B8161" s="6"/>
      <c r="C8161" s="10"/>
      <c r="D8161" s="6"/>
      <c r="E8161" s="11"/>
    </row>
    <row r="8162" spans="1:5" x14ac:dyDescent="0.2">
      <c r="A8162" s="38"/>
      <c r="B8162" s="6"/>
      <c r="C8162" s="10"/>
      <c r="D8162" s="6"/>
      <c r="E8162" s="11"/>
    </row>
    <row r="8163" spans="1:5" x14ac:dyDescent="0.2">
      <c r="A8163" s="38"/>
      <c r="B8163" s="6"/>
      <c r="C8163" s="10"/>
      <c r="D8163" s="6"/>
      <c r="E8163" s="11"/>
    </row>
    <row r="8164" spans="1:5" x14ac:dyDescent="0.2">
      <c r="A8164" s="38"/>
      <c r="B8164" s="6"/>
      <c r="C8164" s="10"/>
      <c r="D8164" s="6"/>
      <c r="E8164" s="11"/>
    </row>
    <row r="8165" spans="1:5" x14ac:dyDescent="0.2">
      <c r="A8165" s="38"/>
      <c r="B8165" s="6"/>
      <c r="C8165" s="10"/>
      <c r="D8165" s="6"/>
      <c r="E8165" s="11"/>
    </row>
    <row r="8166" spans="1:5" x14ac:dyDescent="0.2">
      <c r="A8166" s="38"/>
      <c r="B8166" s="6"/>
      <c r="C8166" s="10"/>
      <c r="D8166" s="6"/>
      <c r="E8166" s="11"/>
    </row>
    <row r="8167" spans="1:5" x14ac:dyDescent="0.2">
      <c r="A8167" s="38"/>
      <c r="B8167" s="6"/>
      <c r="C8167" s="10"/>
      <c r="D8167" s="6"/>
      <c r="E8167" s="11"/>
    </row>
    <row r="8168" spans="1:5" x14ac:dyDescent="0.2">
      <c r="A8168" s="38"/>
      <c r="B8168" s="6"/>
      <c r="C8168" s="10"/>
      <c r="D8168" s="6"/>
      <c r="E8168" s="11"/>
    </row>
    <row r="8169" spans="1:5" x14ac:dyDescent="0.2">
      <c r="A8169" s="38"/>
      <c r="B8169" s="6"/>
      <c r="C8169" s="10"/>
      <c r="D8169" s="6"/>
      <c r="E8169" s="11"/>
    </row>
    <row r="8170" spans="1:5" x14ac:dyDescent="0.2">
      <c r="A8170" s="38"/>
      <c r="B8170" s="6"/>
      <c r="C8170" s="10"/>
      <c r="D8170" s="6"/>
      <c r="E8170" s="11"/>
    </row>
    <row r="8171" spans="1:5" x14ac:dyDescent="0.2">
      <c r="A8171" s="38"/>
      <c r="B8171" s="6"/>
      <c r="C8171" s="10"/>
      <c r="D8171" s="6"/>
      <c r="E8171" s="11"/>
    </row>
    <row r="8172" spans="1:5" x14ac:dyDescent="0.2">
      <c r="A8172" s="38"/>
      <c r="B8172" s="6"/>
      <c r="C8172" s="10"/>
      <c r="D8172" s="6"/>
      <c r="E8172" s="11"/>
    </row>
    <row r="8173" spans="1:5" x14ac:dyDescent="0.2">
      <c r="A8173" s="38"/>
      <c r="B8173" s="6"/>
      <c r="C8173" s="10"/>
      <c r="D8173" s="6"/>
      <c r="E8173" s="11"/>
    </row>
    <row r="8174" spans="1:5" x14ac:dyDescent="0.2">
      <c r="A8174" s="38"/>
      <c r="B8174" s="6"/>
      <c r="C8174" s="10"/>
      <c r="D8174" s="6"/>
      <c r="E8174" s="11"/>
    </row>
    <row r="8175" spans="1:5" x14ac:dyDescent="0.2">
      <c r="A8175" s="38"/>
      <c r="B8175" s="6"/>
      <c r="C8175" s="10"/>
      <c r="D8175" s="6"/>
      <c r="E8175" s="11"/>
    </row>
    <row r="8176" spans="1:5" x14ac:dyDescent="0.2">
      <c r="A8176" s="38"/>
      <c r="B8176" s="6"/>
      <c r="C8176" s="10"/>
      <c r="D8176" s="6"/>
      <c r="E8176" s="11"/>
    </row>
    <row r="8177" spans="1:5" x14ac:dyDescent="0.2">
      <c r="A8177" s="38"/>
      <c r="B8177" s="6"/>
      <c r="C8177" s="10"/>
      <c r="D8177" s="6"/>
      <c r="E8177" s="11"/>
    </row>
    <row r="8178" spans="1:5" x14ac:dyDescent="0.2">
      <c r="A8178" s="38"/>
      <c r="B8178" s="6"/>
      <c r="C8178" s="10"/>
      <c r="D8178" s="6"/>
      <c r="E8178" s="11"/>
    </row>
    <row r="8179" spans="1:5" x14ac:dyDescent="0.2">
      <c r="A8179" s="38"/>
      <c r="B8179" s="6"/>
      <c r="C8179" s="10"/>
      <c r="D8179" s="6"/>
      <c r="E8179" s="11"/>
    </row>
    <row r="8180" spans="1:5" x14ac:dyDescent="0.2">
      <c r="A8180" s="38"/>
      <c r="B8180" s="6"/>
      <c r="C8180" s="10"/>
      <c r="D8180" s="6"/>
      <c r="E8180" s="11"/>
    </row>
    <row r="8181" spans="1:5" x14ac:dyDescent="0.2">
      <c r="A8181" s="38"/>
      <c r="B8181" s="6"/>
      <c r="C8181" s="10"/>
      <c r="D8181" s="6"/>
      <c r="E8181" s="11"/>
    </row>
    <row r="8182" spans="1:5" x14ac:dyDescent="0.2">
      <c r="A8182" s="38"/>
      <c r="B8182" s="6"/>
      <c r="C8182" s="10"/>
      <c r="D8182" s="6"/>
      <c r="E8182" s="11"/>
    </row>
    <row r="8183" spans="1:5" x14ac:dyDescent="0.2">
      <c r="A8183" s="38"/>
      <c r="B8183" s="6"/>
      <c r="C8183" s="10"/>
      <c r="D8183" s="6"/>
      <c r="E8183" s="11"/>
    </row>
    <row r="8184" spans="1:5" x14ac:dyDescent="0.2">
      <c r="A8184" s="38"/>
      <c r="B8184" s="6"/>
      <c r="C8184" s="10"/>
      <c r="D8184" s="6"/>
      <c r="E8184" s="11"/>
    </row>
    <row r="8185" spans="1:5" x14ac:dyDescent="0.2">
      <c r="A8185" s="38"/>
      <c r="B8185" s="6"/>
      <c r="C8185" s="10"/>
      <c r="D8185" s="6"/>
      <c r="E8185" s="11"/>
    </row>
    <row r="8186" spans="1:5" x14ac:dyDescent="0.2">
      <c r="A8186" s="38"/>
      <c r="B8186" s="6"/>
      <c r="C8186" s="10"/>
      <c r="D8186" s="6"/>
      <c r="E8186" s="11"/>
    </row>
    <row r="8187" spans="1:5" x14ac:dyDescent="0.2">
      <c r="A8187" s="38"/>
      <c r="B8187" s="6"/>
      <c r="C8187" s="10"/>
      <c r="D8187" s="6"/>
      <c r="E8187" s="11"/>
    </row>
    <row r="8188" spans="1:5" x14ac:dyDescent="0.2">
      <c r="A8188" s="38"/>
      <c r="B8188" s="6"/>
      <c r="C8188" s="10"/>
      <c r="D8188" s="6"/>
      <c r="E8188" s="11"/>
    </row>
    <row r="8189" spans="1:5" x14ac:dyDescent="0.2">
      <c r="A8189" s="38"/>
      <c r="B8189" s="6"/>
      <c r="C8189" s="10"/>
      <c r="D8189" s="6"/>
      <c r="E8189" s="11"/>
    </row>
    <row r="8190" spans="1:5" x14ac:dyDescent="0.2">
      <c r="A8190" s="38"/>
      <c r="B8190" s="6"/>
      <c r="C8190" s="10"/>
      <c r="D8190" s="6"/>
      <c r="E8190" s="11"/>
    </row>
    <row r="8191" spans="1:5" x14ac:dyDescent="0.2">
      <c r="A8191" s="38"/>
      <c r="B8191" s="6"/>
      <c r="C8191" s="10"/>
      <c r="D8191" s="6"/>
      <c r="E8191" s="11"/>
    </row>
    <row r="8192" spans="1:5" x14ac:dyDescent="0.2">
      <c r="A8192" s="38"/>
      <c r="B8192" s="6"/>
      <c r="C8192" s="10"/>
      <c r="D8192" s="6"/>
      <c r="E8192" s="11"/>
    </row>
    <row r="8193" spans="1:5" x14ac:dyDescent="0.2">
      <c r="A8193" s="38"/>
      <c r="B8193" s="6"/>
      <c r="C8193" s="10"/>
      <c r="D8193" s="6"/>
      <c r="E8193" s="11"/>
    </row>
    <row r="8194" spans="1:5" x14ac:dyDescent="0.2">
      <c r="A8194" s="38"/>
      <c r="B8194" s="6"/>
      <c r="C8194" s="10"/>
      <c r="D8194" s="6"/>
      <c r="E8194" s="11"/>
    </row>
    <row r="8195" spans="1:5" x14ac:dyDescent="0.2">
      <c r="A8195" s="38"/>
      <c r="B8195" s="6"/>
      <c r="C8195" s="10"/>
      <c r="D8195" s="6"/>
      <c r="E8195" s="11"/>
    </row>
    <row r="8196" spans="1:5" x14ac:dyDescent="0.2">
      <c r="A8196" s="38"/>
      <c r="B8196" s="6"/>
      <c r="C8196" s="10"/>
      <c r="D8196" s="6"/>
      <c r="E8196" s="11"/>
    </row>
    <row r="8197" spans="1:5" x14ac:dyDescent="0.2">
      <c r="A8197" s="38"/>
      <c r="B8197" s="6"/>
      <c r="C8197" s="10"/>
      <c r="D8197" s="6"/>
      <c r="E8197" s="11"/>
    </row>
    <row r="8198" spans="1:5" x14ac:dyDescent="0.2">
      <c r="A8198" s="38"/>
      <c r="B8198" s="6"/>
      <c r="C8198" s="10"/>
      <c r="D8198" s="6"/>
      <c r="E8198" s="11"/>
    </row>
    <row r="8199" spans="1:5" x14ac:dyDescent="0.2">
      <c r="A8199" s="38"/>
      <c r="B8199" s="6"/>
      <c r="C8199" s="10"/>
      <c r="D8199" s="6"/>
      <c r="E8199" s="11"/>
    </row>
    <row r="8200" spans="1:5" x14ac:dyDescent="0.2">
      <c r="A8200" s="38"/>
      <c r="B8200" s="6"/>
      <c r="C8200" s="10"/>
      <c r="D8200" s="6"/>
      <c r="E8200" s="11"/>
    </row>
    <row r="8201" spans="1:5" x14ac:dyDescent="0.2">
      <c r="A8201" s="38"/>
      <c r="B8201" s="6"/>
      <c r="C8201" s="10"/>
      <c r="D8201" s="6"/>
      <c r="E8201" s="11"/>
    </row>
    <row r="8202" spans="1:5" x14ac:dyDescent="0.2">
      <c r="A8202" s="38"/>
      <c r="B8202" s="6"/>
      <c r="C8202" s="10"/>
      <c r="D8202" s="6"/>
      <c r="E8202" s="11"/>
    </row>
    <row r="8203" spans="1:5" x14ac:dyDescent="0.2">
      <c r="A8203" s="38"/>
      <c r="B8203" s="6"/>
      <c r="C8203" s="10"/>
      <c r="D8203" s="6"/>
      <c r="E8203" s="11"/>
    </row>
    <row r="8204" spans="1:5" x14ac:dyDescent="0.2">
      <c r="A8204" s="38"/>
      <c r="B8204" s="6"/>
      <c r="C8204" s="10"/>
      <c r="D8204" s="6"/>
      <c r="E8204" s="11"/>
    </row>
    <row r="8205" spans="1:5" x14ac:dyDescent="0.2">
      <c r="A8205" s="38"/>
      <c r="B8205" s="6"/>
      <c r="C8205" s="10"/>
      <c r="D8205" s="6"/>
      <c r="E8205" s="11"/>
    </row>
    <row r="8206" spans="1:5" x14ac:dyDescent="0.2">
      <c r="A8206" s="38"/>
      <c r="B8206" s="6"/>
      <c r="C8206" s="10"/>
      <c r="D8206" s="6"/>
      <c r="E8206" s="11"/>
    </row>
    <row r="8207" spans="1:5" x14ac:dyDescent="0.2">
      <c r="A8207" s="38"/>
      <c r="B8207" s="6"/>
      <c r="C8207" s="10"/>
      <c r="D8207" s="6"/>
      <c r="E8207" s="11"/>
    </row>
    <row r="8208" spans="1:5" x14ac:dyDescent="0.2">
      <c r="A8208" s="38"/>
      <c r="B8208" s="6"/>
      <c r="C8208" s="10"/>
      <c r="D8208" s="6"/>
      <c r="E8208" s="11"/>
    </row>
    <row r="8209" spans="1:5" x14ac:dyDescent="0.2">
      <c r="A8209" s="38"/>
      <c r="B8209" s="6"/>
      <c r="C8209" s="10"/>
      <c r="D8209" s="6"/>
      <c r="E8209" s="11"/>
    </row>
    <row r="8210" spans="1:5" x14ac:dyDescent="0.2">
      <c r="A8210" s="38"/>
      <c r="B8210" s="6"/>
      <c r="C8210" s="10"/>
      <c r="D8210" s="6"/>
      <c r="E8210" s="11"/>
    </row>
    <row r="8211" spans="1:5" x14ac:dyDescent="0.2">
      <c r="A8211" s="38"/>
      <c r="B8211" s="6"/>
      <c r="C8211" s="10"/>
      <c r="D8211" s="6"/>
      <c r="E8211" s="11"/>
    </row>
    <row r="8212" spans="1:5" x14ac:dyDescent="0.2">
      <c r="A8212" s="38"/>
      <c r="B8212" s="6"/>
      <c r="C8212" s="10"/>
      <c r="D8212" s="6"/>
      <c r="E8212" s="11"/>
    </row>
    <row r="8213" spans="1:5" x14ac:dyDescent="0.2">
      <c r="A8213" s="38"/>
      <c r="B8213" s="6"/>
      <c r="C8213" s="10"/>
      <c r="D8213" s="6"/>
      <c r="E8213" s="11"/>
    </row>
    <row r="8214" spans="1:5" x14ac:dyDescent="0.2">
      <c r="A8214" s="38"/>
      <c r="B8214" s="6"/>
      <c r="C8214" s="10"/>
      <c r="D8214" s="6"/>
      <c r="E8214" s="11"/>
    </row>
    <row r="8215" spans="1:5" x14ac:dyDescent="0.2">
      <c r="A8215" s="38"/>
      <c r="B8215" s="6"/>
      <c r="C8215" s="10"/>
      <c r="D8215" s="6"/>
      <c r="E8215" s="11"/>
    </row>
    <row r="8216" spans="1:5" x14ac:dyDescent="0.2">
      <c r="A8216" s="38"/>
      <c r="B8216" s="6"/>
      <c r="C8216" s="10"/>
      <c r="D8216" s="6"/>
      <c r="E8216" s="11"/>
    </row>
    <row r="8217" spans="1:5" x14ac:dyDescent="0.2">
      <c r="A8217" s="38"/>
      <c r="B8217" s="6"/>
      <c r="C8217" s="10"/>
      <c r="D8217" s="6"/>
      <c r="E8217" s="11"/>
    </row>
    <row r="8218" spans="1:5" x14ac:dyDescent="0.2">
      <c r="A8218" s="38"/>
      <c r="B8218" s="6"/>
      <c r="C8218" s="10"/>
      <c r="D8218" s="6"/>
      <c r="E8218" s="11"/>
    </row>
    <row r="8219" spans="1:5" x14ac:dyDescent="0.2">
      <c r="A8219" s="38"/>
      <c r="B8219" s="6"/>
      <c r="C8219" s="10"/>
      <c r="D8219" s="6"/>
      <c r="E8219" s="11"/>
    </row>
    <row r="8220" spans="1:5" x14ac:dyDescent="0.2">
      <c r="A8220" s="38"/>
      <c r="B8220" s="6"/>
      <c r="C8220" s="10"/>
      <c r="D8220" s="6"/>
      <c r="E8220" s="11"/>
    </row>
    <row r="8221" spans="1:5" x14ac:dyDescent="0.2">
      <c r="A8221" s="38"/>
      <c r="B8221" s="6"/>
      <c r="C8221" s="10"/>
      <c r="D8221" s="6"/>
      <c r="E8221" s="11"/>
    </row>
    <row r="8222" spans="1:5" x14ac:dyDescent="0.2">
      <c r="A8222" s="38"/>
      <c r="B8222" s="6"/>
      <c r="C8222" s="10"/>
      <c r="D8222" s="6"/>
      <c r="E8222" s="11"/>
    </row>
    <row r="8223" spans="1:5" x14ac:dyDescent="0.2">
      <c r="A8223" s="38"/>
      <c r="B8223" s="6"/>
      <c r="C8223" s="10"/>
      <c r="D8223" s="6"/>
      <c r="E8223" s="11"/>
    </row>
    <row r="8224" spans="1:5" x14ac:dyDescent="0.2">
      <c r="A8224" s="38"/>
      <c r="B8224" s="6"/>
      <c r="C8224" s="10"/>
      <c r="D8224" s="6"/>
      <c r="E8224" s="11"/>
    </row>
    <row r="8225" spans="1:5" x14ac:dyDescent="0.2">
      <c r="A8225" s="38"/>
      <c r="B8225" s="6"/>
      <c r="C8225" s="10"/>
      <c r="D8225" s="6"/>
      <c r="E8225" s="11"/>
    </row>
    <row r="8226" spans="1:5" x14ac:dyDescent="0.2">
      <c r="A8226" s="38"/>
      <c r="B8226" s="6"/>
      <c r="C8226" s="10"/>
      <c r="D8226" s="6"/>
      <c r="E8226" s="11"/>
    </row>
    <row r="8227" spans="1:5" x14ac:dyDescent="0.2">
      <c r="A8227" s="38"/>
      <c r="B8227" s="6"/>
      <c r="C8227" s="10"/>
      <c r="D8227" s="6"/>
      <c r="E8227" s="11"/>
    </row>
    <row r="8228" spans="1:5" x14ac:dyDescent="0.2">
      <c r="A8228" s="38"/>
      <c r="B8228" s="6"/>
      <c r="C8228" s="10"/>
      <c r="D8228" s="6"/>
      <c r="E8228" s="11"/>
    </row>
    <row r="8229" spans="1:5" x14ac:dyDescent="0.2">
      <c r="A8229" s="38"/>
      <c r="B8229" s="6"/>
      <c r="C8229" s="10"/>
      <c r="D8229" s="6"/>
      <c r="E8229" s="11"/>
    </row>
    <row r="8230" spans="1:5" x14ac:dyDescent="0.2">
      <c r="A8230" s="38"/>
      <c r="B8230" s="6"/>
      <c r="C8230" s="10"/>
      <c r="D8230" s="6"/>
      <c r="E8230" s="11"/>
    </row>
    <row r="8231" spans="1:5" x14ac:dyDescent="0.2">
      <c r="A8231" s="38"/>
      <c r="B8231" s="6"/>
      <c r="C8231" s="10"/>
      <c r="D8231" s="6"/>
      <c r="E8231" s="11"/>
    </row>
    <row r="8232" spans="1:5" x14ac:dyDescent="0.2">
      <c r="A8232" s="38"/>
      <c r="B8232" s="6"/>
      <c r="C8232" s="10"/>
      <c r="D8232" s="6"/>
      <c r="E8232" s="11"/>
    </row>
    <row r="8233" spans="1:5" x14ac:dyDescent="0.2">
      <c r="A8233" s="38"/>
      <c r="B8233" s="6"/>
      <c r="C8233" s="10"/>
      <c r="D8233" s="6"/>
      <c r="E8233" s="11"/>
    </row>
    <row r="8234" spans="1:5" x14ac:dyDescent="0.2">
      <c r="A8234" s="38"/>
      <c r="B8234" s="6"/>
      <c r="C8234" s="10"/>
      <c r="D8234" s="6"/>
      <c r="E8234" s="11"/>
    </row>
    <row r="8235" spans="1:5" x14ac:dyDescent="0.2">
      <c r="A8235" s="38"/>
      <c r="B8235" s="6"/>
      <c r="C8235" s="10"/>
      <c r="D8235" s="6"/>
      <c r="E8235" s="11"/>
    </row>
    <row r="8236" spans="1:5" x14ac:dyDescent="0.2">
      <c r="A8236" s="38"/>
      <c r="B8236" s="6"/>
      <c r="C8236" s="10"/>
      <c r="D8236" s="6"/>
      <c r="E8236" s="11"/>
    </row>
    <row r="8237" spans="1:5" x14ac:dyDescent="0.2">
      <c r="A8237" s="38"/>
      <c r="B8237" s="6"/>
      <c r="C8237" s="10"/>
      <c r="D8237" s="6"/>
      <c r="E8237" s="11"/>
    </row>
    <row r="8238" spans="1:5" x14ac:dyDescent="0.2">
      <c r="A8238" s="38"/>
      <c r="B8238" s="6"/>
      <c r="C8238" s="10"/>
      <c r="D8238" s="6"/>
      <c r="E8238" s="11"/>
    </row>
    <row r="8239" spans="1:5" x14ac:dyDescent="0.2">
      <c r="A8239" s="38"/>
      <c r="B8239" s="6"/>
      <c r="C8239" s="10"/>
      <c r="D8239" s="6"/>
      <c r="E8239" s="11"/>
    </row>
    <row r="8240" spans="1:5" x14ac:dyDescent="0.2">
      <c r="A8240" s="38"/>
      <c r="B8240" s="6"/>
      <c r="C8240" s="10"/>
      <c r="D8240" s="6"/>
      <c r="E8240" s="11"/>
    </row>
    <row r="8241" spans="1:5" x14ac:dyDescent="0.2">
      <c r="A8241" s="38"/>
      <c r="B8241" s="6"/>
      <c r="C8241" s="10"/>
      <c r="D8241" s="6"/>
      <c r="E8241" s="11"/>
    </row>
    <row r="8242" spans="1:5" x14ac:dyDescent="0.2">
      <c r="A8242" s="38"/>
      <c r="B8242" s="6"/>
      <c r="C8242" s="10"/>
      <c r="D8242" s="6"/>
      <c r="E8242" s="11"/>
    </row>
    <row r="8243" spans="1:5" x14ac:dyDescent="0.2">
      <c r="A8243" s="38"/>
      <c r="B8243" s="6"/>
      <c r="C8243" s="10"/>
      <c r="D8243" s="6"/>
      <c r="E8243" s="11"/>
    </row>
    <row r="8244" spans="1:5" x14ac:dyDescent="0.2">
      <c r="A8244" s="38"/>
      <c r="B8244" s="6"/>
      <c r="C8244" s="10"/>
      <c r="D8244" s="6"/>
      <c r="E8244" s="11"/>
    </row>
    <row r="8245" spans="1:5" x14ac:dyDescent="0.2">
      <c r="A8245" s="38"/>
      <c r="B8245" s="6"/>
      <c r="C8245" s="10"/>
      <c r="D8245" s="6"/>
      <c r="E8245" s="11"/>
    </row>
    <row r="8246" spans="1:5" x14ac:dyDescent="0.2">
      <c r="A8246" s="38"/>
      <c r="B8246" s="6"/>
      <c r="C8246" s="10"/>
      <c r="D8246" s="6"/>
      <c r="E8246" s="11"/>
    </row>
    <row r="8247" spans="1:5" x14ac:dyDescent="0.2">
      <c r="A8247" s="38"/>
      <c r="B8247" s="6"/>
      <c r="C8247" s="10"/>
      <c r="D8247" s="6"/>
      <c r="E8247" s="11"/>
    </row>
    <row r="8248" spans="1:5" x14ac:dyDescent="0.2">
      <c r="A8248" s="38"/>
      <c r="B8248" s="6"/>
      <c r="C8248" s="10"/>
      <c r="D8248" s="6"/>
      <c r="E8248" s="11"/>
    </row>
    <row r="8249" spans="1:5" x14ac:dyDescent="0.2">
      <c r="A8249" s="38"/>
      <c r="B8249" s="6"/>
      <c r="C8249" s="10"/>
      <c r="D8249" s="6"/>
      <c r="E8249" s="11"/>
    </row>
    <row r="8250" spans="1:5" x14ac:dyDescent="0.2">
      <c r="A8250" s="38"/>
      <c r="B8250" s="6"/>
      <c r="C8250" s="10"/>
      <c r="D8250" s="6"/>
      <c r="E8250" s="11"/>
    </row>
    <row r="8251" spans="1:5" x14ac:dyDescent="0.2">
      <c r="A8251" s="38"/>
      <c r="B8251" s="6"/>
      <c r="C8251" s="10"/>
      <c r="D8251" s="6"/>
      <c r="E8251" s="11"/>
    </row>
    <row r="8252" spans="1:5" x14ac:dyDescent="0.2">
      <c r="A8252" s="38"/>
      <c r="B8252" s="6"/>
      <c r="C8252" s="10"/>
      <c r="D8252" s="6"/>
      <c r="E8252" s="11"/>
    </row>
    <row r="8253" spans="1:5" x14ac:dyDescent="0.2">
      <c r="A8253" s="38"/>
      <c r="B8253" s="6"/>
      <c r="C8253" s="10"/>
      <c r="D8253" s="6"/>
      <c r="E8253" s="11"/>
    </row>
    <row r="8254" spans="1:5" x14ac:dyDescent="0.2">
      <c r="A8254" s="38"/>
      <c r="B8254" s="6"/>
      <c r="C8254" s="10"/>
      <c r="D8254" s="6"/>
      <c r="E8254" s="11"/>
    </row>
    <row r="8255" spans="1:5" x14ac:dyDescent="0.2">
      <c r="A8255" s="38"/>
      <c r="B8255" s="6"/>
      <c r="C8255" s="10"/>
      <c r="D8255" s="6"/>
      <c r="E8255" s="11"/>
    </row>
    <row r="8256" spans="1:5" x14ac:dyDescent="0.2">
      <c r="A8256" s="38"/>
      <c r="B8256" s="6"/>
      <c r="C8256" s="10"/>
      <c r="D8256" s="6"/>
      <c r="E8256" s="11"/>
    </row>
    <row r="8257" spans="1:5" x14ac:dyDescent="0.2">
      <c r="A8257" s="38"/>
      <c r="B8257" s="6"/>
      <c r="C8257" s="10"/>
      <c r="D8257" s="6"/>
      <c r="E8257" s="11"/>
    </row>
    <row r="8258" spans="1:5" x14ac:dyDescent="0.2">
      <c r="A8258" s="38"/>
      <c r="B8258" s="6"/>
      <c r="C8258" s="10"/>
      <c r="D8258" s="6"/>
      <c r="E8258" s="11"/>
    </row>
    <row r="8259" spans="1:5" x14ac:dyDescent="0.2">
      <c r="A8259" s="38"/>
      <c r="B8259" s="6"/>
      <c r="C8259" s="10"/>
      <c r="D8259" s="6"/>
      <c r="E8259" s="11"/>
    </row>
    <row r="8260" spans="1:5" x14ac:dyDescent="0.2">
      <c r="A8260" s="38"/>
      <c r="B8260" s="6"/>
      <c r="C8260" s="10"/>
      <c r="D8260" s="6"/>
      <c r="E8260" s="11"/>
    </row>
    <row r="8261" spans="1:5" x14ac:dyDescent="0.2">
      <c r="A8261" s="38"/>
      <c r="B8261" s="6"/>
      <c r="C8261" s="10"/>
      <c r="D8261" s="6"/>
      <c r="E8261" s="11"/>
    </row>
    <row r="8262" spans="1:5" x14ac:dyDescent="0.2">
      <c r="A8262" s="38"/>
      <c r="B8262" s="6"/>
      <c r="C8262" s="10"/>
      <c r="D8262" s="6"/>
      <c r="E8262" s="11"/>
    </row>
    <row r="8263" spans="1:5" x14ac:dyDescent="0.2">
      <c r="A8263" s="38"/>
      <c r="B8263" s="6"/>
      <c r="C8263" s="10"/>
      <c r="D8263" s="6"/>
      <c r="E8263" s="11"/>
    </row>
    <row r="8264" spans="1:5" x14ac:dyDescent="0.2">
      <c r="A8264" s="38"/>
      <c r="B8264" s="6"/>
      <c r="C8264" s="10"/>
      <c r="D8264" s="6"/>
      <c r="E8264" s="11"/>
    </row>
    <row r="8265" spans="1:5" x14ac:dyDescent="0.2">
      <c r="A8265" s="38"/>
      <c r="B8265" s="6"/>
      <c r="C8265" s="10"/>
      <c r="D8265" s="6"/>
      <c r="E8265" s="11"/>
    </row>
    <row r="8266" spans="1:5" x14ac:dyDescent="0.2">
      <c r="A8266" s="38"/>
      <c r="B8266" s="6"/>
      <c r="C8266" s="10"/>
      <c r="D8266" s="6"/>
      <c r="E8266" s="11"/>
    </row>
    <row r="8267" spans="1:5" x14ac:dyDescent="0.2">
      <c r="A8267" s="38"/>
      <c r="B8267" s="6"/>
      <c r="C8267" s="10"/>
      <c r="D8267" s="6"/>
      <c r="E8267" s="11"/>
    </row>
    <row r="8268" spans="1:5" x14ac:dyDescent="0.2">
      <c r="A8268" s="38"/>
      <c r="B8268" s="6"/>
      <c r="C8268" s="10"/>
      <c r="D8268" s="6"/>
      <c r="E8268" s="11"/>
    </row>
    <row r="8269" spans="1:5" x14ac:dyDescent="0.2">
      <c r="A8269" s="38"/>
      <c r="B8269" s="6"/>
      <c r="C8269" s="10"/>
      <c r="D8269" s="6"/>
      <c r="E8269" s="11"/>
    </row>
    <row r="8270" spans="1:5" x14ac:dyDescent="0.2">
      <c r="A8270" s="38"/>
      <c r="B8270" s="6"/>
      <c r="C8270" s="10"/>
      <c r="D8270" s="6"/>
      <c r="E8270" s="11"/>
    </row>
    <row r="8271" spans="1:5" x14ac:dyDescent="0.2">
      <c r="A8271" s="38"/>
      <c r="B8271" s="6"/>
      <c r="C8271" s="10"/>
      <c r="D8271" s="6"/>
      <c r="E8271" s="11"/>
    </row>
    <row r="8272" spans="1:5" x14ac:dyDescent="0.2">
      <c r="A8272" s="38"/>
      <c r="B8272" s="6"/>
      <c r="C8272" s="10"/>
      <c r="D8272" s="6"/>
      <c r="E8272" s="11"/>
    </row>
    <row r="8273" spans="1:5" x14ac:dyDescent="0.2">
      <c r="A8273" s="38"/>
      <c r="B8273" s="6"/>
      <c r="C8273" s="10"/>
      <c r="D8273" s="6"/>
      <c r="E8273" s="11"/>
    </row>
    <row r="8274" spans="1:5" x14ac:dyDescent="0.2">
      <c r="A8274" s="38"/>
      <c r="B8274" s="6"/>
      <c r="C8274" s="10"/>
      <c r="D8274" s="6"/>
      <c r="E8274" s="11"/>
    </row>
    <row r="8275" spans="1:5" x14ac:dyDescent="0.2">
      <c r="A8275" s="38"/>
      <c r="B8275" s="6"/>
      <c r="C8275" s="10"/>
      <c r="D8275" s="6"/>
      <c r="E8275" s="11"/>
    </row>
    <row r="8276" spans="1:5" x14ac:dyDescent="0.2">
      <c r="A8276" s="38"/>
      <c r="B8276" s="6"/>
      <c r="C8276" s="10"/>
      <c r="D8276" s="6"/>
      <c r="E8276" s="11"/>
    </row>
    <row r="8277" spans="1:5" x14ac:dyDescent="0.2">
      <c r="A8277" s="38"/>
      <c r="B8277" s="6"/>
      <c r="C8277" s="10"/>
      <c r="D8277" s="6"/>
      <c r="E8277" s="11"/>
    </row>
    <row r="8278" spans="1:5" x14ac:dyDescent="0.2">
      <c r="A8278" s="38"/>
      <c r="B8278" s="6"/>
      <c r="C8278" s="10"/>
      <c r="D8278" s="6"/>
      <c r="E8278" s="11"/>
    </row>
    <row r="8279" spans="1:5" x14ac:dyDescent="0.2">
      <c r="A8279" s="38"/>
      <c r="B8279" s="6"/>
      <c r="C8279" s="10"/>
      <c r="D8279" s="6"/>
      <c r="E8279" s="11"/>
    </row>
    <row r="8280" spans="1:5" x14ac:dyDescent="0.2">
      <c r="A8280" s="38"/>
      <c r="B8280" s="6"/>
      <c r="C8280" s="10"/>
      <c r="D8280" s="6"/>
      <c r="E8280" s="11"/>
    </row>
    <row r="8281" spans="1:5" x14ac:dyDescent="0.2">
      <c r="A8281" s="38"/>
      <c r="B8281" s="6"/>
      <c r="C8281" s="10"/>
      <c r="D8281" s="6"/>
      <c r="E8281" s="11"/>
    </row>
    <row r="8282" spans="1:5" x14ac:dyDescent="0.2">
      <c r="A8282" s="38"/>
      <c r="B8282" s="6"/>
      <c r="C8282" s="10"/>
      <c r="D8282" s="6"/>
      <c r="E8282" s="11"/>
    </row>
    <row r="8283" spans="1:5" x14ac:dyDescent="0.2">
      <c r="A8283" s="38"/>
      <c r="B8283" s="6"/>
      <c r="C8283" s="10"/>
      <c r="D8283" s="6"/>
      <c r="E8283" s="11"/>
    </row>
    <row r="8284" spans="1:5" x14ac:dyDescent="0.2">
      <c r="A8284" s="38"/>
      <c r="B8284" s="6"/>
      <c r="C8284" s="10"/>
      <c r="D8284" s="6"/>
      <c r="E8284" s="11"/>
    </row>
    <row r="8285" spans="1:5" x14ac:dyDescent="0.2">
      <c r="A8285" s="38"/>
      <c r="B8285" s="6"/>
      <c r="C8285" s="10"/>
      <c r="D8285" s="6"/>
      <c r="E8285" s="11"/>
    </row>
    <row r="8286" spans="1:5" x14ac:dyDescent="0.2">
      <c r="A8286" s="38"/>
      <c r="B8286" s="6"/>
      <c r="C8286" s="10"/>
      <c r="D8286" s="6"/>
      <c r="E8286" s="11"/>
    </row>
    <row r="8287" spans="1:5" x14ac:dyDescent="0.2">
      <c r="A8287" s="38"/>
      <c r="B8287" s="6"/>
      <c r="C8287" s="10"/>
      <c r="D8287" s="6"/>
      <c r="E8287" s="11"/>
    </row>
    <row r="8288" spans="1:5" x14ac:dyDescent="0.2">
      <c r="A8288" s="38"/>
      <c r="B8288" s="6"/>
      <c r="C8288" s="10"/>
      <c r="D8288" s="6"/>
      <c r="E8288" s="11"/>
    </row>
    <row r="8289" spans="1:5" x14ac:dyDescent="0.2">
      <c r="A8289" s="38"/>
      <c r="B8289" s="6"/>
      <c r="C8289" s="10"/>
      <c r="D8289" s="6"/>
      <c r="E8289" s="11"/>
    </row>
    <row r="8290" spans="1:5" x14ac:dyDescent="0.2">
      <c r="A8290" s="38"/>
      <c r="B8290" s="6"/>
      <c r="C8290" s="10"/>
      <c r="D8290" s="6"/>
      <c r="E8290" s="11"/>
    </row>
    <row r="8291" spans="1:5" x14ac:dyDescent="0.2">
      <c r="A8291" s="38"/>
      <c r="B8291" s="6"/>
      <c r="C8291" s="10"/>
      <c r="D8291" s="6"/>
      <c r="E8291" s="11"/>
    </row>
    <row r="8292" spans="1:5" x14ac:dyDescent="0.2">
      <c r="A8292" s="38"/>
      <c r="B8292" s="6"/>
      <c r="C8292" s="10"/>
      <c r="D8292" s="6"/>
      <c r="E8292" s="11"/>
    </row>
    <row r="8293" spans="1:5" x14ac:dyDescent="0.2">
      <c r="A8293" s="38"/>
      <c r="B8293" s="6"/>
      <c r="C8293" s="10"/>
      <c r="D8293" s="6"/>
      <c r="E8293" s="11"/>
    </row>
    <row r="8294" spans="1:5" x14ac:dyDescent="0.2">
      <c r="A8294" s="38"/>
      <c r="B8294" s="6"/>
      <c r="C8294" s="10"/>
      <c r="D8294" s="6"/>
      <c r="E8294" s="11"/>
    </row>
    <row r="8295" spans="1:5" x14ac:dyDescent="0.2">
      <c r="A8295" s="38"/>
      <c r="B8295" s="6"/>
      <c r="C8295" s="10"/>
      <c r="D8295" s="6"/>
      <c r="E8295" s="11"/>
    </row>
    <row r="8296" spans="1:5" x14ac:dyDescent="0.2">
      <c r="A8296" s="38"/>
      <c r="B8296" s="6"/>
      <c r="C8296" s="10"/>
      <c r="D8296" s="6"/>
      <c r="E8296" s="11"/>
    </row>
    <row r="8297" spans="1:5" x14ac:dyDescent="0.2">
      <c r="A8297" s="38"/>
      <c r="B8297" s="6"/>
      <c r="C8297" s="10"/>
      <c r="D8297" s="6"/>
      <c r="E8297" s="11"/>
    </row>
    <row r="8298" spans="1:5" x14ac:dyDescent="0.2">
      <c r="A8298" s="38"/>
      <c r="B8298" s="6"/>
      <c r="C8298" s="10"/>
      <c r="D8298" s="6"/>
      <c r="E8298" s="11"/>
    </row>
    <row r="8299" spans="1:5" x14ac:dyDescent="0.2">
      <c r="A8299" s="38"/>
      <c r="B8299" s="6"/>
      <c r="C8299" s="10"/>
      <c r="D8299" s="6"/>
      <c r="E8299" s="11"/>
    </row>
    <row r="8300" spans="1:5" x14ac:dyDescent="0.2">
      <c r="A8300" s="38"/>
      <c r="B8300" s="6"/>
      <c r="C8300" s="10"/>
      <c r="D8300" s="6"/>
      <c r="E8300" s="11"/>
    </row>
    <row r="8301" spans="1:5" x14ac:dyDescent="0.2">
      <c r="A8301" s="38"/>
      <c r="B8301" s="6"/>
      <c r="C8301" s="10"/>
      <c r="D8301" s="6"/>
      <c r="E8301" s="11"/>
    </row>
    <row r="8302" spans="1:5" x14ac:dyDescent="0.2">
      <c r="A8302" s="38"/>
      <c r="B8302" s="6"/>
      <c r="C8302" s="10"/>
      <c r="D8302" s="6"/>
      <c r="E8302" s="11"/>
    </row>
    <row r="8303" spans="1:5" x14ac:dyDescent="0.2">
      <c r="A8303" s="38"/>
      <c r="B8303" s="6"/>
      <c r="C8303" s="10"/>
      <c r="D8303" s="6"/>
      <c r="E8303" s="11"/>
    </row>
    <row r="8304" spans="1:5" x14ac:dyDescent="0.2">
      <c r="A8304" s="38"/>
      <c r="B8304" s="6"/>
      <c r="C8304" s="10"/>
      <c r="D8304" s="6"/>
      <c r="E8304" s="11"/>
    </row>
    <row r="8305" spans="1:5" x14ac:dyDescent="0.2">
      <c r="A8305" s="38"/>
      <c r="B8305" s="6"/>
      <c r="C8305" s="10"/>
      <c r="D8305" s="6"/>
      <c r="E8305" s="11"/>
    </row>
    <row r="8306" spans="1:5" x14ac:dyDescent="0.2">
      <c r="A8306" s="38"/>
      <c r="B8306" s="6"/>
      <c r="C8306" s="10"/>
      <c r="D8306" s="6"/>
      <c r="E8306" s="11"/>
    </row>
    <row r="8307" spans="1:5" x14ac:dyDescent="0.2">
      <c r="A8307" s="38"/>
      <c r="B8307" s="6"/>
      <c r="C8307" s="10"/>
      <c r="D8307" s="6"/>
      <c r="E8307" s="11"/>
    </row>
    <row r="8308" spans="1:5" x14ac:dyDescent="0.2">
      <c r="A8308" s="38"/>
      <c r="B8308" s="6"/>
      <c r="C8308" s="10"/>
      <c r="D8308" s="6"/>
      <c r="E8308" s="11"/>
    </row>
    <row r="8309" spans="1:5" x14ac:dyDescent="0.2">
      <c r="A8309" s="38"/>
      <c r="B8309" s="6"/>
      <c r="C8309" s="10"/>
      <c r="D8309" s="6"/>
      <c r="E8309" s="11"/>
    </row>
    <row r="8310" spans="1:5" x14ac:dyDescent="0.2">
      <c r="A8310" s="38"/>
      <c r="B8310" s="6"/>
      <c r="C8310" s="10"/>
      <c r="D8310" s="6"/>
      <c r="E8310" s="11"/>
    </row>
    <row r="8311" spans="1:5" x14ac:dyDescent="0.2">
      <c r="A8311" s="38"/>
      <c r="B8311" s="6"/>
      <c r="C8311" s="10"/>
      <c r="D8311" s="6"/>
      <c r="E8311" s="11"/>
    </row>
    <row r="8312" spans="1:5" x14ac:dyDescent="0.2">
      <c r="A8312" s="38"/>
      <c r="B8312" s="6"/>
      <c r="C8312" s="10"/>
      <c r="D8312" s="6"/>
      <c r="E8312" s="11"/>
    </row>
    <row r="8313" spans="1:5" x14ac:dyDescent="0.2">
      <c r="A8313" s="38"/>
      <c r="B8313" s="6"/>
      <c r="C8313" s="10"/>
      <c r="D8313" s="6"/>
      <c r="E8313" s="11"/>
    </row>
    <row r="8314" spans="1:5" x14ac:dyDescent="0.2">
      <c r="A8314" s="38"/>
      <c r="B8314" s="6"/>
      <c r="C8314" s="10"/>
      <c r="D8314" s="6"/>
      <c r="E8314" s="11"/>
    </row>
    <row r="8315" spans="1:5" x14ac:dyDescent="0.2">
      <c r="A8315" s="38"/>
      <c r="B8315" s="6"/>
      <c r="C8315" s="10"/>
      <c r="D8315" s="6"/>
      <c r="E8315" s="11"/>
    </row>
    <row r="8316" spans="1:5" x14ac:dyDescent="0.2">
      <c r="A8316" s="38"/>
      <c r="B8316" s="6"/>
      <c r="C8316" s="10"/>
      <c r="D8316" s="6"/>
      <c r="E8316" s="11"/>
    </row>
    <row r="8317" spans="1:5" x14ac:dyDescent="0.2">
      <c r="A8317" s="38"/>
      <c r="B8317" s="6"/>
      <c r="C8317" s="10"/>
      <c r="D8317" s="6"/>
      <c r="E8317" s="11"/>
    </row>
    <row r="8318" spans="1:5" x14ac:dyDescent="0.2">
      <c r="A8318" s="38"/>
      <c r="B8318" s="6"/>
      <c r="C8318" s="10"/>
      <c r="D8318" s="6"/>
      <c r="E8318" s="11"/>
    </row>
    <row r="8319" spans="1:5" x14ac:dyDescent="0.2">
      <c r="A8319" s="38"/>
      <c r="B8319" s="6"/>
      <c r="C8319" s="10"/>
      <c r="D8319" s="6"/>
      <c r="E8319" s="11"/>
    </row>
    <row r="8320" spans="1:5" x14ac:dyDescent="0.2">
      <c r="A8320" s="38"/>
      <c r="B8320" s="6"/>
      <c r="C8320" s="10"/>
      <c r="D8320" s="6"/>
      <c r="E8320" s="11"/>
    </row>
    <row r="8321" spans="1:5" x14ac:dyDescent="0.2">
      <c r="A8321" s="38"/>
      <c r="B8321" s="6"/>
      <c r="C8321" s="10"/>
      <c r="D8321" s="6"/>
      <c r="E8321" s="11"/>
    </row>
    <row r="8322" spans="1:5" x14ac:dyDescent="0.2">
      <c r="A8322" s="38"/>
      <c r="B8322" s="6"/>
      <c r="C8322" s="10"/>
      <c r="D8322" s="6"/>
      <c r="E8322" s="11"/>
    </row>
    <row r="8323" spans="1:5" x14ac:dyDescent="0.2">
      <c r="A8323" s="38"/>
      <c r="B8323" s="6"/>
      <c r="C8323" s="10"/>
      <c r="D8323" s="6"/>
      <c r="E8323" s="11"/>
    </row>
    <row r="8324" spans="1:5" x14ac:dyDescent="0.2">
      <c r="A8324" s="38"/>
      <c r="B8324" s="6"/>
      <c r="C8324" s="10"/>
      <c r="D8324" s="6"/>
      <c r="E8324" s="11"/>
    </row>
    <row r="8325" spans="1:5" x14ac:dyDescent="0.2">
      <c r="A8325" s="38"/>
      <c r="B8325" s="6"/>
      <c r="C8325" s="10"/>
      <c r="D8325" s="6"/>
      <c r="E8325" s="11"/>
    </row>
    <row r="8326" spans="1:5" x14ac:dyDescent="0.2">
      <c r="A8326" s="38"/>
      <c r="B8326" s="6"/>
      <c r="C8326" s="10"/>
      <c r="D8326" s="6"/>
      <c r="E8326" s="11"/>
    </row>
    <row r="8327" spans="1:5" x14ac:dyDescent="0.2">
      <c r="A8327" s="38"/>
      <c r="B8327" s="6"/>
      <c r="C8327" s="10"/>
      <c r="D8327" s="6"/>
      <c r="E8327" s="11"/>
    </row>
    <row r="8328" spans="1:5" x14ac:dyDescent="0.2">
      <c r="A8328" s="38"/>
      <c r="B8328" s="6"/>
      <c r="C8328" s="10"/>
      <c r="D8328" s="6"/>
      <c r="E8328" s="11"/>
    </row>
    <row r="8329" spans="1:5" x14ac:dyDescent="0.2">
      <c r="A8329" s="38"/>
      <c r="B8329" s="6"/>
      <c r="C8329" s="10"/>
      <c r="D8329" s="6"/>
      <c r="E8329" s="11"/>
    </row>
    <row r="8330" spans="1:5" x14ac:dyDescent="0.2">
      <c r="A8330" s="38"/>
      <c r="B8330" s="6"/>
      <c r="C8330" s="10"/>
      <c r="D8330" s="6"/>
      <c r="E8330" s="11"/>
    </row>
    <row r="8331" spans="1:5" x14ac:dyDescent="0.2">
      <c r="A8331" s="38"/>
      <c r="B8331" s="6"/>
      <c r="C8331" s="10"/>
      <c r="D8331" s="6"/>
      <c r="E8331" s="11"/>
    </row>
    <row r="8332" spans="1:5" x14ac:dyDescent="0.2">
      <c r="A8332" s="38"/>
      <c r="B8332" s="6"/>
      <c r="C8332" s="10"/>
      <c r="D8332" s="6"/>
      <c r="E8332" s="11"/>
    </row>
    <row r="8333" spans="1:5" x14ac:dyDescent="0.2">
      <c r="A8333" s="38"/>
      <c r="B8333" s="6"/>
      <c r="C8333" s="10"/>
      <c r="D8333" s="6"/>
      <c r="E8333" s="11"/>
    </row>
    <row r="8334" spans="1:5" x14ac:dyDescent="0.2">
      <c r="A8334" s="38"/>
      <c r="B8334" s="6"/>
      <c r="C8334" s="10"/>
      <c r="D8334" s="6"/>
      <c r="E8334" s="11"/>
    </row>
    <row r="8335" spans="1:5" x14ac:dyDescent="0.2">
      <c r="A8335" s="38"/>
      <c r="B8335" s="6"/>
      <c r="C8335" s="10"/>
      <c r="D8335" s="6"/>
      <c r="E8335" s="11"/>
    </row>
    <row r="8336" spans="1:5" x14ac:dyDescent="0.2">
      <c r="A8336" s="38"/>
      <c r="B8336" s="6"/>
      <c r="C8336" s="10"/>
      <c r="D8336" s="6"/>
      <c r="E8336" s="11"/>
    </row>
    <row r="8337" spans="1:5" x14ac:dyDescent="0.2">
      <c r="A8337" s="38"/>
      <c r="B8337" s="6"/>
      <c r="C8337" s="10"/>
      <c r="D8337" s="6"/>
      <c r="E8337" s="11"/>
    </row>
    <row r="8338" spans="1:5" x14ac:dyDescent="0.2">
      <c r="A8338" s="38"/>
      <c r="B8338" s="6"/>
      <c r="C8338" s="10"/>
      <c r="D8338" s="6"/>
      <c r="E8338" s="11"/>
    </row>
    <row r="8339" spans="1:5" x14ac:dyDescent="0.2">
      <c r="A8339" s="38"/>
      <c r="B8339" s="6"/>
      <c r="C8339" s="10"/>
      <c r="D8339" s="6"/>
      <c r="E8339" s="11"/>
    </row>
    <row r="8340" spans="1:5" x14ac:dyDescent="0.2">
      <c r="A8340" s="38"/>
      <c r="B8340" s="6"/>
      <c r="C8340" s="10"/>
      <c r="D8340" s="6"/>
      <c r="E8340" s="11"/>
    </row>
    <row r="8341" spans="1:5" x14ac:dyDescent="0.2">
      <c r="A8341" s="38"/>
      <c r="B8341" s="6"/>
      <c r="C8341" s="10"/>
      <c r="D8341" s="6"/>
      <c r="E8341" s="11"/>
    </row>
    <row r="8342" spans="1:5" x14ac:dyDescent="0.2">
      <c r="A8342" s="38"/>
      <c r="B8342" s="6"/>
      <c r="C8342" s="10"/>
      <c r="D8342" s="6"/>
      <c r="E8342" s="11"/>
    </row>
    <row r="8343" spans="1:5" x14ac:dyDescent="0.2">
      <c r="A8343" s="38"/>
      <c r="B8343" s="6"/>
      <c r="C8343" s="10"/>
      <c r="D8343" s="6"/>
      <c r="E8343" s="11"/>
    </row>
    <row r="8344" spans="1:5" x14ac:dyDescent="0.2">
      <c r="A8344" s="38"/>
      <c r="B8344" s="6"/>
      <c r="C8344" s="10"/>
      <c r="D8344" s="6"/>
      <c r="E8344" s="11"/>
    </row>
    <row r="8345" spans="1:5" x14ac:dyDescent="0.2">
      <c r="A8345" s="38"/>
      <c r="B8345" s="6"/>
      <c r="C8345" s="10"/>
      <c r="D8345" s="6"/>
      <c r="E8345" s="11"/>
    </row>
    <row r="8346" spans="1:5" x14ac:dyDescent="0.2">
      <c r="A8346" s="38"/>
      <c r="B8346" s="6"/>
      <c r="C8346" s="10"/>
      <c r="D8346" s="6"/>
      <c r="E8346" s="11"/>
    </row>
    <row r="8347" spans="1:5" x14ac:dyDescent="0.2">
      <c r="A8347" s="38"/>
      <c r="B8347" s="6"/>
      <c r="C8347" s="10"/>
      <c r="D8347" s="6"/>
      <c r="E8347" s="11"/>
    </row>
    <row r="8348" spans="1:5" x14ac:dyDescent="0.2">
      <c r="A8348" s="38"/>
      <c r="B8348" s="6"/>
      <c r="C8348" s="10"/>
      <c r="D8348" s="6"/>
      <c r="E8348" s="11"/>
    </row>
    <row r="8349" spans="1:5" x14ac:dyDescent="0.2">
      <c r="A8349" s="38"/>
      <c r="B8349" s="6"/>
      <c r="C8349" s="10"/>
      <c r="D8349" s="6"/>
      <c r="E8349" s="11"/>
    </row>
    <row r="8350" spans="1:5" x14ac:dyDescent="0.2">
      <c r="A8350" s="38"/>
      <c r="B8350" s="6"/>
      <c r="C8350" s="10"/>
      <c r="D8350" s="6"/>
      <c r="E8350" s="11"/>
    </row>
    <row r="8351" spans="1:5" x14ac:dyDescent="0.2">
      <c r="A8351" s="38"/>
      <c r="B8351" s="6"/>
      <c r="C8351" s="10"/>
      <c r="D8351" s="6"/>
      <c r="E8351" s="11"/>
    </row>
    <row r="8352" spans="1:5" x14ac:dyDescent="0.2">
      <c r="A8352" s="38"/>
      <c r="B8352" s="6"/>
      <c r="C8352" s="10"/>
      <c r="D8352" s="6"/>
      <c r="E8352" s="11"/>
    </row>
    <row r="8353" spans="1:5" x14ac:dyDescent="0.2">
      <c r="A8353" s="38"/>
      <c r="B8353" s="6"/>
      <c r="C8353" s="10"/>
      <c r="D8353" s="6"/>
      <c r="E8353" s="11"/>
    </row>
    <row r="8354" spans="1:5" x14ac:dyDescent="0.2">
      <c r="A8354" s="38"/>
      <c r="B8354" s="6"/>
      <c r="C8354" s="10"/>
      <c r="D8354" s="6"/>
      <c r="E8354" s="11"/>
    </row>
    <row r="8355" spans="1:5" x14ac:dyDescent="0.2">
      <c r="A8355" s="38"/>
      <c r="B8355" s="6"/>
      <c r="C8355" s="10"/>
      <c r="D8355" s="6"/>
      <c r="E8355" s="11"/>
    </row>
    <row r="8356" spans="1:5" x14ac:dyDescent="0.2">
      <c r="A8356" s="38"/>
      <c r="B8356" s="6"/>
      <c r="C8356" s="10"/>
      <c r="D8356" s="6"/>
      <c r="E8356" s="11"/>
    </row>
    <row r="8357" spans="1:5" x14ac:dyDescent="0.2">
      <c r="A8357" s="38"/>
      <c r="B8357" s="6"/>
      <c r="C8357" s="10"/>
      <c r="D8357" s="6"/>
      <c r="E8357" s="11"/>
    </row>
    <row r="8358" spans="1:5" x14ac:dyDescent="0.2">
      <c r="A8358" s="38"/>
      <c r="B8358" s="6"/>
      <c r="C8358" s="10"/>
      <c r="D8358" s="6"/>
      <c r="E8358" s="11"/>
    </row>
    <row r="8359" spans="1:5" x14ac:dyDescent="0.2">
      <c r="A8359" s="38"/>
      <c r="B8359" s="6"/>
      <c r="C8359" s="10"/>
      <c r="D8359" s="6"/>
      <c r="E8359" s="11"/>
    </row>
    <row r="8360" spans="1:5" x14ac:dyDescent="0.2">
      <c r="A8360" s="38"/>
      <c r="B8360" s="6"/>
      <c r="C8360" s="10"/>
      <c r="D8360" s="6"/>
      <c r="E8360" s="11"/>
    </row>
    <row r="8361" spans="1:5" x14ac:dyDescent="0.2">
      <c r="A8361" s="38"/>
      <c r="B8361" s="6"/>
      <c r="C8361" s="10"/>
      <c r="D8361" s="6"/>
      <c r="E8361" s="11"/>
    </row>
    <row r="8362" spans="1:5" x14ac:dyDescent="0.2">
      <c r="A8362" s="38"/>
      <c r="B8362" s="6"/>
      <c r="C8362" s="10"/>
      <c r="D8362" s="6"/>
      <c r="E8362" s="11"/>
    </row>
    <row r="8363" spans="1:5" x14ac:dyDescent="0.2">
      <c r="A8363" s="38"/>
      <c r="B8363" s="6"/>
      <c r="C8363" s="10"/>
      <c r="D8363" s="6"/>
      <c r="E8363" s="11"/>
    </row>
    <row r="8364" spans="1:5" x14ac:dyDescent="0.2">
      <c r="A8364" s="38"/>
      <c r="B8364" s="6"/>
      <c r="C8364" s="10"/>
      <c r="D8364" s="6"/>
      <c r="E8364" s="11"/>
    </row>
    <row r="8365" spans="1:5" x14ac:dyDescent="0.2">
      <c r="A8365" s="38"/>
      <c r="B8365" s="6"/>
      <c r="C8365" s="10"/>
      <c r="D8365" s="6"/>
      <c r="E8365" s="11"/>
    </row>
    <row r="8366" spans="1:5" x14ac:dyDescent="0.2">
      <c r="A8366" s="38"/>
      <c r="B8366" s="6"/>
      <c r="C8366" s="10"/>
      <c r="D8366" s="6"/>
      <c r="E8366" s="11"/>
    </row>
    <row r="8367" spans="1:5" x14ac:dyDescent="0.2">
      <c r="A8367" s="38"/>
      <c r="B8367" s="6"/>
      <c r="C8367" s="10"/>
      <c r="D8367" s="6"/>
      <c r="E8367" s="11"/>
    </row>
    <row r="8368" spans="1:5" x14ac:dyDescent="0.2">
      <c r="A8368" s="38"/>
      <c r="B8368" s="6"/>
      <c r="C8368" s="10"/>
      <c r="D8368" s="6"/>
      <c r="E8368" s="11"/>
    </row>
    <row r="8369" spans="1:5" x14ac:dyDescent="0.2">
      <c r="A8369" s="38"/>
      <c r="B8369" s="6"/>
      <c r="C8369" s="10"/>
      <c r="D8369" s="6"/>
      <c r="E8369" s="11"/>
    </row>
    <row r="8370" spans="1:5" x14ac:dyDescent="0.2">
      <c r="A8370" s="38"/>
      <c r="B8370" s="6"/>
      <c r="C8370" s="10"/>
      <c r="D8370" s="6"/>
      <c r="E8370" s="11"/>
    </row>
    <row r="8371" spans="1:5" x14ac:dyDescent="0.2">
      <c r="A8371" s="38"/>
      <c r="B8371" s="6"/>
      <c r="C8371" s="10"/>
      <c r="D8371" s="6"/>
      <c r="E8371" s="11"/>
    </row>
    <row r="8372" spans="1:5" x14ac:dyDescent="0.2">
      <c r="A8372" s="38"/>
      <c r="B8372" s="6"/>
      <c r="C8372" s="10"/>
      <c r="D8372" s="6"/>
      <c r="E8372" s="11"/>
    </row>
    <row r="8373" spans="1:5" x14ac:dyDescent="0.2">
      <c r="A8373" s="38"/>
      <c r="B8373" s="6"/>
      <c r="C8373" s="10"/>
      <c r="D8373" s="6"/>
      <c r="E8373" s="11"/>
    </row>
    <row r="8374" spans="1:5" x14ac:dyDescent="0.2">
      <c r="A8374" s="38"/>
      <c r="B8374" s="6"/>
      <c r="C8374" s="10"/>
      <c r="D8374" s="6"/>
      <c r="E8374" s="11"/>
    </row>
    <row r="8375" spans="1:5" x14ac:dyDescent="0.2">
      <c r="A8375" s="38"/>
      <c r="B8375" s="6"/>
      <c r="C8375" s="10"/>
      <c r="D8375" s="6"/>
      <c r="E8375" s="11"/>
    </row>
    <row r="8376" spans="1:5" x14ac:dyDescent="0.2">
      <c r="A8376" s="38"/>
      <c r="B8376" s="6"/>
      <c r="C8376" s="10"/>
      <c r="D8376" s="6"/>
      <c r="E8376" s="11"/>
    </row>
    <row r="8377" spans="1:5" x14ac:dyDescent="0.2">
      <c r="A8377" s="38"/>
      <c r="B8377" s="6"/>
      <c r="C8377" s="10"/>
      <c r="D8377" s="6"/>
      <c r="E8377" s="11"/>
    </row>
    <row r="8378" spans="1:5" x14ac:dyDescent="0.2">
      <c r="A8378" s="38"/>
      <c r="B8378" s="6"/>
      <c r="C8378" s="10"/>
      <c r="D8378" s="6"/>
      <c r="E8378" s="11"/>
    </row>
    <row r="8379" spans="1:5" x14ac:dyDescent="0.2">
      <c r="A8379" s="38"/>
      <c r="B8379" s="6"/>
      <c r="C8379" s="10"/>
      <c r="D8379" s="6"/>
      <c r="E8379" s="11"/>
    </row>
    <row r="8380" spans="1:5" x14ac:dyDescent="0.2">
      <c r="A8380" s="38"/>
      <c r="B8380" s="6"/>
      <c r="C8380" s="10"/>
      <c r="D8380" s="6"/>
      <c r="E8380" s="11"/>
    </row>
    <row r="8381" spans="1:5" x14ac:dyDescent="0.2">
      <c r="A8381" s="38"/>
      <c r="B8381" s="6"/>
      <c r="C8381" s="10"/>
      <c r="D8381" s="6"/>
      <c r="E8381" s="11"/>
    </row>
    <row r="8382" spans="1:5" x14ac:dyDescent="0.2">
      <c r="A8382" s="38"/>
      <c r="B8382" s="6"/>
      <c r="C8382" s="10"/>
      <c r="D8382" s="6"/>
      <c r="E8382" s="11"/>
    </row>
    <row r="8383" spans="1:5" x14ac:dyDescent="0.2">
      <c r="A8383" s="38"/>
      <c r="B8383" s="6"/>
      <c r="C8383" s="10"/>
      <c r="D8383" s="6"/>
      <c r="E8383" s="11"/>
    </row>
    <row r="8384" spans="1:5" x14ac:dyDescent="0.2">
      <c r="A8384" s="38"/>
      <c r="B8384" s="6"/>
      <c r="C8384" s="10"/>
      <c r="D8384" s="6"/>
      <c r="E8384" s="11"/>
    </row>
    <row r="8385" spans="1:5" x14ac:dyDescent="0.2">
      <c r="A8385" s="38"/>
      <c r="B8385" s="6"/>
      <c r="C8385" s="10"/>
      <c r="D8385" s="6"/>
      <c r="E8385" s="11"/>
    </row>
    <row r="8386" spans="1:5" x14ac:dyDescent="0.2">
      <c r="A8386" s="38"/>
      <c r="B8386" s="6"/>
      <c r="C8386" s="10"/>
      <c r="D8386" s="6"/>
      <c r="E8386" s="11"/>
    </row>
    <row r="8387" spans="1:5" x14ac:dyDescent="0.2">
      <c r="A8387" s="38"/>
      <c r="B8387" s="6"/>
      <c r="C8387" s="10"/>
      <c r="D8387" s="6"/>
      <c r="E8387" s="11"/>
    </row>
    <row r="8388" spans="1:5" x14ac:dyDescent="0.2">
      <c r="A8388" s="38"/>
      <c r="B8388" s="6"/>
      <c r="C8388" s="10"/>
      <c r="D8388" s="6"/>
      <c r="E8388" s="11"/>
    </row>
    <row r="8389" spans="1:5" x14ac:dyDescent="0.2">
      <c r="A8389" s="38"/>
      <c r="B8389" s="6"/>
      <c r="C8389" s="10"/>
      <c r="D8389" s="6"/>
      <c r="E8389" s="11"/>
    </row>
    <row r="8390" spans="1:5" x14ac:dyDescent="0.2">
      <c r="A8390" s="38"/>
      <c r="B8390" s="6"/>
      <c r="C8390" s="10"/>
      <c r="D8390" s="6"/>
      <c r="E8390" s="11"/>
    </row>
    <row r="8391" spans="1:5" x14ac:dyDescent="0.2">
      <c r="A8391" s="38"/>
      <c r="B8391" s="6"/>
      <c r="C8391" s="10"/>
      <c r="D8391" s="6"/>
      <c r="E8391" s="11"/>
    </row>
    <row r="8392" spans="1:5" x14ac:dyDescent="0.2">
      <c r="A8392" s="38"/>
      <c r="B8392" s="6"/>
      <c r="C8392" s="10"/>
      <c r="D8392" s="6"/>
      <c r="E8392" s="11"/>
    </row>
    <row r="8393" spans="1:5" x14ac:dyDescent="0.2">
      <c r="A8393" s="38"/>
      <c r="B8393" s="6"/>
      <c r="C8393" s="10"/>
      <c r="D8393" s="6"/>
      <c r="E8393" s="11"/>
    </row>
    <row r="8394" spans="1:5" x14ac:dyDescent="0.2">
      <c r="A8394" s="38"/>
      <c r="B8394" s="6"/>
      <c r="C8394" s="10"/>
      <c r="D8394" s="6"/>
      <c r="E8394" s="11"/>
    </row>
    <row r="8395" spans="1:5" x14ac:dyDescent="0.2">
      <c r="A8395" s="38"/>
      <c r="B8395" s="6"/>
      <c r="C8395" s="10"/>
      <c r="D8395" s="6"/>
      <c r="E8395" s="11"/>
    </row>
    <row r="8396" spans="1:5" x14ac:dyDescent="0.2">
      <c r="A8396" s="38"/>
      <c r="B8396" s="6"/>
      <c r="C8396" s="10"/>
      <c r="D8396" s="6"/>
      <c r="E8396" s="11"/>
    </row>
    <row r="8397" spans="1:5" x14ac:dyDescent="0.2">
      <c r="A8397" s="38"/>
      <c r="B8397" s="6"/>
      <c r="C8397" s="10"/>
      <c r="D8397" s="6"/>
      <c r="E8397" s="11"/>
    </row>
    <row r="8398" spans="1:5" x14ac:dyDescent="0.2">
      <c r="A8398" s="38"/>
      <c r="B8398" s="6"/>
      <c r="C8398" s="10"/>
      <c r="D8398" s="6"/>
      <c r="E8398" s="11"/>
    </row>
    <row r="8399" spans="1:5" x14ac:dyDescent="0.2">
      <c r="A8399" s="38"/>
      <c r="B8399" s="6"/>
      <c r="C8399" s="10"/>
      <c r="D8399" s="6"/>
      <c r="E8399" s="11"/>
    </row>
    <row r="8400" spans="1:5" x14ac:dyDescent="0.2">
      <c r="A8400" s="38"/>
      <c r="B8400" s="6"/>
      <c r="C8400" s="10"/>
      <c r="D8400" s="6"/>
      <c r="E8400" s="11"/>
    </row>
    <row r="8401" spans="1:5" x14ac:dyDescent="0.2">
      <c r="A8401" s="38"/>
      <c r="B8401" s="6"/>
      <c r="C8401" s="10"/>
      <c r="D8401" s="6"/>
      <c r="E8401" s="11"/>
    </row>
    <row r="8402" spans="1:5" x14ac:dyDescent="0.2">
      <c r="A8402" s="38"/>
      <c r="B8402" s="6"/>
      <c r="C8402" s="10"/>
      <c r="D8402" s="6"/>
      <c r="E8402" s="11"/>
    </row>
    <row r="8403" spans="1:5" x14ac:dyDescent="0.2">
      <c r="A8403" s="38"/>
      <c r="B8403" s="6"/>
      <c r="C8403" s="10"/>
      <c r="D8403" s="6"/>
      <c r="E8403" s="11"/>
    </row>
    <row r="8404" spans="1:5" x14ac:dyDescent="0.2">
      <c r="A8404" s="38"/>
      <c r="B8404" s="6"/>
      <c r="C8404" s="10"/>
      <c r="D8404" s="6"/>
      <c r="E8404" s="11"/>
    </row>
    <row r="8405" spans="1:5" x14ac:dyDescent="0.2">
      <c r="A8405" s="38"/>
      <c r="B8405" s="6"/>
      <c r="C8405" s="10"/>
      <c r="D8405" s="6"/>
      <c r="E8405" s="11"/>
    </row>
    <row r="8406" spans="1:5" x14ac:dyDescent="0.2">
      <c r="A8406" s="38"/>
      <c r="B8406" s="6"/>
      <c r="C8406" s="10"/>
      <c r="D8406" s="6"/>
      <c r="E8406" s="11"/>
    </row>
    <row r="8407" spans="1:5" x14ac:dyDescent="0.2">
      <c r="A8407" s="38"/>
      <c r="B8407" s="6"/>
      <c r="C8407" s="10"/>
      <c r="D8407" s="6"/>
      <c r="E8407" s="11"/>
    </row>
    <row r="8408" spans="1:5" x14ac:dyDescent="0.2">
      <c r="A8408" s="38"/>
      <c r="B8408" s="6"/>
      <c r="C8408" s="10"/>
      <c r="D8408" s="6"/>
      <c r="E8408" s="11"/>
    </row>
    <row r="8409" spans="1:5" x14ac:dyDescent="0.2">
      <c r="A8409" s="38"/>
      <c r="B8409" s="6"/>
      <c r="C8409" s="10"/>
      <c r="D8409" s="6"/>
      <c r="E8409" s="11"/>
    </row>
    <row r="8410" spans="1:5" x14ac:dyDescent="0.2">
      <c r="A8410" s="38"/>
      <c r="B8410" s="6"/>
      <c r="C8410" s="10"/>
      <c r="D8410" s="6"/>
      <c r="E8410" s="11"/>
    </row>
    <row r="8411" spans="1:5" x14ac:dyDescent="0.2">
      <c r="A8411" s="38"/>
      <c r="B8411" s="6"/>
      <c r="C8411" s="10"/>
      <c r="D8411" s="6"/>
      <c r="E8411" s="11"/>
    </row>
    <row r="8412" spans="1:5" x14ac:dyDescent="0.2">
      <c r="A8412" s="38"/>
      <c r="B8412" s="6"/>
      <c r="C8412" s="10"/>
      <c r="D8412" s="6"/>
      <c r="E8412" s="11"/>
    </row>
    <row r="8413" spans="1:5" x14ac:dyDescent="0.2">
      <c r="A8413" s="38"/>
      <c r="B8413" s="6"/>
      <c r="C8413" s="10"/>
      <c r="D8413" s="6"/>
      <c r="E8413" s="11"/>
    </row>
    <row r="8414" spans="1:5" x14ac:dyDescent="0.2">
      <c r="A8414" s="38"/>
      <c r="B8414" s="6"/>
      <c r="C8414" s="10"/>
      <c r="D8414" s="6"/>
      <c r="E8414" s="11"/>
    </row>
    <row r="8415" spans="1:5" x14ac:dyDescent="0.2">
      <c r="A8415" s="38"/>
      <c r="B8415" s="6"/>
      <c r="C8415" s="10"/>
      <c r="D8415" s="6"/>
      <c r="E8415" s="11"/>
    </row>
    <row r="8416" spans="1:5" x14ac:dyDescent="0.2">
      <c r="A8416" s="38"/>
      <c r="B8416" s="6"/>
      <c r="C8416" s="10"/>
      <c r="D8416" s="6"/>
      <c r="E8416" s="11"/>
    </row>
    <row r="8417" spans="1:5" x14ac:dyDescent="0.2">
      <c r="A8417" s="38"/>
      <c r="B8417" s="6"/>
      <c r="C8417" s="10"/>
      <c r="D8417" s="6"/>
      <c r="E8417" s="11"/>
    </row>
    <row r="8418" spans="1:5" x14ac:dyDescent="0.2">
      <c r="A8418" s="38"/>
      <c r="B8418" s="6"/>
      <c r="C8418" s="10"/>
      <c r="D8418" s="6"/>
      <c r="E8418" s="11"/>
    </row>
    <row r="8419" spans="1:5" x14ac:dyDescent="0.2">
      <c r="A8419" s="38"/>
      <c r="B8419" s="6"/>
      <c r="C8419" s="10"/>
      <c r="D8419" s="6"/>
      <c r="E8419" s="11"/>
    </row>
    <row r="8420" spans="1:5" x14ac:dyDescent="0.2">
      <c r="A8420" s="38"/>
      <c r="B8420" s="6"/>
      <c r="C8420" s="10"/>
      <c r="D8420" s="6"/>
      <c r="E8420" s="11"/>
    </row>
    <row r="8421" spans="1:5" x14ac:dyDescent="0.2">
      <c r="A8421" s="38"/>
      <c r="B8421" s="6"/>
      <c r="C8421" s="10"/>
      <c r="D8421" s="6"/>
      <c r="E8421" s="11"/>
    </row>
    <row r="8422" spans="1:5" x14ac:dyDescent="0.2">
      <c r="A8422" s="38"/>
      <c r="B8422" s="6"/>
      <c r="C8422" s="10"/>
      <c r="D8422" s="6"/>
      <c r="E8422" s="11"/>
    </row>
    <row r="8423" spans="1:5" x14ac:dyDescent="0.2">
      <c r="A8423" s="38"/>
      <c r="B8423" s="6"/>
      <c r="C8423" s="10"/>
      <c r="D8423" s="6"/>
      <c r="E8423" s="11"/>
    </row>
    <row r="8424" spans="1:5" x14ac:dyDescent="0.2">
      <c r="A8424" s="38"/>
      <c r="B8424" s="6"/>
      <c r="C8424" s="10"/>
      <c r="D8424" s="6"/>
      <c r="E8424" s="11"/>
    </row>
    <row r="8425" spans="1:5" x14ac:dyDescent="0.2">
      <c r="A8425" s="38"/>
      <c r="B8425" s="6"/>
      <c r="C8425" s="10"/>
      <c r="D8425" s="6"/>
      <c r="E8425" s="11"/>
    </row>
    <row r="8426" spans="1:5" x14ac:dyDescent="0.2">
      <c r="A8426" s="38"/>
      <c r="B8426" s="6"/>
      <c r="C8426" s="10"/>
      <c r="D8426" s="6"/>
      <c r="E8426" s="11"/>
    </row>
    <row r="8427" spans="1:5" x14ac:dyDescent="0.2">
      <c r="A8427" s="38"/>
      <c r="B8427" s="6"/>
      <c r="C8427" s="10"/>
      <c r="D8427" s="6"/>
      <c r="E8427" s="11"/>
    </row>
    <row r="8428" spans="1:5" x14ac:dyDescent="0.2">
      <c r="A8428" s="38"/>
      <c r="B8428" s="6"/>
      <c r="C8428" s="10"/>
      <c r="D8428" s="6"/>
      <c r="E8428" s="11"/>
    </row>
    <row r="8429" spans="1:5" x14ac:dyDescent="0.2">
      <c r="A8429" s="38"/>
      <c r="B8429" s="6"/>
      <c r="C8429" s="10"/>
      <c r="D8429" s="6"/>
      <c r="E8429" s="11"/>
    </row>
    <row r="8430" spans="1:5" x14ac:dyDescent="0.2">
      <c r="A8430" s="38"/>
      <c r="B8430" s="6"/>
      <c r="C8430" s="10"/>
      <c r="D8430" s="6"/>
      <c r="E8430" s="11"/>
    </row>
    <row r="8431" spans="1:5" x14ac:dyDescent="0.2">
      <c r="A8431" s="38"/>
      <c r="B8431" s="6"/>
      <c r="C8431" s="10"/>
      <c r="D8431" s="6"/>
      <c r="E8431" s="11"/>
    </row>
    <row r="8432" spans="1:5" x14ac:dyDescent="0.2">
      <c r="A8432" s="38"/>
      <c r="B8432" s="6"/>
      <c r="C8432" s="10"/>
      <c r="D8432" s="6"/>
      <c r="E8432" s="11"/>
    </row>
    <row r="8433" spans="1:5" x14ac:dyDescent="0.2">
      <c r="A8433" s="38"/>
      <c r="B8433" s="6"/>
      <c r="C8433" s="10"/>
      <c r="D8433" s="6"/>
      <c r="E8433" s="11"/>
    </row>
    <row r="8434" spans="1:5" x14ac:dyDescent="0.2">
      <c r="A8434" s="38"/>
      <c r="B8434" s="6"/>
      <c r="C8434" s="10"/>
      <c r="D8434" s="6"/>
      <c r="E8434" s="11"/>
    </row>
    <row r="8435" spans="1:5" x14ac:dyDescent="0.2">
      <c r="A8435" s="38"/>
      <c r="B8435" s="6"/>
      <c r="C8435" s="10"/>
      <c r="D8435" s="6"/>
      <c r="E8435" s="11"/>
    </row>
    <row r="8436" spans="1:5" x14ac:dyDescent="0.2">
      <c r="A8436" s="38"/>
      <c r="B8436" s="6"/>
      <c r="C8436" s="10"/>
      <c r="D8436" s="6"/>
      <c r="E8436" s="11"/>
    </row>
    <row r="8437" spans="1:5" x14ac:dyDescent="0.2">
      <c r="A8437" s="38"/>
      <c r="B8437" s="6"/>
      <c r="C8437" s="10"/>
      <c r="D8437" s="6"/>
      <c r="E8437" s="11"/>
    </row>
    <row r="8438" spans="1:5" x14ac:dyDescent="0.2">
      <c r="A8438" s="38"/>
      <c r="B8438" s="6"/>
      <c r="C8438" s="10"/>
      <c r="D8438" s="6"/>
      <c r="E8438" s="11"/>
    </row>
    <row r="8439" spans="1:5" x14ac:dyDescent="0.2">
      <c r="A8439" s="38"/>
      <c r="B8439" s="6"/>
      <c r="C8439" s="10"/>
      <c r="D8439" s="6"/>
      <c r="E8439" s="11"/>
    </row>
    <row r="8440" spans="1:5" x14ac:dyDescent="0.2">
      <c r="A8440" s="38"/>
      <c r="B8440" s="6"/>
      <c r="C8440" s="10"/>
      <c r="D8440" s="6"/>
      <c r="E8440" s="11"/>
    </row>
    <row r="8441" spans="1:5" x14ac:dyDescent="0.2">
      <c r="A8441" s="38"/>
      <c r="B8441" s="6"/>
      <c r="C8441" s="10"/>
      <c r="D8441" s="6"/>
      <c r="E8441" s="11"/>
    </row>
    <row r="8442" spans="1:5" x14ac:dyDescent="0.2">
      <c r="A8442" s="38"/>
      <c r="B8442" s="6"/>
      <c r="C8442" s="10"/>
      <c r="D8442" s="6"/>
      <c r="E8442" s="11"/>
    </row>
    <row r="8443" spans="1:5" x14ac:dyDescent="0.2">
      <c r="A8443" s="38"/>
      <c r="B8443" s="6"/>
      <c r="C8443" s="10"/>
      <c r="D8443" s="6"/>
      <c r="E8443" s="11"/>
    </row>
    <row r="8444" spans="1:5" x14ac:dyDescent="0.2">
      <c r="A8444" s="38"/>
      <c r="B8444" s="6"/>
      <c r="C8444" s="10"/>
      <c r="D8444" s="6"/>
      <c r="E8444" s="11"/>
    </row>
    <row r="8445" spans="1:5" x14ac:dyDescent="0.2">
      <c r="A8445" s="38"/>
      <c r="B8445" s="6"/>
      <c r="C8445" s="10"/>
      <c r="D8445" s="6"/>
      <c r="E8445" s="11"/>
    </row>
    <row r="8446" spans="1:5" x14ac:dyDescent="0.2">
      <c r="A8446" s="38"/>
      <c r="B8446" s="6"/>
      <c r="C8446" s="10"/>
      <c r="D8446" s="6"/>
      <c r="E8446" s="11"/>
    </row>
    <row r="8447" spans="1:5" x14ac:dyDescent="0.2">
      <c r="A8447" s="38"/>
      <c r="B8447" s="6"/>
      <c r="C8447" s="10"/>
      <c r="D8447" s="6"/>
      <c r="E8447" s="11"/>
    </row>
    <row r="8448" spans="1:5" x14ac:dyDescent="0.2">
      <c r="A8448" s="38"/>
      <c r="B8448" s="6"/>
      <c r="C8448" s="10"/>
      <c r="D8448" s="6"/>
      <c r="E8448" s="11"/>
    </row>
    <row r="8449" spans="1:5" x14ac:dyDescent="0.2">
      <c r="A8449" s="38"/>
      <c r="B8449" s="6"/>
      <c r="C8449" s="10"/>
      <c r="D8449" s="6"/>
      <c r="E8449" s="11"/>
    </row>
    <row r="8450" spans="1:5" x14ac:dyDescent="0.2">
      <c r="A8450" s="38"/>
      <c r="B8450" s="6"/>
      <c r="C8450" s="10"/>
      <c r="D8450" s="6"/>
      <c r="E8450" s="11"/>
    </row>
    <row r="8451" spans="1:5" x14ac:dyDescent="0.2">
      <c r="A8451" s="38"/>
      <c r="B8451" s="6"/>
      <c r="C8451" s="10"/>
      <c r="D8451" s="6"/>
      <c r="E8451" s="11"/>
    </row>
    <row r="8452" spans="1:5" x14ac:dyDescent="0.2">
      <c r="A8452" s="38"/>
      <c r="B8452" s="6"/>
      <c r="C8452" s="10"/>
      <c r="D8452" s="6"/>
      <c r="E8452" s="11"/>
    </row>
    <row r="8453" spans="1:5" x14ac:dyDescent="0.2">
      <c r="A8453" s="38"/>
      <c r="B8453" s="6"/>
      <c r="C8453" s="10"/>
      <c r="D8453" s="6"/>
      <c r="E8453" s="11"/>
    </row>
    <row r="8454" spans="1:5" x14ac:dyDescent="0.2">
      <c r="A8454" s="38"/>
      <c r="B8454" s="6"/>
      <c r="C8454" s="10"/>
      <c r="D8454" s="6"/>
      <c r="E8454" s="11"/>
    </row>
    <row r="8455" spans="1:5" x14ac:dyDescent="0.2">
      <c r="A8455" s="38"/>
      <c r="B8455" s="6"/>
      <c r="C8455" s="10"/>
      <c r="D8455" s="6"/>
      <c r="E8455" s="11"/>
    </row>
    <row r="8456" spans="1:5" x14ac:dyDescent="0.2">
      <c r="A8456" s="38"/>
      <c r="B8456" s="6"/>
      <c r="C8456" s="10"/>
      <c r="D8456" s="6"/>
      <c r="E8456" s="11"/>
    </row>
    <row r="8457" spans="1:5" x14ac:dyDescent="0.2">
      <c r="A8457" s="38"/>
      <c r="B8457" s="6"/>
      <c r="C8457" s="10"/>
      <c r="D8457" s="6"/>
      <c r="E8457" s="11"/>
    </row>
    <row r="8458" spans="1:5" x14ac:dyDescent="0.2">
      <c r="A8458" s="38"/>
      <c r="B8458" s="6"/>
      <c r="C8458" s="10"/>
      <c r="D8458" s="6"/>
      <c r="E8458" s="11"/>
    </row>
    <row r="8459" spans="1:5" x14ac:dyDescent="0.2">
      <c r="A8459" s="38"/>
      <c r="B8459" s="6"/>
      <c r="C8459" s="10"/>
      <c r="D8459" s="6"/>
      <c r="E8459" s="11"/>
    </row>
    <row r="8460" spans="1:5" x14ac:dyDescent="0.2">
      <c r="A8460" s="38"/>
      <c r="B8460" s="6"/>
      <c r="C8460" s="10"/>
      <c r="D8460" s="6"/>
      <c r="E8460" s="11"/>
    </row>
    <row r="8461" spans="1:5" x14ac:dyDescent="0.2">
      <c r="A8461" s="38"/>
      <c r="B8461" s="6"/>
      <c r="C8461" s="10"/>
      <c r="D8461" s="6"/>
      <c r="E8461" s="11"/>
    </row>
    <row r="8462" spans="1:5" x14ac:dyDescent="0.2">
      <c r="A8462" s="38"/>
      <c r="B8462" s="6"/>
      <c r="C8462" s="10"/>
      <c r="D8462" s="6"/>
      <c r="E8462" s="11"/>
    </row>
    <row r="8463" spans="1:5" x14ac:dyDescent="0.2">
      <c r="A8463" s="38"/>
      <c r="B8463" s="6"/>
      <c r="C8463" s="10"/>
      <c r="D8463" s="6"/>
      <c r="E8463" s="11"/>
    </row>
    <row r="8464" spans="1:5" x14ac:dyDescent="0.2">
      <c r="A8464" s="38"/>
      <c r="B8464" s="6"/>
      <c r="C8464" s="10"/>
      <c r="D8464" s="6"/>
      <c r="E8464" s="11"/>
    </row>
    <row r="8465" spans="1:5" x14ac:dyDescent="0.2">
      <c r="A8465" s="38"/>
      <c r="B8465" s="6"/>
      <c r="C8465" s="10"/>
      <c r="D8465" s="6"/>
      <c r="E8465" s="11"/>
    </row>
    <row r="8466" spans="1:5" x14ac:dyDescent="0.2">
      <c r="A8466" s="38"/>
      <c r="B8466" s="6"/>
      <c r="C8466" s="10"/>
      <c r="D8466" s="6"/>
      <c r="E8466" s="11"/>
    </row>
    <row r="8467" spans="1:5" x14ac:dyDescent="0.2">
      <c r="A8467" s="38"/>
      <c r="B8467" s="6"/>
      <c r="C8467" s="10"/>
      <c r="D8467" s="6"/>
      <c r="E8467" s="11"/>
    </row>
    <row r="8468" spans="1:5" x14ac:dyDescent="0.2">
      <c r="A8468" s="38"/>
      <c r="B8468" s="6"/>
      <c r="C8468" s="10"/>
      <c r="D8468" s="6"/>
      <c r="E8468" s="11"/>
    </row>
    <row r="8469" spans="1:5" x14ac:dyDescent="0.2">
      <c r="A8469" s="38"/>
      <c r="B8469" s="6"/>
      <c r="C8469" s="10"/>
      <c r="D8469" s="6"/>
      <c r="E8469" s="11"/>
    </row>
    <row r="8470" spans="1:5" x14ac:dyDescent="0.2">
      <c r="A8470" s="38"/>
      <c r="B8470" s="6"/>
      <c r="C8470" s="10"/>
      <c r="D8470" s="6"/>
      <c r="E8470" s="11"/>
    </row>
    <row r="8471" spans="1:5" x14ac:dyDescent="0.2">
      <c r="A8471" s="38"/>
      <c r="B8471" s="6"/>
      <c r="C8471" s="10"/>
      <c r="D8471" s="6"/>
      <c r="E8471" s="11"/>
    </row>
    <row r="8472" spans="1:5" x14ac:dyDescent="0.2">
      <c r="A8472" s="38"/>
      <c r="B8472" s="6"/>
      <c r="C8472" s="10"/>
      <c r="D8472" s="6"/>
      <c r="E8472" s="11"/>
    </row>
    <row r="8473" spans="1:5" x14ac:dyDescent="0.2">
      <c r="A8473" s="38"/>
      <c r="B8473" s="6"/>
      <c r="C8473" s="10"/>
      <c r="D8473" s="6"/>
      <c r="E8473" s="11"/>
    </row>
    <row r="8474" spans="1:5" x14ac:dyDescent="0.2">
      <c r="A8474" s="38"/>
      <c r="B8474" s="6"/>
      <c r="C8474" s="10"/>
      <c r="D8474" s="6"/>
      <c r="E8474" s="11"/>
    </row>
    <row r="8475" spans="1:5" x14ac:dyDescent="0.2">
      <c r="A8475" s="38"/>
      <c r="B8475" s="6"/>
      <c r="C8475" s="10"/>
      <c r="D8475" s="6"/>
      <c r="E8475" s="11"/>
    </row>
    <row r="8476" spans="1:5" x14ac:dyDescent="0.2">
      <c r="A8476" s="38"/>
      <c r="B8476" s="6"/>
      <c r="C8476" s="10"/>
      <c r="D8476" s="6"/>
      <c r="E8476" s="11"/>
    </row>
    <row r="8477" spans="1:5" x14ac:dyDescent="0.2">
      <c r="A8477" s="38"/>
      <c r="B8477" s="6"/>
      <c r="C8477" s="10"/>
      <c r="D8477" s="6"/>
      <c r="E8477" s="11"/>
    </row>
    <row r="8478" spans="1:5" x14ac:dyDescent="0.2">
      <c r="A8478" s="38"/>
      <c r="B8478" s="6"/>
      <c r="C8478" s="10"/>
      <c r="D8478" s="6"/>
      <c r="E8478" s="11"/>
    </row>
    <row r="8479" spans="1:5" x14ac:dyDescent="0.2">
      <c r="A8479" s="38"/>
      <c r="B8479" s="6"/>
      <c r="C8479" s="10"/>
      <c r="D8479" s="6"/>
      <c r="E8479" s="11"/>
    </row>
    <row r="8480" spans="1:5" x14ac:dyDescent="0.2">
      <c r="A8480" s="38"/>
      <c r="B8480" s="6"/>
      <c r="C8480" s="10"/>
      <c r="D8480" s="6"/>
      <c r="E8480" s="11"/>
    </row>
    <row r="8481" spans="1:5" x14ac:dyDescent="0.2">
      <c r="A8481" s="38"/>
      <c r="B8481" s="6"/>
      <c r="C8481" s="10"/>
      <c r="D8481" s="6"/>
      <c r="E8481" s="11"/>
    </row>
    <row r="8482" spans="1:5" x14ac:dyDescent="0.2">
      <c r="A8482" s="38"/>
      <c r="B8482" s="6"/>
      <c r="C8482" s="10"/>
      <c r="D8482" s="6"/>
      <c r="E8482" s="11"/>
    </row>
    <row r="8483" spans="1:5" x14ac:dyDescent="0.2">
      <c r="A8483" s="38"/>
      <c r="B8483" s="6"/>
      <c r="C8483" s="10"/>
      <c r="D8483" s="6"/>
      <c r="E8483" s="11"/>
    </row>
    <row r="8484" spans="1:5" x14ac:dyDescent="0.2">
      <c r="A8484" s="38"/>
      <c r="B8484" s="6"/>
      <c r="C8484" s="10"/>
      <c r="D8484" s="6"/>
      <c r="E8484" s="11"/>
    </row>
    <row r="8485" spans="1:5" x14ac:dyDescent="0.2">
      <c r="A8485" s="38"/>
      <c r="B8485" s="6"/>
      <c r="C8485" s="10"/>
      <c r="D8485" s="6"/>
      <c r="E8485" s="11"/>
    </row>
    <row r="8486" spans="1:5" x14ac:dyDescent="0.2">
      <c r="A8486" s="38"/>
      <c r="B8486" s="6"/>
      <c r="C8486" s="10"/>
      <c r="D8486" s="6"/>
      <c r="E8486" s="11"/>
    </row>
    <row r="8487" spans="1:5" x14ac:dyDescent="0.2">
      <c r="A8487" s="38"/>
      <c r="B8487" s="6"/>
      <c r="C8487" s="10"/>
      <c r="D8487" s="6"/>
      <c r="E8487" s="11"/>
    </row>
    <row r="8488" spans="1:5" x14ac:dyDescent="0.2">
      <c r="A8488" s="38"/>
      <c r="B8488" s="6"/>
      <c r="C8488" s="10"/>
      <c r="D8488" s="6"/>
      <c r="E8488" s="11"/>
    </row>
    <row r="8489" spans="1:5" x14ac:dyDescent="0.2">
      <c r="A8489" s="38"/>
      <c r="B8489" s="6"/>
      <c r="C8489" s="10"/>
      <c r="D8489" s="6"/>
      <c r="E8489" s="11"/>
    </row>
    <row r="8490" spans="1:5" x14ac:dyDescent="0.2">
      <c r="A8490" s="38"/>
      <c r="B8490" s="6"/>
      <c r="C8490" s="10"/>
      <c r="D8490" s="6"/>
      <c r="E8490" s="11"/>
    </row>
    <row r="8491" spans="1:5" x14ac:dyDescent="0.2">
      <c r="A8491" s="38"/>
      <c r="B8491" s="6"/>
      <c r="C8491" s="10"/>
      <c r="D8491" s="6"/>
      <c r="E8491" s="11"/>
    </row>
    <row r="8492" spans="1:5" x14ac:dyDescent="0.2">
      <c r="A8492" s="38"/>
      <c r="B8492" s="6"/>
      <c r="C8492" s="10"/>
      <c r="D8492" s="6"/>
      <c r="E8492" s="11"/>
    </row>
    <row r="8493" spans="1:5" x14ac:dyDescent="0.2">
      <c r="A8493" s="38"/>
      <c r="B8493" s="6"/>
      <c r="C8493" s="10"/>
      <c r="D8493" s="6"/>
      <c r="E8493" s="11"/>
    </row>
    <row r="8494" spans="1:5" x14ac:dyDescent="0.2">
      <c r="A8494" s="38"/>
      <c r="B8494" s="6"/>
      <c r="C8494" s="10"/>
      <c r="D8494" s="6"/>
      <c r="E8494" s="11"/>
    </row>
    <row r="8495" spans="1:5" x14ac:dyDescent="0.2">
      <c r="A8495" s="38"/>
      <c r="B8495" s="6"/>
      <c r="C8495" s="10"/>
      <c r="D8495" s="6"/>
      <c r="E8495" s="11"/>
    </row>
    <row r="8496" spans="1:5" x14ac:dyDescent="0.2">
      <c r="A8496" s="38"/>
      <c r="B8496" s="6"/>
      <c r="C8496" s="10"/>
      <c r="D8496" s="6"/>
      <c r="E8496" s="11"/>
    </row>
    <row r="8497" spans="1:5" x14ac:dyDescent="0.2">
      <c r="A8497" s="38"/>
      <c r="B8497" s="6"/>
      <c r="C8497" s="10"/>
      <c r="D8497" s="6"/>
      <c r="E8497" s="11"/>
    </row>
    <row r="8498" spans="1:5" x14ac:dyDescent="0.2">
      <c r="A8498" s="38"/>
      <c r="B8498" s="6"/>
      <c r="C8498" s="10"/>
      <c r="D8498" s="6"/>
      <c r="E8498" s="11"/>
    </row>
    <row r="8499" spans="1:5" x14ac:dyDescent="0.2">
      <c r="A8499" s="38"/>
      <c r="B8499" s="6"/>
      <c r="C8499" s="10"/>
      <c r="D8499" s="6"/>
      <c r="E8499" s="11"/>
    </row>
    <row r="8500" spans="1:5" x14ac:dyDescent="0.2">
      <c r="A8500" s="38"/>
      <c r="B8500" s="6"/>
      <c r="C8500" s="10"/>
      <c r="D8500" s="6"/>
      <c r="E8500" s="11"/>
    </row>
    <row r="8501" spans="1:5" x14ac:dyDescent="0.2">
      <c r="A8501" s="38"/>
      <c r="B8501" s="6"/>
      <c r="C8501" s="10"/>
      <c r="D8501" s="6"/>
      <c r="E8501" s="11"/>
    </row>
    <row r="8502" spans="1:5" x14ac:dyDescent="0.2">
      <c r="A8502" s="38"/>
      <c r="B8502" s="6"/>
      <c r="C8502" s="10"/>
      <c r="D8502" s="6"/>
      <c r="E8502" s="11"/>
    </row>
    <row r="8503" spans="1:5" x14ac:dyDescent="0.2">
      <c r="A8503" s="38"/>
      <c r="B8503" s="6"/>
      <c r="C8503" s="10"/>
      <c r="D8503" s="6"/>
      <c r="E8503" s="11"/>
    </row>
    <row r="8504" spans="1:5" x14ac:dyDescent="0.2">
      <c r="A8504" s="38"/>
      <c r="B8504" s="6"/>
      <c r="C8504" s="10"/>
      <c r="D8504" s="6"/>
      <c r="E8504" s="11"/>
    </row>
    <row r="8505" spans="1:5" x14ac:dyDescent="0.2">
      <c r="A8505" s="38"/>
      <c r="B8505" s="6"/>
      <c r="C8505" s="10"/>
      <c r="D8505" s="6"/>
      <c r="E8505" s="11"/>
    </row>
    <row r="8506" spans="1:5" x14ac:dyDescent="0.2">
      <c r="A8506" s="38"/>
      <c r="B8506" s="6"/>
      <c r="C8506" s="10"/>
      <c r="D8506" s="6"/>
      <c r="E8506" s="11"/>
    </row>
    <row r="8507" spans="1:5" x14ac:dyDescent="0.2">
      <c r="A8507" s="38"/>
      <c r="B8507" s="6"/>
      <c r="C8507" s="10"/>
      <c r="D8507" s="6"/>
      <c r="E8507" s="11"/>
    </row>
    <row r="8508" spans="1:5" x14ac:dyDescent="0.2">
      <c r="A8508" s="38"/>
      <c r="B8508" s="6"/>
      <c r="C8508" s="10"/>
      <c r="D8508" s="6"/>
      <c r="E8508" s="11"/>
    </row>
    <row r="8509" spans="1:5" x14ac:dyDescent="0.2">
      <c r="A8509" s="38"/>
      <c r="B8509" s="6"/>
      <c r="C8509" s="10"/>
      <c r="D8509" s="6"/>
      <c r="E8509" s="11"/>
    </row>
    <row r="8510" spans="1:5" x14ac:dyDescent="0.2">
      <c r="A8510" s="38"/>
      <c r="B8510" s="6"/>
      <c r="C8510" s="10"/>
      <c r="D8510" s="6"/>
      <c r="E8510" s="11"/>
    </row>
    <row r="8511" spans="1:5" x14ac:dyDescent="0.2">
      <c r="A8511" s="38"/>
      <c r="B8511" s="6"/>
      <c r="C8511" s="10"/>
      <c r="D8511" s="6"/>
      <c r="E8511" s="11"/>
    </row>
    <row r="8512" spans="1:5" x14ac:dyDescent="0.2">
      <c r="A8512" s="38"/>
      <c r="B8512" s="6"/>
      <c r="C8512" s="10"/>
      <c r="D8512" s="6"/>
      <c r="E8512" s="11"/>
    </row>
    <row r="8513" spans="1:5" x14ac:dyDescent="0.2">
      <c r="A8513" s="38"/>
      <c r="B8513" s="6"/>
      <c r="C8513" s="10"/>
      <c r="D8513" s="6"/>
      <c r="E8513" s="11"/>
    </row>
    <row r="8514" spans="1:5" x14ac:dyDescent="0.2">
      <c r="A8514" s="38"/>
      <c r="B8514" s="6"/>
      <c r="C8514" s="10"/>
      <c r="D8514" s="6"/>
      <c r="E8514" s="11"/>
    </row>
    <row r="8515" spans="1:5" x14ac:dyDescent="0.2">
      <c r="A8515" s="38"/>
      <c r="B8515" s="6"/>
      <c r="C8515" s="10"/>
      <c r="D8515" s="6"/>
      <c r="E8515" s="11"/>
    </row>
    <row r="8516" spans="1:5" x14ac:dyDescent="0.2">
      <c r="A8516" s="38"/>
      <c r="B8516" s="6"/>
      <c r="C8516" s="10"/>
      <c r="D8516" s="6"/>
      <c r="E8516" s="11"/>
    </row>
    <row r="8517" spans="1:5" x14ac:dyDescent="0.2">
      <c r="A8517" s="38"/>
      <c r="B8517" s="6"/>
      <c r="C8517" s="10"/>
      <c r="D8517" s="6"/>
      <c r="E8517" s="11"/>
    </row>
    <row r="8518" spans="1:5" x14ac:dyDescent="0.2">
      <c r="A8518" s="38"/>
      <c r="B8518" s="6"/>
      <c r="C8518" s="10"/>
      <c r="D8518" s="6"/>
      <c r="E8518" s="11"/>
    </row>
    <row r="8519" spans="1:5" x14ac:dyDescent="0.2">
      <c r="A8519" s="38"/>
      <c r="B8519" s="6"/>
      <c r="C8519" s="10"/>
      <c r="D8519" s="6"/>
      <c r="E8519" s="11"/>
    </row>
    <row r="8520" spans="1:5" x14ac:dyDescent="0.2">
      <c r="A8520" s="38"/>
      <c r="B8520" s="6"/>
      <c r="C8520" s="10"/>
      <c r="D8520" s="6"/>
      <c r="E8520" s="11"/>
    </row>
    <row r="8521" spans="1:5" x14ac:dyDescent="0.2">
      <c r="A8521" s="38"/>
      <c r="B8521" s="6"/>
      <c r="C8521" s="10"/>
      <c r="D8521" s="6"/>
      <c r="E8521" s="11"/>
    </row>
    <row r="8522" spans="1:5" x14ac:dyDescent="0.2">
      <c r="A8522" s="38"/>
      <c r="B8522" s="6"/>
      <c r="C8522" s="10"/>
      <c r="D8522" s="6"/>
      <c r="E8522" s="11"/>
    </row>
    <row r="8523" spans="1:5" x14ac:dyDescent="0.2">
      <c r="A8523" s="38"/>
      <c r="B8523" s="6"/>
      <c r="C8523" s="10"/>
      <c r="D8523" s="6"/>
      <c r="E8523" s="11"/>
    </row>
    <row r="8524" spans="1:5" x14ac:dyDescent="0.2">
      <c r="A8524" s="38"/>
      <c r="B8524" s="6"/>
      <c r="C8524" s="10"/>
      <c r="D8524" s="6"/>
      <c r="E8524" s="11"/>
    </row>
    <row r="8525" spans="1:5" x14ac:dyDescent="0.2">
      <c r="A8525" s="38"/>
      <c r="B8525" s="6"/>
      <c r="C8525" s="10"/>
      <c r="D8525" s="6"/>
      <c r="E8525" s="11"/>
    </row>
    <row r="8526" spans="1:5" x14ac:dyDescent="0.2">
      <c r="A8526" s="38"/>
      <c r="B8526" s="6"/>
      <c r="C8526" s="10"/>
      <c r="D8526" s="6"/>
      <c r="E8526" s="11"/>
    </row>
    <row r="8527" spans="1:5" x14ac:dyDescent="0.2">
      <c r="A8527" s="38"/>
      <c r="B8527" s="6"/>
      <c r="C8527" s="10"/>
      <c r="D8527" s="6"/>
      <c r="E8527" s="11"/>
    </row>
    <row r="8528" spans="1:5" x14ac:dyDescent="0.2">
      <c r="A8528" s="38"/>
      <c r="B8528" s="6"/>
      <c r="C8528" s="10"/>
      <c r="D8528" s="6"/>
      <c r="E8528" s="11"/>
    </row>
    <row r="8529" spans="1:5" x14ac:dyDescent="0.2">
      <c r="A8529" s="38"/>
      <c r="B8529" s="6"/>
      <c r="C8529" s="10"/>
      <c r="D8529" s="6"/>
      <c r="E8529" s="11"/>
    </row>
    <row r="8530" spans="1:5" x14ac:dyDescent="0.2">
      <c r="A8530" s="38"/>
      <c r="B8530" s="6"/>
      <c r="C8530" s="10"/>
      <c r="D8530" s="6"/>
      <c r="E8530" s="11"/>
    </row>
    <row r="8531" spans="1:5" x14ac:dyDescent="0.2">
      <c r="A8531" s="38"/>
      <c r="B8531" s="6"/>
      <c r="C8531" s="10"/>
      <c r="D8531" s="6"/>
      <c r="E8531" s="11"/>
    </row>
    <row r="8532" spans="1:5" x14ac:dyDescent="0.2">
      <c r="A8532" s="38"/>
      <c r="B8532" s="6"/>
      <c r="C8532" s="10"/>
      <c r="D8532" s="6"/>
      <c r="E8532" s="11"/>
    </row>
    <row r="8533" spans="1:5" x14ac:dyDescent="0.2">
      <c r="A8533" s="38"/>
      <c r="B8533" s="6"/>
      <c r="C8533" s="10"/>
      <c r="D8533" s="6"/>
      <c r="E8533" s="11"/>
    </row>
    <row r="8534" spans="1:5" x14ac:dyDescent="0.2">
      <c r="A8534" s="38"/>
      <c r="B8534" s="6"/>
      <c r="C8534" s="10"/>
      <c r="D8534" s="6"/>
      <c r="E8534" s="11"/>
    </row>
    <row r="8535" spans="1:5" x14ac:dyDescent="0.2">
      <c r="A8535" s="38"/>
      <c r="B8535" s="6"/>
      <c r="C8535" s="10"/>
      <c r="D8535" s="6"/>
      <c r="E8535" s="11"/>
    </row>
    <row r="8536" spans="1:5" x14ac:dyDescent="0.2">
      <c r="A8536" s="38"/>
      <c r="B8536" s="6"/>
      <c r="C8536" s="10"/>
      <c r="D8536" s="6"/>
      <c r="E8536" s="11"/>
    </row>
    <row r="8537" spans="1:5" x14ac:dyDescent="0.2">
      <c r="A8537" s="38"/>
      <c r="B8537" s="6"/>
      <c r="C8537" s="10"/>
      <c r="D8537" s="6"/>
      <c r="E8537" s="11"/>
    </row>
    <row r="8538" spans="1:5" x14ac:dyDescent="0.2">
      <c r="A8538" s="38"/>
      <c r="B8538" s="6"/>
      <c r="C8538" s="10"/>
      <c r="D8538" s="6"/>
      <c r="E8538" s="11"/>
    </row>
    <row r="8539" spans="1:5" x14ac:dyDescent="0.2">
      <c r="A8539" s="38"/>
      <c r="B8539" s="6"/>
      <c r="C8539" s="10"/>
      <c r="D8539" s="6"/>
      <c r="E8539" s="11"/>
    </row>
    <row r="8540" spans="1:5" x14ac:dyDescent="0.2">
      <c r="A8540" s="38"/>
      <c r="B8540" s="6"/>
      <c r="C8540" s="10"/>
      <c r="D8540" s="6"/>
      <c r="E8540" s="11"/>
    </row>
    <row r="8541" spans="1:5" x14ac:dyDescent="0.2">
      <c r="A8541" s="38"/>
      <c r="B8541" s="6"/>
      <c r="C8541" s="10"/>
      <c r="D8541" s="6"/>
      <c r="E8541" s="11"/>
    </row>
    <row r="8542" spans="1:5" x14ac:dyDescent="0.2">
      <c r="A8542" s="38"/>
      <c r="B8542" s="6"/>
      <c r="C8542" s="10"/>
      <c r="D8542" s="6"/>
      <c r="E8542" s="11"/>
    </row>
    <row r="8543" spans="1:5" x14ac:dyDescent="0.2">
      <c r="A8543" s="38"/>
      <c r="B8543" s="6"/>
      <c r="C8543" s="10"/>
      <c r="D8543" s="6"/>
      <c r="E8543" s="11"/>
    </row>
    <row r="8544" spans="1:5" x14ac:dyDescent="0.2">
      <c r="A8544" s="38"/>
      <c r="B8544" s="6"/>
      <c r="C8544" s="10"/>
      <c r="D8544" s="6"/>
      <c r="E8544" s="11"/>
    </row>
    <row r="8545" spans="1:5" x14ac:dyDescent="0.2">
      <c r="A8545" s="38"/>
      <c r="B8545" s="6"/>
      <c r="C8545" s="10"/>
      <c r="D8545" s="6"/>
      <c r="E8545" s="11"/>
    </row>
    <row r="8546" spans="1:5" x14ac:dyDescent="0.2">
      <c r="A8546" s="38"/>
      <c r="B8546" s="6"/>
      <c r="C8546" s="10"/>
      <c r="D8546" s="6"/>
      <c r="E8546" s="11"/>
    </row>
    <row r="8547" spans="1:5" x14ac:dyDescent="0.2">
      <c r="A8547" s="38"/>
      <c r="B8547" s="6"/>
      <c r="C8547" s="10"/>
      <c r="D8547" s="6"/>
      <c r="E8547" s="11"/>
    </row>
    <row r="8548" spans="1:5" x14ac:dyDescent="0.2">
      <c r="A8548" s="38"/>
      <c r="B8548" s="6"/>
      <c r="C8548" s="10"/>
      <c r="D8548" s="6"/>
      <c r="E8548" s="11"/>
    </row>
    <row r="8549" spans="1:5" x14ac:dyDescent="0.2">
      <c r="A8549" s="38"/>
      <c r="B8549" s="6"/>
      <c r="C8549" s="10"/>
      <c r="D8549" s="6"/>
      <c r="E8549" s="11"/>
    </row>
    <row r="8550" spans="1:5" x14ac:dyDescent="0.2">
      <c r="A8550" s="38"/>
      <c r="B8550" s="6"/>
      <c r="C8550" s="10"/>
      <c r="D8550" s="6"/>
      <c r="E8550" s="11"/>
    </row>
    <row r="8551" spans="1:5" x14ac:dyDescent="0.2">
      <c r="A8551" s="38"/>
      <c r="B8551" s="6"/>
      <c r="C8551" s="10"/>
      <c r="D8551" s="6"/>
      <c r="E8551" s="11"/>
    </row>
    <row r="8552" spans="1:5" x14ac:dyDescent="0.2">
      <c r="A8552" s="38"/>
      <c r="B8552" s="6"/>
      <c r="C8552" s="10"/>
      <c r="D8552" s="6"/>
      <c r="E8552" s="11"/>
    </row>
    <row r="8553" spans="1:5" x14ac:dyDescent="0.2">
      <c r="A8553" s="38"/>
      <c r="B8553" s="6"/>
      <c r="C8553" s="10"/>
      <c r="D8553" s="6"/>
      <c r="E8553" s="11"/>
    </row>
    <row r="8554" spans="1:5" x14ac:dyDescent="0.2">
      <c r="A8554" s="38"/>
      <c r="B8554" s="6"/>
      <c r="C8554" s="10"/>
      <c r="D8554" s="6"/>
      <c r="E8554" s="11"/>
    </row>
    <row r="8555" spans="1:5" x14ac:dyDescent="0.2">
      <c r="A8555" s="38"/>
      <c r="B8555" s="6"/>
      <c r="C8555" s="10"/>
      <c r="D8555" s="6"/>
      <c r="E8555" s="11"/>
    </row>
    <row r="8556" spans="1:5" x14ac:dyDescent="0.2">
      <c r="A8556" s="38"/>
      <c r="B8556" s="6"/>
      <c r="C8556" s="10"/>
      <c r="D8556" s="6"/>
      <c r="E8556" s="11"/>
    </row>
    <row r="8557" spans="1:5" x14ac:dyDescent="0.2">
      <c r="A8557" s="38"/>
      <c r="B8557" s="6"/>
      <c r="C8557" s="10"/>
      <c r="D8557" s="6"/>
      <c r="E8557" s="11"/>
    </row>
    <row r="8558" spans="1:5" x14ac:dyDescent="0.2">
      <c r="A8558" s="38"/>
      <c r="B8558" s="6"/>
      <c r="C8558" s="10"/>
      <c r="D8558" s="6"/>
      <c r="E8558" s="11"/>
    </row>
    <row r="8559" spans="1:5" x14ac:dyDescent="0.2">
      <c r="A8559" s="38"/>
      <c r="B8559" s="6"/>
      <c r="C8559" s="10"/>
      <c r="D8559" s="6"/>
      <c r="E8559" s="11"/>
    </row>
    <row r="8560" spans="1:5" x14ac:dyDescent="0.2">
      <c r="A8560" s="38"/>
      <c r="B8560" s="6"/>
      <c r="C8560" s="10"/>
      <c r="D8560" s="6"/>
      <c r="E8560" s="11"/>
    </row>
    <row r="8561" spans="1:5" x14ac:dyDescent="0.2">
      <c r="A8561" s="38"/>
      <c r="B8561" s="6"/>
      <c r="C8561" s="10"/>
      <c r="D8561" s="6"/>
      <c r="E8561" s="11"/>
    </row>
    <row r="8562" spans="1:5" x14ac:dyDescent="0.2">
      <c r="A8562" s="38"/>
      <c r="B8562" s="6"/>
      <c r="C8562" s="10"/>
      <c r="D8562" s="6"/>
      <c r="E8562" s="11"/>
    </row>
    <row r="8563" spans="1:5" x14ac:dyDescent="0.2">
      <c r="A8563" s="38"/>
      <c r="B8563" s="6"/>
      <c r="C8563" s="10"/>
      <c r="D8563" s="6"/>
      <c r="E8563" s="11"/>
    </row>
    <row r="8564" spans="1:5" x14ac:dyDescent="0.2">
      <c r="A8564" s="38"/>
      <c r="B8564" s="6"/>
      <c r="C8564" s="10"/>
      <c r="D8564" s="6"/>
      <c r="E8564" s="11"/>
    </row>
    <row r="8565" spans="1:5" x14ac:dyDescent="0.2">
      <c r="A8565" s="38"/>
      <c r="B8565" s="6"/>
      <c r="C8565" s="10"/>
      <c r="D8565" s="6"/>
      <c r="E8565" s="11"/>
    </row>
    <row r="8566" spans="1:5" x14ac:dyDescent="0.2">
      <c r="A8566" s="38"/>
      <c r="B8566" s="6"/>
      <c r="C8566" s="10"/>
      <c r="D8566" s="6"/>
      <c r="E8566" s="11"/>
    </row>
    <row r="8567" spans="1:5" x14ac:dyDescent="0.2">
      <c r="A8567" s="38"/>
      <c r="B8567" s="6"/>
      <c r="C8567" s="10"/>
      <c r="D8567" s="6"/>
      <c r="E8567" s="11"/>
    </row>
    <row r="8568" spans="1:5" x14ac:dyDescent="0.2">
      <c r="A8568" s="38"/>
      <c r="B8568" s="6"/>
      <c r="C8568" s="10"/>
      <c r="D8568" s="6"/>
      <c r="E8568" s="11"/>
    </row>
    <row r="8569" spans="1:5" x14ac:dyDescent="0.2">
      <c r="A8569" s="38"/>
      <c r="B8569" s="6"/>
      <c r="C8569" s="10"/>
      <c r="D8569" s="6"/>
      <c r="E8569" s="11"/>
    </row>
    <row r="8570" spans="1:5" x14ac:dyDescent="0.2">
      <c r="A8570" s="38"/>
      <c r="B8570" s="6"/>
      <c r="C8570" s="10"/>
      <c r="D8570" s="6"/>
      <c r="E8570" s="11"/>
    </row>
    <row r="8571" spans="1:5" x14ac:dyDescent="0.2">
      <c r="A8571" s="38"/>
      <c r="B8571" s="6"/>
      <c r="C8571" s="10"/>
      <c r="D8571" s="6"/>
      <c r="E8571" s="11"/>
    </row>
    <row r="8572" spans="1:5" x14ac:dyDescent="0.2">
      <c r="A8572" s="38"/>
      <c r="B8572" s="6"/>
      <c r="C8572" s="10"/>
      <c r="D8572" s="6"/>
      <c r="E8572" s="11"/>
    </row>
    <row r="8573" spans="1:5" x14ac:dyDescent="0.2">
      <c r="A8573" s="38"/>
      <c r="B8573" s="6"/>
      <c r="C8573" s="10"/>
      <c r="D8573" s="6"/>
      <c r="E8573" s="11"/>
    </row>
    <row r="8574" spans="1:5" x14ac:dyDescent="0.2">
      <c r="A8574" s="38"/>
      <c r="B8574" s="6"/>
      <c r="C8574" s="10"/>
      <c r="D8574" s="6"/>
      <c r="E8574" s="11"/>
    </row>
    <row r="8575" spans="1:5" x14ac:dyDescent="0.2">
      <c r="A8575" s="38"/>
      <c r="B8575" s="6"/>
      <c r="C8575" s="10"/>
      <c r="D8575" s="6"/>
      <c r="E8575" s="11"/>
    </row>
    <row r="8576" spans="1:5" x14ac:dyDescent="0.2">
      <c r="A8576" s="38"/>
      <c r="B8576" s="6"/>
      <c r="C8576" s="10"/>
      <c r="D8576" s="6"/>
      <c r="E8576" s="11"/>
    </row>
    <row r="8577" spans="1:5" x14ac:dyDescent="0.2">
      <c r="A8577" s="38"/>
      <c r="B8577" s="6"/>
      <c r="C8577" s="10"/>
      <c r="D8577" s="6"/>
      <c r="E8577" s="11"/>
    </row>
    <row r="8578" spans="1:5" x14ac:dyDescent="0.2">
      <c r="A8578" s="38"/>
      <c r="B8578" s="6"/>
      <c r="C8578" s="10"/>
      <c r="D8578" s="6"/>
      <c r="E8578" s="11"/>
    </row>
    <row r="8579" spans="1:5" x14ac:dyDescent="0.2">
      <c r="A8579" s="38"/>
      <c r="B8579" s="6"/>
      <c r="C8579" s="10"/>
      <c r="D8579" s="6"/>
      <c r="E8579" s="11"/>
    </row>
    <row r="8580" spans="1:5" x14ac:dyDescent="0.2">
      <c r="A8580" s="38"/>
      <c r="B8580" s="6"/>
      <c r="C8580" s="10"/>
      <c r="D8580" s="6"/>
      <c r="E8580" s="11"/>
    </row>
    <row r="8581" spans="1:5" x14ac:dyDescent="0.2">
      <c r="A8581" s="38"/>
      <c r="B8581" s="6"/>
      <c r="C8581" s="10"/>
      <c r="D8581" s="6"/>
      <c r="E8581" s="11"/>
    </row>
    <row r="8582" spans="1:5" x14ac:dyDescent="0.2">
      <c r="A8582" s="38"/>
      <c r="B8582" s="6"/>
      <c r="C8582" s="10"/>
      <c r="D8582" s="6"/>
      <c r="E8582" s="11"/>
    </row>
    <row r="8583" spans="1:5" x14ac:dyDescent="0.2">
      <c r="A8583" s="38"/>
      <c r="B8583" s="6"/>
      <c r="C8583" s="10"/>
      <c r="D8583" s="6"/>
      <c r="E8583" s="11"/>
    </row>
    <row r="8584" spans="1:5" x14ac:dyDescent="0.2">
      <c r="A8584" s="38"/>
      <c r="B8584" s="6"/>
      <c r="C8584" s="10"/>
      <c r="D8584" s="6"/>
      <c r="E8584" s="11"/>
    </row>
    <row r="8585" spans="1:5" x14ac:dyDescent="0.2">
      <c r="A8585" s="38"/>
      <c r="B8585" s="6"/>
      <c r="C8585" s="10"/>
      <c r="D8585" s="6"/>
      <c r="E8585" s="11"/>
    </row>
    <row r="8586" spans="1:5" x14ac:dyDescent="0.2">
      <c r="A8586" s="38"/>
      <c r="B8586" s="6"/>
      <c r="C8586" s="10"/>
      <c r="D8586" s="6"/>
      <c r="E8586" s="11"/>
    </row>
    <row r="8587" spans="1:5" x14ac:dyDescent="0.2">
      <c r="A8587" s="38"/>
      <c r="B8587" s="6"/>
      <c r="C8587" s="10"/>
      <c r="D8587" s="6"/>
      <c r="E8587" s="11"/>
    </row>
    <row r="8588" spans="1:5" x14ac:dyDescent="0.2">
      <c r="A8588" s="38"/>
      <c r="B8588" s="6"/>
      <c r="C8588" s="10"/>
      <c r="D8588" s="6"/>
      <c r="E8588" s="11"/>
    </row>
    <row r="8589" spans="1:5" x14ac:dyDescent="0.2">
      <c r="A8589" s="38"/>
      <c r="B8589" s="6"/>
      <c r="C8589" s="10"/>
      <c r="D8589" s="6"/>
      <c r="E8589" s="11"/>
    </row>
    <row r="8590" spans="1:5" x14ac:dyDescent="0.2">
      <c r="A8590" s="38"/>
      <c r="B8590" s="6"/>
      <c r="C8590" s="10"/>
      <c r="D8590" s="6"/>
      <c r="E8590" s="11"/>
    </row>
    <row r="8591" spans="1:5" x14ac:dyDescent="0.2">
      <c r="A8591" s="38"/>
      <c r="B8591" s="6"/>
      <c r="C8591" s="10"/>
      <c r="D8591" s="6"/>
      <c r="E8591" s="11"/>
    </row>
    <row r="8592" spans="1:5" x14ac:dyDescent="0.2">
      <c r="A8592" s="38"/>
      <c r="B8592" s="6"/>
      <c r="C8592" s="10"/>
      <c r="D8592" s="6"/>
      <c r="E8592" s="11"/>
    </row>
    <row r="8593" spans="1:5" x14ac:dyDescent="0.2">
      <c r="A8593" s="38"/>
      <c r="B8593" s="6"/>
      <c r="C8593" s="10"/>
      <c r="D8593" s="6"/>
      <c r="E8593" s="11"/>
    </row>
    <row r="8594" spans="1:5" x14ac:dyDescent="0.2">
      <c r="A8594" s="38"/>
      <c r="B8594" s="6"/>
      <c r="C8594" s="10"/>
      <c r="D8594" s="6"/>
      <c r="E8594" s="11"/>
    </row>
    <row r="8595" spans="1:5" x14ac:dyDescent="0.2">
      <c r="A8595" s="38"/>
      <c r="B8595" s="6"/>
      <c r="C8595" s="10"/>
      <c r="D8595" s="6"/>
      <c r="E8595" s="11"/>
    </row>
    <row r="8596" spans="1:5" x14ac:dyDescent="0.2">
      <c r="A8596" s="38"/>
      <c r="B8596" s="6"/>
      <c r="C8596" s="10"/>
      <c r="D8596" s="6"/>
      <c r="E8596" s="11"/>
    </row>
    <row r="8597" spans="1:5" x14ac:dyDescent="0.2">
      <c r="A8597" s="38"/>
      <c r="B8597" s="6"/>
      <c r="C8597" s="10"/>
      <c r="D8597" s="6"/>
      <c r="E8597" s="11"/>
    </row>
    <row r="8598" spans="1:5" x14ac:dyDescent="0.2">
      <c r="A8598" s="38"/>
      <c r="B8598" s="6"/>
      <c r="C8598" s="10"/>
      <c r="D8598" s="6"/>
      <c r="E8598" s="11"/>
    </row>
    <row r="8599" spans="1:5" x14ac:dyDescent="0.2">
      <c r="A8599" s="38"/>
      <c r="B8599" s="6"/>
      <c r="C8599" s="10"/>
      <c r="D8599" s="6"/>
      <c r="E8599" s="11"/>
    </row>
    <row r="8600" spans="1:5" x14ac:dyDescent="0.2">
      <c r="A8600" s="38"/>
      <c r="B8600" s="6"/>
      <c r="C8600" s="10"/>
      <c r="D8600" s="6"/>
      <c r="E8600" s="11"/>
    </row>
    <row r="8601" spans="1:5" x14ac:dyDescent="0.2">
      <c r="A8601" s="38"/>
      <c r="B8601" s="6"/>
      <c r="C8601" s="10"/>
      <c r="D8601" s="6"/>
      <c r="E8601" s="11"/>
    </row>
    <row r="8602" spans="1:5" x14ac:dyDescent="0.2">
      <c r="A8602" s="38"/>
      <c r="B8602" s="6"/>
      <c r="C8602" s="10"/>
      <c r="D8602" s="6"/>
      <c r="E8602" s="11"/>
    </row>
    <row r="8603" spans="1:5" x14ac:dyDescent="0.2">
      <c r="A8603" s="38"/>
      <c r="B8603" s="6"/>
      <c r="C8603" s="10"/>
      <c r="D8603" s="6"/>
      <c r="E8603" s="11"/>
    </row>
    <row r="8604" spans="1:5" x14ac:dyDescent="0.2">
      <c r="A8604" s="38"/>
      <c r="B8604" s="6"/>
      <c r="C8604" s="10"/>
      <c r="D8604" s="6"/>
      <c r="E8604" s="11"/>
    </row>
    <row r="8605" spans="1:5" x14ac:dyDescent="0.2">
      <c r="A8605" s="38"/>
      <c r="B8605" s="6"/>
      <c r="C8605" s="10"/>
      <c r="D8605" s="6"/>
      <c r="E8605" s="11"/>
    </row>
    <row r="8606" spans="1:5" x14ac:dyDescent="0.2">
      <c r="A8606" s="38"/>
      <c r="B8606" s="6"/>
      <c r="C8606" s="10"/>
      <c r="D8606" s="6"/>
      <c r="E8606" s="11"/>
    </row>
    <row r="8607" spans="1:5" x14ac:dyDescent="0.2">
      <c r="A8607" s="38"/>
      <c r="B8607" s="6"/>
      <c r="C8607" s="10"/>
      <c r="D8607" s="6"/>
      <c r="E8607" s="11"/>
    </row>
    <row r="8608" spans="1:5" x14ac:dyDescent="0.2">
      <c r="A8608" s="38"/>
      <c r="B8608" s="6"/>
      <c r="C8608" s="10"/>
      <c r="D8608" s="6"/>
      <c r="E8608" s="11"/>
    </row>
    <row r="8609" spans="1:5" x14ac:dyDescent="0.2">
      <c r="A8609" s="38"/>
      <c r="B8609" s="6"/>
      <c r="C8609" s="10"/>
      <c r="D8609" s="6"/>
      <c r="E8609" s="11"/>
    </row>
    <row r="8610" spans="1:5" x14ac:dyDescent="0.2">
      <c r="A8610" s="38"/>
      <c r="B8610" s="6"/>
      <c r="C8610" s="10"/>
      <c r="D8610" s="6"/>
      <c r="E8610" s="11"/>
    </row>
    <row r="8611" spans="1:5" x14ac:dyDescent="0.2">
      <c r="A8611" s="38"/>
      <c r="B8611" s="6"/>
      <c r="C8611" s="10"/>
      <c r="D8611" s="6"/>
      <c r="E8611" s="11"/>
    </row>
    <row r="8612" spans="1:5" x14ac:dyDescent="0.2">
      <c r="A8612" s="38"/>
      <c r="B8612" s="6"/>
      <c r="C8612" s="10"/>
      <c r="D8612" s="6"/>
      <c r="E8612" s="11"/>
    </row>
    <row r="8613" spans="1:5" x14ac:dyDescent="0.2">
      <c r="A8613" s="38"/>
      <c r="B8613" s="6"/>
      <c r="C8613" s="10"/>
      <c r="D8613" s="6"/>
      <c r="E8613" s="11"/>
    </row>
    <row r="8614" spans="1:5" x14ac:dyDescent="0.2">
      <c r="A8614" s="38"/>
      <c r="B8614" s="6"/>
      <c r="C8614" s="10"/>
      <c r="D8614" s="6"/>
      <c r="E8614" s="11"/>
    </row>
    <row r="8615" spans="1:5" x14ac:dyDescent="0.2">
      <c r="A8615" s="38"/>
      <c r="B8615" s="6"/>
      <c r="C8615" s="10"/>
      <c r="D8615" s="6"/>
      <c r="E8615" s="11"/>
    </row>
    <row r="8616" spans="1:5" x14ac:dyDescent="0.2">
      <c r="A8616" s="38"/>
      <c r="B8616" s="6"/>
      <c r="C8616" s="10"/>
      <c r="D8616" s="6"/>
      <c r="E8616" s="11"/>
    </row>
    <row r="8617" spans="1:5" x14ac:dyDescent="0.2">
      <c r="A8617" s="38"/>
      <c r="B8617" s="6"/>
      <c r="C8617" s="10"/>
      <c r="D8617" s="6"/>
      <c r="E8617" s="11"/>
    </row>
    <row r="8618" spans="1:5" x14ac:dyDescent="0.2">
      <c r="A8618" s="38"/>
      <c r="B8618" s="6"/>
      <c r="C8618" s="10"/>
      <c r="D8618" s="6"/>
      <c r="E8618" s="11"/>
    </row>
    <row r="8619" spans="1:5" x14ac:dyDescent="0.2">
      <c r="A8619" s="38"/>
      <c r="B8619" s="6"/>
      <c r="C8619" s="10"/>
      <c r="D8619" s="6"/>
      <c r="E8619" s="11"/>
    </row>
    <row r="8620" spans="1:5" x14ac:dyDescent="0.2">
      <c r="A8620" s="38"/>
      <c r="B8620" s="6"/>
      <c r="C8620" s="10"/>
      <c r="D8620" s="6"/>
      <c r="E8620" s="11"/>
    </row>
    <row r="8621" spans="1:5" x14ac:dyDescent="0.2">
      <c r="A8621" s="38"/>
      <c r="B8621" s="6"/>
      <c r="C8621" s="10"/>
      <c r="D8621" s="6"/>
      <c r="E8621" s="11"/>
    </row>
    <row r="8622" spans="1:5" x14ac:dyDescent="0.2">
      <c r="A8622" s="38"/>
      <c r="B8622" s="6"/>
      <c r="C8622" s="10"/>
      <c r="D8622" s="6"/>
      <c r="E8622" s="11"/>
    </row>
    <row r="8623" spans="1:5" x14ac:dyDescent="0.2">
      <c r="A8623" s="38"/>
      <c r="B8623" s="6"/>
      <c r="C8623" s="10"/>
      <c r="D8623" s="6"/>
      <c r="E8623" s="11"/>
    </row>
    <row r="8624" spans="1:5" x14ac:dyDescent="0.2">
      <c r="A8624" s="38"/>
      <c r="B8624" s="6"/>
      <c r="C8624" s="10"/>
      <c r="D8624" s="6"/>
      <c r="E8624" s="11"/>
    </row>
    <row r="8625" spans="1:5" x14ac:dyDescent="0.2">
      <c r="A8625" s="38"/>
      <c r="B8625" s="6"/>
      <c r="C8625" s="10"/>
      <c r="D8625" s="6"/>
      <c r="E8625" s="11"/>
    </row>
    <row r="8626" spans="1:5" x14ac:dyDescent="0.2">
      <c r="A8626" s="38"/>
      <c r="B8626" s="6"/>
      <c r="C8626" s="10"/>
      <c r="D8626" s="6"/>
      <c r="E8626" s="11"/>
    </row>
    <row r="8627" spans="1:5" x14ac:dyDescent="0.2">
      <c r="A8627" s="38"/>
      <c r="B8627" s="6"/>
      <c r="C8627" s="10"/>
      <c r="D8627" s="6"/>
      <c r="E8627" s="11"/>
    </row>
    <row r="8628" spans="1:5" x14ac:dyDescent="0.2">
      <c r="A8628" s="38"/>
      <c r="B8628" s="6"/>
      <c r="C8628" s="10"/>
      <c r="D8628" s="6"/>
      <c r="E8628" s="11"/>
    </row>
    <row r="8629" spans="1:5" x14ac:dyDescent="0.2">
      <c r="A8629" s="38"/>
      <c r="B8629" s="6"/>
      <c r="C8629" s="10"/>
      <c r="D8629" s="6"/>
      <c r="E8629" s="11"/>
    </row>
    <row r="8630" spans="1:5" x14ac:dyDescent="0.2">
      <c r="A8630" s="38"/>
      <c r="B8630" s="6"/>
      <c r="C8630" s="10"/>
      <c r="D8630" s="6"/>
      <c r="E8630" s="11"/>
    </row>
    <row r="8631" spans="1:5" x14ac:dyDescent="0.2">
      <c r="A8631" s="38"/>
      <c r="B8631" s="6"/>
      <c r="C8631" s="10"/>
      <c r="D8631" s="6"/>
      <c r="E8631" s="11"/>
    </row>
    <row r="8632" spans="1:5" x14ac:dyDescent="0.2">
      <c r="A8632" s="38"/>
      <c r="B8632" s="6"/>
      <c r="C8632" s="10"/>
      <c r="D8632" s="6"/>
      <c r="E8632" s="11"/>
    </row>
    <row r="8633" spans="1:5" x14ac:dyDescent="0.2">
      <c r="A8633" s="38"/>
      <c r="B8633" s="6"/>
      <c r="C8633" s="10"/>
      <c r="D8633" s="6"/>
      <c r="E8633" s="11"/>
    </row>
    <row r="8634" spans="1:5" x14ac:dyDescent="0.2">
      <c r="A8634" s="38"/>
      <c r="B8634" s="6"/>
      <c r="C8634" s="10"/>
      <c r="D8634" s="6"/>
      <c r="E8634" s="11"/>
    </row>
    <row r="8635" spans="1:5" x14ac:dyDescent="0.2">
      <c r="A8635" s="38"/>
      <c r="B8635" s="6"/>
      <c r="C8635" s="10"/>
      <c r="D8635" s="6"/>
      <c r="E8635" s="11"/>
    </row>
    <row r="8636" spans="1:5" x14ac:dyDescent="0.2">
      <c r="A8636" s="38"/>
      <c r="B8636" s="6"/>
      <c r="C8636" s="10"/>
      <c r="D8636" s="6"/>
      <c r="E8636" s="11"/>
    </row>
    <row r="8637" spans="1:5" x14ac:dyDescent="0.2">
      <c r="A8637" s="38"/>
      <c r="B8637" s="6"/>
      <c r="C8637" s="10"/>
      <c r="D8637" s="6"/>
      <c r="E8637" s="11"/>
    </row>
    <row r="8638" spans="1:5" x14ac:dyDescent="0.2">
      <c r="A8638" s="38"/>
      <c r="B8638" s="6"/>
      <c r="C8638" s="10"/>
      <c r="D8638" s="6"/>
      <c r="E8638" s="11"/>
    </row>
    <row r="8639" spans="1:5" x14ac:dyDescent="0.2">
      <c r="A8639" s="38"/>
      <c r="B8639" s="6"/>
      <c r="C8639" s="10"/>
      <c r="D8639" s="6"/>
      <c r="E8639" s="11"/>
    </row>
    <row r="8640" spans="1:5" x14ac:dyDescent="0.2">
      <c r="A8640" s="38"/>
      <c r="B8640" s="6"/>
      <c r="C8640" s="10"/>
      <c r="D8640" s="6"/>
      <c r="E8640" s="11"/>
    </row>
    <row r="8641" spans="1:5" x14ac:dyDescent="0.2">
      <c r="A8641" s="38"/>
      <c r="B8641" s="6"/>
      <c r="C8641" s="10"/>
      <c r="D8641" s="6"/>
      <c r="E8641" s="11"/>
    </row>
    <row r="8642" spans="1:5" x14ac:dyDescent="0.2">
      <c r="A8642" s="38"/>
      <c r="B8642" s="6"/>
      <c r="C8642" s="10"/>
      <c r="D8642" s="6"/>
      <c r="E8642" s="11"/>
    </row>
    <row r="8643" spans="1:5" x14ac:dyDescent="0.2">
      <c r="A8643" s="38"/>
      <c r="B8643" s="6"/>
      <c r="C8643" s="10"/>
      <c r="D8643" s="6"/>
      <c r="E8643" s="11"/>
    </row>
    <row r="8644" spans="1:5" x14ac:dyDescent="0.2">
      <c r="A8644" s="38"/>
      <c r="B8644" s="6"/>
      <c r="C8644" s="10"/>
      <c r="D8644" s="6"/>
      <c r="E8644" s="11"/>
    </row>
    <row r="8645" spans="1:5" x14ac:dyDescent="0.2">
      <c r="A8645" s="38"/>
      <c r="B8645" s="6"/>
      <c r="C8645" s="10"/>
      <c r="D8645" s="6"/>
      <c r="E8645" s="11"/>
    </row>
    <row r="8646" spans="1:5" x14ac:dyDescent="0.2">
      <c r="A8646" s="38"/>
      <c r="B8646" s="6"/>
      <c r="C8646" s="10"/>
      <c r="D8646" s="6"/>
      <c r="E8646" s="11"/>
    </row>
    <row r="8647" spans="1:5" x14ac:dyDescent="0.2">
      <c r="A8647" s="38"/>
      <c r="B8647" s="6"/>
      <c r="C8647" s="10"/>
      <c r="D8647" s="6"/>
      <c r="E8647" s="11"/>
    </row>
    <row r="8648" spans="1:5" x14ac:dyDescent="0.2">
      <c r="A8648" s="38"/>
      <c r="B8648" s="6"/>
      <c r="C8648" s="10"/>
      <c r="D8648" s="6"/>
      <c r="E8648" s="11"/>
    </row>
    <row r="8649" spans="1:5" x14ac:dyDescent="0.2">
      <c r="A8649" s="38"/>
      <c r="B8649" s="6"/>
      <c r="C8649" s="10"/>
      <c r="D8649" s="6"/>
      <c r="E8649" s="11"/>
    </row>
    <row r="8650" spans="1:5" x14ac:dyDescent="0.2">
      <c r="A8650" s="38"/>
      <c r="B8650" s="6"/>
      <c r="C8650" s="10"/>
      <c r="D8650" s="6"/>
      <c r="E8650" s="11"/>
    </row>
    <row r="8651" spans="1:5" x14ac:dyDescent="0.2">
      <c r="A8651" s="38"/>
      <c r="B8651" s="6"/>
      <c r="C8651" s="10"/>
      <c r="D8651" s="6"/>
      <c r="E8651" s="11"/>
    </row>
    <row r="8652" spans="1:5" x14ac:dyDescent="0.2">
      <c r="A8652" s="38"/>
      <c r="B8652" s="6"/>
      <c r="C8652" s="10"/>
      <c r="D8652" s="6"/>
      <c r="E8652" s="11"/>
    </row>
    <row r="8653" spans="1:5" x14ac:dyDescent="0.2">
      <c r="A8653" s="38"/>
      <c r="B8653" s="6"/>
      <c r="C8653" s="10"/>
      <c r="D8653" s="6"/>
      <c r="E8653" s="11"/>
    </row>
    <row r="8654" spans="1:5" x14ac:dyDescent="0.2">
      <c r="A8654" s="38"/>
      <c r="B8654" s="6"/>
      <c r="C8654" s="10"/>
      <c r="D8654" s="6"/>
      <c r="E8654" s="11"/>
    </row>
    <row r="8655" spans="1:5" x14ac:dyDescent="0.2">
      <c r="A8655" s="38"/>
      <c r="B8655" s="6"/>
      <c r="C8655" s="10"/>
      <c r="D8655" s="6"/>
      <c r="E8655" s="11"/>
    </row>
    <row r="8656" spans="1:5" x14ac:dyDescent="0.2">
      <c r="A8656" s="38"/>
      <c r="B8656" s="6"/>
      <c r="C8656" s="10"/>
      <c r="D8656" s="6"/>
      <c r="E8656" s="11"/>
    </row>
    <row r="8657" spans="1:5" x14ac:dyDescent="0.2">
      <c r="A8657" s="38"/>
      <c r="B8657" s="6"/>
      <c r="C8657" s="10"/>
      <c r="D8657" s="6"/>
      <c r="E8657" s="11"/>
    </row>
    <row r="8658" spans="1:5" x14ac:dyDescent="0.2">
      <c r="A8658" s="38"/>
      <c r="B8658" s="6"/>
      <c r="C8658" s="10"/>
      <c r="D8658" s="6"/>
      <c r="E8658" s="11"/>
    </row>
    <row r="8659" spans="1:5" x14ac:dyDescent="0.2">
      <c r="A8659" s="38"/>
      <c r="B8659" s="6"/>
      <c r="C8659" s="10"/>
      <c r="D8659" s="6"/>
      <c r="E8659" s="11"/>
    </row>
    <row r="8660" spans="1:5" x14ac:dyDescent="0.2">
      <c r="A8660" s="38"/>
      <c r="B8660" s="6"/>
      <c r="C8660" s="10"/>
      <c r="D8660" s="6"/>
      <c r="E8660" s="11"/>
    </row>
    <row r="8661" spans="1:5" x14ac:dyDescent="0.2">
      <c r="A8661" s="38"/>
      <c r="B8661" s="6"/>
      <c r="C8661" s="10"/>
      <c r="D8661" s="6"/>
      <c r="E8661" s="11"/>
    </row>
    <row r="8662" spans="1:5" x14ac:dyDescent="0.2">
      <c r="A8662" s="38"/>
      <c r="B8662" s="6"/>
      <c r="C8662" s="10"/>
      <c r="D8662" s="6"/>
      <c r="E8662" s="11"/>
    </row>
    <row r="8663" spans="1:5" x14ac:dyDescent="0.2">
      <c r="A8663" s="38"/>
      <c r="B8663" s="6"/>
      <c r="C8663" s="10"/>
      <c r="D8663" s="6"/>
      <c r="E8663" s="11"/>
    </row>
    <row r="8664" spans="1:5" x14ac:dyDescent="0.2">
      <c r="A8664" s="38"/>
      <c r="B8664" s="6"/>
      <c r="C8664" s="10"/>
      <c r="D8664" s="6"/>
      <c r="E8664" s="11"/>
    </row>
    <row r="8665" spans="1:5" x14ac:dyDescent="0.2">
      <c r="A8665" s="38"/>
      <c r="B8665" s="6"/>
      <c r="C8665" s="10"/>
      <c r="D8665" s="6"/>
      <c r="E8665" s="11"/>
    </row>
    <row r="8666" spans="1:5" x14ac:dyDescent="0.2">
      <c r="A8666" s="38"/>
      <c r="B8666" s="6"/>
      <c r="C8666" s="10"/>
      <c r="D8666" s="6"/>
      <c r="E8666" s="11"/>
    </row>
    <row r="8667" spans="1:5" x14ac:dyDescent="0.2">
      <c r="A8667" s="38"/>
      <c r="B8667" s="6"/>
      <c r="C8667" s="10"/>
      <c r="D8667" s="6"/>
      <c r="E8667" s="11"/>
    </row>
    <row r="8668" spans="1:5" x14ac:dyDescent="0.2">
      <c r="A8668" s="38"/>
      <c r="B8668" s="6"/>
      <c r="C8668" s="10"/>
      <c r="D8668" s="6"/>
      <c r="E8668" s="11"/>
    </row>
    <row r="8669" spans="1:5" x14ac:dyDescent="0.2">
      <c r="A8669" s="38"/>
      <c r="B8669" s="6"/>
      <c r="C8669" s="10"/>
      <c r="D8669" s="6"/>
      <c r="E8669" s="11"/>
    </row>
    <row r="8670" spans="1:5" x14ac:dyDescent="0.2">
      <c r="A8670" s="38"/>
      <c r="B8670" s="6"/>
      <c r="C8670" s="10"/>
      <c r="D8670" s="6"/>
      <c r="E8670" s="11"/>
    </row>
    <row r="8671" spans="1:5" x14ac:dyDescent="0.2">
      <c r="A8671" s="38"/>
      <c r="B8671" s="6"/>
      <c r="C8671" s="10"/>
      <c r="D8671" s="6"/>
      <c r="E8671" s="11"/>
    </row>
    <row r="8672" spans="1:5" x14ac:dyDescent="0.2">
      <c r="A8672" s="38"/>
      <c r="B8672" s="6"/>
      <c r="C8672" s="10"/>
      <c r="D8672" s="6"/>
      <c r="E8672" s="11"/>
    </row>
    <row r="8673" spans="1:5" x14ac:dyDescent="0.2">
      <c r="A8673" s="38"/>
      <c r="B8673" s="6"/>
      <c r="C8673" s="10"/>
      <c r="D8673" s="6"/>
      <c r="E8673" s="11"/>
    </row>
    <row r="8674" spans="1:5" x14ac:dyDescent="0.2">
      <c r="A8674" s="38"/>
      <c r="B8674" s="6"/>
      <c r="C8674" s="10"/>
      <c r="D8674" s="6"/>
      <c r="E8674" s="11"/>
    </row>
    <row r="8675" spans="1:5" x14ac:dyDescent="0.2">
      <c r="A8675" s="38"/>
      <c r="B8675" s="6"/>
      <c r="C8675" s="10"/>
      <c r="D8675" s="6"/>
      <c r="E8675" s="11"/>
    </row>
    <row r="8676" spans="1:5" x14ac:dyDescent="0.2">
      <c r="A8676" s="38"/>
      <c r="B8676" s="6"/>
      <c r="C8676" s="10"/>
      <c r="D8676" s="6"/>
      <c r="E8676" s="11"/>
    </row>
    <row r="8677" spans="1:5" x14ac:dyDescent="0.2">
      <c r="A8677" s="38"/>
      <c r="B8677" s="6"/>
      <c r="C8677" s="10"/>
      <c r="D8677" s="6"/>
      <c r="E8677" s="11"/>
    </row>
    <row r="8678" spans="1:5" x14ac:dyDescent="0.2">
      <c r="A8678" s="38"/>
      <c r="B8678" s="6"/>
      <c r="C8678" s="10"/>
      <c r="D8678" s="6"/>
      <c r="E8678" s="11"/>
    </row>
    <row r="8679" spans="1:5" x14ac:dyDescent="0.2">
      <c r="A8679" s="38"/>
      <c r="B8679" s="6"/>
      <c r="C8679" s="10"/>
      <c r="D8679" s="6"/>
      <c r="E8679" s="11"/>
    </row>
    <row r="8680" spans="1:5" x14ac:dyDescent="0.2">
      <c r="A8680" s="38"/>
      <c r="B8680" s="6"/>
      <c r="C8680" s="10"/>
      <c r="D8680" s="6"/>
      <c r="E8680" s="11"/>
    </row>
    <row r="8681" spans="1:5" x14ac:dyDescent="0.2">
      <c r="A8681" s="38"/>
      <c r="B8681" s="6"/>
      <c r="C8681" s="10"/>
      <c r="D8681" s="6"/>
      <c r="E8681" s="11"/>
    </row>
    <row r="8682" spans="1:5" x14ac:dyDescent="0.2">
      <c r="A8682" s="38"/>
      <c r="B8682" s="6"/>
      <c r="C8682" s="10"/>
      <c r="D8682" s="6"/>
      <c r="E8682" s="11"/>
    </row>
    <row r="8683" spans="1:5" x14ac:dyDescent="0.2">
      <c r="A8683" s="38"/>
      <c r="B8683" s="6"/>
      <c r="C8683" s="10"/>
      <c r="D8683" s="6"/>
      <c r="E8683" s="11"/>
    </row>
    <row r="8684" spans="1:5" x14ac:dyDescent="0.2">
      <c r="A8684" s="38"/>
      <c r="B8684" s="6"/>
      <c r="C8684" s="10"/>
      <c r="D8684" s="6"/>
      <c r="E8684" s="11"/>
    </row>
    <row r="8685" spans="1:5" x14ac:dyDescent="0.2">
      <c r="A8685" s="38"/>
      <c r="B8685" s="6"/>
      <c r="C8685" s="10"/>
      <c r="D8685" s="6"/>
      <c r="E8685" s="11"/>
    </row>
    <row r="8686" spans="1:5" x14ac:dyDescent="0.2">
      <c r="A8686" s="38"/>
      <c r="B8686" s="6"/>
      <c r="C8686" s="10"/>
      <c r="D8686" s="6"/>
      <c r="E8686" s="11"/>
    </row>
    <row r="8687" spans="1:5" x14ac:dyDescent="0.2">
      <c r="A8687" s="38"/>
      <c r="B8687" s="6"/>
      <c r="C8687" s="10"/>
      <c r="D8687" s="6"/>
      <c r="E8687" s="11"/>
    </row>
    <row r="8688" spans="1:5" x14ac:dyDescent="0.2">
      <c r="A8688" s="38"/>
      <c r="B8688" s="6"/>
      <c r="C8688" s="10"/>
      <c r="D8688" s="6"/>
      <c r="E8688" s="11"/>
    </row>
    <row r="8689" spans="1:5" x14ac:dyDescent="0.2">
      <c r="A8689" s="38"/>
      <c r="B8689" s="6"/>
      <c r="C8689" s="10"/>
      <c r="D8689" s="6"/>
      <c r="E8689" s="11"/>
    </row>
    <row r="8690" spans="1:5" x14ac:dyDescent="0.2">
      <c r="A8690" s="38"/>
      <c r="B8690" s="6"/>
      <c r="C8690" s="10"/>
      <c r="D8690" s="6"/>
      <c r="E8690" s="11"/>
    </row>
    <row r="8691" spans="1:5" x14ac:dyDescent="0.2">
      <c r="A8691" s="38"/>
      <c r="B8691" s="6"/>
      <c r="C8691" s="10"/>
      <c r="D8691" s="6"/>
      <c r="E8691" s="11"/>
    </row>
    <row r="8692" spans="1:5" x14ac:dyDescent="0.2">
      <c r="A8692" s="38"/>
      <c r="B8692" s="6"/>
      <c r="C8692" s="10"/>
      <c r="D8692" s="6"/>
      <c r="E8692" s="11"/>
    </row>
    <row r="8693" spans="1:5" x14ac:dyDescent="0.2">
      <c r="A8693" s="38"/>
      <c r="B8693" s="6"/>
      <c r="C8693" s="10"/>
      <c r="D8693" s="6"/>
      <c r="E8693" s="11"/>
    </row>
    <row r="8694" spans="1:5" x14ac:dyDescent="0.2">
      <c r="A8694" s="38"/>
      <c r="B8694" s="6"/>
      <c r="C8694" s="10"/>
      <c r="D8694" s="6"/>
      <c r="E8694" s="11"/>
    </row>
    <row r="8695" spans="1:5" x14ac:dyDescent="0.2">
      <c r="A8695" s="38"/>
      <c r="B8695" s="6"/>
      <c r="C8695" s="10"/>
      <c r="D8695" s="6"/>
      <c r="E8695" s="11"/>
    </row>
    <row r="8696" spans="1:5" x14ac:dyDescent="0.2">
      <c r="A8696" s="38"/>
      <c r="B8696" s="6"/>
      <c r="C8696" s="10"/>
      <c r="D8696" s="6"/>
      <c r="E8696" s="11"/>
    </row>
    <row r="8697" spans="1:5" x14ac:dyDescent="0.2">
      <c r="A8697" s="38"/>
      <c r="B8697" s="6"/>
      <c r="C8697" s="10"/>
      <c r="D8697" s="6"/>
      <c r="E8697" s="11"/>
    </row>
    <row r="8698" spans="1:5" x14ac:dyDescent="0.2">
      <c r="A8698" s="38"/>
      <c r="B8698" s="6"/>
      <c r="C8698" s="10"/>
      <c r="D8698" s="6"/>
      <c r="E8698" s="11"/>
    </row>
    <row r="8699" spans="1:5" x14ac:dyDescent="0.2">
      <c r="A8699" s="38"/>
      <c r="B8699" s="6"/>
      <c r="C8699" s="10"/>
      <c r="D8699" s="6"/>
      <c r="E8699" s="11"/>
    </row>
    <row r="8700" spans="1:5" x14ac:dyDescent="0.2">
      <c r="A8700" s="38"/>
      <c r="B8700" s="6"/>
      <c r="C8700" s="10"/>
      <c r="D8700" s="6"/>
      <c r="E8700" s="11"/>
    </row>
    <row r="8701" spans="1:5" x14ac:dyDescent="0.2">
      <c r="A8701" s="38"/>
      <c r="B8701" s="6"/>
      <c r="C8701" s="10"/>
      <c r="D8701" s="6"/>
      <c r="E8701" s="11"/>
    </row>
    <row r="8702" spans="1:5" x14ac:dyDescent="0.2">
      <c r="A8702" s="38"/>
      <c r="B8702" s="6"/>
      <c r="C8702" s="10"/>
      <c r="D8702" s="6"/>
      <c r="E8702" s="11"/>
    </row>
    <row r="8703" spans="1:5" x14ac:dyDescent="0.2">
      <c r="A8703" s="38"/>
      <c r="B8703" s="6"/>
      <c r="C8703" s="10"/>
      <c r="D8703" s="6"/>
      <c r="E8703" s="11"/>
    </row>
    <row r="8704" spans="1:5" x14ac:dyDescent="0.2">
      <c r="A8704" s="38"/>
      <c r="B8704" s="6"/>
      <c r="C8704" s="10"/>
      <c r="D8704" s="6"/>
      <c r="E8704" s="11"/>
    </row>
    <row r="8705" spans="1:5" x14ac:dyDescent="0.2">
      <c r="A8705" s="38"/>
      <c r="B8705" s="6"/>
      <c r="C8705" s="10"/>
      <c r="D8705" s="6"/>
      <c r="E8705" s="11"/>
    </row>
    <row r="8706" spans="1:5" x14ac:dyDescent="0.2">
      <c r="A8706" s="38"/>
      <c r="B8706" s="6"/>
      <c r="C8706" s="10"/>
      <c r="D8706" s="6"/>
      <c r="E8706" s="11"/>
    </row>
    <row r="8707" spans="1:5" x14ac:dyDescent="0.2">
      <c r="A8707" s="38"/>
      <c r="B8707" s="6"/>
      <c r="C8707" s="10"/>
      <c r="D8707" s="6"/>
      <c r="E8707" s="11"/>
    </row>
    <row r="8708" spans="1:5" x14ac:dyDescent="0.2">
      <c r="A8708" s="38"/>
      <c r="B8708" s="6"/>
      <c r="C8708" s="10"/>
      <c r="D8708" s="6"/>
      <c r="E8708" s="11"/>
    </row>
    <row r="8709" spans="1:5" x14ac:dyDescent="0.2">
      <c r="A8709" s="38"/>
      <c r="B8709" s="6"/>
      <c r="C8709" s="10"/>
      <c r="D8709" s="6"/>
      <c r="E8709" s="11"/>
    </row>
    <row r="8710" spans="1:5" x14ac:dyDescent="0.2">
      <c r="A8710" s="38"/>
      <c r="B8710" s="6"/>
      <c r="C8710" s="10"/>
      <c r="D8710" s="6"/>
      <c r="E8710" s="11"/>
    </row>
    <row r="8711" spans="1:5" x14ac:dyDescent="0.2">
      <c r="A8711" s="38"/>
      <c r="B8711" s="6"/>
      <c r="C8711" s="10"/>
      <c r="D8711" s="6"/>
      <c r="E8711" s="11"/>
    </row>
    <row r="8712" spans="1:5" x14ac:dyDescent="0.2">
      <c r="A8712" s="38"/>
      <c r="B8712" s="6"/>
      <c r="C8712" s="10"/>
      <c r="D8712" s="6"/>
      <c r="E8712" s="11"/>
    </row>
    <row r="8713" spans="1:5" x14ac:dyDescent="0.2">
      <c r="A8713" s="38"/>
      <c r="B8713" s="6"/>
      <c r="C8713" s="10"/>
      <c r="D8713" s="6"/>
      <c r="E8713" s="11"/>
    </row>
    <row r="8714" spans="1:5" x14ac:dyDescent="0.2">
      <c r="A8714" s="38"/>
      <c r="B8714" s="6"/>
      <c r="C8714" s="10"/>
      <c r="D8714" s="6"/>
      <c r="E8714" s="11"/>
    </row>
    <row r="8715" spans="1:5" x14ac:dyDescent="0.2">
      <c r="A8715" s="38"/>
      <c r="B8715" s="6"/>
      <c r="C8715" s="10"/>
      <c r="D8715" s="6"/>
      <c r="E8715" s="11"/>
    </row>
    <row r="8716" spans="1:5" x14ac:dyDescent="0.2">
      <c r="A8716" s="38"/>
      <c r="B8716" s="6"/>
      <c r="C8716" s="10"/>
      <c r="D8716" s="6"/>
      <c r="E8716" s="11"/>
    </row>
    <row r="8717" spans="1:5" x14ac:dyDescent="0.2">
      <c r="A8717" s="38"/>
      <c r="B8717" s="6"/>
      <c r="C8717" s="10"/>
      <c r="D8717" s="6"/>
      <c r="E8717" s="11"/>
    </row>
    <row r="8718" spans="1:5" x14ac:dyDescent="0.2">
      <c r="A8718" s="38"/>
      <c r="B8718" s="6"/>
      <c r="C8718" s="10"/>
      <c r="D8718" s="6"/>
      <c r="E8718" s="11"/>
    </row>
    <row r="8719" spans="1:5" x14ac:dyDescent="0.2">
      <c r="A8719" s="38"/>
      <c r="B8719" s="6"/>
      <c r="C8719" s="10"/>
      <c r="D8719" s="6"/>
      <c r="E8719" s="11"/>
    </row>
    <row r="8720" spans="1:5" x14ac:dyDescent="0.2">
      <c r="A8720" s="38"/>
      <c r="B8720" s="6"/>
      <c r="C8720" s="10"/>
      <c r="D8720" s="6"/>
      <c r="E8720" s="11"/>
    </row>
    <row r="8721" spans="1:5" x14ac:dyDescent="0.2">
      <c r="A8721" s="38"/>
      <c r="B8721" s="6"/>
      <c r="C8721" s="10"/>
      <c r="D8721" s="6"/>
      <c r="E8721" s="11"/>
    </row>
    <row r="8722" spans="1:5" x14ac:dyDescent="0.2">
      <c r="A8722" s="38"/>
      <c r="B8722" s="6"/>
      <c r="C8722" s="10"/>
      <c r="D8722" s="6"/>
      <c r="E8722" s="11"/>
    </row>
    <row r="8723" spans="1:5" x14ac:dyDescent="0.2">
      <c r="A8723" s="38"/>
      <c r="B8723" s="6"/>
      <c r="C8723" s="10"/>
      <c r="D8723" s="6"/>
      <c r="E8723" s="11"/>
    </row>
    <row r="8724" spans="1:5" x14ac:dyDescent="0.2">
      <c r="A8724" s="38"/>
      <c r="B8724" s="6"/>
      <c r="C8724" s="10"/>
      <c r="D8724" s="6"/>
      <c r="E8724" s="11"/>
    </row>
    <row r="8725" spans="1:5" x14ac:dyDescent="0.2">
      <c r="A8725" s="38"/>
      <c r="B8725" s="6"/>
      <c r="C8725" s="10"/>
      <c r="D8725" s="6"/>
      <c r="E8725" s="11"/>
    </row>
    <row r="8726" spans="1:5" x14ac:dyDescent="0.2">
      <c r="A8726" s="38"/>
      <c r="B8726" s="6"/>
      <c r="C8726" s="10"/>
      <c r="D8726" s="6"/>
      <c r="E8726" s="11"/>
    </row>
    <row r="8727" spans="1:5" x14ac:dyDescent="0.2">
      <c r="A8727" s="38"/>
      <c r="B8727" s="6"/>
      <c r="C8727" s="10"/>
      <c r="D8727" s="6"/>
      <c r="E8727" s="11"/>
    </row>
    <row r="8728" spans="1:5" x14ac:dyDescent="0.2">
      <c r="A8728" s="38"/>
      <c r="B8728" s="6"/>
      <c r="C8728" s="10"/>
      <c r="D8728" s="6"/>
      <c r="E8728" s="11"/>
    </row>
    <row r="8729" spans="1:5" x14ac:dyDescent="0.2">
      <c r="A8729" s="38"/>
      <c r="B8729" s="6"/>
      <c r="C8729" s="10"/>
      <c r="D8729" s="6"/>
      <c r="E8729" s="11"/>
    </row>
    <row r="8730" spans="1:5" x14ac:dyDescent="0.2">
      <c r="A8730" s="38"/>
      <c r="B8730" s="6"/>
      <c r="C8730" s="10"/>
      <c r="D8730" s="6"/>
      <c r="E8730" s="11"/>
    </row>
    <row r="8731" spans="1:5" x14ac:dyDescent="0.2">
      <c r="A8731" s="38"/>
      <c r="B8731" s="6"/>
      <c r="C8731" s="10"/>
      <c r="D8731" s="6"/>
      <c r="E8731" s="11"/>
    </row>
    <row r="8732" spans="1:5" x14ac:dyDescent="0.2">
      <c r="A8732" s="38"/>
      <c r="B8732" s="6"/>
      <c r="C8732" s="10"/>
      <c r="D8732" s="6"/>
      <c r="E8732" s="11"/>
    </row>
    <row r="8733" spans="1:5" x14ac:dyDescent="0.2">
      <c r="A8733" s="38"/>
      <c r="B8733" s="6"/>
      <c r="C8733" s="10"/>
      <c r="D8733" s="6"/>
      <c r="E8733" s="11"/>
    </row>
    <row r="8734" spans="1:5" x14ac:dyDescent="0.2">
      <c r="A8734" s="38"/>
      <c r="B8734" s="6"/>
      <c r="C8734" s="10"/>
      <c r="D8734" s="6"/>
      <c r="E8734" s="11"/>
    </row>
    <row r="8735" spans="1:5" x14ac:dyDescent="0.2">
      <c r="A8735" s="38"/>
      <c r="B8735" s="6"/>
      <c r="C8735" s="10"/>
      <c r="D8735" s="6"/>
      <c r="E8735" s="11"/>
    </row>
    <row r="8736" spans="1:5" x14ac:dyDescent="0.2">
      <c r="A8736" s="38"/>
      <c r="B8736" s="6"/>
      <c r="C8736" s="10"/>
      <c r="D8736" s="6"/>
      <c r="E8736" s="11"/>
    </row>
    <row r="8737" spans="1:5" x14ac:dyDescent="0.2">
      <c r="A8737" s="38"/>
      <c r="B8737" s="6"/>
      <c r="C8737" s="10"/>
      <c r="D8737" s="6"/>
      <c r="E8737" s="11"/>
    </row>
    <row r="8738" spans="1:5" x14ac:dyDescent="0.2">
      <c r="A8738" s="38"/>
      <c r="B8738" s="6"/>
      <c r="C8738" s="10"/>
      <c r="D8738" s="6"/>
      <c r="E8738" s="11"/>
    </row>
    <row r="8739" spans="1:5" x14ac:dyDescent="0.2">
      <c r="A8739" s="38"/>
      <c r="B8739" s="6"/>
      <c r="C8739" s="10"/>
      <c r="D8739" s="6"/>
      <c r="E8739" s="11"/>
    </row>
    <row r="8740" spans="1:5" x14ac:dyDescent="0.2">
      <c r="A8740" s="38"/>
      <c r="B8740" s="6"/>
      <c r="C8740" s="10"/>
      <c r="D8740" s="6"/>
      <c r="E8740" s="11"/>
    </row>
    <row r="8741" spans="1:5" x14ac:dyDescent="0.2">
      <c r="A8741" s="38"/>
      <c r="B8741" s="6"/>
      <c r="C8741" s="10"/>
      <c r="D8741" s="6"/>
      <c r="E8741" s="11"/>
    </row>
    <row r="8742" spans="1:5" x14ac:dyDescent="0.2">
      <c r="A8742" s="38"/>
      <c r="B8742" s="6"/>
      <c r="C8742" s="10"/>
      <c r="D8742" s="6"/>
      <c r="E8742" s="11"/>
    </row>
    <row r="8743" spans="1:5" x14ac:dyDescent="0.2">
      <c r="A8743" s="38"/>
      <c r="B8743" s="6"/>
      <c r="C8743" s="10"/>
      <c r="D8743" s="6"/>
      <c r="E8743" s="11"/>
    </row>
    <row r="8744" spans="1:5" x14ac:dyDescent="0.2">
      <c r="A8744" s="38"/>
      <c r="B8744" s="6"/>
      <c r="C8744" s="10"/>
      <c r="D8744" s="6"/>
      <c r="E8744" s="11"/>
    </row>
    <row r="8745" spans="1:5" x14ac:dyDescent="0.2">
      <c r="A8745" s="38"/>
      <c r="B8745" s="6"/>
      <c r="C8745" s="10"/>
      <c r="D8745" s="6"/>
      <c r="E8745" s="11"/>
    </row>
    <row r="8746" spans="1:5" x14ac:dyDescent="0.2">
      <c r="A8746" s="38"/>
      <c r="B8746" s="6"/>
      <c r="C8746" s="10"/>
      <c r="D8746" s="6"/>
      <c r="E8746" s="11"/>
    </row>
    <row r="8747" spans="1:5" x14ac:dyDescent="0.2">
      <c r="A8747" s="38"/>
      <c r="B8747" s="6"/>
      <c r="C8747" s="10"/>
      <c r="D8747" s="6"/>
      <c r="E8747" s="11"/>
    </row>
    <row r="8748" spans="1:5" x14ac:dyDescent="0.2">
      <c r="A8748" s="38"/>
      <c r="B8748" s="6"/>
      <c r="C8748" s="10"/>
      <c r="D8748" s="6"/>
      <c r="E8748" s="11"/>
    </row>
    <row r="8749" spans="1:5" x14ac:dyDescent="0.2">
      <c r="A8749" s="38"/>
      <c r="B8749" s="6"/>
      <c r="C8749" s="10"/>
      <c r="D8749" s="6"/>
      <c r="E8749" s="11"/>
    </row>
    <row r="8750" spans="1:5" x14ac:dyDescent="0.2">
      <c r="A8750" s="38"/>
      <c r="B8750" s="6"/>
      <c r="C8750" s="10"/>
      <c r="D8750" s="6"/>
      <c r="E8750" s="11"/>
    </row>
    <row r="8751" spans="1:5" x14ac:dyDescent="0.2">
      <c r="A8751" s="38"/>
      <c r="B8751" s="6"/>
      <c r="C8751" s="10"/>
      <c r="D8751" s="6"/>
      <c r="E8751" s="11"/>
    </row>
    <row r="8752" spans="1:5" x14ac:dyDescent="0.2">
      <c r="A8752" s="38"/>
      <c r="B8752" s="6"/>
      <c r="C8752" s="10"/>
      <c r="D8752" s="6"/>
      <c r="E8752" s="11"/>
    </row>
    <row r="8753" spans="1:5" x14ac:dyDescent="0.2">
      <c r="A8753" s="38"/>
      <c r="B8753" s="6"/>
      <c r="C8753" s="10"/>
      <c r="D8753" s="6"/>
      <c r="E8753" s="11"/>
    </row>
    <row r="8754" spans="1:5" x14ac:dyDescent="0.2">
      <c r="A8754" s="38"/>
      <c r="B8754" s="6"/>
      <c r="C8754" s="10"/>
      <c r="D8754" s="6"/>
      <c r="E8754" s="11"/>
    </row>
    <row r="8755" spans="1:5" x14ac:dyDescent="0.2">
      <c r="A8755" s="38"/>
      <c r="B8755" s="6"/>
      <c r="C8755" s="10"/>
      <c r="D8755" s="6"/>
      <c r="E8755" s="11"/>
    </row>
    <row r="8756" spans="1:5" x14ac:dyDescent="0.2">
      <c r="A8756" s="38"/>
      <c r="B8756" s="6"/>
      <c r="C8756" s="10"/>
      <c r="D8756" s="6"/>
      <c r="E8756" s="11"/>
    </row>
    <row r="8757" spans="1:5" x14ac:dyDescent="0.2">
      <c r="A8757" s="38"/>
      <c r="B8757" s="6"/>
      <c r="C8757" s="10"/>
      <c r="D8757" s="6"/>
      <c r="E8757" s="11"/>
    </row>
    <row r="8758" spans="1:5" x14ac:dyDescent="0.2">
      <c r="A8758" s="38"/>
      <c r="B8758" s="6"/>
      <c r="C8758" s="10"/>
      <c r="D8758" s="6"/>
      <c r="E8758" s="11"/>
    </row>
    <row r="8759" spans="1:5" x14ac:dyDescent="0.2">
      <c r="A8759" s="38"/>
      <c r="B8759" s="6"/>
      <c r="C8759" s="10"/>
      <c r="D8759" s="6"/>
      <c r="E8759" s="11"/>
    </row>
    <row r="8760" spans="1:5" x14ac:dyDescent="0.2">
      <c r="A8760" s="38"/>
      <c r="B8760" s="6"/>
      <c r="C8760" s="10"/>
      <c r="D8760" s="6"/>
      <c r="E8760" s="11"/>
    </row>
    <row r="8761" spans="1:5" x14ac:dyDescent="0.2">
      <c r="A8761" s="38"/>
      <c r="B8761" s="6"/>
      <c r="C8761" s="10"/>
      <c r="D8761" s="6"/>
      <c r="E8761" s="11"/>
    </row>
    <row r="8762" spans="1:5" x14ac:dyDescent="0.2">
      <c r="A8762" s="38"/>
      <c r="B8762" s="6"/>
      <c r="C8762" s="10"/>
      <c r="D8762" s="6"/>
      <c r="E8762" s="11"/>
    </row>
    <row r="8763" spans="1:5" x14ac:dyDescent="0.2">
      <c r="A8763" s="38"/>
      <c r="B8763" s="6"/>
      <c r="C8763" s="10"/>
      <c r="D8763" s="6"/>
      <c r="E8763" s="11"/>
    </row>
    <row r="8764" spans="1:5" x14ac:dyDescent="0.2">
      <c r="A8764" s="38"/>
      <c r="B8764" s="6"/>
      <c r="C8764" s="10"/>
      <c r="D8764" s="6"/>
      <c r="E8764" s="11"/>
    </row>
    <row r="8765" spans="1:5" x14ac:dyDescent="0.2">
      <c r="A8765" s="38"/>
      <c r="B8765" s="6"/>
      <c r="C8765" s="10"/>
      <c r="D8765" s="6"/>
      <c r="E8765" s="11"/>
    </row>
    <row r="8766" spans="1:5" x14ac:dyDescent="0.2">
      <c r="A8766" s="38"/>
      <c r="B8766" s="6"/>
      <c r="C8766" s="10"/>
      <c r="D8766" s="6"/>
      <c r="E8766" s="11"/>
    </row>
    <row r="8767" spans="1:5" x14ac:dyDescent="0.2">
      <c r="A8767" s="38"/>
      <c r="B8767" s="6"/>
      <c r="C8767" s="10"/>
      <c r="D8767" s="6"/>
      <c r="E8767" s="11"/>
    </row>
    <row r="8768" spans="1:5" x14ac:dyDescent="0.2">
      <c r="A8768" s="38"/>
      <c r="B8768" s="6"/>
      <c r="C8768" s="10"/>
      <c r="D8768" s="6"/>
      <c r="E8768" s="11"/>
    </row>
    <row r="8769" spans="1:5" x14ac:dyDescent="0.2">
      <c r="A8769" s="38"/>
      <c r="B8769" s="6"/>
      <c r="C8769" s="10"/>
      <c r="D8769" s="6"/>
      <c r="E8769" s="11"/>
    </row>
    <row r="8770" spans="1:5" x14ac:dyDescent="0.2">
      <c r="A8770" s="38"/>
      <c r="B8770" s="6"/>
      <c r="C8770" s="10"/>
      <c r="D8770" s="6"/>
      <c r="E8770" s="11"/>
    </row>
    <row r="8771" spans="1:5" x14ac:dyDescent="0.2">
      <c r="A8771" s="38"/>
      <c r="B8771" s="6"/>
      <c r="C8771" s="10"/>
      <c r="D8771" s="6"/>
      <c r="E8771" s="11"/>
    </row>
    <row r="8772" spans="1:5" x14ac:dyDescent="0.2">
      <c r="A8772" s="38"/>
      <c r="B8772" s="6"/>
      <c r="C8772" s="10"/>
      <c r="D8772" s="6"/>
      <c r="E8772" s="11"/>
    </row>
    <row r="8773" spans="1:5" x14ac:dyDescent="0.2">
      <c r="A8773" s="38"/>
      <c r="B8773" s="6"/>
      <c r="C8773" s="10"/>
      <c r="D8773" s="6"/>
      <c r="E8773" s="11"/>
    </row>
    <row r="8774" spans="1:5" x14ac:dyDescent="0.2">
      <c r="A8774" s="38"/>
      <c r="B8774" s="6"/>
      <c r="C8774" s="10"/>
      <c r="D8774" s="6"/>
      <c r="E8774" s="11"/>
    </row>
    <row r="8775" spans="1:5" x14ac:dyDescent="0.2">
      <c r="A8775" s="38"/>
      <c r="B8775" s="6"/>
      <c r="C8775" s="10"/>
      <c r="D8775" s="6"/>
      <c r="E8775" s="11"/>
    </row>
    <row r="8776" spans="1:5" x14ac:dyDescent="0.2">
      <c r="A8776" s="38"/>
      <c r="B8776" s="6"/>
      <c r="C8776" s="10"/>
      <c r="D8776" s="6"/>
      <c r="E8776" s="11"/>
    </row>
    <row r="8777" spans="1:5" x14ac:dyDescent="0.2">
      <c r="A8777" s="38"/>
      <c r="B8777" s="6"/>
      <c r="C8777" s="10"/>
      <c r="D8777" s="6"/>
      <c r="E8777" s="11"/>
    </row>
    <row r="8778" spans="1:5" x14ac:dyDescent="0.2">
      <c r="A8778" s="38"/>
      <c r="B8778" s="6"/>
      <c r="C8778" s="10"/>
      <c r="D8778" s="6"/>
      <c r="E8778" s="11"/>
    </row>
    <row r="8779" spans="1:5" x14ac:dyDescent="0.2">
      <c r="A8779" s="38"/>
      <c r="B8779" s="6"/>
      <c r="C8779" s="10"/>
      <c r="D8779" s="6"/>
      <c r="E8779" s="11"/>
    </row>
    <row r="8780" spans="1:5" x14ac:dyDescent="0.2">
      <c r="A8780" s="38"/>
      <c r="B8780" s="6"/>
      <c r="C8780" s="10"/>
      <c r="D8780" s="6"/>
      <c r="E8780" s="11"/>
    </row>
    <row r="8781" spans="1:5" x14ac:dyDescent="0.2">
      <c r="A8781" s="38"/>
      <c r="B8781" s="6"/>
      <c r="C8781" s="10"/>
      <c r="D8781" s="6"/>
      <c r="E8781" s="11"/>
    </row>
    <row r="8782" spans="1:5" x14ac:dyDescent="0.2">
      <c r="A8782" s="38"/>
      <c r="B8782" s="6"/>
      <c r="C8782" s="10"/>
      <c r="D8782" s="6"/>
      <c r="E8782" s="11"/>
    </row>
    <row r="8783" spans="1:5" x14ac:dyDescent="0.2">
      <c r="A8783" s="38"/>
      <c r="B8783" s="6"/>
      <c r="C8783" s="10"/>
      <c r="D8783" s="6"/>
      <c r="E8783" s="11"/>
    </row>
    <row r="8784" spans="1:5" x14ac:dyDescent="0.2">
      <c r="A8784" s="38"/>
      <c r="B8784" s="6"/>
      <c r="C8784" s="10"/>
      <c r="D8784" s="6"/>
      <c r="E8784" s="11"/>
    </row>
    <row r="8785" spans="1:5" x14ac:dyDescent="0.2">
      <c r="A8785" s="38"/>
      <c r="B8785" s="6"/>
      <c r="C8785" s="10"/>
      <c r="D8785" s="6"/>
      <c r="E8785" s="11"/>
    </row>
    <row r="8786" spans="1:5" x14ac:dyDescent="0.2">
      <c r="A8786" s="38"/>
      <c r="B8786" s="6"/>
      <c r="C8786" s="10"/>
      <c r="D8786" s="6"/>
      <c r="E8786" s="11"/>
    </row>
    <row r="8787" spans="1:5" x14ac:dyDescent="0.2">
      <c r="A8787" s="38"/>
      <c r="B8787" s="6"/>
      <c r="C8787" s="10"/>
      <c r="D8787" s="6"/>
      <c r="E8787" s="11"/>
    </row>
    <row r="8788" spans="1:5" x14ac:dyDescent="0.2">
      <c r="A8788" s="38"/>
      <c r="B8788" s="6"/>
      <c r="C8788" s="10"/>
      <c r="D8788" s="6"/>
      <c r="E8788" s="11"/>
    </row>
    <row r="8789" spans="1:5" x14ac:dyDescent="0.2">
      <c r="A8789" s="38"/>
      <c r="B8789" s="6"/>
      <c r="C8789" s="10"/>
      <c r="D8789" s="6"/>
      <c r="E8789" s="11"/>
    </row>
    <row r="8790" spans="1:5" x14ac:dyDescent="0.2">
      <c r="A8790" s="38"/>
      <c r="B8790" s="6"/>
      <c r="C8790" s="10"/>
      <c r="D8790" s="6"/>
      <c r="E8790" s="11"/>
    </row>
    <row r="8791" spans="1:5" x14ac:dyDescent="0.2">
      <c r="A8791" s="38"/>
      <c r="B8791" s="6"/>
      <c r="C8791" s="10"/>
      <c r="D8791" s="6"/>
      <c r="E8791" s="11"/>
    </row>
    <row r="8792" spans="1:5" x14ac:dyDescent="0.2">
      <c r="A8792" s="38"/>
      <c r="B8792" s="6"/>
      <c r="C8792" s="10"/>
      <c r="D8792" s="6"/>
      <c r="E8792" s="11"/>
    </row>
    <row r="8793" spans="1:5" x14ac:dyDescent="0.2">
      <c r="A8793" s="38"/>
      <c r="B8793" s="6"/>
      <c r="C8793" s="10"/>
      <c r="D8793" s="6"/>
      <c r="E8793" s="11"/>
    </row>
    <row r="8794" spans="1:5" x14ac:dyDescent="0.2">
      <c r="A8794" s="38"/>
      <c r="B8794" s="6"/>
      <c r="C8794" s="10"/>
      <c r="D8794" s="6"/>
      <c r="E8794" s="11"/>
    </row>
    <row r="8795" spans="1:5" x14ac:dyDescent="0.2">
      <c r="A8795" s="38"/>
      <c r="B8795" s="6"/>
      <c r="C8795" s="10"/>
      <c r="D8795" s="6"/>
      <c r="E8795" s="11"/>
    </row>
    <row r="8796" spans="1:5" x14ac:dyDescent="0.2">
      <c r="A8796" s="38"/>
      <c r="B8796" s="6"/>
      <c r="C8796" s="10"/>
      <c r="D8796" s="6"/>
      <c r="E8796" s="11"/>
    </row>
    <row r="8797" spans="1:5" x14ac:dyDescent="0.2">
      <c r="A8797" s="38"/>
      <c r="B8797" s="6"/>
      <c r="C8797" s="10"/>
      <c r="D8797" s="6"/>
      <c r="E8797" s="11"/>
    </row>
    <row r="8798" spans="1:5" x14ac:dyDescent="0.2">
      <c r="A8798" s="38"/>
      <c r="B8798" s="6"/>
      <c r="C8798" s="10"/>
      <c r="D8798" s="6"/>
      <c r="E8798" s="11"/>
    </row>
    <row r="8799" spans="1:5" x14ac:dyDescent="0.2">
      <c r="A8799" s="38"/>
      <c r="B8799" s="6"/>
      <c r="C8799" s="10"/>
      <c r="D8799" s="6"/>
      <c r="E8799" s="11"/>
    </row>
    <row r="8800" spans="1:5" x14ac:dyDescent="0.2">
      <c r="A8800" s="38"/>
      <c r="B8800" s="6"/>
      <c r="C8800" s="10"/>
      <c r="D8800" s="6"/>
      <c r="E8800" s="11"/>
    </row>
    <row r="8801" spans="1:5" x14ac:dyDescent="0.2">
      <c r="A8801" s="38"/>
      <c r="B8801" s="6"/>
      <c r="C8801" s="10"/>
      <c r="D8801" s="6"/>
      <c r="E8801" s="11"/>
    </row>
    <row r="8802" spans="1:5" x14ac:dyDescent="0.2">
      <c r="A8802" s="38"/>
      <c r="B8802" s="6"/>
      <c r="C8802" s="10"/>
      <c r="D8802" s="6"/>
      <c r="E8802" s="11"/>
    </row>
    <row r="8803" spans="1:5" x14ac:dyDescent="0.2">
      <c r="A8803" s="38"/>
      <c r="B8803" s="6"/>
      <c r="C8803" s="10"/>
      <c r="D8803" s="6"/>
      <c r="E8803" s="11"/>
    </row>
    <row r="8804" spans="1:5" x14ac:dyDescent="0.2">
      <c r="A8804" s="38"/>
      <c r="B8804" s="6"/>
      <c r="C8804" s="10"/>
      <c r="D8804" s="6"/>
      <c r="E8804" s="11"/>
    </row>
    <row r="8805" spans="1:5" x14ac:dyDescent="0.2">
      <c r="A8805" s="38"/>
      <c r="B8805" s="6"/>
      <c r="C8805" s="10"/>
      <c r="D8805" s="6"/>
      <c r="E8805" s="11"/>
    </row>
    <row r="8806" spans="1:5" x14ac:dyDescent="0.2">
      <c r="A8806" s="38"/>
      <c r="B8806" s="6"/>
      <c r="C8806" s="10"/>
      <c r="D8806" s="6"/>
      <c r="E8806" s="11"/>
    </row>
    <row r="8807" spans="1:5" x14ac:dyDescent="0.2">
      <c r="A8807" s="38"/>
      <c r="B8807" s="6"/>
      <c r="C8807" s="10"/>
      <c r="D8807" s="6"/>
      <c r="E8807" s="11"/>
    </row>
    <row r="8808" spans="1:5" x14ac:dyDescent="0.2">
      <c r="A8808" s="38"/>
      <c r="B8808" s="6"/>
      <c r="C8808" s="10"/>
      <c r="D8808" s="6"/>
      <c r="E8808" s="11"/>
    </row>
    <row r="8809" spans="1:5" x14ac:dyDescent="0.2">
      <c r="A8809" s="38"/>
      <c r="B8809" s="6"/>
      <c r="C8809" s="10"/>
      <c r="D8809" s="6"/>
      <c r="E8809" s="11"/>
    </row>
    <row r="8810" spans="1:5" x14ac:dyDescent="0.2">
      <c r="A8810" s="38"/>
      <c r="B8810" s="6"/>
      <c r="C8810" s="10"/>
      <c r="D8810" s="6"/>
      <c r="E8810" s="11"/>
    </row>
    <row r="8811" spans="1:5" x14ac:dyDescent="0.2">
      <c r="A8811" s="38"/>
      <c r="B8811" s="6"/>
      <c r="C8811" s="10"/>
      <c r="D8811" s="6"/>
      <c r="E8811" s="11"/>
    </row>
    <row r="8812" spans="1:5" x14ac:dyDescent="0.2">
      <c r="A8812" s="38"/>
      <c r="B8812" s="6"/>
      <c r="C8812" s="10"/>
      <c r="D8812" s="6"/>
      <c r="E8812" s="11"/>
    </row>
    <row r="8813" spans="1:5" x14ac:dyDescent="0.2">
      <c r="A8813" s="38"/>
      <c r="B8813" s="6"/>
      <c r="C8813" s="10"/>
      <c r="D8813" s="6"/>
      <c r="E8813" s="11"/>
    </row>
    <row r="8814" spans="1:5" x14ac:dyDescent="0.2">
      <c r="A8814" s="38"/>
      <c r="B8814" s="6"/>
      <c r="C8814" s="10"/>
      <c r="D8814" s="6"/>
      <c r="E8814" s="11"/>
    </row>
    <row r="8815" spans="1:5" x14ac:dyDescent="0.2">
      <c r="A8815" s="38"/>
      <c r="B8815" s="6"/>
      <c r="C8815" s="10"/>
      <c r="D8815" s="6"/>
      <c r="E8815" s="11"/>
    </row>
    <row r="8816" spans="1:5" x14ac:dyDescent="0.2">
      <c r="A8816" s="38"/>
      <c r="B8816" s="6"/>
      <c r="C8816" s="10"/>
      <c r="D8816" s="6"/>
      <c r="E8816" s="11"/>
    </row>
    <row r="8817" spans="1:5" x14ac:dyDescent="0.2">
      <c r="A8817" s="38"/>
      <c r="B8817" s="6"/>
      <c r="C8817" s="10"/>
      <c r="D8817" s="6"/>
      <c r="E8817" s="11"/>
    </row>
    <row r="8818" spans="1:5" x14ac:dyDescent="0.2">
      <c r="A8818" s="38"/>
      <c r="B8818" s="6"/>
      <c r="C8818" s="10"/>
      <c r="D8818" s="6"/>
      <c r="E8818" s="11"/>
    </row>
    <row r="8819" spans="1:5" x14ac:dyDescent="0.2">
      <c r="A8819" s="38"/>
      <c r="B8819" s="6"/>
      <c r="C8819" s="10"/>
      <c r="D8819" s="6"/>
      <c r="E8819" s="11"/>
    </row>
    <row r="8820" spans="1:5" x14ac:dyDescent="0.2">
      <c r="A8820" s="38"/>
      <c r="B8820" s="6"/>
      <c r="C8820" s="10"/>
      <c r="D8820" s="6"/>
      <c r="E8820" s="11"/>
    </row>
    <row r="8821" spans="1:5" x14ac:dyDescent="0.2">
      <c r="A8821" s="38"/>
      <c r="B8821" s="6"/>
      <c r="C8821" s="10"/>
      <c r="D8821" s="6"/>
      <c r="E8821" s="11"/>
    </row>
    <row r="8822" spans="1:5" x14ac:dyDescent="0.2">
      <c r="A8822" s="38"/>
      <c r="B8822" s="6"/>
      <c r="C8822" s="10"/>
      <c r="D8822" s="6"/>
      <c r="E8822" s="11"/>
    </row>
    <row r="8823" spans="1:5" x14ac:dyDescent="0.2">
      <c r="A8823" s="38"/>
      <c r="B8823" s="6"/>
      <c r="C8823" s="10"/>
      <c r="D8823" s="6"/>
      <c r="E8823" s="11"/>
    </row>
    <row r="8824" spans="1:5" x14ac:dyDescent="0.2">
      <c r="A8824" s="38"/>
      <c r="B8824" s="6"/>
      <c r="C8824" s="10"/>
      <c r="D8824" s="6"/>
      <c r="E8824" s="11"/>
    </row>
    <row r="8825" spans="1:5" x14ac:dyDescent="0.2">
      <c r="A8825" s="38"/>
      <c r="B8825" s="6"/>
      <c r="C8825" s="10"/>
      <c r="D8825" s="6"/>
      <c r="E8825" s="11"/>
    </row>
    <row r="8826" spans="1:5" x14ac:dyDescent="0.2">
      <c r="A8826" s="38"/>
      <c r="B8826" s="6"/>
      <c r="C8826" s="10"/>
      <c r="D8826" s="6"/>
      <c r="E8826" s="11"/>
    </row>
    <row r="8827" spans="1:5" x14ac:dyDescent="0.2">
      <c r="A8827" s="38"/>
      <c r="B8827" s="6"/>
      <c r="C8827" s="10"/>
      <c r="D8827" s="6"/>
      <c r="E8827" s="11"/>
    </row>
    <row r="8828" spans="1:5" x14ac:dyDescent="0.2">
      <c r="A8828" s="38"/>
      <c r="B8828" s="6"/>
      <c r="C8828" s="10"/>
      <c r="D8828" s="6"/>
      <c r="E8828" s="11"/>
    </row>
    <row r="8829" spans="1:5" x14ac:dyDescent="0.2">
      <c r="A8829" s="38"/>
      <c r="B8829" s="6"/>
      <c r="C8829" s="10"/>
      <c r="D8829" s="6"/>
      <c r="E8829" s="11"/>
    </row>
    <row r="8830" spans="1:5" x14ac:dyDescent="0.2">
      <c r="A8830" s="38"/>
      <c r="B8830" s="6"/>
      <c r="C8830" s="10"/>
      <c r="D8830" s="6"/>
      <c r="E8830" s="11"/>
    </row>
    <row r="8831" spans="1:5" x14ac:dyDescent="0.2">
      <c r="A8831" s="38"/>
      <c r="B8831" s="6"/>
      <c r="C8831" s="10"/>
      <c r="D8831" s="6"/>
      <c r="E8831" s="11"/>
    </row>
    <row r="8832" spans="1:5" x14ac:dyDescent="0.2">
      <c r="A8832" s="38"/>
      <c r="B8832" s="6"/>
      <c r="C8832" s="10"/>
      <c r="D8832" s="6"/>
      <c r="E8832" s="11"/>
    </row>
    <row r="8833" spans="1:5" x14ac:dyDescent="0.2">
      <c r="A8833" s="38"/>
      <c r="B8833" s="6"/>
      <c r="C8833" s="10"/>
      <c r="D8833" s="6"/>
      <c r="E8833" s="11"/>
    </row>
    <row r="8834" spans="1:5" x14ac:dyDescent="0.2">
      <c r="A8834" s="38"/>
      <c r="B8834" s="6"/>
      <c r="C8834" s="10"/>
      <c r="D8834" s="6"/>
      <c r="E8834" s="11"/>
    </row>
    <row r="8835" spans="1:5" x14ac:dyDescent="0.2">
      <c r="A8835" s="38"/>
      <c r="B8835" s="6"/>
      <c r="C8835" s="10"/>
      <c r="D8835" s="6"/>
      <c r="E8835" s="11"/>
    </row>
    <row r="8836" spans="1:5" x14ac:dyDescent="0.2">
      <c r="A8836" s="38"/>
      <c r="B8836" s="6"/>
      <c r="C8836" s="10"/>
      <c r="D8836" s="6"/>
      <c r="E8836" s="11"/>
    </row>
    <row r="8837" spans="1:5" x14ac:dyDescent="0.2">
      <c r="A8837" s="38"/>
      <c r="B8837" s="6"/>
      <c r="C8837" s="10"/>
      <c r="D8837" s="6"/>
      <c r="E8837" s="11"/>
    </row>
    <row r="8838" spans="1:5" x14ac:dyDescent="0.2">
      <c r="A8838" s="38"/>
      <c r="B8838" s="6"/>
      <c r="C8838" s="10"/>
      <c r="D8838" s="6"/>
      <c r="E8838" s="11"/>
    </row>
    <row r="8839" spans="1:5" x14ac:dyDescent="0.2">
      <c r="A8839" s="38"/>
      <c r="B8839" s="6"/>
      <c r="C8839" s="10"/>
      <c r="D8839" s="6"/>
      <c r="E8839" s="11"/>
    </row>
    <row r="8840" spans="1:5" x14ac:dyDescent="0.2">
      <c r="A8840" s="38"/>
      <c r="B8840" s="6"/>
      <c r="C8840" s="10"/>
      <c r="D8840" s="6"/>
      <c r="E8840" s="11"/>
    </row>
    <row r="8841" spans="1:5" x14ac:dyDescent="0.2">
      <c r="A8841" s="38"/>
      <c r="B8841" s="6"/>
      <c r="C8841" s="10"/>
      <c r="D8841" s="6"/>
      <c r="E8841" s="11"/>
    </row>
    <row r="8842" spans="1:5" x14ac:dyDescent="0.2">
      <c r="A8842" s="38"/>
      <c r="B8842" s="6"/>
      <c r="C8842" s="10"/>
      <c r="D8842" s="6"/>
      <c r="E8842" s="11"/>
    </row>
    <row r="8843" spans="1:5" x14ac:dyDescent="0.2">
      <c r="A8843" s="38"/>
      <c r="B8843" s="6"/>
      <c r="C8843" s="10"/>
      <c r="D8843" s="6"/>
      <c r="E8843" s="11"/>
    </row>
    <row r="8844" spans="1:5" x14ac:dyDescent="0.2">
      <c r="A8844" s="38"/>
      <c r="B8844" s="6"/>
      <c r="C8844" s="10"/>
      <c r="D8844" s="6"/>
      <c r="E8844" s="11"/>
    </row>
    <row r="8845" spans="1:5" x14ac:dyDescent="0.2">
      <c r="A8845" s="38"/>
      <c r="B8845" s="6"/>
      <c r="C8845" s="10"/>
      <c r="D8845" s="6"/>
      <c r="E8845" s="11"/>
    </row>
    <row r="8846" spans="1:5" x14ac:dyDescent="0.2">
      <c r="A8846" s="38"/>
      <c r="B8846" s="6"/>
      <c r="C8846" s="10"/>
      <c r="D8846" s="6"/>
      <c r="E8846" s="11"/>
    </row>
    <row r="8847" spans="1:5" x14ac:dyDescent="0.2">
      <c r="A8847" s="38"/>
      <c r="B8847" s="6"/>
      <c r="C8847" s="10"/>
      <c r="D8847" s="6"/>
      <c r="E8847" s="11"/>
    </row>
    <row r="8848" spans="1:5" x14ac:dyDescent="0.2">
      <c r="A8848" s="38"/>
      <c r="B8848" s="6"/>
      <c r="C8848" s="10"/>
      <c r="D8848" s="6"/>
      <c r="E8848" s="11"/>
    </row>
    <row r="8849" spans="1:5" x14ac:dyDescent="0.2">
      <c r="A8849" s="38"/>
      <c r="B8849" s="6"/>
      <c r="C8849" s="10"/>
      <c r="D8849" s="6"/>
      <c r="E8849" s="11"/>
    </row>
    <row r="8850" spans="1:5" x14ac:dyDescent="0.2">
      <c r="A8850" s="38"/>
      <c r="B8850" s="6"/>
      <c r="C8850" s="10"/>
      <c r="D8850" s="6"/>
      <c r="E8850" s="11"/>
    </row>
    <row r="8851" spans="1:5" x14ac:dyDescent="0.2">
      <c r="A8851" s="38"/>
      <c r="B8851" s="6"/>
      <c r="C8851" s="10"/>
      <c r="D8851" s="6"/>
      <c r="E8851" s="11"/>
    </row>
    <row r="8852" spans="1:5" x14ac:dyDescent="0.2">
      <c r="A8852" s="38"/>
      <c r="B8852" s="6"/>
      <c r="C8852" s="10"/>
      <c r="D8852" s="6"/>
      <c r="E8852" s="11"/>
    </row>
    <row r="8853" spans="1:5" x14ac:dyDescent="0.2">
      <c r="A8853" s="38"/>
      <c r="B8853" s="6"/>
      <c r="C8853" s="10"/>
      <c r="D8853" s="6"/>
      <c r="E8853" s="11"/>
    </row>
    <row r="8854" spans="1:5" x14ac:dyDescent="0.2">
      <c r="A8854" s="38"/>
      <c r="B8854" s="6"/>
      <c r="C8854" s="10"/>
      <c r="D8854" s="6"/>
      <c r="E8854" s="11"/>
    </row>
    <row r="8855" spans="1:5" x14ac:dyDescent="0.2">
      <c r="A8855" s="38"/>
      <c r="B8855" s="6"/>
      <c r="C8855" s="10"/>
      <c r="D8855" s="6"/>
      <c r="E8855" s="11"/>
    </row>
    <row r="8856" spans="1:5" x14ac:dyDescent="0.2">
      <c r="A8856" s="38"/>
      <c r="B8856" s="6"/>
      <c r="C8856" s="10"/>
      <c r="D8856" s="6"/>
      <c r="E8856" s="11"/>
    </row>
    <row r="8857" spans="1:5" x14ac:dyDescent="0.2">
      <c r="A8857" s="38"/>
      <c r="B8857" s="6"/>
      <c r="C8857" s="10"/>
      <c r="D8857" s="6"/>
      <c r="E8857" s="11"/>
    </row>
    <row r="8858" spans="1:5" x14ac:dyDescent="0.2">
      <c r="A8858" s="38"/>
      <c r="B8858" s="6"/>
      <c r="C8858" s="10"/>
      <c r="D8858" s="6"/>
      <c r="E8858" s="11"/>
    </row>
    <row r="8859" spans="1:5" x14ac:dyDescent="0.2">
      <c r="A8859" s="38"/>
      <c r="B8859" s="6"/>
      <c r="C8859" s="10"/>
      <c r="D8859" s="6"/>
      <c r="E8859" s="11"/>
    </row>
    <row r="8860" spans="1:5" x14ac:dyDescent="0.2">
      <c r="A8860" s="38"/>
      <c r="B8860" s="6"/>
      <c r="C8860" s="10"/>
      <c r="D8860" s="6"/>
      <c r="E8860" s="11"/>
    </row>
    <row r="8861" spans="1:5" x14ac:dyDescent="0.2">
      <c r="A8861" s="38"/>
      <c r="B8861" s="6"/>
      <c r="C8861" s="10"/>
      <c r="D8861" s="6"/>
      <c r="E8861" s="11"/>
    </row>
    <row r="8862" spans="1:5" x14ac:dyDescent="0.2">
      <c r="A8862" s="38"/>
      <c r="B8862" s="6"/>
      <c r="C8862" s="10"/>
      <c r="D8862" s="6"/>
      <c r="E8862" s="11"/>
    </row>
    <row r="8863" spans="1:5" x14ac:dyDescent="0.2">
      <c r="A8863" s="38"/>
      <c r="B8863" s="6"/>
      <c r="C8863" s="10"/>
      <c r="D8863" s="6"/>
      <c r="E8863" s="11"/>
    </row>
    <row r="8864" spans="1:5" x14ac:dyDescent="0.2">
      <c r="A8864" s="38"/>
      <c r="B8864" s="6"/>
      <c r="C8864" s="10"/>
      <c r="D8864" s="6"/>
      <c r="E8864" s="11"/>
    </row>
    <row r="8865" spans="1:5" x14ac:dyDescent="0.2">
      <c r="A8865" s="38"/>
      <c r="B8865" s="6"/>
      <c r="C8865" s="10"/>
      <c r="D8865" s="6"/>
      <c r="E8865" s="11"/>
    </row>
    <row r="8866" spans="1:5" x14ac:dyDescent="0.2">
      <c r="A8866" s="38"/>
      <c r="B8866" s="6"/>
      <c r="C8866" s="10"/>
      <c r="D8866" s="6"/>
      <c r="E8866" s="11"/>
    </row>
    <row r="8867" spans="1:5" x14ac:dyDescent="0.2">
      <c r="A8867" s="38"/>
      <c r="B8867" s="6"/>
      <c r="C8867" s="10"/>
      <c r="D8867" s="6"/>
      <c r="E8867" s="11"/>
    </row>
    <row r="8868" spans="1:5" x14ac:dyDescent="0.2">
      <c r="A8868" s="38"/>
      <c r="B8868" s="6"/>
      <c r="C8868" s="10"/>
      <c r="D8868" s="6"/>
      <c r="E8868" s="11"/>
    </row>
    <row r="8869" spans="1:5" x14ac:dyDescent="0.2">
      <c r="A8869" s="38"/>
      <c r="B8869" s="6"/>
      <c r="C8869" s="10"/>
      <c r="D8869" s="6"/>
      <c r="E8869" s="11"/>
    </row>
    <row r="8870" spans="1:5" x14ac:dyDescent="0.2">
      <c r="A8870" s="38"/>
      <c r="B8870" s="6"/>
      <c r="C8870" s="10"/>
      <c r="D8870" s="6"/>
      <c r="E8870" s="11"/>
    </row>
    <row r="8871" spans="1:5" x14ac:dyDescent="0.2">
      <c r="A8871" s="38"/>
      <c r="B8871" s="6"/>
      <c r="C8871" s="10"/>
      <c r="D8871" s="6"/>
      <c r="E8871" s="11"/>
    </row>
    <row r="8872" spans="1:5" x14ac:dyDescent="0.2">
      <c r="A8872" s="38"/>
      <c r="B8872" s="6"/>
      <c r="C8872" s="10"/>
      <c r="D8872" s="6"/>
      <c r="E8872" s="11"/>
    </row>
    <row r="8873" spans="1:5" x14ac:dyDescent="0.2">
      <c r="A8873" s="38"/>
      <c r="B8873" s="6"/>
      <c r="C8873" s="10"/>
      <c r="D8873" s="6"/>
      <c r="E8873" s="11"/>
    </row>
    <row r="8874" spans="1:5" x14ac:dyDescent="0.2">
      <c r="A8874" s="38"/>
      <c r="B8874" s="6"/>
      <c r="C8874" s="10"/>
      <c r="D8874" s="6"/>
      <c r="E8874" s="11"/>
    </row>
    <row r="8875" spans="1:5" x14ac:dyDescent="0.2">
      <c r="A8875" s="38"/>
      <c r="B8875" s="6"/>
      <c r="C8875" s="10"/>
      <c r="D8875" s="6"/>
      <c r="E8875" s="11"/>
    </row>
    <row r="8876" spans="1:5" x14ac:dyDescent="0.2">
      <c r="A8876" s="38"/>
      <c r="B8876" s="6"/>
      <c r="C8876" s="10"/>
      <c r="D8876" s="6"/>
      <c r="E8876" s="11"/>
    </row>
    <row r="8877" spans="1:5" x14ac:dyDescent="0.2">
      <c r="A8877" s="38"/>
      <c r="B8877" s="6"/>
      <c r="C8877" s="10"/>
      <c r="D8877" s="6"/>
      <c r="E8877" s="11"/>
    </row>
    <row r="8878" spans="1:5" x14ac:dyDescent="0.2">
      <c r="A8878" s="38"/>
      <c r="B8878" s="6"/>
      <c r="C8878" s="10"/>
      <c r="D8878" s="6"/>
      <c r="E8878" s="11"/>
    </row>
    <row r="8879" spans="1:5" x14ac:dyDescent="0.2">
      <c r="A8879" s="38"/>
      <c r="B8879" s="6"/>
      <c r="C8879" s="10"/>
      <c r="D8879" s="6"/>
      <c r="E8879" s="11"/>
    </row>
    <row r="8880" spans="1:5" x14ac:dyDescent="0.2">
      <c r="A8880" s="38"/>
      <c r="B8880" s="6"/>
      <c r="C8880" s="10"/>
      <c r="D8880" s="6"/>
      <c r="E8880" s="11"/>
    </row>
    <row r="8881" spans="1:5" x14ac:dyDescent="0.2">
      <c r="A8881" s="38"/>
      <c r="B8881" s="6"/>
      <c r="C8881" s="10"/>
      <c r="D8881" s="6"/>
      <c r="E8881" s="11"/>
    </row>
    <row r="8882" spans="1:5" x14ac:dyDescent="0.2">
      <c r="A8882" s="38"/>
      <c r="B8882" s="6"/>
      <c r="C8882" s="10"/>
      <c r="D8882" s="6"/>
      <c r="E8882" s="11"/>
    </row>
    <row r="8883" spans="1:5" x14ac:dyDescent="0.2">
      <c r="A8883" s="38"/>
      <c r="B8883" s="6"/>
      <c r="C8883" s="10"/>
      <c r="D8883" s="6"/>
      <c r="E8883" s="11"/>
    </row>
    <row r="8884" spans="1:5" x14ac:dyDescent="0.2">
      <c r="A8884" s="38"/>
      <c r="B8884" s="6"/>
      <c r="C8884" s="10"/>
      <c r="D8884" s="6"/>
      <c r="E8884" s="11"/>
    </row>
    <row r="8885" spans="1:5" x14ac:dyDescent="0.2">
      <c r="A8885" s="38"/>
      <c r="B8885" s="6"/>
      <c r="C8885" s="10"/>
      <c r="D8885" s="6"/>
      <c r="E8885" s="11"/>
    </row>
    <row r="8886" spans="1:5" x14ac:dyDescent="0.2">
      <c r="A8886" s="38"/>
      <c r="B8886" s="6"/>
      <c r="C8886" s="10"/>
      <c r="D8886" s="6"/>
      <c r="E8886" s="11"/>
    </row>
    <row r="8887" spans="1:5" x14ac:dyDescent="0.2">
      <c r="A8887" s="38"/>
      <c r="B8887" s="6"/>
      <c r="C8887" s="10"/>
      <c r="D8887" s="6"/>
      <c r="E8887" s="11"/>
    </row>
    <row r="8888" spans="1:5" x14ac:dyDescent="0.2">
      <c r="A8888" s="38"/>
      <c r="B8888" s="6"/>
      <c r="C8888" s="10"/>
      <c r="D8888" s="6"/>
      <c r="E8888" s="11"/>
    </row>
    <row r="8889" spans="1:5" x14ac:dyDescent="0.2">
      <c r="A8889" s="38"/>
      <c r="B8889" s="6"/>
      <c r="C8889" s="10"/>
      <c r="D8889" s="6"/>
      <c r="E8889" s="11"/>
    </row>
    <row r="8890" spans="1:5" x14ac:dyDescent="0.2">
      <c r="A8890" s="38"/>
      <c r="B8890" s="6"/>
      <c r="C8890" s="10"/>
      <c r="D8890" s="6"/>
      <c r="E8890" s="11"/>
    </row>
    <row r="8891" spans="1:5" x14ac:dyDescent="0.2">
      <c r="A8891" s="38"/>
      <c r="B8891" s="6"/>
      <c r="C8891" s="10"/>
      <c r="D8891" s="6"/>
      <c r="E8891" s="11"/>
    </row>
    <row r="8892" spans="1:5" x14ac:dyDescent="0.2">
      <c r="A8892" s="38"/>
      <c r="B8892" s="6"/>
      <c r="C8892" s="10"/>
      <c r="D8892" s="6"/>
      <c r="E8892" s="11"/>
    </row>
    <row r="8893" spans="1:5" x14ac:dyDescent="0.2">
      <c r="A8893" s="38"/>
      <c r="B8893" s="6"/>
      <c r="C8893" s="10"/>
      <c r="D8893" s="6"/>
      <c r="E8893" s="11"/>
    </row>
    <row r="8894" spans="1:5" x14ac:dyDescent="0.2">
      <c r="A8894" s="38"/>
      <c r="B8894" s="6"/>
      <c r="C8894" s="10"/>
      <c r="D8894" s="6"/>
      <c r="E8894" s="11"/>
    </row>
    <row r="8895" spans="1:5" x14ac:dyDescent="0.2">
      <c r="A8895" s="38"/>
      <c r="B8895" s="6"/>
      <c r="C8895" s="10"/>
      <c r="D8895" s="6"/>
      <c r="E8895" s="11"/>
    </row>
    <row r="8896" spans="1:5" x14ac:dyDescent="0.2">
      <c r="A8896" s="38"/>
      <c r="B8896" s="6"/>
      <c r="C8896" s="10"/>
      <c r="D8896" s="6"/>
      <c r="E8896" s="11"/>
    </row>
    <row r="8897" spans="1:5" x14ac:dyDescent="0.2">
      <c r="A8897" s="38"/>
      <c r="B8897" s="6"/>
      <c r="C8897" s="10"/>
      <c r="D8897" s="6"/>
      <c r="E8897" s="11"/>
    </row>
    <row r="8898" spans="1:5" x14ac:dyDescent="0.2">
      <c r="A8898" s="38"/>
      <c r="B8898" s="6"/>
      <c r="C8898" s="10"/>
      <c r="D8898" s="6"/>
      <c r="E8898" s="11"/>
    </row>
    <row r="8899" spans="1:5" x14ac:dyDescent="0.2">
      <c r="A8899" s="38"/>
      <c r="B8899" s="6"/>
      <c r="C8899" s="10"/>
      <c r="D8899" s="6"/>
      <c r="E8899" s="11"/>
    </row>
    <row r="8900" spans="1:5" x14ac:dyDescent="0.2">
      <c r="A8900" s="38"/>
      <c r="B8900" s="6"/>
      <c r="C8900" s="10"/>
      <c r="D8900" s="6"/>
      <c r="E8900" s="11"/>
    </row>
    <row r="8901" spans="1:5" x14ac:dyDescent="0.2">
      <c r="A8901" s="38"/>
      <c r="B8901" s="6"/>
      <c r="C8901" s="10"/>
      <c r="D8901" s="6"/>
      <c r="E8901" s="11"/>
    </row>
    <row r="8902" spans="1:5" x14ac:dyDescent="0.2">
      <c r="A8902" s="38"/>
      <c r="B8902" s="6"/>
      <c r="C8902" s="10"/>
      <c r="D8902" s="6"/>
      <c r="E8902" s="11"/>
    </row>
    <row r="8903" spans="1:5" x14ac:dyDescent="0.2">
      <c r="A8903" s="38"/>
      <c r="B8903" s="6"/>
      <c r="C8903" s="10"/>
      <c r="D8903" s="6"/>
      <c r="E8903" s="11"/>
    </row>
    <row r="8904" spans="1:5" x14ac:dyDescent="0.2">
      <c r="A8904" s="38"/>
      <c r="B8904" s="6"/>
      <c r="C8904" s="10"/>
      <c r="D8904" s="6"/>
      <c r="E8904" s="11"/>
    </row>
    <row r="8905" spans="1:5" x14ac:dyDescent="0.2">
      <c r="A8905" s="38"/>
      <c r="B8905" s="6"/>
      <c r="C8905" s="10"/>
      <c r="D8905" s="6"/>
      <c r="E8905" s="11"/>
    </row>
    <row r="8906" spans="1:5" x14ac:dyDescent="0.2">
      <c r="A8906" s="38"/>
      <c r="B8906" s="6"/>
      <c r="C8906" s="10"/>
      <c r="D8906" s="6"/>
      <c r="E8906" s="11"/>
    </row>
    <row r="8907" spans="1:5" x14ac:dyDescent="0.2">
      <c r="A8907" s="38"/>
      <c r="B8907" s="6"/>
      <c r="C8907" s="10"/>
      <c r="D8907" s="6"/>
      <c r="E8907" s="11"/>
    </row>
    <row r="8908" spans="1:5" x14ac:dyDescent="0.2">
      <c r="A8908" s="38"/>
      <c r="B8908" s="6"/>
      <c r="C8908" s="10"/>
      <c r="D8908" s="6"/>
      <c r="E8908" s="11"/>
    </row>
    <row r="8909" spans="1:5" x14ac:dyDescent="0.2">
      <c r="A8909" s="38"/>
      <c r="B8909" s="6"/>
      <c r="C8909" s="10"/>
      <c r="D8909" s="6"/>
      <c r="E8909" s="11"/>
    </row>
    <row r="8910" spans="1:5" x14ac:dyDescent="0.2">
      <c r="A8910" s="38"/>
      <c r="B8910" s="6"/>
      <c r="C8910" s="10"/>
      <c r="D8910" s="6"/>
      <c r="E8910" s="11"/>
    </row>
    <row r="8911" spans="1:5" x14ac:dyDescent="0.2">
      <c r="A8911" s="38"/>
      <c r="B8911" s="6"/>
      <c r="C8911" s="10"/>
      <c r="D8911" s="6"/>
      <c r="E8911" s="11"/>
    </row>
    <row r="8912" spans="1:5" x14ac:dyDescent="0.2">
      <c r="A8912" s="38"/>
      <c r="B8912" s="6"/>
      <c r="C8912" s="10"/>
      <c r="D8912" s="6"/>
      <c r="E8912" s="11"/>
    </row>
    <row r="8913" spans="1:5" x14ac:dyDescent="0.2">
      <c r="A8913" s="38"/>
      <c r="B8913" s="6"/>
      <c r="C8913" s="10"/>
      <c r="D8913" s="6"/>
      <c r="E8913" s="11"/>
    </row>
    <row r="8914" spans="1:5" x14ac:dyDescent="0.2">
      <c r="A8914" s="38"/>
      <c r="B8914" s="6"/>
      <c r="C8914" s="10"/>
      <c r="D8914" s="6"/>
      <c r="E8914" s="11"/>
    </row>
    <row r="8915" spans="1:5" x14ac:dyDescent="0.2">
      <c r="A8915" s="38"/>
      <c r="B8915" s="6"/>
      <c r="C8915" s="10"/>
      <c r="D8915" s="6"/>
      <c r="E8915" s="11"/>
    </row>
    <row r="8916" spans="1:5" x14ac:dyDescent="0.2">
      <c r="A8916" s="38"/>
      <c r="B8916" s="6"/>
      <c r="C8916" s="10"/>
      <c r="D8916" s="6"/>
      <c r="E8916" s="11"/>
    </row>
    <row r="8917" spans="1:5" x14ac:dyDescent="0.2">
      <c r="A8917" s="38"/>
      <c r="B8917" s="6"/>
      <c r="C8917" s="10"/>
      <c r="D8917" s="6"/>
      <c r="E8917" s="11"/>
    </row>
    <row r="8918" spans="1:5" x14ac:dyDescent="0.2">
      <c r="A8918" s="38"/>
      <c r="B8918" s="6"/>
      <c r="C8918" s="10"/>
      <c r="D8918" s="6"/>
      <c r="E8918" s="11"/>
    </row>
    <row r="8919" spans="1:5" x14ac:dyDescent="0.2">
      <c r="A8919" s="38"/>
      <c r="B8919" s="6"/>
      <c r="C8919" s="10"/>
      <c r="D8919" s="6"/>
      <c r="E8919" s="11"/>
    </row>
    <row r="8920" spans="1:5" x14ac:dyDescent="0.2">
      <c r="A8920" s="38"/>
      <c r="B8920" s="6"/>
      <c r="C8920" s="10"/>
      <c r="D8920" s="6"/>
      <c r="E8920" s="11"/>
    </row>
    <row r="8921" spans="1:5" x14ac:dyDescent="0.2">
      <c r="A8921" s="38"/>
      <c r="B8921" s="6"/>
      <c r="C8921" s="10"/>
      <c r="D8921" s="6"/>
      <c r="E8921" s="11"/>
    </row>
    <row r="8922" spans="1:5" x14ac:dyDescent="0.2">
      <c r="A8922" s="38"/>
      <c r="B8922" s="6"/>
      <c r="C8922" s="10"/>
      <c r="D8922" s="6"/>
      <c r="E8922" s="11"/>
    </row>
    <row r="8923" spans="1:5" x14ac:dyDescent="0.2">
      <c r="A8923" s="38"/>
      <c r="B8923" s="6"/>
      <c r="C8923" s="10"/>
      <c r="D8923" s="6"/>
      <c r="E8923" s="11"/>
    </row>
    <row r="8924" spans="1:5" x14ac:dyDescent="0.2">
      <c r="A8924" s="38"/>
      <c r="B8924" s="6"/>
      <c r="C8924" s="10"/>
      <c r="D8924" s="6"/>
      <c r="E8924" s="11"/>
    </row>
    <row r="8925" spans="1:5" x14ac:dyDescent="0.2">
      <c r="A8925" s="38"/>
      <c r="B8925" s="6"/>
      <c r="C8925" s="10"/>
      <c r="D8925" s="6"/>
      <c r="E8925" s="11"/>
    </row>
    <row r="8926" spans="1:5" x14ac:dyDescent="0.2">
      <c r="A8926" s="38"/>
      <c r="B8926" s="6"/>
      <c r="C8926" s="10"/>
      <c r="D8926" s="6"/>
      <c r="E8926" s="11"/>
    </row>
    <row r="8927" spans="1:5" x14ac:dyDescent="0.2">
      <c r="A8927" s="38"/>
      <c r="B8927" s="6"/>
      <c r="C8927" s="10"/>
      <c r="D8927" s="6"/>
      <c r="E8927" s="11"/>
    </row>
    <row r="8928" spans="1:5" x14ac:dyDescent="0.2">
      <c r="A8928" s="38"/>
      <c r="B8928" s="6"/>
      <c r="C8928" s="10"/>
      <c r="D8928" s="6"/>
      <c r="E8928" s="11"/>
    </row>
    <row r="8929" spans="1:5" x14ac:dyDescent="0.2">
      <c r="A8929" s="38"/>
      <c r="B8929" s="6"/>
      <c r="C8929" s="10"/>
      <c r="D8929" s="6"/>
      <c r="E8929" s="11"/>
    </row>
    <row r="8930" spans="1:5" x14ac:dyDescent="0.2">
      <c r="A8930" s="38"/>
      <c r="B8930" s="6"/>
      <c r="C8930" s="10"/>
      <c r="D8930" s="6"/>
      <c r="E8930" s="11"/>
    </row>
    <row r="8931" spans="1:5" x14ac:dyDescent="0.2">
      <c r="A8931" s="38"/>
      <c r="B8931" s="6"/>
      <c r="C8931" s="10"/>
      <c r="D8931" s="6"/>
      <c r="E8931" s="11"/>
    </row>
    <row r="8932" spans="1:5" x14ac:dyDescent="0.2">
      <c r="A8932" s="38"/>
      <c r="B8932" s="6"/>
      <c r="C8932" s="10"/>
      <c r="D8932" s="6"/>
      <c r="E8932" s="11"/>
    </row>
    <row r="8933" spans="1:5" x14ac:dyDescent="0.2">
      <c r="A8933" s="38"/>
      <c r="B8933" s="6"/>
      <c r="C8933" s="10"/>
      <c r="D8933" s="6"/>
      <c r="E8933" s="11"/>
    </row>
    <row r="8934" spans="1:5" x14ac:dyDescent="0.2">
      <c r="A8934" s="38"/>
      <c r="B8934" s="6"/>
      <c r="C8934" s="10"/>
      <c r="D8934" s="6"/>
      <c r="E8934" s="11"/>
    </row>
    <row r="8935" spans="1:5" x14ac:dyDescent="0.2">
      <c r="A8935" s="38"/>
      <c r="B8935" s="6"/>
      <c r="C8935" s="10"/>
      <c r="D8935" s="6"/>
      <c r="E8935" s="11"/>
    </row>
    <row r="8936" spans="1:5" x14ac:dyDescent="0.2">
      <c r="A8936" s="38"/>
      <c r="B8936" s="6"/>
      <c r="C8936" s="10"/>
      <c r="D8936" s="6"/>
      <c r="E8936" s="11"/>
    </row>
    <row r="8937" spans="1:5" x14ac:dyDescent="0.2">
      <c r="A8937" s="38"/>
      <c r="B8937" s="6"/>
      <c r="C8937" s="10"/>
      <c r="D8937" s="6"/>
      <c r="E8937" s="11"/>
    </row>
    <row r="8938" spans="1:5" x14ac:dyDescent="0.2">
      <c r="A8938" s="38"/>
      <c r="B8938" s="6"/>
      <c r="C8938" s="10"/>
      <c r="D8938" s="6"/>
      <c r="E8938" s="11"/>
    </row>
    <row r="8939" spans="1:5" x14ac:dyDescent="0.2">
      <c r="A8939" s="38"/>
      <c r="B8939" s="6"/>
      <c r="C8939" s="10"/>
      <c r="D8939" s="6"/>
      <c r="E8939" s="11"/>
    </row>
    <row r="8940" spans="1:5" x14ac:dyDescent="0.2">
      <c r="A8940" s="38"/>
      <c r="B8940" s="6"/>
      <c r="C8940" s="10"/>
      <c r="D8940" s="6"/>
      <c r="E8940" s="11"/>
    </row>
    <row r="8941" spans="1:5" x14ac:dyDescent="0.2">
      <c r="A8941" s="38"/>
      <c r="B8941" s="6"/>
      <c r="C8941" s="10"/>
      <c r="D8941" s="6"/>
      <c r="E8941" s="11"/>
    </row>
    <row r="8942" spans="1:5" x14ac:dyDescent="0.2">
      <c r="A8942" s="38"/>
      <c r="B8942" s="6"/>
      <c r="C8942" s="10"/>
      <c r="D8942" s="6"/>
      <c r="E8942" s="11"/>
    </row>
    <row r="8943" spans="1:5" x14ac:dyDescent="0.2">
      <c r="A8943" s="38"/>
      <c r="B8943" s="6"/>
      <c r="C8943" s="10"/>
      <c r="D8943" s="6"/>
      <c r="E8943" s="11"/>
    </row>
    <row r="8944" spans="1:5" x14ac:dyDescent="0.2">
      <c r="A8944" s="38"/>
      <c r="B8944" s="6"/>
      <c r="C8944" s="10"/>
      <c r="D8944" s="6"/>
      <c r="E8944" s="11"/>
    </row>
    <row r="8945" spans="1:5" x14ac:dyDescent="0.2">
      <c r="A8945" s="38"/>
      <c r="B8945" s="6"/>
      <c r="C8945" s="10"/>
      <c r="D8945" s="6"/>
      <c r="E8945" s="11"/>
    </row>
    <row r="8946" spans="1:5" x14ac:dyDescent="0.2">
      <c r="A8946" s="38"/>
      <c r="B8946" s="6"/>
      <c r="C8946" s="10"/>
      <c r="D8946" s="6"/>
      <c r="E8946" s="11"/>
    </row>
    <row r="8947" spans="1:5" x14ac:dyDescent="0.2">
      <c r="A8947" s="38"/>
      <c r="B8947" s="6"/>
      <c r="C8947" s="10"/>
      <c r="D8947" s="6"/>
      <c r="E8947" s="11"/>
    </row>
    <row r="8948" spans="1:5" x14ac:dyDescent="0.2">
      <c r="A8948" s="38"/>
      <c r="B8948" s="6"/>
      <c r="C8948" s="10"/>
      <c r="D8948" s="6"/>
      <c r="E8948" s="11"/>
    </row>
    <row r="8949" spans="1:5" x14ac:dyDescent="0.2">
      <c r="A8949" s="38"/>
      <c r="B8949" s="6"/>
      <c r="C8949" s="10"/>
      <c r="D8949" s="6"/>
      <c r="E8949" s="11"/>
    </row>
    <row r="8950" spans="1:5" x14ac:dyDescent="0.2">
      <c r="A8950" s="38"/>
      <c r="B8950" s="6"/>
      <c r="C8950" s="10"/>
      <c r="D8950" s="6"/>
      <c r="E8950" s="11"/>
    </row>
    <row r="8951" spans="1:5" x14ac:dyDescent="0.2">
      <c r="A8951" s="38"/>
      <c r="B8951" s="6"/>
      <c r="C8951" s="10"/>
      <c r="D8951" s="6"/>
      <c r="E8951" s="11"/>
    </row>
    <row r="8952" spans="1:5" x14ac:dyDescent="0.2">
      <c r="A8952" s="38"/>
      <c r="B8952" s="6"/>
      <c r="C8952" s="10"/>
      <c r="D8952" s="6"/>
      <c r="E8952" s="11"/>
    </row>
    <row r="8953" spans="1:5" x14ac:dyDescent="0.2">
      <c r="A8953" s="38"/>
      <c r="B8953" s="6"/>
      <c r="C8953" s="10"/>
      <c r="D8953" s="6"/>
      <c r="E8953" s="11"/>
    </row>
    <row r="8954" spans="1:5" x14ac:dyDescent="0.2">
      <c r="A8954" s="38"/>
      <c r="B8954" s="6"/>
      <c r="C8954" s="10"/>
      <c r="D8954" s="6"/>
      <c r="E8954" s="11"/>
    </row>
    <row r="8955" spans="1:5" x14ac:dyDescent="0.2">
      <c r="A8955" s="38"/>
      <c r="B8955" s="6"/>
      <c r="C8955" s="10"/>
      <c r="D8955" s="6"/>
      <c r="E8955" s="11"/>
    </row>
    <row r="8956" spans="1:5" x14ac:dyDescent="0.2">
      <c r="A8956" s="38"/>
      <c r="B8956" s="6"/>
      <c r="C8956" s="10"/>
      <c r="D8956" s="6"/>
      <c r="E8956" s="11"/>
    </row>
    <row r="8957" spans="1:5" x14ac:dyDescent="0.2">
      <c r="A8957" s="38"/>
      <c r="B8957" s="6"/>
      <c r="C8957" s="10"/>
      <c r="D8957" s="6"/>
      <c r="E8957" s="11"/>
    </row>
    <row r="8958" spans="1:5" x14ac:dyDescent="0.2">
      <c r="A8958" s="38"/>
      <c r="B8958" s="6"/>
      <c r="C8958" s="10"/>
      <c r="D8958" s="6"/>
      <c r="E8958" s="11"/>
    </row>
    <row r="8959" spans="1:5" x14ac:dyDescent="0.2">
      <c r="A8959" s="38"/>
      <c r="B8959" s="6"/>
      <c r="C8959" s="10"/>
      <c r="D8959" s="6"/>
      <c r="E8959" s="11"/>
    </row>
    <row r="8960" spans="1:5" x14ac:dyDescent="0.2">
      <c r="A8960" s="38"/>
      <c r="B8960" s="6"/>
      <c r="C8960" s="10"/>
      <c r="D8960" s="6"/>
      <c r="E8960" s="11"/>
    </row>
    <row r="8961" spans="1:5" x14ac:dyDescent="0.2">
      <c r="A8961" s="38"/>
      <c r="B8961" s="6"/>
      <c r="C8961" s="10"/>
      <c r="D8961" s="6"/>
      <c r="E8961" s="11"/>
    </row>
    <row r="8962" spans="1:5" x14ac:dyDescent="0.2">
      <c r="A8962" s="38"/>
      <c r="B8962" s="6"/>
      <c r="C8962" s="10"/>
      <c r="D8962" s="6"/>
      <c r="E8962" s="11"/>
    </row>
    <row r="8963" spans="1:5" x14ac:dyDescent="0.2">
      <c r="A8963" s="38"/>
      <c r="B8963" s="6"/>
      <c r="C8963" s="10"/>
      <c r="D8963" s="6"/>
      <c r="E8963" s="11"/>
    </row>
    <row r="8964" spans="1:5" x14ac:dyDescent="0.2">
      <c r="A8964" s="38"/>
      <c r="B8964" s="6"/>
      <c r="C8964" s="10"/>
      <c r="D8964" s="6"/>
      <c r="E8964" s="11"/>
    </row>
    <row r="8965" spans="1:5" x14ac:dyDescent="0.2">
      <c r="A8965" s="38"/>
      <c r="B8965" s="6"/>
      <c r="C8965" s="10"/>
      <c r="D8965" s="6"/>
      <c r="E8965" s="11"/>
    </row>
    <row r="8966" spans="1:5" x14ac:dyDescent="0.2">
      <c r="A8966" s="38"/>
      <c r="B8966" s="6"/>
      <c r="C8966" s="10"/>
      <c r="D8966" s="6"/>
      <c r="E8966" s="11"/>
    </row>
    <row r="8967" spans="1:5" x14ac:dyDescent="0.2">
      <c r="A8967" s="38"/>
      <c r="B8967" s="6"/>
      <c r="C8967" s="10"/>
      <c r="D8967" s="6"/>
      <c r="E8967" s="11"/>
    </row>
    <row r="8968" spans="1:5" x14ac:dyDescent="0.2">
      <c r="A8968" s="38"/>
      <c r="B8968" s="6"/>
      <c r="C8968" s="10"/>
      <c r="D8968" s="6"/>
      <c r="E8968" s="11"/>
    </row>
    <row r="8969" spans="1:5" x14ac:dyDescent="0.2">
      <c r="A8969" s="38"/>
      <c r="B8969" s="6"/>
      <c r="C8969" s="10"/>
      <c r="D8969" s="6"/>
      <c r="E8969" s="11"/>
    </row>
    <row r="8970" spans="1:5" x14ac:dyDescent="0.2">
      <c r="A8970" s="38"/>
      <c r="B8970" s="6"/>
      <c r="C8970" s="10"/>
      <c r="D8970" s="6"/>
      <c r="E8970" s="11"/>
    </row>
    <row r="8971" spans="1:5" x14ac:dyDescent="0.2">
      <c r="A8971" s="38"/>
      <c r="B8971" s="6"/>
      <c r="C8971" s="10"/>
      <c r="D8971" s="6"/>
      <c r="E8971" s="11"/>
    </row>
    <row r="8972" spans="1:5" x14ac:dyDescent="0.2">
      <c r="A8972" s="38"/>
      <c r="B8972" s="6"/>
      <c r="C8972" s="10"/>
      <c r="D8972" s="6"/>
      <c r="E8972" s="11"/>
    </row>
    <row r="8973" spans="1:5" x14ac:dyDescent="0.2">
      <c r="A8973" s="38"/>
      <c r="B8973" s="6"/>
      <c r="C8973" s="10"/>
      <c r="D8973" s="6"/>
      <c r="E8973" s="11"/>
    </row>
    <row r="8974" spans="1:5" x14ac:dyDescent="0.2">
      <c r="A8974" s="38"/>
      <c r="B8974" s="6"/>
      <c r="C8974" s="10"/>
      <c r="D8974" s="6"/>
      <c r="E8974" s="11"/>
    </row>
    <row r="8975" spans="1:5" x14ac:dyDescent="0.2">
      <c r="A8975" s="38"/>
      <c r="B8975" s="6"/>
      <c r="C8975" s="10"/>
      <c r="D8975" s="6"/>
      <c r="E8975" s="11"/>
    </row>
    <row r="8976" spans="1:5" x14ac:dyDescent="0.2">
      <c r="A8976" s="38"/>
      <c r="B8976" s="6"/>
      <c r="C8976" s="10"/>
      <c r="D8976" s="6"/>
      <c r="E8976" s="11"/>
    </row>
    <row r="8977" spans="1:5" x14ac:dyDescent="0.2">
      <c r="A8977" s="38"/>
      <c r="B8977" s="6"/>
      <c r="C8977" s="10"/>
      <c r="D8977" s="6"/>
      <c r="E8977" s="11"/>
    </row>
    <row r="8978" spans="1:5" x14ac:dyDescent="0.2">
      <c r="A8978" s="38"/>
      <c r="B8978" s="6"/>
      <c r="C8978" s="10"/>
      <c r="D8978" s="6"/>
      <c r="E8978" s="11"/>
    </row>
    <row r="8979" spans="1:5" x14ac:dyDescent="0.2">
      <c r="A8979" s="38"/>
      <c r="B8979" s="6"/>
      <c r="C8979" s="10"/>
      <c r="D8979" s="6"/>
      <c r="E8979" s="11"/>
    </row>
    <row r="8980" spans="1:5" x14ac:dyDescent="0.2">
      <c r="A8980" s="38"/>
      <c r="B8980" s="6"/>
      <c r="C8980" s="10"/>
      <c r="D8980" s="6"/>
      <c r="E8980" s="11"/>
    </row>
    <row r="8981" spans="1:5" x14ac:dyDescent="0.2">
      <c r="A8981" s="38"/>
      <c r="B8981" s="6"/>
      <c r="C8981" s="10"/>
      <c r="D8981" s="6"/>
      <c r="E8981" s="11"/>
    </row>
    <row r="8982" spans="1:5" x14ac:dyDescent="0.2">
      <c r="A8982" s="38"/>
      <c r="B8982" s="6"/>
      <c r="C8982" s="10"/>
      <c r="D8982" s="6"/>
      <c r="E8982" s="11"/>
    </row>
    <row r="8983" spans="1:5" x14ac:dyDescent="0.2">
      <c r="A8983" s="38"/>
      <c r="B8983" s="6"/>
      <c r="C8983" s="10"/>
      <c r="D8983" s="6"/>
      <c r="E8983" s="11"/>
    </row>
    <row r="8984" spans="1:5" x14ac:dyDescent="0.2">
      <c r="A8984" s="38"/>
      <c r="B8984" s="6"/>
      <c r="C8984" s="10"/>
      <c r="D8984" s="6"/>
      <c r="E8984" s="11"/>
    </row>
    <row r="8985" spans="1:5" x14ac:dyDescent="0.2">
      <c r="A8985" s="38"/>
      <c r="B8985" s="6"/>
      <c r="C8985" s="10"/>
      <c r="D8985" s="6"/>
      <c r="E8985" s="11"/>
    </row>
    <row r="8986" spans="1:5" x14ac:dyDescent="0.2">
      <c r="A8986" s="38"/>
      <c r="B8986" s="6"/>
      <c r="C8986" s="10"/>
      <c r="D8986" s="6"/>
      <c r="E8986" s="11"/>
    </row>
    <row r="8987" spans="1:5" x14ac:dyDescent="0.2">
      <c r="A8987" s="38"/>
      <c r="B8987" s="6"/>
      <c r="C8987" s="10"/>
      <c r="D8987" s="6"/>
      <c r="E8987" s="11"/>
    </row>
    <row r="8988" spans="1:5" x14ac:dyDescent="0.2">
      <c r="A8988" s="38"/>
      <c r="B8988" s="6"/>
      <c r="C8988" s="10"/>
      <c r="D8988" s="6"/>
      <c r="E8988" s="11"/>
    </row>
    <row r="8989" spans="1:5" x14ac:dyDescent="0.2">
      <c r="A8989" s="38"/>
      <c r="B8989" s="6"/>
      <c r="C8989" s="10"/>
      <c r="D8989" s="6"/>
      <c r="E8989" s="11"/>
    </row>
    <row r="8990" spans="1:5" x14ac:dyDescent="0.2">
      <c r="A8990" s="38"/>
      <c r="B8990" s="6"/>
      <c r="C8990" s="10"/>
      <c r="D8990" s="6"/>
      <c r="E8990" s="11"/>
    </row>
    <row r="8991" spans="1:5" x14ac:dyDescent="0.2">
      <c r="A8991" s="38"/>
      <c r="B8991" s="6"/>
      <c r="C8991" s="10"/>
      <c r="D8991" s="6"/>
      <c r="E8991" s="11"/>
    </row>
    <row r="8992" spans="1:5" x14ac:dyDescent="0.2">
      <c r="A8992" s="38"/>
      <c r="B8992" s="6"/>
      <c r="C8992" s="10"/>
      <c r="D8992" s="6"/>
      <c r="E8992" s="11"/>
    </row>
    <row r="8993" spans="1:5" x14ac:dyDescent="0.2">
      <c r="A8993" s="38"/>
      <c r="B8993" s="6"/>
      <c r="C8993" s="10"/>
      <c r="D8993" s="6"/>
      <c r="E8993" s="11"/>
    </row>
    <row r="8994" spans="1:5" x14ac:dyDescent="0.2">
      <c r="A8994" s="38"/>
      <c r="B8994" s="6"/>
      <c r="C8994" s="10"/>
      <c r="D8994" s="6"/>
      <c r="E8994" s="11"/>
    </row>
    <row r="8995" spans="1:5" x14ac:dyDescent="0.2">
      <c r="A8995" s="38"/>
      <c r="B8995" s="6"/>
      <c r="C8995" s="10"/>
      <c r="D8995" s="6"/>
      <c r="E8995" s="11"/>
    </row>
    <row r="8996" spans="1:5" x14ac:dyDescent="0.2">
      <c r="A8996" s="38"/>
      <c r="B8996" s="6"/>
      <c r="C8996" s="10"/>
      <c r="D8996" s="6"/>
      <c r="E8996" s="11"/>
    </row>
    <row r="8997" spans="1:5" x14ac:dyDescent="0.2">
      <c r="A8997" s="38"/>
      <c r="B8997" s="6"/>
      <c r="C8997" s="10"/>
      <c r="D8997" s="6"/>
      <c r="E8997" s="11"/>
    </row>
    <row r="8998" spans="1:5" x14ac:dyDescent="0.2">
      <c r="A8998" s="38"/>
      <c r="B8998" s="6"/>
      <c r="C8998" s="10"/>
      <c r="D8998" s="6"/>
      <c r="E8998" s="11"/>
    </row>
    <row r="8999" spans="1:5" x14ac:dyDescent="0.2">
      <c r="A8999" s="38"/>
      <c r="B8999" s="6"/>
      <c r="C8999" s="10"/>
      <c r="D8999" s="6"/>
      <c r="E8999" s="11"/>
    </row>
    <row r="9000" spans="1:5" x14ac:dyDescent="0.2">
      <c r="A9000" s="38"/>
      <c r="B9000" s="6"/>
      <c r="C9000" s="10"/>
      <c r="D9000" s="6"/>
      <c r="E9000" s="11"/>
    </row>
    <row r="9001" spans="1:5" x14ac:dyDescent="0.2">
      <c r="A9001" s="38"/>
      <c r="B9001" s="6"/>
      <c r="C9001" s="10"/>
      <c r="D9001" s="6"/>
      <c r="E9001" s="11"/>
    </row>
    <row r="9002" spans="1:5" x14ac:dyDescent="0.2">
      <c r="A9002" s="38"/>
      <c r="B9002" s="6"/>
      <c r="C9002" s="10"/>
      <c r="D9002" s="6"/>
      <c r="E9002" s="11"/>
    </row>
    <row r="9003" spans="1:5" x14ac:dyDescent="0.2">
      <c r="A9003" s="38"/>
      <c r="B9003" s="6"/>
      <c r="C9003" s="10"/>
      <c r="D9003" s="6"/>
      <c r="E9003" s="11"/>
    </row>
    <row r="9004" spans="1:5" x14ac:dyDescent="0.2">
      <c r="A9004" s="38"/>
      <c r="B9004" s="6"/>
      <c r="C9004" s="10"/>
      <c r="D9004" s="6"/>
      <c r="E9004" s="11"/>
    </row>
    <row r="9005" spans="1:5" x14ac:dyDescent="0.2">
      <c r="A9005" s="38"/>
      <c r="B9005" s="6"/>
      <c r="C9005" s="10"/>
      <c r="D9005" s="6"/>
      <c r="E9005" s="11"/>
    </row>
    <row r="9006" spans="1:5" x14ac:dyDescent="0.2">
      <c r="A9006" s="38"/>
      <c r="B9006" s="6"/>
      <c r="C9006" s="10"/>
      <c r="D9006" s="6"/>
      <c r="E9006" s="11"/>
    </row>
    <row r="9007" spans="1:5" x14ac:dyDescent="0.2">
      <c r="A9007" s="38"/>
      <c r="B9007" s="6"/>
      <c r="C9007" s="10"/>
      <c r="D9007" s="6"/>
      <c r="E9007" s="11"/>
    </row>
    <row r="9008" spans="1:5" x14ac:dyDescent="0.2">
      <c r="A9008" s="38"/>
      <c r="B9008" s="6"/>
      <c r="C9008" s="10"/>
      <c r="D9008" s="6"/>
      <c r="E9008" s="11"/>
    </row>
    <row r="9009" spans="1:5" x14ac:dyDescent="0.2">
      <c r="A9009" s="38"/>
      <c r="B9009" s="6"/>
      <c r="C9009" s="10"/>
      <c r="D9009" s="6"/>
      <c r="E9009" s="11"/>
    </row>
    <row r="9010" spans="1:5" x14ac:dyDescent="0.2">
      <c r="A9010" s="38"/>
      <c r="B9010" s="6"/>
      <c r="C9010" s="10"/>
      <c r="D9010" s="6"/>
      <c r="E9010" s="11"/>
    </row>
    <row r="9011" spans="1:5" x14ac:dyDescent="0.2">
      <c r="A9011" s="38"/>
      <c r="B9011" s="6"/>
      <c r="C9011" s="10"/>
      <c r="D9011" s="6"/>
      <c r="E9011" s="11"/>
    </row>
    <row r="9012" spans="1:5" x14ac:dyDescent="0.2">
      <c r="A9012" s="38"/>
      <c r="B9012" s="6"/>
      <c r="C9012" s="10"/>
      <c r="D9012" s="6"/>
      <c r="E9012" s="11"/>
    </row>
    <row r="9013" spans="1:5" x14ac:dyDescent="0.2">
      <c r="A9013" s="38"/>
      <c r="B9013" s="6"/>
      <c r="C9013" s="10"/>
      <c r="D9013" s="6"/>
      <c r="E9013" s="11"/>
    </row>
    <row r="9014" spans="1:5" x14ac:dyDescent="0.2">
      <c r="A9014" s="38"/>
      <c r="B9014" s="6"/>
      <c r="C9014" s="10"/>
      <c r="D9014" s="6"/>
      <c r="E9014" s="11"/>
    </row>
    <row r="9015" spans="1:5" x14ac:dyDescent="0.2">
      <c r="A9015" s="38"/>
      <c r="B9015" s="6"/>
      <c r="C9015" s="10"/>
      <c r="D9015" s="6"/>
      <c r="E9015" s="11"/>
    </row>
    <row r="9016" spans="1:5" x14ac:dyDescent="0.2">
      <c r="A9016" s="38"/>
      <c r="B9016" s="6"/>
      <c r="C9016" s="10"/>
      <c r="D9016" s="6"/>
      <c r="E9016" s="11"/>
    </row>
    <row r="9017" spans="1:5" x14ac:dyDescent="0.2">
      <c r="A9017" s="38"/>
      <c r="B9017" s="6"/>
      <c r="C9017" s="10"/>
      <c r="D9017" s="6"/>
      <c r="E9017" s="11"/>
    </row>
    <row r="9018" spans="1:5" x14ac:dyDescent="0.2">
      <c r="A9018" s="38"/>
      <c r="B9018" s="6"/>
      <c r="C9018" s="10"/>
      <c r="D9018" s="6"/>
      <c r="E9018" s="11"/>
    </row>
    <row r="9019" spans="1:5" x14ac:dyDescent="0.2">
      <c r="A9019" s="38"/>
      <c r="B9019" s="6"/>
      <c r="C9019" s="10"/>
      <c r="D9019" s="6"/>
      <c r="E9019" s="11"/>
    </row>
    <row r="9020" spans="1:5" x14ac:dyDescent="0.2">
      <c r="A9020" s="38"/>
      <c r="B9020" s="6"/>
      <c r="C9020" s="10"/>
      <c r="D9020" s="6"/>
      <c r="E9020" s="11"/>
    </row>
    <row r="9021" spans="1:5" x14ac:dyDescent="0.2">
      <c r="A9021" s="38"/>
      <c r="B9021" s="6"/>
      <c r="C9021" s="10"/>
      <c r="D9021" s="6"/>
      <c r="E9021" s="11"/>
    </row>
    <row r="9022" spans="1:5" x14ac:dyDescent="0.2">
      <c r="A9022" s="38"/>
      <c r="B9022" s="6"/>
      <c r="C9022" s="10"/>
      <c r="D9022" s="6"/>
      <c r="E9022" s="11"/>
    </row>
    <row r="9023" spans="1:5" x14ac:dyDescent="0.2">
      <c r="A9023" s="38"/>
      <c r="B9023" s="6"/>
      <c r="C9023" s="10"/>
      <c r="D9023" s="6"/>
      <c r="E9023" s="11"/>
    </row>
    <row r="9024" spans="1:5" x14ac:dyDescent="0.2">
      <c r="A9024" s="38"/>
      <c r="B9024" s="6"/>
      <c r="C9024" s="10"/>
      <c r="D9024" s="6"/>
      <c r="E9024" s="11"/>
    </row>
    <row r="9025" spans="1:5" x14ac:dyDescent="0.2">
      <c r="A9025" s="38"/>
      <c r="B9025" s="6"/>
      <c r="C9025" s="10"/>
      <c r="D9025" s="6"/>
      <c r="E9025" s="11"/>
    </row>
    <row r="9026" spans="1:5" x14ac:dyDescent="0.2">
      <c r="A9026" s="38"/>
      <c r="B9026" s="6"/>
      <c r="C9026" s="10"/>
      <c r="D9026" s="6"/>
      <c r="E9026" s="11"/>
    </row>
    <row r="9027" spans="1:5" x14ac:dyDescent="0.2">
      <c r="A9027" s="38"/>
      <c r="B9027" s="6"/>
      <c r="C9027" s="10"/>
      <c r="D9027" s="6"/>
      <c r="E9027" s="11"/>
    </row>
    <row r="9028" spans="1:5" x14ac:dyDescent="0.2">
      <c r="A9028" s="38"/>
      <c r="B9028" s="6"/>
      <c r="C9028" s="10"/>
      <c r="D9028" s="6"/>
      <c r="E9028" s="11"/>
    </row>
    <row r="9029" spans="1:5" x14ac:dyDescent="0.2">
      <c r="A9029" s="38"/>
      <c r="B9029" s="6"/>
      <c r="C9029" s="10"/>
      <c r="D9029" s="6"/>
      <c r="E9029" s="11"/>
    </row>
    <row r="9030" spans="1:5" x14ac:dyDescent="0.2">
      <c r="A9030" s="38"/>
      <c r="B9030" s="6"/>
      <c r="C9030" s="10"/>
      <c r="D9030" s="6"/>
      <c r="E9030" s="11"/>
    </row>
    <row r="9031" spans="1:5" x14ac:dyDescent="0.2">
      <c r="A9031" s="38"/>
      <c r="B9031" s="6"/>
      <c r="C9031" s="10"/>
      <c r="D9031" s="6"/>
      <c r="E9031" s="11"/>
    </row>
    <row r="9032" spans="1:5" x14ac:dyDescent="0.2">
      <c r="A9032" s="38"/>
      <c r="B9032" s="6"/>
      <c r="C9032" s="10"/>
      <c r="D9032" s="6"/>
      <c r="E9032" s="11"/>
    </row>
    <row r="9033" spans="1:5" x14ac:dyDescent="0.2">
      <c r="A9033" s="38"/>
      <c r="B9033" s="6"/>
      <c r="C9033" s="10"/>
      <c r="D9033" s="6"/>
      <c r="E9033" s="11"/>
    </row>
    <row r="9034" spans="1:5" x14ac:dyDescent="0.2">
      <c r="A9034" s="38"/>
      <c r="B9034" s="6"/>
      <c r="C9034" s="10"/>
      <c r="D9034" s="6"/>
      <c r="E9034" s="11"/>
    </row>
    <row r="9035" spans="1:5" x14ac:dyDescent="0.2">
      <c r="A9035" s="38"/>
      <c r="B9035" s="6"/>
      <c r="C9035" s="10"/>
      <c r="D9035" s="6"/>
      <c r="E9035" s="11"/>
    </row>
    <row r="9036" spans="1:5" x14ac:dyDescent="0.2">
      <c r="A9036" s="38"/>
      <c r="B9036" s="6"/>
      <c r="C9036" s="10"/>
      <c r="D9036" s="6"/>
      <c r="E9036" s="11"/>
    </row>
    <row r="9037" spans="1:5" x14ac:dyDescent="0.2">
      <c r="A9037" s="38"/>
      <c r="B9037" s="6"/>
      <c r="C9037" s="10"/>
      <c r="D9037" s="6"/>
      <c r="E9037" s="11"/>
    </row>
    <row r="9038" spans="1:5" x14ac:dyDescent="0.2">
      <c r="A9038" s="38"/>
      <c r="B9038" s="6"/>
      <c r="C9038" s="10"/>
      <c r="D9038" s="6"/>
      <c r="E9038" s="11"/>
    </row>
    <row r="9039" spans="1:5" x14ac:dyDescent="0.2">
      <c r="A9039" s="38"/>
      <c r="B9039" s="6"/>
      <c r="C9039" s="10"/>
      <c r="D9039" s="6"/>
      <c r="E9039" s="11"/>
    </row>
    <row r="9040" spans="1:5" x14ac:dyDescent="0.2">
      <c r="A9040" s="38"/>
      <c r="B9040" s="6"/>
      <c r="C9040" s="10"/>
      <c r="D9040" s="6"/>
      <c r="E9040" s="11"/>
    </row>
    <row r="9041" spans="1:5" x14ac:dyDescent="0.2">
      <c r="A9041" s="38"/>
      <c r="B9041" s="6"/>
      <c r="C9041" s="10"/>
      <c r="D9041" s="6"/>
      <c r="E9041" s="11"/>
    </row>
    <row r="9042" spans="1:5" x14ac:dyDescent="0.2">
      <c r="A9042" s="38"/>
      <c r="B9042" s="6"/>
      <c r="C9042" s="10"/>
      <c r="D9042" s="6"/>
      <c r="E9042" s="11"/>
    </row>
    <row r="9043" spans="1:5" x14ac:dyDescent="0.2">
      <c r="A9043" s="38"/>
      <c r="B9043" s="6"/>
      <c r="C9043" s="10"/>
      <c r="D9043" s="6"/>
      <c r="E9043" s="11"/>
    </row>
    <row r="9044" spans="1:5" x14ac:dyDescent="0.2">
      <c r="A9044" s="38"/>
      <c r="B9044" s="6"/>
      <c r="C9044" s="10"/>
      <c r="D9044" s="6"/>
      <c r="E9044" s="11"/>
    </row>
    <row r="9045" spans="1:5" x14ac:dyDescent="0.2">
      <c r="A9045" s="38"/>
      <c r="B9045" s="6"/>
      <c r="C9045" s="10"/>
      <c r="D9045" s="6"/>
      <c r="E9045" s="11"/>
    </row>
    <row r="9046" spans="1:5" x14ac:dyDescent="0.2">
      <c r="A9046" s="38"/>
      <c r="B9046" s="6"/>
      <c r="C9046" s="10"/>
      <c r="D9046" s="6"/>
      <c r="E9046" s="11"/>
    </row>
    <row r="9047" spans="1:5" x14ac:dyDescent="0.2">
      <c r="A9047" s="38"/>
      <c r="B9047" s="6"/>
      <c r="C9047" s="10"/>
      <c r="D9047" s="6"/>
      <c r="E9047" s="11"/>
    </row>
    <row r="9048" spans="1:5" x14ac:dyDescent="0.2">
      <c r="A9048" s="38"/>
      <c r="B9048" s="6"/>
      <c r="C9048" s="10"/>
      <c r="D9048" s="6"/>
      <c r="E9048" s="11"/>
    </row>
    <row r="9049" spans="1:5" x14ac:dyDescent="0.2">
      <c r="A9049" s="38"/>
      <c r="B9049" s="6"/>
      <c r="C9049" s="10"/>
      <c r="D9049" s="6"/>
      <c r="E9049" s="11"/>
    </row>
    <row r="9050" spans="1:5" x14ac:dyDescent="0.2">
      <c r="A9050" s="38"/>
      <c r="B9050" s="6"/>
      <c r="C9050" s="10"/>
      <c r="D9050" s="6"/>
      <c r="E9050" s="11"/>
    </row>
    <row r="9051" spans="1:5" x14ac:dyDescent="0.2">
      <c r="A9051" s="38"/>
      <c r="B9051" s="6"/>
      <c r="C9051" s="10"/>
      <c r="D9051" s="6"/>
      <c r="E9051" s="11"/>
    </row>
    <row r="9052" spans="1:5" x14ac:dyDescent="0.2">
      <c r="A9052" s="38"/>
      <c r="B9052" s="6"/>
      <c r="C9052" s="10"/>
      <c r="D9052" s="6"/>
      <c r="E9052" s="11"/>
    </row>
    <row r="9053" spans="1:5" x14ac:dyDescent="0.2">
      <c r="A9053" s="38"/>
      <c r="B9053" s="6"/>
      <c r="C9053" s="10"/>
      <c r="D9053" s="6"/>
      <c r="E9053" s="11"/>
    </row>
    <row r="9054" spans="1:5" x14ac:dyDescent="0.2">
      <c r="A9054" s="38"/>
      <c r="B9054" s="6"/>
      <c r="C9054" s="10"/>
      <c r="D9054" s="6"/>
      <c r="E9054" s="11"/>
    </row>
    <row r="9055" spans="1:5" x14ac:dyDescent="0.2">
      <c r="A9055" s="38"/>
      <c r="B9055" s="6"/>
      <c r="C9055" s="10"/>
      <c r="D9055" s="6"/>
      <c r="E9055" s="11"/>
    </row>
    <row r="9056" spans="1:5" x14ac:dyDescent="0.2">
      <c r="A9056" s="38"/>
      <c r="B9056" s="6"/>
      <c r="C9056" s="10"/>
      <c r="D9056" s="6"/>
      <c r="E9056" s="11"/>
    </row>
    <row r="9057" spans="1:5" x14ac:dyDescent="0.2">
      <c r="A9057" s="38"/>
      <c r="B9057" s="6"/>
      <c r="C9057" s="10"/>
      <c r="D9057" s="6"/>
      <c r="E9057" s="11"/>
    </row>
    <row r="9058" spans="1:5" x14ac:dyDescent="0.2">
      <c r="A9058" s="38"/>
      <c r="B9058" s="6"/>
      <c r="C9058" s="10"/>
      <c r="D9058" s="6"/>
      <c r="E9058" s="11"/>
    </row>
    <row r="9059" spans="1:5" x14ac:dyDescent="0.2">
      <c r="A9059" s="38"/>
      <c r="B9059" s="6"/>
      <c r="C9059" s="10"/>
      <c r="D9059" s="6"/>
      <c r="E9059" s="11"/>
    </row>
    <row r="9060" spans="1:5" x14ac:dyDescent="0.2">
      <c r="A9060" s="38"/>
      <c r="B9060" s="6"/>
      <c r="C9060" s="10"/>
      <c r="D9060" s="6"/>
      <c r="E9060" s="11"/>
    </row>
    <row r="9061" spans="1:5" x14ac:dyDescent="0.2">
      <c r="A9061" s="38"/>
      <c r="B9061" s="6"/>
      <c r="C9061" s="10"/>
      <c r="D9061" s="6"/>
      <c r="E9061" s="11"/>
    </row>
    <row r="9062" spans="1:5" x14ac:dyDescent="0.2">
      <c r="A9062" s="38"/>
      <c r="B9062" s="6"/>
      <c r="C9062" s="10"/>
      <c r="D9062" s="6"/>
      <c r="E9062" s="11"/>
    </row>
    <row r="9063" spans="1:5" x14ac:dyDescent="0.2">
      <c r="A9063" s="38"/>
      <c r="B9063" s="6"/>
      <c r="C9063" s="10"/>
      <c r="D9063" s="6"/>
      <c r="E9063" s="11"/>
    </row>
    <row r="9064" spans="1:5" x14ac:dyDescent="0.2">
      <c r="A9064" s="38"/>
      <c r="B9064" s="6"/>
      <c r="C9064" s="10"/>
      <c r="D9064" s="6"/>
      <c r="E9064" s="11"/>
    </row>
    <row r="9065" spans="1:5" x14ac:dyDescent="0.2">
      <c r="A9065" s="38"/>
      <c r="B9065" s="6"/>
      <c r="C9065" s="10"/>
      <c r="D9065" s="6"/>
      <c r="E9065" s="11"/>
    </row>
    <row r="9066" spans="1:5" x14ac:dyDescent="0.2">
      <c r="A9066" s="38"/>
      <c r="B9066" s="6"/>
      <c r="C9066" s="10"/>
      <c r="D9066" s="6"/>
      <c r="E9066" s="11"/>
    </row>
    <row r="9067" spans="1:5" x14ac:dyDescent="0.2">
      <c r="A9067" s="38"/>
      <c r="B9067" s="6"/>
      <c r="C9067" s="10"/>
      <c r="D9067" s="6"/>
      <c r="E9067" s="11"/>
    </row>
    <row r="9068" spans="1:5" x14ac:dyDescent="0.2">
      <c r="A9068" s="38"/>
      <c r="B9068" s="6"/>
      <c r="C9068" s="10"/>
      <c r="D9068" s="6"/>
      <c r="E9068" s="11"/>
    </row>
    <row r="9069" spans="1:5" x14ac:dyDescent="0.2">
      <c r="A9069" s="38"/>
      <c r="B9069" s="6"/>
      <c r="C9069" s="10"/>
      <c r="D9069" s="6"/>
      <c r="E9069" s="11"/>
    </row>
    <row r="9070" spans="1:5" x14ac:dyDescent="0.2">
      <c r="A9070" s="38"/>
      <c r="B9070" s="6"/>
      <c r="C9070" s="10"/>
      <c r="D9070" s="6"/>
      <c r="E9070" s="11"/>
    </row>
    <row r="9071" spans="1:5" x14ac:dyDescent="0.2">
      <c r="A9071" s="38"/>
      <c r="B9071" s="6"/>
      <c r="C9071" s="10"/>
      <c r="D9071" s="6"/>
      <c r="E9071" s="11"/>
    </row>
    <row r="9072" spans="1:5" x14ac:dyDescent="0.2">
      <c r="A9072" s="38"/>
      <c r="B9072" s="6"/>
      <c r="C9072" s="10"/>
      <c r="D9072" s="6"/>
      <c r="E9072" s="11"/>
    </row>
    <row r="9073" spans="1:5" x14ac:dyDescent="0.2">
      <c r="A9073" s="38"/>
      <c r="B9073" s="6"/>
      <c r="C9073" s="10"/>
      <c r="D9073" s="6"/>
      <c r="E9073" s="11"/>
    </row>
    <row r="9074" spans="1:5" x14ac:dyDescent="0.2">
      <c r="A9074" s="38"/>
      <c r="B9074" s="6"/>
      <c r="C9074" s="10"/>
      <c r="D9074" s="6"/>
      <c r="E9074" s="11"/>
    </row>
    <row r="9075" spans="1:5" x14ac:dyDescent="0.2">
      <c r="A9075" s="38"/>
      <c r="B9075" s="6"/>
      <c r="C9075" s="10"/>
      <c r="D9075" s="6"/>
      <c r="E9075" s="11"/>
    </row>
    <row r="9076" spans="1:5" x14ac:dyDescent="0.2">
      <c r="A9076" s="38"/>
      <c r="B9076" s="6"/>
      <c r="C9076" s="10"/>
      <c r="D9076" s="6"/>
      <c r="E9076" s="11"/>
    </row>
    <row r="9077" spans="1:5" x14ac:dyDescent="0.2">
      <c r="A9077" s="38"/>
      <c r="B9077" s="6"/>
      <c r="C9077" s="10"/>
      <c r="D9077" s="6"/>
      <c r="E9077" s="11"/>
    </row>
    <row r="9078" spans="1:5" x14ac:dyDescent="0.2">
      <c r="A9078" s="38"/>
      <c r="B9078" s="6"/>
      <c r="C9078" s="10"/>
      <c r="D9078" s="6"/>
      <c r="E9078" s="11"/>
    </row>
    <row r="9079" spans="1:5" x14ac:dyDescent="0.2">
      <c r="A9079" s="38"/>
      <c r="B9079" s="6"/>
      <c r="C9079" s="10"/>
      <c r="D9079" s="6"/>
      <c r="E9079" s="11"/>
    </row>
    <row r="9080" spans="1:5" x14ac:dyDescent="0.2">
      <c r="A9080" s="38"/>
      <c r="B9080" s="6"/>
      <c r="C9080" s="10"/>
      <c r="D9080" s="6"/>
      <c r="E9080" s="11"/>
    </row>
    <row r="9081" spans="1:5" x14ac:dyDescent="0.2">
      <c r="A9081" s="38"/>
      <c r="B9081" s="6"/>
      <c r="C9081" s="10"/>
      <c r="D9081" s="6"/>
      <c r="E9081" s="11"/>
    </row>
    <row r="9082" spans="1:5" x14ac:dyDescent="0.2">
      <c r="A9082" s="38"/>
      <c r="B9082" s="6"/>
      <c r="C9082" s="10"/>
      <c r="D9082" s="6"/>
      <c r="E9082" s="11"/>
    </row>
    <row r="9083" spans="1:5" x14ac:dyDescent="0.2">
      <c r="A9083" s="38"/>
      <c r="B9083" s="6"/>
      <c r="C9083" s="10"/>
      <c r="D9083" s="6"/>
      <c r="E9083" s="11"/>
    </row>
    <row r="9084" spans="1:5" x14ac:dyDescent="0.2">
      <c r="A9084" s="38"/>
      <c r="B9084" s="6"/>
      <c r="C9084" s="10"/>
      <c r="D9084" s="6"/>
      <c r="E9084" s="11"/>
    </row>
    <row r="9085" spans="1:5" x14ac:dyDescent="0.2">
      <c r="A9085" s="38"/>
      <c r="B9085" s="6"/>
      <c r="C9085" s="10"/>
      <c r="D9085" s="6"/>
      <c r="E9085" s="11"/>
    </row>
    <row r="9086" spans="1:5" x14ac:dyDescent="0.2">
      <c r="A9086" s="38"/>
      <c r="B9086" s="6"/>
      <c r="C9086" s="10"/>
      <c r="D9086" s="6"/>
      <c r="E9086" s="11"/>
    </row>
    <row r="9087" spans="1:5" x14ac:dyDescent="0.2">
      <c r="A9087" s="38"/>
      <c r="B9087" s="6"/>
      <c r="C9087" s="10"/>
      <c r="D9087" s="6"/>
      <c r="E9087" s="11"/>
    </row>
    <row r="9088" spans="1:5" x14ac:dyDescent="0.2">
      <c r="A9088" s="38"/>
      <c r="B9088" s="6"/>
      <c r="C9088" s="10"/>
      <c r="D9088" s="6"/>
      <c r="E9088" s="11"/>
    </row>
    <row r="9089" spans="1:5" x14ac:dyDescent="0.2">
      <c r="A9089" s="38"/>
      <c r="B9089" s="6"/>
      <c r="C9089" s="10"/>
      <c r="D9089" s="6"/>
      <c r="E9089" s="11"/>
    </row>
    <row r="9090" spans="1:5" x14ac:dyDescent="0.2">
      <c r="A9090" s="38"/>
      <c r="B9090" s="6"/>
      <c r="C9090" s="10"/>
      <c r="D9090" s="6"/>
      <c r="E9090" s="11"/>
    </row>
    <row r="9091" spans="1:5" x14ac:dyDescent="0.2">
      <c r="A9091" s="38"/>
      <c r="B9091" s="6"/>
      <c r="C9091" s="10"/>
      <c r="D9091" s="6"/>
      <c r="E9091" s="11"/>
    </row>
    <row r="9092" spans="1:5" x14ac:dyDescent="0.2">
      <c r="A9092" s="38"/>
      <c r="B9092" s="6"/>
      <c r="C9092" s="10"/>
      <c r="D9092" s="6"/>
      <c r="E9092" s="11"/>
    </row>
    <row r="9093" spans="1:5" x14ac:dyDescent="0.2">
      <c r="A9093" s="38"/>
      <c r="B9093" s="6"/>
      <c r="C9093" s="10"/>
      <c r="D9093" s="6"/>
      <c r="E9093" s="11"/>
    </row>
    <row r="9094" spans="1:5" x14ac:dyDescent="0.2">
      <c r="A9094" s="38"/>
      <c r="B9094" s="6"/>
      <c r="C9094" s="10"/>
      <c r="D9094" s="6"/>
      <c r="E9094" s="11"/>
    </row>
    <row r="9095" spans="1:5" x14ac:dyDescent="0.2">
      <c r="A9095" s="38"/>
      <c r="B9095" s="6"/>
      <c r="C9095" s="10"/>
      <c r="D9095" s="6"/>
      <c r="E9095" s="11"/>
    </row>
    <row r="9096" spans="1:5" x14ac:dyDescent="0.2">
      <c r="A9096" s="38"/>
      <c r="B9096" s="6"/>
      <c r="C9096" s="10"/>
      <c r="D9096" s="6"/>
      <c r="E9096" s="11"/>
    </row>
    <row r="9097" spans="1:5" x14ac:dyDescent="0.2">
      <c r="A9097" s="38"/>
      <c r="B9097" s="6"/>
      <c r="C9097" s="10"/>
      <c r="D9097" s="6"/>
      <c r="E9097" s="11"/>
    </row>
    <row r="9098" spans="1:5" x14ac:dyDescent="0.2">
      <c r="A9098" s="38"/>
      <c r="B9098" s="6"/>
      <c r="C9098" s="10"/>
      <c r="D9098" s="6"/>
      <c r="E9098" s="11"/>
    </row>
    <row r="9099" spans="1:5" x14ac:dyDescent="0.2">
      <c r="A9099" s="38"/>
      <c r="B9099" s="6"/>
      <c r="C9099" s="10"/>
      <c r="D9099" s="6"/>
      <c r="E9099" s="11"/>
    </row>
    <row r="9100" spans="1:5" x14ac:dyDescent="0.2">
      <c r="A9100" s="38"/>
      <c r="B9100" s="6"/>
      <c r="C9100" s="10"/>
      <c r="D9100" s="6"/>
      <c r="E9100" s="11"/>
    </row>
    <row r="9101" spans="1:5" x14ac:dyDescent="0.2">
      <c r="A9101" s="38"/>
      <c r="B9101" s="6"/>
      <c r="C9101" s="10"/>
      <c r="D9101" s="6"/>
      <c r="E9101" s="11"/>
    </row>
    <row r="9102" spans="1:5" x14ac:dyDescent="0.2">
      <c r="A9102" s="38"/>
      <c r="B9102" s="6"/>
      <c r="C9102" s="10"/>
      <c r="D9102" s="6"/>
      <c r="E9102" s="11"/>
    </row>
    <row r="9103" spans="1:5" x14ac:dyDescent="0.2">
      <c r="A9103" s="38"/>
      <c r="B9103" s="6"/>
      <c r="C9103" s="10"/>
      <c r="D9103" s="6"/>
      <c r="E9103" s="11"/>
    </row>
    <row r="9104" spans="1:5" x14ac:dyDescent="0.2">
      <c r="A9104" s="38"/>
      <c r="B9104" s="6"/>
      <c r="C9104" s="10"/>
      <c r="D9104" s="6"/>
      <c r="E9104" s="11"/>
    </row>
    <row r="9105" spans="1:5" x14ac:dyDescent="0.2">
      <c r="A9105" s="38"/>
      <c r="B9105" s="6"/>
      <c r="C9105" s="10"/>
      <c r="D9105" s="6"/>
      <c r="E9105" s="11"/>
    </row>
    <row r="9106" spans="1:5" x14ac:dyDescent="0.2">
      <c r="A9106" s="38"/>
      <c r="B9106" s="6"/>
      <c r="C9106" s="10"/>
      <c r="D9106" s="6"/>
      <c r="E9106" s="11"/>
    </row>
    <row r="9107" spans="1:5" x14ac:dyDescent="0.2">
      <c r="A9107" s="38"/>
      <c r="B9107" s="6"/>
      <c r="C9107" s="10"/>
      <c r="D9107" s="6"/>
      <c r="E9107" s="11"/>
    </row>
    <row r="9108" spans="1:5" x14ac:dyDescent="0.2">
      <c r="A9108" s="38"/>
      <c r="B9108" s="6"/>
      <c r="C9108" s="10"/>
      <c r="D9108" s="6"/>
      <c r="E9108" s="11"/>
    </row>
    <row r="9109" spans="1:5" x14ac:dyDescent="0.2">
      <c r="A9109" s="38"/>
      <c r="B9109" s="6"/>
      <c r="C9109" s="10"/>
      <c r="D9109" s="6"/>
      <c r="E9109" s="11"/>
    </row>
    <row r="9110" spans="1:5" x14ac:dyDescent="0.2">
      <c r="A9110" s="38"/>
      <c r="B9110" s="6"/>
      <c r="C9110" s="10"/>
      <c r="D9110" s="6"/>
      <c r="E9110" s="11"/>
    </row>
    <row r="9111" spans="1:5" x14ac:dyDescent="0.2">
      <c r="A9111" s="38"/>
      <c r="B9111" s="6"/>
      <c r="C9111" s="10"/>
      <c r="D9111" s="6"/>
      <c r="E9111" s="11"/>
    </row>
    <row r="9112" spans="1:5" x14ac:dyDescent="0.2">
      <c r="A9112" s="38"/>
      <c r="B9112" s="6"/>
      <c r="C9112" s="10"/>
      <c r="D9112" s="6"/>
      <c r="E9112" s="11"/>
    </row>
    <row r="9113" spans="1:5" x14ac:dyDescent="0.2">
      <c r="A9113" s="38"/>
      <c r="B9113" s="6"/>
      <c r="C9113" s="10"/>
      <c r="D9113" s="6"/>
      <c r="E9113" s="11"/>
    </row>
    <row r="9114" spans="1:5" x14ac:dyDescent="0.2">
      <c r="A9114" s="38"/>
      <c r="B9114" s="6"/>
      <c r="C9114" s="10"/>
      <c r="D9114" s="6"/>
      <c r="E9114" s="11"/>
    </row>
    <row r="9115" spans="1:5" x14ac:dyDescent="0.2">
      <c r="A9115" s="38"/>
      <c r="B9115" s="6"/>
      <c r="C9115" s="10"/>
      <c r="D9115" s="6"/>
      <c r="E9115" s="11"/>
    </row>
    <row r="9116" spans="1:5" x14ac:dyDescent="0.2">
      <c r="A9116" s="38"/>
      <c r="B9116" s="6"/>
      <c r="C9116" s="10"/>
      <c r="D9116" s="6"/>
      <c r="E9116" s="11"/>
    </row>
    <row r="9117" spans="1:5" x14ac:dyDescent="0.2">
      <c r="A9117" s="38"/>
      <c r="B9117" s="6"/>
      <c r="C9117" s="10"/>
      <c r="D9117" s="6"/>
      <c r="E9117" s="11"/>
    </row>
    <row r="9118" spans="1:5" x14ac:dyDescent="0.2">
      <c r="A9118" s="38"/>
      <c r="B9118" s="6"/>
      <c r="C9118" s="10"/>
      <c r="D9118" s="6"/>
      <c r="E9118" s="11"/>
    </row>
    <row r="9119" spans="1:5" x14ac:dyDescent="0.2">
      <c r="A9119" s="38"/>
      <c r="B9119" s="6"/>
      <c r="C9119" s="10"/>
      <c r="D9119" s="6"/>
      <c r="E9119" s="11"/>
    </row>
    <row r="9120" spans="1:5" x14ac:dyDescent="0.2">
      <c r="A9120" s="38"/>
      <c r="B9120" s="6"/>
      <c r="C9120" s="10"/>
      <c r="D9120" s="6"/>
      <c r="E9120" s="11"/>
    </row>
    <row r="9121" spans="1:5" x14ac:dyDescent="0.2">
      <c r="A9121" s="38"/>
      <c r="B9121" s="6"/>
      <c r="C9121" s="10"/>
      <c r="D9121" s="6"/>
      <c r="E9121" s="11"/>
    </row>
    <row r="9122" spans="1:5" x14ac:dyDescent="0.2">
      <c r="A9122" s="38"/>
      <c r="B9122" s="6"/>
      <c r="C9122" s="10"/>
      <c r="D9122" s="6"/>
      <c r="E9122" s="11"/>
    </row>
    <row r="9123" spans="1:5" x14ac:dyDescent="0.2">
      <c r="A9123" s="38"/>
      <c r="B9123" s="6"/>
      <c r="C9123" s="10"/>
      <c r="D9123" s="6"/>
      <c r="E9123" s="11"/>
    </row>
    <row r="9124" spans="1:5" x14ac:dyDescent="0.2">
      <c r="A9124" s="38"/>
      <c r="B9124" s="6"/>
      <c r="C9124" s="10"/>
      <c r="D9124" s="6"/>
      <c r="E9124" s="11"/>
    </row>
    <row r="9125" spans="1:5" x14ac:dyDescent="0.2">
      <c r="A9125" s="38"/>
      <c r="B9125" s="6"/>
      <c r="C9125" s="10"/>
      <c r="D9125" s="6"/>
      <c r="E9125" s="11"/>
    </row>
    <row r="9126" spans="1:5" x14ac:dyDescent="0.2">
      <c r="A9126" s="38"/>
      <c r="B9126" s="6"/>
      <c r="C9126" s="10"/>
      <c r="D9126" s="6"/>
      <c r="E9126" s="11"/>
    </row>
    <row r="9127" spans="1:5" x14ac:dyDescent="0.2">
      <c r="A9127" s="38"/>
      <c r="B9127" s="6"/>
      <c r="C9127" s="10"/>
      <c r="D9127" s="6"/>
      <c r="E9127" s="11"/>
    </row>
    <row r="9128" spans="1:5" x14ac:dyDescent="0.2">
      <c r="A9128" s="38"/>
      <c r="B9128" s="6"/>
      <c r="C9128" s="10"/>
      <c r="D9128" s="6"/>
      <c r="E9128" s="11"/>
    </row>
    <row r="9129" spans="1:5" x14ac:dyDescent="0.2">
      <c r="A9129" s="38"/>
      <c r="B9129" s="6"/>
      <c r="C9129" s="10"/>
      <c r="D9129" s="6"/>
      <c r="E9129" s="11"/>
    </row>
    <row r="9130" spans="1:5" x14ac:dyDescent="0.2">
      <c r="A9130" s="38"/>
      <c r="B9130" s="6"/>
      <c r="C9130" s="10"/>
      <c r="D9130" s="6"/>
      <c r="E9130" s="11"/>
    </row>
    <row r="9131" spans="1:5" x14ac:dyDescent="0.2">
      <c r="A9131" s="38"/>
      <c r="B9131" s="6"/>
      <c r="C9131" s="10"/>
      <c r="D9131" s="6"/>
      <c r="E9131" s="11"/>
    </row>
    <row r="9132" spans="1:5" x14ac:dyDescent="0.2">
      <c r="A9132" s="38"/>
      <c r="B9132" s="6"/>
      <c r="C9132" s="10"/>
      <c r="D9132" s="6"/>
      <c r="E9132" s="11"/>
    </row>
    <row r="9133" spans="1:5" x14ac:dyDescent="0.2">
      <c r="A9133" s="38"/>
      <c r="B9133" s="6"/>
      <c r="C9133" s="10"/>
      <c r="D9133" s="6"/>
      <c r="E9133" s="11"/>
    </row>
    <row r="9134" spans="1:5" x14ac:dyDescent="0.2">
      <c r="A9134" s="38"/>
      <c r="B9134" s="6"/>
      <c r="C9134" s="10"/>
      <c r="D9134" s="6"/>
      <c r="E9134" s="11"/>
    </row>
    <row r="9135" spans="1:5" x14ac:dyDescent="0.2">
      <c r="A9135" s="38"/>
      <c r="B9135" s="6"/>
      <c r="C9135" s="10"/>
      <c r="D9135" s="6"/>
      <c r="E9135" s="11"/>
    </row>
    <row r="9136" spans="1:5" x14ac:dyDescent="0.2">
      <c r="A9136" s="38"/>
      <c r="B9136" s="6"/>
      <c r="C9136" s="10"/>
      <c r="D9136" s="6"/>
      <c r="E9136" s="11"/>
    </row>
    <row r="9137" spans="1:5" x14ac:dyDescent="0.2">
      <c r="A9137" s="38"/>
      <c r="B9137" s="6"/>
      <c r="C9137" s="10"/>
      <c r="D9137" s="6"/>
      <c r="E9137" s="11"/>
    </row>
    <row r="9138" spans="1:5" x14ac:dyDescent="0.2">
      <c r="A9138" s="38"/>
      <c r="B9138" s="6"/>
      <c r="C9138" s="10"/>
      <c r="D9138" s="6"/>
      <c r="E9138" s="11"/>
    </row>
    <row r="9139" spans="1:5" x14ac:dyDescent="0.2">
      <c r="A9139" s="38"/>
      <c r="B9139" s="6"/>
      <c r="C9139" s="10"/>
      <c r="D9139" s="6"/>
      <c r="E9139" s="11"/>
    </row>
    <row r="9140" spans="1:5" x14ac:dyDescent="0.2">
      <c r="A9140" s="38"/>
      <c r="B9140" s="6"/>
      <c r="C9140" s="10"/>
      <c r="D9140" s="6"/>
      <c r="E9140" s="11"/>
    </row>
    <row r="9141" spans="1:5" x14ac:dyDescent="0.2">
      <c r="A9141" s="38"/>
      <c r="B9141" s="6"/>
      <c r="C9141" s="10"/>
      <c r="D9141" s="6"/>
      <c r="E9141" s="11"/>
    </row>
    <row r="9142" spans="1:5" x14ac:dyDescent="0.2">
      <c r="A9142" s="38"/>
      <c r="B9142" s="6"/>
      <c r="C9142" s="10"/>
      <c r="D9142" s="6"/>
      <c r="E9142" s="11"/>
    </row>
    <row r="9143" spans="1:5" x14ac:dyDescent="0.2">
      <c r="A9143" s="38"/>
      <c r="B9143" s="6"/>
      <c r="C9143" s="10"/>
      <c r="D9143" s="6"/>
      <c r="E9143" s="11"/>
    </row>
    <row r="9144" spans="1:5" x14ac:dyDescent="0.2">
      <c r="A9144" s="38"/>
      <c r="B9144" s="6"/>
      <c r="C9144" s="10"/>
      <c r="D9144" s="6"/>
      <c r="E9144" s="11"/>
    </row>
    <row r="9145" spans="1:5" x14ac:dyDescent="0.2">
      <c r="A9145" s="38"/>
      <c r="B9145" s="6"/>
      <c r="C9145" s="10"/>
      <c r="D9145" s="6"/>
      <c r="E9145" s="11"/>
    </row>
    <row r="9146" spans="1:5" x14ac:dyDescent="0.2">
      <c r="A9146" s="38"/>
      <c r="B9146" s="6"/>
      <c r="C9146" s="10"/>
      <c r="D9146" s="6"/>
      <c r="E9146" s="11"/>
    </row>
    <row r="9147" spans="1:5" x14ac:dyDescent="0.2">
      <c r="A9147" s="38"/>
      <c r="B9147" s="6"/>
      <c r="C9147" s="10"/>
      <c r="D9147" s="6"/>
      <c r="E9147" s="11"/>
    </row>
    <row r="9148" spans="1:5" x14ac:dyDescent="0.2">
      <c r="A9148" s="38"/>
      <c r="B9148" s="6"/>
      <c r="C9148" s="10"/>
      <c r="D9148" s="6"/>
      <c r="E9148" s="11"/>
    </row>
    <row r="9149" spans="1:5" x14ac:dyDescent="0.2">
      <c r="A9149" s="38"/>
      <c r="B9149" s="6"/>
      <c r="C9149" s="10"/>
      <c r="D9149" s="6"/>
      <c r="E9149" s="11"/>
    </row>
    <row r="9150" spans="1:5" x14ac:dyDescent="0.2">
      <c r="A9150" s="38"/>
      <c r="B9150" s="6"/>
      <c r="C9150" s="10"/>
      <c r="D9150" s="6"/>
      <c r="E9150" s="11"/>
    </row>
    <row r="9151" spans="1:5" x14ac:dyDescent="0.2">
      <c r="A9151" s="38"/>
      <c r="B9151" s="6"/>
      <c r="C9151" s="10"/>
      <c r="D9151" s="6"/>
      <c r="E9151" s="11"/>
    </row>
    <row r="9152" spans="1:5" x14ac:dyDescent="0.2">
      <c r="A9152" s="38"/>
      <c r="B9152" s="6"/>
      <c r="C9152" s="10"/>
      <c r="D9152" s="6"/>
      <c r="E9152" s="11"/>
    </row>
    <row r="9153" spans="1:5" x14ac:dyDescent="0.2">
      <c r="A9153" s="38"/>
      <c r="B9153" s="6"/>
      <c r="C9153" s="10"/>
      <c r="D9153" s="6"/>
      <c r="E9153" s="11"/>
    </row>
    <row r="9154" spans="1:5" x14ac:dyDescent="0.2">
      <c r="A9154" s="38"/>
      <c r="B9154" s="6"/>
      <c r="C9154" s="10"/>
      <c r="D9154" s="6"/>
      <c r="E9154" s="11"/>
    </row>
    <row r="9155" spans="1:5" x14ac:dyDescent="0.2">
      <c r="A9155" s="38"/>
      <c r="B9155" s="6"/>
      <c r="C9155" s="10"/>
      <c r="D9155" s="6"/>
      <c r="E9155" s="11"/>
    </row>
    <row r="9156" spans="1:5" x14ac:dyDescent="0.2">
      <c r="A9156" s="38"/>
      <c r="B9156" s="6"/>
      <c r="C9156" s="10"/>
      <c r="D9156" s="6"/>
      <c r="E9156" s="11"/>
    </row>
    <row r="9157" spans="1:5" x14ac:dyDescent="0.2">
      <c r="A9157" s="38"/>
      <c r="B9157" s="6"/>
      <c r="C9157" s="10"/>
      <c r="D9157" s="6"/>
      <c r="E9157" s="11"/>
    </row>
    <row r="9158" spans="1:5" x14ac:dyDescent="0.2">
      <c r="A9158" s="38"/>
      <c r="B9158" s="6"/>
      <c r="C9158" s="10"/>
      <c r="D9158" s="6"/>
      <c r="E9158" s="11"/>
    </row>
    <row r="9159" spans="1:5" x14ac:dyDescent="0.2">
      <c r="A9159" s="38"/>
      <c r="B9159" s="6"/>
      <c r="C9159" s="10"/>
      <c r="D9159" s="6"/>
      <c r="E9159" s="11"/>
    </row>
    <row r="9160" spans="1:5" x14ac:dyDescent="0.2">
      <c r="A9160" s="38"/>
      <c r="B9160" s="6"/>
      <c r="C9160" s="10"/>
      <c r="D9160" s="6"/>
      <c r="E9160" s="11"/>
    </row>
    <row r="9161" spans="1:5" x14ac:dyDescent="0.2">
      <c r="A9161" s="38"/>
      <c r="B9161" s="6"/>
      <c r="C9161" s="10"/>
      <c r="D9161" s="6"/>
      <c r="E9161" s="11"/>
    </row>
    <row r="9162" spans="1:5" x14ac:dyDescent="0.2">
      <c r="A9162" s="38"/>
      <c r="B9162" s="6"/>
      <c r="C9162" s="10"/>
      <c r="D9162" s="6"/>
      <c r="E9162" s="11"/>
    </row>
    <row r="9163" spans="1:5" x14ac:dyDescent="0.2">
      <c r="A9163" s="38"/>
      <c r="B9163" s="6"/>
      <c r="C9163" s="10"/>
      <c r="D9163" s="6"/>
      <c r="E9163" s="11"/>
    </row>
    <row r="9164" spans="1:5" x14ac:dyDescent="0.2">
      <c r="A9164" s="38"/>
      <c r="B9164" s="6"/>
      <c r="C9164" s="10"/>
      <c r="D9164" s="6"/>
      <c r="E9164" s="11"/>
    </row>
    <row r="9165" spans="1:5" x14ac:dyDescent="0.2">
      <c r="A9165" s="38"/>
      <c r="B9165" s="6"/>
      <c r="C9165" s="10"/>
      <c r="D9165" s="6"/>
      <c r="E9165" s="11"/>
    </row>
    <row r="9166" spans="1:5" x14ac:dyDescent="0.2">
      <c r="A9166" s="38"/>
      <c r="B9166" s="6"/>
      <c r="C9166" s="10"/>
      <c r="D9166" s="6"/>
      <c r="E9166" s="11"/>
    </row>
    <row r="9167" spans="1:5" x14ac:dyDescent="0.2">
      <c r="A9167" s="38"/>
      <c r="B9167" s="6"/>
      <c r="C9167" s="10"/>
      <c r="D9167" s="6"/>
      <c r="E9167" s="11"/>
    </row>
    <row r="9168" spans="1:5" x14ac:dyDescent="0.2">
      <c r="A9168" s="38"/>
      <c r="B9168" s="6"/>
      <c r="C9168" s="10"/>
      <c r="D9168" s="6"/>
      <c r="E9168" s="11"/>
    </row>
    <row r="9169" spans="1:5" x14ac:dyDescent="0.2">
      <c r="A9169" s="38"/>
      <c r="B9169" s="6"/>
      <c r="C9169" s="10"/>
      <c r="D9169" s="6"/>
      <c r="E9169" s="11"/>
    </row>
    <row r="9170" spans="1:5" x14ac:dyDescent="0.2">
      <c r="A9170" s="38"/>
      <c r="B9170" s="6"/>
      <c r="C9170" s="10"/>
      <c r="D9170" s="6"/>
      <c r="E9170" s="11"/>
    </row>
    <row r="9171" spans="1:5" x14ac:dyDescent="0.2">
      <c r="A9171" s="38"/>
      <c r="B9171" s="6"/>
      <c r="C9171" s="10"/>
      <c r="D9171" s="6"/>
      <c r="E9171" s="11"/>
    </row>
    <row r="9172" spans="1:5" x14ac:dyDescent="0.2">
      <c r="A9172" s="38"/>
      <c r="B9172" s="6"/>
      <c r="C9172" s="10"/>
      <c r="D9172" s="6"/>
      <c r="E9172" s="11"/>
    </row>
    <row r="9173" spans="1:5" x14ac:dyDescent="0.2">
      <c r="A9173" s="38"/>
      <c r="B9173" s="6"/>
      <c r="C9173" s="10"/>
      <c r="D9173" s="6"/>
      <c r="E9173" s="11"/>
    </row>
    <row r="9174" spans="1:5" x14ac:dyDescent="0.2">
      <c r="A9174" s="38"/>
      <c r="B9174" s="6"/>
      <c r="C9174" s="10"/>
      <c r="D9174" s="6"/>
      <c r="E9174" s="11"/>
    </row>
    <row r="9175" spans="1:5" x14ac:dyDescent="0.2">
      <c r="A9175" s="38"/>
      <c r="B9175" s="6"/>
      <c r="C9175" s="10"/>
      <c r="D9175" s="6"/>
      <c r="E9175" s="11"/>
    </row>
    <row r="9176" spans="1:5" x14ac:dyDescent="0.2">
      <c r="A9176" s="38"/>
      <c r="B9176" s="6"/>
      <c r="C9176" s="10"/>
      <c r="D9176" s="6"/>
      <c r="E9176" s="11"/>
    </row>
    <row r="9177" spans="1:5" x14ac:dyDescent="0.2">
      <c r="A9177" s="38"/>
      <c r="B9177" s="6"/>
      <c r="C9177" s="10"/>
      <c r="D9177" s="6"/>
      <c r="E9177" s="11"/>
    </row>
    <row r="9178" spans="1:5" x14ac:dyDescent="0.2">
      <c r="A9178" s="38"/>
      <c r="B9178" s="6"/>
      <c r="C9178" s="10"/>
      <c r="D9178" s="6"/>
      <c r="E9178" s="11"/>
    </row>
    <row r="9179" spans="1:5" x14ac:dyDescent="0.2">
      <c r="A9179" s="38"/>
      <c r="B9179" s="6"/>
      <c r="C9179" s="10"/>
      <c r="D9179" s="6"/>
      <c r="E9179" s="11"/>
    </row>
    <row r="9180" spans="1:5" x14ac:dyDescent="0.2">
      <c r="A9180" s="38"/>
      <c r="B9180" s="6"/>
      <c r="C9180" s="10"/>
      <c r="D9180" s="6"/>
      <c r="E9180" s="11"/>
    </row>
    <row r="9181" spans="1:5" x14ac:dyDescent="0.2">
      <c r="A9181" s="38"/>
      <c r="B9181" s="6"/>
      <c r="C9181" s="10"/>
      <c r="D9181" s="6"/>
      <c r="E9181" s="11"/>
    </row>
    <row r="9182" spans="1:5" x14ac:dyDescent="0.2">
      <c r="A9182" s="38"/>
      <c r="B9182" s="6"/>
      <c r="C9182" s="10"/>
      <c r="D9182" s="6"/>
      <c r="E9182" s="11"/>
    </row>
    <row r="9183" spans="1:5" x14ac:dyDescent="0.2">
      <c r="A9183" s="38"/>
      <c r="B9183" s="6"/>
      <c r="C9183" s="10"/>
      <c r="D9183" s="6"/>
      <c r="E9183" s="11"/>
    </row>
    <row r="9184" spans="1:5" x14ac:dyDescent="0.2">
      <c r="A9184" s="38"/>
      <c r="B9184" s="6"/>
      <c r="C9184" s="10"/>
      <c r="D9184" s="6"/>
      <c r="E9184" s="11"/>
    </row>
    <row r="9185" spans="1:5" x14ac:dyDescent="0.2">
      <c r="A9185" s="38"/>
      <c r="B9185" s="6"/>
      <c r="C9185" s="10"/>
      <c r="D9185" s="6"/>
      <c r="E9185" s="11"/>
    </row>
    <row r="9186" spans="1:5" x14ac:dyDescent="0.2">
      <c r="A9186" s="38"/>
      <c r="B9186" s="6"/>
      <c r="C9186" s="10"/>
      <c r="D9186" s="6"/>
      <c r="E9186" s="11"/>
    </row>
    <row r="9187" spans="1:5" x14ac:dyDescent="0.2">
      <c r="A9187" s="38"/>
      <c r="B9187" s="6"/>
      <c r="C9187" s="10"/>
      <c r="D9187" s="6"/>
      <c r="E9187" s="11"/>
    </row>
    <row r="9188" spans="1:5" x14ac:dyDescent="0.2">
      <c r="A9188" s="38"/>
      <c r="B9188" s="6"/>
      <c r="C9188" s="10"/>
      <c r="D9188" s="6"/>
      <c r="E9188" s="11"/>
    </row>
    <row r="9189" spans="1:5" x14ac:dyDescent="0.2">
      <c r="A9189" s="38"/>
      <c r="B9189" s="6"/>
      <c r="C9189" s="10"/>
      <c r="D9189" s="6"/>
      <c r="E9189" s="11"/>
    </row>
    <row r="9190" spans="1:5" x14ac:dyDescent="0.2">
      <c r="A9190" s="38"/>
      <c r="B9190" s="6"/>
      <c r="C9190" s="10"/>
      <c r="D9190" s="6"/>
      <c r="E9190" s="11"/>
    </row>
    <row r="9191" spans="1:5" x14ac:dyDescent="0.2">
      <c r="A9191" s="38"/>
      <c r="B9191" s="6"/>
      <c r="C9191" s="10"/>
      <c r="D9191" s="6"/>
      <c r="E9191" s="11"/>
    </row>
    <row r="9192" spans="1:5" x14ac:dyDescent="0.2">
      <c r="A9192" s="38"/>
      <c r="B9192" s="6"/>
      <c r="C9192" s="10"/>
      <c r="D9192" s="6"/>
      <c r="E9192" s="11"/>
    </row>
    <row r="9193" spans="1:5" x14ac:dyDescent="0.2">
      <c r="A9193" s="38"/>
      <c r="B9193" s="6"/>
      <c r="C9193" s="10"/>
      <c r="D9193" s="6"/>
      <c r="E9193" s="11"/>
    </row>
    <row r="9194" spans="1:5" x14ac:dyDescent="0.2">
      <c r="A9194" s="38"/>
      <c r="B9194" s="6"/>
      <c r="C9194" s="10"/>
      <c r="D9194" s="6"/>
      <c r="E9194" s="11"/>
    </row>
    <row r="9195" spans="1:5" x14ac:dyDescent="0.2">
      <c r="A9195" s="38"/>
      <c r="B9195" s="6"/>
      <c r="C9195" s="10"/>
      <c r="D9195" s="6"/>
      <c r="E9195" s="11"/>
    </row>
    <row r="9196" spans="1:5" x14ac:dyDescent="0.2">
      <c r="A9196" s="38"/>
      <c r="B9196" s="6"/>
      <c r="C9196" s="10"/>
      <c r="D9196" s="6"/>
      <c r="E9196" s="11"/>
    </row>
    <row r="9197" spans="1:5" x14ac:dyDescent="0.2">
      <c r="A9197" s="38"/>
      <c r="B9197" s="6"/>
      <c r="C9197" s="10"/>
      <c r="D9197" s="6"/>
      <c r="E9197" s="11"/>
    </row>
    <row r="9198" spans="1:5" x14ac:dyDescent="0.2">
      <c r="A9198" s="38"/>
      <c r="B9198" s="6"/>
      <c r="C9198" s="10"/>
      <c r="D9198" s="6"/>
      <c r="E9198" s="11"/>
    </row>
    <row r="9199" spans="1:5" x14ac:dyDescent="0.2">
      <c r="A9199" s="38"/>
      <c r="B9199" s="6"/>
      <c r="C9199" s="10"/>
      <c r="D9199" s="6"/>
      <c r="E9199" s="11"/>
    </row>
    <row r="9200" spans="1:5" x14ac:dyDescent="0.2">
      <c r="A9200" s="38"/>
      <c r="B9200" s="6"/>
      <c r="C9200" s="10"/>
      <c r="D9200" s="6"/>
      <c r="E9200" s="11"/>
    </row>
    <row r="9201" spans="1:5" x14ac:dyDescent="0.2">
      <c r="A9201" s="38"/>
      <c r="B9201" s="6"/>
      <c r="C9201" s="10"/>
      <c r="D9201" s="6"/>
      <c r="E9201" s="11"/>
    </row>
    <row r="9202" spans="1:5" x14ac:dyDescent="0.2">
      <c r="A9202" s="38"/>
      <c r="B9202" s="6"/>
      <c r="C9202" s="10"/>
      <c r="D9202" s="6"/>
      <c r="E9202" s="11"/>
    </row>
    <row r="9203" spans="1:5" x14ac:dyDescent="0.2">
      <c r="A9203" s="38"/>
      <c r="B9203" s="6"/>
      <c r="C9203" s="10"/>
      <c r="D9203" s="6"/>
      <c r="E9203" s="11"/>
    </row>
    <row r="9204" spans="1:5" x14ac:dyDescent="0.2">
      <c r="A9204" s="38"/>
      <c r="B9204" s="6"/>
      <c r="C9204" s="10"/>
      <c r="D9204" s="6"/>
      <c r="E9204" s="11"/>
    </row>
    <row r="9205" spans="1:5" x14ac:dyDescent="0.2">
      <c r="A9205" s="38"/>
      <c r="B9205" s="6"/>
      <c r="C9205" s="10"/>
      <c r="D9205" s="6"/>
      <c r="E9205" s="11"/>
    </row>
    <row r="9206" spans="1:5" x14ac:dyDescent="0.2">
      <c r="A9206" s="38"/>
      <c r="B9206" s="6"/>
      <c r="C9206" s="10"/>
      <c r="D9206" s="6"/>
      <c r="E9206" s="11"/>
    </row>
    <row r="9207" spans="1:5" x14ac:dyDescent="0.2">
      <c r="A9207" s="38"/>
      <c r="B9207" s="6"/>
      <c r="C9207" s="10"/>
      <c r="D9207" s="6"/>
      <c r="E9207" s="11"/>
    </row>
    <row r="9208" spans="1:5" x14ac:dyDescent="0.2">
      <c r="A9208" s="38"/>
      <c r="B9208" s="6"/>
      <c r="C9208" s="10"/>
      <c r="D9208" s="6"/>
      <c r="E9208" s="11"/>
    </row>
    <row r="9209" spans="1:5" x14ac:dyDescent="0.2">
      <c r="A9209" s="38"/>
      <c r="B9209" s="6"/>
      <c r="C9209" s="10"/>
      <c r="D9209" s="6"/>
      <c r="E9209" s="11"/>
    </row>
    <row r="9210" spans="1:5" x14ac:dyDescent="0.2">
      <c r="A9210" s="38"/>
      <c r="B9210" s="6"/>
      <c r="C9210" s="10"/>
      <c r="D9210" s="6"/>
      <c r="E9210" s="11"/>
    </row>
    <row r="9211" spans="1:5" x14ac:dyDescent="0.2">
      <c r="A9211" s="38"/>
      <c r="B9211" s="6"/>
      <c r="C9211" s="10"/>
      <c r="D9211" s="6"/>
      <c r="E9211" s="11"/>
    </row>
    <row r="9212" spans="1:5" x14ac:dyDescent="0.2">
      <c r="A9212" s="38"/>
      <c r="B9212" s="6"/>
      <c r="C9212" s="10"/>
      <c r="D9212" s="6"/>
      <c r="E9212" s="11"/>
    </row>
    <row r="9213" spans="1:5" x14ac:dyDescent="0.2">
      <c r="A9213" s="38"/>
      <c r="B9213" s="6"/>
      <c r="C9213" s="10"/>
      <c r="D9213" s="6"/>
      <c r="E9213" s="11"/>
    </row>
    <row r="9214" spans="1:5" x14ac:dyDescent="0.2">
      <c r="A9214" s="38"/>
      <c r="B9214" s="6"/>
      <c r="C9214" s="10"/>
      <c r="D9214" s="6"/>
      <c r="E9214" s="11"/>
    </row>
    <row r="9215" spans="1:5" x14ac:dyDescent="0.2">
      <c r="A9215" s="38"/>
      <c r="B9215" s="6"/>
      <c r="C9215" s="10"/>
      <c r="D9215" s="6"/>
      <c r="E9215" s="11"/>
    </row>
    <row r="9216" spans="1:5" x14ac:dyDescent="0.2">
      <c r="A9216" s="38"/>
      <c r="B9216" s="6"/>
      <c r="C9216" s="10"/>
      <c r="D9216" s="6"/>
      <c r="E9216" s="11"/>
    </row>
    <row r="9217" spans="1:5" x14ac:dyDescent="0.2">
      <c r="A9217" s="38"/>
      <c r="B9217" s="6"/>
      <c r="C9217" s="10"/>
      <c r="D9217" s="6"/>
      <c r="E9217" s="11"/>
    </row>
    <row r="9218" spans="1:5" x14ac:dyDescent="0.2">
      <c r="A9218" s="38"/>
      <c r="B9218" s="6"/>
      <c r="C9218" s="10"/>
      <c r="D9218" s="6"/>
      <c r="E9218" s="11"/>
    </row>
    <row r="9219" spans="1:5" x14ac:dyDescent="0.2">
      <c r="A9219" s="38"/>
      <c r="B9219" s="6"/>
      <c r="C9219" s="10"/>
      <c r="D9219" s="6"/>
      <c r="E9219" s="11"/>
    </row>
    <row r="9220" spans="1:5" x14ac:dyDescent="0.2">
      <c r="A9220" s="38"/>
      <c r="B9220" s="6"/>
      <c r="C9220" s="10"/>
      <c r="D9220" s="6"/>
      <c r="E9220" s="11"/>
    </row>
    <row r="9221" spans="1:5" x14ac:dyDescent="0.2">
      <c r="A9221" s="38"/>
      <c r="B9221" s="6"/>
      <c r="C9221" s="10"/>
      <c r="D9221" s="6"/>
      <c r="E9221" s="11"/>
    </row>
    <row r="9222" spans="1:5" x14ac:dyDescent="0.2">
      <c r="A9222" s="38"/>
      <c r="B9222" s="6"/>
      <c r="C9222" s="10"/>
      <c r="D9222" s="6"/>
      <c r="E9222" s="11"/>
    </row>
    <row r="9223" spans="1:5" x14ac:dyDescent="0.2">
      <c r="A9223" s="38"/>
      <c r="B9223" s="6"/>
      <c r="C9223" s="10"/>
      <c r="D9223" s="6"/>
      <c r="E9223" s="11"/>
    </row>
    <row r="9224" spans="1:5" x14ac:dyDescent="0.2">
      <c r="A9224" s="38"/>
      <c r="B9224" s="6"/>
      <c r="C9224" s="10"/>
      <c r="D9224" s="6"/>
      <c r="E9224" s="11"/>
    </row>
    <row r="9225" spans="1:5" x14ac:dyDescent="0.2">
      <c r="A9225" s="38"/>
      <c r="B9225" s="6"/>
      <c r="C9225" s="10"/>
      <c r="D9225" s="6"/>
      <c r="E9225" s="11"/>
    </row>
    <row r="9226" spans="1:5" x14ac:dyDescent="0.2">
      <c r="A9226" s="38"/>
      <c r="B9226" s="6"/>
      <c r="C9226" s="10"/>
      <c r="D9226" s="6"/>
      <c r="E9226" s="11"/>
    </row>
    <row r="9227" spans="1:5" x14ac:dyDescent="0.2">
      <c r="A9227" s="38"/>
      <c r="B9227" s="6"/>
      <c r="C9227" s="10"/>
      <c r="D9227" s="6"/>
      <c r="E9227" s="11"/>
    </row>
    <row r="9228" spans="1:5" x14ac:dyDescent="0.2">
      <c r="A9228" s="38"/>
      <c r="B9228" s="6"/>
      <c r="C9228" s="10"/>
      <c r="D9228" s="6"/>
      <c r="E9228" s="11"/>
    </row>
    <row r="9229" spans="1:5" x14ac:dyDescent="0.2">
      <c r="A9229" s="38"/>
      <c r="B9229" s="6"/>
      <c r="C9229" s="10"/>
      <c r="D9229" s="6"/>
      <c r="E9229" s="11"/>
    </row>
    <row r="9230" spans="1:5" x14ac:dyDescent="0.2">
      <c r="A9230" s="38"/>
      <c r="B9230" s="6"/>
      <c r="C9230" s="10"/>
      <c r="D9230" s="6"/>
      <c r="E9230" s="11"/>
    </row>
    <row r="9231" spans="1:5" x14ac:dyDescent="0.2">
      <c r="A9231" s="38"/>
      <c r="B9231" s="6"/>
      <c r="C9231" s="10"/>
      <c r="D9231" s="6"/>
      <c r="E9231" s="11"/>
    </row>
    <row r="9232" spans="1:5" x14ac:dyDescent="0.2">
      <c r="A9232" s="38"/>
      <c r="B9232" s="6"/>
      <c r="C9232" s="10"/>
      <c r="D9232" s="6"/>
      <c r="E9232" s="11"/>
    </row>
    <row r="9233" spans="1:5" x14ac:dyDescent="0.2">
      <c r="A9233" s="38"/>
      <c r="B9233" s="6"/>
      <c r="C9233" s="10"/>
      <c r="D9233" s="6"/>
      <c r="E9233" s="11"/>
    </row>
    <row r="9234" spans="1:5" x14ac:dyDescent="0.2">
      <c r="A9234" s="38"/>
      <c r="B9234" s="6"/>
      <c r="C9234" s="10"/>
      <c r="D9234" s="6"/>
      <c r="E9234" s="11"/>
    </row>
    <row r="9235" spans="1:5" x14ac:dyDescent="0.2">
      <c r="A9235" s="38"/>
      <c r="B9235" s="6"/>
      <c r="C9235" s="10"/>
      <c r="D9235" s="6"/>
      <c r="E9235" s="11"/>
    </row>
    <row r="9236" spans="1:5" x14ac:dyDescent="0.2">
      <c r="A9236" s="38"/>
      <c r="B9236" s="6"/>
      <c r="C9236" s="10"/>
      <c r="D9236" s="6"/>
      <c r="E9236" s="11"/>
    </row>
    <row r="9237" spans="1:5" x14ac:dyDescent="0.2">
      <c r="A9237" s="38"/>
      <c r="B9237" s="6"/>
      <c r="C9237" s="10"/>
      <c r="D9237" s="6"/>
      <c r="E9237" s="11"/>
    </row>
    <row r="9238" spans="1:5" x14ac:dyDescent="0.2">
      <c r="A9238" s="38"/>
      <c r="B9238" s="6"/>
      <c r="C9238" s="10"/>
      <c r="D9238" s="6"/>
      <c r="E9238" s="11"/>
    </row>
    <row r="9239" spans="1:5" x14ac:dyDescent="0.2">
      <c r="A9239" s="38"/>
      <c r="B9239" s="6"/>
      <c r="C9239" s="10"/>
      <c r="D9239" s="6"/>
      <c r="E9239" s="11"/>
    </row>
    <row r="9240" spans="1:5" x14ac:dyDescent="0.2">
      <c r="A9240" s="38"/>
      <c r="B9240" s="6"/>
      <c r="C9240" s="10"/>
      <c r="D9240" s="6"/>
      <c r="E9240" s="11"/>
    </row>
    <row r="9241" spans="1:5" x14ac:dyDescent="0.2">
      <c r="A9241" s="38"/>
      <c r="B9241" s="6"/>
      <c r="C9241" s="10"/>
      <c r="D9241" s="6"/>
      <c r="E9241" s="11"/>
    </row>
    <row r="9242" spans="1:5" x14ac:dyDescent="0.2">
      <c r="A9242" s="38"/>
      <c r="B9242" s="6"/>
      <c r="C9242" s="10"/>
      <c r="D9242" s="6"/>
      <c r="E9242" s="11"/>
    </row>
    <row r="9243" spans="1:5" x14ac:dyDescent="0.2">
      <c r="A9243" s="38"/>
      <c r="B9243" s="6"/>
      <c r="C9243" s="10"/>
      <c r="D9243" s="6"/>
      <c r="E9243" s="11"/>
    </row>
    <row r="9244" spans="1:5" x14ac:dyDescent="0.2">
      <c r="A9244" s="38"/>
      <c r="B9244" s="6"/>
      <c r="C9244" s="10"/>
      <c r="D9244" s="6"/>
      <c r="E9244" s="11"/>
    </row>
    <row r="9245" spans="1:5" x14ac:dyDescent="0.2">
      <c r="A9245" s="38"/>
      <c r="B9245" s="6"/>
      <c r="C9245" s="10"/>
      <c r="D9245" s="6"/>
      <c r="E9245" s="11"/>
    </row>
    <row r="9246" spans="1:5" x14ac:dyDescent="0.2">
      <c r="A9246" s="38"/>
      <c r="B9246" s="6"/>
      <c r="C9246" s="10"/>
      <c r="D9246" s="6"/>
      <c r="E9246" s="11"/>
    </row>
    <row r="9247" spans="1:5" x14ac:dyDescent="0.2">
      <c r="A9247" s="38"/>
      <c r="B9247" s="6"/>
      <c r="C9247" s="10"/>
      <c r="D9247" s="6"/>
      <c r="E9247" s="11"/>
    </row>
    <row r="9248" spans="1:5" x14ac:dyDescent="0.2">
      <c r="A9248" s="38"/>
      <c r="B9248" s="6"/>
      <c r="C9248" s="10"/>
      <c r="D9248" s="6"/>
      <c r="E9248" s="11"/>
    </row>
    <row r="9249" spans="1:5" x14ac:dyDescent="0.2">
      <c r="A9249" s="38"/>
      <c r="B9249" s="6"/>
      <c r="C9249" s="10"/>
      <c r="D9249" s="6"/>
      <c r="E9249" s="11"/>
    </row>
    <row r="9250" spans="1:5" x14ac:dyDescent="0.2">
      <c r="A9250" s="38"/>
      <c r="B9250" s="6"/>
      <c r="C9250" s="10"/>
      <c r="D9250" s="6"/>
      <c r="E9250" s="11"/>
    </row>
    <row r="9251" spans="1:5" x14ac:dyDescent="0.2">
      <c r="A9251" s="38"/>
      <c r="B9251" s="6"/>
      <c r="C9251" s="10"/>
      <c r="D9251" s="6"/>
      <c r="E9251" s="11"/>
    </row>
    <row r="9252" spans="1:5" x14ac:dyDescent="0.2">
      <c r="A9252" s="38"/>
      <c r="B9252" s="6"/>
      <c r="C9252" s="10"/>
      <c r="D9252" s="6"/>
      <c r="E9252" s="11"/>
    </row>
    <row r="9253" spans="1:5" x14ac:dyDescent="0.2">
      <c r="A9253" s="38"/>
      <c r="B9253" s="6"/>
      <c r="C9253" s="10"/>
      <c r="D9253" s="6"/>
      <c r="E9253" s="11"/>
    </row>
    <row r="9254" spans="1:5" x14ac:dyDescent="0.2">
      <c r="A9254" s="38"/>
      <c r="B9254" s="6"/>
      <c r="C9254" s="10"/>
      <c r="D9254" s="6"/>
      <c r="E9254" s="11"/>
    </row>
    <row r="9255" spans="1:5" x14ac:dyDescent="0.2">
      <c r="A9255" s="38"/>
      <c r="B9255" s="6"/>
      <c r="C9255" s="10"/>
      <c r="D9255" s="6"/>
      <c r="E9255" s="11"/>
    </row>
    <row r="9256" spans="1:5" x14ac:dyDescent="0.2">
      <c r="A9256" s="38"/>
      <c r="B9256" s="6"/>
      <c r="C9256" s="10"/>
      <c r="D9256" s="6"/>
      <c r="E9256" s="11"/>
    </row>
    <row r="9257" spans="1:5" x14ac:dyDescent="0.2">
      <c r="A9257" s="38"/>
      <c r="B9257" s="6"/>
      <c r="C9257" s="10"/>
      <c r="D9257" s="6"/>
      <c r="E9257" s="11"/>
    </row>
    <row r="9258" spans="1:5" x14ac:dyDescent="0.2">
      <c r="A9258" s="38"/>
      <c r="B9258" s="6"/>
      <c r="C9258" s="10"/>
      <c r="D9258" s="6"/>
      <c r="E9258" s="11"/>
    </row>
    <row r="9259" spans="1:5" x14ac:dyDescent="0.2">
      <c r="A9259" s="38"/>
      <c r="B9259" s="6"/>
      <c r="C9259" s="10"/>
      <c r="D9259" s="6"/>
      <c r="E9259" s="11"/>
    </row>
    <row r="9260" spans="1:5" x14ac:dyDescent="0.2">
      <c r="A9260" s="38"/>
      <c r="B9260" s="6"/>
      <c r="C9260" s="10"/>
      <c r="D9260" s="6"/>
      <c r="E9260" s="11"/>
    </row>
    <row r="9261" spans="1:5" x14ac:dyDescent="0.2">
      <c r="A9261" s="38"/>
      <c r="B9261" s="6"/>
      <c r="C9261" s="10"/>
      <c r="D9261" s="6"/>
      <c r="E9261" s="11"/>
    </row>
    <row r="9262" spans="1:5" x14ac:dyDescent="0.2">
      <c r="A9262" s="38"/>
      <c r="B9262" s="6"/>
      <c r="C9262" s="10"/>
      <c r="D9262" s="6"/>
      <c r="E9262" s="11"/>
    </row>
    <row r="9263" spans="1:5" x14ac:dyDescent="0.2">
      <c r="A9263" s="38"/>
      <c r="B9263" s="6"/>
      <c r="C9263" s="10"/>
      <c r="D9263" s="6"/>
      <c r="E9263" s="11"/>
    </row>
    <row r="9264" spans="1:5" x14ac:dyDescent="0.2">
      <c r="A9264" s="38"/>
      <c r="B9264" s="6"/>
      <c r="C9264" s="10"/>
      <c r="D9264" s="6"/>
      <c r="E9264" s="11"/>
    </row>
    <row r="9265" spans="1:5" x14ac:dyDescent="0.2">
      <c r="A9265" s="38"/>
      <c r="B9265" s="6"/>
      <c r="C9265" s="10"/>
      <c r="D9265" s="6"/>
      <c r="E9265" s="11"/>
    </row>
    <row r="9266" spans="1:5" x14ac:dyDescent="0.2">
      <c r="A9266" s="38"/>
      <c r="B9266" s="6"/>
      <c r="C9266" s="10"/>
      <c r="D9266" s="6"/>
      <c r="E9266" s="11"/>
    </row>
    <row r="9267" spans="1:5" x14ac:dyDescent="0.2">
      <c r="A9267" s="38"/>
      <c r="B9267" s="6"/>
      <c r="C9267" s="10"/>
      <c r="D9267" s="6"/>
      <c r="E9267" s="11"/>
    </row>
    <row r="9268" spans="1:5" x14ac:dyDescent="0.2">
      <c r="A9268" s="38"/>
      <c r="B9268" s="6"/>
      <c r="C9268" s="10"/>
      <c r="D9268" s="6"/>
      <c r="E9268" s="11"/>
    </row>
    <row r="9269" spans="1:5" x14ac:dyDescent="0.2">
      <c r="A9269" s="38"/>
      <c r="B9269" s="6"/>
      <c r="C9269" s="10"/>
      <c r="D9269" s="6"/>
      <c r="E9269" s="11"/>
    </row>
    <row r="9270" spans="1:5" x14ac:dyDescent="0.2">
      <c r="A9270" s="38"/>
      <c r="B9270" s="6"/>
      <c r="C9270" s="10"/>
      <c r="D9270" s="6"/>
      <c r="E9270" s="11"/>
    </row>
    <row r="9271" spans="1:5" x14ac:dyDescent="0.2">
      <c r="A9271" s="38"/>
      <c r="B9271" s="6"/>
      <c r="C9271" s="10"/>
      <c r="D9271" s="6"/>
      <c r="E9271" s="11"/>
    </row>
    <row r="9272" spans="1:5" x14ac:dyDescent="0.2">
      <c r="A9272" s="38"/>
      <c r="B9272" s="6"/>
      <c r="C9272" s="10"/>
      <c r="D9272" s="6"/>
      <c r="E9272" s="11"/>
    </row>
    <row r="9273" spans="1:5" x14ac:dyDescent="0.2">
      <c r="A9273" s="38"/>
      <c r="B9273" s="6"/>
      <c r="C9273" s="10"/>
      <c r="D9273" s="6"/>
      <c r="E9273" s="11"/>
    </row>
    <row r="9274" spans="1:5" x14ac:dyDescent="0.2">
      <c r="A9274" s="38"/>
      <c r="B9274" s="6"/>
      <c r="C9274" s="10"/>
      <c r="D9274" s="6"/>
      <c r="E9274" s="11"/>
    </row>
    <row r="9275" spans="1:5" x14ac:dyDescent="0.2">
      <c r="A9275" s="38"/>
      <c r="B9275" s="6"/>
      <c r="C9275" s="10"/>
      <c r="D9275" s="6"/>
      <c r="E9275" s="11"/>
    </row>
    <row r="9276" spans="1:5" x14ac:dyDescent="0.2">
      <c r="A9276" s="38"/>
      <c r="B9276" s="6"/>
      <c r="C9276" s="10"/>
      <c r="D9276" s="6"/>
      <c r="E9276" s="11"/>
    </row>
    <row r="9277" spans="1:5" x14ac:dyDescent="0.2">
      <c r="A9277" s="38"/>
      <c r="B9277" s="6"/>
      <c r="C9277" s="10"/>
      <c r="D9277" s="6"/>
      <c r="E9277" s="11"/>
    </row>
    <row r="9278" spans="1:5" x14ac:dyDescent="0.2">
      <c r="A9278" s="38"/>
      <c r="B9278" s="6"/>
      <c r="C9278" s="10"/>
      <c r="D9278" s="6"/>
      <c r="E9278" s="11"/>
    </row>
    <row r="9279" spans="1:5" x14ac:dyDescent="0.2">
      <c r="A9279" s="38"/>
      <c r="B9279" s="6"/>
      <c r="C9279" s="10"/>
      <c r="D9279" s="6"/>
      <c r="E9279" s="11"/>
    </row>
    <row r="9280" spans="1:5" x14ac:dyDescent="0.2">
      <c r="A9280" s="38"/>
      <c r="B9280" s="6"/>
      <c r="C9280" s="10"/>
      <c r="D9280" s="6"/>
      <c r="E9280" s="11"/>
    </row>
    <row r="9281" spans="1:5" x14ac:dyDescent="0.2">
      <c r="A9281" s="38"/>
      <c r="B9281" s="6"/>
      <c r="C9281" s="10"/>
      <c r="D9281" s="6"/>
      <c r="E9281" s="11"/>
    </row>
    <row r="9282" spans="1:5" x14ac:dyDescent="0.2">
      <c r="A9282" s="38"/>
      <c r="B9282" s="6"/>
      <c r="C9282" s="10"/>
      <c r="D9282" s="6"/>
      <c r="E9282" s="11"/>
    </row>
    <row r="9283" spans="1:5" x14ac:dyDescent="0.2">
      <c r="A9283" s="38"/>
      <c r="B9283" s="6"/>
      <c r="C9283" s="10"/>
      <c r="D9283" s="6"/>
      <c r="E9283" s="11"/>
    </row>
    <row r="9284" spans="1:5" x14ac:dyDescent="0.2">
      <c r="A9284" s="38"/>
      <c r="B9284" s="6"/>
      <c r="C9284" s="10"/>
      <c r="D9284" s="6"/>
      <c r="E9284" s="11"/>
    </row>
    <row r="9285" spans="1:5" x14ac:dyDescent="0.2">
      <c r="A9285" s="38"/>
      <c r="B9285" s="6"/>
      <c r="C9285" s="10"/>
      <c r="D9285" s="6"/>
      <c r="E9285" s="11"/>
    </row>
    <row r="9286" spans="1:5" x14ac:dyDescent="0.2">
      <c r="A9286" s="38"/>
      <c r="B9286" s="6"/>
      <c r="C9286" s="10"/>
      <c r="D9286" s="6"/>
      <c r="E9286" s="11"/>
    </row>
    <row r="9287" spans="1:5" x14ac:dyDescent="0.2">
      <c r="A9287" s="38"/>
      <c r="B9287" s="6"/>
      <c r="C9287" s="10"/>
      <c r="D9287" s="6"/>
      <c r="E9287" s="11"/>
    </row>
    <row r="9288" spans="1:5" x14ac:dyDescent="0.2">
      <c r="A9288" s="38"/>
      <c r="B9288" s="6"/>
      <c r="C9288" s="10"/>
      <c r="D9288" s="6"/>
      <c r="E9288" s="11"/>
    </row>
    <row r="9289" spans="1:5" x14ac:dyDescent="0.2">
      <c r="A9289" s="38"/>
      <c r="B9289" s="6"/>
      <c r="C9289" s="10"/>
      <c r="D9289" s="6"/>
      <c r="E9289" s="11"/>
    </row>
    <row r="9290" spans="1:5" x14ac:dyDescent="0.2">
      <c r="A9290" s="38"/>
      <c r="B9290" s="6"/>
      <c r="C9290" s="10"/>
      <c r="D9290" s="6"/>
      <c r="E9290" s="11"/>
    </row>
    <row r="9291" spans="1:5" x14ac:dyDescent="0.2">
      <c r="A9291" s="38"/>
      <c r="B9291" s="6"/>
      <c r="C9291" s="10"/>
      <c r="D9291" s="6"/>
      <c r="E9291" s="11"/>
    </row>
    <row r="9292" spans="1:5" x14ac:dyDescent="0.2">
      <c r="A9292" s="38"/>
      <c r="B9292" s="6"/>
      <c r="C9292" s="10"/>
      <c r="D9292" s="6"/>
      <c r="E9292" s="11"/>
    </row>
    <row r="9293" spans="1:5" x14ac:dyDescent="0.2">
      <c r="A9293" s="38"/>
      <c r="B9293" s="6"/>
      <c r="C9293" s="10"/>
      <c r="D9293" s="6"/>
      <c r="E9293" s="11"/>
    </row>
    <row r="9294" spans="1:5" x14ac:dyDescent="0.2">
      <c r="A9294" s="38"/>
      <c r="B9294" s="6"/>
      <c r="C9294" s="10"/>
      <c r="D9294" s="6"/>
      <c r="E9294" s="11"/>
    </row>
    <row r="9295" spans="1:5" x14ac:dyDescent="0.2">
      <c r="A9295" s="38"/>
      <c r="B9295" s="6"/>
      <c r="C9295" s="10"/>
      <c r="D9295" s="6"/>
      <c r="E9295" s="11"/>
    </row>
    <row r="9296" spans="1:5" x14ac:dyDescent="0.2">
      <c r="A9296" s="38"/>
      <c r="B9296" s="6"/>
      <c r="C9296" s="10"/>
      <c r="D9296" s="6"/>
      <c r="E9296" s="11"/>
    </row>
    <row r="9297" spans="1:5" x14ac:dyDescent="0.2">
      <c r="A9297" s="38"/>
      <c r="B9297" s="6"/>
      <c r="C9297" s="10"/>
      <c r="D9297" s="6"/>
      <c r="E9297" s="11"/>
    </row>
    <row r="9298" spans="1:5" x14ac:dyDescent="0.2">
      <c r="A9298" s="38"/>
      <c r="B9298" s="6"/>
      <c r="C9298" s="10"/>
      <c r="D9298" s="6"/>
      <c r="E9298" s="11"/>
    </row>
    <row r="9299" spans="1:5" x14ac:dyDescent="0.2">
      <c r="A9299" s="38"/>
      <c r="B9299" s="6"/>
      <c r="C9299" s="10"/>
      <c r="D9299" s="6"/>
      <c r="E9299" s="11"/>
    </row>
    <row r="9300" spans="1:5" x14ac:dyDescent="0.2">
      <c r="A9300" s="38"/>
      <c r="B9300" s="6"/>
      <c r="C9300" s="10"/>
      <c r="D9300" s="6"/>
      <c r="E9300" s="11"/>
    </row>
    <row r="9301" spans="1:5" x14ac:dyDescent="0.2">
      <c r="A9301" s="38"/>
      <c r="B9301" s="6"/>
      <c r="C9301" s="10"/>
      <c r="D9301" s="6"/>
      <c r="E9301" s="11"/>
    </row>
    <row r="9302" spans="1:5" x14ac:dyDescent="0.2">
      <c r="A9302" s="38"/>
      <c r="B9302" s="6"/>
      <c r="C9302" s="10"/>
      <c r="D9302" s="6"/>
      <c r="E9302" s="11"/>
    </row>
    <row r="9303" spans="1:5" x14ac:dyDescent="0.2">
      <c r="A9303" s="38"/>
      <c r="B9303" s="6"/>
      <c r="C9303" s="10"/>
      <c r="D9303" s="6"/>
      <c r="E9303" s="11"/>
    </row>
    <row r="9304" spans="1:5" x14ac:dyDescent="0.2">
      <c r="A9304" s="38"/>
      <c r="B9304" s="6"/>
      <c r="C9304" s="10"/>
      <c r="D9304" s="6"/>
      <c r="E9304" s="11"/>
    </row>
    <row r="9305" spans="1:5" x14ac:dyDescent="0.2">
      <c r="A9305" s="38"/>
      <c r="B9305" s="6"/>
      <c r="C9305" s="10"/>
      <c r="D9305" s="6"/>
      <c r="E9305" s="11"/>
    </row>
    <row r="9306" spans="1:5" x14ac:dyDescent="0.2">
      <c r="A9306" s="38"/>
      <c r="B9306" s="6"/>
      <c r="C9306" s="10"/>
      <c r="D9306" s="6"/>
      <c r="E9306" s="11"/>
    </row>
    <row r="9307" spans="1:5" x14ac:dyDescent="0.2">
      <c r="A9307" s="38"/>
      <c r="B9307" s="6"/>
      <c r="C9307" s="10"/>
      <c r="D9307" s="6"/>
      <c r="E9307" s="11"/>
    </row>
    <row r="9308" spans="1:5" x14ac:dyDescent="0.2">
      <c r="A9308" s="38"/>
      <c r="B9308" s="6"/>
      <c r="C9308" s="10"/>
      <c r="D9308" s="6"/>
      <c r="E9308" s="11"/>
    </row>
    <row r="9309" spans="1:5" x14ac:dyDescent="0.2">
      <c r="A9309" s="38"/>
      <c r="B9309" s="6"/>
      <c r="C9309" s="10"/>
      <c r="D9309" s="6"/>
      <c r="E9309" s="11"/>
    </row>
    <row r="9310" spans="1:5" x14ac:dyDescent="0.2">
      <c r="A9310" s="38"/>
      <c r="B9310" s="6"/>
      <c r="C9310" s="10"/>
      <c r="D9310" s="6"/>
      <c r="E9310" s="11"/>
    </row>
    <row r="9311" spans="1:5" x14ac:dyDescent="0.2">
      <c r="A9311" s="38"/>
      <c r="B9311" s="6"/>
      <c r="C9311" s="10"/>
      <c r="D9311" s="6"/>
      <c r="E9311" s="11"/>
    </row>
    <row r="9312" spans="1:5" x14ac:dyDescent="0.2">
      <c r="A9312" s="38"/>
      <c r="B9312" s="6"/>
      <c r="C9312" s="10"/>
      <c r="D9312" s="6"/>
      <c r="E9312" s="11"/>
    </row>
    <row r="9313" spans="1:5" x14ac:dyDescent="0.2">
      <c r="A9313" s="38"/>
      <c r="B9313" s="6"/>
      <c r="C9313" s="10"/>
      <c r="D9313" s="6"/>
      <c r="E9313" s="11"/>
    </row>
    <row r="9314" spans="1:5" x14ac:dyDescent="0.2">
      <c r="A9314" s="38"/>
      <c r="B9314" s="6"/>
      <c r="C9314" s="10"/>
      <c r="D9314" s="6"/>
      <c r="E9314" s="11"/>
    </row>
    <row r="9315" spans="1:5" x14ac:dyDescent="0.2">
      <c r="A9315" s="38"/>
      <c r="B9315" s="6"/>
      <c r="C9315" s="10"/>
      <c r="D9315" s="6"/>
      <c r="E9315" s="11"/>
    </row>
    <row r="9316" spans="1:5" x14ac:dyDescent="0.2">
      <c r="A9316" s="38"/>
      <c r="B9316" s="6"/>
      <c r="C9316" s="10"/>
      <c r="D9316" s="6"/>
      <c r="E9316" s="11"/>
    </row>
    <row r="9317" spans="1:5" x14ac:dyDescent="0.2">
      <c r="A9317" s="38"/>
      <c r="B9317" s="6"/>
      <c r="C9317" s="10"/>
      <c r="D9317" s="6"/>
      <c r="E9317" s="11"/>
    </row>
    <row r="9318" spans="1:5" x14ac:dyDescent="0.2">
      <c r="A9318" s="38"/>
      <c r="B9318" s="6"/>
      <c r="C9318" s="10"/>
      <c r="D9318" s="6"/>
      <c r="E9318" s="11"/>
    </row>
    <row r="9319" spans="1:5" x14ac:dyDescent="0.2">
      <c r="A9319" s="38"/>
      <c r="B9319" s="6"/>
      <c r="C9319" s="10"/>
      <c r="D9319" s="6"/>
      <c r="E9319" s="11"/>
    </row>
    <row r="9320" spans="1:5" x14ac:dyDescent="0.2">
      <c r="A9320" s="38"/>
      <c r="B9320" s="6"/>
      <c r="C9320" s="10"/>
      <c r="D9320" s="6"/>
      <c r="E9320" s="11"/>
    </row>
    <row r="9321" spans="1:5" x14ac:dyDescent="0.2">
      <c r="A9321" s="38"/>
      <c r="B9321" s="6"/>
      <c r="C9321" s="10"/>
      <c r="D9321" s="6"/>
      <c r="E9321" s="11"/>
    </row>
    <row r="9322" spans="1:5" x14ac:dyDescent="0.2">
      <c r="A9322" s="38"/>
      <c r="B9322" s="6"/>
      <c r="C9322" s="10"/>
      <c r="D9322" s="6"/>
      <c r="E9322" s="11"/>
    </row>
    <row r="9323" spans="1:5" x14ac:dyDescent="0.2">
      <c r="A9323" s="38"/>
      <c r="B9323" s="6"/>
      <c r="C9323" s="10"/>
      <c r="D9323" s="6"/>
      <c r="E9323" s="11"/>
    </row>
    <row r="9324" spans="1:5" x14ac:dyDescent="0.2">
      <c r="A9324" s="38"/>
      <c r="B9324" s="6"/>
      <c r="C9324" s="10"/>
      <c r="D9324" s="6"/>
      <c r="E9324" s="11"/>
    </row>
    <row r="9325" spans="1:5" x14ac:dyDescent="0.2">
      <c r="A9325" s="38"/>
      <c r="B9325" s="6"/>
      <c r="C9325" s="10"/>
      <c r="D9325" s="6"/>
      <c r="E9325" s="11"/>
    </row>
    <row r="9326" spans="1:5" x14ac:dyDescent="0.2">
      <c r="A9326" s="38"/>
      <c r="B9326" s="6"/>
      <c r="C9326" s="10"/>
      <c r="D9326" s="6"/>
      <c r="E9326" s="11"/>
    </row>
    <row r="9327" spans="1:5" x14ac:dyDescent="0.2">
      <c r="A9327" s="38"/>
      <c r="B9327" s="6"/>
      <c r="C9327" s="10"/>
      <c r="D9327" s="6"/>
      <c r="E9327" s="11"/>
    </row>
    <row r="9328" spans="1:5" x14ac:dyDescent="0.2">
      <c r="A9328" s="38"/>
      <c r="B9328" s="6"/>
      <c r="C9328" s="10"/>
      <c r="D9328" s="6"/>
      <c r="E9328" s="11"/>
    </row>
    <row r="9329" spans="1:5" x14ac:dyDescent="0.2">
      <c r="A9329" s="38"/>
      <c r="B9329" s="6"/>
      <c r="C9329" s="10"/>
      <c r="D9329" s="6"/>
      <c r="E9329" s="11"/>
    </row>
    <row r="9330" spans="1:5" x14ac:dyDescent="0.2">
      <c r="A9330" s="38"/>
      <c r="B9330" s="6"/>
      <c r="C9330" s="10"/>
      <c r="D9330" s="6"/>
      <c r="E9330" s="11"/>
    </row>
    <row r="9331" spans="1:5" x14ac:dyDescent="0.2">
      <c r="A9331" s="38"/>
      <c r="B9331" s="6"/>
      <c r="C9331" s="10"/>
      <c r="D9331" s="6"/>
      <c r="E9331" s="11"/>
    </row>
    <row r="9332" spans="1:5" x14ac:dyDescent="0.2">
      <c r="A9332" s="38"/>
      <c r="B9332" s="6"/>
      <c r="C9332" s="10"/>
      <c r="D9332" s="6"/>
      <c r="E9332" s="11"/>
    </row>
    <row r="9333" spans="1:5" x14ac:dyDescent="0.2">
      <c r="A9333" s="38"/>
      <c r="B9333" s="6"/>
      <c r="C9333" s="10"/>
      <c r="D9333" s="6"/>
      <c r="E9333" s="11"/>
    </row>
    <row r="9334" spans="1:5" x14ac:dyDescent="0.2">
      <c r="A9334" s="38"/>
      <c r="B9334" s="6"/>
      <c r="C9334" s="10"/>
      <c r="D9334" s="6"/>
      <c r="E9334" s="11"/>
    </row>
    <row r="9335" spans="1:5" x14ac:dyDescent="0.2">
      <c r="A9335" s="38"/>
      <c r="B9335" s="6"/>
      <c r="C9335" s="10"/>
      <c r="D9335" s="6"/>
      <c r="E9335" s="11"/>
    </row>
    <row r="9336" spans="1:5" x14ac:dyDescent="0.2">
      <c r="A9336" s="38"/>
      <c r="B9336" s="6"/>
      <c r="C9336" s="10"/>
      <c r="D9336" s="6"/>
      <c r="E9336" s="11"/>
    </row>
    <row r="9337" spans="1:5" x14ac:dyDescent="0.2">
      <c r="A9337" s="38"/>
      <c r="B9337" s="6"/>
      <c r="C9337" s="10"/>
      <c r="D9337" s="6"/>
      <c r="E9337" s="11"/>
    </row>
    <row r="9338" spans="1:5" x14ac:dyDescent="0.2">
      <c r="A9338" s="38"/>
      <c r="B9338" s="6"/>
      <c r="C9338" s="10"/>
      <c r="D9338" s="6"/>
      <c r="E9338" s="11"/>
    </row>
    <row r="9339" spans="1:5" x14ac:dyDescent="0.2">
      <c r="A9339" s="38"/>
      <c r="B9339" s="6"/>
      <c r="C9339" s="10"/>
      <c r="D9339" s="6"/>
      <c r="E9339" s="11"/>
    </row>
    <row r="9340" spans="1:5" x14ac:dyDescent="0.2">
      <c r="A9340" s="38"/>
      <c r="B9340" s="6"/>
      <c r="C9340" s="10"/>
      <c r="D9340" s="6"/>
      <c r="E9340" s="11"/>
    </row>
    <row r="9341" spans="1:5" x14ac:dyDescent="0.2">
      <c r="A9341" s="38"/>
      <c r="B9341" s="6"/>
      <c r="C9341" s="10"/>
      <c r="D9341" s="6"/>
      <c r="E9341" s="11"/>
    </row>
    <row r="9342" spans="1:5" x14ac:dyDescent="0.2">
      <c r="A9342" s="38"/>
      <c r="B9342" s="6"/>
      <c r="C9342" s="10"/>
      <c r="D9342" s="6"/>
      <c r="E9342" s="11"/>
    </row>
    <row r="9343" spans="1:5" x14ac:dyDescent="0.2">
      <c r="A9343" s="38"/>
      <c r="B9343" s="6"/>
      <c r="C9343" s="10"/>
      <c r="D9343" s="6"/>
      <c r="E9343" s="11"/>
    </row>
    <row r="9344" spans="1:5" x14ac:dyDescent="0.2">
      <c r="A9344" s="38"/>
      <c r="B9344" s="6"/>
      <c r="C9344" s="10"/>
      <c r="D9344" s="6"/>
      <c r="E9344" s="11"/>
    </row>
    <row r="9345" spans="1:5" x14ac:dyDescent="0.2">
      <c r="A9345" s="38"/>
      <c r="B9345" s="6"/>
      <c r="C9345" s="10"/>
      <c r="D9345" s="6"/>
      <c r="E9345" s="11"/>
    </row>
    <row r="9346" spans="1:5" x14ac:dyDescent="0.2">
      <c r="A9346" s="38"/>
      <c r="B9346" s="6"/>
      <c r="C9346" s="10"/>
      <c r="D9346" s="6"/>
      <c r="E9346" s="11"/>
    </row>
    <row r="9347" spans="1:5" x14ac:dyDescent="0.2">
      <c r="A9347" s="38"/>
      <c r="B9347" s="6"/>
      <c r="C9347" s="10"/>
      <c r="D9347" s="6"/>
      <c r="E9347" s="11"/>
    </row>
    <row r="9348" spans="1:5" x14ac:dyDescent="0.2">
      <c r="A9348" s="38"/>
      <c r="B9348" s="6"/>
      <c r="C9348" s="10"/>
      <c r="D9348" s="6"/>
      <c r="E9348" s="11"/>
    </row>
    <row r="9349" spans="1:5" x14ac:dyDescent="0.2">
      <c r="A9349" s="38"/>
      <c r="B9349" s="6"/>
      <c r="C9349" s="10"/>
      <c r="D9349" s="6"/>
      <c r="E9349" s="11"/>
    </row>
    <row r="9350" spans="1:5" x14ac:dyDescent="0.2">
      <c r="A9350" s="38"/>
      <c r="B9350" s="6"/>
      <c r="C9350" s="10"/>
      <c r="D9350" s="6"/>
      <c r="E9350" s="11"/>
    </row>
    <row r="9351" spans="1:5" x14ac:dyDescent="0.2">
      <c r="A9351" s="38"/>
      <c r="B9351" s="6"/>
      <c r="C9351" s="10"/>
      <c r="D9351" s="6"/>
      <c r="E9351" s="11"/>
    </row>
    <row r="9352" spans="1:5" x14ac:dyDescent="0.2">
      <c r="A9352" s="38"/>
      <c r="B9352" s="6"/>
      <c r="C9352" s="10"/>
      <c r="D9352" s="6"/>
      <c r="E9352" s="11"/>
    </row>
    <row r="9353" spans="1:5" x14ac:dyDescent="0.2">
      <c r="A9353" s="38"/>
      <c r="B9353" s="6"/>
      <c r="C9353" s="10"/>
      <c r="D9353" s="6"/>
      <c r="E9353" s="11"/>
    </row>
    <row r="9354" spans="1:5" x14ac:dyDescent="0.2">
      <c r="A9354" s="38"/>
      <c r="B9354" s="6"/>
      <c r="C9354" s="10"/>
      <c r="D9354" s="6"/>
      <c r="E9354" s="11"/>
    </row>
    <row r="9355" spans="1:5" x14ac:dyDescent="0.2">
      <c r="A9355" s="38"/>
      <c r="B9355" s="6"/>
      <c r="C9355" s="10"/>
      <c r="D9355" s="6"/>
      <c r="E9355" s="11"/>
    </row>
    <row r="9356" spans="1:5" x14ac:dyDescent="0.2">
      <c r="A9356" s="38"/>
      <c r="B9356" s="6"/>
      <c r="C9356" s="10"/>
      <c r="D9356" s="6"/>
      <c r="E9356" s="11"/>
    </row>
    <row r="9357" spans="1:5" x14ac:dyDescent="0.2">
      <c r="A9357" s="38"/>
      <c r="B9357" s="6"/>
      <c r="C9357" s="10"/>
      <c r="D9357" s="6"/>
      <c r="E9357" s="11"/>
    </row>
    <row r="9358" spans="1:5" x14ac:dyDescent="0.2">
      <c r="A9358" s="38"/>
      <c r="B9358" s="6"/>
      <c r="C9358" s="10"/>
      <c r="D9358" s="6"/>
      <c r="E9358" s="11"/>
    </row>
    <row r="9359" spans="1:5" x14ac:dyDescent="0.2">
      <c r="A9359" s="38"/>
      <c r="B9359" s="6"/>
      <c r="C9359" s="10"/>
      <c r="D9359" s="6"/>
      <c r="E9359" s="11"/>
    </row>
    <row r="9360" spans="1:5" x14ac:dyDescent="0.2">
      <c r="A9360" s="38"/>
      <c r="B9360" s="6"/>
      <c r="C9360" s="10"/>
      <c r="D9360" s="6"/>
      <c r="E9360" s="11"/>
    </row>
    <row r="9361" spans="1:5" x14ac:dyDescent="0.2">
      <c r="A9361" s="38"/>
      <c r="B9361" s="6"/>
      <c r="C9361" s="10"/>
      <c r="D9361" s="6"/>
      <c r="E9361" s="11"/>
    </row>
    <row r="9362" spans="1:5" x14ac:dyDescent="0.2">
      <c r="A9362" s="38"/>
      <c r="B9362" s="6"/>
      <c r="C9362" s="10"/>
      <c r="D9362" s="6"/>
      <c r="E9362" s="11"/>
    </row>
    <row r="9363" spans="1:5" x14ac:dyDescent="0.2">
      <c r="A9363" s="38"/>
      <c r="B9363" s="6"/>
      <c r="C9363" s="10"/>
      <c r="D9363" s="6"/>
      <c r="E9363" s="11"/>
    </row>
    <row r="9364" spans="1:5" x14ac:dyDescent="0.2">
      <c r="A9364" s="38"/>
      <c r="B9364" s="6"/>
      <c r="C9364" s="10"/>
      <c r="D9364" s="6"/>
      <c r="E9364" s="11"/>
    </row>
    <row r="9365" spans="1:5" x14ac:dyDescent="0.2">
      <c r="A9365" s="38"/>
      <c r="B9365" s="6"/>
      <c r="C9365" s="10"/>
      <c r="D9365" s="6"/>
      <c r="E9365" s="11"/>
    </row>
    <row r="9366" spans="1:5" x14ac:dyDescent="0.2">
      <c r="A9366" s="38"/>
      <c r="B9366" s="6"/>
      <c r="C9366" s="10"/>
      <c r="D9366" s="6"/>
      <c r="E9366" s="11"/>
    </row>
    <row r="9367" spans="1:5" x14ac:dyDescent="0.2">
      <c r="A9367" s="38"/>
      <c r="B9367" s="6"/>
      <c r="C9367" s="10"/>
      <c r="D9367" s="6"/>
      <c r="E9367" s="11"/>
    </row>
    <row r="9368" spans="1:5" x14ac:dyDescent="0.2">
      <c r="A9368" s="38"/>
      <c r="B9368" s="6"/>
      <c r="C9368" s="10"/>
      <c r="D9368" s="6"/>
      <c r="E9368" s="11"/>
    </row>
    <row r="9369" spans="1:5" x14ac:dyDescent="0.2">
      <c r="A9369" s="38"/>
      <c r="B9369" s="6"/>
      <c r="C9369" s="10"/>
      <c r="D9369" s="6"/>
      <c r="E9369" s="11"/>
    </row>
    <row r="9370" spans="1:5" x14ac:dyDescent="0.2">
      <c r="A9370" s="38"/>
      <c r="B9370" s="6"/>
      <c r="C9370" s="10"/>
      <c r="D9370" s="6"/>
      <c r="E9370" s="11"/>
    </row>
    <row r="9371" spans="1:5" x14ac:dyDescent="0.2">
      <c r="A9371" s="38"/>
      <c r="B9371" s="6"/>
      <c r="C9371" s="10"/>
      <c r="D9371" s="6"/>
      <c r="E9371" s="11"/>
    </row>
    <row r="9372" spans="1:5" x14ac:dyDescent="0.2">
      <c r="A9372" s="38"/>
      <c r="B9372" s="6"/>
      <c r="C9372" s="10"/>
      <c r="D9372" s="6"/>
      <c r="E9372" s="11"/>
    </row>
    <row r="9373" spans="1:5" x14ac:dyDescent="0.2">
      <c r="A9373" s="38"/>
      <c r="B9373" s="6"/>
      <c r="C9373" s="10"/>
      <c r="D9373" s="6"/>
      <c r="E9373" s="11"/>
    </row>
    <row r="9374" spans="1:5" x14ac:dyDescent="0.2">
      <c r="A9374" s="38"/>
      <c r="B9374" s="6"/>
      <c r="C9374" s="10"/>
      <c r="D9374" s="6"/>
      <c r="E9374" s="11"/>
    </row>
    <row r="9375" spans="1:5" x14ac:dyDescent="0.2">
      <c r="A9375" s="38"/>
      <c r="B9375" s="6"/>
      <c r="C9375" s="10"/>
      <c r="D9375" s="6"/>
      <c r="E9375" s="11"/>
    </row>
    <row r="9376" spans="1:5" x14ac:dyDescent="0.2">
      <c r="A9376" s="38"/>
      <c r="B9376" s="6"/>
      <c r="C9376" s="10"/>
      <c r="D9376" s="6"/>
      <c r="E9376" s="11"/>
    </row>
    <row r="9377" spans="1:5" x14ac:dyDescent="0.2">
      <c r="A9377" s="38"/>
      <c r="B9377" s="6"/>
      <c r="C9377" s="10"/>
      <c r="D9377" s="6"/>
      <c r="E9377" s="11"/>
    </row>
    <row r="9378" spans="1:5" x14ac:dyDescent="0.2">
      <c r="A9378" s="38"/>
      <c r="B9378" s="6"/>
      <c r="C9378" s="10"/>
      <c r="D9378" s="6"/>
      <c r="E9378" s="11"/>
    </row>
    <row r="9379" spans="1:5" x14ac:dyDescent="0.2">
      <c r="A9379" s="38"/>
      <c r="B9379" s="6"/>
      <c r="C9379" s="10"/>
      <c r="D9379" s="6"/>
      <c r="E9379" s="11"/>
    </row>
    <row r="9380" spans="1:5" x14ac:dyDescent="0.2">
      <c r="A9380" s="38"/>
      <c r="B9380" s="6"/>
      <c r="C9380" s="10"/>
      <c r="D9380" s="6"/>
      <c r="E9380" s="11"/>
    </row>
    <row r="9381" spans="1:5" x14ac:dyDescent="0.2">
      <c r="A9381" s="38"/>
      <c r="B9381" s="6"/>
      <c r="C9381" s="10"/>
      <c r="D9381" s="6"/>
      <c r="E9381" s="11"/>
    </row>
    <row r="9382" spans="1:5" x14ac:dyDescent="0.2">
      <c r="A9382" s="38"/>
      <c r="B9382" s="6"/>
      <c r="C9382" s="10"/>
      <c r="D9382" s="6"/>
      <c r="E9382" s="11"/>
    </row>
    <row r="9383" spans="1:5" x14ac:dyDescent="0.2">
      <c r="A9383" s="38"/>
      <c r="B9383" s="6"/>
      <c r="C9383" s="10"/>
      <c r="D9383" s="6"/>
      <c r="E9383" s="11"/>
    </row>
    <row r="9384" spans="1:5" x14ac:dyDescent="0.2">
      <c r="A9384" s="38"/>
      <c r="B9384" s="6"/>
      <c r="C9384" s="10"/>
      <c r="D9384" s="6"/>
      <c r="E9384" s="11"/>
    </row>
    <row r="9385" spans="1:5" x14ac:dyDescent="0.2">
      <c r="A9385" s="38"/>
      <c r="B9385" s="6"/>
      <c r="C9385" s="10"/>
      <c r="D9385" s="6"/>
      <c r="E9385" s="11"/>
    </row>
    <row r="9386" spans="1:5" x14ac:dyDescent="0.2">
      <c r="A9386" s="38"/>
      <c r="B9386" s="6"/>
      <c r="C9386" s="10"/>
      <c r="D9386" s="6"/>
      <c r="E9386" s="11"/>
    </row>
    <row r="9387" spans="1:5" x14ac:dyDescent="0.2">
      <c r="A9387" s="38"/>
      <c r="B9387" s="6"/>
      <c r="C9387" s="10"/>
      <c r="D9387" s="6"/>
      <c r="E9387" s="11"/>
    </row>
    <row r="9388" spans="1:5" x14ac:dyDescent="0.2">
      <c r="A9388" s="38"/>
      <c r="B9388" s="6"/>
      <c r="C9388" s="10"/>
      <c r="D9388" s="6"/>
      <c r="E9388" s="11"/>
    </row>
    <row r="9389" spans="1:5" x14ac:dyDescent="0.2">
      <c r="A9389" s="38"/>
      <c r="B9389" s="6"/>
      <c r="C9389" s="10"/>
      <c r="D9389" s="6"/>
      <c r="E9389" s="11"/>
    </row>
    <row r="9390" spans="1:5" x14ac:dyDescent="0.2">
      <c r="A9390" s="38"/>
      <c r="B9390" s="6"/>
      <c r="C9390" s="10"/>
      <c r="D9390" s="6"/>
      <c r="E9390" s="11"/>
    </row>
    <row r="9391" spans="1:5" x14ac:dyDescent="0.2">
      <c r="A9391" s="38"/>
      <c r="B9391" s="6"/>
      <c r="C9391" s="10"/>
      <c r="D9391" s="6"/>
      <c r="E9391" s="11"/>
    </row>
    <row r="9392" spans="1:5" x14ac:dyDescent="0.2">
      <c r="A9392" s="38"/>
      <c r="B9392" s="6"/>
      <c r="C9392" s="10"/>
      <c r="D9392" s="6"/>
      <c r="E9392" s="11"/>
    </row>
    <row r="9393" spans="1:5" x14ac:dyDescent="0.2">
      <c r="A9393" s="38"/>
      <c r="B9393" s="6"/>
      <c r="C9393" s="10"/>
      <c r="D9393" s="6"/>
      <c r="E9393" s="11"/>
    </row>
    <row r="9394" spans="1:5" x14ac:dyDescent="0.2">
      <c r="A9394" s="38"/>
      <c r="B9394" s="6"/>
      <c r="C9394" s="10"/>
      <c r="D9394" s="6"/>
      <c r="E9394" s="11"/>
    </row>
    <row r="9395" spans="1:5" x14ac:dyDescent="0.2">
      <c r="A9395" s="38"/>
      <c r="B9395" s="6"/>
      <c r="C9395" s="10"/>
      <c r="D9395" s="6"/>
      <c r="E9395" s="11"/>
    </row>
    <row r="9396" spans="1:5" x14ac:dyDescent="0.2">
      <c r="A9396" s="38"/>
      <c r="B9396" s="6"/>
      <c r="C9396" s="10"/>
      <c r="D9396" s="6"/>
      <c r="E9396" s="11"/>
    </row>
    <row r="9397" spans="1:5" x14ac:dyDescent="0.2">
      <c r="A9397" s="38"/>
      <c r="B9397" s="6"/>
      <c r="C9397" s="10"/>
      <c r="D9397" s="6"/>
      <c r="E9397" s="11"/>
    </row>
    <row r="9398" spans="1:5" x14ac:dyDescent="0.2">
      <c r="A9398" s="38"/>
      <c r="B9398" s="6"/>
      <c r="C9398" s="10"/>
      <c r="D9398" s="6"/>
      <c r="E9398" s="11"/>
    </row>
    <row r="9399" spans="1:5" x14ac:dyDescent="0.2">
      <c r="A9399" s="38"/>
      <c r="B9399" s="6"/>
      <c r="C9399" s="10"/>
      <c r="D9399" s="6"/>
      <c r="E9399" s="11"/>
    </row>
    <row r="9400" spans="1:5" x14ac:dyDescent="0.2">
      <c r="A9400" s="38"/>
      <c r="B9400" s="6"/>
      <c r="C9400" s="10"/>
      <c r="D9400" s="6"/>
      <c r="E9400" s="11"/>
    </row>
    <row r="9401" spans="1:5" x14ac:dyDescent="0.2">
      <c r="A9401" s="38"/>
      <c r="B9401" s="6"/>
      <c r="C9401" s="10"/>
      <c r="D9401" s="6"/>
      <c r="E9401" s="11"/>
    </row>
    <row r="9402" spans="1:5" x14ac:dyDescent="0.2">
      <c r="A9402" s="38"/>
      <c r="B9402" s="6"/>
      <c r="C9402" s="10"/>
      <c r="D9402" s="6"/>
      <c r="E9402" s="11"/>
    </row>
    <row r="9403" spans="1:5" x14ac:dyDescent="0.2">
      <c r="A9403" s="38"/>
      <c r="B9403" s="6"/>
      <c r="C9403" s="10"/>
      <c r="D9403" s="6"/>
      <c r="E9403" s="11"/>
    </row>
    <row r="9404" spans="1:5" x14ac:dyDescent="0.2">
      <c r="A9404" s="38"/>
      <c r="B9404" s="6"/>
      <c r="C9404" s="10"/>
      <c r="D9404" s="6"/>
      <c r="E9404" s="11"/>
    </row>
    <row r="9405" spans="1:5" x14ac:dyDescent="0.2">
      <c r="A9405" s="38"/>
      <c r="B9405" s="6"/>
      <c r="C9405" s="10"/>
      <c r="D9405" s="6"/>
      <c r="E9405" s="11"/>
    </row>
    <row r="9406" spans="1:5" x14ac:dyDescent="0.2">
      <c r="A9406" s="38"/>
      <c r="B9406" s="6"/>
      <c r="C9406" s="10"/>
      <c r="D9406" s="6"/>
      <c r="E9406" s="11"/>
    </row>
    <row r="9407" spans="1:5" x14ac:dyDescent="0.2">
      <c r="A9407" s="38"/>
      <c r="B9407" s="6"/>
      <c r="C9407" s="10"/>
      <c r="D9407" s="6"/>
      <c r="E9407" s="11"/>
    </row>
    <row r="9408" spans="1:5" x14ac:dyDescent="0.2">
      <c r="A9408" s="38"/>
      <c r="B9408" s="6"/>
      <c r="C9408" s="10"/>
      <c r="D9408" s="6"/>
      <c r="E9408" s="11"/>
    </row>
    <row r="9409" spans="1:5" x14ac:dyDescent="0.2">
      <c r="A9409" s="38"/>
      <c r="B9409" s="6"/>
      <c r="C9409" s="10"/>
      <c r="D9409" s="6"/>
      <c r="E9409" s="11"/>
    </row>
    <row r="9410" spans="1:5" x14ac:dyDescent="0.2">
      <c r="A9410" s="38"/>
      <c r="B9410" s="6"/>
      <c r="C9410" s="10"/>
      <c r="D9410" s="6"/>
      <c r="E9410" s="11"/>
    </row>
    <row r="9411" spans="1:5" x14ac:dyDescent="0.2">
      <c r="A9411" s="38"/>
      <c r="B9411" s="6"/>
      <c r="C9411" s="10"/>
      <c r="D9411" s="6"/>
      <c r="E9411" s="11"/>
    </row>
    <row r="9412" spans="1:5" x14ac:dyDescent="0.2">
      <c r="A9412" s="38"/>
      <c r="B9412" s="6"/>
      <c r="C9412" s="10"/>
      <c r="D9412" s="6"/>
      <c r="E9412" s="11"/>
    </row>
    <row r="9413" spans="1:5" x14ac:dyDescent="0.2">
      <c r="A9413" s="38"/>
      <c r="B9413" s="6"/>
      <c r="C9413" s="10"/>
      <c r="D9413" s="6"/>
      <c r="E9413" s="11"/>
    </row>
    <row r="9414" spans="1:5" x14ac:dyDescent="0.2">
      <c r="A9414" s="38"/>
      <c r="B9414" s="6"/>
      <c r="C9414" s="10"/>
      <c r="D9414" s="6"/>
      <c r="E9414" s="11"/>
    </row>
    <row r="9415" spans="1:5" x14ac:dyDescent="0.2">
      <c r="A9415" s="38"/>
      <c r="B9415" s="6"/>
      <c r="C9415" s="10"/>
      <c r="D9415" s="6"/>
      <c r="E9415" s="11"/>
    </row>
    <row r="9416" spans="1:5" x14ac:dyDescent="0.2">
      <c r="A9416" s="38"/>
      <c r="B9416" s="6"/>
      <c r="C9416" s="10"/>
      <c r="D9416" s="6"/>
      <c r="E9416" s="11"/>
    </row>
    <row r="9417" spans="1:5" x14ac:dyDescent="0.2">
      <c r="A9417" s="38"/>
      <c r="B9417" s="6"/>
      <c r="C9417" s="10"/>
      <c r="D9417" s="6"/>
      <c r="E9417" s="11"/>
    </row>
    <row r="9418" spans="1:5" x14ac:dyDescent="0.2">
      <c r="A9418" s="38"/>
      <c r="B9418" s="6"/>
      <c r="C9418" s="10"/>
      <c r="D9418" s="6"/>
      <c r="E9418" s="11"/>
    </row>
    <row r="9419" spans="1:5" x14ac:dyDescent="0.2">
      <c r="A9419" s="38"/>
      <c r="B9419" s="6"/>
      <c r="C9419" s="10"/>
      <c r="D9419" s="6"/>
      <c r="E9419" s="11"/>
    </row>
    <row r="9420" spans="1:5" x14ac:dyDescent="0.2">
      <c r="A9420" s="38"/>
      <c r="B9420" s="6"/>
      <c r="C9420" s="10"/>
      <c r="D9420" s="6"/>
      <c r="E9420" s="11"/>
    </row>
    <row r="9421" spans="1:5" x14ac:dyDescent="0.2">
      <c r="A9421" s="38"/>
      <c r="B9421" s="6"/>
      <c r="C9421" s="10"/>
      <c r="D9421" s="6"/>
      <c r="E9421" s="11"/>
    </row>
    <row r="9422" spans="1:5" x14ac:dyDescent="0.2">
      <c r="A9422" s="38"/>
      <c r="B9422" s="6"/>
      <c r="C9422" s="10"/>
      <c r="D9422" s="6"/>
      <c r="E9422" s="11"/>
    </row>
    <row r="9423" spans="1:5" x14ac:dyDescent="0.2">
      <c r="A9423" s="38"/>
      <c r="B9423" s="6"/>
      <c r="C9423" s="10"/>
      <c r="D9423" s="6"/>
      <c r="E9423" s="11"/>
    </row>
    <row r="9424" spans="1:5" x14ac:dyDescent="0.2">
      <c r="A9424" s="38"/>
      <c r="B9424" s="6"/>
      <c r="C9424" s="10"/>
      <c r="D9424" s="6"/>
      <c r="E9424" s="11"/>
    </row>
    <row r="9425" spans="1:5" x14ac:dyDescent="0.2">
      <c r="A9425" s="38"/>
      <c r="B9425" s="6"/>
      <c r="C9425" s="10"/>
      <c r="D9425" s="6"/>
      <c r="E9425" s="11"/>
    </row>
    <row r="9426" spans="1:5" x14ac:dyDescent="0.2">
      <c r="A9426" s="38"/>
      <c r="B9426" s="6"/>
      <c r="C9426" s="10"/>
      <c r="D9426" s="6"/>
      <c r="E9426" s="11"/>
    </row>
    <row r="9427" spans="1:5" x14ac:dyDescent="0.2">
      <c r="A9427" s="38"/>
      <c r="B9427" s="6"/>
      <c r="C9427" s="10"/>
      <c r="D9427" s="6"/>
      <c r="E9427" s="11"/>
    </row>
    <row r="9428" spans="1:5" x14ac:dyDescent="0.2">
      <c r="A9428" s="38"/>
      <c r="B9428" s="6"/>
      <c r="C9428" s="10"/>
      <c r="D9428" s="6"/>
      <c r="E9428" s="11"/>
    </row>
    <row r="9429" spans="1:5" x14ac:dyDescent="0.2">
      <c r="A9429" s="38"/>
      <c r="B9429" s="6"/>
      <c r="C9429" s="10"/>
      <c r="D9429" s="6"/>
      <c r="E9429" s="11"/>
    </row>
    <row r="9430" spans="1:5" x14ac:dyDescent="0.2">
      <c r="A9430" s="38"/>
      <c r="B9430" s="6"/>
      <c r="C9430" s="10"/>
      <c r="D9430" s="6"/>
      <c r="E9430" s="11"/>
    </row>
    <row r="9431" spans="1:5" x14ac:dyDescent="0.2">
      <c r="A9431" s="38"/>
      <c r="B9431" s="6"/>
      <c r="C9431" s="10"/>
      <c r="D9431" s="6"/>
      <c r="E9431" s="11"/>
    </row>
    <row r="9432" spans="1:5" x14ac:dyDescent="0.2">
      <c r="A9432" s="38"/>
      <c r="B9432" s="6"/>
      <c r="C9432" s="10"/>
      <c r="D9432" s="6"/>
      <c r="E9432" s="11"/>
    </row>
    <row r="9433" spans="1:5" x14ac:dyDescent="0.2">
      <c r="A9433" s="38"/>
      <c r="B9433" s="6"/>
      <c r="C9433" s="10"/>
      <c r="D9433" s="6"/>
      <c r="E9433" s="11"/>
    </row>
    <row r="9434" spans="1:5" x14ac:dyDescent="0.2">
      <c r="A9434" s="38"/>
      <c r="B9434" s="6"/>
      <c r="C9434" s="10"/>
      <c r="D9434" s="6"/>
      <c r="E9434" s="11"/>
    </row>
    <row r="9435" spans="1:5" x14ac:dyDescent="0.2">
      <c r="A9435" s="38"/>
      <c r="B9435" s="6"/>
      <c r="C9435" s="10"/>
      <c r="D9435" s="6"/>
      <c r="E9435" s="11"/>
    </row>
    <row r="9436" spans="1:5" x14ac:dyDescent="0.2">
      <c r="A9436" s="38"/>
      <c r="B9436" s="6"/>
      <c r="C9436" s="10"/>
      <c r="D9436" s="6"/>
      <c r="E9436" s="11"/>
    </row>
    <row r="9437" spans="1:5" x14ac:dyDescent="0.2">
      <c r="A9437" s="38"/>
      <c r="B9437" s="6"/>
      <c r="C9437" s="10"/>
      <c r="D9437" s="6"/>
      <c r="E9437" s="11"/>
    </row>
    <row r="9438" spans="1:5" x14ac:dyDescent="0.2">
      <c r="A9438" s="38"/>
      <c r="B9438" s="6"/>
      <c r="C9438" s="10"/>
      <c r="D9438" s="6"/>
      <c r="E9438" s="11"/>
    </row>
    <row r="9439" spans="1:5" x14ac:dyDescent="0.2">
      <c r="A9439" s="38"/>
      <c r="B9439" s="6"/>
      <c r="C9439" s="10"/>
      <c r="D9439" s="6"/>
      <c r="E9439" s="11"/>
    </row>
    <row r="9440" spans="1:5" x14ac:dyDescent="0.2">
      <c r="A9440" s="38"/>
      <c r="B9440" s="6"/>
      <c r="C9440" s="10"/>
      <c r="D9440" s="6"/>
      <c r="E9440" s="11"/>
    </row>
    <row r="9441" spans="1:5" x14ac:dyDescent="0.2">
      <c r="A9441" s="38"/>
      <c r="B9441" s="6"/>
      <c r="C9441" s="10"/>
      <c r="D9441" s="6"/>
      <c r="E9441" s="11"/>
    </row>
    <row r="9442" spans="1:5" x14ac:dyDescent="0.2">
      <c r="A9442" s="38"/>
      <c r="B9442" s="6"/>
      <c r="C9442" s="10"/>
      <c r="D9442" s="6"/>
      <c r="E9442" s="11"/>
    </row>
    <row r="9443" spans="1:5" x14ac:dyDescent="0.2">
      <c r="A9443" s="38"/>
      <c r="B9443" s="6"/>
      <c r="C9443" s="10"/>
      <c r="D9443" s="6"/>
      <c r="E9443" s="11"/>
    </row>
    <row r="9444" spans="1:5" x14ac:dyDescent="0.2">
      <c r="A9444" s="38"/>
      <c r="B9444" s="6"/>
      <c r="C9444" s="10"/>
      <c r="D9444" s="6"/>
      <c r="E9444" s="11"/>
    </row>
    <row r="9445" spans="1:5" x14ac:dyDescent="0.2">
      <c r="A9445" s="38"/>
      <c r="B9445" s="6"/>
      <c r="C9445" s="10"/>
      <c r="D9445" s="6"/>
      <c r="E9445" s="11"/>
    </row>
    <row r="9446" spans="1:5" x14ac:dyDescent="0.2">
      <c r="A9446" s="38"/>
      <c r="B9446" s="6"/>
      <c r="C9446" s="10"/>
      <c r="D9446" s="6"/>
      <c r="E9446" s="11"/>
    </row>
    <row r="9447" spans="1:5" x14ac:dyDescent="0.2">
      <c r="A9447" s="38"/>
      <c r="B9447" s="6"/>
      <c r="C9447" s="10"/>
      <c r="D9447" s="6"/>
      <c r="E9447" s="11"/>
    </row>
    <row r="9448" spans="1:5" x14ac:dyDescent="0.2">
      <c r="A9448" s="38"/>
      <c r="B9448" s="6"/>
      <c r="C9448" s="10"/>
      <c r="D9448" s="6"/>
      <c r="E9448" s="11"/>
    </row>
    <row r="9449" spans="1:5" x14ac:dyDescent="0.2">
      <c r="A9449" s="38"/>
      <c r="B9449" s="6"/>
      <c r="C9449" s="10"/>
      <c r="D9449" s="6"/>
      <c r="E9449" s="11"/>
    </row>
    <row r="9450" spans="1:5" x14ac:dyDescent="0.2">
      <c r="A9450" s="38"/>
      <c r="B9450" s="6"/>
      <c r="C9450" s="10"/>
      <c r="D9450" s="6"/>
      <c r="E9450" s="11"/>
    </row>
    <row r="9451" spans="1:5" x14ac:dyDescent="0.2">
      <c r="A9451" s="38"/>
      <c r="B9451" s="6"/>
      <c r="C9451" s="10"/>
      <c r="D9451" s="6"/>
      <c r="E9451" s="11"/>
    </row>
    <row r="9452" spans="1:5" x14ac:dyDescent="0.2">
      <c r="A9452" s="38"/>
      <c r="B9452" s="6"/>
      <c r="C9452" s="10"/>
      <c r="D9452" s="6"/>
      <c r="E9452" s="11"/>
    </row>
    <row r="9453" spans="1:5" x14ac:dyDescent="0.2">
      <c r="A9453" s="38"/>
      <c r="B9453" s="6"/>
      <c r="C9453" s="10"/>
      <c r="D9453" s="6"/>
      <c r="E9453" s="11"/>
    </row>
    <row r="9454" spans="1:5" x14ac:dyDescent="0.2">
      <c r="A9454" s="38"/>
      <c r="B9454" s="6"/>
      <c r="C9454" s="10"/>
      <c r="D9454" s="6"/>
      <c r="E9454" s="11"/>
    </row>
    <row r="9455" spans="1:5" x14ac:dyDescent="0.2">
      <c r="A9455" s="38"/>
      <c r="B9455" s="6"/>
      <c r="C9455" s="10"/>
      <c r="D9455" s="6"/>
      <c r="E9455" s="11"/>
    </row>
    <row r="9456" spans="1:5" x14ac:dyDescent="0.2">
      <c r="A9456" s="38"/>
      <c r="B9456" s="6"/>
      <c r="C9456" s="10"/>
      <c r="D9456" s="6"/>
      <c r="E9456" s="11"/>
    </row>
    <row r="9457" spans="1:5" x14ac:dyDescent="0.2">
      <c r="A9457" s="38"/>
      <c r="B9457" s="6"/>
      <c r="C9457" s="10"/>
      <c r="D9457" s="6"/>
      <c r="E9457" s="11"/>
    </row>
    <row r="9458" spans="1:5" x14ac:dyDescent="0.2">
      <c r="A9458" s="38"/>
      <c r="B9458" s="6"/>
      <c r="C9458" s="10"/>
      <c r="D9458" s="6"/>
      <c r="E9458" s="11"/>
    </row>
    <row r="9459" spans="1:5" x14ac:dyDescent="0.2">
      <c r="A9459" s="38"/>
      <c r="B9459" s="6"/>
      <c r="C9459" s="10"/>
      <c r="D9459" s="6"/>
      <c r="E9459" s="11"/>
    </row>
    <row r="9460" spans="1:5" x14ac:dyDescent="0.2">
      <c r="A9460" s="38"/>
      <c r="B9460" s="6"/>
      <c r="C9460" s="10"/>
      <c r="D9460" s="6"/>
      <c r="E9460" s="11"/>
    </row>
    <row r="9461" spans="1:5" x14ac:dyDescent="0.2">
      <c r="A9461" s="38"/>
      <c r="B9461" s="6"/>
      <c r="C9461" s="10"/>
      <c r="D9461" s="6"/>
      <c r="E9461" s="11"/>
    </row>
    <row r="9462" spans="1:5" x14ac:dyDescent="0.2">
      <c r="A9462" s="38"/>
      <c r="B9462" s="6"/>
      <c r="C9462" s="10"/>
      <c r="D9462" s="6"/>
      <c r="E9462" s="11"/>
    </row>
    <row r="9463" spans="1:5" x14ac:dyDescent="0.2">
      <c r="A9463" s="38"/>
      <c r="B9463" s="6"/>
      <c r="C9463" s="10"/>
      <c r="D9463" s="6"/>
      <c r="E9463" s="11"/>
    </row>
    <row r="9464" spans="1:5" x14ac:dyDescent="0.2">
      <c r="A9464" s="38"/>
      <c r="B9464" s="6"/>
      <c r="C9464" s="10"/>
      <c r="D9464" s="6"/>
      <c r="E9464" s="11"/>
    </row>
    <row r="9465" spans="1:5" x14ac:dyDescent="0.2">
      <c r="A9465" s="38"/>
      <c r="B9465" s="6"/>
      <c r="C9465" s="10"/>
      <c r="D9465" s="6"/>
      <c r="E9465" s="11"/>
    </row>
    <row r="9466" spans="1:5" x14ac:dyDescent="0.2">
      <c r="A9466" s="38"/>
      <c r="B9466" s="6"/>
      <c r="C9466" s="10"/>
      <c r="D9466" s="6"/>
      <c r="E9466" s="11"/>
    </row>
    <row r="9467" spans="1:5" x14ac:dyDescent="0.2">
      <c r="A9467" s="38"/>
      <c r="B9467" s="6"/>
      <c r="C9467" s="10"/>
      <c r="D9467" s="6"/>
      <c r="E9467" s="11"/>
    </row>
    <row r="9468" spans="1:5" x14ac:dyDescent="0.2">
      <c r="A9468" s="38"/>
      <c r="B9468" s="6"/>
      <c r="C9468" s="10"/>
      <c r="D9468" s="6"/>
      <c r="E9468" s="11"/>
    </row>
    <row r="9469" spans="1:5" x14ac:dyDescent="0.2">
      <c r="A9469" s="38"/>
      <c r="B9469" s="6"/>
      <c r="C9469" s="10"/>
      <c r="D9469" s="6"/>
      <c r="E9469" s="11"/>
    </row>
    <row r="9470" spans="1:5" x14ac:dyDescent="0.2">
      <c r="A9470" s="38"/>
      <c r="B9470" s="6"/>
      <c r="C9470" s="10"/>
      <c r="D9470" s="6"/>
      <c r="E9470" s="11"/>
    </row>
    <row r="9471" spans="1:5" x14ac:dyDescent="0.2">
      <c r="A9471" s="38"/>
      <c r="B9471" s="6"/>
      <c r="C9471" s="10"/>
      <c r="D9471" s="6"/>
      <c r="E9471" s="11"/>
    </row>
    <row r="9472" spans="1:5" x14ac:dyDescent="0.2">
      <c r="A9472" s="38"/>
      <c r="B9472" s="6"/>
      <c r="C9472" s="10"/>
      <c r="D9472" s="6"/>
      <c r="E9472" s="11"/>
    </row>
    <row r="9473" spans="1:5" x14ac:dyDescent="0.2">
      <c r="A9473" s="38"/>
      <c r="B9473" s="6"/>
      <c r="C9473" s="10"/>
      <c r="D9473" s="6"/>
      <c r="E9473" s="11"/>
    </row>
    <row r="9474" spans="1:5" x14ac:dyDescent="0.2">
      <c r="A9474" s="38"/>
      <c r="B9474" s="6"/>
      <c r="C9474" s="10"/>
      <c r="D9474" s="6"/>
      <c r="E9474" s="11"/>
    </row>
    <row r="9475" spans="1:5" x14ac:dyDescent="0.2">
      <c r="A9475" s="38"/>
      <c r="B9475" s="6"/>
      <c r="C9475" s="10"/>
      <c r="D9475" s="6"/>
      <c r="E9475" s="11"/>
    </row>
    <row r="9476" spans="1:5" x14ac:dyDescent="0.2">
      <c r="A9476" s="38"/>
      <c r="B9476" s="6"/>
      <c r="C9476" s="10"/>
      <c r="D9476" s="6"/>
      <c r="E9476" s="11"/>
    </row>
    <row r="9477" spans="1:5" x14ac:dyDescent="0.2">
      <c r="A9477" s="38"/>
      <c r="B9477" s="6"/>
      <c r="C9477" s="10"/>
      <c r="D9477" s="6"/>
      <c r="E9477" s="11"/>
    </row>
    <row r="9478" spans="1:5" x14ac:dyDescent="0.2">
      <c r="A9478" s="38"/>
      <c r="B9478" s="6"/>
      <c r="C9478" s="10"/>
      <c r="D9478" s="6"/>
      <c r="E9478" s="11"/>
    </row>
    <row r="9479" spans="1:5" x14ac:dyDescent="0.2">
      <c r="A9479" s="38"/>
      <c r="B9479" s="6"/>
      <c r="C9479" s="10"/>
      <c r="D9479" s="6"/>
      <c r="E9479" s="11"/>
    </row>
    <row r="9480" spans="1:5" x14ac:dyDescent="0.2">
      <c r="A9480" s="38"/>
      <c r="B9480" s="6"/>
      <c r="C9480" s="10"/>
      <c r="D9480" s="6"/>
      <c r="E9480" s="11"/>
    </row>
    <row r="9481" spans="1:5" x14ac:dyDescent="0.2">
      <c r="A9481" s="38"/>
      <c r="B9481" s="6"/>
      <c r="C9481" s="10"/>
      <c r="D9481" s="6"/>
      <c r="E9481" s="11"/>
    </row>
    <row r="9482" spans="1:5" x14ac:dyDescent="0.2">
      <c r="A9482" s="38"/>
      <c r="B9482" s="6"/>
      <c r="C9482" s="10"/>
      <c r="D9482" s="6"/>
      <c r="E9482" s="11"/>
    </row>
    <row r="9483" spans="1:5" x14ac:dyDescent="0.2">
      <c r="A9483" s="38"/>
      <c r="B9483" s="6"/>
      <c r="C9483" s="10"/>
      <c r="D9483" s="6"/>
      <c r="E9483" s="11"/>
    </row>
    <row r="9484" spans="1:5" x14ac:dyDescent="0.2">
      <c r="A9484" s="38"/>
      <c r="B9484" s="6"/>
      <c r="C9484" s="10"/>
      <c r="D9484" s="6"/>
      <c r="E9484" s="11"/>
    </row>
    <row r="9485" spans="1:5" x14ac:dyDescent="0.2">
      <c r="A9485" s="38"/>
      <c r="B9485" s="6"/>
      <c r="C9485" s="10"/>
      <c r="D9485" s="6"/>
      <c r="E9485" s="11"/>
    </row>
    <row r="9486" spans="1:5" x14ac:dyDescent="0.2">
      <c r="A9486" s="38"/>
      <c r="B9486" s="6"/>
      <c r="C9486" s="10"/>
      <c r="D9486" s="6"/>
      <c r="E9486" s="11"/>
    </row>
    <row r="9487" spans="1:5" x14ac:dyDescent="0.2">
      <c r="A9487" s="38"/>
      <c r="B9487" s="6"/>
      <c r="C9487" s="10"/>
      <c r="D9487" s="6"/>
      <c r="E9487" s="11"/>
    </row>
    <row r="9488" spans="1:5" x14ac:dyDescent="0.2">
      <c r="A9488" s="38"/>
      <c r="B9488" s="6"/>
      <c r="C9488" s="10"/>
      <c r="D9488" s="6"/>
      <c r="E9488" s="11"/>
    </row>
    <row r="9489" spans="1:5" x14ac:dyDescent="0.2">
      <c r="A9489" s="38"/>
      <c r="B9489" s="6"/>
      <c r="C9489" s="10"/>
      <c r="D9489" s="6"/>
      <c r="E9489" s="11"/>
    </row>
    <row r="9490" spans="1:5" x14ac:dyDescent="0.2">
      <c r="A9490" s="38"/>
      <c r="B9490" s="6"/>
      <c r="C9490" s="10"/>
      <c r="D9490" s="6"/>
      <c r="E9490" s="11"/>
    </row>
    <row r="9491" spans="1:5" x14ac:dyDescent="0.2">
      <c r="A9491" s="38"/>
      <c r="B9491" s="6"/>
      <c r="C9491" s="10"/>
      <c r="D9491" s="6"/>
      <c r="E9491" s="11"/>
    </row>
    <row r="9492" spans="1:5" x14ac:dyDescent="0.2">
      <c r="A9492" s="38"/>
      <c r="B9492" s="6"/>
      <c r="C9492" s="10"/>
      <c r="D9492" s="6"/>
      <c r="E9492" s="11"/>
    </row>
    <row r="9493" spans="1:5" x14ac:dyDescent="0.2">
      <c r="A9493" s="38"/>
      <c r="B9493" s="6"/>
      <c r="C9493" s="10"/>
      <c r="D9493" s="6"/>
      <c r="E9493" s="11"/>
    </row>
    <row r="9494" spans="1:5" x14ac:dyDescent="0.2">
      <c r="A9494" s="38"/>
      <c r="B9494" s="6"/>
      <c r="C9494" s="10"/>
      <c r="D9494" s="6"/>
      <c r="E9494" s="11"/>
    </row>
    <row r="9495" spans="1:5" x14ac:dyDescent="0.2">
      <c r="A9495" s="38"/>
      <c r="B9495" s="6"/>
      <c r="C9495" s="10"/>
      <c r="D9495" s="6"/>
      <c r="E9495" s="11"/>
    </row>
    <row r="9496" spans="1:5" x14ac:dyDescent="0.2">
      <c r="A9496" s="38"/>
      <c r="B9496" s="6"/>
      <c r="C9496" s="10"/>
      <c r="D9496" s="6"/>
      <c r="E9496" s="11"/>
    </row>
    <row r="9497" spans="1:5" x14ac:dyDescent="0.2">
      <c r="A9497" s="38"/>
      <c r="B9497" s="6"/>
      <c r="C9497" s="10"/>
      <c r="D9497" s="6"/>
      <c r="E9497" s="11"/>
    </row>
    <row r="9498" spans="1:5" x14ac:dyDescent="0.2">
      <c r="A9498" s="38"/>
      <c r="B9498" s="6"/>
      <c r="C9498" s="10"/>
      <c r="D9498" s="6"/>
      <c r="E9498" s="11"/>
    </row>
    <row r="9499" spans="1:5" x14ac:dyDescent="0.2">
      <c r="A9499" s="38"/>
      <c r="B9499" s="6"/>
      <c r="C9499" s="10"/>
      <c r="D9499" s="6"/>
      <c r="E9499" s="11"/>
    </row>
    <row r="9500" spans="1:5" x14ac:dyDescent="0.2">
      <c r="A9500" s="38"/>
      <c r="B9500" s="6"/>
      <c r="C9500" s="10"/>
      <c r="D9500" s="6"/>
      <c r="E9500" s="11"/>
    </row>
    <row r="9501" spans="1:5" x14ac:dyDescent="0.2">
      <c r="A9501" s="38"/>
      <c r="B9501" s="6"/>
      <c r="C9501" s="10"/>
      <c r="D9501" s="6"/>
      <c r="E9501" s="11"/>
    </row>
    <row r="9502" spans="1:5" x14ac:dyDescent="0.2">
      <c r="A9502" s="38"/>
      <c r="B9502" s="6"/>
      <c r="C9502" s="10"/>
      <c r="D9502" s="6"/>
      <c r="E9502" s="11"/>
    </row>
    <row r="9503" spans="1:5" x14ac:dyDescent="0.2">
      <c r="A9503" s="38"/>
      <c r="B9503" s="6"/>
      <c r="C9503" s="10"/>
      <c r="D9503" s="6"/>
      <c r="E9503" s="11"/>
    </row>
    <row r="9504" spans="1:5" x14ac:dyDescent="0.2">
      <c r="A9504" s="38"/>
      <c r="B9504" s="6"/>
      <c r="C9504" s="10"/>
      <c r="D9504" s="6"/>
      <c r="E9504" s="11"/>
    </row>
    <row r="9505" spans="1:5" x14ac:dyDescent="0.2">
      <c r="A9505" s="38"/>
      <c r="B9505" s="6"/>
      <c r="C9505" s="10"/>
      <c r="D9505" s="6"/>
      <c r="E9505" s="11"/>
    </row>
    <row r="9506" spans="1:5" x14ac:dyDescent="0.2">
      <c r="A9506" s="38"/>
      <c r="B9506" s="6"/>
      <c r="C9506" s="10"/>
      <c r="D9506" s="6"/>
      <c r="E9506" s="11"/>
    </row>
    <row r="9507" spans="1:5" x14ac:dyDescent="0.2">
      <c r="A9507" s="38"/>
      <c r="B9507" s="6"/>
      <c r="C9507" s="10"/>
      <c r="D9507" s="6"/>
      <c r="E9507" s="11"/>
    </row>
    <row r="9508" spans="1:5" x14ac:dyDescent="0.2">
      <c r="A9508" s="38"/>
      <c r="B9508" s="6"/>
      <c r="C9508" s="10"/>
      <c r="D9508" s="6"/>
      <c r="E9508" s="11"/>
    </row>
    <row r="9509" spans="1:5" x14ac:dyDescent="0.2">
      <c r="A9509" s="38"/>
      <c r="B9509" s="6"/>
      <c r="C9509" s="10"/>
      <c r="D9509" s="6"/>
      <c r="E9509" s="11"/>
    </row>
    <row r="9510" spans="1:5" x14ac:dyDescent="0.2">
      <c r="A9510" s="38"/>
      <c r="B9510" s="6"/>
      <c r="C9510" s="10"/>
      <c r="D9510" s="6"/>
      <c r="E9510" s="11"/>
    </row>
    <row r="9511" spans="1:5" x14ac:dyDescent="0.2">
      <c r="A9511" s="38"/>
      <c r="B9511" s="6"/>
      <c r="C9511" s="10"/>
      <c r="D9511" s="6"/>
      <c r="E9511" s="11"/>
    </row>
    <row r="9512" spans="1:5" x14ac:dyDescent="0.2">
      <c r="A9512" s="38"/>
      <c r="B9512" s="6"/>
      <c r="C9512" s="10"/>
      <c r="D9512" s="6"/>
      <c r="E9512" s="11"/>
    </row>
    <row r="9513" spans="1:5" x14ac:dyDescent="0.2">
      <c r="A9513" s="38"/>
      <c r="B9513" s="6"/>
      <c r="C9513" s="10"/>
      <c r="D9513" s="6"/>
      <c r="E9513" s="11"/>
    </row>
    <row r="9514" spans="1:5" x14ac:dyDescent="0.2">
      <c r="A9514" s="38"/>
      <c r="B9514" s="6"/>
      <c r="C9514" s="10"/>
      <c r="D9514" s="6"/>
      <c r="E9514" s="11"/>
    </row>
    <row r="9515" spans="1:5" x14ac:dyDescent="0.2">
      <c r="A9515" s="38"/>
      <c r="B9515" s="6"/>
      <c r="C9515" s="10"/>
      <c r="D9515" s="6"/>
      <c r="E9515" s="11"/>
    </row>
    <row r="9516" spans="1:5" x14ac:dyDescent="0.2">
      <c r="A9516" s="38"/>
      <c r="B9516" s="6"/>
      <c r="C9516" s="10"/>
      <c r="D9516" s="6"/>
      <c r="E9516" s="11"/>
    </row>
    <row r="9517" spans="1:5" x14ac:dyDescent="0.2">
      <c r="A9517" s="38"/>
      <c r="B9517" s="6"/>
      <c r="C9517" s="10"/>
      <c r="D9517" s="6"/>
      <c r="E9517" s="11"/>
    </row>
    <row r="9518" spans="1:5" x14ac:dyDescent="0.2">
      <c r="A9518" s="38"/>
      <c r="B9518" s="6"/>
      <c r="C9518" s="10"/>
      <c r="D9518" s="6"/>
      <c r="E9518" s="11"/>
    </row>
    <row r="9519" spans="1:5" x14ac:dyDescent="0.2">
      <c r="A9519" s="38"/>
      <c r="B9519" s="6"/>
      <c r="C9519" s="10"/>
      <c r="D9519" s="6"/>
      <c r="E9519" s="11"/>
    </row>
    <row r="9520" spans="1:5" x14ac:dyDescent="0.2">
      <c r="A9520" s="38"/>
      <c r="B9520" s="6"/>
      <c r="C9520" s="10"/>
      <c r="D9520" s="6"/>
      <c r="E9520" s="11"/>
    </row>
    <row r="9521" spans="1:5" x14ac:dyDescent="0.2">
      <c r="A9521" s="38"/>
      <c r="B9521" s="6"/>
      <c r="C9521" s="10"/>
      <c r="D9521" s="6"/>
      <c r="E9521" s="11"/>
    </row>
    <row r="9522" spans="1:5" x14ac:dyDescent="0.2">
      <c r="A9522" s="38"/>
      <c r="B9522" s="6"/>
      <c r="C9522" s="10"/>
      <c r="D9522" s="6"/>
      <c r="E9522" s="11"/>
    </row>
    <row r="9523" spans="1:5" x14ac:dyDescent="0.2">
      <c r="A9523" s="38"/>
      <c r="B9523" s="6"/>
      <c r="C9523" s="10"/>
      <c r="D9523" s="6"/>
      <c r="E9523" s="11"/>
    </row>
    <row r="9524" spans="1:5" x14ac:dyDescent="0.2">
      <c r="A9524" s="38"/>
      <c r="B9524" s="6"/>
      <c r="C9524" s="10"/>
      <c r="D9524" s="6"/>
      <c r="E9524" s="11"/>
    </row>
    <row r="9525" spans="1:5" x14ac:dyDescent="0.2">
      <c r="A9525" s="38"/>
      <c r="B9525" s="6"/>
      <c r="C9525" s="10"/>
      <c r="D9525" s="6"/>
      <c r="E9525" s="11"/>
    </row>
    <row r="9526" spans="1:5" x14ac:dyDescent="0.2">
      <c r="A9526" s="38"/>
      <c r="B9526" s="6"/>
      <c r="C9526" s="10"/>
      <c r="D9526" s="6"/>
      <c r="E9526" s="11"/>
    </row>
    <row r="9527" spans="1:5" x14ac:dyDescent="0.2">
      <c r="A9527" s="38"/>
      <c r="B9527" s="6"/>
      <c r="C9527" s="10"/>
      <c r="D9527" s="6"/>
      <c r="E9527" s="11"/>
    </row>
    <row r="9528" spans="1:5" x14ac:dyDescent="0.2">
      <c r="A9528" s="38"/>
      <c r="B9528" s="6"/>
      <c r="C9528" s="10"/>
      <c r="D9528" s="6"/>
      <c r="E9528" s="11"/>
    </row>
    <row r="9529" spans="1:5" x14ac:dyDescent="0.2">
      <c r="A9529" s="38"/>
      <c r="B9529" s="6"/>
      <c r="C9529" s="10"/>
      <c r="D9529" s="6"/>
      <c r="E9529" s="11"/>
    </row>
    <row r="9530" spans="1:5" x14ac:dyDescent="0.2">
      <c r="A9530" s="38"/>
      <c r="B9530" s="6"/>
      <c r="C9530" s="10"/>
      <c r="D9530" s="6"/>
      <c r="E9530" s="11"/>
    </row>
    <row r="9531" spans="1:5" x14ac:dyDescent="0.2">
      <c r="A9531" s="38"/>
      <c r="B9531" s="6"/>
      <c r="C9531" s="10"/>
      <c r="D9531" s="6"/>
      <c r="E9531" s="11"/>
    </row>
    <row r="9532" spans="1:5" x14ac:dyDescent="0.2">
      <c r="A9532" s="38"/>
      <c r="B9532" s="6"/>
      <c r="C9532" s="10"/>
      <c r="D9532" s="6"/>
      <c r="E9532" s="11"/>
    </row>
    <row r="9533" spans="1:5" x14ac:dyDescent="0.2">
      <c r="A9533" s="38"/>
      <c r="B9533" s="6"/>
      <c r="C9533" s="10"/>
      <c r="D9533" s="6"/>
      <c r="E9533" s="11"/>
    </row>
    <row r="9534" spans="1:5" x14ac:dyDescent="0.2">
      <c r="A9534" s="38"/>
      <c r="B9534" s="6"/>
      <c r="C9534" s="10"/>
      <c r="D9534" s="6"/>
      <c r="E9534" s="11"/>
    </row>
    <row r="9535" spans="1:5" x14ac:dyDescent="0.2">
      <c r="A9535" s="38"/>
      <c r="B9535" s="6"/>
      <c r="C9535" s="10"/>
      <c r="D9535" s="6"/>
      <c r="E9535" s="11"/>
    </row>
    <row r="9536" spans="1:5" x14ac:dyDescent="0.2">
      <c r="A9536" s="38"/>
      <c r="B9536" s="6"/>
      <c r="C9536" s="10"/>
      <c r="D9536" s="6"/>
      <c r="E9536" s="11"/>
    </row>
    <row r="9537" spans="1:5" x14ac:dyDescent="0.2">
      <c r="A9537" s="38"/>
      <c r="B9537" s="6"/>
      <c r="C9537" s="10"/>
      <c r="D9537" s="6"/>
      <c r="E9537" s="11"/>
    </row>
    <row r="9538" spans="1:5" x14ac:dyDescent="0.2">
      <c r="A9538" s="38"/>
      <c r="B9538" s="6"/>
      <c r="C9538" s="10"/>
      <c r="D9538" s="6"/>
      <c r="E9538" s="11"/>
    </row>
    <row r="9539" spans="1:5" x14ac:dyDescent="0.2">
      <c r="A9539" s="38"/>
      <c r="B9539" s="6"/>
      <c r="C9539" s="10"/>
      <c r="D9539" s="6"/>
      <c r="E9539" s="11"/>
    </row>
    <row r="9540" spans="1:5" x14ac:dyDescent="0.2">
      <c r="A9540" s="38"/>
      <c r="B9540" s="6"/>
      <c r="C9540" s="10"/>
      <c r="D9540" s="6"/>
      <c r="E9540" s="11"/>
    </row>
    <row r="9541" spans="1:5" x14ac:dyDescent="0.2">
      <c r="A9541" s="38"/>
      <c r="B9541" s="6"/>
      <c r="C9541" s="10"/>
      <c r="D9541" s="6"/>
      <c r="E9541" s="11"/>
    </row>
    <row r="9542" spans="1:5" x14ac:dyDescent="0.2">
      <c r="A9542" s="38"/>
      <c r="B9542" s="6"/>
      <c r="C9542" s="10"/>
      <c r="D9542" s="6"/>
      <c r="E9542" s="11"/>
    </row>
    <row r="9543" spans="1:5" x14ac:dyDescent="0.2">
      <c r="A9543" s="38"/>
      <c r="B9543" s="6"/>
      <c r="C9543" s="10"/>
      <c r="D9543" s="6"/>
      <c r="E9543" s="11"/>
    </row>
    <row r="9544" spans="1:5" x14ac:dyDescent="0.2">
      <c r="A9544" s="38"/>
      <c r="B9544" s="6"/>
      <c r="C9544" s="10"/>
      <c r="D9544" s="6"/>
      <c r="E9544" s="11"/>
    </row>
    <row r="9545" spans="1:5" x14ac:dyDescent="0.2">
      <c r="A9545" s="38"/>
      <c r="B9545" s="6"/>
      <c r="C9545" s="10"/>
      <c r="D9545" s="6"/>
      <c r="E9545" s="11"/>
    </row>
    <row r="9546" spans="1:5" x14ac:dyDescent="0.2">
      <c r="A9546" s="38"/>
      <c r="B9546" s="6"/>
      <c r="C9546" s="10"/>
      <c r="D9546" s="6"/>
      <c r="E9546" s="11"/>
    </row>
    <row r="9547" spans="1:5" x14ac:dyDescent="0.2">
      <c r="A9547" s="38"/>
      <c r="B9547" s="6"/>
      <c r="C9547" s="10"/>
      <c r="D9547" s="6"/>
      <c r="E9547" s="11"/>
    </row>
    <row r="9548" spans="1:5" x14ac:dyDescent="0.2">
      <c r="A9548" s="38"/>
      <c r="B9548" s="6"/>
      <c r="C9548" s="10"/>
      <c r="D9548" s="6"/>
      <c r="E9548" s="11"/>
    </row>
    <row r="9549" spans="1:5" x14ac:dyDescent="0.2">
      <c r="A9549" s="38"/>
      <c r="B9549" s="6"/>
      <c r="C9549" s="10"/>
      <c r="D9549" s="6"/>
      <c r="E9549" s="11"/>
    </row>
    <row r="9550" spans="1:5" x14ac:dyDescent="0.2">
      <c r="A9550" s="38"/>
      <c r="B9550" s="6"/>
      <c r="C9550" s="10"/>
      <c r="D9550" s="6"/>
      <c r="E9550" s="11"/>
    </row>
    <row r="9551" spans="1:5" x14ac:dyDescent="0.2">
      <c r="A9551" s="38"/>
      <c r="B9551" s="6"/>
      <c r="C9551" s="10"/>
      <c r="D9551" s="6"/>
      <c r="E9551" s="11"/>
    </row>
    <row r="9552" spans="1:5" x14ac:dyDescent="0.2">
      <c r="A9552" s="38"/>
      <c r="B9552" s="6"/>
      <c r="C9552" s="10"/>
      <c r="D9552" s="6"/>
      <c r="E9552" s="11"/>
    </row>
    <row r="9553" spans="1:5" x14ac:dyDescent="0.2">
      <c r="A9553" s="38"/>
      <c r="B9553" s="6"/>
      <c r="C9553" s="10"/>
      <c r="D9553" s="6"/>
      <c r="E9553" s="11"/>
    </row>
    <row r="9554" spans="1:5" x14ac:dyDescent="0.2">
      <c r="A9554" s="38"/>
      <c r="B9554" s="6"/>
      <c r="C9554" s="10"/>
      <c r="D9554" s="6"/>
      <c r="E9554" s="11"/>
    </row>
    <row r="9555" spans="1:5" x14ac:dyDescent="0.2">
      <c r="A9555" s="38"/>
      <c r="B9555" s="6"/>
      <c r="C9555" s="10"/>
      <c r="D9555" s="6"/>
      <c r="E9555" s="11"/>
    </row>
    <row r="9556" spans="1:5" x14ac:dyDescent="0.2">
      <c r="A9556" s="38"/>
      <c r="B9556" s="6"/>
      <c r="C9556" s="10"/>
      <c r="D9556" s="6"/>
      <c r="E9556" s="11"/>
    </row>
    <row r="9557" spans="1:5" x14ac:dyDescent="0.2">
      <c r="A9557" s="38"/>
      <c r="B9557" s="6"/>
      <c r="C9557" s="10"/>
      <c r="D9557" s="6"/>
      <c r="E9557" s="11"/>
    </row>
    <row r="9558" spans="1:5" x14ac:dyDescent="0.2">
      <c r="A9558" s="38"/>
      <c r="B9558" s="6"/>
      <c r="C9558" s="10"/>
      <c r="D9558" s="6"/>
      <c r="E9558" s="11"/>
    </row>
    <row r="9559" spans="1:5" x14ac:dyDescent="0.2">
      <c r="A9559" s="38"/>
      <c r="B9559" s="6"/>
      <c r="C9559" s="10"/>
      <c r="D9559" s="6"/>
      <c r="E9559" s="11"/>
    </row>
    <row r="9560" spans="1:5" x14ac:dyDescent="0.2">
      <c r="A9560" s="38"/>
      <c r="B9560" s="6"/>
      <c r="C9560" s="10"/>
      <c r="D9560" s="6"/>
      <c r="E9560" s="11"/>
    </row>
    <row r="9561" spans="1:5" x14ac:dyDescent="0.2">
      <c r="A9561" s="38"/>
      <c r="B9561" s="6"/>
      <c r="C9561" s="10"/>
      <c r="D9561" s="6"/>
      <c r="E9561" s="11"/>
    </row>
    <row r="9562" spans="1:5" x14ac:dyDescent="0.2">
      <c r="A9562" s="38"/>
      <c r="B9562" s="6"/>
      <c r="C9562" s="10"/>
      <c r="D9562" s="6"/>
      <c r="E9562" s="11"/>
    </row>
    <row r="9563" spans="1:5" x14ac:dyDescent="0.2">
      <c r="A9563" s="38"/>
      <c r="B9563" s="6"/>
      <c r="C9563" s="10"/>
      <c r="D9563" s="6"/>
      <c r="E9563" s="11"/>
    </row>
    <row r="9564" spans="1:5" x14ac:dyDescent="0.2">
      <c r="A9564" s="38"/>
      <c r="B9564" s="6"/>
      <c r="C9564" s="10"/>
      <c r="D9564" s="6"/>
      <c r="E9564" s="11"/>
    </row>
    <row r="9565" spans="1:5" x14ac:dyDescent="0.2">
      <c r="A9565" s="38"/>
      <c r="B9565" s="6"/>
      <c r="C9565" s="10"/>
      <c r="D9565" s="6"/>
      <c r="E9565" s="11"/>
    </row>
    <row r="9566" spans="1:5" x14ac:dyDescent="0.2">
      <c r="A9566" s="38"/>
      <c r="B9566" s="6"/>
      <c r="C9566" s="10"/>
      <c r="D9566" s="6"/>
      <c r="E9566" s="11"/>
    </row>
    <row r="9567" spans="1:5" x14ac:dyDescent="0.2">
      <c r="A9567" s="38"/>
      <c r="B9567" s="6"/>
      <c r="C9567" s="10"/>
      <c r="D9567" s="6"/>
      <c r="E9567" s="11"/>
    </row>
    <row r="9568" spans="1:5" x14ac:dyDescent="0.2">
      <c r="A9568" s="38"/>
      <c r="B9568" s="6"/>
      <c r="C9568" s="10"/>
      <c r="D9568" s="6"/>
      <c r="E9568" s="11"/>
    </row>
    <row r="9569" spans="1:5" x14ac:dyDescent="0.2">
      <c r="A9569" s="38"/>
      <c r="B9569" s="6"/>
      <c r="C9569" s="10"/>
      <c r="D9569" s="6"/>
      <c r="E9569" s="11"/>
    </row>
    <row r="9570" spans="1:5" x14ac:dyDescent="0.2">
      <c r="A9570" s="38"/>
      <c r="B9570" s="6"/>
      <c r="C9570" s="10"/>
      <c r="D9570" s="6"/>
      <c r="E9570" s="11"/>
    </row>
    <row r="9571" spans="1:5" x14ac:dyDescent="0.2">
      <c r="A9571" s="38"/>
      <c r="B9571" s="6"/>
      <c r="C9571" s="10"/>
      <c r="D9571" s="6"/>
      <c r="E9571" s="11"/>
    </row>
    <row r="9572" spans="1:5" x14ac:dyDescent="0.2">
      <c r="A9572" s="38"/>
      <c r="B9572" s="6"/>
      <c r="C9572" s="10"/>
      <c r="D9572" s="6"/>
      <c r="E9572" s="11"/>
    </row>
    <row r="9573" spans="1:5" x14ac:dyDescent="0.2">
      <c r="A9573" s="38"/>
      <c r="B9573" s="6"/>
      <c r="C9573" s="10"/>
      <c r="D9573" s="6"/>
      <c r="E9573" s="11"/>
    </row>
    <row r="9574" spans="1:5" x14ac:dyDescent="0.2">
      <c r="A9574" s="38"/>
      <c r="B9574" s="6"/>
      <c r="C9574" s="10"/>
      <c r="D9574" s="6"/>
      <c r="E9574" s="11"/>
    </row>
    <row r="9575" spans="1:5" x14ac:dyDescent="0.2">
      <c r="A9575" s="38"/>
      <c r="B9575" s="6"/>
      <c r="C9575" s="10"/>
      <c r="D9575" s="6"/>
      <c r="E9575" s="11"/>
    </row>
    <row r="9576" spans="1:5" x14ac:dyDescent="0.2">
      <c r="A9576" s="38"/>
      <c r="B9576" s="6"/>
      <c r="C9576" s="10"/>
      <c r="D9576" s="6"/>
      <c r="E9576" s="11"/>
    </row>
    <row r="9577" spans="1:5" x14ac:dyDescent="0.2">
      <c r="A9577" s="38"/>
      <c r="B9577" s="6"/>
      <c r="C9577" s="10"/>
      <c r="D9577" s="6"/>
      <c r="E9577" s="11"/>
    </row>
    <row r="9578" spans="1:5" x14ac:dyDescent="0.2">
      <c r="A9578" s="38"/>
      <c r="B9578" s="6"/>
      <c r="C9578" s="10"/>
      <c r="D9578" s="6"/>
      <c r="E9578" s="11"/>
    </row>
    <row r="9579" spans="1:5" x14ac:dyDescent="0.2">
      <c r="A9579" s="38"/>
      <c r="B9579" s="6"/>
      <c r="C9579" s="10"/>
      <c r="D9579" s="6"/>
      <c r="E9579" s="11"/>
    </row>
    <row r="9580" spans="1:5" x14ac:dyDescent="0.2">
      <c r="A9580" s="38"/>
      <c r="B9580" s="6"/>
      <c r="C9580" s="10"/>
      <c r="D9580" s="6"/>
      <c r="E9580" s="11"/>
    </row>
    <row r="9581" spans="1:5" x14ac:dyDescent="0.2">
      <c r="A9581" s="38"/>
      <c r="B9581" s="6"/>
      <c r="C9581" s="10"/>
      <c r="D9581" s="6"/>
      <c r="E9581" s="11"/>
    </row>
    <row r="9582" spans="1:5" x14ac:dyDescent="0.2">
      <c r="A9582" s="38"/>
      <c r="B9582" s="6"/>
      <c r="C9582" s="10"/>
      <c r="D9582" s="6"/>
      <c r="E9582" s="11"/>
    </row>
    <row r="9583" spans="1:5" x14ac:dyDescent="0.2">
      <c r="A9583" s="38"/>
      <c r="B9583" s="6"/>
      <c r="C9583" s="10"/>
      <c r="D9583" s="6"/>
      <c r="E9583" s="11"/>
    </row>
    <row r="9584" spans="1:5" x14ac:dyDescent="0.2">
      <c r="A9584" s="38"/>
      <c r="B9584" s="6"/>
      <c r="C9584" s="10"/>
      <c r="D9584" s="6"/>
      <c r="E9584" s="11"/>
    </row>
    <row r="9585" spans="1:5" x14ac:dyDescent="0.2">
      <c r="A9585" s="38"/>
      <c r="B9585" s="6"/>
      <c r="C9585" s="10"/>
      <c r="D9585" s="6"/>
      <c r="E9585" s="11"/>
    </row>
    <row r="9586" spans="1:5" x14ac:dyDescent="0.2">
      <c r="A9586" s="38"/>
      <c r="B9586" s="6"/>
      <c r="C9586" s="10"/>
      <c r="D9586" s="6"/>
      <c r="E9586" s="11"/>
    </row>
    <row r="9587" spans="1:5" x14ac:dyDescent="0.2">
      <c r="A9587" s="38"/>
      <c r="B9587" s="6"/>
      <c r="C9587" s="10"/>
      <c r="D9587" s="6"/>
      <c r="E9587" s="11"/>
    </row>
    <row r="9588" spans="1:5" x14ac:dyDescent="0.2">
      <c r="A9588" s="38"/>
      <c r="B9588" s="6"/>
      <c r="C9588" s="10"/>
      <c r="D9588" s="6"/>
      <c r="E9588" s="11"/>
    </row>
    <row r="9589" spans="1:5" x14ac:dyDescent="0.2">
      <c r="A9589" s="38"/>
      <c r="B9589" s="6"/>
      <c r="C9589" s="10"/>
      <c r="D9589" s="6"/>
      <c r="E9589" s="11"/>
    </row>
    <row r="9590" spans="1:5" x14ac:dyDescent="0.2">
      <c r="A9590" s="38"/>
      <c r="B9590" s="6"/>
      <c r="C9590" s="10"/>
      <c r="D9590" s="6"/>
      <c r="E9590" s="11"/>
    </row>
    <row r="9591" spans="1:5" x14ac:dyDescent="0.2">
      <c r="A9591" s="38"/>
      <c r="B9591" s="6"/>
      <c r="C9591" s="10"/>
      <c r="D9591" s="6"/>
      <c r="E9591" s="11"/>
    </row>
    <row r="9592" spans="1:5" x14ac:dyDescent="0.2">
      <c r="A9592" s="38"/>
      <c r="B9592" s="6"/>
      <c r="C9592" s="10"/>
      <c r="D9592" s="6"/>
      <c r="E9592" s="11"/>
    </row>
    <row r="9593" spans="1:5" x14ac:dyDescent="0.2">
      <c r="A9593" s="38"/>
      <c r="B9593" s="6"/>
      <c r="C9593" s="10"/>
      <c r="D9593" s="6"/>
      <c r="E9593" s="11"/>
    </row>
    <row r="9594" spans="1:5" x14ac:dyDescent="0.2">
      <c r="A9594" s="38"/>
      <c r="B9594" s="6"/>
      <c r="C9594" s="10"/>
      <c r="D9594" s="6"/>
      <c r="E9594" s="11"/>
    </row>
    <row r="9595" spans="1:5" x14ac:dyDescent="0.2">
      <c r="A9595" s="38"/>
      <c r="B9595" s="6"/>
      <c r="C9595" s="10"/>
      <c r="D9595" s="6"/>
      <c r="E9595" s="11"/>
    </row>
    <row r="9596" spans="1:5" x14ac:dyDescent="0.2">
      <c r="A9596" s="38"/>
      <c r="B9596" s="6"/>
      <c r="C9596" s="10"/>
      <c r="D9596" s="6"/>
      <c r="E9596" s="11"/>
    </row>
    <row r="9597" spans="1:5" x14ac:dyDescent="0.2">
      <c r="A9597" s="38"/>
      <c r="B9597" s="6"/>
      <c r="C9597" s="10"/>
      <c r="D9597" s="6"/>
      <c r="E9597" s="11"/>
    </row>
    <row r="9598" spans="1:5" x14ac:dyDescent="0.2">
      <c r="A9598" s="38"/>
      <c r="B9598" s="6"/>
      <c r="C9598" s="10"/>
      <c r="D9598" s="6"/>
      <c r="E9598" s="11"/>
    </row>
    <row r="9599" spans="1:5" x14ac:dyDescent="0.2">
      <c r="A9599" s="38"/>
      <c r="B9599" s="6"/>
      <c r="C9599" s="10"/>
      <c r="D9599" s="6"/>
      <c r="E9599" s="11"/>
    </row>
    <row r="9600" spans="1:5" x14ac:dyDescent="0.2">
      <c r="A9600" s="38"/>
      <c r="B9600" s="6"/>
      <c r="C9600" s="10"/>
      <c r="D9600" s="6"/>
      <c r="E9600" s="11"/>
    </row>
    <row r="9601" spans="1:5" x14ac:dyDescent="0.2">
      <c r="A9601" s="38"/>
      <c r="B9601" s="6"/>
      <c r="C9601" s="10"/>
      <c r="D9601" s="6"/>
      <c r="E9601" s="11"/>
    </row>
    <row r="9602" spans="1:5" x14ac:dyDescent="0.2">
      <c r="A9602" s="38"/>
      <c r="B9602" s="6"/>
      <c r="C9602" s="10"/>
      <c r="D9602" s="6"/>
      <c r="E9602" s="11"/>
    </row>
    <row r="9603" spans="1:5" x14ac:dyDescent="0.2">
      <c r="A9603" s="38"/>
      <c r="B9603" s="6"/>
      <c r="C9603" s="10"/>
      <c r="D9603" s="6"/>
      <c r="E9603" s="11"/>
    </row>
    <row r="9604" spans="1:5" x14ac:dyDescent="0.2">
      <c r="A9604" s="38"/>
      <c r="B9604" s="6"/>
      <c r="C9604" s="10"/>
      <c r="D9604" s="6"/>
      <c r="E9604" s="11"/>
    </row>
    <row r="9605" spans="1:5" x14ac:dyDescent="0.2">
      <c r="A9605" s="38"/>
      <c r="B9605" s="6"/>
      <c r="C9605" s="10"/>
      <c r="D9605" s="6"/>
      <c r="E9605" s="11"/>
    </row>
    <row r="9606" spans="1:5" x14ac:dyDescent="0.2">
      <c r="A9606" s="38"/>
      <c r="B9606" s="6"/>
      <c r="C9606" s="10"/>
      <c r="D9606" s="6"/>
      <c r="E9606" s="11"/>
    </row>
    <row r="9607" spans="1:5" x14ac:dyDescent="0.2">
      <c r="A9607" s="38"/>
      <c r="B9607" s="6"/>
      <c r="C9607" s="10"/>
      <c r="D9607" s="6"/>
      <c r="E9607" s="11"/>
    </row>
    <row r="9608" spans="1:5" x14ac:dyDescent="0.2">
      <c r="A9608" s="38"/>
      <c r="B9608" s="6"/>
      <c r="C9608" s="10"/>
      <c r="D9608" s="6"/>
      <c r="E9608" s="11"/>
    </row>
    <row r="9609" spans="1:5" x14ac:dyDescent="0.2">
      <c r="A9609" s="38"/>
      <c r="B9609" s="6"/>
      <c r="C9609" s="10"/>
      <c r="D9609" s="6"/>
      <c r="E9609" s="11"/>
    </row>
    <row r="9610" spans="1:5" x14ac:dyDescent="0.2">
      <c r="A9610" s="38"/>
      <c r="B9610" s="6"/>
      <c r="C9610" s="10"/>
      <c r="D9610" s="6"/>
      <c r="E9610" s="11"/>
    </row>
    <row r="9611" spans="1:5" x14ac:dyDescent="0.2">
      <c r="A9611" s="38"/>
      <c r="B9611" s="6"/>
      <c r="C9611" s="10"/>
      <c r="D9611" s="6"/>
      <c r="E9611" s="11"/>
    </row>
    <row r="9612" spans="1:5" x14ac:dyDescent="0.2">
      <c r="A9612" s="38"/>
      <c r="B9612" s="6"/>
      <c r="C9612" s="10"/>
      <c r="D9612" s="6"/>
      <c r="E9612" s="11"/>
    </row>
    <row r="9613" spans="1:5" x14ac:dyDescent="0.2">
      <c r="A9613" s="38"/>
      <c r="B9613" s="6"/>
      <c r="C9613" s="10"/>
      <c r="D9613" s="6"/>
      <c r="E9613" s="11"/>
    </row>
    <row r="9614" spans="1:5" x14ac:dyDescent="0.2">
      <c r="A9614" s="38"/>
      <c r="B9614" s="6"/>
      <c r="C9614" s="10"/>
      <c r="D9614" s="6"/>
      <c r="E9614" s="11"/>
    </row>
    <row r="9615" spans="1:5" x14ac:dyDescent="0.2">
      <c r="A9615" s="38"/>
      <c r="B9615" s="6"/>
      <c r="C9615" s="10"/>
      <c r="D9615" s="6"/>
      <c r="E9615" s="11"/>
    </row>
    <row r="9616" spans="1:5" x14ac:dyDescent="0.2">
      <c r="A9616" s="38"/>
      <c r="B9616" s="6"/>
      <c r="C9616" s="10"/>
      <c r="D9616" s="6"/>
      <c r="E9616" s="11"/>
    </row>
    <row r="9617" spans="1:5" x14ac:dyDescent="0.2">
      <c r="A9617" s="38"/>
      <c r="B9617" s="6"/>
      <c r="C9617" s="10"/>
      <c r="D9617" s="6"/>
      <c r="E9617" s="11"/>
    </row>
    <row r="9618" spans="1:5" x14ac:dyDescent="0.2">
      <c r="A9618" s="38"/>
      <c r="B9618" s="6"/>
      <c r="C9618" s="10"/>
      <c r="D9618" s="6"/>
      <c r="E9618" s="11"/>
    </row>
    <row r="9619" spans="1:5" x14ac:dyDescent="0.2">
      <c r="A9619" s="38"/>
      <c r="B9619" s="6"/>
      <c r="C9619" s="10"/>
      <c r="D9619" s="6"/>
      <c r="E9619" s="11"/>
    </row>
    <row r="9620" spans="1:5" x14ac:dyDescent="0.2">
      <c r="A9620" s="38"/>
      <c r="B9620" s="6"/>
      <c r="C9620" s="10"/>
      <c r="D9620" s="6"/>
      <c r="E9620" s="11"/>
    </row>
    <row r="9621" spans="1:5" x14ac:dyDescent="0.2">
      <c r="A9621" s="38"/>
      <c r="B9621" s="6"/>
      <c r="C9621" s="10"/>
      <c r="D9621" s="6"/>
      <c r="E9621" s="11"/>
    </row>
    <row r="9622" spans="1:5" x14ac:dyDescent="0.2">
      <c r="A9622" s="38"/>
      <c r="B9622" s="6"/>
      <c r="C9622" s="10"/>
      <c r="D9622" s="6"/>
      <c r="E9622" s="11"/>
    </row>
    <row r="9623" spans="1:5" x14ac:dyDescent="0.2">
      <c r="A9623" s="38"/>
      <c r="B9623" s="6"/>
      <c r="C9623" s="10"/>
      <c r="D9623" s="6"/>
      <c r="E9623" s="11"/>
    </row>
    <row r="9624" spans="1:5" x14ac:dyDescent="0.2">
      <c r="A9624" s="38"/>
      <c r="B9624" s="6"/>
      <c r="C9624" s="10"/>
      <c r="D9624" s="6"/>
      <c r="E9624" s="11"/>
    </row>
    <row r="9625" spans="1:5" x14ac:dyDescent="0.2">
      <c r="A9625" s="38"/>
      <c r="B9625" s="6"/>
      <c r="C9625" s="10"/>
      <c r="D9625" s="6"/>
      <c r="E9625" s="11"/>
    </row>
    <row r="9626" spans="1:5" x14ac:dyDescent="0.2">
      <c r="A9626" s="38"/>
      <c r="B9626" s="6"/>
      <c r="C9626" s="10"/>
      <c r="D9626" s="6"/>
      <c r="E9626" s="11"/>
    </row>
    <row r="9627" spans="1:5" x14ac:dyDescent="0.2">
      <c r="A9627" s="38"/>
      <c r="B9627" s="6"/>
      <c r="C9627" s="10"/>
      <c r="D9627" s="6"/>
      <c r="E9627" s="11"/>
    </row>
    <row r="9628" spans="1:5" x14ac:dyDescent="0.2">
      <c r="A9628" s="38"/>
      <c r="B9628" s="6"/>
      <c r="C9628" s="10"/>
      <c r="D9628" s="6"/>
      <c r="E9628" s="11"/>
    </row>
    <row r="9629" spans="1:5" x14ac:dyDescent="0.2">
      <c r="A9629" s="38"/>
      <c r="B9629" s="6"/>
      <c r="C9629" s="10"/>
      <c r="D9629" s="6"/>
      <c r="E9629" s="11"/>
    </row>
    <row r="9630" spans="1:5" x14ac:dyDescent="0.2">
      <c r="A9630" s="38"/>
      <c r="B9630" s="6"/>
      <c r="C9630" s="10"/>
      <c r="D9630" s="6"/>
      <c r="E9630" s="11"/>
    </row>
    <row r="9631" spans="1:5" x14ac:dyDescent="0.2">
      <c r="A9631" s="38"/>
      <c r="B9631" s="6"/>
      <c r="C9631" s="10"/>
      <c r="D9631" s="6"/>
      <c r="E9631" s="11"/>
    </row>
    <row r="9632" spans="1:5" x14ac:dyDescent="0.2">
      <c r="A9632" s="38"/>
      <c r="B9632" s="6"/>
      <c r="C9632" s="10"/>
      <c r="D9632" s="6"/>
      <c r="E9632" s="11"/>
    </row>
    <row r="9633" spans="1:5" x14ac:dyDescent="0.2">
      <c r="A9633" s="38"/>
      <c r="B9633" s="6"/>
      <c r="C9633" s="10"/>
      <c r="D9633" s="6"/>
      <c r="E9633" s="11"/>
    </row>
    <row r="9634" spans="1:5" x14ac:dyDescent="0.2">
      <c r="A9634" s="38"/>
      <c r="B9634" s="6"/>
      <c r="C9634" s="10"/>
      <c r="D9634" s="6"/>
      <c r="E9634" s="11"/>
    </row>
    <row r="9635" spans="1:5" x14ac:dyDescent="0.2">
      <c r="A9635" s="38"/>
      <c r="B9635" s="6"/>
      <c r="C9635" s="10"/>
      <c r="D9635" s="6"/>
      <c r="E9635" s="11"/>
    </row>
    <row r="9636" spans="1:5" x14ac:dyDescent="0.2">
      <c r="A9636" s="38"/>
      <c r="B9636" s="6"/>
      <c r="C9636" s="10"/>
      <c r="D9636" s="6"/>
      <c r="E9636" s="11"/>
    </row>
    <row r="9637" spans="1:5" x14ac:dyDescent="0.2">
      <c r="A9637" s="38"/>
      <c r="B9637" s="6"/>
      <c r="C9637" s="10"/>
      <c r="D9637" s="6"/>
      <c r="E9637" s="11"/>
    </row>
    <row r="9638" spans="1:5" x14ac:dyDescent="0.2">
      <c r="A9638" s="38"/>
      <c r="B9638" s="6"/>
      <c r="C9638" s="10"/>
      <c r="D9638" s="6"/>
      <c r="E9638" s="11"/>
    </row>
    <row r="9639" spans="1:5" x14ac:dyDescent="0.2">
      <c r="A9639" s="38"/>
      <c r="B9639" s="6"/>
      <c r="C9639" s="10"/>
      <c r="D9639" s="6"/>
      <c r="E9639" s="11"/>
    </row>
    <row r="9640" spans="1:5" x14ac:dyDescent="0.2">
      <c r="A9640" s="38"/>
      <c r="B9640" s="6"/>
      <c r="C9640" s="10"/>
      <c r="D9640" s="6"/>
      <c r="E9640" s="11"/>
    </row>
    <row r="9641" spans="1:5" x14ac:dyDescent="0.2">
      <c r="A9641" s="38"/>
      <c r="B9641" s="6"/>
      <c r="C9641" s="10"/>
      <c r="D9641" s="6"/>
      <c r="E9641" s="11"/>
    </row>
    <row r="9642" spans="1:5" x14ac:dyDescent="0.2">
      <c r="A9642" s="38"/>
      <c r="B9642" s="6"/>
      <c r="C9642" s="10"/>
      <c r="D9642" s="6"/>
      <c r="E9642" s="11"/>
    </row>
    <row r="9643" spans="1:5" x14ac:dyDescent="0.2">
      <c r="A9643" s="38"/>
      <c r="B9643" s="6"/>
      <c r="C9643" s="10"/>
      <c r="D9643" s="6"/>
      <c r="E9643" s="11"/>
    </row>
    <row r="9644" spans="1:5" x14ac:dyDescent="0.2">
      <c r="A9644" s="38"/>
      <c r="B9644" s="6"/>
      <c r="C9644" s="10"/>
      <c r="D9644" s="6"/>
      <c r="E9644" s="11"/>
    </row>
    <row r="9645" spans="1:5" x14ac:dyDescent="0.2">
      <c r="A9645" s="38"/>
      <c r="B9645" s="6"/>
      <c r="C9645" s="10"/>
      <c r="D9645" s="6"/>
      <c r="E9645" s="11"/>
    </row>
    <row r="9646" spans="1:5" x14ac:dyDescent="0.2">
      <c r="A9646" s="38"/>
      <c r="B9646" s="6"/>
      <c r="C9646" s="10"/>
      <c r="D9646" s="6"/>
      <c r="E9646" s="11"/>
    </row>
    <row r="9647" spans="1:5" x14ac:dyDescent="0.2">
      <c r="A9647" s="38"/>
      <c r="B9647" s="6"/>
      <c r="C9647" s="10"/>
      <c r="D9647" s="6"/>
      <c r="E9647" s="11"/>
    </row>
    <row r="9648" spans="1:5" x14ac:dyDescent="0.2">
      <c r="A9648" s="38"/>
      <c r="B9648" s="6"/>
      <c r="C9648" s="10"/>
      <c r="D9648" s="6"/>
      <c r="E9648" s="11"/>
    </row>
    <row r="9649" spans="1:5" x14ac:dyDescent="0.2">
      <c r="A9649" s="38"/>
      <c r="B9649" s="6"/>
      <c r="C9649" s="10"/>
      <c r="D9649" s="6"/>
      <c r="E9649" s="11"/>
    </row>
    <row r="9650" spans="1:5" x14ac:dyDescent="0.2">
      <c r="A9650" s="38"/>
      <c r="B9650" s="6"/>
      <c r="C9650" s="10"/>
      <c r="D9650" s="6"/>
      <c r="E9650" s="11"/>
    </row>
    <row r="9651" spans="1:5" x14ac:dyDescent="0.2">
      <c r="A9651" s="38"/>
      <c r="B9651" s="6"/>
      <c r="C9651" s="10"/>
      <c r="D9651" s="6"/>
      <c r="E9651" s="11"/>
    </row>
    <row r="9652" spans="1:5" x14ac:dyDescent="0.2">
      <c r="A9652" s="38"/>
      <c r="B9652" s="6"/>
      <c r="C9652" s="10"/>
      <c r="D9652" s="6"/>
      <c r="E9652" s="11"/>
    </row>
    <row r="9653" spans="1:5" x14ac:dyDescent="0.2">
      <c r="A9653" s="38"/>
      <c r="B9653" s="6"/>
      <c r="C9653" s="10"/>
      <c r="D9653" s="6"/>
      <c r="E9653" s="11"/>
    </row>
    <row r="9654" spans="1:5" x14ac:dyDescent="0.2">
      <c r="A9654" s="38"/>
      <c r="B9654" s="6"/>
      <c r="C9654" s="10"/>
      <c r="D9654" s="6"/>
      <c r="E9654" s="11"/>
    </row>
    <row r="9655" spans="1:5" x14ac:dyDescent="0.2">
      <c r="A9655" s="38"/>
      <c r="B9655" s="6"/>
      <c r="C9655" s="10"/>
      <c r="D9655" s="6"/>
      <c r="E9655" s="11"/>
    </row>
    <row r="9656" spans="1:5" x14ac:dyDescent="0.2">
      <c r="A9656" s="38"/>
      <c r="B9656" s="6"/>
      <c r="C9656" s="10"/>
      <c r="D9656" s="6"/>
      <c r="E9656" s="11"/>
    </row>
    <row r="9657" spans="1:5" x14ac:dyDescent="0.2">
      <c r="A9657" s="38"/>
      <c r="B9657" s="6"/>
      <c r="C9657" s="10"/>
      <c r="D9657" s="6"/>
      <c r="E9657" s="11"/>
    </row>
    <row r="9658" spans="1:5" x14ac:dyDescent="0.2">
      <c r="A9658" s="38"/>
      <c r="B9658" s="6"/>
      <c r="C9658" s="10"/>
      <c r="D9658" s="6"/>
      <c r="E9658" s="11"/>
    </row>
    <row r="9659" spans="1:5" x14ac:dyDescent="0.2">
      <c r="A9659" s="38"/>
      <c r="B9659" s="6"/>
      <c r="C9659" s="10"/>
      <c r="D9659" s="6"/>
      <c r="E9659" s="11"/>
    </row>
    <row r="9660" spans="1:5" x14ac:dyDescent="0.2">
      <c r="A9660" s="38"/>
      <c r="B9660" s="6"/>
      <c r="C9660" s="10"/>
      <c r="D9660" s="6"/>
      <c r="E9660" s="11"/>
    </row>
    <row r="9661" spans="1:5" x14ac:dyDescent="0.2">
      <c r="A9661" s="38"/>
      <c r="B9661" s="6"/>
      <c r="C9661" s="10"/>
      <c r="D9661" s="6"/>
      <c r="E9661" s="11"/>
    </row>
    <row r="9662" spans="1:5" x14ac:dyDescent="0.2">
      <c r="A9662" s="38"/>
      <c r="B9662" s="6"/>
      <c r="C9662" s="10"/>
      <c r="D9662" s="6"/>
      <c r="E9662" s="11"/>
    </row>
    <row r="9663" spans="1:5" x14ac:dyDescent="0.2">
      <c r="A9663" s="38"/>
      <c r="B9663" s="6"/>
      <c r="C9663" s="10"/>
      <c r="D9663" s="6"/>
      <c r="E9663" s="11"/>
    </row>
    <row r="9664" spans="1:5" x14ac:dyDescent="0.2">
      <c r="A9664" s="38"/>
      <c r="B9664" s="6"/>
      <c r="C9664" s="10"/>
      <c r="D9664" s="6"/>
      <c r="E9664" s="11"/>
    </row>
    <row r="9665" spans="1:5" x14ac:dyDescent="0.2">
      <c r="A9665" s="38"/>
      <c r="B9665" s="6"/>
      <c r="C9665" s="10"/>
      <c r="D9665" s="6"/>
      <c r="E9665" s="11"/>
    </row>
    <row r="9666" spans="1:5" x14ac:dyDescent="0.2">
      <c r="A9666" s="38"/>
      <c r="B9666" s="6"/>
      <c r="C9666" s="10"/>
      <c r="D9666" s="6"/>
      <c r="E9666" s="11"/>
    </row>
    <row r="9667" spans="1:5" x14ac:dyDescent="0.2">
      <c r="A9667" s="38"/>
      <c r="B9667" s="6"/>
      <c r="C9667" s="10"/>
      <c r="D9667" s="6"/>
      <c r="E9667" s="11"/>
    </row>
    <row r="9668" spans="1:5" x14ac:dyDescent="0.2">
      <c r="A9668" s="38"/>
      <c r="B9668" s="6"/>
      <c r="C9668" s="10"/>
      <c r="D9668" s="6"/>
      <c r="E9668" s="11"/>
    </row>
    <row r="9669" spans="1:5" x14ac:dyDescent="0.2">
      <c r="A9669" s="38"/>
      <c r="B9669" s="6"/>
      <c r="C9669" s="10"/>
      <c r="D9669" s="6"/>
      <c r="E9669" s="11"/>
    </row>
    <row r="9670" spans="1:5" x14ac:dyDescent="0.2">
      <c r="A9670" s="38"/>
      <c r="B9670" s="6"/>
      <c r="C9670" s="10"/>
      <c r="D9670" s="6"/>
      <c r="E9670" s="11"/>
    </row>
    <row r="9671" spans="1:5" x14ac:dyDescent="0.2">
      <c r="A9671" s="38"/>
      <c r="B9671" s="6"/>
      <c r="C9671" s="10"/>
      <c r="D9671" s="6"/>
      <c r="E9671" s="11"/>
    </row>
    <row r="9672" spans="1:5" x14ac:dyDescent="0.2">
      <c r="A9672" s="38"/>
      <c r="B9672" s="6"/>
      <c r="C9672" s="10"/>
      <c r="D9672" s="6"/>
      <c r="E9672" s="11"/>
    </row>
    <row r="9673" spans="1:5" x14ac:dyDescent="0.2">
      <c r="A9673" s="38"/>
      <c r="B9673" s="6"/>
      <c r="C9673" s="10"/>
      <c r="D9673" s="6"/>
      <c r="E9673" s="11"/>
    </row>
    <row r="9674" spans="1:5" x14ac:dyDescent="0.2">
      <c r="A9674" s="38"/>
      <c r="B9674" s="6"/>
      <c r="C9674" s="10"/>
      <c r="D9674" s="6"/>
      <c r="E9674" s="11"/>
    </row>
    <row r="9675" spans="1:5" x14ac:dyDescent="0.2">
      <c r="A9675" s="38"/>
      <c r="B9675" s="6"/>
      <c r="C9675" s="10"/>
      <c r="D9675" s="6"/>
      <c r="E9675" s="11"/>
    </row>
    <row r="9676" spans="1:5" x14ac:dyDescent="0.2">
      <c r="A9676" s="38"/>
      <c r="B9676" s="6"/>
      <c r="C9676" s="10"/>
      <c r="D9676" s="6"/>
      <c r="E9676" s="11"/>
    </row>
    <row r="9677" spans="1:5" x14ac:dyDescent="0.2">
      <c r="A9677" s="38"/>
      <c r="B9677" s="6"/>
      <c r="C9677" s="10"/>
      <c r="D9677" s="6"/>
      <c r="E9677" s="11"/>
    </row>
    <row r="9678" spans="1:5" x14ac:dyDescent="0.2">
      <c r="A9678" s="38"/>
      <c r="B9678" s="6"/>
      <c r="C9678" s="10"/>
      <c r="D9678" s="6"/>
      <c r="E9678" s="11"/>
    </row>
    <row r="9679" spans="1:5" x14ac:dyDescent="0.2">
      <c r="A9679" s="38"/>
      <c r="B9679" s="6"/>
      <c r="C9679" s="10"/>
      <c r="D9679" s="6"/>
      <c r="E9679" s="11"/>
    </row>
    <row r="9680" spans="1:5" x14ac:dyDescent="0.2">
      <c r="A9680" s="38"/>
      <c r="B9680" s="6"/>
      <c r="C9680" s="10"/>
      <c r="D9680" s="6"/>
      <c r="E9680" s="11"/>
    </row>
    <row r="9681" spans="1:5" x14ac:dyDescent="0.2">
      <c r="A9681" s="38"/>
      <c r="B9681" s="6"/>
      <c r="C9681" s="10"/>
      <c r="D9681" s="6"/>
      <c r="E9681" s="11"/>
    </row>
    <row r="9682" spans="1:5" x14ac:dyDescent="0.2">
      <c r="A9682" s="38"/>
      <c r="B9682" s="6"/>
      <c r="C9682" s="10"/>
      <c r="D9682" s="6"/>
      <c r="E9682" s="11"/>
    </row>
    <row r="9683" spans="1:5" x14ac:dyDescent="0.2">
      <c r="A9683" s="38"/>
      <c r="B9683" s="6"/>
      <c r="C9683" s="10"/>
      <c r="D9683" s="6"/>
      <c r="E9683" s="11"/>
    </row>
    <row r="9684" spans="1:5" x14ac:dyDescent="0.2">
      <c r="A9684" s="38"/>
      <c r="B9684" s="6"/>
      <c r="C9684" s="10"/>
      <c r="D9684" s="6"/>
      <c r="E9684" s="11"/>
    </row>
    <row r="9685" spans="1:5" x14ac:dyDescent="0.2">
      <c r="A9685" s="38"/>
      <c r="B9685" s="6"/>
      <c r="C9685" s="10"/>
      <c r="D9685" s="6"/>
      <c r="E9685" s="11"/>
    </row>
    <row r="9686" spans="1:5" x14ac:dyDescent="0.2">
      <c r="A9686" s="38"/>
      <c r="B9686" s="6"/>
      <c r="C9686" s="10"/>
      <c r="D9686" s="6"/>
      <c r="E9686" s="11"/>
    </row>
    <row r="9687" spans="1:5" x14ac:dyDescent="0.2">
      <c r="A9687" s="38"/>
      <c r="B9687" s="6"/>
      <c r="C9687" s="10"/>
      <c r="D9687" s="6"/>
      <c r="E9687" s="11"/>
    </row>
    <row r="9688" spans="1:5" x14ac:dyDescent="0.2">
      <c r="A9688" s="38"/>
      <c r="B9688" s="6"/>
      <c r="C9688" s="10"/>
      <c r="D9688" s="6"/>
      <c r="E9688" s="11"/>
    </row>
    <row r="9689" spans="1:5" x14ac:dyDescent="0.2">
      <c r="A9689" s="38"/>
      <c r="B9689" s="6"/>
      <c r="C9689" s="10"/>
      <c r="D9689" s="6"/>
      <c r="E9689" s="11"/>
    </row>
    <row r="9690" spans="1:5" x14ac:dyDescent="0.2">
      <c r="A9690" s="38"/>
      <c r="B9690" s="6"/>
      <c r="C9690" s="10"/>
      <c r="D9690" s="6"/>
      <c r="E9690" s="11"/>
    </row>
    <row r="9691" spans="1:5" x14ac:dyDescent="0.2">
      <c r="A9691" s="38"/>
      <c r="B9691" s="6"/>
      <c r="C9691" s="10"/>
      <c r="D9691" s="6"/>
      <c r="E9691" s="11"/>
    </row>
    <row r="9692" spans="1:5" x14ac:dyDescent="0.2">
      <c r="A9692" s="38"/>
      <c r="B9692" s="6"/>
      <c r="C9692" s="10"/>
      <c r="D9692" s="6"/>
      <c r="E9692" s="11"/>
    </row>
    <row r="9693" spans="1:5" x14ac:dyDescent="0.2">
      <c r="A9693" s="38"/>
      <c r="B9693" s="6"/>
      <c r="C9693" s="10"/>
      <c r="D9693" s="6"/>
      <c r="E9693" s="11"/>
    </row>
    <row r="9694" spans="1:5" x14ac:dyDescent="0.2">
      <c r="A9694" s="38"/>
      <c r="B9694" s="6"/>
      <c r="C9694" s="10"/>
      <c r="D9694" s="6"/>
      <c r="E9694" s="11"/>
    </row>
    <row r="9695" spans="1:5" x14ac:dyDescent="0.2">
      <c r="A9695" s="38"/>
      <c r="B9695" s="6"/>
      <c r="C9695" s="10"/>
      <c r="D9695" s="6"/>
      <c r="E9695" s="11"/>
    </row>
    <row r="9696" spans="1:5" x14ac:dyDescent="0.2">
      <c r="A9696" s="38"/>
      <c r="B9696" s="6"/>
      <c r="C9696" s="10"/>
      <c r="D9696" s="6"/>
      <c r="E9696" s="11"/>
    </row>
    <row r="9697" spans="1:5" x14ac:dyDescent="0.2">
      <c r="A9697" s="38"/>
      <c r="B9697" s="6"/>
      <c r="C9697" s="10"/>
      <c r="D9697" s="6"/>
      <c r="E9697" s="11"/>
    </row>
    <row r="9698" spans="1:5" x14ac:dyDescent="0.2">
      <c r="A9698" s="38"/>
      <c r="B9698" s="6"/>
      <c r="C9698" s="10"/>
      <c r="D9698" s="6"/>
      <c r="E9698" s="11"/>
    </row>
    <row r="9699" spans="1:5" x14ac:dyDescent="0.2">
      <c r="A9699" s="38"/>
      <c r="B9699" s="6"/>
      <c r="C9699" s="10"/>
      <c r="D9699" s="6"/>
      <c r="E9699" s="11"/>
    </row>
    <row r="9700" spans="1:5" x14ac:dyDescent="0.2">
      <c r="A9700" s="38"/>
      <c r="B9700" s="6"/>
      <c r="C9700" s="10"/>
      <c r="D9700" s="6"/>
      <c r="E9700" s="11"/>
    </row>
    <row r="9701" spans="1:5" x14ac:dyDescent="0.2">
      <c r="A9701" s="38"/>
      <c r="B9701" s="6"/>
      <c r="C9701" s="10"/>
      <c r="D9701" s="6"/>
      <c r="E9701" s="11"/>
    </row>
    <row r="9702" spans="1:5" x14ac:dyDescent="0.2">
      <c r="A9702" s="38"/>
      <c r="B9702" s="6"/>
      <c r="C9702" s="10"/>
      <c r="D9702" s="6"/>
      <c r="E9702" s="11"/>
    </row>
    <row r="9703" spans="1:5" x14ac:dyDescent="0.2">
      <c r="A9703" s="38"/>
      <c r="B9703" s="6"/>
      <c r="C9703" s="10"/>
      <c r="D9703" s="6"/>
      <c r="E9703" s="11"/>
    </row>
    <row r="9704" spans="1:5" x14ac:dyDescent="0.2">
      <c r="A9704" s="38"/>
      <c r="B9704" s="6"/>
      <c r="C9704" s="10"/>
      <c r="D9704" s="6"/>
      <c r="E9704" s="11"/>
    </row>
    <row r="9705" spans="1:5" x14ac:dyDescent="0.2">
      <c r="A9705" s="38"/>
      <c r="B9705" s="6"/>
      <c r="C9705" s="10"/>
      <c r="D9705" s="6"/>
      <c r="E9705" s="11"/>
    </row>
    <row r="9706" spans="1:5" x14ac:dyDescent="0.2">
      <c r="A9706" s="38"/>
      <c r="B9706" s="6"/>
      <c r="C9706" s="10"/>
      <c r="D9706" s="6"/>
      <c r="E9706" s="11"/>
    </row>
    <row r="9707" spans="1:5" x14ac:dyDescent="0.2">
      <c r="A9707" s="38"/>
      <c r="B9707" s="6"/>
      <c r="C9707" s="10"/>
      <c r="D9707" s="6"/>
      <c r="E9707" s="11"/>
    </row>
    <row r="9708" spans="1:5" x14ac:dyDescent="0.2">
      <c r="A9708" s="38"/>
      <c r="B9708" s="6"/>
      <c r="C9708" s="10"/>
      <c r="D9708" s="6"/>
      <c r="E9708" s="11"/>
    </row>
    <row r="9709" spans="1:5" x14ac:dyDescent="0.2">
      <c r="A9709" s="38"/>
      <c r="B9709" s="6"/>
      <c r="C9709" s="10"/>
      <c r="D9709" s="6"/>
      <c r="E9709" s="11"/>
    </row>
    <row r="9710" spans="1:5" x14ac:dyDescent="0.2">
      <c r="A9710" s="38"/>
      <c r="B9710" s="6"/>
      <c r="C9710" s="10"/>
      <c r="D9710" s="6"/>
      <c r="E9710" s="11"/>
    </row>
    <row r="9711" spans="1:5" x14ac:dyDescent="0.2">
      <c r="A9711" s="38"/>
      <c r="B9711" s="6"/>
      <c r="C9711" s="10"/>
      <c r="D9711" s="6"/>
      <c r="E9711" s="11"/>
    </row>
    <row r="9712" spans="1:5" x14ac:dyDescent="0.2">
      <c r="A9712" s="38"/>
      <c r="B9712" s="6"/>
      <c r="C9712" s="10"/>
      <c r="D9712" s="6"/>
      <c r="E9712" s="11"/>
    </row>
    <row r="9713" spans="1:5" x14ac:dyDescent="0.2">
      <c r="A9713" s="38"/>
      <c r="B9713" s="6"/>
      <c r="C9713" s="10"/>
      <c r="D9713" s="6"/>
      <c r="E9713" s="11"/>
    </row>
    <row r="9714" spans="1:5" x14ac:dyDescent="0.2">
      <c r="A9714" s="38"/>
      <c r="B9714" s="6"/>
      <c r="C9714" s="10"/>
      <c r="D9714" s="6"/>
      <c r="E9714" s="11"/>
    </row>
    <row r="9715" spans="1:5" x14ac:dyDescent="0.2">
      <c r="A9715" s="38"/>
      <c r="B9715" s="6"/>
      <c r="C9715" s="10"/>
      <c r="D9715" s="6"/>
      <c r="E9715" s="11"/>
    </row>
    <row r="9716" spans="1:5" x14ac:dyDescent="0.2">
      <c r="A9716" s="38"/>
      <c r="B9716" s="6"/>
      <c r="C9716" s="10"/>
      <c r="D9716" s="6"/>
      <c r="E9716" s="11"/>
    </row>
    <row r="9717" spans="1:5" x14ac:dyDescent="0.2">
      <c r="A9717" s="38"/>
      <c r="B9717" s="6"/>
      <c r="C9717" s="10"/>
      <c r="D9717" s="6"/>
      <c r="E9717" s="11"/>
    </row>
    <row r="9718" spans="1:5" x14ac:dyDescent="0.2">
      <c r="A9718" s="38"/>
      <c r="B9718" s="6"/>
      <c r="C9718" s="10"/>
      <c r="D9718" s="6"/>
      <c r="E9718" s="11"/>
    </row>
    <row r="9719" spans="1:5" x14ac:dyDescent="0.2">
      <c r="A9719" s="38"/>
      <c r="B9719" s="6"/>
      <c r="C9719" s="10"/>
      <c r="D9719" s="6"/>
      <c r="E9719" s="11"/>
    </row>
    <row r="9720" spans="1:5" x14ac:dyDescent="0.2">
      <c r="A9720" s="38"/>
      <c r="B9720" s="6"/>
      <c r="C9720" s="10"/>
      <c r="D9720" s="6"/>
      <c r="E9720" s="11"/>
    </row>
    <row r="9721" spans="1:5" x14ac:dyDescent="0.2">
      <c r="A9721" s="38"/>
      <c r="B9721" s="6"/>
      <c r="C9721" s="10"/>
      <c r="D9721" s="6"/>
      <c r="E9721" s="11"/>
    </row>
    <row r="9722" spans="1:5" x14ac:dyDescent="0.2">
      <c r="A9722" s="38"/>
      <c r="B9722" s="6"/>
      <c r="C9722" s="10"/>
      <c r="D9722" s="6"/>
      <c r="E9722" s="11"/>
    </row>
    <row r="9723" spans="1:5" x14ac:dyDescent="0.2">
      <c r="A9723" s="38"/>
      <c r="B9723" s="6"/>
      <c r="C9723" s="10"/>
      <c r="D9723" s="6"/>
      <c r="E9723" s="11"/>
    </row>
    <row r="9724" spans="1:5" x14ac:dyDescent="0.2">
      <c r="A9724" s="38"/>
      <c r="B9724" s="6"/>
      <c r="C9724" s="10"/>
      <c r="D9724" s="6"/>
      <c r="E9724" s="11"/>
    </row>
    <row r="9725" spans="1:5" x14ac:dyDescent="0.2">
      <c r="A9725" s="38"/>
      <c r="B9725" s="6"/>
      <c r="C9725" s="10"/>
      <c r="D9725" s="6"/>
      <c r="E9725" s="11"/>
    </row>
    <row r="9726" spans="1:5" x14ac:dyDescent="0.2">
      <c r="A9726" s="38"/>
      <c r="B9726" s="6"/>
      <c r="C9726" s="10"/>
      <c r="D9726" s="6"/>
      <c r="E9726" s="11"/>
    </row>
    <row r="9727" spans="1:5" x14ac:dyDescent="0.2">
      <c r="A9727" s="38"/>
      <c r="B9727" s="6"/>
      <c r="C9727" s="10"/>
      <c r="D9727" s="6"/>
      <c r="E9727" s="11"/>
    </row>
    <row r="9728" spans="1:5" x14ac:dyDescent="0.2">
      <c r="A9728" s="38"/>
      <c r="B9728" s="6"/>
      <c r="C9728" s="10"/>
      <c r="D9728" s="6"/>
      <c r="E9728" s="11"/>
    </row>
    <row r="9729" spans="1:5" x14ac:dyDescent="0.2">
      <c r="A9729" s="38"/>
      <c r="B9729" s="6"/>
      <c r="C9729" s="10"/>
      <c r="D9729" s="6"/>
      <c r="E9729" s="11"/>
    </row>
    <row r="9730" spans="1:5" x14ac:dyDescent="0.2">
      <c r="A9730" s="38"/>
      <c r="B9730" s="6"/>
      <c r="C9730" s="10"/>
      <c r="D9730" s="6"/>
      <c r="E9730" s="11"/>
    </row>
    <row r="9731" spans="1:5" x14ac:dyDescent="0.2">
      <c r="A9731" s="38"/>
      <c r="B9731" s="6"/>
      <c r="C9731" s="10"/>
      <c r="D9731" s="6"/>
      <c r="E9731" s="11"/>
    </row>
    <row r="9732" spans="1:5" x14ac:dyDescent="0.2">
      <c r="A9732" s="38"/>
      <c r="B9732" s="6"/>
      <c r="C9732" s="10"/>
      <c r="D9732" s="6"/>
      <c r="E9732" s="11"/>
    </row>
    <row r="9733" spans="1:5" x14ac:dyDescent="0.2">
      <c r="A9733" s="38"/>
      <c r="B9733" s="6"/>
      <c r="C9733" s="10"/>
      <c r="D9733" s="6"/>
      <c r="E9733" s="11"/>
    </row>
    <row r="9734" spans="1:5" x14ac:dyDescent="0.2">
      <c r="A9734" s="38"/>
      <c r="B9734" s="6"/>
      <c r="C9734" s="10"/>
      <c r="D9734" s="6"/>
      <c r="E9734" s="11"/>
    </row>
    <row r="9735" spans="1:5" x14ac:dyDescent="0.2">
      <c r="A9735" s="38"/>
      <c r="B9735" s="6"/>
      <c r="C9735" s="10"/>
      <c r="D9735" s="6"/>
      <c r="E9735" s="11"/>
    </row>
    <row r="9736" spans="1:5" x14ac:dyDescent="0.2">
      <c r="A9736" s="38"/>
      <c r="B9736" s="6"/>
      <c r="C9736" s="10"/>
      <c r="D9736" s="6"/>
      <c r="E9736" s="11"/>
    </row>
    <row r="9737" spans="1:5" x14ac:dyDescent="0.2">
      <c r="A9737" s="38"/>
      <c r="B9737" s="6"/>
      <c r="C9737" s="10"/>
      <c r="D9737" s="6"/>
      <c r="E9737" s="11"/>
    </row>
    <row r="9738" spans="1:5" x14ac:dyDescent="0.2">
      <c r="A9738" s="38"/>
      <c r="B9738" s="6"/>
      <c r="C9738" s="10"/>
      <c r="D9738" s="6"/>
      <c r="E9738" s="11"/>
    </row>
    <row r="9739" spans="1:5" x14ac:dyDescent="0.2">
      <c r="A9739" s="38"/>
      <c r="B9739" s="6"/>
      <c r="C9739" s="10"/>
      <c r="D9739" s="6"/>
      <c r="E9739" s="11"/>
    </row>
    <row r="9740" spans="1:5" x14ac:dyDescent="0.2">
      <c r="A9740" s="38"/>
      <c r="B9740" s="6"/>
      <c r="C9740" s="10"/>
      <c r="D9740" s="6"/>
      <c r="E9740" s="11"/>
    </row>
    <row r="9741" spans="1:5" x14ac:dyDescent="0.2">
      <c r="A9741" s="38"/>
      <c r="B9741" s="6"/>
      <c r="C9741" s="10"/>
      <c r="D9741" s="6"/>
      <c r="E9741" s="11"/>
    </row>
    <row r="9742" spans="1:5" x14ac:dyDescent="0.2">
      <c r="A9742" s="38"/>
      <c r="B9742" s="6"/>
      <c r="C9742" s="10"/>
      <c r="D9742" s="6"/>
      <c r="E9742" s="11"/>
    </row>
    <row r="9743" spans="1:5" x14ac:dyDescent="0.2">
      <c r="A9743" s="38"/>
      <c r="B9743" s="6"/>
      <c r="C9743" s="10"/>
      <c r="D9743" s="6"/>
      <c r="E9743" s="11"/>
    </row>
    <row r="9744" spans="1:5" x14ac:dyDescent="0.2">
      <c r="A9744" s="38"/>
      <c r="B9744" s="6"/>
      <c r="C9744" s="10"/>
      <c r="D9744" s="6"/>
      <c r="E9744" s="11"/>
    </row>
    <row r="9745" spans="1:5" x14ac:dyDescent="0.2">
      <c r="A9745" s="38"/>
      <c r="B9745" s="6"/>
      <c r="C9745" s="10"/>
      <c r="D9745" s="6"/>
      <c r="E9745" s="11"/>
    </row>
    <row r="9746" spans="1:5" x14ac:dyDescent="0.2">
      <c r="A9746" s="38"/>
      <c r="B9746" s="6"/>
      <c r="C9746" s="10"/>
      <c r="D9746" s="6"/>
      <c r="E9746" s="11"/>
    </row>
    <row r="9747" spans="1:5" x14ac:dyDescent="0.2">
      <c r="A9747" s="38"/>
      <c r="B9747" s="6"/>
      <c r="C9747" s="10"/>
      <c r="D9747" s="6"/>
      <c r="E9747" s="11"/>
    </row>
    <row r="9748" spans="1:5" x14ac:dyDescent="0.2">
      <c r="A9748" s="38"/>
      <c r="B9748" s="6"/>
      <c r="C9748" s="10"/>
      <c r="D9748" s="6"/>
      <c r="E9748" s="11"/>
    </row>
    <row r="9749" spans="1:5" x14ac:dyDescent="0.2">
      <c r="A9749" s="38"/>
      <c r="B9749" s="6"/>
      <c r="C9749" s="10"/>
      <c r="D9749" s="6"/>
      <c r="E9749" s="11"/>
    </row>
    <row r="9750" spans="1:5" x14ac:dyDescent="0.2">
      <c r="A9750" s="38"/>
      <c r="B9750" s="6"/>
      <c r="C9750" s="10"/>
      <c r="D9750" s="6"/>
      <c r="E9750" s="11"/>
    </row>
    <row r="9751" spans="1:5" x14ac:dyDescent="0.2">
      <c r="A9751" s="38"/>
      <c r="B9751" s="6"/>
      <c r="C9751" s="10"/>
      <c r="D9751" s="6"/>
      <c r="E9751" s="11"/>
    </row>
    <row r="9752" spans="1:5" x14ac:dyDescent="0.2">
      <c r="A9752" s="38"/>
      <c r="B9752" s="6"/>
      <c r="C9752" s="10"/>
      <c r="D9752" s="6"/>
      <c r="E9752" s="11"/>
    </row>
    <row r="9753" spans="1:5" x14ac:dyDescent="0.2">
      <c r="A9753" s="38"/>
      <c r="B9753" s="6"/>
      <c r="C9753" s="10"/>
      <c r="D9753" s="6"/>
      <c r="E9753" s="11"/>
    </row>
    <row r="9754" spans="1:5" x14ac:dyDescent="0.2">
      <c r="A9754" s="38"/>
      <c r="B9754" s="6"/>
      <c r="C9754" s="10"/>
      <c r="D9754" s="6"/>
      <c r="E9754" s="11"/>
    </row>
    <row r="9755" spans="1:5" x14ac:dyDescent="0.2">
      <c r="A9755" s="38"/>
      <c r="B9755" s="6"/>
      <c r="C9755" s="10"/>
      <c r="D9755" s="6"/>
      <c r="E9755" s="11"/>
    </row>
    <row r="9756" spans="1:5" x14ac:dyDescent="0.2">
      <c r="A9756" s="38"/>
      <c r="B9756" s="6"/>
      <c r="C9756" s="10"/>
      <c r="D9756" s="6"/>
      <c r="E9756" s="11"/>
    </row>
    <row r="9757" spans="1:5" x14ac:dyDescent="0.2">
      <c r="A9757" s="38"/>
      <c r="B9757" s="6"/>
      <c r="C9757" s="10"/>
      <c r="D9757" s="6"/>
      <c r="E9757" s="11"/>
    </row>
    <row r="9758" spans="1:5" x14ac:dyDescent="0.2">
      <c r="A9758" s="38"/>
      <c r="B9758" s="6"/>
      <c r="C9758" s="10"/>
      <c r="D9758" s="6"/>
      <c r="E9758" s="11"/>
    </row>
    <row r="9759" spans="1:5" x14ac:dyDescent="0.2">
      <c r="A9759" s="38"/>
      <c r="B9759" s="6"/>
      <c r="C9759" s="10"/>
      <c r="D9759" s="6"/>
      <c r="E9759" s="11"/>
    </row>
    <row r="9760" spans="1:5" x14ac:dyDescent="0.2">
      <c r="A9760" s="38"/>
      <c r="B9760" s="6"/>
      <c r="C9760" s="10"/>
      <c r="D9760" s="6"/>
      <c r="E9760" s="11"/>
    </row>
    <row r="9761" spans="1:5" x14ac:dyDescent="0.2">
      <c r="A9761" s="38"/>
      <c r="B9761" s="6"/>
      <c r="C9761" s="10"/>
      <c r="D9761" s="6"/>
      <c r="E9761" s="11"/>
    </row>
    <row r="9762" spans="1:5" x14ac:dyDescent="0.2">
      <c r="A9762" s="38"/>
      <c r="B9762" s="6"/>
      <c r="C9762" s="10"/>
      <c r="D9762" s="6"/>
      <c r="E9762" s="11"/>
    </row>
    <row r="9763" spans="1:5" x14ac:dyDescent="0.2">
      <c r="A9763" s="38"/>
      <c r="B9763" s="6"/>
      <c r="C9763" s="10"/>
      <c r="D9763" s="6"/>
      <c r="E9763" s="11"/>
    </row>
    <row r="9764" spans="1:5" x14ac:dyDescent="0.2">
      <c r="A9764" s="38"/>
      <c r="B9764" s="6"/>
      <c r="C9764" s="10"/>
      <c r="D9764" s="6"/>
      <c r="E9764" s="11"/>
    </row>
    <row r="9765" spans="1:5" x14ac:dyDescent="0.2">
      <c r="A9765" s="38"/>
      <c r="B9765" s="6"/>
      <c r="C9765" s="10"/>
      <c r="D9765" s="6"/>
      <c r="E9765" s="11"/>
    </row>
    <row r="9766" spans="1:5" x14ac:dyDescent="0.2">
      <c r="A9766" s="38"/>
      <c r="B9766" s="6"/>
      <c r="C9766" s="10"/>
      <c r="D9766" s="6"/>
      <c r="E9766" s="11"/>
    </row>
    <row r="9767" spans="1:5" x14ac:dyDescent="0.2">
      <c r="A9767" s="38"/>
      <c r="B9767" s="6"/>
      <c r="C9767" s="10"/>
      <c r="D9767" s="6"/>
      <c r="E9767" s="11"/>
    </row>
    <row r="9768" spans="1:5" x14ac:dyDescent="0.2">
      <c r="A9768" s="38"/>
      <c r="B9768" s="6"/>
      <c r="C9768" s="10"/>
      <c r="D9768" s="6"/>
      <c r="E9768" s="11"/>
    </row>
    <row r="9769" spans="1:5" x14ac:dyDescent="0.2">
      <c r="A9769" s="38"/>
      <c r="B9769" s="6"/>
      <c r="C9769" s="10"/>
      <c r="D9769" s="6"/>
      <c r="E9769" s="11"/>
    </row>
    <row r="9770" spans="1:5" x14ac:dyDescent="0.2">
      <c r="A9770" s="38"/>
      <c r="B9770" s="6"/>
      <c r="C9770" s="10"/>
      <c r="D9770" s="6"/>
      <c r="E9770" s="11"/>
    </row>
    <row r="9771" spans="1:5" x14ac:dyDescent="0.2">
      <c r="A9771" s="38"/>
      <c r="B9771" s="6"/>
      <c r="C9771" s="10"/>
      <c r="D9771" s="6"/>
      <c r="E9771" s="11"/>
    </row>
    <row r="9772" spans="1:5" x14ac:dyDescent="0.2">
      <c r="A9772" s="38"/>
      <c r="B9772" s="6"/>
      <c r="C9772" s="10"/>
      <c r="D9772" s="6"/>
      <c r="E9772" s="11"/>
    </row>
    <row r="9773" spans="1:5" x14ac:dyDescent="0.2">
      <c r="A9773" s="38"/>
      <c r="B9773" s="6"/>
      <c r="C9773" s="10"/>
      <c r="D9773" s="6"/>
      <c r="E9773" s="11"/>
    </row>
    <row r="9774" spans="1:5" x14ac:dyDescent="0.2">
      <c r="A9774" s="38"/>
      <c r="B9774" s="6"/>
      <c r="C9774" s="10"/>
      <c r="D9774" s="6"/>
      <c r="E9774" s="11"/>
    </row>
    <row r="9775" spans="1:5" x14ac:dyDescent="0.2">
      <c r="A9775" s="38"/>
      <c r="B9775" s="6"/>
      <c r="C9775" s="10"/>
      <c r="D9775" s="6"/>
      <c r="E9775" s="11"/>
    </row>
    <row r="9776" spans="1:5" x14ac:dyDescent="0.2">
      <c r="A9776" s="38"/>
      <c r="B9776" s="6"/>
      <c r="C9776" s="10"/>
      <c r="D9776" s="6"/>
      <c r="E9776" s="11"/>
    </row>
    <row r="9777" spans="1:5" x14ac:dyDescent="0.2">
      <c r="A9777" s="38"/>
      <c r="B9777" s="6"/>
      <c r="C9777" s="10"/>
      <c r="D9777" s="6"/>
      <c r="E9777" s="11"/>
    </row>
    <row r="9778" spans="1:5" x14ac:dyDescent="0.2">
      <c r="A9778" s="38"/>
      <c r="B9778" s="6"/>
      <c r="C9778" s="10"/>
      <c r="D9778" s="6"/>
      <c r="E9778" s="11"/>
    </row>
    <row r="9779" spans="1:5" x14ac:dyDescent="0.2">
      <c r="A9779" s="38"/>
      <c r="B9779" s="6"/>
      <c r="C9779" s="10"/>
      <c r="D9779" s="6"/>
      <c r="E9779" s="11"/>
    </row>
    <row r="9780" spans="1:5" x14ac:dyDescent="0.2">
      <c r="A9780" s="38"/>
      <c r="B9780" s="6"/>
      <c r="C9780" s="10"/>
      <c r="D9780" s="6"/>
      <c r="E9780" s="11"/>
    </row>
    <row r="9781" spans="1:5" x14ac:dyDescent="0.2">
      <c r="A9781" s="38"/>
      <c r="B9781" s="6"/>
      <c r="C9781" s="10"/>
      <c r="D9781" s="6"/>
      <c r="E9781" s="11"/>
    </row>
    <row r="9782" spans="1:5" x14ac:dyDescent="0.2">
      <c r="A9782" s="38"/>
      <c r="B9782" s="6"/>
      <c r="C9782" s="10"/>
      <c r="D9782" s="6"/>
      <c r="E9782" s="11"/>
    </row>
    <row r="9783" spans="1:5" x14ac:dyDescent="0.2">
      <c r="A9783" s="38"/>
      <c r="B9783" s="6"/>
      <c r="C9783" s="10"/>
      <c r="D9783" s="6"/>
      <c r="E9783" s="11"/>
    </row>
    <row r="9784" spans="1:5" x14ac:dyDescent="0.2">
      <c r="A9784" s="38"/>
      <c r="B9784" s="6"/>
      <c r="C9784" s="10"/>
      <c r="D9784" s="6"/>
      <c r="E9784" s="11"/>
    </row>
    <row r="9785" spans="1:5" x14ac:dyDescent="0.2">
      <c r="A9785" s="38"/>
      <c r="B9785" s="6"/>
      <c r="C9785" s="10"/>
      <c r="D9785" s="6"/>
      <c r="E9785" s="11"/>
    </row>
    <row r="9786" spans="1:5" x14ac:dyDescent="0.2">
      <c r="A9786" s="38"/>
      <c r="B9786" s="6"/>
      <c r="C9786" s="10"/>
      <c r="D9786" s="6"/>
      <c r="E9786" s="11"/>
    </row>
    <row r="9787" spans="1:5" x14ac:dyDescent="0.2">
      <c r="A9787" s="38"/>
      <c r="B9787" s="6"/>
      <c r="C9787" s="10"/>
      <c r="D9787" s="6"/>
      <c r="E9787" s="11"/>
    </row>
    <row r="9788" spans="1:5" x14ac:dyDescent="0.2">
      <c r="A9788" s="38"/>
      <c r="B9788" s="6"/>
      <c r="C9788" s="10"/>
      <c r="D9788" s="6"/>
      <c r="E9788" s="11"/>
    </row>
    <row r="9789" spans="1:5" x14ac:dyDescent="0.2">
      <c r="A9789" s="38"/>
      <c r="B9789" s="6"/>
      <c r="C9789" s="10"/>
      <c r="D9789" s="6"/>
      <c r="E9789" s="11"/>
    </row>
    <row r="9790" spans="1:5" x14ac:dyDescent="0.2">
      <c r="A9790" s="38"/>
      <c r="B9790" s="6"/>
      <c r="C9790" s="10"/>
      <c r="D9790" s="6"/>
      <c r="E9790" s="11"/>
    </row>
    <row r="9791" spans="1:5" x14ac:dyDescent="0.2">
      <c r="A9791" s="38"/>
      <c r="B9791" s="6"/>
      <c r="C9791" s="10"/>
      <c r="D9791" s="6"/>
      <c r="E9791" s="11"/>
    </row>
    <row r="9792" spans="1:5" x14ac:dyDescent="0.2">
      <c r="A9792" s="38"/>
      <c r="B9792" s="6"/>
      <c r="C9792" s="10"/>
      <c r="D9792" s="6"/>
      <c r="E9792" s="11"/>
    </row>
    <row r="9793" spans="1:5" x14ac:dyDescent="0.2">
      <c r="A9793" s="38"/>
      <c r="B9793" s="6"/>
      <c r="C9793" s="10"/>
      <c r="D9793" s="6"/>
      <c r="E9793" s="11"/>
    </row>
    <row r="9794" spans="1:5" x14ac:dyDescent="0.2">
      <c r="A9794" s="38"/>
      <c r="B9794" s="6"/>
      <c r="C9794" s="10"/>
      <c r="D9794" s="6"/>
      <c r="E9794" s="11"/>
    </row>
    <row r="9795" spans="1:5" x14ac:dyDescent="0.2">
      <c r="A9795" s="38"/>
      <c r="B9795" s="6"/>
      <c r="C9795" s="10"/>
      <c r="D9795" s="6"/>
      <c r="E9795" s="11"/>
    </row>
    <row r="9796" spans="1:5" x14ac:dyDescent="0.2">
      <c r="A9796" s="38"/>
      <c r="B9796" s="6"/>
      <c r="C9796" s="10"/>
      <c r="D9796" s="6"/>
      <c r="E9796" s="11"/>
    </row>
    <row r="9797" spans="1:5" x14ac:dyDescent="0.2">
      <c r="A9797" s="38"/>
      <c r="B9797" s="6"/>
      <c r="C9797" s="10"/>
      <c r="D9797" s="6"/>
      <c r="E9797" s="11"/>
    </row>
    <row r="9798" spans="1:5" x14ac:dyDescent="0.2">
      <c r="A9798" s="38"/>
      <c r="B9798" s="6"/>
      <c r="C9798" s="10"/>
      <c r="D9798" s="6"/>
      <c r="E9798" s="11"/>
    </row>
    <row r="9799" spans="1:5" x14ac:dyDescent="0.2">
      <c r="A9799" s="38"/>
      <c r="B9799" s="6"/>
      <c r="C9799" s="10"/>
      <c r="D9799" s="6"/>
      <c r="E9799" s="11"/>
    </row>
    <row r="9800" spans="1:5" x14ac:dyDescent="0.2">
      <c r="A9800" s="38"/>
      <c r="B9800" s="6"/>
      <c r="C9800" s="10"/>
      <c r="D9800" s="6"/>
      <c r="E9800" s="11"/>
    </row>
    <row r="9801" spans="1:5" x14ac:dyDescent="0.2">
      <c r="A9801" s="38"/>
      <c r="B9801" s="6"/>
      <c r="C9801" s="10"/>
      <c r="D9801" s="6"/>
      <c r="E9801" s="11"/>
    </row>
    <row r="9802" spans="1:5" x14ac:dyDescent="0.2">
      <c r="A9802" s="38"/>
      <c r="B9802" s="6"/>
      <c r="C9802" s="10"/>
      <c r="D9802" s="6"/>
      <c r="E9802" s="11"/>
    </row>
    <row r="9803" spans="1:5" x14ac:dyDescent="0.2">
      <c r="A9803" s="38"/>
      <c r="B9803" s="6"/>
      <c r="C9803" s="10"/>
      <c r="D9803" s="6"/>
      <c r="E9803" s="11"/>
    </row>
    <row r="9804" spans="1:5" x14ac:dyDescent="0.2">
      <c r="A9804" s="38"/>
      <c r="B9804" s="6"/>
      <c r="C9804" s="10"/>
      <c r="D9804" s="6"/>
      <c r="E9804" s="11"/>
    </row>
    <row r="9805" spans="1:5" x14ac:dyDescent="0.2">
      <c r="A9805" s="38"/>
      <c r="B9805" s="6"/>
      <c r="C9805" s="10"/>
      <c r="D9805" s="6"/>
      <c r="E9805" s="11"/>
    </row>
    <row r="9806" spans="1:5" x14ac:dyDescent="0.2">
      <c r="A9806" s="38"/>
      <c r="B9806" s="6"/>
      <c r="C9806" s="10"/>
      <c r="D9806" s="6"/>
      <c r="E9806" s="11"/>
    </row>
    <row r="9807" spans="1:5" x14ac:dyDescent="0.2">
      <c r="A9807" s="38"/>
      <c r="B9807" s="6"/>
      <c r="C9807" s="10"/>
      <c r="D9807" s="6"/>
      <c r="E9807" s="11"/>
    </row>
    <row r="9808" spans="1:5" x14ac:dyDescent="0.2">
      <c r="A9808" s="38"/>
      <c r="B9808" s="6"/>
      <c r="C9808" s="10"/>
      <c r="D9808" s="6"/>
      <c r="E9808" s="11"/>
    </row>
    <row r="9809" spans="1:5" x14ac:dyDescent="0.2">
      <c r="A9809" s="38"/>
      <c r="B9809" s="6"/>
      <c r="C9809" s="10"/>
      <c r="D9809" s="6"/>
      <c r="E9809" s="11"/>
    </row>
    <row r="9810" spans="1:5" x14ac:dyDescent="0.2">
      <c r="A9810" s="38"/>
      <c r="B9810" s="6"/>
      <c r="C9810" s="10"/>
      <c r="D9810" s="6"/>
      <c r="E9810" s="11"/>
    </row>
    <row r="9811" spans="1:5" x14ac:dyDescent="0.2">
      <c r="A9811" s="38"/>
      <c r="B9811" s="6"/>
      <c r="C9811" s="10"/>
      <c r="D9811" s="6"/>
      <c r="E9811" s="11"/>
    </row>
    <row r="9812" spans="1:5" x14ac:dyDescent="0.2">
      <c r="A9812" s="38"/>
      <c r="B9812" s="6"/>
      <c r="C9812" s="10"/>
      <c r="D9812" s="6"/>
      <c r="E9812" s="11"/>
    </row>
    <row r="9813" spans="1:5" x14ac:dyDescent="0.2">
      <c r="A9813" s="38"/>
      <c r="B9813" s="6"/>
      <c r="C9813" s="10"/>
      <c r="D9813" s="6"/>
      <c r="E9813" s="11"/>
    </row>
    <row r="9814" spans="1:5" x14ac:dyDescent="0.2">
      <c r="A9814" s="38"/>
      <c r="B9814" s="6"/>
      <c r="C9814" s="10"/>
      <c r="D9814" s="6"/>
      <c r="E9814" s="11"/>
    </row>
    <row r="9815" spans="1:5" x14ac:dyDescent="0.2">
      <c r="A9815" s="38"/>
      <c r="B9815" s="6"/>
      <c r="C9815" s="10"/>
      <c r="D9815" s="6"/>
      <c r="E9815" s="11"/>
    </row>
    <row r="9816" spans="1:5" x14ac:dyDescent="0.2">
      <c r="A9816" s="38"/>
      <c r="B9816" s="6"/>
      <c r="C9816" s="10"/>
      <c r="D9816" s="6"/>
      <c r="E9816" s="11"/>
    </row>
    <row r="9817" spans="1:5" x14ac:dyDescent="0.2">
      <c r="A9817" s="38"/>
      <c r="B9817" s="6"/>
      <c r="C9817" s="10"/>
      <c r="D9817" s="6"/>
      <c r="E9817" s="11"/>
    </row>
    <row r="9818" spans="1:5" x14ac:dyDescent="0.2">
      <c r="A9818" s="38"/>
      <c r="B9818" s="6"/>
      <c r="C9818" s="10"/>
      <c r="D9818" s="6"/>
      <c r="E9818" s="11"/>
    </row>
    <row r="9819" spans="1:5" x14ac:dyDescent="0.2">
      <c r="A9819" s="38"/>
      <c r="B9819" s="6"/>
      <c r="C9819" s="10"/>
      <c r="D9819" s="6"/>
      <c r="E9819" s="11"/>
    </row>
    <row r="9820" spans="1:5" x14ac:dyDescent="0.2">
      <c r="A9820" s="38"/>
      <c r="B9820" s="6"/>
      <c r="C9820" s="10"/>
      <c r="D9820" s="6"/>
      <c r="E9820" s="11"/>
    </row>
    <row r="9821" spans="1:5" x14ac:dyDescent="0.2">
      <c r="A9821" s="38"/>
      <c r="B9821" s="6"/>
      <c r="C9821" s="10"/>
      <c r="D9821" s="6"/>
      <c r="E9821" s="11"/>
    </row>
    <row r="9822" spans="1:5" x14ac:dyDescent="0.2">
      <c r="A9822" s="38"/>
      <c r="B9822" s="6"/>
      <c r="C9822" s="10"/>
      <c r="D9822" s="6"/>
      <c r="E9822" s="11"/>
    </row>
    <row r="9823" spans="1:5" x14ac:dyDescent="0.2">
      <c r="A9823" s="38"/>
      <c r="B9823" s="6"/>
      <c r="C9823" s="10"/>
      <c r="D9823" s="6"/>
      <c r="E9823" s="11"/>
    </row>
    <row r="9824" spans="1:5" x14ac:dyDescent="0.2">
      <c r="A9824" s="38"/>
      <c r="B9824" s="6"/>
      <c r="C9824" s="10"/>
      <c r="D9824" s="6"/>
      <c r="E9824" s="11"/>
    </row>
    <row r="9825" spans="1:5" x14ac:dyDescent="0.2">
      <c r="A9825" s="38"/>
      <c r="B9825" s="6"/>
      <c r="C9825" s="10"/>
      <c r="D9825" s="6"/>
      <c r="E9825" s="11"/>
    </row>
    <row r="9826" spans="1:5" x14ac:dyDescent="0.2">
      <c r="A9826" s="38"/>
      <c r="B9826" s="6"/>
      <c r="C9826" s="10"/>
      <c r="D9826" s="6"/>
      <c r="E9826" s="11"/>
    </row>
    <row r="9827" spans="1:5" x14ac:dyDescent="0.2">
      <c r="A9827" s="38"/>
      <c r="B9827" s="6"/>
      <c r="C9827" s="10"/>
      <c r="D9827" s="6"/>
      <c r="E9827" s="11"/>
    </row>
    <row r="9828" spans="1:5" x14ac:dyDescent="0.2">
      <c r="A9828" s="38"/>
      <c r="B9828" s="6"/>
      <c r="C9828" s="10"/>
      <c r="D9828" s="6"/>
      <c r="E9828" s="11"/>
    </row>
    <row r="9829" spans="1:5" x14ac:dyDescent="0.2">
      <c r="A9829" s="38"/>
      <c r="B9829" s="6"/>
      <c r="C9829" s="10"/>
      <c r="D9829" s="6"/>
      <c r="E9829" s="11"/>
    </row>
    <row r="9830" spans="1:5" x14ac:dyDescent="0.2">
      <c r="A9830" s="38"/>
      <c r="B9830" s="6"/>
      <c r="C9830" s="10"/>
      <c r="D9830" s="6"/>
      <c r="E9830" s="11"/>
    </row>
    <row r="9831" spans="1:5" x14ac:dyDescent="0.2">
      <c r="A9831" s="38"/>
      <c r="B9831" s="6"/>
      <c r="C9831" s="10"/>
      <c r="D9831" s="6"/>
      <c r="E9831" s="11"/>
    </row>
    <row r="9832" spans="1:5" x14ac:dyDescent="0.2">
      <c r="A9832" s="38"/>
      <c r="B9832" s="6"/>
      <c r="C9832" s="10"/>
      <c r="D9832" s="6"/>
      <c r="E9832" s="11"/>
    </row>
    <row r="9833" spans="1:5" x14ac:dyDescent="0.2">
      <c r="A9833" s="38"/>
      <c r="B9833" s="6"/>
      <c r="C9833" s="10"/>
      <c r="D9833" s="6"/>
      <c r="E9833" s="11"/>
    </row>
    <row r="9834" spans="1:5" x14ac:dyDescent="0.2">
      <c r="A9834" s="38"/>
      <c r="B9834" s="6"/>
      <c r="C9834" s="10"/>
      <c r="D9834" s="6"/>
      <c r="E9834" s="11"/>
    </row>
    <row r="9835" spans="1:5" x14ac:dyDescent="0.2">
      <c r="A9835" s="38"/>
      <c r="B9835" s="6"/>
      <c r="C9835" s="10"/>
      <c r="D9835" s="6"/>
      <c r="E9835" s="11"/>
    </row>
    <row r="9836" spans="1:5" x14ac:dyDescent="0.2">
      <c r="A9836" s="38"/>
      <c r="B9836" s="6"/>
      <c r="C9836" s="10"/>
      <c r="D9836" s="6"/>
      <c r="E9836" s="11"/>
    </row>
    <row r="9837" spans="1:5" x14ac:dyDescent="0.2">
      <c r="A9837" s="38"/>
      <c r="B9837" s="6"/>
      <c r="C9837" s="10"/>
      <c r="D9837" s="6"/>
      <c r="E9837" s="11"/>
    </row>
    <row r="9838" spans="1:5" x14ac:dyDescent="0.2">
      <c r="A9838" s="38"/>
      <c r="B9838" s="6"/>
      <c r="C9838" s="10"/>
      <c r="D9838" s="6"/>
      <c r="E9838" s="11"/>
    </row>
    <row r="9839" spans="1:5" x14ac:dyDescent="0.2">
      <c r="A9839" s="38"/>
      <c r="B9839" s="6"/>
      <c r="C9839" s="10"/>
      <c r="D9839" s="6"/>
      <c r="E9839" s="11"/>
    </row>
    <row r="9840" spans="1:5" x14ac:dyDescent="0.2">
      <c r="A9840" s="38"/>
      <c r="B9840" s="6"/>
      <c r="C9840" s="10"/>
      <c r="D9840" s="6"/>
      <c r="E9840" s="11"/>
    </row>
    <row r="9841" spans="1:5" x14ac:dyDescent="0.2">
      <c r="A9841" s="38"/>
      <c r="B9841" s="6"/>
      <c r="C9841" s="10"/>
      <c r="D9841" s="6"/>
      <c r="E9841" s="11"/>
    </row>
    <row r="9842" spans="1:5" x14ac:dyDescent="0.2">
      <c r="A9842" s="38"/>
      <c r="B9842" s="6"/>
      <c r="C9842" s="10"/>
      <c r="D9842" s="6"/>
      <c r="E9842" s="11"/>
    </row>
    <row r="9843" spans="1:5" x14ac:dyDescent="0.2">
      <c r="A9843" s="38"/>
      <c r="B9843" s="6"/>
      <c r="C9843" s="10"/>
      <c r="D9843" s="6"/>
      <c r="E9843" s="11"/>
    </row>
    <row r="9844" spans="1:5" x14ac:dyDescent="0.2">
      <c r="A9844" s="38"/>
      <c r="B9844" s="6"/>
      <c r="C9844" s="10"/>
      <c r="D9844" s="6"/>
      <c r="E9844" s="11"/>
    </row>
    <row r="9845" spans="1:5" x14ac:dyDescent="0.2">
      <c r="A9845" s="38"/>
      <c r="B9845" s="6"/>
      <c r="C9845" s="10"/>
      <c r="D9845" s="6"/>
      <c r="E9845" s="11"/>
    </row>
    <row r="9846" spans="1:5" x14ac:dyDescent="0.2">
      <c r="A9846" s="38"/>
      <c r="B9846" s="6"/>
      <c r="C9846" s="10"/>
      <c r="D9846" s="6"/>
      <c r="E9846" s="11"/>
    </row>
    <row r="9847" spans="1:5" x14ac:dyDescent="0.2">
      <c r="A9847" s="38"/>
      <c r="B9847" s="6"/>
      <c r="C9847" s="10"/>
      <c r="D9847" s="6"/>
      <c r="E9847" s="11"/>
    </row>
    <row r="9848" spans="1:5" x14ac:dyDescent="0.2">
      <c r="A9848" s="38"/>
      <c r="B9848" s="6"/>
      <c r="C9848" s="10"/>
      <c r="D9848" s="6"/>
      <c r="E9848" s="11"/>
    </row>
    <row r="9849" spans="1:5" x14ac:dyDescent="0.2">
      <c r="A9849" s="38"/>
      <c r="B9849" s="6"/>
      <c r="C9849" s="10"/>
      <c r="D9849" s="6"/>
      <c r="E9849" s="11"/>
    </row>
    <row r="9850" spans="1:5" x14ac:dyDescent="0.2">
      <c r="A9850" s="38"/>
      <c r="B9850" s="6"/>
      <c r="C9850" s="10"/>
      <c r="D9850" s="6"/>
      <c r="E9850" s="11"/>
    </row>
    <row r="9851" spans="1:5" x14ac:dyDescent="0.2">
      <c r="A9851" s="38"/>
      <c r="B9851" s="6"/>
      <c r="C9851" s="10"/>
      <c r="D9851" s="6"/>
      <c r="E9851" s="11"/>
    </row>
    <row r="9852" spans="1:5" x14ac:dyDescent="0.2">
      <c r="A9852" s="38"/>
      <c r="B9852" s="6"/>
      <c r="C9852" s="10"/>
      <c r="D9852" s="6"/>
      <c r="E9852" s="11"/>
    </row>
    <row r="9853" spans="1:5" x14ac:dyDescent="0.2">
      <c r="A9853" s="38"/>
      <c r="B9853" s="6"/>
      <c r="C9853" s="10"/>
      <c r="D9853" s="6"/>
      <c r="E9853" s="11"/>
    </row>
    <row r="9854" spans="1:5" x14ac:dyDescent="0.2">
      <c r="A9854" s="38"/>
      <c r="B9854" s="6"/>
      <c r="C9854" s="10"/>
      <c r="D9854" s="6"/>
      <c r="E9854" s="11"/>
    </row>
    <row r="9855" spans="1:5" x14ac:dyDescent="0.2">
      <c r="A9855" s="38"/>
      <c r="B9855" s="6"/>
      <c r="C9855" s="10"/>
      <c r="D9855" s="6"/>
      <c r="E9855" s="11"/>
    </row>
    <row r="9856" spans="1:5" x14ac:dyDescent="0.2">
      <c r="A9856" s="38"/>
      <c r="B9856" s="6"/>
      <c r="C9856" s="10"/>
      <c r="D9856" s="6"/>
      <c r="E9856" s="11"/>
    </row>
    <row r="9857" spans="1:5" x14ac:dyDescent="0.2">
      <c r="A9857" s="38"/>
      <c r="B9857" s="6"/>
      <c r="C9857" s="10"/>
      <c r="D9857" s="6"/>
      <c r="E9857" s="11"/>
    </row>
    <row r="9858" spans="1:5" x14ac:dyDescent="0.2">
      <c r="A9858" s="38"/>
      <c r="B9858" s="6"/>
      <c r="C9858" s="10"/>
      <c r="D9858" s="6"/>
      <c r="E9858" s="11"/>
    </row>
    <row r="9859" spans="1:5" x14ac:dyDescent="0.2">
      <c r="A9859" s="38"/>
      <c r="B9859" s="6"/>
      <c r="C9859" s="10"/>
      <c r="D9859" s="6"/>
      <c r="E9859" s="11"/>
    </row>
    <row r="9860" spans="1:5" x14ac:dyDescent="0.2">
      <c r="A9860" s="38"/>
      <c r="B9860" s="6"/>
      <c r="C9860" s="10"/>
      <c r="D9860" s="6"/>
      <c r="E9860" s="11"/>
    </row>
    <row r="9861" spans="1:5" x14ac:dyDescent="0.2">
      <c r="A9861" s="38"/>
      <c r="B9861" s="6"/>
      <c r="C9861" s="10"/>
      <c r="D9861" s="6"/>
      <c r="E9861" s="11"/>
    </row>
    <row r="9862" spans="1:5" x14ac:dyDescent="0.2">
      <c r="A9862" s="38"/>
      <c r="B9862" s="6"/>
      <c r="C9862" s="10"/>
      <c r="D9862" s="6"/>
      <c r="E9862" s="11"/>
    </row>
    <row r="9863" spans="1:5" x14ac:dyDescent="0.2">
      <c r="A9863" s="38"/>
      <c r="B9863" s="6"/>
      <c r="C9863" s="10"/>
      <c r="D9863" s="6"/>
      <c r="E9863" s="11"/>
    </row>
    <row r="9864" spans="1:5" x14ac:dyDescent="0.2">
      <c r="A9864" s="38"/>
      <c r="B9864" s="6"/>
      <c r="C9864" s="10"/>
      <c r="D9864" s="6"/>
      <c r="E9864" s="11"/>
    </row>
    <row r="9865" spans="1:5" x14ac:dyDescent="0.2">
      <c r="A9865" s="38"/>
      <c r="B9865" s="6"/>
      <c r="C9865" s="10"/>
      <c r="D9865" s="6"/>
      <c r="E9865" s="11"/>
    </row>
    <row r="9866" spans="1:5" x14ac:dyDescent="0.2">
      <c r="A9866" s="38"/>
      <c r="B9866" s="6"/>
      <c r="C9866" s="10"/>
      <c r="D9866" s="6"/>
      <c r="E9866" s="11"/>
    </row>
    <row r="9867" spans="1:5" x14ac:dyDescent="0.2">
      <c r="A9867" s="38"/>
      <c r="B9867" s="6"/>
      <c r="C9867" s="10"/>
      <c r="D9867" s="6"/>
      <c r="E9867" s="11"/>
    </row>
    <row r="9868" spans="1:5" x14ac:dyDescent="0.2">
      <c r="A9868" s="38"/>
      <c r="B9868" s="6"/>
      <c r="C9868" s="10"/>
      <c r="D9868" s="6"/>
      <c r="E9868" s="11"/>
    </row>
    <row r="9869" spans="1:5" x14ac:dyDescent="0.2">
      <c r="A9869" s="38"/>
      <c r="B9869" s="6"/>
      <c r="C9869" s="10"/>
      <c r="D9869" s="6"/>
      <c r="E9869" s="11"/>
    </row>
    <row r="9870" spans="1:5" x14ac:dyDescent="0.2">
      <c r="A9870" s="38"/>
      <c r="B9870" s="6"/>
      <c r="C9870" s="10"/>
      <c r="D9870" s="6"/>
      <c r="E9870" s="11"/>
    </row>
    <row r="9871" spans="1:5" x14ac:dyDescent="0.2">
      <c r="A9871" s="38"/>
      <c r="B9871" s="6"/>
      <c r="C9871" s="10"/>
      <c r="D9871" s="6"/>
      <c r="E9871" s="11"/>
    </row>
    <row r="9872" spans="1:5" x14ac:dyDescent="0.2">
      <c r="A9872" s="38"/>
      <c r="B9872" s="6"/>
      <c r="C9872" s="10"/>
      <c r="D9872" s="6"/>
      <c r="E9872" s="11"/>
    </row>
    <row r="9873" spans="1:5" x14ac:dyDescent="0.2">
      <c r="A9873" s="38"/>
      <c r="B9873" s="6"/>
      <c r="C9873" s="10"/>
      <c r="D9873" s="6"/>
      <c r="E9873" s="11"/>
    </row>
    <row r="9874" spans="1:5" x14ac:dyDescent="0.2">
      <c r="A9874" s="38"/>
      <c r="B9874" s="6"/>
      <c r="C9874" s="10"/>
      <c r="D9874" s="6"/>
      <c r="E9874" s="11"/>
    </row>
    <row r="9875" spans="1:5" x14ac:dyDescent="0.2">
      <c r="A9875" s="38"/>
      <c r="B9875" s="6"/>
      <c r="C9875" s="10"/>
      <c r="D9875" s="6"/>
      <c r="E9875" s="11"/>
    </row>
    <row r="9876" spans="1:5" x14ac:dyDescent="0.2">
      <c r="A9876" s="38"/>
      <c r="B9876" s="6"/>
      <c r="C9876" s="10"/>
      <c r="D9876" s="6"/>
      <c r="E9876" s="11"/>
    </row>
    <row r="9877" spans="1:5" x14ac:dyDescent="0.2">
      <c r="A9877" s="38"/>
      <c r="B9877" s="6"/>
      <c r="C9877" s="10"/>
      <c r="D9877" s="6"/>
      <c r="E9877" s="11"/>
    </row>
    <row r="9878" spans="1:5" x14ac:dyDescent="0.2">
      <c r="A9878" s="38"/>
      <c r="B9878" s="6"/>
      <c r="C9878" s="10"/>
      <c r="D9878" s="6"/>
      <c r="E9878" s="11"/>
    </row>
    <row r="9879" spans="1:5" x14ac:dyDescent="0.2">
      <c r="A9879" s="38"/>
      <c r="B9879" s="6"/>
      <c r="C9879" s="10"/>
      <c r="D9879" s="6"/>
      <c r="E9879" s="11"/>
    </row>
    <row r="9880" spans="1:5" x14ac:dyDescent="0.2">
      <c r="A9880" s="38"/>
      <c r="B9880" s="6"/>
      <c r="C9880" s="10"/>
      <c r="D9880" s="6"/>
      <c r="E9880" s="11"/>
    </row>
    <row r="9881" spans="1:5" x14ac:dyDescent="0.2">
      <c r="A9881" s="38"/>
      <c r="B9881" s="6"/>
      <c r="C9881" s="10"/>
      <c r="D9881" s="6"/>
      <c r="E9881" s="11"/>
    </row>
    <row r="9882" spans="1:5" x14ac:dyDescent="0.2">
      <c r="A9882" s="38"/>
      <c r="B9882" s="6"/>
      <c r="C9882" s="10"/>
      <c r="D9882" s="6"/>
      <c r="E9882" s="11"/>
    </row>
    <row r="9883" spans="1:5" x14ac:dyDescent="0.2">
      <c r="A9883" s="38"/>
      <c r="B9883" s="6"/>
      <c r="C9883" s="10"/>
      <c r="D9883" s="6"/>
      <c r="E9883" s="11"/>
    </row>
    <row r="9884" spans="1:5" x14ac:dyDescent="0.2">
      <c r="A9884" s="38"/>
      <c r="B9884" s="6"/>
      <c r="C9884" s="10"/>
      <c r="D9884" s="6"/>
      <c r="E9884" s="11"/>
    </row>
    <row r="9885" spans="1:5" x14ac:dyDescent="0.2">
      <c r="A9885" s="38"/>
      <c r="B9885" s="6"/>
      <c r="C9885" s="10"/>
      <c r="D9885" s="6"/>
      <c r="E9885" s="11"/>
    </row>
    <row r="9886" spans="1:5" x14ac:dyDescent="0.2">
      <c r="A9886" s="38"/>
      <c r="B9886" s="6"/>
      <c r="C9886" s="10"/>
      <c r="D9886" s="6"/>
      <c r="E9886" s="11"/>
    </row>
    <row r="9887" spans="1:5" x14ac:dyDescent="0.2">
      <c r="A9887" s="38"/>
      <c r="B9887" s="6"/>
      <c r="C9887" s="10"/>
      <c r="D9887" s="6"/>
      <c r="E9887" s="11"/>
    </row>
    <row r="9888" spans="1:5" x14ac:dyDescent="0.2">
      <c r="A9888" s="38"/>
      <c r="B9888" s="6"/>
      <c r="C9888" s="10"/>
      <c r="D9888" s="6"/>
      <c r="E9888" s="11"/>
    </row>
    <row r="9889" spans="1:5" x14ac:dyDescent="0.2">
      <c r="A9889" s="38"/>
      <c r="B9889" s="6"/>
      <c r="C9889" s="10"/>
      <c r="D9889" s="6"/>
      <c r="E9889" s="11"/>
    </row>
    <row r="9890" spans="1:5" x14ac:dyDescent="0.2">
      <c r="A9890" s="38"/>
      <c r="B9890" s="6"/>
      <c r="C9890" s="10"/>
      <c r="D9890" s="6"/>
      <c r="E9890" s="11"/>
    </row>
    <row r="9891" spans="1:5" x14ac:dyDescent="0.2">
      <c r="A9891" s="38"/>
      <c r="B9891" s="6"/>
      <c r="C9891" s="10"/>
      <c r="D9891" s="6"/>
      <c r="E9891" s="11"/>
    </row>
    <row r="9892" spans="1:5" x14ac:dyDescent="0.2">
      <c r="A9892" s="38"/>
      <c r="B9892" s="6"/>
      <c r="C9892" s="10"/>
      <c r="D9892" s="6"/>
      <c r="E9892" s="11"/>
    </row>
    <row r="9893" spans="1:5" x14ac:dyDescent="0.2">
      <c r="A9893" s="38"/>
      <c r="B9893" s="6"/>
      <c r="C9893" s="10"/>
      <c r="D9893" s="6"/>
      <c r="E9893" s="11"/>
    </row>
    <row r="9894" spans="1:5" x14ac:dyDescent="0.2">
      <c r="A9894" s="38"/>
      <c r="B9894" s="6"/>
      <c r="C9894" s="10"/>
      <c r="D9894" s="6"/>
      <c r="E9894" s="11"/>
    </row>
    <row r="9895" spans="1:5" x14ac:dyDescent="0.2">
      <c r="A9895" s="38"/>
      <c r="B9895" s="6"/>
      <c r="C9895" s="10"/>
      <c r="D9895" s="6"/>
      <c r="E9895" s="11"/>
    </row>
    <row r="9896" spans="1:5" x14ac:dyDescent="0.2">
      <c r="A9896" s="38"/>
      <c r="B9896" s="6"/>
      <c r="C9896" s="10"/>
      <c r="D9896" s="6"/>
      <c r="E9896" s="11"/>
    </row>
    <row r="9897" spans="1:5" x14ac:dyDescent="0.2">
      <c r="A9897" s="38"/>
      <c r="B9897" s="6"/>
      <c r="C9897" s="10"/>
      <c r="D9897" s="6"/>
      <c r="E9897" s="11"/>
    </row>
    <row r="9898" spans="1:5" x14ac:dyDescent="0.2">
      <c r="A9898" s="38"/>
      <c r="B9898" s="6"/>
      <c r="C9898" s="10"/>
      <c r="D9898" s="6"/>
      <c r="E9898" s="11"/>
    </row>
    <row r="9899" spans="1:5" x14ac:dyDescent="0.2">
      <c r="A9899" s="38"/>
      <c r="B9899" s="6"/>
      <c r="C9899" s="10"/>
      <c r="D9899" s="6"/>
      <c r="E9899" s="11"/>
    </row>
    <row r="9900" spans="1:5" x14ac:dyDescent="0.2">
      <c r="A9900" s="38"/>
      <c r="B9900" s="6"/>
      <c r="C9900" s="10"/>
      <c r="D9900" s="6"/>
      <c r="E9900" s="11"/>
    </row>
    <row r="9901" spans="1:5" x14ac:dyDescent="0.2">
      <c r="A9901" s="38"/>
      <c r="B9901" s="6"/>
      <c r="C9901" s="10"/>
      <c r="D9901" s="6"/>
      <c r="E9901" s="11"/>
    </row>
    <row r="9902" spans="1:5" x14ac:dyDescent="0.2">
      <c r="A9902" s="38"/>
      <c r="B9902" s="6"/>
      <c r="C9902" s="10"/>
      <c r="D9902" s="6"/>
      <c r="E9902" s="11"/>
    </row>
    <row r="9903" spans="1:5" x14ac:dyDescent="0.2">
      <c r="A9903" s="38"/>
      <c r="B9903" s="6"/>
      <c r="C9903" s="10"/>
      <c r="D9903" s="6"/>
      <c r="E9903" s="11"/>
    </row>
    <row r="9904" spans="1:5" x14ac:dyDescent="0.2">
      <c r="A9904" s="38"/>
      <c r="B9904" s="6"/>
      <c r="C9904" s="10"/>
      <c r="D9904" s="6"/>
      <c r="E9904" s="11"/>
    </row>
    <row r="9905" spans="1:5" x14ac:dyDescent="0.2">
      <c r="A9905" s="38"/>
      <c r="B9905" s="6"/>
      <c r="C9905" s="10"/>
      <c r="D9905" s="6"/>
      <c r="E9905" s="11"/>
    </row>
    <row r="9906" spans="1:5" x14ac:dyDescent="0.2">
      <c r="A9906" s="38"/>
      <c r="B9906" s="6"/>
      <c r="C9906" s="10"/>
      <c r="D9906" s="6"/>
      <c r="E9906" s="11"/>
    </row>
    <row r="9907" spans="1:5" x14ac:dyDescent="0.2">
      <c r="A9907" s="38"/>
      <c r="B9907" s="6"/>
      <c r="C9907" s="10"/>
      <c r="D9907" s="6"/>
      <c r="E9907" s="11"/>
    </row>
    <row r="9908" spans="1:5" x14ac:dyDescent="0.2">
      <c r="A9908" s="38"/>
      <c r="B9908" s="6"/>
      <c r="C9908" s="10"/>
      <c r="D9908" s="6"/>
      <c r="E9908" s="11"/>
    </row>
    <row r="9909" spans="1:5" x14ac:dyDescent="0.2">
      <c r="A9909" s="38"/>
      <c r="B9909" s="6"/>
      <c r="C9909" s="10"/>
      <c r="D9909" s="6"/>
      <c r="E9909" s="11"/>
    </row>
    <row r="9910" spans="1:5" x14ac:dyDescent="0.2">
      <c r="A9910" s="38"/>
      <c r="B9910" s="6"/>
      <c r="C9910" s="10"/>
      <c r="D9910" s="6"/>
      <c r="E9910" s="11"/>
    </row>
    <row r="9911" spans="1:5" x14ac:dyDescent="0.2">
      <c r="A9911" s="38"/>
      <c r="B9911" s="6"/>
      <c r="C9911" s="10"/>
      <c r="D9911" s="6"/>
      <c r="E9911" s="11"/>
    </row>
    <row r="9912" spans="1:5" x14ac:dyDescent="0.2">
      <c r="A9912" s="38"/>
      <c r="B9912" s="6"/>
      <c r="C9912" s="10"/>
      <c r="D9912" s="6"/>
      <c r="E9912" s="11"/>
    </row>
    <row r="9913" spans="1:5" x14ac:dyDescent="0.2">
      <c r="A9913" s="38"/>
      <c r="B9913" s="6"/>
      <c r="C9913" s="10"/>
      <c r="D9913" s="6"/>
      <c r="E9913" s="11"/>
    </row>
    <row r="9914" spans="1:5" x14ac:dyDescent="0.2">
      <c r="A9914" s="38"/>
      <c r="B9914" s="6"/>
      <c r="C9914" s="10"/>
      <c r="D9914" s="6"/>
      <c r="E9914" s="11"/>
    </row>
    <row r="9915" spans="1:5" x14ac:dyDescent="0.2">
      <c r="A9915" s="38"/>
      <c r="B9915" s="6"/>
      <c r="C9915" s="10"/>
      <c r="D9915" s="6"/>
      <c r="E9915" s="11"/>
    </row>
    <row r="9916" spans="1:5" x14ac:dyDescent="0.2">
      <c r="A9916" s="38"/>
      <c r="B9916" s="6"/>
      <c r="C9916" s="10"/>
      <c r="D9916" s="6"/>
      <c r="E9916" s="11"/>
    </row>
    <row r="9917" spans="1:5" x14ac:dyDescent="0.2">
      <c r="A9917" s="38"/>
      <c r="B9917" s="6"/>
      <c r="C9917" s="10"/>
      <c r="D9917" s="6"/>
      <c r="E9917" s="11"/>
    </row>
    <row r="9918" spans="1:5" x14ac:dyDescent="0.2">
      <c r="A9918" s="38"/>
      <c r="B9918" s="6"/>
      <c r="C9918" s="10"/>
      <c r="D9918" s="6"/>
      <c r="E9918" s="11"/>
    </row>
    <row r="9919" spans="1:5" x14ac:dyDescent="0.2">
      <c r="A9919" s="38"/>
      <c r="B9919" s="6"/>
      <c r="C9919" s="10"/>
      <c r="D9919" s="6"/>
      <c r="E9919" s="11"/>
    </row>
    <row r="9920" spans="1:5" x14ac:dyDescent="0.2">
      <c r="A9920" s="38"/>
      <c r="B9920" s="6"/>
      <c r="C9920" s="10"/>
      <c r="D9920" s="6"/>
      <c r="E9920" s="11"/>
    </row>
    <row r="9921" spans="1:5" x14ac:dyDescent="0.2">
      <c r="A9921" s="38"/>
      <c r="B9921" s="6"/>
      <c r="C9921" s="10"/>
      <c r="D9921" s="6"/>
      <c r="E9921" s="11"/>
    </row>
    <row r="9922" spans="1:5" x14ac:dyDescent="0.2">
      <c r="A9922" s="38"/>
      <c r="B9922" s="6"/>
      <c r="C9922" s="10"/>
      <c r="D9922" s="6"/>
      <c r="E9922" s="11"/>
    </row>
    <row r="9923" spans="1:5" x14ac:dyDescent="0.2">
      <c r="A9923" s="38"/>
      <c r="B9923" s="6"/>
      <c r="C9923" s="10"/>
      <c r="D9923" s="6"/>
      <c r="E9923" s="11"/>
    </row>
    <row r="9924" spans="1:5" x14ac:dyDescent="0.2">
      <c r="A9924" s="38"/>
      <c r="B9924" s="6"/>
      <c r="C9924" s="10"/>
      <c r="D9924" s="6"/>
      <c r="E9924" s="11"/>
    </row>
    <row r="9925" spans="1:5" x14ac:dyDescent="0.2">
      <c r="A9925" s="38"/>
      <c r="B9925" s="6"/>
      <c r="C9925" s="10"/>
      <c r="D9925" s="6"/>
      <c r="E9925" s="11"/>
    </row>
    <row r="9926" spans="1:5" x14ac:dyDescent="0.2">
      <c r="A9926" s="38"/>
      <c r="B9926" s="6"/>
      <c r="C9926" s="10"/>
      <c r="D9926" s="6"/>
      <c r="E9926" s="11"/>
    </row>
    <row r="9927" spans="1:5" x14ac:dyDescent="0.2">
      <c r="A9927" s="38"/>
      <c r="B9927" s="6"/>
      <c r="C9927" s="10"/>
      <c r="D9927" s="6"/>
      <c r="E9927" s="11"/>
    </row>
    <row r="9928" spans="1:5" x14ac:dyDescent="0.2">
      <c r="A9928" s="38"/>
      <c r="B9928" s="6"/>
      <c r="C9928" s="10"/>
      <c r="D9928" s="6"/>
      <c r="E9928" s="11"/>
    </row>
    <row r="9929" spans="1:5" x14ac:dyDescent="0.2">
      <c r="A9929" s="38"/>
      <c r="B9929" s="6"/>
      <c r="C9929" s="10"/>
      <c r="D9929" s="6"/>
      <c r="E9929" s="11"/>
    </row>
    <row r="9930" spans="1:5" x14ac:dyDescent="0.2">
      <c r="A9930" s="38"/>
      <c r="B9930" s="6"/>
      <c r="C9930" s="10"/>
      <c r="D9930" s="6"/>
      <c r="E9930" s="11"/>
    </row>
    <row r="9931" spans="1:5" x14ac:dyDescent="0.2">
      <c r="A9931" s="38"/>
      <c r="B9931" s="6"/>
      <c r="C9931" s="10"/>
      <c r="D9931" s="6"/>
      <c r="E9931" s="11"/>
    </row>
    <row r="9932" spans="1:5" x14ac:dyDescent="0.2">
      <c r="A9932" s="38"/>
      <c r="B9932" s="6"/>
      <c r="C9932" s="10"/>
      <c r="D9932" s="6"/>
      <c r="E9932" s="11"/>
    </row>
    <row r="9933" spans="1:5" x14ac:dyDescent="0.2">
      <c r="A9933" s="38"/>
      <c r="B9933" s="6"/>
      <c r="C9933" s="10"/>
      <c r="D9933" s="6"/>
      <c r="E9933" s="11"/>
    </row>
    <row r="9934" spans="1:5" x14ac:dyDescent="0.2">
      <c r="A9934" s="38"/>
      <c r="B9934" s="6"/>
      <c r="C9934" s="10"/>
      <c r="D9934" s="6"/>
      <c r="E9934" s="11"/>
    </row>
    <row r="9935" spans="1:5" x14ac:dyDescent="0.2">
      <c r="A9935" s="38"/>
      <c r="B9935" s="6"/>
      <c r="C9935" s="10"/>
      <c r="D9935" s="6"/>
      <c r="E9935" s="11"/>
    </row>
    <row r="9936" spans="1:5" x14ac:dyDescent="0.2">
      <c r="A9936" s="38"/>
      <c r="B9936" s="6"/>
      <c r="C9936" s="10"/>
      <c r="D9936" s="6"/>
      <c r="E9936" s="11"/>
    </row>
    <row r="9937" spans="1:5" x14ac:dyDescent="0.2">
      <c r="A9937" s="38"/>
      <c r="B9937" s="6"/>
      <c r="C9937" s="10"/>
      <c r="D9937" s="6"/>
      <c r="E9937" s="11"/>
    </row>
    <row r="9938" spans="1:5" x14ac:dyDescent="0.2">
      <c r="A9938" s="38"/>
      <c r="B9938" s="6"/>
      <c r="C9938" s="10"/>
      <c r="D9938" s="6"/>
      <c r="E9938" s="11"/>
    </row>
    <row r="9939" spans="1:5" x14ac:dyDescent="0.2">
      <c r="A9939" s="38"/>
      <c r="B9939" s="6"/>
      <c r="C9939" s="10"/>
      <c r="D9939" s="6"/>
      <c r="E9939" s="11"/>
    </row>
    <row r="9940" spans="1:5" x14ac:dyDescent="0.2">
      <c r="A9940" s="38"/>
      <c r="B9940" s="6"/>
      <c r="C9940" s="10"/>
      <c r="D9940" s="6"/>
      <c r="E9940" s="11"/>
    </row>
    <row r="9941" spans="1:5" x14ac:dyDescent="0.2">
      <c r="A9941" s="38"/>
      <c r="B9941" s="6"/>
      <c r="C9941" s="10"/>
      <c r="D9941" s="6"/>
      <c r="E9941" s="11"/>
    </row>
    <row r="9942" spans="1:5" x14ac:dyDescent="0.2">
      <c r="A9942" s="38"/>
      <c r="B9942" s="6"/>
      <c r="C9942" s="10"/>
      <c r="D9942" s="6"/>
      <c r="E9942" s="11"/>
    </row>
    <row r="9943" spans="1:5" x14ac:dyDescent="0.2">
      <c r="A9943" s="38"/>
      <c r="B9943" s="6"/>
      <c r="C9943" s="10"/>
      <c r="D9943" s="6"/>
      <c r="E9943" s="11"/>
    </row>
    <row r="9944" spans="1:5" x14ac:dyDescent="0.2">
      <c r="A9944" s="38"/>
      <c r="B9944" s="6"/>
      <c r="C9944" s="10"/>
      <c r="D9944" s="6"/>
      <c r="E9944" s="11"/>
    </row>
    <row r="9945" spans="1:5" x14ac:dyDescent="0.2">
      <c r="A9945" s="38"/>
      <c r="B9945" s="6"/>
      <c r="C9945" s="10"/>
      <c r="D9945" s="6"/>
      <c r="E9945" s="11"/>
    </row>
    <row r="9946" spans="1:5" x14ac:dyDescent="0.2">
      <c r="A9946" s="38"/>
      <c r="B9946" s="6"/>
      <c r="C9946" s="10"/>
      <c r="D9946" s="6"/>
      <c r="E9946" s="11"/>
    </row>
    <row r="9947" spans="1:5" x14ac:dyDescent="0.2">
      <c r="A9947" s="38"/>
      <c r="B9947" s="6"/>
      <c r="C9947" s="10"/>
      <c r="D9947" s="6"/>
      <c r="E9947" s="11"/>
    </row>
    <row r="9948" spans="1:5" x14ac:dyDescent="0.2">
      <c r="A9948" s="38"/>
      <c r="B9948" s="6"/>
      <c r="C9948" s="10"/>
      <c r="D9948" s="6"/>
      <c r="E9948" s="11"/>
    </row>
    <row r="9949" spans="1:5" x14ac:dyDescent="0.2">
      <c r="A9949" s="38"/>
      <c r="B9949" s="6"/>
      <c r="C9949" s="10"/>
      <c r="D9949" s="6"/>
      <c r="E9949" s="11"/>
    </row>
    <row r="9950" spans="1:5" x14ac:dyDescent="0.2">
      <c r="A9950" s="38"/>
      <c r="B9950" s="6"/>
      <c r="C9950" s="10"/>
      <c r="D9950" s="6"/>
      <c r="E9950" s="11"/>
    </row>
    <row r="9951" spans="1:5" x14ac:dyDescent="0.2">
      <c r="A9951" s="38"/>
      <c r="B9951" s="6"/>
      <c r="C9951" s="10"/>
      <c r="D9951" s="6"/>
      <c r="E9951" s="11"/>
    </row>
    <row r="9952" spans="1:5" x14ac:dyDescent="0.2">
      <c r="A9952" s="38"/>
      <c r="B9952" s="6"/>
      <c r="C9952" s="10"/>
      <c r="D9952" s="6"/>
      <c r="E9952" s="11"/>
    </row>
    <row r="9953" spans="1:5" x14ac:dyDescent="0.2">
      <c r="A9953" s="38"/>
      <c r="B9953" s="6"/>
      <c r="C9953" s="10"/>
      <c r="D9953" s="6"/>
      <c r="E9953" s="11"/>
    </row>
    <row r="9954" spans="1:5" x14ac:dyDescent="0.2">
      <c r="A9954" s="38"/>
      <c r="B9954" s="6"/>
      <c r="C9954" s="10"/>
      <c r="D9954" s="6"/>
      <c r="E9954" s="11"/>
    </row>
    <row r="9955" spans="1:5" x14ac:dyDescent="0.2">
      <c r="A9955" s="38"/>
      <c r="B9955" s="6"/>
      <c r="C9955" s="10"/>
      <c r="D9955" s="6"/>
      <c r="E9955" s="11"/>
    </row>
    <row r="9956" spans="1:5" x14ac:dyDescent="0.2">
      <c r="A9956" s="38"/>
      <c r="B9956" s="6"/>
      <c r="C9956" s="10"/>
      <c r="D9956" s="6"/>
      <c r="E9956" s="11"/>
    </row>
    <row r="9957" spans="1:5" x14ac:dyDescent="0.2">
      <c r="A9957" s="38"/>
      <c r="B9957" s="6"/>
      <c r="C9957" s="10"/>
      <c r="D9957" s="6"/>
      <c r="E9957" s="11"/>
    </row>
    <row r="9958" spans="1:5" x14ac:dyDescent="0.2">
      <c r="A9958" s="38"/>
      <c r="B9958" s="6"/>
      <c r="C9958" s="10"/>
      <c r="D9958" s="6"/>
      <c r="E9958" s="11"/>
    </row>
    <row r="9959" spans="1:5" x14ac:dyDescent="0.2">
      <c r="A9959" s="38"/>
      <c r="B9959" s="6"/>
      <c r="C9959" s="10"/>
      <c r="D9959" s="6"/>
      <c r="E9959" s="11"/>
    </row>
    <row r="9960" spans="1:5" x14ac:dyDescent="0.2">
      <c r="A9960" s="38"/>
      <c r="B9960" s="6"/>
      <c r="C9960" s="10"/>
      <c r="D9960" s="6"/>
      <c r="E9960" s="11"/>
    </row>
    <row r="9961" spans="1:5" x14ac:dyDescent="0.2">
      <c r="A9961" s="38"/>
      <c r="B9961" s="6"/>
      <c r="C9961" s="10"/>
      <c r="D9961" s="6"/>
      <c r="E9961" s="11"/>
    </row>
    <row r="9962" spans="1:5" x14ac:dyDescent="0.2">
      <c r="A9962" s="38"/>
      <c r="B9962" s="6"/>
      <c r="C9962" s="10"/>
      <c r="D9962" s="6"/>
      <c r="E9962" s="11"/>
    </row>
    <row r="9963" spans="1:5" x14ac:dyDescent="0.2">
      <c r="A9963" s="38"/>
      <c r="B9963" s="6"/>
      <c r="C9963" s="10"/>
      <c r="D9963" s="6"/>
      <c r="E9963" s="11"/>
    </row>
    <row r="9964" spans="1:5" x14ac:dyDescent="0.2">
      <c r="A9964" s="38"/>
      <c r="B9964" s="6"/>
      <c r="C9964" s="10"/>
      <c r="D9964" s="6"/>
      <c r="E9964" s="11"/>
    </row>
    <row r="9965" spans="1:5" x14ac:dyDescent="0.2">
      <c r="A9965" s="38"/>
      <c r="B9965" s="6"/>
      <c r="C9965" s="10"/>
      <c r="D9965" s="6"/>
      <c r="E9965" s="11"/>
    </row>
    <row r="9966" spans="1:5" x14ac:dyDescent="0.2">
      <c r="A9966" s="38"/>
      <c r="B9966" s="6"/>
      <c r="C9966" s="10"/>
      <c r="D9966" s="6"/>
      <c r="E9966" s="11"/>
    </row>
    <row r="9967" spans="1:5" x14ac:dyDescent="0.2">
      <c r="A9967" s="38"/>
      <c r="B9967" s="6"/>
      <c r="C9967" s="10"/>
      <c r="D9967" s="6"/>
      <c r="E9967" s="11"/>
    </row>
    <row r="9968" spans="1:5" x14ac:dyDescent="0.2">
      <c r="A9968" s="38"/>
      <c r="B9968" s="6"/>
      <c r="C9968" s="10"/>
      <c r="D9968" s="6"/>
      <c r="E9968" s="11"/>
    </row>
    <row r="9969" spans="1:5" x14ac:dyDescent="0.2">
      <c r="A9969" s="38"/>
      <c r="B9969" s="6"/>
      <c r="C9969" s="10"/>
      <c r="D9969" s="6"/>
      <c r="E9969" s="11"/>
    </row>
    <row r="9970" spans="1:5" x14ac:dyDescent="0.2">
      <c r="A9970" s="38"/>
      <c r="B9970" s="6"/>
      <c r="C9970" s="10"/>
      <c r="D9970" s="6"/>
      <c r="E9970" s="11"/>
    </row>
    <row r="9971" spans="1:5" x14ac:dyDescent="0.2">
      <c r="A9971" s="38"/>
      <c r="B9971" s="6"/>
      <c r="C9971" s="10"/>
      <c r="D9971" s="6"/>
      <c r="E9971" s="11"/>
    </row>
    <row r="9972" spans="1:5" x14ac:dyDescent="0.2">
      <c r="A9972" s="38"/>
      <c r="B9972" s="6"/>
      <c r="C9972" s="10"/>
      <c r="D9972" s="6"/>
      <c r="E9972" s="11"/>
    </row>
    <row r="9973" spans="1:5" x14ac:dyDescent="0.2">
      <c r="A9973" s="38"/>
      <c r="B9973" s="6"/>
      <c r="C9973" s="10"/>
      <c r="D9973" s="6"/>
      <c r="E9973" s="11"/>
    </row>
    <row r="9974" spans="1:5" x14ac:dyDescent="0.2">
      <c r="A9974" s="38"/>
      <c r="B9974" s="6"/>
      <c r="C9974" s="10"/>
      <c r="D9974" s="6"/>
      <c r="E9974" s="11"/>
    </row>
    <row r="9975" spans="1:5" x14ac:dyDescent="0.2">
      <c r="A9975" s="38"/>
      <c r="B9975" s="6"/>
      <c r="C9975" s="10"/>
      <c r="D9975" s="6"/>
      <c r="E9975" s="11"/>
    </row>
    <row r="9976" spans="1:5" x14ac:dyDescent="0.2">
      <c r="A9976" s="38"/>
      <c r="B9976" s="6"/>
      <c r="C9976" s="10"/>
      <c r="D9976" s="6"/>
      <c r="E9976" s="11"/>
    </row>
    <row r="9977" spans="1:5" x14ac:dyDescent="0.2">
      <c r="A9977" s="38"/>
      <c r="B9977" s="6"/>
      <c r="C9977" s="10"/>
      <c r="D9977" s="6"/>
      <c r="E9977" s="11"/>
    </row>
    <row r="9978" spans="1:5" x14ac:dyDescent="0.2">
      <c r="A9978" s="38"/>
      <c r="B9978" s="6"/>
      <c r="C9978" s="10"/>
      <c r="D9978" s="6"/>
      <c r="E9978" s="11"/>
    </row>
    <row r="9979" spans="1:5" x14ac:dyDescent="0.2">
      <c r="A9979" s="38"/>
      <c r="B9979" s="6"/>
      <c r="C9979" s="10"/>
      <c r="D9979" s="6"/>
      <c r="E9979" s="11"/>
    </row>
    <row r="9980" spans="1:5" x14ac:dyDescent="0.2">
      <c r="A9980" s="38"/>
      <c r="B9980" s="6"/>
      <c r="C9980" s="10"/>
      <c r="D9980" s="6"/>
      <c r="E9980" s="11"/>
    </row>
    <row r="9981" spans="1:5" x14ac:dyDescent="0.2">
      <c r="A9981" s="38"/>
      <c r="B9981" s="6"/>
      <c r="C9981" s="10"/>
      <c r="D9981" s="6"/>
      <c r="E9981" s="11"/>
    </row>
    <row r="9982" spans="1:5" x14ac:dyDescent="0.2">
      <c r="A9982" s="38"/>
      <c r="B9982" s="6"/>
      <c r="C9982" s="10"/>
      <c r="D9982" s="6"/>
      <c r="E9982" s="11"/>
    </row>
    <row r="9983" spans="1:5" x14ac:dyDescent="0.2">
      <c r="A9983" s="38"/>
      <c r="B9983" s="6"/>
      <c r="C9983" s="10"/>
      <c r="D9983" s="6"/>
      <c r="E9983" s="11"/>
    </row>
    <row r="9984" spans="1:5" x14ac:dyDescent="0.2">
      <c r="A9984" s="38"/>
      <c r="B9984" s="6"/>
      <c r="C9984" s="10"/>
      <c r="D9984" s="6"/>
      <c r="E9984" s="11"/>
    </row>
    <row r="9985" spans="1:5" x14ac:dyDescent="0.2">
      <c r="A9985" s="38"/>
      <c r="B9985" s="6"/>
      <c r="C9985" s="10"/>
      <c r="D9985" s="6"/>
      <c r="E9985" s="11"/>
    </row>
    <row r="9986" spans="1:5" x14ac:dyDescent="0.2">
      <c r="A9986" s="38"/>
      <c r="B9986" s="6"/>
      <c r="C9986" s="10"/>
      <c r="D9986" s="6"/>
      <c r="E9986" s="11"/>
    </row>
    <row r="9987" spans="1:5" x14ac:dyDescent="0.2">
      <c r="A9987" s="38"/>
      <c r="B9987" s="6"/>
      <c r="C9987" s="10"/>
      <c r="D9987" s="6"/>
      <c r="E9987" s="11"/>
    </row>
    <row r="9988" spans="1:5" x14ac:dyDescent="0.2">
      <c r="A9988" s="38"/>
      <c r="B9988" s="6"/>
      <c r="C9988" s="10"/>
      <c r="D9988" s="6"/>
      <c r="E9988" s="11"/>
    </row>
    <row r="9989" spans="1:5" x14ac:dyDescent="0.2">
      <c r="A9989" s="38"/>
      <c r="B9989" s="6"/>
      <c r="C9989" s="10"/>
      <c r="D9989" s="6"/>
      <c r="E9989" s="11"/>
    </row>
    <row r="9990" spans="1:5" x14ac:dyDescent="0.2">
      <c r="A9990" s="38"/>
      <c r="B9990" s="6"/>
      <c r="C9990" s="10"/>
      <c r="D9990" s="6"/>
      <c r="E9990" s="11"/>
    </row>
    <row r="9991" spans="1:5" x14ac:dyDescent="0.2">
      <c r="A9991" s="38"/>
      <c r="B9991" s="6"/>
      <c r="C9991" s="10"/>
      <c r="D9991" s="6"/>
      <c r="E9991" s="11"/>
    </row>
    <row r="9992" spans="1:5" x14ac:dyDescent="0.2">
      <c r="A9992" s="38"/>
      <c r="B9992" s="6"/>
      <c r="C9992" s="10"/>
      <c r="D9992" s="6"/>
      <c r="E9992" s="11"/>
    </row>
    <row r="9993" spans="1:5" x14ac:dyDescent="0.2">
      <c r="A9993" s="38"/>
      <c r="B9993" s="6"/>
      <c r="C9993" s="10"/>
      <c r="D9993" s="6"/>
      <c r="E9993" s="11"/>
    </row>
    <row r="9994" spans="1:5" x14ac:dyDescent="0.2">
      <c r="A9994" s="38"/>
      <c r="B9994" s="6"/>
      <c r="C9994" s="10"/>
      <c r="D9994" s="6"/>
      <c r="E9994" s="11"/>
    </row>
    <row r="9995" spans="1:5" x14ac:dyDescent="0.2">
      <c r="A9995" s="38"/>
      <c r="B9995" s="6"/>
      <c r="C9995" s="10"/>
      <c r="D9995" s="6"/>
      <c r="E9995" s="11"/>
    </row>
    <row r="9996" spans="1:5" x14ac:dyDescent="0.2">
      <c r="A9996" s="38"/>
      <c r="B9996" s="6"/>
      <c r="C9996" s="10"/>
      <c r="D9996" s="6"/>
      <c r="E9996" s="11"/>
    </row>
    <row r="9997" spans="1:5" x14ac:dyDescent="0.2">
      <c r="A9997" s="38"/>
      <c r="B9997" s="6"/>
      <c r="C9997" s="10"/>
      <c r="D9997" s="6"/>
      <c r="E9997" s="11"/>
    </row>
    <row r="9998" spans="1:5" x14ac:dyDescent="0.2">
      <c r="A9998" s="38"/>
      <c r="B9998" s="6"/>
      <c r="C9998" s="10"/>
      <c r="D9998" s="6"/>
      <c r="E9998" s="11"/>
    </row>
    <row r="9999" spans="1:5" x14ac:dyDescent="0.2">
      <c r="A9999" s="38"/>
      <c r="B9999" s="6"/>
      <c r="C9999" s="10"/>
      <c r="D9999" s="6"/>
      <c r="E9999" s="11"/>
    </row>
    <row r="10000" spans="1:5" x14ac:dyDescent="0.2">
      <c r="A10000" s="38"/>
      <c r="B10000" s="6"/>
      <c r="C10000" s="10"/>
      <c r="D10000" s="6"/>
      <c r="E10000" s="11"/>
    </row>
    <row r="10001" spans="1:5" x14ac:dyDescent="0.2">
      <c r="A10001" s="38"/>
      <c r="B10001" s="6"/>
      <c r="C10001" s="10"/>
      <c r="D10001" s="6"/>
      <c r="E10001" s="11"/>
    </row>
    <row r="10002" spans="1:5" x14ac:dyDescent="0.2">
      <c r="A10002" s="38"/>
      <c r="B10002" s="6"/>
      <c r="C10002" s="10"/>
      <c r="D10002" s="6"/>
      <c r="E10002" s="11"/>
    </row>
    <row r="10003" spans="1:5" x14ac:dyDescent="0.2">
      <c r="A10003" s="38"/>
      <c r="B10003" s="6"/>
      <c r="C10003" s="10"/>
      <c r="D10003" s="6"/>
      <c r="E10003" s="11"/>
    </row>
    <row r="10004" spans="1:5" x14ac:dyDescent="0.2">
      <c r="A10004" s="38"/>
      <c r="B10004" s="6"/>
      <c r="C10004" s="10"/>
      <c r="D10004" s="6"/>
      <c r="E10004" s="11"/>
    </row>
    <row r="10005" spans="1:5" x14ac:dyDescent="0.2">
      <c r="A10005" s="38"/>
      <c r="B10005" s="6"/>
      <c r="C10005" s="10"/>
      <c r="D10005" s="6"/>
      <c r="E10005" s="11"/>
    </row>
    <row r="10006" spans="1:5" x14ac:dyDescent="0.2">
      <c r="A10006" s="38"/>
      <c r="B10006" s="6"/>
      <c r="C10006" s="10"/>
      <c r="D10006" s="6"/>
      <c r="E10006" s="11"/>
    </row>
    <row r="10007" spans="1:5" x14ac:dyDescent="0.2">
      <c r="A10007" s="38"/>
      <c r="B10007" s="6"/>
      <c r="C10007" s="10"/>
      <c r="D10007" s="6"/>
      <c r="E10007" s="11"/>
    </row>
    <row r="10008" spans="1:5" x14ac:dyDescent="0.2">
      <c r="A10008" s="38"/>
      <c r="B10008" s="6"/>
      <c r="C10008" s="10"/>
      <c r="D10008" s="6"/>
      <c r="E10008" s="11"/>
    </row>
    <row r="10009" spans="1:5" x14ac:dyDescent="0.2">
      <c r="A10009" s="38"/>
      <c r="B10009" s="6"/>
      <c r="C10009" s="10"/>
      <c r="D10009" s="6"/>
      <c r="E10009" s="11"/>
    </row>
    <row r="10010" spans="1:5" x14ac:dyDescent="0.2">
      <c r="A10010" s="38"/>
      <c r="B10010" s="6"/>
      <c r="C10010" s="10"/>
      <c r="D10010" s="6"/>
      <c r="E10010" s="11"/>
    </row>
    <row r="10011" spans="1:5" x14ac:dyDescent="0.2">
      <c r="A10011" s="38"/>
      <c r="B10011" s="6"/>
      <c r="C10011" s="10"/>
      <c r="D10011" s="6"/>
      <c r="E10011" s="11"/>
    </row>
    <row r="10012" spans="1:5" x14ac:dyDescent="0.2">
      <c r="A10012" s="38"/>
      <c r="B10012" s="6"/>
      <c r="C10012" s="10"/>
      <c r="D10012" s="6"/>
      <c r="E10012" s="11"/>
    </row>
    <row r="10013" spans="1:5" x14ac:dyDescent="0.2">
      <c r="A10013" s="38"/>
      <c r="B10013" s="6"/>
      <c r="C10013" s="10"/>
      <c r="D10013" s="6"/>
      <c r="E10013" s="11"/>
    </row>
    <row r="10014" spans="1:5" x14ac:dyDescent="0.2">
      <c r="A10014" s="38"/>
      <c r="B10014" s="6"/>
      <c r="C10014" s="10"/>
      <c r="D10014" s="6"/>
      <c r="E10014" s="11"/>
    </row>
    <row r="10015" spans="1:5" x14ac:dyDescent="0.2">
      <c r="A10015" s="38"/>
      <c r="B10015" s="6"/>
      <c r="C10015" s="10"/>
      <c r="D10015" s="6"/>
      <c r="E10015" s="11"/>
    </row>
    <row r="10016" spans="1:5" x14ac:dyDescent="0.2">
      <c r="A10016" s="38"/>
      <c r="B10016" s="6"/>
      <c r="C10016" s="10"/>
      <c r="D10016" s="6"/>
      <c r="E10016" s="11"/>
    </row>
    <row r="10017" spans="1:5" x14ac:dyDescent="0.2">
      <c r="A10017" s="38"/>
      <c r="B10017" s="6"/>
      <c r="C10017" s="10"/>
      <c r="D10017" s="6"/>
      <c r="E10017" s="11"/>
    </row>
    <row r="10018" spans="1:5" x14ac:dyDescent="0.2">
      <c r="A10018" s="38"/>
      <c r="B10018" s="6"/>
      <c r="C10018" s="10"/>
      <c r="D10018" s="6"/>
      <c r="E10018" s="11"/>
    </row>
    <row r="10019" spans="1:5" x14ac:dyDescent="0.2">
      <c r="A10019" s="38"/>
      <c r="B10019" s="6"/>
      <c r="C10019" s="10"/>
      <c r="D10019" s="6"/>
      <c r="E10019" s="11"/>
    </row>
    <row r="10020" spans="1:5" x14ac:dyDescent="0.2">
      <c r="A10020" s="38"/>
      <c r="B10020" s="6"/>
      <c r="C10020" s="10"/>
      <c r="D10020" s="6"/>
      <c r="E10020" s="11"/>
    </row>
    <row r="10021" spans="1:5" x14ac:dyDescent="0.2">
      <c r="A10021" s="38"/>
      <c r="B10021" s="6"/>
      <c r="C10021" s="10"/>
      <c r="D10021" s="6"/>
      <c r="E10021" s="11"/>
    </row>
    <row r="10022" spans="1:5" x14ac:dyDescent="0.2">
      <c r="A10022" s="38"/>
      <c r="B10022" s="6"/>
      <c r="C10022" s="10"/>
      <c r="D10022" s="6"/>
      <c r="E10022" s="11"/>
    </row>
    <row r="10023" spans="1:5" x14ac:dyDescent="0.2">
      <c r="A10023" s="38"/>
      <c r="B10023" s="6"/>
      <c r="C10023" s="10"/>
      <c r="D10023" s="6"/>
      <c r="E10023" s="11"/>
    </row>
    <row r="10024" spans="1:5" x14ac:dyDescent="0.2">
      <c r="A10024" s="38"/>
      <c r="B10024" s="6"/>
      <c r="C10024" s="10"/>
      <c r="D10024" s="6"/>
      <c r="E10024" s="11"/>
    </row>
    <row r="10025" spans="1:5" x14ac:dyDescent="0.2">
      <c r="A10025" s="38"/>
      <c r="B10025" s="6"/>
      <c r="C10025" s="10"/>
      <c r="D10025" s="6"/>
      <c r="E10025" s="11"/>
    </row>
    <row r="10026" spans="1:5" x14ac:dyDescent="0.2">
      <c r="A10026" s="38"/>
      <c r="B10026" s="6"/>
      <c r="C10026" s="10"/>
      <c r="D10026" s="6"/>
      <c r="E10026" s="11"/>
    </row>
    <row r="10027" spans="1:5" x14ac:dyDescent="0.2">
      <c r="A10027" s="38"/>
      <c r="B10027" s="6"/>
      <c r="C10027" s="10"/>
      <c r="D10027" s="6"/>
      <c r="E10027" s="11"/>
    </row>
    <row r="10028" spans="1:5" x14ac:dyDescent="0.2">
      <c r="A10028" s="38"/>
      <c r="B10028" s="6"/>
      <c r="C10028" s="10"/>
      <c r="D10028" s="6"/>
      <c r="E10028" s="11"/>
    </row>
    <row r="10029" spans="1:5" x14ac:dyDescent="0.2">
      <c r="A10029" s="38"/>
      <c r="B10029" s="6"/>
      <c r="C10029" s="10"/>
      <c r="D10029" s="6"/>
      <c r="E10029" s="11"/>
    </row>
    <row r="10030" spans="1:5" x14ac:dyDescent="0.2">
      <c r="A10030" s="38"/>
      <c r="B10030" s="6"/>
      <c r="C10030" s="10"/>
      <c r="D10030" s="6"/>
      <c r="E10030" s="11"/>
    </row>
    <row r="10031" spans="1:5" x14ac:dyDescent="0.2">
      <c r="A10031" s="38"/>
      <c r="B10031" s="6"/>
      <c r="C10031" s="10"/>
      <c r="D10031" s="6"/>
      <c r="E10031" s="11"/>
    </row>
    <row r="10032" spans="1:5" x14ac:dyDescent="0.2">
      <c r="A10032" s="38"/>
      <c r="B10032" s="6"/>
      <c r="C10032" s="10"/>
      <c r="D10032" s="6"/>
      <c r="E10032" s="11"/>
    </row>
    <row r="10033" spans="1:5" x14ac:dyDescent="0.2">
      <c r="A10033" s="38"/>
      <c r="B10033" s="6"/>
      <c r="C10033" s="10"/>
      <c r="D10033" s="6"/>
      <c r="E10033" s="11"/>
    </row>
    <row r="10034" spans="1:5" x14ac:dyDescent="0.2">
      <c r="A10034" s="38"/>
      <c r="B10034" s="6"/>
      <c r="C10034" s="10"/>
      <c r="D10034" s="6"/>
      <c r="E10034" s="11"/>
    </row>
    <row r="10035" spans="1:5" x14ac:dyDescent="0.2">
      <c r="A10035" s="38"/>
      <c r="B10035" s="6"/>
      <c r="C10035" s="10"/>
      <c r="D10035" s="6"/>
      <c r="E10035" s="11"/>
    </row>
    <row r="10036" spans="1:5" x14ac:dyDescent="0.2">
      <c r="A10036" s="38"/>
      <c r="B10036" s="6"/>
      <c r="C10036" s="10"/>
      <c r="D10036" s="6"/>
      <c r="E10036" s="11"/>
    </row>
    <row r="10037" spans="1:5" x14ac:dyDescent="0.2">
      <c r="A10037" s="38"/>
      <c r="B10037" s="6"/>
      <c r="C10037" s="10"/>
      <c r="D10037" s="6"/>
      <c r="E10037" s="11"/>
    </row>
    <row r="10038" spans="1:5" x14ac:dyDescent="0.2">
      <c r="A10038" s="38"/>
      <c r="B10038" s="6"/>
      <c r="C10038" s="10"/>
      <c r="D10038" s="6"/>
      <c r="E10038" s="11"/>
    </row>
    <row r="10039" spans="1:5" x14ac:dyDescent="0.2">
      <c r="A10039" s="38"/>
      <c r="B10039" s="6"/>
      <c r="C10039" s="10"/>
      <c r="D10039" s="6"/>
      <c r="E10039" s="11"/>
    </row>
    <row r="10040" spans="1:5" x14ac:dyDescent="0.2">
      <c r="A10040" s="38"/>
      <c r="B10040" s="6"/>
      <c r="C10040" s="10"/>
      <c r="D10040" s="6"/>
      <c r="E10040" s="11"/>
    </row>
    <row r="10041" spans="1:5" x14ac:dyDescent="0.2">
      <c r="A10041" s="38"/>
      <c r="B10041" s="6"/>
      <c r="C10041" s="10"/>
      <c r="D10041" s="6"/>
      <c r="E10041" s="11"/>
    </row>
    <row r="10042" spans="1:5" x14ac:dyDescent="0.2">
      <c r="A10042" s="38"/>
      <c r="B10042" s="6"/>
      <c r="C10042" s="10"/>
      <c r="D10042" s="6"/>
      <c r="E10042" s="11"/>
    </row>
    <row r="10043" spans="1:5" x14ac:dyDescent="0.2">
      <c r="A10043" s="38"/>
      <c r="B10043" s="6"/>
      <c r="C10043" s="10"/>
      <c r="D10043" s="6"/>
      <c r="E10043" s="11"/>
    </row>
    <row r="10044" spans="1:5" x14ac:dyDescent="0.2">
      <c r="A10044" s="38"/>
      <c r="B10044" s="6"/>
      <c r="C10044" s="10"/>
      <c r="D10044" s="6"/>
      <c r="E10044" s="11"/>
    </row>
    <row r="10045" spans="1:5" x14ac:dyDescent="0.2">
      <c r="A10045" s="38"/>
      <c r="B10045" s="6"/>
      <c r="C10045" s="10"/>
      <c r="D10045" s="6"/>
      <c r="E10045" s="11"/>
    </row>
    <row r="10046" spans="1:5" x14ac:dyDescent="0.2">
      <c r="A10046" s="38"/>
      <c r="B10046" s="6"/>
      <c r="C10046" s="10"/>
      <c r="D10046" s="6"/>
      <c r="E10046" s="11"/>
    </row>
    <row r="10047" spans="1:5" x14ac:dyDescent="0.2">
      <c r="A10047" s="38"/>
      <c r="B10047" s="6"/>
      <c r="C10047" s="10"/>
      <c r="D10047" s="6"/>
      <c r="E10047" s="11"/>
    </row>
    <row r="10048" spans="1:5" x14ac:dyDescent="0.2">
      <c r="A10048" s="38"/>
      <c r="B10048" s="6"/>
      <c r="C10048" s="10"/>
      <c r="D10048" s="6"/>
      <c r="E10048" s="11"/>
    </row>
    <row r="10049" spans="1:5" x14ac:dyDescent="0.2">
      <c r="A10049" s="38"/>
      <c r="B10049" s="6"/>
      <c r="C10049" s="10"/>
      <c r="D10049" s="6"/>
      <c r="E10049" s="11"/>
    </row>
    <row r="10050" spans="1:5" x14ac:dyDescent="0.2">
      <c r="A10050" s="38"/>
      <c r="B10050" s="6"/>
      <c r="C10050" s="10"/>
      <c r="D10050" s="6"/>
      <c r="E10050" s="11"/>
    </row>
    <row r="10051" spans="1:5" x14ac:dyDescent="0.2">
      <c r="A10051" s="38"/>
      <c r="B10051" s="6"/>
      <c r="C10051" s="10"/>
      <c r="D10051" s="6"/>
      <c r="E10051" s="11"/>
    </row>
    <row r="10052" spans="1:5" x14ac:dyDescent="0.2">
      <c r="A10052" s="38"/>
      <c r="B10052" s="6"/>
      <c r="C10052" s="10"/>
      <c r="D10052" s="6"/>
      <c r="E10052" s="11"/>
    </row>
    <row r="10053" spans="1:5" x14ac:dyDescent="0.2">
      <c r="A10053" s="38"/>
      <c r="B10053" s="6"/>
      <c r="C10053" s="10"/>
      <c r="D10053" s="6"/>
      <c r="E10053" s="11"/>
    </row>
    <row r="10054" spans="1:5" x14ac:dyDescent="0.2">
      <c r="A10054" s="38"/>
      <c r="B10054" s="6"/>
      <c r="C10054" s="10"/>
      <c r="D10054" s="6"/>
      <c r="E10054" s="11"/>
    </row>
    <row r="10055" spans="1:5" x14ac:dyDescent="0.2">
      <c r="A10055" s="38"/>
      <c r="B10055" s="6"/>
      <c r="C10055" s="10"/>
      <c r="D10055" s="6"/>
      <c r="E10055" s="11"/>
    </row>
    <row r="10056" spans="1:5" x14ac:dyDescent="0.2">
      <c r="A10056" s="38"/>
      <c r="B10056" s="6"/>
      <c r="C10056" s="10"/>
      <c r="D10056" s="6"/>
      <c r="E10056" s="11"/>
    </row>
    <row r="10057" spans="1:5" x14ac:dyDescent="0.2">
      <c r="A10057" s="38"/>
      <c r="B10057" s="6"/>
      <c r="C10057" s="10"/>
      <c r="D10057" s="6"/>
      <c r="E10057" s="11"/>
    </row>
    <row r="10058" spans="1:5" x14ac:dyDescent="0.2">
      <c r="A10058" s="38"/>
      <c r="B10058" s="6"/>
      <c r="C10058" s="10"/>
      <c r="D10058" s="6"/>
      <c r="E10058" s="11"/>
    </row>
    <row r="10059" spans="1:5" x14ac:dyDescent="0.2">
      <c r="A10059" s="38"/>
      <c r="B10059" s="6"/>
      <c r="C10059" s="10"/>
      <c r="D10059" s="6"/>
      <c r="E10059" s="11"/>
    </row>
    <row r="10060" spans="1:5" x14ac:dyDescent="0.2">
      <c r="A10060" s="38"/>
      <c r="B10060" s="6"/>
      <c r="C10060" s="10"/>
      <c r="D10060" s="6"/>
      <c r="E10060" s="11"/>
    </row>
    <row r="10061" spans="1:5" x14ac:dyDescent="0.2">
      <c r="A10061" s="38"/>
      <c r="B10061" s="6"/>
      <c r="C10061" s="10"/>
      <c r="D10061" s="6"/>
      <c r="E10061" s="11"/>
    </row>
    <row r="10062" spans="1:5" x14ac:dyDescent="0.2">
      <c r="A10062" s="38"/>
      <c r="B10062" s="6"/>
      <c r="C10062" s="10"/>
      <c r="D10062" s="6"/>
      <c r="E10062" s="11"/>
    </row>
    <row r="10063" spans="1:5" x14ac:dyDescent="0.2">
      <c r="A10063" s="38"/>
      <c r="B10063" s="6"/>
      <c r="C10063" s="10"/>
      <c r="D10063" s="6"/>
      <c r="E10063" s="11"/>
    </row>
    <row r="10064" spans="1:5" x14ac:dyDescent="0.2">
      <c r="A10064" s="38"/>
      <c r="B10064" s="6"/>
      <c r="C10064" s="10"/>
      <c r="D10064" s="6"/>
      <c r="E10064" s="11"/>
    </row>
    <row r="10065" spans="1:5" x14ac:dyDescent="0.2">
      <c r="A10065" s="38"/>
      <c r="B10065" s="6"/>
      <c r="C10065" s="10"/>
      <c r="D10065" s="6"/>
      <c r="E10065" s="11"/>
    </row>
    <row r="10066" spans="1:5" x14ac:dyDescent="0.2">
      <c r="A10066" s="38"/>
      <c r="B10066" s="6"/>
      <c r="C10066" s="10"/>
      <c r="D10066" s="6"/>
      <c r="E10066" s="11"/>
    </row>
    <row r="10067" spans="1:5" x14ac:dyDescent="0.2">
      <c r="A10067" s="38"/>
      <c r="B10067" s="6"/>
      <c r="C10067" s="10"/>
      <c r="D10067" s="6"/>
      <c r="E10067" s="11"/>
    </row>
    <row r="10068" spans="1:5" x14ac:dyDescent="0.2">
      <c r="A10068" s="38"/>
      <c r="B10068" s="6"/>
      <c r="C10068" s="10"/>
      <c r="D10068" s="6"/>
      <c r="E10068" s="11"/>
    </row>
    <row r="10069" spans="1:5" x14ac:dyDescent="0.2">
      <c r="A10069" s="38"/>
      <c r="B10069" s="6"/>
      <c r="C10069" s="10"/>
      <c r="D10069" s="6"/>
      <c r="E10069" s="11"/>
    </row>
    <row r="10070" spans="1:5" x14ac:dyDescent="0.2">
      <c r="A10070" s="38"/>
      <c r="B10070" s="6"/>
      <c r="C10070" s="10"/>
      <c r="D10070" s="6"/>
      <c r="E10070" s="11"/>
    </row>
    <row r="10071" spans="1:5" x14ac:dyDescent="0.2">
      <c r="A10071" s="38"/>
      <c r="B10071" s="6"/>
      <c r="C10071" s="10"/>
      <c r="D10071" s="6"/>
      <c r="E10071" s="11"/>
    </row>
    <row r="10072" spans="1:5" x14ac:dyDescent="0.2">
      <c r="A10072" s="38"/>
      <c r="B10072" s="6"/>
      <c r="C10072" s="10"/>
      <c r="D10072" s="6"/>
      <c r="E10072" s="11"/>
    </row>
    <row r="10073" spans="1:5" x14ac:dyDescent="0.2">
      <c r="A10073" s="38"/>
      <c r="B10073" s="6"/>
      <c r="C10073" s="10"/>
      <c r="D10073" s="6"/>
      <c r="E10073" s="11"/>
    </row>
    <row r="10074" spans="1:5" x14ac:dyDescent="0.2">
      <c r="A10074" s="38"/>
      <c r="B10074" s="6"/>
      <c r="C10074" s="10"/>
      <c r="D10074" s="6"/>
      <c r="E10074" s="11"/>
    </row>
    <row r="10075" spans="1:5" x14ac:dyDescent="0.2">
      <c r="A10075" s="38"/>
      <c r="B10075" s="6"/>
      <c r="C10075" s="10"/>
      <c r="D10075" s="6"/>
      <c r="E10075" s="11"/>
    </row>
    <row r="10076" spans="1:5" x14ac:dyDescent="0.2">
      <c r="A10076" s="38"/>
      <c r="B10076" s="6"/>
      <c r="C10076" s="10"/>
      <c r="D10076" s="6"/>
      <c r="E10076" s="11"/>
    </row>
    <row r="10077" spans="1:5" x14ac:dyDescent="0.2">
      <c r="A10077" s="38"/>
      <c r="B10077" s="6"/>
      <c r="C10077" s="10"/>
      <c r="D10077" s="6"/>
      <c r="E10077" s="11"/>
    </row>
    <row r="10078" spans="1:5" x14ac:dyDescent="0.2">
      <c r="A10078" s="38"/>
      <c r="B10078" s="6"/>
      <c r="C10078" s="10"/>
      <c r="D10078" s="6"/>
      <c r="E10078" s="11"/>
    </row>
    <row r="10079" spans="1:5" x14ac:dyDescent="0.2">
      <c r="A10079" s="38"/>
      <c r="B10079" s="6"/>
      <c r="C10079" s="10"/>
      <c r="D10079" s="6"/>
      <c r="E10079" s="11"/>
    </row>
    <row r="10080" spans="1:5" x14ac:dyDescent="0.2">
      <c r="A10080" s="38"/>
      <c r="B10080" s="6"/>
      <c r="C10080" s="10"/>
      <c r="D10080" s="6"/>
      <c r="E10080" s="11"/>
    </row>
    <row r="10081" spans="1:5" x14ac:dyDescent="0.2">
      <c r="A10081" s="38"/>
      <c r="B10081" s="6"/>
      <c r="C10081" s="10"/>
      <c r="D10081" s="6"/>
      <c r="E10081" s="11"/>
    </row>
    <row r="10082" spans="1:5" x14ac:dyDescent="0.2">
      <c r="A10082" s="38"/>
      <c r="B10082" s="6"/>
      <c r="C10082" s="10"/>
      <c r="D10082" s="6"/>
      <c r="E10082" s="11"/>
    </row>
    <row r="10083" spans="1:5" x14ac:dyDescent="0.2">
      <c r="A10083" s="38"/>
      <c r="B10083" s="6"/>
      <c r="C10083" s="10"/>
      <c r="D10083" s="6"/>
      <c r="E10083" s="11"/>
    </row>
    <row r="10084" spans="1:5" x14ac:dyDescent="0.2">
      <c r="A10084" s="38"/>
      <c r="B10084" s="6"/>
      <c r="C10084" s="10"/>
      <c r="D10084" s="6"/>
      <c r="E10084" s="11"/>
    </row>
    <row r="10085" spans="1:5" x14ac:dyDescent="0.2">
      <c r="A10085" s="38"/>
      <c r="B10085" s="6"/>
      <c r="C10085" s="10"/>
      <c r="D10085" s="6"/>
      <c r="E10085" s="11"/>
    </row>
    <row r="10086" spans="1:5" x14ac:dyDescent="0.2">
      <c r="A10086" s="38"/>
      <c r="B10086" s="6"/>
      <c r="C10086" s="10"/>
      <c r="D10086" s="6"/>
      <c r="E10086" s="11"/>
    </row>
    <row r="10087" spans="1:5" x14ac:dyDescent="0.2">
      <c r="A10087" s="38"/>
      <c r="B10087" s="6"/>
      <c r="C10087" s="10"/>
      <c r="D10087" s="6"/>
      <c r="E10087" s="11"/>
    </row>
    <row r="10088" spans="1:5" x14ac:dyDescent="0.2">
      <c r="A10088" s="38"/>
      <c r="B10088" s="6"/>
      <c r="C10088" s="10"/>
      <c r="D10088" s="6"/>
      <c r="E10088" s="11"/>
    </row>
    <row r="10089" spans="1:5" x14ac:dyDescent="0.2">
      <c r="A10089" s="38"/>
      <c r="B10089" s="6"/>
      <c r="C10089" s="10"/>
      <c r="D10089" s="6"/>
      <c r="E10089" s="11"/>
    </row>
    <row r="10090" spans="1:5" x14ac:dyDescent="0.2">
      <c r="A10090" s="38"/>
      <c r="B10090" s="6"/>
      <c r="C10090" s="10"/>
      <c r="D10090" s="6"/>
      <c r="E10090" s="11"/>
    </row>
    <row r="10091" spans="1:5" x14ac:dyDescent="0.2">
      <c r="A10091" s="38"/>
      <c r="B10091" s="6"/>
      <c r="C10091" s="10"/>
      <c r="D10091" s="6"/>
      <c r="E10091" s="11"/>
    </row>
    <row r="10092" spans="1:5" x14ac:dyDescent="0.2">
      <c r="A10092" s="38"/>
      <c r="B10092" s="6"/>
      <c r="C10092" s="10"/>
      <c r="D10092" s="6"/>
      <c r="E10092" s="11"/>
    </row>
    <row r="10093" spans="1:5" x14ac:dyDescent="0.2">
      <c r="A10093" s="38"/>
      <c r="B10093" s="6"/>
      <c r="C10093" s="10"/>
      <c r="D10093" s="6"/>
      <c r="E10093" s="11"/>
    </row>
    <row r="10094" spans="1:5" x14ac:dyDescent="0.2">
      <c r="A10094" s="38"/>
      <c r="B10094" s="6"/>
      <c r="C10094" s="10"/>
      <c r="D10094" s="6"/>
      <c r="E10094" s="11"/>
    </row>
    <row r="10095" spans="1:5" x14ac:dyDescent="0.2">
      <c r="A10095" s="38"/>
      <c r="B10095" s="6"/>
      <c r="C10095" s="10"/>
      <c r="D10095" s="6"/>
      <c r="E10095" s="11"/>
    </row>
    <row r="10096" spans="1:5" x14ac:dyDescent="0.2">
      <c r="A10096" s="38"/>
      <c r="B10096" s="6"/>
      <c r="C10096" s="10"/>
      <c r="D10096" s="6"/>
      <c r="E10096" s="11"/>
    </row>
    <row r="10097" spans="1:5" x14ac:dyDescent="0.2">
      <c r="A10097" s="38"/>
      <c r="B10097" s="6"/>
      <c r="C10097" s="10"/>
      <c r="D10097" s="6"/>
      <c r="E10097" s="11"/>
    </row>
    <row r="10098" spans="1:5" x14ac:dyDescent="0.2">
      <c r="A10098" s="38"/>
      <c r="B10098" s="6"/>
      <c r="C10098" s="10"/>
      <c r="D10098" s="6"/>
      <c r="E10098" s="11"/>
    </row>
    <row r="10099" spans="1:5" x14ac:dyDescent="0.2">
      <c r="A10099" s="38"/>
      <c r="B10099" s="6"/>
      <c r="C10099" s="10"/>
      <c r="D10099" s="6"/>
      <c r="E10099" s="11"/>
    </row>
    <row r="10100" spans="1:5" x14ac:dyDescent="0.2">
      <c r="A10100" s="38"/>
      <c r="B10100" s="6"/>
      <c r="C10100" s="10"/>
      <c r="D10100" s="6"/>
      <c r="E10100" s="11"/>
    </row>
    <row r="10101" spans="1:5" x14ac:dyDescent="0.2">
      <c r="A10101" s="38"/>
      <c r="B10101" s="6"/>
      <c r="C10101" s="10"/>
      <c r="D10101" s="6"/>
      <c r="E10101" s="11"/>
    </row>
    <row r="10102" spans="1:5" x14ac:dyDescent="0.2">
      <c r="A10102" s="38"/>
      <c r="B10102" s="6"/>
      <c r="C10102" s="10"/>
      <c r="D10102" s="6"/>
      <c r="E10102" s="11"/>
    </row>
    <row r="10103" spans="1:5" x14ac:dyDescent="0.2">
      <c r="A10103" s="38"/>
      <c r="B10103" s="6"/>
      <c r="C10103" s="10"/>
      <c r="D10103" s="6"/>
      <c r="E10103" s="11"/>
    </row>
    <row r="10104" spans="1:5" x14ac:dyDescent="0.2">
      <c r="A10104" s="38"/>
      <c r="B10104" s="6"/>
      <c r="C10104" s="10"/>
      <c r="D10104" s="6"/>
      <c r="E10104" s="11"/>
    </row>
    <row r="10105" spans="1:5" x14ac:dyDescent="0.2">
      <c r="A10105" s="38"/>
      <c r="B10105" s="6"/>
      <c r="C10105" s="10"/>
      <c r="D10105" s="6"/>
      <c r="E10105" s="11"/>
    </row>
    <row r="10106" spans="1:5" x14ac:dyDescent="0.2">
      <c r="A10106" s="38"/>
      <c r="B10106" s="6"/>
      <c r="C10106" s="10"/>
      <c r="D10106" s="6"/>
      <c r="E10106" s="11"/>
    </row>
    <row r="10107" spans="1:5" x14ac:dyDescent="0.2">
      <c r="A10107" s="38"/>
      <c r="B10107" s="6"/>
      <c r="C10107" s="10"/>
      <c r="D10107" s="6"/>
      <c r="E10107" s="11"/>
    </row>
    <row r="10108" spans="1:5" x14ac:dyDescent="0.2">
      <c r="A10108" s="38"/>
      <c r="B10108" s="6"/>
      <c r="C10108" s="10"/>
      <c r="D10108" s="6"/>
      <c r="E10108" s="11"/>
    </row>
    <row r="10109" spans="1:5" x14ac:dyDescent="0.2">
      <c r="A10109" s="38"/>
      <c r="B10109" s="6"/>
      <c r="C10109" s="10"/>
      <c r="D10109" s="6"/>
      <c r="E10109" s="11"/>
    </row>
    <row r="10110" spans="1:5" x14ac:dyDescent="0.2">
      <c r="A10110" s="38"/>
      <c r="B10110" s="6"/>
      <c r="C10110" s="10"/>
      <c r="D10110" s="6"/>
      <c r="E10110" s="11"/>
    </row>
    <row r="10111" spans="1:5" x14ac:dyDescent="0.2">
      <c r="A10111" s="38"/>
      <c r="B10111" s="6"/>
      <c r="C10111" s="10"/>
      <c r="D10111" s="6"/>
      <c r="E10111" s="11"/>
    </row>
    <row r="10112" spans="1:5" x14ac:dyDescent="0.2">
      <c r="A10112" s="38"/>
      <c r="B10112" s="6"/>
      <c r="C10112" s="10"/>
      <c r="D10112" s="6"/>
      <c r="E10112" s="11"/>
    </row>
    <row r="10113" spans="1:5" x14ac:dyDescent="0.2">
      <c r="A10113" s="38"/>
      <c r="B10113" s="6"/>
      <c r="C10113" s="10"/>
      <c r="D10113" s="6"/>
      <c r="E10113" s="11"/>
    </row>
    <row r="10114" spans="1:5" x14ac:dyDescent="0.2">
      <c r="A10114" s="38"/>
      <c r="B10114" s="6"/>
      <c r="C10114" s="10"/>
      <c r="D10114" s="6"/>
      <c r="E10114" s="11"/>
    </row>
    <row r="10115" spans="1:5" x14ac:dyDescent="0.2">
      <c r="A10115" s="38"/>
      <c r="B10115" s="6"/>
      <c r="C10115" s="10"/>
      <c r="D10115" s="6"/>
      <c r="E10115" s="11"/>
    </row>
    <row r="10116" spans="1:5" x14ac:dyDescent="0.2">
      <c r="A10116" s="38"/>
      <c r="B10116" s="6"/>
      <c r="C10116" s="10"/>
      <c r="D10116" s="6"/>
      <c r="E10116" s="11"/>
    </row>
    <row r="10117" spans="1:5" x14ac:dyDescent="0.2">
      <c r="A10117" s="38"/>
      <c r="B10117" s="6"/>
      <c r="C10117" s="10"/>
      <c r="D10117" s="6"/>
      <c r="E10117" s="11"/>
    </row>
    <row r="10118" spans="1:5" x14ac:dyDescent="0.2">
      <c r="A10118" s="38"/>
      <c r="B10118" s="6"/>
      <c r="C10118" s="10"/>
      <c r="D10118" s="6"/>
      <c r="E10118" s="11"/>
    </row>
    <row r="10119" spans="1:5" x14ac:dyDescent="0.2">
      <c r="A10119" s="38"/>
      <c r="B10119" s="6"/>
      <c r="C10119" s="10"/>
      <c r="D10119" s="6"/>
      <c r="E10119" s="11"/>
    </row>
    <row r="10120" spans="1:5" x14ac:dyDescent="0.2">
      <c r="A10120" s="38"/>
      <c r="B10120" s="6"/>
      <c r="C10120" s="10"/>
      <c r="D10120" s="6"/>
      <c r="E10120" s="11"/>
    </row>
    <row r="10121" spans="1:5" x14ac:dyDescent="0.2">
      <c r="A10121" s="38"/>
      <c r="B10121" s="6"/>
      <c r="C10121" s="10"/>
      <c r="D10121" s="6"/>
      <c r="E10121" s="11"/>
    </row>
    <row r="10122" spans="1:5" x14ac:dyDescent="0.2">
      <c r="A10122" s="38"/>
      <c r="B10122" s="6"/>
      <c r="C10122" s="10"/>
      <c r="D10122" s="6"/>
      <c r="E10122" s="11"/>
    </row>
    <row r="10123" spans="1:5" x14ac:dyDescent="0.2">
      <c r="A10123" s="38"/>
      <c r="B10123" s="6"/>
      <c r="C10123" s="10"/>
      <c r="D10123" s="6"/>
      <c r="E10123" s="11"/>
    </row>
    <row r="10124" spans="1:5" x14ac:dyDescent="0.2">
      <c r="A10124" s="38"/>
      <c r="B10124" s="6"/>
      <c r="C10124" s="10"/>
      <c r="D10124" s="6"/>
      <c r="E10124" s="11"/>
    </row>
    <row r="10125" spans="1:5" x14ac:dyDescent="0.2">
      <c r="A10125" s="38"/>
      <c r="B10125" s="6"/>
      <c r="C10125" s="10"/>
      <c r="D10125" s="6"/>
      <c r="E10125" s="11"/>
    </row>
    <row r="10126" spans="1:5" x14ac:dyDescent="0.2">
      <c r="A10126" s="38"/>
      <c r="B10126" s="6"/>
      <c r="C10126" s="10"/>
      <c r="D10126" s="6"/>
      <c r="E10126" s="11"/>
    </row>
    <row r="10127" spans="1:5" x14ac:dyDescent="0.2">
      <c r="A10127" s="38"/>
      <c r="B10127" s="6"/>
      <c r="C10127" s="10"/>
      <c r="D10127" s="6"/>
      <c r="E10127" s="11"/>
    </row>
    <row r="10128" spans="1:5" x14ac:dyDescent="0.2">
      <c r="A10128" s="38"/>
      <c r="B10128" s="6"/>
      <c r="C10128" s="10"/>
      <c r="D10128" s="6"/>
      <c r="E10128" s="11"/>
    </row>
    <row r="10129" spans="1:5" x14ac:dyDescent="0.2">
      <c r="A10129" s="38"/>
      <c r="B10129" s="6"/>
      <c r="C10129" s="10"/>
      <c r="D10129" s="6"/>
      <c r="E10129" s="11"/>
    </row>
    <row r="10130" spans="1:5" x14ac:dyDescent="0.2">
      <c r="A10130" s="38"/>
      <c r="B10130" s="6"/>
      <c r="C10130" s="10"/>
      <c r="D10130" s="6"/>
      <c r="E10130" s="11"/>
    </row>
    <row r="10131" spans="1:5" x14ac:dyDescent="0.2">
      <c r="A10131" s="38"/>
      <c r="B10131" s="6"/>
      <c r="C10131" s="10"/>
      <c r="D10131" s="6"/>
      <c r="E10131" s="11"/>
    </row>
    <row r="10132" spans="1:5" x14ac:dyDescent="0.2">
      <c r="A10132" s="38"/>
      <c r="B10132" s="6"/>
      <c r="C10132" s="10"/>
      <c r="D10132" s="6"/>
      <c r="E10132" s="11"/>
    </row>
    <row r="10133" spans="1:5" x14ac:dyDescent="0.2">
      <c r="A10133" s="38"/>
      <c r="B10133" s="6"/>
      <c r="C10133" s="10"/>
      <c r="D10133" s="6"/>
      <c r="E10133" s="11"/>
    </row>
    <row r="10134" spans="1:5" x14ac:dyDescent="0.2">
      <c r="A10134" s="38"/>
      <c r="B10134" s="6"/>
      <c r="C10134" s="10"/>
      <c r="D10134" s="6"/>
      <c r="E10134" s="11"/>
    </row>
    <row r="10135" spans="1:5" x14ac:dyDescent="0.2">
      <c r="A10135" s="38"/>
      <c r="B10135" s="6"/>
      <c r="C10135" s="10"/>
      <c r="D10135" s="6"/>
      <c r="E10135" s="11"/>
    </row>
    <row r="10136" spans="1:5" x14ac:dyDescent="0.2">
      <c r="A10136" s="38"/>
      <c r="B10136" s="6"/>
      <c r="C10136" s="10"/>
      <c r="D10136" s="6"/>
      <c r="E10136" s="11"/>
    </row>
    <row r="10137" spans="1:5" x14ac:dyDescent="0.2">
      <c r="A10137" s="38"/>
      <c r="B10137" s="6"/>
      <c r="C10137" s="10"/>
      <c r="D10137" s="6"/>
      <c r="E10137" s="11"/>
    </row>
    <row r="10138" spans="1:5" x14ac:dyDescent="0.2">
      <c r="A10138" s="38"/>
      <c r="B10138" s="6"/>
      <c r="C10138" s="10"/>
      <c r="D10138" s="6"/>
      <c r="E10138" s="11"/>
    </row>
    <row r="10139" spans="1:5" x14ac:dyDescent="0.2">
      <c r="A10139" s="38"/>
      <c r="B10139" s="6"/>
      <c r="C10139" s="10"/>
      <c r="D10139" s="6"/>
      <c r="E10139" s="11"/>
    </row>
    <row r="10140" spans="1:5" x14ac:dyDescent="0.2">
      <c r="A10140" s="38"/>
      <c r="B10140" s="6"/>
      <c r="C10140" s="10"/>
      <c r="D10140" s="6"/>
      <c r="E10140" s="11"/>
    </row>
    <row r="10141" spans="1:5" x14ac:dyDescent="0.2">
      <c r="A10141" s="38"/>
      <c r="B10141" s="6"/>
      <c r="C10141" s="10"/>
      <c r="D10141" s="6"/>
      <c r="E10141" s="11"/>
    </row>
    <row r="10142" spans="1:5" x14ac:dyDescent="0.2">
      <c r="A10142" s="38"/>
      <c r="B10142" s="6"/>
      <c r="C10142" s="10"/>
      <c r="D10142" s="6"/>
      <c r="E10142" s="11"/>
    </row>
    <row r="10143" spans="1:5" x14ac:dyDescent="0.2">
      <c r="A10143" s="38"/>
      <c r="B10143" s="6"/>
      <c r="C10143" s="10"/>
      <c r="D10143" s="6"/>
      <c r="E10143" s="11"/>
    </row>
    <row r="10144" spans="1:5" x14ac:dyDescent="0.2">
      <c r="A10144" s="38"/>
      <c r="B10144" s="6"/>
      <c r="C10144" s="10"/>
      <c r="D10144" s="6"/>
      <c r="E10144" s="11"/>
    </row>
    <row r="10145" spans="1:5" x14ac:dyDescent="0.2">
      <c r="A10145" s="38"/>
      <c r="B10145" s="6"/>
      <c r="C10145" s="10"/>
      <c r="D10145" s="6"/>
      <c r="E10145" s="11"/>
    </row>
    <row r="10146" spans="1:5" x14ac:dyDescent="0.2">
      <c r="A10146" s="38"/>
      <c r="B10146" s="6"/>
      <c r="C10146" s="10"/>
      <c r="D10146" s="6"/>
      <c r="E10146" s="11"/>
    </row>
    <row r="10147" spans="1:5" x14ac:dyDescent="0.2">
      <c r="A10147" s="38"/>
      <c r="B10147" s="6"/>
      <c r="C10147" s="10"/>
      <c r="D10147" s="6"/>
      <c r="E10147" s="11"/>
    </row>
    <row r="10148" spans="1:5" x14ac:dyDescent="0.2">
      <c r="A10148" s="38"/>
      <c r="B10148" s="6"/>
      <c r="C10148" s="10"/>
      <c r="D10148" s="6"/>
      <c r="E10148" s="11"/>
    </row>
    <row r="10149" spans="1:5" x14ac:dyDescent="0.2">
      <c r="A10149" s="38"/>
      <c r="B10149" s="6"/>
      <c r="C10149" s="10"/>
      <c r="D10149" s="6"/>
      <c r="E10149" s="11"/>
    </row>
    <row r="10150" spans="1:5" x14ac:dyDescent="0.2">
      <c r="A10150" s="38"/>
      <c r="B10150" s="6"/>
      <c r="C10150" s="10"/>
      <c r="D10150" s="6"/>
      <c r="E10150" s="11"/>
    </row>
    <row r="10151" spans="1:5" x14ac:dyDescent="0.2">
      <c r="A10151" s="38"/>
      <c r="B10151" s="6"/>
      <c r="C10151" s="10"/>
      <c r="D10151" s="6"/>
      <c r="E10151" s="11"/>
    </row>
    <row r="10152" spans="1:5" x14ac:dyDescent="0.2">
      <c r="A10152" s="38"/>
      <c r="B10152" s="6"/>
      <c r="C10152" s="10"/>
      <c r="D10152" s="6"/>
      <c r="E10152" s="11"/>
    </row>
    <row r="10153" spans="1:5" x14ac:dyDescent="0.2">
      <c r="A10153" s="38"/>
      <c r="B10153" s="6"/>
      <c r="C10153" s="10"/>
      <c r="D10153" s="6"/>
      <c r="E10153" s="11"/>
    </row>
    <row r="10154" spans="1:5" x14ac:dyDescent="0.2">
      <c r="A10154" s="38"/>
      <c r="B10154" s="6"/>
      <c r="C10154" s="10"/>
      <c r="D10154" s="6"/>
      <c r="E10154" s="11"/>
    </row>
    <row r="10155" spans="1:5" x14ac:dyDescent="0.2">
      <c r="A10155" s="38"/>
      <c r="B10155" s="6"/>
      <c r="C10155" s="10"/>
      <c r="D10155" s="6"/>
      <c r="E10155" s="11"/>
    </row>
    <row r="10156" spans="1:5" x14ac:dyDescent="0.2">
      <c r="A10156" s="38"/>
      <c r="B10156" s="6"/>
      <c r="C10156" s="10"/>
      <c r="D10156" s="6"/>
      <c r="E10156" s="11"/>
    </row>
    <row r="10157" spans="1:5" x14ac:dyDescent="0.2">
      <c r="A10157" s="38"/>
      <c r="B10157" s="6"/>
      <c r="C10157" s="10"/>
      <c r="D10157" s="6"/>
      <c r="E10157" s="11"/>
    </row>
    <row r="10158" spans="1:5" x14ac:dyDescent="0.2">
      <c r="A10158" s="38"/>
      <c r="B10158" s="6"/>
      <c r="C10158" s="10"/>
      <c r="D10158" s="6"/>
      <c r="E10158" s="11"/>
    </row>
    <row r="10159" spans="1:5" x14ac:dyDescent="0.2">
      <c r="A10159" s="38"/>
      <c r="B10159" s="6"/>
      <c r="C10159" s="10"/>
      <c r="D10159" s="6"/>
      <c r="E10159" s="11"/>
    </row>
    <row r="10160" spans="1:5" x14ac:dyDescent="0.2">
      <c r="A10160" s="38"/>
      <c r="B10160" s="6"/>
      <c r="C10160" s="10"/>
      <c r="D10160" s="6"/>
      <c r="E10160" s="11"/>
    </row>
    <row r="10161" spans="1:5" x14ac:dyDescent="0.2">
      <c r="A10161" s="38"/>
      <c r="B10161" s="6"/>
      <c r="C10161" s="10"/>
      <c r="D10161" s="6"/>
      <c r="E10161" s="11"/>
    </row>
    <row r="10162" spans="1:5" x14ac:dyDescent="0.2">
      <c r="A10162" s="38"/>
      <c r="B10162" s="6"/>
      <c r="C10162" s="10"/>
      <c r="D10162" s="6"/>
      <c r="E10162" s="11"/>
    </row>
    <row r="10163" spans="1:5" x14ac:dyDescent="0.2">
      <c r="A10163" s="38"/>
      <c r="B10163" s="6"/>
      <c r="C10163" s="10"/>
      <c r="D10163" s="6"/>
      <c r="E10163" s="11"/>
    </row>
    <row r="10164" spans="1:5" x14ac:dyDescent="0.2">
      <c r="A10164" s="38"/>
      <c r="B10164" s="6"/>
      <c r="C10164" s="10"/>
      <c r="D10164" s="6"/>
      <c r="E10164" s="11"/>
    </row>
    <row r="10165" spans="1:5" x14ac:dyDescent="0.2">
      <c r="A10165" s="38"/>
      <c r="B10165" s="6"/>
      <c r="C10165" s="10"/>
      <c r="D10165" s="6"/>
      <c r="E10165" s="11"/>
    </row>
    <row r="10166" spans="1:5" x14ac:dyDescent="0.2">
      <c r="A10166" s="38"/>
      <c r="B10166" s="6"/>
      <c r="C10166" s="10"/>
      <c r="D10166" s="6"/>
      <c r="E10166" s="11"/>
    </row>
    <row r="10167" spans="1:5" x14ac:dyDescent="0.2">
      <c r="A10167" s="38"/>
      <c r="B10167" s="6"/>
      <c r="C10167" s="10"/>
      <c r="D10167" s="6"/>
      <c r="E10167" s="11"/>
    </row>
    <row r="10168" spans="1:5" x14ac:dyDescent="0.2">
      <c r="A10168" s="38"/>
      <c r="B10168" s="6"/>
      <c r="C10168" s="10"/>
      <c r="D10168" s="6"/>
      <c r="E10168" s="11"/>
    </row>
    <row r="10169" spans="1:5" x14ac:dyDescent="0.2">
      <c r="A10169" s="38"/>
      <c r="B10169" s="6"/>
      <c r="C10169" s="10"/>
      <c r="D10169" s="6"/>
      <c r="E10169" s="11"/>
    </row>
    <row r="10170" spans="1:5" x14ac:dyDescent="0.2">
      <c r="A10170" s="38"/>
      <c r="B10170" s="6"/>
      <c r="C10170" s="10"/>
      <c r="D10170" s="6"/>
      <c r="E10170" s="11"/>
    </row>
    <row r="10171" spans="1:5" x14ac:dyDescent="0.2">
      <c r="A10171" s="38"/>
      <c r="B10171" s="6"/>
      <c r="C10171" s="10"/>
      <c r="D10171" s="6"/>
      <c r="E10171" s="11"/>
    </row>
    <row r="10172" spans="1:5" x14ac:dyDescent="0.2">
      <c r="A10172" s="38"/>
      <c r="B10172" s="6"/>
      <c r="C10172" s="10"/>
      <c r="D10172" s="6"/>
      <c r="E10172" s="11"/>
    </row>
    <row r="10173" spans="1:5" x14ac:dyDescent="0.2">
      <c r="A10173" s="38"/>
      <c r="B10173" s="6"/>
      <c r="C10173" s="10"/>
      <c r="D10173" s="6"/>
      <c r="E10173" s="11"/>
    </row>
    <row r="10174" spans="1:5" x14ac:dyDescent="0.2">
      <c r="A10174" s="38"/>
      <c r="B10174" s="6"/>
      <c r="C10174" s="10"/>
      <c r="D10174" s="6"/>
      <c r="E10174" s="11"/>
    </row>
    <row r="10175" spans="1:5" x14ac:dyDescent="0.2">
      <c r="A10175" s="38"/>
      <c r="B10175" s="6"/>
      <c r="C10175" s="10"/>
      <c r="D10175" s="6"/>
      <c r="E10175" s="11"/>
    </row>
    <row r="10176" spans="1:5" x14ac:dyDescent="0.2">
      <c r="A10176" s="38"/>
      <c r="B10176" s="6"/>
      <c r="C10176" s="10"/>
      <c r="D10176" s="6"/>
      <c r="E10176" s="11"/>
    </row>
    <row r="10177" spans="1:5" x14ac:dyDescent="0.2">
      <c r="A10177" s="38"/>
      <c r="B10177" s="6"/>
      <c r="C10177" s="10"/>
      <c r="D10177" s="6"/>
      <c r="E10177" s="11"/>
    </row>
    <row r="10178" spans="1:5" x14ac:dyDescent="0.2">
      <c r="A10178" s="38"/>
      <c r="B10178" s="6"/>
      <c r="C10178" s="10"/>
      <c r="D10178" s="6"/>
      <c r="E10178" s="11"/>
    </row>
    <row r="10179" spans="1:5" x14ac:dyDescent="0.2">
      <c r="A10179" s="38"/>
      <c r="B10179" s="6"/>
      <c r="C10179" s="10"/>
      <c r="D10179" s="6"/>
      <c r="E10179" s="11"/>
    </row>
    <row r="10180" spans="1:5" x14ac:dyDescent="0.2">
      <c r="A10180" s="38"/>
      <c r="B10180" s="6"/>
      <c r="C10180" s="10"/>
      <c r="D10180" s="6"/>
      <c r="E10180" s="11"/>
    </row>
    <row r="10181" spans="1:5" x14ac:dyDescent="0.2">
      <c r="A10181" s="38"/>
      <c r="B10181" s="6"/>
      <c r="C10181" s="10"/>
      <c r="D10181" s="6"/>
      <c r="E10181" s="11"/>
    </row>
    <row r="10182" spans="1:5" x14ac:dyDescent="0.2">
      <c r="A10182" s="38"/>
      <c r="B10182" s="6"/>
      <c r="C10182" s="10"/>
      <c r="D10182" s="6"/>
      <c r="E10182" s="11"/>
    </row>
    <row r="10183" spans="1:5" x14ac:dyDescent="0.2">
      <c r="A10183" s="38"/>
      <c r="B10183" s="6"/>
      <c r="C10183" s="10"/>
      <c r="D10183" s="6"/>
      <c r="E10183" s="11"/>
    </row>
    <row r="10184" spans="1:5" x14ac:dyDescent="0.2">
      <c r="A10184" s="38"/>
      <c r="B10184" s="6"/>
      <c r="C10184" s="10"/>
      <c r="D10184" s="6"/>
      <c r="E10184" s="11"/>
    </row>
    <row r="10185" spans="1:5" x14ac:dyDescent="0.2">
      <c r="A10185" s="38"/>
      <c r="B10185" s="6"/>
      <c r="C10185" s="10"/>
      <c r="D10185" s="6"/>
      <c r="E10185" s="11"/>
    </row>
    <row r="10186" spans="1:5" x14ac:dyDescent="0.2">
      <c r="A10186" s="38"/>
      <c r="B10186" s="6"/>
      <c r="C10186" s="10"/>
      <c r="D10186" s="6"/>
      <c r="E10186" s="11"/>
    </row>
    <row r="10187" spans="1:5" x14ac:dyDescent="0.2">
      <c r="A10187" s="38"/>
      <c r="B10187" s="6"/>
      <c r="C10187" s="10"/>
      <c r="D10187" s="6"/>
      <c r="E10187" s="11"/>
    </row>
    <row r="10188" spans="1:5" x14ac:dyDescent="0.2">
      <c r="A10188" s="38"/>
      <c r="B10188" s="6"/>
      <c r="C10188" s="10"/>
      <c r="D10188" s="6"/>
      <c r="E10188" s="11"/>
    </row>
    <row r="10189" spans="1:5" x14ac:dyDescent="0.2">
      <c r="A10189" s="38"/>
      <c r="B10189" s="6"/>
      <c r="C10189" s="10"/>
      <c r="D10189" s="6"/>
      <c r="E10189" s="11"/>
    </row>
    <row r="10190" spans="1:5" x14ac:dyDescent="0.2">
      <c r="A10190" s="38"/>
      <c r="B10190" s="6"/>
      <c r="C10190" s="10"/>
      <c r="D10190" s="6"/>
      <c r="E10190" s="11"/>
    </row>
    <row r="10191" spans="1:5" x14ac:dyDescent="0.2">
      <c r="A10191" s="38"/>
      <c r="B10191" s="6"/>
      <c r="C10191" s="10"/>
      <c r="D10191" s="6"/>
      <c r="E10191" s="11"/>
    </row>
    <row r="10192" spans="1:5" x14ac:dyDescent="0.2">
      <c r="A10192" s="38"/>
      <c r="B10192" s="6"/>
      <c r="C10192" s="10"/>
      <c r="D10192" s="6"/>
      <c r="E10192" s="11"/>
    </row>
    <row r="10193" spans="1:5" x14ac:dyDescent="0.2">
      <c r="A10193" s="38"/>
      <c r="B10193" s="6"/>
      <c r="C10193" s="10"/>
      <c r="D10193" s="6"/>
      <c r="E10193" s="11"/>
    </row>
    <row r="10194" spans="1:5" x14ac:dyDescent="0.2">
      <c r="A10194" s="38"/>
      <c r="B10194" s="6"/>
      <c r="C10194" s="10"/>
      <c r="D10194" s="6"/>
      <c r="E10194" s="11"/>
    </row>
    <row r="10195" spans="1:5" x14ac:dyDescent="0.2">
      <c r="A10195" s="38"/>
      <c r="B10195" s="6"/>
      <c r="C10195" s="10"/>
      <c r="D10195" s="6"/>
      <c r="E10195" s="11"/>
    </row>
    <row r="10196" spans="1:5" x14ac:dyDescent="0.2">
      <c r="A10196" s="38"/>
      <c r="B10196" s="6"/>
      <c r="C10196" s="10"/>
      <c r="D10196" s="6"/>
      <c r="E10196" s="11"/>
    </row>
    <row r="10197" spans="1:5" x14ac:dyDescent="0.2">
      <c r="A10197" s="38"/>
      <c r="B10197" s="6"/>
      <c r="C10197" s="10"/>
      <c r="D10197" s="6"/>
      <c r="E10197" s="11"/>
    </row>
    <row r="10198" spans="1:5" x14ac:dyDescent="0.2">
      <c r="A10198" s="38"/>
      <c r="B10198" s="6"/>
      <c r="C10198" s="10"/>
      <c r="D10198" s="6"/>
      <c r="E10198" s="11"/>
    </row>
    <row r="10199" spans="1:5" x14ac:dyDescent="0.2">
      <c r="A10199" s="38"/>
      <c r="B10199" s="6"/>
      <c r="C10199" s="10"/>
      <c r="D10199" s="6"/>
      <c r="E10199" s="11"/>
    </row>
    <row r="10200" spans="1:5" x14ac:dyDescent="0.2">
      <c r="A10200" s="38"/>
      <c r="B10200" s="6"/>
      <c r="C10200" s="10"/>
      <c r="D10200" s="6"/>
      <c r="E10200" s="11"/>
    </row>
    <row r="10201" spans="1:5" x14ac:dyDescent="0.2">
      <c r="A10201" s="38"/>
      <c r="B10201" s="6"/>
      <c r="C10201" s="10"/>
      <c r="D10201" s="6"/>
      <c r="E10201" s="11"/>
    </row>
    <row r="10202" spans="1:5" x14ac:dyDescent="0.2">
      <c r="A10202" s="38"/>
      <c r="B10202" s="6"/>
      <c r="C10202" s="10"/>
      <c r="D10202" s="6"/>
      <c r="E10202" s="11"/>
    </row>
    <row r="10203" spans="1:5" x14ac:dyDescent="0.2">
      <c r="A10203" s="38"/>
      <c r="B10203" s="6"/>
      <c r="C10203" s="10"/>
      <c r="D10203" s="6"/>
      <c r="E10203" s="11"/>
    </row>
    <row r="10204" spans="1:5" x14ac:dyDescent="0.2">
      <c r="A10204" s="38"/>
      <c r="B10204" s="6"/>
      <c r="C10204" s="10"/>
      <c r="D10204" s="6"/>
      <c r="E10204" s="11"/>
    </row>
    <row r="10205" spans="1:5" x14ac:dyDescent="0.2">
      <c r="A10205" s="38"/>
      <c r="B10205" s="6"/>
      <c r="C10205" s="10"/>
      <c r="D10205" s="6"/>
      <c r="E10205" s="11"/>
    </row>
    <row r="10206" spans="1:5" x14ac:dyDescent="0.2">
      <c r="A10206" s="38"/>
      <c r="B10206" s="6"/>
      <c r="C10206" s="10"/>
      <c r="D10206" s="6"/>
      <c r="E10206" s="11"/>
    </row>
    <row r="10207" spans="1:5" x14ac:dyDescent="0.2">
      <c r="A10207" s="38"/>
      <c r="B10207" s="6"/>
      <c r="C10207" s="10"/>
      <c r="D10207" s="6"/>
      <c r="E10207" s="11"/>
    </row>
    <row r="10208" spans="1:5" x14ac:dyDescent="0.2">
      <c r="A10208" s="38"/>
      <c r="B10208" s="6"/>
      <c r="C10208" s="10"/>
      <c r="D10208" s="6"/>
      <c r="E10208" s="11"/>
    </row>
    <row r="10209" spans="1:5" x14ac:dyDescent="0.2">
      <c r="A10209" s="38"/>
      <c r="B10209" s="6"/>
      <c r="C10209" s="10"/>
      <c r="D10209" s="6"/>
      <c r="E10209" s="11"/>
    </row>
    <row r="10210" spans="1:5" x14ac:dyDescent="0.2">
      <c r="A10210" s="38"/>
      <c r="B10210" s="6"/>
      <c r="C10210" s="10"/>
      <c r="D10210" s="6"/>
      <c r="E10210" s="11"/>
    </row>
    <row r="10211" spans="1:5" x14ac:dyDescent="0.2">
      <c r="A10211" s="38"/>
      <c r="B10211" s="6"/>
      <c r="C10211" s="10"/>
      <c r="D10211" s="6"/>
      <c r="E10211" s="11"/>
    </row>
    <row r="10212" spans="1:5" x14ac:dyDescent="0.2">
      <c r="A10212" s="38"/>
      <c r="B10212" s="6"/>
      <c r="C10212" s="10"/>
      <c r="D10212" s="6"/>
      <c r="E10212" s="11"/>
    </row>
    <row r="10213" spans="1:5" x14ac:dyDescent="0.2">
      <c r="A10213" s="38"/>
      <c r="B10213" s="6"/>
      <c r="C10213" s="10"/>
      <c r="D10213" s="6"/>
      <c r="E10213" s="11"/>
    </row>
    <row r="10214" spans="1:5" x14ac:dyDescent="0.2">
      <c r="A10214" s="38"/>
      <c r="B10214" s="6"/>
      <c r="C10214" s="10"/>
      <c r="D10214" s="6"/>
      <c r="E10214" s="11"/>
    </row>
    <row r="10215" spans="1:5" x14ac:dyDescent="0.2">
      <c r="A10215" s="38"/>
      <c r="B10215" s="6"/>
      <c r="C10215" s="10"/>
      <c r="D10215" s="6"/>
      <c r="E10215" s="11"/>
    </row>
    <row r="10216" spans="1:5" x14ac:dyDescent="0.2">
      <c r="A10216" s="38"/>
      <c r="B10216" s="6"/>
      <c r="C10216" s="10"/>
      <c r="D10216" s="6"/>
      <c r="E10216" s="11"/>
    </row>
    <row r="10217" spans="1:5" x14ac:dyDescent="0.2">
      <c r="A10217" s="38"/>
      <c r="B10217" s="6"/>
      <c r="C10217" s="10"/>
      <c r="D10217" s="6"/>
      <c r="E10217" s="11"/>
    </row>
    <row r="10218" spans="1:5" x14ac:dyDescent="0.2">
      <c r="A10218" s="38"/>
      <c r="B10218" s="6"/>
      <c r="C10218" s="10"/>
      <c r="D10218" s="6"/>
      <c r="E10218" s="11"/>
    </row>
    <row r="10219" spans="1:5" x14ac:dyDescent="0.2">
      <c r="A10219" s="38"/>
      <c r="B10219" s="6"/>
      <c r="C10219" s="10"/>
      <c r="D10219" s="6"/>
      <c r="E10219" s="11"/>
    </row>
    <row r="10220" spans="1:5" x14ac:dyDescent="0.2">
      <c r="A10220" s="38"/>
      <c r="B10220" s="6"/>
      <c r="C10220" s="10"/>
      <c r="D10220" s="6"/>
      <c r="E10220" s="11"/>
    </row>
    <row r="10221" spans="1:5" x14ac:dyDescent="0.2">
      <c r="A10221" s="38"/>
      <c r="B10221" s="6"/>
      <c r="C10221" s="10"/>
      <c r="D10221" s="6"/>
      <c r="E10221" s="11"/>
    </row>
    <row r="10222" spans="1:5" x14ac:dyDescent="0.2">
      <c r="A10222" s="38"/>
      <c r="B10222" s="6"/>
      <c r="C10222" s="10"/>
      <c r="D10222" s="6"/>
      <c r="E10222" s="11"/>
    </row>
    <row r="10223" spans="1:5" x14ac:dyDescent="0.2">
      <c r="A10223" s="38"/>
      <c r="B10223" s="6"/>
      <c r="C10223" s="10"/>
      <c r="D10223" s="6"/>
      <c r="E10223" s="11"/>
    </row>
    <row r="10224" spans="1:5" x14ac:dyDescent="0.2">
      <c r="A10224" s="38"/>
      <c r="B10224" s="6"/>
      <c r="C10224" s="10"/>
      <c r="D10224" s="6"/>
      <c r="E10224" s="11"/>
    </row>
    <row r="10225" spans="1:5" x14ac:dyDescent="0.2">
      <c r="A10225" s="38"/>
      <c r="B10225" s="6"/>
      <c r="C10225" s="10"/>
      <c r="D10225" s="6"/>
      <c r="E10225" s="11"/>
    </row>
    <row r="10226" spans="1:5" x14ac:dyDescent="0.2">
      <c r="A10226" s="38"/>
      <c r="B10226" s="6"/>
      <c r="C10226" s="10"/>
      <c r="D10226" s="6"/>
      <c r="E10226" s="11"/>
    </row>
    <row r="10227" spans="1:5" x14ac:dyDescent="0.2">
      <c r="A10227" s="38"/>
      <c r="B10227" s="6"/>
      <c r="C10227" s="10"/>
      <c r="D10227" s="6"/>
      <c r="E10227" s="11"/>
    </row>
    <row r="10228" spans="1:5" x14ac:dyDescent="0.2">
      <c r="A10228" s="38"/>
      <c r="B10228" s="6"/>
      <c r="C10228" s="10"/>
      <c r="D10228" s="6"/>
      <c r="E10228" s="11"/>
    </row>
    <row r="10229" spans="1:5" x14ac:dyDescent="0.2">
      <c r="A10229" s="38"/>
      <c r="B10229" s="6"/>
      <c r="C10229" s="10"/>
      <c r="D10229" s="6"/>
      <c r="E10229" s="11"/>
    </row>
    <row r="10230" spans="1:5" x14ac:dyDescent="0.2">
      <c r="A10230" s="38"/>
      <c r="B10230" s="6"/>
      <c r="C10230" s="10"/>
      <c r="D10230" s="6"/>
      <c r="E10230" s="11"/>
    </row>
    <row r="10231" spans="1:5" x14ac:dyDescent="0.2">
      <c r="A10231" s="38"/>
      <c r="B10231" s="6"/>
      <c r="C10231" s="10"/>
      <c r="D10231" s="6"/>
      <c r="E10231" s="11"/>
    </row>
    <row r="10232" spans="1:5" x14ac:dyDescent="0.2">
      <c r="A10232" s="38"/>
      <c r="B10232" s="6"/>
      <c r="C10232" s="10"/>
      <c r="D10232" s="6"/>
      <c r="E10232" s="11"/>
    </row>
    <row r="10233" spans="1:5" x14ac:dyDescent="0.2">
      <c r="A10233" s="38"/>
      <c r="B10233" s="6"/>
      <c r="C10233" s="10"/>
      <c r="D10233" s="6"/>
      <c r="E10233" s="11"/>
    </row>
    <row r="10234" spans="1:5" x14ac:dyDescent="0.2">
      <c r="A10234" s="38"/>
      <c r="B10234" s="6"/>
      <c r="C10234" s="10"/>
      <c r="D10234" s="6"/>
      <c r="E10234" s="11"/>
    </row>
    <row r="10235" spans="1:5" x14ac:dyDescent="0.2">
      <c r="A10235" s="38"/>
      <c r="B10235" s="6"/>
      <c r="C10235" s="10"/>
      <c r="D10235" s="6"/>
      <c r="E10235" s="11"/>
    </row>
    <row r="10236" spans="1:5" x14ac:dyDescent="0.2">
      <c r="A10236" s="38"/>
      <c r="B10236" s="6"/>
      <c r="C10236" s="10"/>
      <c r="D10236" s="6"/>
      <c r="E10236" s="11"/>
    </row>
    <row r="10237" spans="1:5" x14ac:dyDescent="0.2">
      <c r="A10237" s="38"/>
      <c r="B10237" s="6"/>
      <c r="C10237" s="10"/>
      <c r="D10237" s="6"/>
      <c r="E10237" s="11"/>
    </row>
    <row r="10238" spans="1:5" x14ac:dyDescent="0.2">
      <c r="A10238" s="38"/>
      <c r="B10238" s="6"/>
      <c r="C10238" s="10"/>
      <c r="D10238" s="6"/>
      <c r="E10238" s="11"/>
    </row>
    <row r="10239" spans="1:5" x14ac:dyDescent="0.2">
      <c r="A10239" s="38"/>
      <c r="B10239" s="6"/>
      <c r="C10239" s="10"/>
      <c r="D10239" s="6"/>
      <c r="E10239" s="11"/>
    </row>
    <row r="10240" spans="1:5" x14ac:dyDescent="0.2">
      <c r="A10240" s="38"/>
      <c r="B10240" s="6"/>
      <c r="C10240" s="10"/>
      <c r="D10240" s="6"/>
      <c r="E10240" s="11"/>
    </row>
    <row r="10241" spans="1:5" x14ac:dyDescent="0.2">
      <c r="A10241" s="38"/>
      <c r="B10241" s="6"/>
      <c r="C10241" s="10"/>
      <c r="D10241" s="6"/>
      <c r="E10241" s="11"/>
    </row>
    <row r="10242" spans="1:5" x14ac:dyDescent="0.2">
      <c r="A10242" s="38"/>
      <c r="B10242" s="6"/>
      <c r="C10242" s="10"/>
      <c r="D10242" s="6"/>
      <c r="E10242" s="11"/>
    </row>
    <row r="10243" spans="1:5" x14ac:dyDescent="0.2">
      <c r="A10243" s="38"/>
      <c r="B10243" s="6"/>
      <c r="C10243" s="10"/>
      <c r="D10243" s="6"/>
      <c r="E10243" s="11"/>
    </row>
    <row r="10244" spans="1:5" x14ac:dyDescent="0.2">
      <c r="A10244" s="38"/>
      <c r="B10244" s="6"/>
      <c r="C10244" s="10"/>
      <c r="D10244" s="6"/>
      <c r="E10244" s="11"/>
    </row>
    <row r="10245" spans="1:5" x14ac:dyDescent="0.2">
      <c r="A10245" s="38"/>
      <c r="B10245" s="6"/>
      <c r="C10245" s="10"/>
      <c r="D10245" s="6"/>
      <c r="E10245" s="11"/>
    </row>
    <row r="10246" spans="1:5" x14ac:dyDescent="0.2">
      <c r="A10246" s="38"/>
      <c r="B10246" s="6"/>
      <c r="C10246" s="10"/>
      <c r="D10246" s="6"/>
      <c r="E10246" s="11"/>
    </row>
    <row r="10247" spans="1:5" x14ac:dyDescent="0.2">
      <c r="A10247" s="38"/>
      <c r="B10247" s="6"/>
      <c r="C10247" s="10"/>
      <c r="D10247" s="6"/>
      <c r="E10247" s="11"/>
    </row>
    <row r="10248" spans="1:5" x14ac:dyDescent="0.2">
      <c r="A10248" s="38"/>
      <c r="B10248" s="6"/>
      <c r="C10248" s="10"/>
      <c r="D10248" s="6"/>
      <c r="E10248" s="11"/>
    </row>
    <row r="10249" spans="1:5" x14ac:dyDescent="0.2">
      <c r="A10249" s="38"/>
      <c r="B10249" s="6"/>
      <c r="C10249" s="10"/>
      <c r="D10249" s="6"/>
      <c r="E10249" s="11"/>
    </row>
    <row r="10250" spans="1:5" x14ac:dyDescent="0.2">
      <c r="A10250" s="38"/>
      <c r="B10250" s="6"/>
      <c r="C10250" s="10"/>
      <c r="D10250" s="6"/>
      <c r="E10250" s="11"/>
    </row>
    <row r="10251" spans="1:5" x14ac:dyDescent="0.2">
      <c r="A10251" s="38"/>
      <c r="B10251" s="6"/>
      <c r="C10251" s="10"/>
      <c r="D10251" s="6"/>
      <c r="E10251" s="11"/>
    </row>
    <row r="10252" spans="1:5" x14ac:dyDescent="0.2">
      <c r="A10252" s="38"/>
      <c r="B10252" s="6"/>
      <c r="C10252" s="10"/>
      <c r="D10252" s="6"/>
      <c r="E10252" s="11"/>
    </row>
    <row r="10253" spans="1:5" x14ac:dyDescent="0.2">
      <c r="A10253" s="38"/>
      <c r="B10253" s="6"/>
      <c r="C10253" s="10"/>
      <c r="D10253" s="6"/>
      <c r="E10253" s="11"/>
    </row>
    <row r="10254" spans="1:5" x14ac:dyDescent="0.2">
      <c r="A10254" s="38"/>
      <c r="B10254" s="6"/>
      <c r="C10254" s="10"/>
      <c r="D10254" s="6"/>
      <c r="E10254" s="11"/>
    </row>
    <row r="10255" spans="1:5" x14ac:dyDescent="0.2">
      <c r="A10255" s="38"/>
      <c r="B10255" s="6"/>
      <c r="C10255" s="10"/>
      <c r="D10255" s="6"/>
      <c r="E10255" s="11"/>
    </row>
    <row r="10256" spans="1:5" x14ac:dyDescent="0.2">
      <c r="A10256" s="38"/>
      <c r="B10256" s="6"/>
      <c r="C10256" s="10"/>
      <c r="D10256" s="6"/>
      <c r="E10256" s="11"/>
    </row>
    <row r="10257" spans="1:5" x14ac:dyDescent="0.2">
      <c r="A10257" s="38"/>
      <c r="B10257" s="6"/>
      <c r="C10257" s="10"/>
      <c r="D10257" s="6"/>
      <c r="E10257" s="11"/>
    </row>
    <row r="10258" spans="1:5" x14ac:dyDescent="0.2">
      <c r="A10258" s="38"/>
      <c r="B10258" s="6"/>
      <c r="C10258" s="10"/>
      <c r="D10258" s="6"/>
      <c r="E10258" s="11"/>
    </row>
    <row r="10259" spans="1:5" x14ac:dyDescent="0.2">
      <c r="A10259" s="38"/>
      <c r="B10259" s="6"/>
      <c r="C10259" s="10"/>
      <c r="D10259" s="6"/>
      <c r="E10259" s="11"/>
    </row>
    <row r="10260" spans="1:5" x14ac:dyDescent="0.2">
      <c r="A10260" s="38"/>
      <c r="B10260" s="6"/>
      <c r="C10260" s="10"/>
      <c r="D10260" s="6"/>
      <c r="E10260" s="11"/>
    </row>
    <row r="10261" spans="1:5" x14ac:dyDescent="0.2">
      <c r="A10261" s="38"/>
      <c r="B10261" s="6"/>
      <c r="C10261" s="10"/>
      <c r="D10261" s="6"/>
      <c r="E10261" s="11"/>
    </row>
    <row r="10262" spans="1:5" x14ac:dyDescent="0.2">
      <c r="A10262" s="38"/>
      <c r="B10262" s="6"/>
      <c r="C10262" s="10"/>
      <c r="D10262" s="6"/>
      <c r="E10262" s="11"/>
    </row>
    <row r="10263" spans="1:5" x14ac:dyDescent="0.2">
      <c r="A10263" s="38"/>
      <c r="B10263" s="6"/>
      <c r="C10263" s="10"/>
      <c r="D10263" s="6"/>
      <c r="E10263" s="11"/>
    </row>
    <row r="10264" spans="1:5" x14ac:dyDescent="0.2">
      <c r="A10264" s="38"/>
      <c r="B10264" s="6"/>
      <c r="C10264" s="10"/>
      <c r="D10264" s="6"/>
      <c r="E10264" s="11"/>
    </row>
    <row r="10265" spans="1:5" x14ac:dyDescent="0.2">
      <c r="A10265" s="38"/>
      <c r="B10265" s="6"/>
      <c r="C10265" s="10"/>
      <c r="D10265" s="6"/>
      <c r="E10265" s="11"/>
    </row>
    <row r="10266" spans="1:5" x14ac:dyDescent="0.2">
      <c r="A10266" s="38"/>
      <c r="B10266" s="6"/>
      <c r="C10266" s="10"/>
      <c r="D10266" s="6"/>
      <c r="E10266" s="11"/>
    </row>
    <row r="10267" spans="1:5" x14ac:dyDescent="0.2">
      <c r="A10267" s="38"/>
      <c r="B10267" s="6"/>
      <c r="C10267" s="10"/>
      <c r="D10267" s="6"/>
      <c r="E10267" s="11"/>
    </row>
    <row r="10268" spans="1:5" x14ac:dyDescent="0.2">
      <c r="A10268" s="38"/>
      <c r="B10268" s="6"/>
      <c r="C10268" s="10"/>
      <c r="D10268" s="6"/>
      <c r="E10268" s="11"/>
    </row>
    <row r="10269" spans="1:5" x14ac:dyDescent="0.2">
      <c r="A10269" s="38"/>
      <c r="B10269" s="6"/>
      <c r="C10269" s="10"/>
      <c r="D10269" s="6"/>
      <c r="E10269" s="11"/>
    </row>
    <row r="10270" spans="1:5" x14ac:dyDescent="0.2">
      <c r="A10270" s="38"/>
      <c r="B10270" s="6"/>
      <c r="C10270" s="10"/>
      <c r="D10270" s="6"/>
      <c r="E10270" s="11"/>
    </row>
    <row r="10271" spans="1:5" x14ac:dyDescent="0.2">
      <c r="A10271" s="38"/>
      <c r="B10271" s="6"/>
      <c r="C10271" s="10"/>
      <c r="D10271" s="6"/>
      <c r="E10271" s="11"/>
    </row>
    <row r="10272" spans="1:5" x14ac:dyDescent="0.2">
      <c r="A10272" s="38"/>
      <c r="B10272" s="6"/>
      <c r="C10272" s="10"/>
      <c r="D10272" s="6"/>
      <c r="E10272" s="11"/>
    </row>
    <row r="10273" spans="1:5" x14ac:dyDescent="0.2">
      <c r="A10273" s="38"/>
      <c r="B10273" s="6"/>
      <c r="C10273" s="10"/>
      <c r="D10273" s="6"/>
      <c r="E10273" s="11"/>
    </row>
    <row r="10274" spans="1:5" x14ac:dyDescent="0.2">
      <c r="A10274" s="38"/>
      <c r="B10274" s="6"/>
      <c r="C10274" s="10"/>
      <c r="D10274" s="6"/>
      <c r="E10274" s="11"/>
    </row>
    <row r="10275" spans="1:5" x14ac:dyDescent="0.2">
      <c r="A10275" s="38"/>
      <c r="B10275" s="6"/>
      <c r="C10275" s="10"/>
      <c r="D10275" s="6"/>
      <c r="E10275" s="11"/>
    </row>
    <row r="10276" spans="1:5" x14ac:dyDescent="0.2">
      <c r="A10276" s="38"/>
      <c r="B10276" s="6"/>
      <c r="C10276" s="10"/>
      <c r="D10276" s="6"/>
      <c r="E10276" s="11"/>
    </row>
    <row r="10277" spans="1:5" x14ac:dyDescent="0.2">
      <c r="A10277" s="38"/>
      <c r="B10277" s="6"/>
      <c r="C10277" s="10"/>
      <c r="D10277" s="6"/>
      <c r="E10277" s="11"/>
    </row>
    <row r="10278" spans="1:5" x14ac:dyDescent="0.2">
      <c r="A10278" s="38"/>
      <c r="B10278" s="6"/>
      <c r="C10278" s="10"/>
      <c r="D10278" s="6"/>
      <c r="E10278" s="11"/>
    </row>
    <row r="10279" spans="1:5" x14ac:dyDescent="0.2">
      <c r="A10279" s="38"/>
      <c r="B10279" s="6"/>
      <c r="C10279" s="10"/>
      <c r="D10279" s="6"/>
      <c r="E10279" s="11"/>
    </row>
    <row r="10280" spans="1:5" x14ac:dyDescent="0.2">
      <c r="A10280" s="38"/>
      <c r="B10280" s="6"/>
      <c r="C10280" s="10"/>
      <c r="D10280" s="6"/>
      <c r="E10280" s="11"/>
    </row>
    <row r="10281" spans="1:5" x14ac:dyDescent="0.2">
      <c r="A10281" s="38"/>
      <c r="B10281" s="6"/>
      <c r="C10281" s="10"/>
      <c r="D10281" s="6"/>
      <c r="E10281" s="11"/>
    </row>
    <row r="10282" spans="1:5" x14ac:dyDescent="0.2">
      <c r="A10282" s="38"/>
      <c r="B10282" s="6"/>
      <c r="C10282" s="10"/>
      <c r="D10282" s="6"/>
      <c r="E10282" s="11"/>
    </row>
    <row r="10283" spans="1:5" x14ac:dyDescent="0.2">
      <c r="A10283" s="38"/>
      <c r="B10283" s="6"/>
      <c r="C10283" s="10"/>
      <c r="D10283" s="6"/>
      <c r="E10283" s="11"/>
    </row>
    <row r="10284" spans="1:5" x14ac:dyDescent="0.2">
      <c r="A10284" s="38"/>
      <c r="B10284" s="6"/>
      <c r="C10284" s="10"/>
      <c r="D10284" s="6"/>
      <c r="E10284" s="11"/>
    </row>
    <row r="10285" spans="1:5" x14ac:dyDescent="0.2">
      <c r="A10285" s="38"/>
      <c r="B10285" s="6"/>
      <c r="C10285" s="10"/>
      <c r="D10285" s="6"/>
      <c r="E10285" s="11"/>
    </row>
    <row r="10286" spans="1:5" x14ac:dyDescent="0.2">
      <c r="A10286" s="38"/>
      <c r="B10286" s="6"/>
      <c r="C10286" s="10"/>
      <c r="D10286" s="6"/>
      <c r="E10286" s="11"/>
    </row>
    <row r="10287" spans="1:5" x14ac:dyDescent="0.2">
      <c r="A10287" s="38"/>
      <c r="B10287" s="6"/>
      <c r="C10287" s="10"/>
      <c r="D10287" s="6"/>
      <c r="E10287" s="11"/>
    </row>
    <row r="10288" spans="1:5" x14ac:dyDescent="0.2">
      <c r="A10288" s="38"/>
      <c r="B10288" s="6"/>
      <c r="C10288" s="10"/>
      <c r="D10288" s="6"/>
      <c r="E10288" s="11"/>
    </row>
    <row r="10289" spans="1:5" x14ac:dyDescent="0.2">
      <c r="A10289" s="38"/>
      <c r="B10289" s="6"/>
      <c r="C10289" s="10"/>
      <c r="D10289" s="6"/>
      <c r="E10289" s="11"/>
    </row>
    <row r="10290" spans="1:5" x14ac:dyDescent="0.2">
      <c r="A10290" s="38"/>
      <c r="B10290" s="6"/>
      <c r="C10290" s="10"/>
      <c r="D10290" s="6"/>
      <c r="E10290" s="11"/>
    </row>
    <row r="10291" spans="1:5" x14ac:dyDescent="0.2">
      <c r="A10291" s="38"/>
      <c r="B10291" s="6"/>
      <c r="C10291" s="10"/>
      <c r="D10291" s="6"/>
      <c r="E10291" s="11"/>
    </row>
    <row r="10292" spans="1:5" x14ac:dyDescent="0.2">
      <c r="A10292" s="38"/>
      <c r="B10292" s="6"/>
      <c r="C10292" s="10"/>
      <c r="D10292" s="6"/>
      <c r="E10292" s="11"/>
    </row>
    <row r="10293" spans="1:5" x14ac:dyDescent="0.2">
      <c r="A10293" s="38"/>
      <c r="B10293" s="6"/>
      <c r="C10293" s="10"/>
      <c r="D10293" s="6"/>
      <c r="E10293" s="11"/>
    </row>
    <row r="10294" spans="1:5" x14ac:dyDescent="0.2">
      <c r="A10294" s="38"/>
      <c r="B10294" s="6"/>
      <c r="C10294" s="10"/>
      <c r="D10294" s="6"/>
      <c r="E10294" s="11"/>
    </row>
    <row r="10295" spans="1:5" x14ac:dyDescent="0.2">
      <c r="A10295" s="38"/>
      <c r="B10295" s="6"/>
      <c r="C10295" s="10"/>
      <c r="D10295" s="6"/>
      <c r="E10295" s="11"/>
    </row>
    <row r="10296" spans="1:5" x14ac:dyDescent="0.2">
      <c r="A10296" s="38"/>
      <c r="B10296" s="6"/>
      <c r="C10296" s="10"/>
      <c r="D10296" s="6"/>
      <c r="E10296" s="11"/>
    </row>
    <row r="10297" spans="1:5" x14ac:dyDescent="0.2">
      <c r="A10297" s="38"/>
      <c r="B10297" s="6"/>
      <c r="C10297" s="10"/>
      <c r="D10297" s="6"/>
      <c r="E10297" s="11"/>
    </row>
    <row r="10298" spans="1:5" x14ac:dyDescent="0.2">
      <c r="A10298" s="38"/>
      <c r="B10298" s="6"/>
      <c r="C10298" s="10"/>
      <c r="D10298" s="6"/>
      <c r="E10298" s="11"/>
    </row>
    <row r="10299" spans="1:5" x14ac:dyDescent="0.2">
      <c r="A10299" s="38"/>
      <c r="B10299" s="6"/>
      <c r="C10299" s="10"/>
      <c r="D10299" s="6"/>
      <c r="E10299" s="11"/>
    </row>
    <row r="10300" spans="1:5" x14ac:dyDescent="0.2">
      <c r="A10300" s="38"/>
      <c r="B10300" s="6"/>
      <c r="C10300" s="10"/>
      <c r="D10300" s="6"/>
      <c r="E10300" s="11"/>
    </row>
    <row r="10301" spans="1:5" x14ac:dyDescent="0.2">
      <c r="A10301" s="38"/>
      <c r="B10301" s="6"/>
      <c r="C10301" s="10"/>
      <c r="D10301" s="6"/>
      <c r="E10301" s="11"/>
    </row>
    <row r="10302" spans="1:5" x14ac:dyDescent="0.2">
      <c r="A10302" s="38"/>
      <c r="B10302" s="6"/>
      <c r="C10302" s="10"/>
      <c r="D10302" s="6"/>
      <c r="E10302" s="11"/>
    </row>
    <row r="10303" spans="1:5" x14ac:dyDescent="0.2">
      <c r="A10303" s="38"/>
      <c r="B10303" s="6"/>
      <c r="C10303" s="10"/>
      <c r="D10303" s="6"/>
      <c r="E10303" s="11"/>
    </row>
    <row r="10304" spans="1:5" x14ac:dyDescent="0.2">
      <c r="A10304" s="38"/>
      <c r="B10304" s="6"/>
      <c r="C10304" s="10"/>
      <c r="D10304" s="6"/>
      <c r="E10304" s="11"/>
    </row>
    <row r="10305" spans="1:5" x14ac:dyDescent="0.2">
      <c r="A10305" s="38"/>
      <c r="B10305" s="6"/>
      <c r="C10305" s="10"/>
      <c r="D10305" s="6"/>
      <c r="E10305" s="11"/>
    </row>
    <row r="10306" spans="1:5" x14ac:dyDescent="0.2">
      <c r="A10306" s="38"/>
      <c r="B10306" s="6"/>
      <c r="C10306" s="10"/>
      <c r="D10306" s="6"/>
      <c r="E10306" s="11"/>
    </row>
    <row r="10307" spans="1:5" x14ac:dyDescent="0.2">
      <c r="A10307" s="38"/>
      <c r="B10307" s="6"/>
      <c r="C10307" s="10"/>
      <c r="D10307" s="6"/>
      <c r="E10307" s="11"/>
    </row>
    <row r="10308" spans="1:5" x14ac:dyDescent="0.2">
      <c r="A10308" s="38"/>
      <c r="B10308" s="6"/>
      <c r="C10308" s="10"/>
      <c r="D10308" s="6"/>
      <c r="E10308" s="11"/>
    </row>
    <row r="10309" spans="1:5" x14ac:dyDescent="0.2">
      <c r="A10309" s="38"/>
      <c r="B10309" s="6"/>
      <c r="C10309" s="10"/>
      <c r="D10309" s="6"/>
      <c r="E10309" s="11"/>
    </row>
    <row r="10310" spans="1:5" x14ac:dyDescent="0.2">
      <c r="A10310" s="38"/>
      <c r="B10310" s="6"/>
      <c r="C10310" s="10"/>
      <c r="D10310" s="6"/>
      <c r="E10310" s="11"/>
    </row>
    <row r="10311" spans="1:5" x14ac:dyDescent="0.2">
      <c r="A10311" s="38"/>
      <c r="B10311" s="6"/>
      <c r="C10311" s="10"/>
      <c r="D10311" s="6"/>
      <c r="E10311" s="11"/>
    </row>
    <row r="10312" spans="1:5" x14ac:dyDescent="0.2">
      <c r="A10312" s="38"/>
      <c r="B10312" s="6"/>
      <c r="C10312" s="10"/>
      <c r="D10312" s="6"/>
      <c r="E10312" s="11"/>
    </row>
    <row r="10313" spans="1:5" x14ac:dyDescent="0.2">
      <c r="A10313" s="38"/>
      <c r="B10313" s="6"/>
      <c r="C10313" s="10"/>
      <c r="D10313" s="6"/>
      <c r="E10313" s="11"/>
    </row>
    <row r="10314" spans="1:5" x14ac:dyDescent="0.2">
      <c r="A10314" s="38"/>
      <c r="B10314" s="6"/>
      <c r="C10314" s="10"/>
      <c r="D10314" s="6"/>
      <c r="E10314" s="11"/>
    </row>
    <row r="10315" spans="1:5" x14ac:dyDescent="0.2">
      <c r="A10315" s="38"/>
      <c r="B10315" s="6"/>
      <c r="C10315" s="10"/>
      <c r="D10315" s="6"/>
      <c r="E10315" s="11"/>
    </row>
    <row r="10316" spans="1:5" x14ac:dyDescent="0.2">
      <c r="A10316" s="38"/>
      <c r="B10316" s="6"/>
      <c r="C10316" s="10"/>
      <c r="D10316" s="6"/>
      <c r="E10316" s="11"/>
    </row>
    <row r="10317" spans="1:5" x14ac:dyDescent="0.2">
      <c r="A10317" s="38"/>
      <c r="B10317" s="6"/>
      <c r="C10317" s="10"/>
      <c r="D10317" s="6"/>
      <c r="E10317" s="11"/>
    </row>
    <row r="10318" spans="1:5" x14ac:dyDescent="0.2">
      <c r="A10318" s="38"/>
      <c r="B10318" s="6"/>
      <c r="C10318" s="10"/>
      <c r="D10318" s="6"/>
      <c r="E10318" s="11"/>
    </row>
    <row r="10319" spans="1:5" x14ac:dyDescent="0.2">
      <c r="A10319" s="38"/>
      <c r="B10319" s="6"/>
      <c r="C10319" s="10"/>
      <c r="D10319" s="6"/>
      <c r="E10319" s="11"/>
    </row>
    <row r="10320" spans="1:5" x14ac:dyDescent="0.2">
      <c r="A10320" s="38"/>
      <c r="B10320" s="6"/>
      <c r="C10320" s="10"/>
      <c r="D10320" s="6"/>
      <c r="E10320" s="11"/>
    </row>
    <row r="10321" spans="1:5" x14ac:dyDescent="0.2">
      <c r="A10321" s="38"/>
      <c r="B10321" s="6"/>
      <c r="C10321" s="10"/>
      <c r="D10321" s="6"/>
      <c r="E10321" s="11"/>
    </row>
    <row r="10322" spans="1:5" x14ac:dyDescent="0.2">
      <c r="A10322" s="38"/>
      <c r="B10322" s="6"/>
      <c r="C10322" s="10"/>
      <c r="D10322" s="6"/>
      <c r="E10322" s="11"/>
    </row>
    <row r="10323" spans="1:5" x14ac:dyDescent="0.2">
      <c r="A10323" s="38"/>
      <c r="B10323" s="6"/>
      <c r="C10323" s="10"/>
      <c r="D10323" s="6"/>
      <c r="E10323" s="11"/>
    </row>
    <row r="10324" spans="1:5" x14ac:dyDescent="0.2">
      <c r="A10324" s="38"/>
      <c r="B10324" s="6"/>
      <c r="C10324" s="10"/>
      <c r="D10324" s="6"/>
      <c r="E10324" s="11"/>
    </row>
    <row r="10325" spans="1:5" x14ac:dyDescent="0.2">
      <c r="A10325" s="38"/>
      <c r="B10325" s="6"/>
      <c r="C10325" s="10"/>
      <c r="D10325" s="6"/>
      <c r="E10325" s="11"/>
    </row>
    <row r="10326" spans="1:5" x14ac:dyDescent="0.2">
      <c r="A10326" s="38"/>
      <c r="B10326" s="6"/>
      <c r="C10326" s="10"/>
      <c r="D10326" s="6"/>
      <c r="E10326" s="11"/>
    </row>
    <row r="10327" spans="1:5" x14ac:dyDescent="0.2">
      <c r="A10327" s="38"/>
      <c r="B10327" s="6"/>
      <c r="C10327" s="10"/>
      <c r="D10327" s="6"/>
      <c r="E10327" s="11"/>
    </row>
    <row r="10328" spans="1:5" x14ac:dyDescent="0.2">
      <c r="A10328" s="38"/>
      <c r="B10328" s="6"/>
      <c r="C10328" s="10"/>
      <c r="D10328" s="6"/>
      <c r="E10328" s="11"/>
    </row>
    <row r="10329" spans="1:5" x14ac:dyDescent="0.2">
      <c r="A10329" s="38"/>
      <c r="B10329" s="6"/>
      <c r="C10329" s="10"/>
      <c r="D10329" s="6"/>
      <c r="E10329" s="11"/>
    </row>
    <row r="10330" spans="1:5" x14ac:dyDescent="0.2">
      <c r="A10330" s="38"/>
      <c r="B10330" s="6"/>
      <c r="C10330" s="10"/>
      <c r="D10330" s="6"/>
      <c r="E10330" s="11"/>
    </row>
    <row r="10331" spans="1:5" x14ac:dyDescent="0.2">
      <c r="A10331" s="38"/>
      <c r="B10331" s="6"/>
      <c r="C10331" s="10"/>
      <c r="D10331" s="6"/>
      <c r="E10331" s="11"/>
    </row>
    <row r="10332" spans="1:5" x14ac:dyDescent="0.2">
      <c r="A10332" s="38"/>
      <c r="B10332" s="6"/>
      <c r="C10332" s="10"/>
      <c r="D10332" s="6"/>
      <c r="E10332" s="11"/>
    </row>
    <row r="10333" spans="1:5" x14ac:dyDescent="0.2">
      <c r="A10333" s="38"/>
      <c r="B10333" s="6"/>
      <c r="C10333" s="10"/>
      <c r="D10333" s="6"/>
      <c r="E10333" s="11"/>
    </row>
    <row r="10334" spans="1:5" x14ac:dyDescent="0.2">
      <c r="A10334" s="38"/>
      <c r="B10334" s="6"/>
      <c r="C10334" s="10"/>
      <c r="D10334" s="6"/>
      <c r="E10334" s="11"/>
    </row>
    <row r="10335" spans="1:5" x14ac:dyDescent="0.2">
      <c r="A10335" s="38"/>
      <c r="B10335" s="6"/>
      <c r="C10335" s="10"/>
      <c r="D10335" s="6"/>
      <c r="E10335" s="11"/>
    </row>
    <row r="10336" spans="1:5" x14ac:dyDescent="0.2">
      <c r="A10336" s="38"/>
      <c r="B10336" s="6"/>
      <c r="C10336" s="10"/>
      <c r="D10336" s="6"/>
      <c r="E10336" s="11"/>
    </row>
    <row r="10337" spans="1:5" x14ac:dyDescent="0.2">
      <c r="A10337" s="38"/>
      <c r="B10337" s="6"/>
      <c r="C10337" s="10"/>
      <c r="D10337" s="6"/>
      <c r="E10337" s="11"/>
    </row>
    <row r="10338" spans="1:5" x14ac:dyDescent="0.2">
      <c r="A10338" s="38"/>
      <c r="B10338" s="6"/>
      <c r="C10338" s="10"/>
      <c r="D10338" s="6"/>
      <c r="E10338" s="11"/>
    </row>
    <row r="10339" spans="1:5" x14ac:dyDescent="0.2">
      <c r="A10339" s="38"/>
      <c r="B10339" s="6"/>
      <c r="C10339" s="10"/>
      <c r="D10339" s="6"/>
      <c r="E10339" s="11"/>
    </row>
    <row r="10340" spans="1:5" x14ac:dyDescent="0.2">
      <c r="A10340" s="38"/>
      <c r="B10340" s="6"/>
      <c r="C10340" s="10"/>
      <c r="D10340" s="6"/>
      <c r="E10340" s="11"/>
    </row>
    <row r="10341" spans="1:5" x14ac:dyDescent="0.2">
      <c r="A10341" s="38"/>
      <c r="B10341" s="6"/>
      <c r="C10341" s="10"/>
      <c r="D10341" s="6"/>
      <c r="E10341" s="11"/>
    </row>
    <row r="10342" spans="1:5" x14ac:dyDescent="0.2">
      <c r="A10342" s="38"/>
      <c r="B10342" s="6"/>
      <c r="C10342" s="10"/>
      <c r="D10342" s="6"/>
      <c r="E10342" s="11"/>
    </row>
    <row r="10343" spans="1:5" x14ac:dyDescent="0.2">
      <c r="A10343" s="38"/>
      <c r="B10343" s="6"/>
      <c r="C10343" s="10"/>
      <c r="D10343" s="6"/>
      <c r="E10343" s="11"/>
    </row>
    <row r="10344" spans="1:5" x14ac:dyDescent="0.2">
      <c r="A10344" s="38"/>
      <c r="B10344" s="6"/>
      <c r="C10344" s="10"/>
      <c r="D10344" s="6"/>
      <c r="E10344" s="11"/>
    </row>
    <row r="10345" spans="1:5" x14ac:dyDescent="0.2">
      <c r="A10345" s="38"/>
      <c r="B10345" s="6"/>
      <c r="C10345" s="10"/>
      <c r="D10345" s="6"/>
      <c r="E10345" s="11"/>
    </row>
    <row r="10346" spans="1:5" x14ac:dyDescent="0.2">
      <c r="A10346" s="38"/>
      <c r="B10346" s="6"/>
      <c r="C10346" s="10"/>
      <c r="D10346" s="6"/>
      <c r="E10346" s="11"/>
    </row>
    <row r="10347" spans="1:5" x14ac:dyDescent="0.2">
      <c r="A10347" s="38"/>
      <c r="B10347" s="6"/>
      <c r="C10347" s="10"/>
      <c r="D10347" s="6"/>
      <c r="E10347" s="11"/>
    </row>
    <row r="10348" spans="1:5" x14ac:dyDescent="0.2">
      <c r="A10348" s="38"/>
      <c r="B10348" s="6"/>
      <c r="C10348" s="10"/>
      <c r="D10348" s="6"/>
      <c r="E10348" s="11"/>
    </row>
    <row r="10349" spans="1:5" x14ac:dyDescent="0.2">
      <c r="A10349" s="38"/>
      <c r="B10349" s="6"/>
      <c r="C10349" s="10"/>
      <c r="D10349" s="6"/>
      <c r="E10349" s="11"/>
    </row>
    <row r="10350" spans="1:5" x14ac:dyDescent="0.2">
      <c r="A10350" s="38"/>
      <c r="B10350" s="6"/>
      <c r="C10350" s="10"/>
      <c r="D10350" s="6"/>
      <c r="E10350" s="11"/>
    </row>
    <row r="10351" spans="1:5" x14ac:dyDescent="0.2">
      <c r="A10351" s="38"/>
      <c r="B10351" s="6"/>
      <c r="C10351" s="10"/>
      <c r="D10351" s="6"/>
      <c r="E10351" s="11"/>
    </row>
    <row r="10352" spans="1:5" x14ac:dyDescent="0.2">
      <c r="A10352" s="38"/>
      <c r="B10352" s="6"/>
      <c r="C10352" s="10"/>
      <c r="D10352" s="6"/>
      <c r="E10352" s="11"/>
    </row>
    <row r="10353" spans="1:5" x14ac:dyDescent="0.2">
      <c r="A10353" s="38"/>
      <c r="B10353" s="6"/>
      <c r="C10353" s="10"/>
      <c r="D10353" s="6"/>
      <c r="E10353" s="11"/>
    </row>
    <row r="10354" spans="1:5" x14ac:dyDescent="0.2">
      <c r="A10354" s="38"/>
      <c r="B10354" s="6"/>
      <c r="C10354" s="10"/>
      <c r="D10354" s="6"/>
      <c r="E10354" s="11"/>
    </row>
    <row r="10355" spans="1:5" x14ac:dyDescent="0.2">
      <c r="A10355" s="38"/>
      <c r="B10355" s="6"/>
      <c r="C10355" s="10"/>
      <c r="D10355" s="6"/>
      <c r="E10355" s="11"/>
    </row>
    <row r="10356" spans="1:5" x14ac:dyDescent="0.2">
      <c r="A10356" s="38"/>
      <c r="B10356" s="6"/>
      <c r="C10356" s="10"/>
      <c r="D10356" s="6"/>
      <c r="E10356" s="11"/>
    </row>
    <row r="10357" spans="1:5" x14ac:dyDescent="0.2">
      <c r="A10357" s="38"/>
      <c r="B10357" s="6"/>
      <c r="C10357" s="10"/>
      <c r="D10357" s="6"/>
      <c r="E10357" s="11"/>
    </row>
    <row r="10358" spans="1:5" x14ac:dyDescent="0.2">
      <c r="A10358" s="38"/>
      <c r="B10358" s="6"/>
      <c r="C10358" s="10"/>
      <c r="D10358" s="6"/>
      <c r="E10358" s="11"/>
    </row>
    <row r="10359" spans="1:5" x14ac:dyDescent="0.2">
      <c r="A10359" s="38"/>
      <c r="B10359" s="6"/>
      <c r="C10359" s="10"/>
      <c r="D10359" s="6"/>
      <c r="E10359" s="11"/>
    </row>
    <row r="10360" spans="1:5" x14ac:dyDescent="0.2">
      <c r="A10360" s="38"/>
      <c r="B10360" s="6"/>
      <c r="C10360" s="10"/>
      <c r="D10360" s="6"/>
      <c r="E10360" s="11"/>
    </row>
    <row r="10361" spans="1:5" x14ac:dyDescent="0.2">
      <c r="A10361" s="38"/>
      <c r="B10361" s="6"/>
      <c r="C10361" s="10"/>
      <c r="D10361" s="6"/>
      <c r="E10361" s="11"/>
    </row>
    <row r="10362" spans="1:5" x14ac:dyDescent="0.2">
      <c r="A10362" s="38"/>
      <c r="B10362" s="6"/>
      <c r="C10362" s="10"/>
      <c r="D10362" s="6"/>
      <c r="E10362" s="11"/>
    </row>
    <row r="10363" spans="1:5" x14ac:dyDescent="0.2">
      <c r="A10363" s="38"/>
      <c r="B10363" s="6"/>
      <c r="C10363" s="10"/>
      <c r="D10363" s="6"/>
      <c r="E10363" s="11"/>
    </row>
    <row r="10364" spans="1:5" x14ac:dyDescent="0.2">
      <c r="A10364" s="38"/>
      <c r="B10364" s="6"/>
      <c r="C10364" s="10"/>
      <c r="D10364" s="6"/>
      <c r="E10364" s="11"/>
    </row>
    <row r="10365" spans="1:5" x14ac:dyDescent="0.2">
      <c r="A10365" s="38"/>
      <c r="B10365" s="6"/>
      <c r="C10365" s="10"/>
      <c r="D10365" s="6"/>
      <c r="E10365" s="11"/>
    </row>
    <row r="10366" spans="1:5" x14ac:dyDescent="0.2">
      <c r="A10366" s="38"/>
      <c r="B10366" s="6"/>
      <c r="C10366" s="10"/>
      <c r="D10366" s="6"/>
      <c r="E10366" s="11"/>
    </row>
    <row r="10367" spans="1:5" x14ac:dyDescent="0.2">
      <c r="A10367" s="38"/>
      <c r="B10367" s="6"/>
      <c r="C10367" s="10"/>
      <c r="D10367" s="6"/>
      <c r="E10367" s="11"/>
    </row>
    <row r="10368" spans="1:5" x14ac:dyDescent="0.2">
      <c r="A10368" s="38"/>
      <c r="B10368" s="6"/>
      <c r="C10368" s="10"/>
      <c r="D10368" s="6"/>
      <c r="E10368" s="11"/>
    </row>
    <row r="10369" spans="1:5" x14ac:dyDescent="0.2">
      <c r="A10369" s="38"/>
      <c r="B10369" s="6"/>
      <c r="C10369" s="10"/>
      <c r="D10369" s="6"/>
      <c r="E10369" s="11"/>
    </row>
    <row r="10370" spans="1:5" x14ac:dyDescent="0.2">
      <c r="A10370" s="38"/>
      <c r="B10370" s="6"/>
      <c r="C10370" s="10"/>
      <c r="D10370" s="6"/>
      <c r="E10370" s="11"/>
    </row>
    <row r="10371" spans="1:5" x14ac:dyDescent="0.2">
      <c r="A10371" s="38"/>
      <c r="B10371" s="6"/>
      <c r="C10371" s="10"/>
      <c r="D10371" s="6"/>
      <c r="E10371" s="11"/>
    </row>
    <row r="10372" spans="1:5" x14ac:dyDescent="0.2">
      <c r="A10372" s="38"/>
      <c r="B10372" s="6"/>
      <c r="C10372" s="10"/>
      <c r="D10372" s="6"/>
      <c r="E10372" s="11"/>
    </row>
    <row r="10373" spans="1:5" x14ac:dyDescent="0.2">
      <c r="A10373" s="38"/>
      <c r="B10373" s="6"/>
      <c r="C10373" s="10"/>
      <c r="D10373" s="6"/>
      <c r="E10373" s="11"/>
    </row>
    <row r="10374" spans="1:5" x14ac:dyDescent="0.2">
      <c r="A10374" s="38"/>
      <c r="B10374" s="6"/>
      <c r="C10374" s="10"/>
      <c r="D10374" s="6"/>
      <c r="E10374" s="11"/>
    </row>
    <row r="10375" spans="1:5" x14ac:dyDescent="0.2">
      <c r="A10375" s="38"/>
      <c r="B10375" s="6"/>
      <c r="C10375" s="10"/>
      <c r="D10375" s="6"/>
      <c r="E10375" s="11"/>
    </row>
    <row r="10376" spans="1:5" x14ac:dyDescent="0.2">
      <c r="A10376" s="38"/>
      <c r="B10376" s="6"/>
      <c r="C10376" s="10"/>
      <c r="D10376" s="6"/>
      <c r="E10376" s="11"/>
    </row>
    <row r="10377" spans="1:5" x14ac:dyDescent="0.2">
      <c r="A10377" s="38"/>
      <c r="B10377" s="6"/>
      <c r="C10377" s="10"/>
      <c r="D10377" s="6"/>
      <c r="E10377" s="11"/>
    </row>
    <row r="10378" spans="1:5" x14ac:dyDescent="0.2">
      <c r="A10378" s="38"/>
      <c r="B10378" s="6"/>
      <c r="C10378" s="10"/>
      <c r="D10378" s="6"/>
      <c r="E10378" s="11"/>
    </row>
    <row r="10379" spans="1:5" x14ac:dyDescent="0.2">
      <c r="A10379" s="38"/>
      <c r="B10379" s="6"/>
      <c r="C10379" s="10"/>
      <c r="D10379" s="6"/>
      <c r="E10379" s="11"/>
    </row>
    <row r="10380" spans="1:5" x14ac:dyDescent="0.2">
      <c r="A10380" s="38"/>
      <c r="B10380" s="6"/>
      <c r="C10380" s="10"/>
      <c r="D10380" s="6"/>
      <c r="E10380" s="11"/>
    </row>
    <row r="10381" spans="1:5" x14ac:dyDescent="0.2">
      <c r="A10381" s="38"/>
      <c r="B10381" s="6"/>
      <c r="C10381" s="10"/>
      <c r="D10381" s="6"/>
      <c r="E10381" s="11"/>
    </row>
    <row r="10382" spans="1:5" x14ac:dyDescent="0.2">
      <c r="A10382" s="38"/>
      <c r="B10382" s="6"/>
      <c r="C10382" s="10"/>
      <c r="D10382" s="6"/>
      <c r="E10382" s="11"/>
    </row>
    <row r="10383" spans="1:5" x14ac:dyDescent="0.2">
      <c r="A10383" s="38"/>
      <c r="B10383" s="6"/>
      <c r="C10383" s="10"/>
      <c r="D10383" s="6"/>
      <c r="E10383" s="11"/>
    </row>
    <row r="10384" spans="1:5" x14ac:dyDescent="0.2">
      <c r="A10384" s="38"/>
      <c r="B10384" s="6"/>
      <c r="C10384" s="10"/>
      <c r="D10384" s="6"/>
      <c r="E10384" s="11"/>
    </row>
    <row r="10385" spans="1:5" x14ac:dyDescent="0.2">
      <c r="A10385" s="38"/>
      <c r="B10385" s="6"/>
      <c r="C10385" s="10"/>
      <c r="D10385" s="6"/>
      <c r="E10385" s="11"/>
    </row>
    <row r="10386" spans="1:5" x14ac:dyDescent="0.2">
      <c r="A10386" s="38"/>
      <c r="B10386" s="6"/>
      <c r="C10386" s="10"/>
      <c r="D10386" s="6"/>
      <c r="E10386" s="11"/>
    </row>
    <row r="10387" spans="1:5" x14ac:dyDescent="0.2">
      <c r="A10387" s="38"/>
      <c r="B10387" s="6"/>
      <c r="C10387" s="10"/>
      <c r="D10387" s="6"/>
      <c r="E10387" s="11"/>
    </row>
    <row r="10388" spans="1:5" x14ac:dyDescent="0.2">
      <c r="A10388" s="38"/>
      <c r="B10388" s="6"/>
      <c r="C10388" s="10"/>
      <c r="D10388" s="6"/>
      <c r="E10388" s="11"/>
    </row>
    <row r="10389" spans="1:5" x14ac:dyDescent="0.2">
      <c r="A10389" s="38"/>
      <c r="B10389" s="6"/>
      <c r="C10389" s="10"/>
      <c r="D10389" s="6"/>
      <c r="E10389" s="11"/>
    </row>
    <row r="10390" spans="1:5" x14ac:dyDescent="0.2">
      <c r="A10390" s="38"/>
      <c r="B10390" s="6"/>
      <c r="C10390" s="10"/>
      <c r="D10390" s="6"/>
      <c r="E10390" s="11"/>
    </row>
    <row r="10391" spans="1:5" x14ac:dyDescent="0.2">
      <c r="A10391" s="38"/>
      <c r="B10391" s="6"/>
      <c r="C10391" s="10"/>
      <c r="D10391" s="6"/>
      <c r="E10391" s="11"/>
    </row>
    <row r="10392" spans="1:5" x14ac:dyDescent="0.2">
      <c r="A10392" s="38"/>
      <c r="B10392" s="6"/>
      <c r="C10392" s="10"/>
      <c r="D10392" s="6"/>
      <c r="E10392" s="11"/>
    </row>
    <row r="10393" spans="1:5" x14ac:dyDescent="0.2">
      <c r="A10393" s="38"/>
      <c r="B10393" s="6"/>
      <c r="C10393" s="10"/>
      <c r="D10393" s="6"/>
      <c r="E10393" s="11"/>
    </row>
    <row r="10394" spans="1:5" x14ac:dyDescent="0.2">
      <c r="A10394" s="38"/>
      <c r="B10394" s="6"/>
      <c r="C10394" s="10"/>
      <c r="D10394" s="6"/>
      <c r="E10394" s="11"/>
    </row>
    <row r="10395" spans="1:5" x14ac:dyDescent="0.2">
      <c r="A10395" s="38"/>
      <c r="B10395" s="6"/>
      <c r="C10395" s="10"/>
      <c r="D10395" s="6"/>
      <c r="E10395" s="11"/>
    </row>
    <row r="10396" spans="1:5" x14ac:dyDescent="0.2">
      <c r="A10396" s="38"/>
      <c r="B10396" s="6"/>
      <c r="C10396" s="10"/>
      <c r="D10396" s="6"/>
      <c r="E10396" s="11"/>
    </row>
    <row r="10397" spans="1:5" x14ac:dyDescent="0.2">
      <c r="A10397" s="38"/>
      <c r="B10397" s="6"/>
      <c r="C10397" s="10"/>
      <c r="D10397" s="6"/>
      <c r="E10397" s="11"/>
    </row>
    <row r="10398" spans="1:5" x14ac:dyDescent="0.2">
      <c r="A10398" s="38"/>
      <c r="B10398" s="6"/>
      <c r="C10398" s="10"/>
      <c r="D10398" s="6"/>
      <c r="E10398" s="11"/>
    </row>
    <row r="10399" spans="1:5" x14ac:dyDescent="0.2">
      <c r="A10399" s="38"/>
      <c r="B10399" s="6"/>
      <c r="C10399" s="10"/>
      <c r="D10399" s="6"/>
      <c r="E10399" s="11"/>
    </row>
    <row r="10400" spans="1:5" x14ac:dyDescent="0.2">
      <c r="A10400" s="38"/>
      <c r="B10400" s="6"/>
      <c r="C10400" s="10"/>
      <c r="D10400" s="6"/>
      <c r="E10400" s="11"/>
    </row>
    <row r="10401" spans="1:5" x14ac:dyDescent="0.2">
      <c r="A10401" s="38"/>
      <c r="B10401" s="6"/>
      <c r="C10401" s="10"/>
      <c r="D10401" s="6"/>
      <c r="E10401" s="11"/>
    </row>
    <row r="10402" spans="1:5" x14ac:dyDescent="0.2">
      <c r="A10402" s="38"/>
      <c r="B10402" s="6"/>
      <c r="C10402" s="10"/>
      <c r="D10402" s="6"/>
      <c r="E10402" s="11"/>
    </row>
    <row r="10403" spans="1:5" x14ac:dyDescent="0.2">
      <c r="A10403" s="38"/>
      <c r="B10403" s="6"/>
      <c r="C10403" s="10"/>
      <c r="D10403" s="6"/>
      <c r="E10403" s="11"/>
    </row>
    <row r="10404" spans="1:5" x14ac:dyDescent="0.2">
      <c r="A10404" s="38"/>
      <c r="B10404" s="6"/>
      <c r="C10404" s="10"/>
      <c r="D10404" s="6"/>
      <c r="E10404" s="11"/>
    </row>
    <row r="10405" spans="1:5" x14ac:dyDescent="0.2">
      <c r="A10405" s="38"/>
      <c r="B10405" s="6"/>
      <c r="C10405" s="10"/>
      <c r="D10405" s="6"/>
      <c r="E10405" s="11"/>
    </row>
    <row r="10406" spans="1:5" x14ac:dyDescent="0.2">
      <c r="A10406" s="38"/>
      <c r="B10406" s="6"/>
      <c r="C10406" s="10"/>
      <c r="D10406" s="6"/>
      <c r="E10406" s="11"/>
    </row>
    <row r="10407" spans="1:5" x14ac:dyDescent="0.2">
      <c r="A10407" s="38"/>
      <c r="B10407" s="6"/>
      <c r="C10407" s="10"/>
      <c r="D10407" s="6"/>
      <c r="E10407" s="11"/>
    </row>
    <row r="10408" spans="1:5" x14ac:dyDescent="0.2">
      <c r="A10408" s="38"/>
      <c r="B10408" s="6"/>
      <c r="C10408" s="10"/>
      <c r="D10408" s="6"/>
      <c r="E10408" s="11"/>
    </row>
    <row r="10409" spans="1:5" x14ac:dyDescent="0.2">
      <c r="A10409" s="38"/>
      <c r="B10409" s="6"/>
      <c r="C10409" s="10"/>
      <c r="D10409" s="6"/>
      <c r="E10409" s="11"/>
    </row>
    <row r="10410" spans="1:5" x14ac:dyDescent="0.2">
      <c r="A10410" s="38"/>
      <c r="B10410" s="6"/>
      <c r="C10410" s="10"/>
      <c r="D10410" s="6"/>
      <c r="E10410" s="11"/>
    </row>
    <row r="10411" spans="1:5" x14ac:dyDescent="0.2">
      <c r="A10411" s="38"/>
      <c r="B10411" s="6"/>
      <c r="C10411" s="10"/>
      <c r="D10411" s="6"/>
      <c r="E10411" s="11"/>
    </row>
    <row r="10412" spans="1:5" x14ac:dyDescent="0.2">
      <c r="A10412" s="38"/>
      <c r="B10412" s="6"/>
      <c r="C10412" s="10"/>
      <c r="D10412" s="6"/>
      <c r="E10412" s="11"/>
    </row>
    <row r="10413" spans="1:5" x14ac:dyDescent="0.2">
      <c r="A10413" s="38"/>
      <c r="B10413" s="6"/>
      <c r="C10413" s="10"/>
      <c r="D10413" s="6"/>
      <c r="E10413" s="11"/>
    </row>
    <row r="10414" spans="1:5" x14ac:dyDescent="0.2">
      <c r="A10414" s="38"/>
      <c r="B10414" s="6"/>
      <c r="C10414" s="10"/>
      <c r="D10414" s="6"/>
      <c r="E10414" s="11"/>
    </row>
    <row r="10415" spans="1:5" x14ac:dyDescent="0.2">
      <c r="A10415" s="38"/>
      <c r="B10415" s="6"/>
      <c r="C10415" s="10"/>
      <c r="D10415" s="6"/>
      <c r="E10415" s="11"/>
    </row>
    <row r="10416" spans="1:5" x14ac:dyDescent="0.2">
      <c r="A10416" s="38"/>
      <c r="B10416" s="6"/>
      <c r="C10416" s="10"/>
      <c r="D10416" s="6"/>
      <c r="E10416" s="11"/>
    </row>
    <row r="10417" spans="1:5" x14ac:dyDescent="0.2">
      <c r="A10417" s="38"/>
      <c r="B10417" s="6"/>
      <c r="C10417" s="10"/>
      <c r="D10417" s="6"/>
      <c r="E10417" s="11"/>
    </row>
    <row r="10418" spans="1:5" x14ac:dyDescent="0.2">
      <c r="A10418" s="38"/>
      <c r="B10418" s="6"/>
      <c r="C10418" s="10"/>
      <c r="D10418" s="6"/>
      <c r="E10418" s="11"/>
    </row>
    <row r="10419" spans="1:5" x14ac:dyDescent="0.2">
      <c r="A10419" s="38"/>
      <c r="B10419" s="6"/>
      <c r="C10419" s="10"/>
      <c r="D10419" s="6"/>
      <c r="E10419" s="11"/>
    </row>
    <row r="10420" spans="1:5" x14ac:dyDescent="0.2">
      <c r="A10420" s="38"/>
      <c r="B10420" s="6"/>
      <c r="C10420" s="10"/>
      <c r="D10420" s="6"/>
      <c r="E10420" s="11"/>
    </row>
    <row r="10421" spans="1:5" x14ac:dyDescent="0.2">
      <c r="A10421" s="38"/>
      <c r="B10421" s="6"/>
      <c r="C10421" s="10"/>
      <c r="D10421" s="6"/>
      <c r="E10421" s="11"/>
    </row>
    <row r="10422" spans="1:5" x14ac:dyDescent="0.2">
      <c r="A10422" s="38"/>
      <c r="B10422" s="6"/>
      <c r="C10422" s="10"/>
      <c r="D10422" s="6"/>
      <c r="E10422" s="11"/>
    </row>
    <row r="10423" spans="1:5" x14ac:dyDescent="0.2">
      <c r="A10423" s="38"/>
      <c r="B10423" s="6"/>
      <c r="C10423" s="10"/>
      <c r="D10423" s="6"/>
      <c r="E10423" s="11"/>
    </row>
    <row r="10424" spans="1:5" x14ac:dyDescent="0.2">
      <c r="A10424" s="38"/>
      <c r="B10424" s="6"/>
      <c r="C10424" s="10"/>
      <c r="D10424" s="6"/>
      <c r="E10424" s="11"/>
    </row>
    <row r="10425" spans="1:5" x14ac:dyDescent="0.2">
      <c r="A10425" s="38"/>
      <c r="B10425" s="6"/>
      <c r="C10425" s="10"/>
      <c r="D10425" s="6"/>
      <c r="E10425" s="11"/>
    </row>
    <row r="10426" spans="1:5" x14ac:dyDescent="0.2">
      <c r="A10426" s="38"/>
      <c r="B10426" s="6"/>
      <c r="C10426" s="10"/>
      <c r="D10426" s="6"/>
      <c r="E10426" s="11"/>
    </row>
    <row r="10427" spans="1:5" x14ac:dyDescent="0.2">
      <c r="A10427" s="38"/>
      <c r="B10427" s="6"/>
      <c r="C10427" s="10"/>
      <c r="D10427" s="6"/>
      <c r="E10427" s="11"/>
    </row>
    <row r="10428" spans="1:5" x14ac:dyDescent="0.2">
      <c r="A10428" s="38"/>
      <c r="B10428" s="6"/>
      <c r="C10428" s="10"/>
      <c r="D10428" s="6"/>
      <c r="E10428" s="11"/>
    </row>
    <row r="10429" spans="1:5" x14ac:dyDescent="0.2">
      <c r="A10429" s="38"/>
      <c r="B10429" s="6"/>
      <c r="C10429" s="10"/>
      <c r="D10429" s="6"/>
      <c r="E10429" s="11"/>
    </row>
    <row r="10430" spans="1:5" x14ac:dyDescent="0.2">
      <c r="A10430" s="38"/>
      <c r="B10430" s="6"/>
      <c r="C10430" s="10"/>
      <c r="D10430" s="6"/>
      <c r="E10430" s="11"/>
    </row>
    <row r="10431" spans="1:5" x14ac:dyDescent="0.2">
      <c r="A10431" s="38"/>
      <c r="B10431" s="6"/>
      <c r="C10431" s="10"/>
      <c r="D10431" s="6"/>
      <c r="E10431" s="11"/>
    </row>
    <row r="10432" spans="1:5" x14ac:dyDescent="0.2">
      <c r="A10432" s="38"/>
      <c r="B10432" s="6"/>
      <c r="C10432" s="10"/>
      <c r="D10432" s="6"/>
      <c r="E10432" s="11"/>
    </row>
    <row r="10433" spans="1:5" x14ac:dyDescent="0.2">
      <c r="A10433" s="38"/>
      <c r="B10433" s="6"/>
      <c r="C10433" s="10"/>
      <c r="D10433" s="6"/>
      <c r="E10433" s="11"/>
    </row>
    <row r="10434" spans="1:5" x14ac:dyDescent="0.2">
      <c r="A10434" s="38"/>
      <c r="B10434" s="6"/>
      <c r="C10434" s="10"/>
      <c r="D10434" s="6"/>
      <c r="E10434" s="11"/>
    </row>
    <row r="10435" spans="1:5" x14ac:dyDescent="0.2">
      <c r="A10435" s="38"/>
      <c r="B10435" s="6"/>
      <c r="C10435" s="10"/>
      <c r="D10435" s="6"/>
      <c r="E10435" s="11"/>
    </row>
    <row r="10436" spans="1:5" x14ac:dyDescent="0.2">
      <c r="A10436" s="38"/>
      <c r="B10436" s="6"/>
      <c r="C10436" s="10"/>
      <c r="D10436" s="6"/>
      <c r="E10436" s="11"/>
    </row>
    <row r="10437" spans="1:5" x14ac:dyDescent="0.2">
      <c r="A10437" s="38"/>
      <c r="B10437" s="6"/>
      <c r="C10437" s="10"/>
      <c r="D10437" s="6"/>
      <c r="E10437" s="11"/>
    </row>
    <row r="10438" spans="1:5" x14ac:dyDescent="0.2">
      <c r="A10438" s="38"/>
      <c r="B10438" s="6"/>
      <c r="C10438" s="10"/>
      <c r="D10438" s="6"/>
      <c r="E10438" s="11"/>
    </row>
    <row r="10439" spans="1:5" x14ac:dyDescent="0.2">
      <c r="A10439" s="38"/>
      <c r="B10439" s="6"/>
      <c r="C10439" s="10"/>
      <c r="D10439" s="6"/>
      <c r="E10439" s="11"/>
    </row>
    <row r="10440" spans="1:5" x14ac:dyDescent="0.2">
      <c r="A10440" s="38"/>
      <c r="B10440" s="6"/>
      <c r="C10440" s="10"/>
      <c r="D10440" s="6"/>
      <c r="E10440" s="11"/>
    </row>
    <row r="10441" spans="1:5" x14ac:dyDescent="0.2">
      <c r="A10441" s="38"/>
      <c r="B10441" s="6"/>
      <c r="C10441" s="10"/>
      <c r="D10441" s="6"/>
      <c r="E10441" s="11"/>
    </row>
    <row r="10442" spans="1:5" x14ac:dyDescent="0.2">
      <c r="A10442" s="38"/>
      <c r="B10442" s="6"/>
      <c r="C10442" s="10"/>
      <c r="D10442" s="6"/>
      <c r="E10442" s="11"/>
    </row>
    <row r="10443" spans="1:5" x14ac:dyDescent="0.2">
      <c r="A10443" s="38"/>
      <c r="B10443" s="6"/>
      <c r="C10443" s="10"/>
      <c r="D10443" s="6"/>
      <c r="E10443" s="11"/>
    </row>
    <row r="10444" spans="1:5" x14ac:dyDescent="0.2">
      <c r="A10444" s="38"/>
      <c r="B10444" s="6"/>
      <c r="C10444" s="10"/>
      <c r="D10444" s="6"/>
      <c r="E10444" s="11"/>
    </row>
    <row r="10445" spans="1:5" x14ac:dyDescent="0.2">
      <c r="A10445" s="38"/>
      <c r="B10445" s="6"/>
      <c r="C10445" s="10"/>
      <c r="D10445" s="6"/>
      <c r="E10445" s="11"/>
    </row>
    <row r="10446" spans="1:5" x14ac:dyDescent="0.2">
      <c r="A10446" s="38"/>
      <c r="B10446" s="6"/>
      <c r="C10446" s="10"/>
      <c r="D10446" s="6"/>
      <c r="E10446" s="11"/>
    </row>
    <row r="10447" spans="1:5" x14ac:dyDescent="0.2">
      <c r="A10447" s="38"/>
      <c r="B10447" s="6"/>
      <c r="C10447" s="10"/>
      <c r="D10447" s="6"/>
      <c r="E10447" s="11"/>
    </row>
    <row r="10448" spans="1:5" x14ac:dyDescent="0.2">
      <c r="A10448" s="38"/>
      <c r="B10448" s="6"/>
      <c r="C10448" s="10"/>
      <c r="D10448" s="6"/>
      <c r="E10448" s="11"/>
    </row>
    <row r="10449" spans="1:5" x14ac:dyDescent="0.2">
      <c r="A10449" s="38"/>
      <c r="B10449" s="6"/>
      <c r="C10449" s="10"/>
      <c r="D10449" s="6"/>
      <c r="E10449" s="11"/>
    </row>
    <row r="10450" spans="1:5" x14ac:dyDescent="0.2">
      <c r="A10450" s="38"/>
      <c r="B10450" s="6"/>
      <c r="C10450" s="10"/>
      <c r="D10450" s="6"/>
      <c r="E10450" s="11"/>
    </row>
    <row r="10451" spans="1:5" x14ac:dyDescent="0.2">
      <c r="A10451" s="38"/>
      <c r="B10451" s="6"/>
      <c r="C10451" s="10"/>
      <c r="D10451" s="6"/>
      <c r="E10451" s="11"/>
    </row>
    <row r="10452" spans="1:5" x14ac:dyDescent="0.2">
      <c r="A10452" s="38"/>
      <c r="B10452" s="6"/>
      <c r="C10452" s="10"/>
      <c r="D10452" s="6"/>
      <c r="E10452" s="11"/>
    </row>
    <row r="10453" spans="1:5" x14ac:dyDescent="0.2">
      <c r="A10453" s="38"/>
      <c r="B10453" s="6"/>
      <c r="C10453" s="10"/>
      <c r="D10453" s="6"/>
      <c r="E10453" s="11"/>
    </row>
    <row r="10454" spans="1:5" x14ac:dyDescent="0.2">
      <c r="A10454" s="38"/>
      <c r="B10454" s="6"/>
      <c r="C10454" s="10"/>
      <c r="D10454" s="6"/>
      <c r="E10454" s="11"/>
    </row>
    <row r="10455" spans="1:5" x14ac:dyDescent="0.2">
      <c r="A10455" s="38"/>
      <c r="B10455" s="6"/>
      <c r="C10455" s="10"/>
      <c r="D10455" s="6"/>
      <c r="E10455" s="11"/>
    </row>
    <row r="10456" spans="1:5" x14ac:dyDescent="0.2">
      <c r="A10456" s="38"/>
      <c r="B10456" s="6"/>
      <c r="C10456" s="10"/>
      <c r="D10456" s="6"/>
      <c r="E10456" s="11"/>
    </row>
    <row r="10457" spans="1:5" x14ac:dyDescent="0.2">
      <c r="A10457" s="38"/>
      <c r="B10457" s="6"/>
      <c r="C10457" s="10"/>
      <c r="D10457" s="6"/>
      <c r="E10457" s="11"/>
    </row>
    <row r="10458" spans="1:5" x14ac:dyDescent="0.2">
      <c r="A10458" s="38"/>
      <c r="B10458" s="6"/>
      <c r="C10458" s="10"/>
      <c r="D10458" s="6"/>
      <c r="E10458" s="11"/>
    </row>
    <row r="10459" spans="1:5" x14ac:dyDescent="0.2">
      <c r="A10459" s="38"/>
      <c r="B10459" s="6"/>
      <c r="C10459" s="10"/>
      <c r="D10459" s="6"/>
      <c r="E10459" s="11"/>
    </row>
    <row r="10460" spans="1:5" x14ac:dyDescent="0.2">
      <c r="A10460" s="38"/>
      <c r="B10460" s="6"/>
      <c r="C10460" s="10"/>
      <c r="D10460" s="6"/>
      <c r="E10460" s="11"/>
    </row>
    <row r="10461" spans="1:5" x14ac:dyDescent="0.2">
      <c r="A10461" s="38"/>
      <c r="B10461" s="6"/>
      <c r="C10461" s="10"/>
      <c r="D10461" s="6"/>
      <c r="E10461" s="11"/>
    </row>
    <row r="10462" spans="1:5" x14ac:dyDescent="0.2">
      <c r="A10462" s="38"/>
      <c r="B10462" s="6"/>
      <c r="C10462" s="10"/>
      <c r="D10462" s="6"/>
      <c r="E10462" s="11"/>
    </row>
    <row r="10463" spans="1:5" x14ac:dyDescent="0.2">
      <c r="A10463" s="38"/>
      <c r="B10463" s="6"/>
      <c r="C10463" s="10"/>
      <c r="D10463" s="6"/>
      <c r="E10463" s="11"/>
    </row>
    <row r="10464" spans="1:5" x14ac:dyDescent="0.2">
      <c r="A10464" s="38"/>
      <c r="B10464" s="6"/>
      <c r="C10464" s="10"/>
      <c r="D10464" s="6"/>
      <c r="E10464" s="11"/>
    </row>
    <row r="10465" spans="1:5" x14ac:dyDescent="0.2">
      <c r="A10465" s="38"/>
      <c r="B10465" s="6"/>
      <c r="C10465" s="10"/>
      <c r="D10465" s="6"/>
      <c r="E10465" s="11"/>
    </row>
    <row r="10466" spans="1:5" x14ac:dyDescent="0.2">
      <c r="A10466" s="38"/>
      <c r="B10466" s="6"/>
      <c r="C10466" s="10"/>
      <c r="D10466" s="6"/>
      <c r="E10466" s="11"/>
    </row>
    <row r="10467" spans="1:5" x14ac:dyDescent="0.2">
      <c r="A10467" s="38"/>
      <c r="B10467" s="6"/>
      <c r="C10467" s="10"/>
      <c r="D10467" s="6"/>
      <c r="E10467" s="11"/>
    </row>
    <row r="10468" spans="1:5" x14ac:dyDescent="0.2">
      <c r="A10468" s="38"/>
      <c r="B10468" s="6"/>
      <c r="C10468" s="10"/>
      <c r="D10468" s="6"/>
      <c r="E10468" s="11"/>
    </row>
    <row r="10469" spans="1:5" x14ac:dyDescent="0.2">
      <c r="A10469" s="38"/>
      <c r="B10469" s="6"/>
      <c r="C10469" s="10"/>
      <c r="D10469" s="6"/>
      <c r="E10469" s="11"/>
    </row>
    <row r="10470" spans="1:5" x14ac:dyDescent="0.2">
      <c r="A10470" s="38"/>
      <c r="B10470" s="6"/>
      <c r="C10470" s="10"/>
      <c r="D10470" s="6"/>
      <c r="E10470" s="11"/>
    </row>
    <row r="10471" spans="1:5" x14ac:dyDescent="0.2">
      <c r="A10471" s="38"/>
      <c r="B10471" s="6"/>
      <c r="C10471" s="10"/>
      <c r="D10471" s="6"/>
      <c r="E10471" s="11"/>
    </row>
    <row r="10472" spans="1:5" x14ac:dyDescent="0.2">
      <c r="A10472" s="38"/>
      <c r="B10472" s="6"/>
      <c r="C10472" s="10"/>
      <c r="D10472" s="6"/>
      <c r="E10472" s="11"/>
    </row>
    <row r="10473" spans="1:5" x14ac:dyDescent="0.2">
      <c r="A10473" s="38"/>
      <c r="B10473" s="6"/>
      <c r="C10473" s="10"/>
      <c r="D10473" s="6"/>
      <c r="E10473" s="11"/>
    </row>
    <row r="10474" spans="1:5" x14ac:dyDescent="0.2">
      <c r="A10474" s="38"/>
      <c r="B10474" s="6"/>
      <c r="C10474" s="10"/>
      <c r="D10474" s="6"/>
      <c r="E10474" s="11"/>
    </row>
    <row r="10475" spans="1:5" x14ac:dyDescent="0.2">
      <c r="A10475" s="38"/>
      <c r="B10475" s="6"/>
      <c r="C10475" s="10"/>
      <c r="D10475" s="6"/>
      <c r="E10475" s="11"/>
    </row>
    <row r="10476" spans="1:5" x14ac:dyDescent="0.2">
      <c r="A10476" s="38"/>
      <c r="B10476" s="6"/>
      <c r="C10476" s="10"/>
      <c r="D10476" s="6"/>
      <c r="E10476" s="11"/>
    </row>
    <row r="10477" spans="1:5" x14ac:dyDescent="0.2">
      <c r="A10477" s="38"/>
      <c r="B10477" s="6"/>
      <c r="C10477" s="10"/>
      <c r="D10477" s="6"/>
      <c r="E10477" s="11"/>
    </row>
    <row r="10478" spans="1:5" x14ac:dyDescent="0.2">
      <c r="A10478" s="38"/>
      <c r="B10478" s="6"/>
      <c r="C10478" s="10"/>
      <c r="D10478" s="6"/>
      <c r="E10478" s="11"/>
    </row>
    <row r="10479" spans="1:5" x14ac:dyDescent="0.2">
      <c r="A10479" s="38"/>
      <c r="B10479" s="6"/>
      <c r="C10479" s="10"/>
      <c r="D10479" s="6"/>
      <c r="E10479" s="11"/>
    </row>
    <row r="10480" spans="1:5" x14ac:dyDescent="0.2">
      <c r="A10480" s="38"/>
      <c r="B10480" s="6"/>
      <c r="C10480" s="10"/>
      <c r="D10480" s="6"/>
      <c r="E10480" s="11"/>
    </row>
    <row r="10481" spans="1:5" x14ac:dyDescent="0.2">
      <c r="A10481" s="38"/>
      <c r="B10481" s="6"/>
      <c r="C10481" s="10"/>
      <c r="D10481" s="6"/>
      <c r="E10481" s="11"/>
    </row>
    <row r="10482" spans="1:5" x14ac:dyDescent="0.2">
      <c r="A10482" s="38"/>
      <c r="B10482" s="6"/>
      <c r="C10482" s="10"/>
      <c r="D10482" s="6"/>
      <c r="E10482" s="11"/>
    </row>
    <row r="10483" spans="1:5" x14ac:dyDescent="0.2">
      <c r="A10483" s="38"/>
      <c r="B10483" s="6"/>
      <c r="C10483" s="10"/>
      <c r="D10483" s="6"/>
      <c r="E10483" s="11"/>
    </row>
    <row r="10484" spans="1:5" x14ac:dyDescent="0.2">
      <c r="A10484" s="38"/>
      <c r="B10484" s="6"/>
      <c r="C10484" s="10"/>
      <c r="D10484" s="6"/>
      <c r="E10484" s="11"/>
    </row>
    <row r="10485" spans="1:5" x14ac:dyDescent="0.2">
      <c r="A10485" s="38"/>
      <c r="B10485" s="6"/>
      <c r="C10485" s="10"/>
      <c r="D10485" s="6"/>
      <c r="E10485" s="11"/>
    </row>
    <row r="10486" spans="1:5" x14ac:dyDescent="0.2">
      <c r="A10486" s="38"/>
      <c r="B10486" s="6"/>
      <c r="C10486" s="10"/>
      <c r="D10486" s="6"/>
      <c r="E10486" s="11"/>
    </row>
    <row r="10487" spans="1:5" x14ac:dyDescent="0.2">
      <c r="A10487" s="38"/>
      <c r="B10487" s="6"/>
      <c r="C10487" s="10"/>
      <c r="D10487" s="6"/>
      <c r="E10487" s="11"/>
    </row>
    <row r="10488" spans="1:5" x14ac:dyDescent="0.2">
      <c r="A10488" s="38"/>
      <c r="B10488" s="6"/>
      <c r="C10488" s="10"/>
      <c r="D10488" s="6"/>
      <c r="E10488" s="11"/>
    </row>
    <row r="10489" spans="1:5" x14ac:dyDescent="0.2">
      <c r="A10489" s="38"/>
      <c r="B10489" s="6"/>
      <c r="C10489" s="10"/>
      <c r="D10489" s="6"/>
      <c r="E10489" s="11"/>
    </row>
    <row r="10490" spans="1:5" x14ac:dyDescent="0.2">
      <c r="A10490" s="38"/>
      <c r="B10490" s="6"/>
      <c r="C10490" s="10"/>
      <c r="D10490" s="6"/>
      <c r="E10490" s="11"/>
    </row>
    <row r="10491" spans="1:5" x14ac:dyDescent="0.2">
      <c r="A10491" s="38"/>
      <c r="B10491" s="6"/>
      <c r="C10491" s="10"/>
      <c r="D10491" s="6"/>
      <c r="E10491" s="11"/>
    </row>
    <row r="10492" spans="1:5" x14ac:dyDescent="0.2">
      <c r="A10492" s="38"/>
      <c r="B10492" s="6"/>
      <c r="C10492" s="10"/>
      <c r="D10492" s="6"/>
      <c r="E10492" s="11"/>
    </row>
    <row r="10493" spans="1:5" x14ac:dyDescent="0.2">
      <c r="A10493" s="38"/>
      <c r="B10493" s="6"/>
      <c r="C10493" s="10"/>
      <c r="D10493" s="6"/>
      <c r="E10493" s="11"/>
    </row>
    <row r="10494" spans="1:5" x14ac:dyDescent="0.2">
      <c r="A10494" s="38"/>
      <c r="B10494" s="6"/>
      <c r="C10494" s="10"/>
      <c r="D10494" s="6"/>
      <c r="E10494" s="11"/>
    </row>
    <row r="10495" spans="1:5" x14ac:dyDescent="0.2">
      <c r="A10495" s="38"/>
      <c r="B10495" s="6"/>
      <c r="C10495" s="10"/>
      <c r="D10495" s="6"/>
      <c r="E10495" s="11"/>
    </row>
    <row r="10496" spans="1:5" x14ac:dyDescent="0.2">
      <c r="A10496" s="38"/>
      <c r="B10496" s="6"/>
      <c r="C10496" s="10"/>
      <c r="D10496" s="6"/>
      <c r="E10496" s="11"/>
    </row>
    <row r="10497" spans="1:5" x14ac:dyDescent="0.2">
      <c r="A10497" s="38"/>
      <c r="B10497" s="6"/>
      <c r="C10497" s="10"/>
      <c r="D10497" s="6"/>
      <c r="E10497" s="11"/>
    </row>
    <row r="10498" spans="1:5" x14ac:dyDescent="0.2">
      <c r="A10498" s="38"/>
      <c r="B10498" s="6"/>
      <c r="C10498" s="10"/>
      <c r="D10498" s="6"/>
      <c r="E10498" s="11"/>
    </row>
    <row r="10499" spans="1:5" x14ac:dyDescent="0.2">
      <c r="A10499" s="38"/>
      <c r="B10499" s="6"/>
      <c r="C10499" s="10"/>
      <c r="D10499" s="6"/>
      <c r="E10499" s="11"/>
    </row>
    <row r="10500" spans="1:5" x14ac:dyDescent="0.2">
      <c r="A10500" s="38"/>
      <c r="B10500" s="6"/>
      <c r="C10500" s="10"/>
      <c r="D10500" s="6"/>
      <c r="E10500" s="11"/>
    </row>
    <row r="10501" spans="1:5" x14ac:dyDescent="0.2">
      <c r="A10501" s="38"/>
      <c r="B10501" s="6"/>
      <c r="C10501" s="10"/>
      <c r="D10501" s="6"/>
      <c r="E10501" s="11"/>
    </row>
    <row r="10502" spans="1:5" x14ac:dyDescent="0.2">
      <c r="A10502" s="38"/>
      <c r="B10502" s="6"/>
      <c r="C10502" s="10"/>
      <c r="D10502" s="6"/>
      <c r="E10502" s="11"/>
    </row>
    <row r="10503" spans="1:5" x14ac:dyDescent="0.2">
      <c r="A10503" s="38"/>
      <c r="B10503" s="6"/>
      <c r="C10503" s="10"/>
      <c r="D10503" s="6"/>
      <c r="E10503" s="11"/>
    </row>
    <row r="10504" spans="1:5" x14ac:dyDescent="0.2">
      <c r="A10504" s="38"/>
      <c r="B10504" s="6"/>
      <c r="C10504" s="10"/>
      <c r="D10504" s="6"/>
      <c r="E10504" s="11"/>
    </row>
    <row r="10505" spans="1:5" x14ac:dyDescent="0.2">
      <c r="A10505" s="38"/>
      <c r="B10505" s="6"/>
      <c r="C10505" s="10"/>
      <c r="D10505" s="6"/>
      <c r="E10505" s="11"/>
    </row>
    <row r="10506" spans="1:5" x14ac:dyDescent="0.2">
      <c r="A10506" s="38"/>
      <c r="B10506" s="6"/>
      <c r="C10506" s="10"/>
      <c r="D10506" s="6"/>
      <c r="E10506" s="11"/>
    </row>
    <row r="10507" spans="1:5" x14ac:dyDescent="0.2">
      <c r="A10507" s="38"/>
      <c r="B10507" s="6"/>
      <c r="C10507" s="10"/>
      <c r="D10507" s="6"/>
      <c r="E10507" s="11"/>
    </row>
    <row r="10508" spans="1:5" x14ac:dyDescent="0.2">
      <c r="A10508" s="38"/>
      <c r="B10508" s="6"/>
      <c r="C10508" s="10"/>
      <c r="D10508" s="6"/>
      <c r="E10508" s="11"/>
    </row>
    <row r="10509" spans="1:5" x14ac:dyDescent="0.2">
      <c r="A10509" s="38"/>
      <c r="B10509" s="6"/>
      <c r="C10509" s="10"/>
      <c r="D10509" s="6"/>
      <c r="E10509" s="11"/>
    </row>
    <row r="10510" spans="1:5" x14ac:dyDescent="0.2">
      <c r="A10510" s="38"/>
      <c r="B10510" s="6"/>
      <c r="C10510" s="10"/>
      <c r="D10510" s="6"/>
      <c r="E10510" s="11"/>
    </row>
    <row r="10511" spans="1:5" x14ac:dyDescent="0.2">
      <c r="A10511" s="38"/>
      <c r="B10511" s="6"/>
      <c r="C10511" s="10"/>
      <c r="D10511" s="6"/>
      <c r="E10511" s="11"/>
    </row>
    <row r="10512" spans="1:5" x14ac:dyDescent="0.2">
      <c r="A10512" s="38"/>
      <c r="B10512" s="6"/>
      <c r="C10512" s="10"/>
      <c r="D10512" s="6"/>
      <c r="E10512" s="11"/>
    </row>
    <row r="10513" spans="1:5" x14ac:dyDescent="0.2">
      <c r="A10513" s="38"/>
      <c r="B10513" s="6"/>
      <c r="C10513" s="10"/>
      <c r="D10513" s="6"/>
      <c r="E10513" s="11"/>
    </row>
    <row r="10514" spans="1:5" x14ac:dyDescent="0.2">
      <c r="A10514" s="38"/>
      <c r="B10514" s="6"/>
      <c r="C10514" s="10"/>
      <c r="D10514" s="6"/>
      <c r="E10514" s="11"/>
    </row>
    <row r="10515" spans="1:5" x14ac:dyDescent="0.2">
      <c r="A10515" s="38"/>
      <c r="B10515" s="6"/>
      <c r="C10515" s="10"/>
      <c r="D10515" s="6"/>
      <c r="E10515" s="11"/>
    </row>
    <row r="10516" spans="1:5" x14ac:dyDescent="0.2">
      <c r="A10516" s="38"/>
      <c r="B10516" s="6"/>
      <c r="C10516" s="10"/>
      <c r="D10516" s="6"/>
      <c r="E10516" s="11"/>
    </row>
    <row r="10517" spans="1:5" x14ac:dyDescent="0.2">
      <c r="A10517" s="38"/>
      <c r="B10517" s="6"/>
      <c r="C10517" s="10"/>
      <c r="D10517" s="6"/>
      <c r="E10517" s="11"/>
    </row>
    <row r="10518" spans="1:5" x14ac:dyDescent="0.2">
      <c r="A10518" s="38"/>
      <c r="B10518" s="6"/>
      <c r="C10518" s="10"/>
      <c r="D10518" s="6"/>
      <c r="E10518" s="11"/>
    </row>
    <row r="10519" spans="1:5" x14ac:dyDescent="0.2">
      <c r="A10519" s="38"/>
      <c r="B10519" s="6"/>
      <c r="C10519" s="10"/>
      <c r="D10519" s="6"/>
      <c r="E10519" s="11"/>
    </row>
    <row r="10520" spans="1:5" x14ac:dyDescent="0.2">
      <c r="A10520" s="38"/>
      <c r="B10520" s="6"/>
      <c r="C10520" s="10"/>
      <c r="D10520" s="6"/>
      <c r="E10520" s="11"/>
    </row>
    <row r="10521" spans="1:5" x14ac:dyDescent="0.2">
      <c r="A10521" s="38"/>
      <c r="B10521" s="6"/>
      <c r="C10521" s="10"/>
      <c r="D10521" s="6"/>
      <c r="E10521" s="11"/>
    </row>
    <row r="10522" spans="1:5" x14ac:dyDescent="0.2">
      <c r="A10522" s="38"/>
      <c r="B10522" s="6"/>
      <c r="C10522" s="10"/>
      <c r="D10522" s="6"/>
      <c r="E10522" s="11"/>
    </row>
    <row r="10523" spans="1:5" x14ac:dyDescent="0.2">
      <c r="A10523" s="38"/>
      <c r="B10523" s="6"/>
      <c r="C10523" s="10"/>
      <c r="D10523" s="6"/>
      <c r="E10523" s="11"/>
    </row>
    <row r="10524" spans="1:5" x14ac:dyDescent="0.2">
      <c r="A10524" s="38"/>
      <c r="B10524" s="6"/>
      <c r="C10524" s="10"/>
      <c r="D10524" s="6"/>
      <c r="E10524" s="11"/>
    </row>
    <row r="10525" spans="1:5" x14ac:dyDescent="0.2">
      <c r="A10525" s="38"/>
      <c r="B10525" s="6"/>
      <c r="C10525" s="10"/>
      <c r="D10525" s="6"/>
      <c r="E10525" s="11"/>
    </row>
    <row r="10526" spans="1:5" x14ac:dyDescent="0.2">
      <c r="A10526" s="38"/>
      <c r="B10526" s="6"/>
      <c r="C10526" s="10"/>
      <c r="D10526" s="6"/>
      <c r="E10526" s="11"/>
    </row>
    <row r="10527" spans="1:5" x14ac:dyDescent="0.2">
      <c r="A10527" s="38"/>
      <c r="B10527" s="6"/>
      <c r="C10527" s="10"/>
      <c r="D10527" s="6"/>
      <c r="E10527" s="11"/>
    </row>
    <row r="10528" spans="1:5" x14ac:dyDescent="0.2">
      <c r="A10528" s="38"/>
      <c r="B10528" s="6"/>
      <c r="C10528" s="10"/>
      <c r="D10528" s="6"/>
      <c r="E10528" s="11"/>
    </row>
    <row r="10529" spans="1:5" x14ac:dyDescent="0.2">
      <c r="A10529" s="38"/>
      <c r="B10529" s="6"/>
      <c r="C10529" s="10"/>
      <c r="D10529" s="6"/>
      <c r="E10529" s="11"/>
    </row>
    <row r="10530" spans="1:5" x14ac:dyDescent="0.2">
      <c r="A10530" s="38"/>
      <c r="B10530" s="6"/>
      <c r="C10530" s="10"/>
      <c r="D10530" s="6"/>
      <c r="E10530" s="11"/>
    </row>
    <row r="10531" spans="1:5" x14ac:dyDescent="0.2">
      <c r="A10531" s="38"/>
      <c r="B10531" s="6"/>
      <c r="C10531" s="10"/>
      <c r="D10531" s="6"/>
      <c r="E10531" s="11"/>
    </row>
    <row r="10532" spans="1:5" x14ac:dyDescent="0.2">
      <c r="A10532" s="38"/>
      <c r="B10532" s="6"/>
      <c r="C10532" s="10"/>
      <c r="D10532" s="6"/>
      <c r="E10532" s="11"/>
    </row>
    <row r="10533" spans="1:5" x14ac:dyDescent="0.2">
      <c r="A10533" s="38"/>
      <c r="B10533" s="6"/>
      <c r="C10533" s="10"/>
      <c r="D10533" s="6"/>
      <c r="E10533" s="11"/>
    </row>
    <row r="10534" spans="1:5" x14ac:dyDescent="0.2">
      <c r="A10534" s="38"/>
      <c r="B10534" s="6"/>
      <c r="C10534" s="10"/>
      <c r="D10534" s="6"/>
      <c r="E10534" s="11"/>
    </row>
    <row r="10535" spans="1:5" x14ac:dyDescent="0.2">
      <c r="A10535" s="38"/>
      <c r="B10535" s="6"/>
      <c r="C10535" s="10"/>
      <c r="D10535" s="6"/>
      <c r="E10535" s="11"/>
    </row>
    <row r="10536" spans="1:5" x14ac:dyDescent="0.2">
      <c r="A10536" s="38"/>
      <c r="B10536" s="6"/>
      <c r="C10536" s="10"/>
      <c r="D10536" s="6"/>
      <c r="E10536" s="11"/>
    </row>
    <row r="10537" spans="1:5" x14ac:dyDescent="0.2">
      <c r="A10537" s="38"/>
      <c r="B10537" s="6"/>
      <c r="C10537" s="10"/>
      <c r="D10537" s="6"/>
      <c r="E10537" s="11"/>
    </row>
    <row r="10538" spans="1:5" x14ac:dyDescent="0.2">
      <c r="A10538" s="38"/>
      <c r="B10538" s="6"/>
      <c r="C10538" s="10"/>
      <c r="D10538" s="6"/>
      <c r="E10538" s="11"/>
    </row>
    <row r="10539" spans="1:5" x14ac:dyDescent="0.2">
      <c r="A10539" s="38"/>
      <c r="B10539" s="6"/>
      <c r="C10539" s="10"/>
      <c r="D10539" s="6"/>
      <c r="E10539" s="11"/>
    </row>
    <row r="10540" spans="1:5" x14ac:dyDescent="0.2">
      <c r="A10540" s="38"/>
      <c r="B10540" s="6"/>
      <c r="C10540" s="10"/>
      <c r="D10540" s="6"/>
      <c r="E10540" s="11"/>
    </row>
    <row r="10541" spans="1:5" x14ac:dyDescent="0.2">
      <c r="A10541" s="38"/>
      <c r="B10541" s="6"/>
      <c r="C10541" s="10"/>
      <c r="D10541" s="6"/>
      <c r="E10541" s="11"/>
    </row>
    <row r="10542" spans="1:5" x14ac:dyDescent="0.2">
      <c r="A10542" s="38"/>
      <c r="B10542" s="6"/>
      <c r="C10542" s="10"/>
      <c r="D10542" s="6"/>
      <c r="E10542" s="11"/>
    </row>
    <row r="10543" spans="1:5" x14ac:dyDescent="0.2">
      <c r="A10543" s="38"/>
      <c r="B10543" s="6"/>
      <c r="C10543" s="10"/>
      <c r="D10543" s="6"/>
      <c r="E10543" s="11"/>
    </row>
    <row r="10544" spans="1:5" x14ac:dyDescent="0.2">
      <c r="A10544" s="38"/>
      <c r="B10544" s="6"/>
      <c r="C10544" s="10"/>
      <c r="D10544" s="6"/>
      <c r="E10544" s="11"/>
    </row>
    <row r="10545" spans="1:5" x14ac:dyDescent="0.2">
      <c r="A10545" s="38"/>
      <c r="B10545" s="6"/>
      <c r="C10545" s="10"/>
      <c r="D10545" s="6"/>
      <c r="E10545" s="11"/>
    </row>
    <row r="10546" spans="1:5" x14ac:dyDescent="0.2">
      <c r="A10546" s="38"/>
      <c r="B10546" s="6"/>
      <c r="C10546" s="10"/>
      <c r="D10546" s="6"/>
      <c r="E10546" s="11"/>
    </row>
    <row r="10547" spans="1:5" x14ac:dyDescent="0.2">
      <c r="A10547" s="38"/>
      <c r="B10547" s="6"/>
      <c r="C10547" s="10"/>
      <c r="D10547" s="6"/>
      <c r="E10547" s="11"/>
    </row>
    <row r="10548" spans="1:5" x14ac:dyDescent="0.2">
      <c r="A10548" s="38"/>
      <c r="B10548" s="6"/>
      <c r="C10548" s="10"/>
      <c r="D10548" s="6"/>
      <c r="E10548" s="11"/>
    </row>
    <row r="10549" spans="1:5" x14ac:dyDescent="0.2">
      <c r="A10549" s="38"/>
      <c r="B10549" s="6"/>
      <c r="C10549" s="10"/>
      <c r="D10549" s="6"/>
      <c r="E10549" s="11"/>
    </row>
    <row r="10550" spans="1:5" x14ac:dyDescent="0.2">
      <c r="A10550" s="38"/>
      <c r="B10550" s="6"/>
      <c r="C10550" s="10"/>
      <c r="D10550" s="6"/>
      <c r="E10550" s="11"/>
    </row>
    <row r="10551" spans="1:5" x14ac:dyDescent="0.2">
      <c r="A10551" s="38"/>
      <c r="B10551" s="6"/>
      <c r="C10551" s="10"/>
      <c r="D10551" s="6"/>
      <c r="E10551" s="11"/>
    </row>
    <row r="10552" spans="1:5" x14ac:dyDescent="0.2">
      <c r="A10552" s="38"/>
      <c r="B10552" s="6"/>
      <c r="C10552" s="10"/>
      <c r="D10552" s="6"/>
      <c r="E10552" s="11"/>
    </row>
    <row r="10553" spans="1:5" x14ac:dyDescent="0.2">
      <c r="A10553" s="38"/>
      <c r="B10553" s="6"/>
      <c r="C10553" s="10"/>
      <c r="D10553" s="6"/>
      <c r="E10553" s="11"/>
    </row>
    <row r="10554" spans="1:5" x14ac:dyDescent="0.2">
      <c r="A10554" s="38"/>
      <c r="B10554" s="6"/>
      <c r="C10554" s="10"/>
      <c r="D10554" s="6"/>
      <c r="E10554" s="11"/>
    </row>
    <row r="10555" spans="1:5" x14ac:dyDescent="0.2">
      <c r="A10555" s="38"/>
      <c r="B10555" s="6"/>
      <c r="C10555" s="10"/>
      <c r="D10555" s="6"/>
      <c r="E10555" s="11"/>
    </row>
    <row r="10556" spans="1:5" x14ac:dyDescent="0.2">
      <c r="A10556" s="38"/>
      <c r="B10556" s="6"/>
      <c r="C10556" s="10"/>
      <c r="D10556" s="6"/>
      <c r="E10556" s="11"/>
    </row>
    <row r="10557" spans="1:5" x14ac:dyDescent="0.2">
      <c r="A10557" s="38"/>
      <c r="B10557" s="6"/>
      <c r="C10557" s="10"/>
      <c r="D10557" s="6"/>
      <c r="E10557" s="11"/>
    </row>
    <row r="10558" spans="1:5" x14ac:dyDescent="0.2">
      <c r="A10558" s="38"/>
      <c r="B10558" s="6"/>
      <c r="C10558" s="10"/>
      <c r="D10558" s="6"/>
      <c r="E10558" s="11"/>
    </row>
    <row r="10559" spans="1:5" x14ac:dyDescent="0.2">
      <c r="A10559" s="38"/>
      <c r="B10559" s="6"/>
      <c r="C10559" s="10"/>
      <c r="D10559" s="6"/>
      <c r="E10559" s="11"/>
    </row>
    <row r="10560" spans="1:5" x14ac:dyDescent="0.2">
      <c r="A10560" s="38"/>
      <c r="B10560" s="6"/>
      <c r="C10560" s="10"/>
      <c r="D10560" s="6"/>
      <c r="E10560" s="11"/>
    </row>
    <row r="10561" spans="1:5" x14ac:dyDescent="0.2">
      <c r="A10561" s="38"/>
      <c r="B10561" s="6"/>
      <c r="C10561" s="10"/>
      <c r="D10561" s="6"/>
      <c r="E10561" s="11"/>
    </row>
    <row r="10562" spans="1:5" x14ac:dyDescent="0.2">
      <c r="A10562" s="38"/>
      <c r="B10562" s="6"/>
      <c r="C10562" s="10"/>
      <c r="D10562" s="6"/>
      <c r="E10562" s="11"/>
    </row>
    <row r="10563" spans="1:5" x14ac:dyDescent="0.2">
      <c r="A10563" s="38"/>
      <c r="B10563" s="6"/>
      <c r="C10563" s="10"/>
      <c r="D10563" s="6"/>
      <c r="E10563" s="11"/>
    </row>
    <row r="10564" spans="1:5" x14ac:dyDescent="0.2">
      <c r="A10564" s="38"/>
      <c r="B10564" s="6"/>
      <c r="C10564" s="10"/>
      <c r="D10564" s="6"/>
      <c r="E10564" s="11"/>
    </row>
    <row r="10565" spans="1:5" x14ac:dyDescent="0.2">
      <c r="A10565" s="38"/>
      <c r="B10565" s="6"/>
      <c r="C10565" s="10"/>
      <c r="D10565" s="6"/>
      <c r="E10565" s="11"/>
    </row>
    <row r="10566" spans="1:5" x14ac:dyDescent="0.2">
      <c r="A10566" s="38"/>
      <c r="B10566" s="6"/>
      <c r="C10566" s="10"/>
      <c r="D10566" s="6"/>
      <c r="E10566" s="11"/>
    </row>
    <row r="10567" spans="1:5" x14ac:dyDescent="0.2">
      <c r="A10567" s="38"/>
      <c r="B10567" s="6"/>
      <c r="C10567" s="10"/>
      <c r="D10567" s="6"/>
      <c r="E10567" s="11"/>
    </row>
    <row r="10568" spans="1:5" x14ac:dyDescent="0.2">
      <c r="A10568" s="38"/>
      <c r="B10568" s="6"/>
      <c r="C10568" s="10"/>
      <c r="D10568" s="6"/>
      <c r="E10568" s="11"/>
    </row>
    <row r="10569" spans="1:5" x14ac:dyDescent="0.2">
      <c r="A10569" s="38"/>
      <c r="B10569" s="6"/>
      <c r="C10569" s="10"/>
      <c r="D10569" s="6"/>
      <c r="E10569" s="11"/>
    </row>
    <row r="10570" spans="1:5" x14ac:dyDescent="0.2">
      <c r="A10570" s="38"/>
      <c r="B10570" s="6"/>
      <c r="C10570" s="10"/>
      <c r="D10570" s="6"/>
      <c r="E10570" s="11"/>
    </row>
    <row r="10571" spans="1:5" x14ac:dyDescent="0.2">
      <c r="A10571" s="38"/>
      <c r="B10571" s="6"/>
      <c r="C10571" s="10"/>
      <c r="D10571" s="6"/>
      <c r="E10571" s="11"/>
    </row>
    <row r="10572" spans="1:5" x14ac:dyDescent="0.2">
      <c r="A10572" s="38"/>
      <c r="B10572" s="6"/>
      <c r="C10572" s="10"/>
      <c r="D10572" s="6"/>
      <c r="E10572" s="11"/>
    </row>
    <row r="10573" spans="1:5" x14ac:dyDescent="0.2">
      <c r="A10573" s="38"/>
      <c r="B10573" s="6"/>
      <c r="C10573" s="10"/>
      <c r="D10573" s="6"/>
      <c r="E10573" s="11"/>
    </row>
    <row r="10574" spans="1:5" x14ac:dyDescent="0.2">
      <c r="A10574" s="38"/>
      <c r="B10574" s="6"/>
      <c r="C10574" s="10"/>
      <c r="D10574" s="6"/>
      <c r="E10574" s="11"/>
    </row>
    <row r="10575" spans="1:5" x14ac:dyDescent="0.2">
      <c r="A10575" s="38"/>
      <c r="B10575" s="6"/>
      <c r="C10575" s="10"/>
      <c r="D10575" s="6"/>
      <c r="E10575" s="11"/>
    </row>
    <row r="10576" spans="1:5" x14ac:dyDescent="0.2">
      <c r="A10576" s="38"/>
      <c r="B10576" s="6"/>
      <c r="C10576" s="10"/>
      <c r="D10576" s="6"/>
      <c r="E10576" s="11"/>
    </row>
    <row r="10577" spans="1:5" x14ac:dyDescent="0.2">
      <c r="A10577" s="38"/>
      <c r="B10577" s="6"/>
      <c r="C10577" s="10"/>
      <c r="D10577" s="6"/>
      <c r="E10577" s="11"/>
    </row>
    <row r="10578" spans="1:5" x14ac:dyDescent="0.2">
      <c r="A10578" s="38"/>
      <c r="B10578" s="6"/>
      <c r="C10578" s="10"/>
      <c r="D10578" s="6"/>
      <c r="E10578" s="11"/>
    </row>
    <row r="10579" spans="1:5" x14ac:dyDescent="0.2">
      <c r="A10579" s="38"/>
      <c r="B10579" s="6"/>
      <c r="C10579" s="10"/>
      <c r="D10579" s="6"/>
      <c r="E10579" s="11"/>
    </row>
    <row r="10580" spans="1:5" x14ac:dyDescent="0.2">
      <c r="A10580" s="38"/>
      <c r="B10580" s="6"/>
      <c r="C10580" s="10"/>
      <c r="D10580" s="6"/>
      <c r="E10580" s="11"/>
    </row>
    <row r="10581" spans="1:5" x14ac:dyDescent="0.2">
      <c r="A10581" s="38"/>
      <c r="B10581" s="6"/>
      <c r="C10581" s="10"/>
      <c r="D10581" s="6"/>
      <c r="E10581" s="11"/>
    </row>
    <row r="10582" spans="1:5" x14ac:dyDescent="0.2">
      <c r="A10582" s="38"/>
      <c r="B10582" s="6"/>
      <c r="C10582" s="10"/>
      <c r="D10582" s="6"/>
      <c r="E10582" s="11"/>
    </row>
    <row r="10583" spans="1:5" x14ac:dyDescent="0.2">
      <c r="A10583" s="38"/>
      <c r="B10583" s="6"/>
      <c r="C10583" s="10"/>
      <c r="D10583" s="6"/>
      <c r="E10583" s="11"/>
    </row>
    <row r="10584" spans="1:5" x14ac:dyDescent="0.2">
      <c r="A10584" s="38"/>
      <c r="B10584" s="6"/>
      <c r="C10584" s="10"/>
      <c r="D10584" s="6"/>
      <c r="E10584" s="11"/>
    </row>
    <row r="10585" spans="1:5" x14ac:dyDescent="0.2">
      <c r="A10585" s="38"/>
      <c r="B10585" s="6"/>
      <c r="C10585" s="10"/>
      <c r="D10585" s="6"/>
      <c r="E10585" s="11"/>
    </row>
    <row r="10586" spans="1:5" x14ac:dyDescent="0.2">
      <c r="A10586" s="38"/>
      <c r="B10586" s="6"/>
      <c r="C10586" s="10"/>
      <c r="D10586" s="6"/>
      <c r="E10586" s="11"/>
    </row>
    <row r="10587" spans="1:5" x14ac:dyDescent="0.2">
      <c r="A10587" s="38"/>
      <c r="B10587" s="6"/>
      <c r="C10587" s="10"/>
      <c r="D10587" s="6"/>
      <c r="E10587" s="11"/>
    </row>
    <row r="10588" spans="1:5" x14ac:dyDescent="0.2">
      <c r="A10588" s="38"/>
      <c r="B10588" s="6"/>
      <c r="C10588" s="10"/>
      <c r="D10588" s="6"/>
      <c r="E10588" s="11"/>
    </row>
    <row r="10589" spans="1:5" x14ac:dyDescent="0.2">
      <c r="A10589" s="38"/>
      <c r="B10589" s="6"/>
      <c r="C10589" s="10"/>
      <c r="D10589" s="6"/>
      <c r="E10589" s="11"/>
    </row>
    <row r="10590" spans="1:5" x14ac:dyDescent="0.2">
      <c r="A10590" s="38"/>
      <c r="B10590" s="6"/>
      <c r="C10590" s="10"/>
      <c r="D10590" s="6"/>
      <c r="E10590" s="11"/>
    </row>
    <row r="10591" spans="1:5" x14ac:dyDescent="0.2">
      <c r="A10591" s="38"/>
      <c r="B10591" s="6"/>
      <c r="C10591" s="10"/>
      <c r="D10591" s="6"/>
      <c r="E10591" s="11"/>
    </row>
    <row r="10592" spans="1:5" x14ac:dyDescent="0.2">
      <c r="A10592" s="38"/>
      <c r="B10592" s="6"/>
      <c r="C10592" s="10"/>
      <c r="D10592" s="6"/>
      <c r="E10592" s="11"/>
    </row>
    <row r="10593" spans="1:5" x14ac:dyDescent="0.2">
      <c r="A10593" s="38"/>
      <c r="B10593" s="6"/>
      <c r="C10593" s="10"/>
      <c r="D10593" s="6"/>
      <c r="E10593" s="11"/>
    </row>
    <row r="10594" spans="1:5" x14ac:dyDescent="0.2">
      <c r="A10594" s="38"/>
      <c r="B10594" s="6"/>
      <c r="C10594" s="10"/>
      <c r="D10594" s="6"/>
      <c r="E10594" s="11"/>
    </row>
    <row r="10595" spans="1:5" x14ac:dyDescent="0.2">
      <c r="A10595" s="38"/>
      <c r="B10595" s="6"/>
      <c r="C10595" s="10"/>
      <c r="D10595" s="6"/>
      <c r="E10595" s="11"/>
    </row>
    <row r="10596" spans="1:5" x14ac:dyDescent="0.2">
      <c r="A10596" s="38"/>
      <c r="B10596" s="6"/>
      <c r="C10596" s="10"/>
      <c r="D10596" s="6"/>
      <c r="E10596" s="11"/>
    </row>
    <row r="10597" spans="1:5" x14ac:dyDescent="0.2">
      <c r="A10597" s="38"/>
      <c r="B10597" s="6"/>
      <c r="C10597" s="10"/>
      <c r="D10597" s="6"/>
      <c r="E10597" s="11"/>
    </row>
    <row r="10598" spans="1:5" x14ac:dyDescent="0.2">
      <c r="A10598" s="38"/>
      <c r="B10598" s="6"/>
      <c r="C10598" s="10"/>
      <c r="D10598" s="6"/>
      <c r="E10598" s="11"/>
    </row>
    <row r="10599" spans="1:5" x14ac:dyDescent="0.2">
      <c r="A10599" s="38"/>
      <c r="B10599" s="6"/>
      <c r="C10599" s="10"/>
      <c r="D10599" s="6"/>
      <c r="E10599" s="11"/>
    </row>
    <row r="10600" spans="1:5" x14ac:dyDescent="0.2">
      <c r="A10600" s="38"/>
      <c r="B10600" s="6"/>
      <c r="C10600" s="10"/>
      <c r="D10600" s="6"/>
      <c r="E10600" s="11"/>
    </row>
    <row r="10601" spans="1:5" x14ac:dyDescent="0.2">
      <c r="A10601" s="38"/>
      <c r="B10601" s="6"/>
      <c r="C10601" s="10"/>
      <c r="D10601" s="6"/>
      <c r="E10601" s="11"/>
    </row>
    <row r="10602" spans="1:5" x14ac:dyDescent="0.2">
      <c r="A10602" s="38"/>
      <c r="B10602" s="6"/>
      <c r="C10602" s="10"/>
      <c r="D10602" s="6"/>
      <c r="E10602" s="11"/>
    </row>
    <row r="10603" spans="1:5" x14ac:dyDescent="0.2">
      <c r="A10603" s="38"/>
      <c r="B10603" s="6"/>
      <c r="C10603" s="10"/>
      <c r="D10603" s="6"/>
      <c r="E10603" s="11"/>
    </row>
    <row r="10604" spans="1:5" x14ac:dyDescent="0.2">
      <c r="A10604" s="38"/>
      <c r="B10604" s="6"/>
      <c r="C10604" s="10"/>
      <c r="D10604" s="6"/>
      <c r="E10604" s="11"/>
    </row>
    <row r="10605" spans="1:5" x14ac:dyDescent="0.2">
      <c r="A10605" s="38"/>
      <c r="B10605" s="6"/>
      <c r="C10605" s="10"/>
      <c r="D10605" s="6"/>
      <c r="E10605" s="11"/>
    </row>
    <row r="10606" spans="1:5" x14ac:dyDescent="0.2">
      <c r="A10606" s="38"/>
      <c r="B10606" s="6"/>
      <c r="C10606" s="10"/>
      <c r="D10606" s="6"/>
      <c r="E10606" s="11"/>
    </row>
    <row r="10607" spans="1:5" x14ac:dyDescent="0.2">
      <c r="A10607" s="38"/>
      <c r="B10607" s="6"/>
      <c r="C10607" s="10"/>
      <c r="D10607" s="6"/>
      <c r="E10607" s="11"/>
    </row>
    <row r="10608" spans="1:5" x14ac:dyDescent="0.2">
      <c r="A10608" s="38"/>
      <c r="B10608" s="6"/>
      <c r="C10608" s="10"/>
      <c r="D10608" s="6"/>
      <c r="E10608" s="11"/>
    </row>
    <row r="10609" spans="1:5" x14ac:dyDescent="0.2">
      <c r="A10609" s="38"/>
      <c r="B10609" s="6"/>
      <c r="C10609" s="10"/>
      <c r="D10609" s="6"/>
      <c r="E10609" s="11"/>
    </row>
    <row r="10610" spans="1:5" x14ac:dyDescent="0.2">
      <c r="A10610" s="38"/>
      <c r="B10610" s="6"/>
      <c r="C10610" s="10"/>
      <c r="D10610" s="6"/>
      <c r="E10610" s="11"/>
    </row>
    <row r="10611" spans="1:5" x14ac:dyDescent="0.2">
      <c r="A10611" s="38"/>
      <c r="B10611" s="6"/>
      <c r="C10611" s="10"/>
      <c r="D10611" s="6"/>
      <c r="E10611" s="11"/>
    </row>
    <row r="10612" spans="1:5" x14ac:dyDescent="0.2">
      <c r="A10612" s="38"/>
      <c r="B10612" s="6"/>
      <c r="C10612" s="10"/>
      <c r="D10612" s="6"/>
      <c r="E10612" s="11"/>
    </row>
    <row r="10613" spans="1:5" x14ac:dyDescent="0.2">
      <c r="A10613" s="38"/>
      <c r="B10613" s="6"/>
      <c r="C10613" s="10"/>
      <c r="D10613" s="6"/>
      <c r="E10613" s="11"/>
    </row>
    <row r="10614" spans="1:5" x14ac:dyDescent="0.2">
      <c r="A10614" s="38"/>
      <c r="B10614" s="6"/>
      <c r="C10614" s="10"/>
      <c r="D10614" s="6"/>
      <c r="E10614" s="11"/>
    </row>
    <row r="10615" spans="1:5" x14ac:dyDescent="0.2">
      <c r="A10615" s="38"/>
      <c r="B10615" s="6"/>
      <c r="C10615" s="10"/>
      <c r="D10615" s="6"/>
      <c r="E10615" s="11"/>
    </row>
    <row r="10616" spans="1:5" x14ac:dyDescent="0.2">
      <c r="A10616" s="38"/>
      <c r="B10616" s="6"/>
      <c r="C10616" s="10"/>
      <c r="D10616" s="6"/>
      <c r="E10616" s="11"/>
    </row>
    <row r="10617" spans="1:5" x14ac:dyDescent="0.2">
      <c r="A10617" s="38"/>
      <c r="B10617" s="6"/>
      <c r="C10617" s="10"/>
      <c r="D10617" s="6"/>
      <c r="E10617" s="11"/>
    </row>
    <row r="10618" spans="1:5" x14ac:dyDescent="0.2">
      <c r="A10618" s="38"/>
      <c r="B10618" s="6"/>
      <c r="C10618" s="10"/>
      <c r="D10618" s="6"/>
      <c r="E10618" s="11"/>
    </row>
    <row r="10619" spans="1:5" x14ac:dyDescent="0.2">
      <c r="A10619" s="38"/>
      <c r="B10619" s="6"/>
      <c r="C10619" s="10"/>
      <c r="D10619" s="6"/>
      <c r="E10619" s="11"/>
    </row>
    <row r="10620" spans="1:5" x14ac:dyDescent="0.2">
      <c r="A10620" s="38"/>
      <c r="B10620" s="6"/>
      <c r="C10620" s="10"/>
      <c r="D10620" s="6"/>
      <c r="E10620" s="11"/>
    </row>
    <row r="10621" spans="1:5" x14ac:dyDescent="0.2">
      <c r="A10621" s="38"/>
      <c r="B10621" s="6"/>
      <c r="C10621" s="10"/>
      <c r="D10621" s="6"/>
      <c r="E10621" s="11"/>
    </row>
    <row r="10622" spans="1:5" x14ac:dyDescent="0.2">
      <c r="A10622" s="38"/>
      <c r="B10622" s="6"/>
      <c r="C10622" s="10"/>
      <c r="D10622" s="6"/>
      <c r="E10622" s="11"/>
    </row>
    <row r="10623" spans="1:5" x14ac:dyDescent="0.2">
      <c r="A10623" s="38"/>
      <c r="B10623" s="6"/>
      <c r="C10623" s="10"/>
      <c r="D10623" s="6"/>
      <c r="E10623" s="11"/>
    </row>
    <row r="10624" spans="1:5" x14ac:dyDescent="0.2">
      <c r="A10624" s="38"/>
      <c r="B10624" s="6"/>
      <c r="C10624" s="10"/>
      <c r="D10624" s="6"/>
      <c r="E10624" s="11"/>
    </row>
    <row r="10625" spans="1:5" x14ac:dyDescent="0.2">
      <c r="A10625" s="38"/>
      <c r="B10625" s="6"/>
      <c r="C10625" s="10"/>
      <c r="D10625" s="6"/>
      <c r="E10625" s="11"/>
    </row>
    <row r="10626" spans="1:5" x14ac:dyDescent="0.2">
      <c r="A10626" s="38"/>
      <c r="B10626" s="6"/>
      <c r="C10626" s="10"/>
      <c r="D10626" s="6"/>
      <c r="E10626" s="11"/>
    </row>
    <row r="10627" spans="1:5" x14ac:dyDescent="0.2">
      <c r="A10627" s="38"/>
      <c r="B10627" s="6"/>
      <c r="C10627" s="10"/>
      <c r="D10627" s="6"/>
      <c r="E10627" s="11"/>
    </row>
    <row r="10628" spans="1:5" x14ac:dyDescent="0.2">
      <c r="A10628" s="38"/>
      <c r="B10628" s="6"/>
      <c r="C10628" s="10"/>
      <c r="D10628" s="6"/>
      <c r="E10628" s="11"/>
    </row>
    <row r="10629" spans="1:5" x14ac:dyDescent="0.2">
      <c r="A10629" s="38"/>
      <c r="B10629" s="6"/>
      <c r="C10629" s="10"/>
      <c r="D10629" s="6"/>
      <c r="E10629" s="11"/>
    </row>
    <row r="10630" spans="1:5" x14ac:dyDescent="0.2">
      <c r="A10630" s="38"/>
      <c r="B10630" s="6"/>
      <c r="C10630" s="10"/>
      <c r="D10630" s="6"/>
      <c r="E10630" s="11"/>
    </row>
    <row r="10631" spans="1:5" x14ac:dyDescent="0.2">
      <c r="A10631" s="38"/>
      <c r="B10631" s="6"/>
      <c r="C10631" s="10"/>
      <c r="D10631" s="6"/>
      <c r="E10631" s="11"/>
    </row>
    <row r="10632" spans="1:5" x14ac:dyDescent="0.2">
      <c r="A10632" s="38"/>
      <c r="B10632" s="6"/>
      <c r="C10632" s="10"/>
      <c r="D10632" s="6"/>
      <c r="E10632" s="11"/>
    </row>
    <row r="10633" spans="1:5" x14ac:dyDescent="0.2">
      <c r="A10633" s="38"/>
      <c r="B10633" s="6"/>
      <c r="C10633" s="10"/>
      <c r="D10633" s="6"/>
      <c r="E10633" s="11"/>
    </row>
    <row r="10634" spans="1:5" x14ac:dyDescent="0.2">
      <c r="A10634" s="38"/>
      <c r="B10634" s="6"/>
      <c r="C10634" s="10"/>
      <c r="D10634" s="6"/>
      <c r="E10634" s="11"/>
    </row>
    <row r="10635" spans="1:5" x14ac:dyDescent="0.2">
      <c r="A10635" s="38"/>
      <c r="B10635" s="6"/>
      <c r="C10635" s="10"/>
      <c r="D10635" s="6"/>
      <c r="E10635" s="11"/>
    </row>
    <row r="10636" spans="1:5" x14ac:dyDescent="0.2">
      <c r="A10636" s="38"/>
      <c r="B10636" s="6"/>
      <c r="C10636" s="10"/>
      <c r="D10636" s="6"/>
      <c r="E10636" s="11"/>
    </row>
    <row r="10637" spans="1:5" x14ac:dyDescent="0.2">
      <c r="A10637" s="38"/>
      <c r="B10637" s="6"/>
      <c r="C10637" s="10"/>
      <c r="D10637" s="6"/>
      <c r="E10637" s="11"/>
    </row>
    <row r="10638" spans="1:5" x14ac:dyDescent="0.2">
      <c r="A10638" s="38"/>
      <c r="B10638" s="6"/>
      <c r="C10638" s="10"/>
      <c r="D10638" s="6"/>
      <c r="E10638" s="11"/>
    </row>
    <row r="10639" spans="1:5" x14ac:dyDescent="0.2">
      <c r="A10639" s="38"/>
      <c r="B10639" s="6"/>
      <c r="C10639" s="10"/>
      <c r="D10639" s="6"/>
      <c r="E10639" s="11"/>
    </row>
    <row r="10640" spans="1:5" x14ac:dyDescent="0.2">
      <c r="A10640" s="38"/>
      <c r="B10640" s="6"/>
      <c r="C10640" s="10"/>
      <c r="D10640" s="6"/>
      <c r="E10640" s="11"/>
    </row>
    <row r="10641" spans="1:5" x14ac:dyDescent="0.2">
      <c r="A10641" s="38"/>
      <c r="B10641" s="6"/>
      <c r="C10641" s="10"/>
      <c r="D10641" s="6"/>
      <c r="E10641" s="11"/>
    </row>
    <row r="10642" spans="1:5" x14ac:dyDescent="0.2">
      <c r="A10642" s="38"/>
      <c r="B10642" s="6"/>
      <c r="C10642" s="10"/>
      <c r="D10642" s="6"/>
      <c r="E10642" s="11"/>
    </row>
    <row r="10643" spans="1:5" x14ac:dyDescent="0.2">
      <c r="A10643" s="38"/>
      <c r="B10643" s="6"/>
      <c r="C10643" s="10"/>
      <c r="D10643" s="6"/>
      <c r="E10643" s="11"/>
    </row>
    <row r="10644" spans="1:5" x14ac:dyDescent="0.2">
      <c r="A10644" s="38"/>
      <c r="B10644" s="6"/>
      <c r="C10644" s="10"/>
      <c r="D10644" s="6"/>
      <c r="E10644" s="11"/>
    </row>
    <row r="10645" spans="1:5" x14ac:dyDescent="0.2">
      <c r="A10645" s="38"/>
      <c r="B10645" s="6"/>
      <c r="C10645" s="10"/>
      <c r="D10645" s="6"/>
      <c r="E10645" s="11"/>
    </row>
    <row r="10646" spans="1:5" x14ac:dyDescent="0.2">
      <c r="A10646" s="38"/>
      <c r="B10646" s="6"/>
      <c r="C10646" s="10"/>
      <c r="D10646" s="6"/>
      <c r="E10646" s="11"/>
    </row>
    <row r="10647" spans="1:5" x14ac:dyDescent="0.2">
      <c r="A10647" s="38"/>
      <c r="B10647" s="6"/>
      <c r="C10647" s="10"/>
      <c r="D10647" s="6"/>
      <c r="E10647" s="11"/>
    </row>
    <row r="10648" spans="1:5" x14ac:dyDescent="0.2">
      <c r="A10648" s="38"/>
      <c r="B10648" s="6"/>
      <c r="C10648" s="10"/>
      <c r="D10648" s="6"/>
      <c r="E10648" s="11"/>
    </row>
    <row r="10649" spans="1:5" x14ac:dyDescent="0.2">
      <c r="A10649" s="38"/>
      <c r="B10649" s="6"/>
      <c r="C10649" s="10"/>
      <c r="D10649" s="6"/>
      <c r="E10649" s="11"/>
    </row>
    <row r="10650" spans="1:5" x14ac:dyDescent="0.2">
      <c r="A10650" s="38"/>
      <c r="B10650" s="6"/>
      <c r="C10650" s="10"/>
      <c r="D10650" s="6"/>
      <c r="E10650" s="11"/>
    </row>
    <row r="10651" spans="1:5" x14ac:dyDescent="0.2">
      <c r="A10651" s="38"/>
      <c r="B10651" s="6"/>
      <c r="C10651" s="10"/>
      <c r="D10651" s="6"/>
      <c r="E10651" s="11"/>
    </row>
    <row r="10652" spans="1:5" x14ac:dyDescent="0.2">
      <c r="A10652" s="38"/>
      <c r="B10652" s="6"/>
      <c r="C10652" s="10"/>
      <c r="D10652" s="6"/>
      <c r="E10652" s="11"/>
    </row>
    <row r="10653" spans="1:5" x14ac:dyDescent="0.2">
      <c r="A10653" s="38"/>
      <c r="B10653" s="6"/>
      <c r="C10653" s="10"/>
      <c r="D10653" s="6"/>
      <c r="E10653" s="11"/>
    </row>
    <row r="10654" spans="1:5" x14ac:dyDescent="0.2">
      <c r="A10654" s="38"/>
      <c r="B10654" s="6"/>
      <c r="C10654" s="10"/>
      <c r="D10654" s="6"/>
      <c r="E10654" s="11"/>
    </row>
    <row r="10655" spans="1:5" x14ac:dyDescent="0.2">
      <c r="A10655" s="38"/>
      <c r="B10655" s="6"/>
      <c r="C10655" s="10"/>
      <c r="D10655" s="6"/>
      <c r="E10655" s="11"/>
    </row>
    <row r="10656" spans="1:5" x14ac:dyDescent="0.2">
      <c r="A10656" s="38"/>
      <c r="B10656" s="6"/>
      <c r="C10656" s="10"/>
      <c r="D10656" s="6"/>
      <c r="E10656" s="11"/>
    </row>
    <row r="10657" spans="1:5" x14ac:dyDescent="0.2">
      <c r="A10657" s="38"/>
      <c r="B10657" s="6"/>
      <c r="C10657" s="10"/>
      <c r="D10657" s="6"/>
      <c r="E10657" s="11"/>
    </row>
    <row r="10658" spans="1:5" x14ac:dyDescent="0.2">
      <c r="A10658" s="38"/>
      <c r="B10658" s="6"/>
      <c r="C10658" s="10"/>
      <c r="D10658" s="6"/>
      <c r="E10658" s="11"/>
    </row>
    <row r="10659" spans="1:5" x14ac:dyDescent="0.2">
      <c r="A10659" s="38"/>
      <c r="B10659" s="6"/>
      <c r="C10659" s="10"/>
      <c r="D10659" s="6"/>
      <c r="E10659" s="11"/>
    </row>
    <row r="10660" spans="1:5" x14ac:dyDescent="0.2">
      <c r="A10660" s="38"/>
      <c r="B10660" s="6"/>
      <c r="C10660" s="10"/>
      <c r="D10660" s="6"/>
      <c r="E10660" s="11"/>
    </row>
    <row r="10661" spans="1:5" x14ac:dyDescent="0.2">
      <c r="A10661" s="38"/>
      <c r="B10661" s="6"/>
      <c r="C10661" s="10"/>
      <c r="D10661" s="6"/>
      <c r="E10661" s="11"/>
    </row>
    <row r="10662" spans="1:5" x14ac:dyDescent="0.2">
      <c r="A10662" s="38"/>
      <c r="B10662" s="6"/>
      <c r="C10662" s="10"/>
      <c r="D10662" s="6"/>
      <c r="E10662" s="11"/>
    </row>
    <row r="10663" spans="1:5" x14ac:dyDescent="0.2">
      <c r="A10663" s="38"/>
      <c r="B10663" s="6"/>
      <c r="C10663" s="10"/>
      <c r="D10663" s="6"/>
      <c r="E10663" s="11"/>
    </row>
    <row r="10664" spans="1:5" x14ac:dyDescent="0.2">
      <c r="A10664" s="38"/>
      <c r="B10664" s="6"/>
      <c r="C10664" s="10"/>
      <c r="D10664" s="6"/>
      <c r="E10664" s="11"/>
    </row>
    <row r="10665" spans="1:5" x14ac:dyDescent="0.2">
      <c r="A10665" s="38"/>
      <c r="B10665" s="6"/>
      <c r="C10665" s="10"/>
      <c r="D10665" s="6"/>
      <c r="E10665" s="11"/>
    </row>
    <row r="10666" spans="1:5" x14ac:dyDescent="0.2">
      <c r="A10666" s="38"/>
      <c r="B10666" s="6"/>
      <c r="C10666" s="10"/>
      <c r="D10666" s="6"/>
      <c r="E10666" s="11"/>
    </row>
    <row r="10667" spans="1:5" x14ac:dyDescent="0.2">
      <c r="A10667" s="38"/>
      <c r="B10667" s="6"/>
      <c r="C10667" s="10"/>
      <c r="D10667" s="6"/>
      <c r="E10667" s="11"/>
    </row>
    <row r="10668" spans="1:5" x14ac:dyDescent="0.2">
      <c r="A10668" s="38"/>
      <c r="B10668" s="6"/>
      <c r="C10668" s="10"/>
      <c r="D10668" s="6"/>
      <c r="E10668" s="11"/>
    </row>
    <row r="10669" spans="1:5" x14ac:dyDescent="0.2">
      <c r="A10669" s="38"/>
      <c r="B10669" s="6"/>
      <c r="C10669" s="10"/>
      <c r="D10669" s="6"/>
      <c r="E10669" s="11"/>
    </row>
    <row r="10670" spans="1:5" x14ac:dyDescent="0.2">
      <c r="A10670" s="38"/>
      <c r="B10670" s="6"/>
      <c r="C10670" s="10"/>
      <c r="D10670" s="6"/>
      <c r="E10670" s="11"/>
    </row>
    <row r="10671" spans="1:5" x14ac:dyDescent="0.2">
      <c r="A10671" s="38"/>
      <c r="B10671" s="6"/>
      <c r="C10671" s="10"/>
      <c r="D10671" s="6"/>
      <c r="E10671" s="11"/>
    </row>
    <row r="10672" spans="1:5" x14ac:dyDescent="0.2">
      <c r="A10672" s="38"/>
      <c r="B10672" s="6"/>
      <c r="C10672" s="10"/>
      <c r="D10672" s="6"/>
      <c r="E10672" s="11"/>
    </row>
    <row r="10673" spans="1:5" x14ac:dyDescent="0.2">
      <c r="A10673" s="38"/>
      <c r="B10673" s="6"/>
      <c r="C10673" s="10"/>
      <c r="D10673" s="6"/>
      <c r="E10673" s="11"/>
    </row>
    <row r="10674" spans="1:5" x14ac:dyDescent="0.2">
      <c r="A10674" s="38"/>
      <c r="B10674" s="6"/>
      <c r="C10674" s="10"/>
      <c r="D10674" s="6"/>
      <c r="E10674" s="11"/>
    </row>
    <row r="10675" spans="1:5" x14ac:dyDescent="0.2">
      <c r="A10675" s="38"/>
      <c r="B10675" s="6"/>
      <c r="C10675" s="10"/>
      <c r="D10675" s="6"/>
      <c r="E10675" s="11"/>
    </row>
    <row r="10676" spans="1:5" x14ac:dyDescent="0.2">
      <c r="A10676" s="38"/>
      <c r="B10676" s="6"/>
      <c r="C10676" s="10"/>
      <c r="D10676" s="6"/>
      <c r="E10676" s="11"/>
    </row>
    <row r="10677" spans="1:5" x14ac:dyDescent="0.2">
      <c r="A10677" s="38"/>
      <c r="B10677" s="6"/>
      <c r="C10677" s="10"/>
      <c r="D10677" s="6"/>
      <c r="E10677" s="11"/>
    </row>
    <row r="10678" spans="1:5" x14ac:dyDescent="0.2">
      <c r="A10678" s="38"/>
      <c r="B10678" s="6"/>
      <c r="C10678" s="10"/>
      <c r="D10678" s="6"/>
      <c r="E10678" s="11"/>
    </row>
    <row r="10679" spans="1:5" x14ac:dyDescent="0.2">
      <c r="A10679" s="38"/>
      <c r="B10679" s="6"/>
      <c r="C10679" s="10"/>
      <c r="D10679" s="6"/>
      <c r="E10679" s="11"/>
    </row>
    <row r="10680" spans="1:5" x14ac:dyDescent="0.2">
      <c r="A10680" s="38"/>
      <c r="B10680" s="6"/>
      <c r="C10680" s="10"/>
      <c r="D10680" s="6"/>
      <c r="E10680" s="11"/>
    </row>
    <row r="10681" spans="1:5" x14ac:dyDescent="0.2">
      <c r="A10681" s="38"/>
      <c r="B10681" s="6"/>
      <c r="C10681" s="10"/>
      <c r="D10681" s="6"/>
      <c r="E10681" s="11"/>
    </row>
    <row r="10682" spans="1:5" x14ac:dyDescent="0.2">
      <c r="A10682" s="38"/>
      <c r="B10682" s="6"/>
      <c r="C10682" s="10"/>
      <c r="D10682" s="6"/>
      <c r="E10682" s="11"/>
    </row>
    <row r="10683" spans="1:5" x14ac:dyDescent="0.2">
      <c r="A10683" s="38"/>
      <c r="B10683" s="6"/>
      <c r="C10683" s="10"/>
      <c r="D10683" s="6"/>
      <c r="E10683" s="11"/>
    </row>
    <row r="10684" spans="1:5" x14ac:dyDescent="0.2">
      <c r="A10684" s="38"/>
      <c r="B10684" s="6"/>
      <c r="C10684" s="10"/>
      <c r="D10684" s="6"/>
      <c r="E10684" s="11"/>
    </row>
    <row r="10685" spans="1:5" x14ac:dyDescent="0.2">
      <c r="A10685" s="38"/>
      <c r="B10685" s="6"/>
      <c r="C10685" s="10"/>
      <c r="D10685" s="6"/>
      <c r="E10685" s="11"/>
    </row>
    <row r="10686" spans="1:5" x14ac:dyDescent="0.2">
      <c r="A10686" s="38"/>
      <c r="B10686" s="6"/>
      <c r="C10686" s="10"/>
      <c r="D10686" s="6"/>
      <c r="E10686" s="11"/>
    </row>
    <row r="10687" spans="1:5" x14ac:dyDescent="0.2">
      <c r="A10687" s="38"/>
      <c r="B10687" s="6"/>
      <c r="C10687" s="10"/>
      <c r="D10687" s="6"/>
      <c r="E10687" s="11"/>
    </row>
    <row r="10688" spans="1:5" x14ac:dyDescent="0.2">
      <c r="A10688" s="38"/>
      <c r="B10688" s="6"/>
      <c r="C10688" s="10"/>
      <c r="D10688" s="6"/>
      <c r="E10688" s="11"/>
    </row>
    <row r="10689" spans="1:5" x14ac:dyDescent="0.2">
      <c r="A10689" s="38"/>
      <c r="B10689" s="6"/>
      <c r="C10689" s="10"/>
      <c r="D10689" s="6"/>
      <c r="E10689" s="11"/>
    </row>
    <row r="10690" spans="1:5" x14ac:dyDescent="0.2">
      <c r="A10690" s="38"/>
      <c r="B10690" s="6"/>
      <c r="C10690" s="10"/>
      <c r="D10690" s="6"/>
      <c r="E10690" s="11"/>
    </row>
    <row r="10691" spans="1:5" x14ac:dyDescent="0.2">
      <c r="A10691" s="38"/>
      <c r="B10691" s="6"/>
      <c r="C10691" s="10"/>
      <c r="D10691" s="6"/>
      <c r="E10691" s="11"/>
    </row>
    <row r="10692" spans="1:5" x14ac:dyDescent="0.2">
      <c r="A10692" s="38"/>
      <c r="B10692" s="6"/>
      <c r="C10692" s="10"/>
      <c r="D10692" s="6"/>
      <c r="E10692" s="11"/>
    </row>
    <row r="10693" spans="1:5" x14ac:dyDescent="0.2">
      <c r="A10693" s="38"/>
      <c r="B10693" s="6"/>
      <c r="C10693" s="10"/>
      <c r="D10693" s="6"/>
      <c r="E10693" s="11"/>
    </row>
    <row r="10694" spans="1:5" x14ac:dyDescent="0.2">
      <c r="A10694" s="38"/>
      <c r="B10694" s="6"/>
      <c r="C10694" s="10"/>
      <c r="D10694" s="6"/>
      <c r="E10694" s="11"/>
    </row>
    <row r="10695" spans="1:5" x14ac:dyDescent="0.2">
      <c r="A10695" s="38"/>
      <c r="B10695" s="6"/>
      <c r="C10695" s="10"/>
      <c r="D10695" s="6"/>
      <c r="E10695" s="11"/>
    </row>
    <row r="10696" spans="1:5" x14ac:dyDescent="0.2">
      <c r="A10696" s="38"/>
      <c r="B10696" s="6"/>
      <c r="C10696" s="10"/>
      <c r="D10696" s="6"/>
      <c r="E10696" s="11"/>
    </row>
    <row r="10697" spans="1:5" x14ac:dyDescent="0.2">
      <c r="A10697" s="38"/>
      <c r="B10697" s="6"/>
      <c r="C10697" s="10"/>
      <c r="D10697" s="6"/>
      <c r="E10697" s="11"/>
    </row>
    <row r="10698" spans="1:5" x14ac:dyDescent="0.2">
      <c r="A10698" s="38"/>
      <c r="B10698" s="6"/>
      <c r="C10698" s="10"/>
      <c r="D10698" s="6"/>
      <c r="E10698" s="11"/>
    </row>
    <row r="10699" spans="1:5" x14ac:dyDescent="0.2">
      <c r="A10699" s="38"/>
      <c r="B10699" s="6"/>
      <c r="C10699" s="10"/>
      <c r="D10699" s="6"/>
      <c r="E10699" s="11"/>
    </row>
    <row r="10700" spans="1:5" x14ac:dyDescent="0.2">
      <c r="A10700" s="38"/>
      <c r="B10700" s="6"/>
      <c r="C10700" s="10"/>
      <c r="D10700" s="6"/>
      <c r="E10700" s="11"/>
    </row>
    <row r="10701" spans="1:5" x14ac:dyDescent="0.2">
      <c r="A10701" s="38"/>
      <c r="B10701" s="6"/>
      <c r="C10701" s="10"/>
      <c r="D10701" s="6"/>
      <c r="E10701" s="11"/>
    </row>
    <row r="10702" spans="1:5" x14ac:dyDescent="0.2">
      <c r="A10702" s="38"/>
      <c r="B10702" s="6"/>
      <c r="C10702" s="10"/>
      <c r="D10702" s="6"/>
      <c r="E10702" s="11"/>
    </row>
    <row r="10703" spans="1:5" x14ac:dyDescent="0.2">
      <c r="A10703" s="38"/>
      <c r="B10703" s="6"/>
      <c r="C10703" s="10"/>
      <c r="D10703" s="6"/>
      <c r="E10703" s="11"/>
    </row>
    <row r="10704" spans="1:5" x14ac:dyDescent="0.2">
      <c r="A10704" s="38"/>
      <c r="B10704" s="6"/>
      <c r="C10704" s="10"/>
      <c r="D10704" s="6"/>
      <c r="E10704" s="11"/>
    </row>
    <row r="10705" spans="1:5" x14ac:dyDescent="0.2">
      <c r="A10705" s="38"/>
      <c r="B10705" s="6"/>
      <c r="C10705" s="10"/>
      <c r="D10705" s="6"/>
      <c r="E10705" s="11"/>
    </row>
    <row r="10706" spans="1:5" x14ac:dyDescent="0.2">
      <c r="A10706" s="38"/>
      <c r="B10706" s="6"/>
      <c r="C10706" s="10"/>
      <c r="D10706" s="6"/>
      <c r="E10706" s="11"/>
    </row>
    <row r="10707" spans="1:5" x14ac:dyDescent="0.2">
      <c r="A10707" s="38"/>
      <c r="B10707" s="6"/>
      <c r="C10707" s="10"/>
      <c r="D10707" s="6"/>
      <c r="E10707" s="11"/>
    </row>
    <row r="10708" spans="1:5" x14ac:dyDescent="0.2">
      <c r="A10708" s="38"/>
      <c r="B10708" s="6"/>
      <c r="C10708" s="10"/>
      <c r="D10708" s="6"/>
      <c r="E10708" s="11"/>
    </row>
    <row r="10709" spans="1:5" x14ac:dyDescent="0.2">
      <c r="A10709" s="38"/>
      <c r="B10709" s="6"/>
      <c r="C10709" s="10"/>
      <c r="D10709" s="6"/>
      <c r="E10709" s="11"/>
    </row>
    <row r="10710" spans="1:5" x14ac:dyDescent="0.2">
      <c r="A10710" s="38"/>
      <c r="B10710" s="6"/>
      <c r="C10710" s="10"/>
      <c r="D10710" s="6"/>
      <c r="E10710" s="11"/>
    </row>
    <row r="10711" spans="1:5" x14ac:dyDescent="0.2">
      <c r="A10711" s="38"/>
      <c r="B10711" s="6"/>
      <c r="C10711" s="10"/>
      <c r="D10711" s="6"/>
      <c r="E10711" s="11"/>
    </row>
    <row r="10712" spans="1:5" x14ac:dyDescent="0.2">
      <c r="A10712" s="38"/>
      <c r="B10712" s="6"/>
      <c r="C10712" s="10"/>
      <c r="D10712" s="6"/>
      <c r="E10712" s="11"/>
    </row>
    <row r="10713" spans="1:5" x14ac:dyDescent="0.2">
      <c r="A10713" s="38"/>
      <c r="B10713" s="6"/>
      <c r="C10713" s="10"/>
      <c r="D10713" s="6"/>
      <c r="E10713" s="11"/>
    </row>
    <row r="10714" spans="1:5" x14ac:dyDescent="0.2">
      <c r="A10714" s="38"/>
      <c r="B10714" s="6"/>
      <c r="C10714" s="10"/>
      <c r="D10714" s="6"/>
      <c r="E10714" s="11"/>
    </row>
    <row r="10715" spans="1:5" x14ac:dyDescent="0.2">
      <c r="A10715" s="38"/>
      <c r="B10715" s="6"/>
      <c r="C10715" s="10"/>
      <c r="D10715" s="6"/>
      <c r="E10715" s="11"/>
    </row>
    <row r="10716" spans="1:5" x14ac:dyDescent="0.2">
      <c r="A10716" s="38"/>
      <c r="B10716" s="6"/>
      <c r="C10716" s="10"/>
      <c r="D10716" s="6"/>
      <c r="E10716" s="11"/>
    </row>
    <row r="10717" spans="1:5" x14ac:dyDescent="0.2">
      <c r="A10717" s="38"/>
      <c r="B10717" s="6"/>
      <c r="C10717" s="10"/>
      <c r="D10717" s="6"/>
      <c r="E10717" s="11"/>
    </row>
    <row r="10718" spans="1:5" x14ac:dyDescent="0.2">
      <c r="A10718" s="38"/>
      <c r="B10718" s="6"/>
      <c r="C10718" s="10"/>
      <c r="D10718" s="6"/>
      <c r="E10718" s="11"/>
    </row>
    <row r="10719" spans="1:5" x14ac:dyDescent="0.2">
      <c r="A10719" s="38"/>
      <c r="B10719" s="6"/>
      <c r="C10719" s="10"/>
      <c r="D10719" s="6"/>
      <c r="E10719" s="11"/>
    </row>
    <row r="10720" spans="1:5" x14ac:dyDescent="0.2">
      <c r="A10720" s="38"/>
      <c r="B10720" s="6"/>
      <c r="C10720" s="10"/>
      <c r="D10720" s="6"/>
      <c r="E10720" s="11"/>
    </row>
    <row r="10721" spans="1:5" x14ac:dyDescent="0.2">
      <c r="A10721" s="38"/>
      <c r="B10721" s="6"/>
      <c r="C10721" s="10"/>
      <c r="D10721" s="6"/>
      <c r="E10721" s="11"/>
    </row>
    <row r="10722" spans="1:5" x14ac:dyDescent="0.2">
      <c r="A10722" s="38"/>
      <c r="B10722" s="6"/>
      <c r="C10722" s="10"/>
      <c r="D10722" s="6"/>
      <c r="E10722" s="11"/>
    </row>
    <row r="10723" spans="1:5" x14ac:dyDescent="0.2">
      <c r="A10723" s="38"/>
      <c r="B10723" s="6"/>
      <c r="C10723" s="10"/>
      <c r="D10723" s="6"/>
      <c r="E10723" s="11"/>
    </row>
    <row r="10724" spans="1:5" x14ac:dyDescent="0.2">
      <c r="A10724" s="38"/>
      <c r="B10724" s="6"/>
      <c r="C10724" s="10"/>
      <c r="D10724" s="6"/>
      <c r="E10724" s="11"/>
    </row>
    <row r="10725" spans="1:5" x14ac:dyDescent="0.2">
      <c r="A10725" s="38"/>
      <c r="B10725" s="6"/>
      <c r="C10725" s="10"/>
      <c r="D10725" s="6"/>
      <c r="E10725" s="11"/>
    </row>
    <row r="10726" spans="1:5" x14ac:dyDescent="0.2">
      <c r="A10726" s="38"/>
      <c r="B10726" s="6"/>
      <c r="C10726" s="10"/>
      <c r="D10726" s="6"/>
      <c r="E10726" s="11"/>
    </row>
    <row r="10727" spans="1:5" x14ac:dyDescent="0.2">
      <c r="A10727" s="38"/>
      <c r="B10727" s="6"/>
      <c r="C10727" s="10"/>
      <c r="D10727" s="6"/>
      <c r="E10727" s="11"/>
    </row>
    <row r="10728" spans="1:5" x14ac:dyDescent="0.2">
      <c r="A10728" s="38"/>
      <c r="B10728" s="6"/>
      <c r="C10728" s="10"/>
      <c r="D10728" s="6"/>
      <c r="E10728" s="11"/>
    </row>
    <row r="10729" spans="1:5" x14ac:dyDescent="0.2">
      <c r="A10729" s="38"/>
      <c r="B10729" s="6"/>
      <c r="C10729" s="10"/>
      <c r="D10729" s="6"/>
      <c r="E10729" s="11"/>
    </row>
    <row r="10730" spans="1:5" x14ac:dyDescent="0.2">
      <c r="A10730" s="38"/>
      <c r="B10730" s="6"/>
      <c r="C10730" s="10"/>
      <c r="D10730" s="6"/>
      <c r="E10730" s="11"/>
    </row>
    <row r="10731" spans="1:5" x14ac:dyDescent="0.2">
      <c r="A10731" s="38"/>
      <c r="B10731" s="6"/>
      <c r="C10731" s="10"/>
      <c r="D10731" s="6"/>
      <c r="E10731" s="11"/>
    </row>
    <row r="10732" spans="1:5" x14ac:dyDescent="0.2">
      <c r="A10732" s="38"/>
      <c r="B10732" s="6"/>
      <c r="C10732" s="10"/>
      <c r="D10732" s="6"/>
      <c r="E10732" s="11"/>
    </row>
    <row r="10733" spans="1:5" x14ac:dyDescent="0.2">
      <c r="A10733" s="38"/>
      <c r="B10733" s="6"/>
      <c r="C10733" s="10"/>
      <c r="D10733" s="6"/>
      <c r="E10733" s="11"/>
    </row>
    <row r="10734" spans="1:5" x14ac:dyDescent="0.2">
      <c r="A10734" s="38"/>
      <c r="B10734" s="6"/>
      <c r="C10734" s="10"/>
      <c r="D10734" s="6"/>
      <c r="E10734" s="11"/>
    </row>
    <row r="10735" spans="1:5" x14ac:dyDescent="0.2">
      <c r="A10735" s="38"/>
      <c r="B10735" s="6"/>
      <c r="C10735" s="10"/>
      <c r="D10735" s="6"/>
      <c r="E10735" s="11"/>
    </row>
    <row r="10736" spans="1:5" x14ac:dyDescent="0.2">
      <c r="A10736" s="38"/>
      <c r="B10736" s="6"/>
      <c r="C10736" s="10"/>
      <c r="D10736" s="6"/>
      <c r="E10736" s="11"/>
    </row>
    <row r="10737" spans="1:5" x14ac:dyDescent="0.2">
      <c r="A10737" s="38"/>
      <c r="B10737" s="6"/>
      <c r="C10737" s="10"/>
      <c r="D10737" s="6"/>
      <c r="E10737" s="11"/>
    </row>
    <row r="10738" spans="1:5" x14ac:dyDescent="0.2">
      <c r="A10738" s="38"/>
      <c r="B10738" s="6"/>
      <c r="C10738" s="10"/>
      <c r="D10738" s="6"/>
      <c r="E10738" s="11"/>
    </row>
    <row r="10739" spans="1:5" x14ac:dyDescent="0.2">
      <c r="A10739" s="38"/>
      <c r="B10739" s="6"/>
      <c r="C10739" s="10"/>
      <c r="D10739" s="6"/>
      <c r="E10739" s="11"/>
    </row>
    <row r="10740" spans="1:5" x14ac:dyDescent="0.2">
      <c r="A10740" s="38"/>
      <c r="B10740" s="6"/>
      <c r="C10740" s="10"/>
      <c r="D10740" s="6"/>
      <c r="E10740" s="11"/>
    </row>
    <row r="10741" spans="1:5" x14ac:dyDescent="0.2">
      <c r="A10741" s="38"/>
      <c r="B10741" s="6"/>
      <c r="C10741" s="10"/>
      <c r="D10741" s="6"/>
      <c r="E10741" s="11"/>
    </row>
    <row r="10742" spans="1:5" x14ac:dyDescent="0.2">
      <c r="A10742" s="38"/>
      <c r="B10742" s="6"/>
      <c r="C10742" s="10"/>
      <c r="D10742" s="6"/>
      <c r="E10742" s="11"/>
    </row>
    <row r="10743" spans="1:5" x14ac:dyDescent="0.2">
      <c r="A10743" s="38"/>
      <c r="B10743" s="6"/>
      <c r="C10743" s="10"/>
      <c r="D10743" s="6"/>
      <c r="E10743" s="11"/>
    </row>
    <row r="10744" spans="1:5" x14ac:dyDescent="0.2">
      <c r="A10744" s="38"/>
      <c r="B10744" s="6"/>
      <c r="C10744" s="10"/>
      <c r="D10744" s="6"/>
      <c r="E10744" s="11"/>
    </row>
    <row r="10745" spans="1:5" x14ac:dyDescent="0.2">
      <c r="A10745" s="38"/>
      <c r="B10745" s="6"/>
      <c r="C10745" s="10"/>
      <c r="D10745" s="6"/>
      <c r="E10745" s="11"/>
    </row>
    <row r="10746" spans="1:5" x14ac:dyDescent="0.2">
      <c r="A10746" s="38"/>
      <c r="B10746" s="6"/>
      <c r="C10746" s="10"/>
      <c r="D10746" s="6"/>
      <c r="E10746" s="11"/>
    </row>
    <row r="10747" spans="1:5" x14ac:dyDescent="0.2">
      <c r="A10747" s="38"/>
      <c r="B10747" s="6"/>
      <c r="C10747" s="10"/>
      <c r="D10747" s="6"/>
      <c r="E10747" s="11"/>
    </row>
    <row r="10748" spans="1:5" x14ac:dyDescent="0.2">
      <c r="A10748" s="38"/>
      <c r="B10748" s="6"/>
      <c r="C10748" s="10"/>
      <c r="D10748" s="6"/>
      <c r="E10748" s="11"/>
    </row>
    <row r="10749" spans="1:5" x14ac:dyDescent="0.2">
      <c r="A10749" s="38"/>
      <c r="B10749" s="6"/>
      <c r="C10749" s="10"/>
      <c r="D10749" s="6"/>
      <c r="E10749" s="11"/>
    </row>
    <row r="10750" spans="1:5" x14ac:dyDescent="0.2">
      <c r="A10750" s="38"/>
      <c r="B10750" s="6"/>
      <c r="C10750" s="10"/>
      <c r="D10750" s="6"/>
      <c r="E10750" s="11"/>
    </row>
    <row r="10751" spans="1:5" x14ac:dyDescent="0.2">
      <c r="A10751" s="38"/>
      <c r="B10751" s="6"/>
      <c r="C10751" s="10"/>
      <c r="D10751" s="6"/>
      <c r="E10751" s="11"/>
    </row>
    <row r="10752" spans="1:5" x14ac:dyDescent="0.2">
      <c r="A10752" s="38"/>
      <c r="B10752" s="6"/>
      <c r="C10752" s="10"/>
      <c r="D10752" s="6"/>
      <c r="E10752" s="11"/>
    </row>
    <row r="10753" spans="1:5" x14ac:dyDescent="0.2">
      <c r="A10753" s="38"/>
      <c r="B10753" s="6"/>
      <c r="C10753" s="10"/>
      <c r="D10753" s="6"/>
      <c r="E10753" s="11"/>
    </row>
    <row r="10754" spans="1:5" x14ac:dyDescent="0.2">
      <c r="A10754" s="38"/>
      <c r="B10754" s="6"/>
      <c r="C10754" s="10"/>
      <c r="D10754" s="6"/>
      <c r="E10754" s="11"/>
    </row>
    <row r="10755" spans="1:5" x14ac:dyDescent="0.2">
      <c r="A10755" s="38"/>
      <c r="B10755" s="6"/>
      <c r="C10755" s="10"/>
      <c r="D10755" s="6"/>
      <c r="E10755" s="11"/>
    </row>
    <row r="10756" spans="1:5" x14ac:dyDescent="0.2">
      <c r="A10756" s="38"/>
      <c r="B10756" s="6"/>
      <c r="C10756" s="10"/>
      <c r="D10756" s="6"/>
      <c r="E10756" s="11"/>
    </row>
    <row r="10757" spans="1:5" x14ac:dyDescent="0.2">
      <c r="A10757" s="38"/>
      <c r="B10757" s="6"/>
      <c r="C10757" s="10"/>
      <c r="D10757" s="6"/>
      <c r="E10757" s="11"/>
    </row>
    <row r="10758" spans="1:5" x14ac:dyDescent="0.2">
      <c r="A10758" s="38"/>
      <c r="B10758" s="6"/>
      <c r="C10758" s="10"/>
      <c r="D10758" s="6"/>
      <c r="E10758" s="11"/>
    </row>
    <row r="10759" spans="1:5" x14ac:dyDescent="0.2">
      <c r="A10759" s="38"/>
      <c r="B10759" s="6"/>
      <c r="C10759" s="10"/>
      <c r="D10759" s="6"/>
      <c r="E10759" s="11"/>
    </row>
    <row r="10760" spans="1:5" x14ac:dyDescent="0.2">
      <c r="A10760" s="38"/>
      <c r="B10760" s="6"/>
      <c r="C10760" s="10"/>
      <c r="D10760" s="6"/>
      <c r="E10760" s="11"/>
    </row>
    <row r="10761" spans="1:5" x14ac:dyDescent="0.2">
      <c r="A10761" s="38"/>
      <c r="B10761" s="6"/>
      <c r="C10761" s="10"/>
      <c r="D10761" s="6"/>
      <c r="E10761" s="11"/>
    </row>
    <row r="10762" spans="1:5" x14ac:dyDescent="0.2">
      <c r="A10762" s="38"/>
      <c r="B10762" s="6"/>
      <c r="C10762" s="10"/>
      <c r="D10762" s="6"/>
      <c r="E10762" s="11"/>
    </row>
    <row r="10763" spans="1:5" x14ac:dyDescent="0.2">
      <c r="A10763" s="38"/>
      <c r="B10763" s="6"/>
      <c r="C10763" s="10"/>
      <c r="D10763" s="6"/>
      <c r="E10763" s="11"/>
    </row>
    <row r="10764" spans="1:5" x14ac:dyDescent="0.2">
      <c r="A10764" s="38"/>
      <c r="B10764" s="6"/>
      <c r="C10764" s="10"/>
      <c r="D10764" s="6"/>
      <c r="E10764" s="11"/>
    </row>
    <row r="10765" spans="1:5" x14ac:dyDescent="0.2">
      <c r="A10765" s="38"/>
      <c r="B10765" s="6"/>
      <c r="C10765" s="10"/>
      <c r="D10765" s="6"/>
      <c r="E10765" s="11"/>
    </row>
    <row r="10766" spans="1:5" x14ac:dyDescent="0.2">
      <c r="A10766" s="38"/>
      <c r="B10766" s="6"/>
      <c r="C10766" s="10"/>
      <c r="D10766" s="6"/>
      <c r="E10766" s="11"/>
    </row>
    <row r="10767" spans="1:5" x14ac:dyDescent="0.2">
      <c r="A10767" s="38"/>
      <c r="B10767" s="6"/>
      <c r="C10767" s="10"/>
      <c r="D10767" s="6"/>
      <c r="E10767" s="11"/>
    </row>
    <row r="10768" spans="1:5" x14ac:dyDescent="0.2">
      <c r="A10768" s="38"/>
      <c r="B10768" s="6"/>
      <c r="C10768" s="10"/>
      <c r="D10768" s="6"/>
      <c r="E10768" s="11"/>
    </row>
    <row r="10769" spans="1:5" x14ac:dyDescent="0.2">
      <c r="A10769" s="38"/>
      <c r="B10769" s="6"/>
      <c r="C10769" s="10"/>
      <c r="D10769" s="6"/>
      <c r="E10769" s="11"/>
    </row>
    <row r="10770" spans="1:5" x14ac:dyDescent="0.2">
      <c r="A10770" s="38"/>
      <c r="B10770" s="6"/>
      <c r="C10770" s="10"/>
      <c r="D10770" s="6"/>
      <c r="E10770" s="11"/>
    </row>
    <row r="10771" spans="1:5" x14ac:dyDescent="0.2">
      <c r="A10771" s="38"/>
      <c r="B10771" s="6"/>
      <c r="C10771" s="10"/>
      <c r="D10771" s="6"/>
      <c r="E10771" s="11"/>
    </row>
    <row r="10772" spans="1:5" x14ac:dyDescent="0.2">
      <c r="A10772" s="38"/>
      <c r="B10772" s="6"/>
      <c r="C10772" s="10"/>
      <c r="D10772" s="6"/>
      <c r="E10772" s="11"/>
    </row>
    <row r="10773" spans="1:5" x14ac:dyDescent="0.2">
      <c r="A10773" s="38"/>
      <c r="B10773" s="6"/>
      <c r="C10773" s="10"/>
      <c r="D10773" s="6"/>
      <c r="E10773" s="11"/>
    </row>
    <row r="10774" spans="1:5" x14ac:dyDescent="0.2">
      <c r="A10774" s="38"/>
      <c r="B10774" s="6"/>
      <c r="C10774" s="10"/>
      <c r="D10774" s="6"/>
      <c r="E10774" s="11"/>
    </row>
    <row r="10775" spans="1:5" x14ac:dyDescent="0.2">
      <c r="A10775" s="38"/>
      <c r="B10775" s="6"/>
      <c r="C10775" s="10"/>
      <c r="D10775" s="6"/>
      <c r="E10775" s="11"/>
    </row>
    <row r="10776" spans="1:5" x14ac:dyDescent="0.2">
      <c r="A10776" s="38"/>
      <c r="B10776" s="6"/>
      <c r="C10776" s="10"/>
      <c r="D10776" s="6"/>
      <c r="E10776" s="11"/>
    </row>
    <row r="10777" spans="1:5" x14ac:dyDescent="0.2">
      <c r="A10777" s="38"/>
      <c r="B10777" s="6"/>
      <c r="C10777" s="10"/>
      <c r="D10777" s="6"/>
      <c r="E10777" s="11"/>
    </row>
    <row r="10778" spans="1:5" x14ac:dyDescent="0.2">
      <c r="A10778" s="38"/>
      <c r="B10778" s="6"/>
      <c r="C10778" s="10"/>
      <c r="D10778" s="6"/>
      <c r="E10778" s="11"/>
    </row>
    <row r="10779" spans="1:5" x14ac:dyDescent="0.2">
      <c r="A10779" s="38"/>
      <c r="B10779" s="6"/>
      <c r="C10779" s="10"/>
      <c r="D10779" s="6"/>
      <c r="E10779" s="11"/>
    </row>
    <row r="10780" spans="1:5" x14ac:dyDescent="0.2">
      <c r="A10780" s="38"/>
      <c r="B10780" s="6"/>
      <c r="C10780" s="10"/>
      <c r="D10780" s="6"/>
      <c r="E10780" s="11"/>
    </row>
    <row r="10781" spans="1:5" x14ac:dyDescent="0.2">
      <c r="A10781" s="38"/>
      <c r="B10781" s="6"/>
      <c r="C10781" s="10"/>
      <c r="D10781" s="6"/>
      <c r="E10781" s="11"/>
    </row>
    <row r="10782" spans="1:5" x14ac:dyDescent="0.2">
      <c r="A10782" s="38"/>
      <c r="B10782" s="6"/>
      <c r="C10782" s="10"/>
      <c r="D10782" s="6"/>
      <c r="E10782" s="11"/>
    </row>
    <row r="10783" spans="1:5" x14ac:dyDescent="0.2">
      <c r="A10783" s="38"/>
      <c r="B10783" s="6"/>
      <c r="C10783" s="10"/>
      <c r="D10783" s="6"/>
      <c r="E10783" s="11"/>
    </row>
    <row r="10784" spans="1:5" x14ac:dyDescent="0.2">
      <c r="A10784" s="38"/>
      <c r="B10784" s="6"/>
      <c r="C10784" s="10"/>
      <c r="D10784" s="6"/>
      <c r="E10784" s="11"/>
    </row>
    <row r="10785" spans="1:5" x14ac:dyDescent="0.2">
      <c r="A10785" s="38"/>
      <c r="B10785" s="6"/>
      <c r="C10785" s="10"/>
      <c r="D10785" s="6"/>
      <c r="E10785" s="11"/>
    </row>
    <row r="10786" spans="1:5" x14ac:dyDescent="0.2">
      <c r="A10786" s="38"/>
      <c r="B10786" s="6"/>
      <c r="C10786" s="10"/>
      <c r="D10786" s="6"/>
      <c r="E10786" s="11"/>
    </row>
    <row r="10787" spans="1:5" x14ac:dyDescent="0.2">
      <c r="A10787" s="38"/>
      <c r="B10787" s="6"/>
      <c r="C10787" s="10"/>
      <c r="D10787" s="6"/>
      <c r="E10787" s="11"/>
    </row>
    <row r="10788" spans="1:5" x14ac:dyDescent="0.2">
      <c r="A10788" s="38"/>
      <c r="B10788" s="6"/>
      <c r="C10788" s="10"/>
      <c r="D10788" s="6"/>
      <c r="E10788" s="11"/>
    </row>
    <row r="10789" spans="1:5" x14ac:dyDescent="0.2">
      <c r="A10789" s="38"/>
      <c r="B10789" s="6"/>
      <c r="C10789" s="10"/>
      <c r="D10789" s="6"/>
      <c r="E10789" s="11"/>
    </row>
    <row r="10790" spans="1:5" x14ac:dyDescent="0.2">
      <c r="A10790" s="38"/>
      <c r="B10790" s="6"/>
      <c r="C10790" s="10"/>
      <c r="D10790" s="6"/>
      <c r="E10790" s="11"/>
    </row>
    <row r="10791" spans="1:5" x14ac:dyDescent="0.2">
      <c r="A10791" s="38"/>
      <c r="B10791" s="6"/>
      <c r="C10791" s="10"/>
      <c r="D10791" s="6"/>
      <c r="E10791" s="11"/>
    </row>
    <row r="10792" spans="1:5" x14ac:dyDescent="0.2">
      <c r="A10792" s="38"/>
      <c r="B10792" s="6"/>
      <c r="C10792" s="10"/>
      <c r="D10792" s="6"/>
      <c r="E10792" s="11"/>
    </row>
    <row r="10793" spans="1:5" x14ac:dyDescent="0.2">
      <c r="A10793" s="38"/>
      <c r="B10793" s="6"/>
      <c r="C10793" s="10"/>
      <c r="D10793" s="6"/>
      <c r="E10793" s="11"/>
    </row>
    <row r="10794" spans="1:5" x14ac:dyDescent="0.2">
      <c r="A10794" s="38"/>
      <c r="B10794" s="6"/>
      <c r="C10794" s="10"/>
      <c r="D10794" s="6"/>
      <c r="E10794" s="11"/>
    </row>
    <row r="10795" spans="1:5" x14ac:dyDescent="0.2">
      <c r="A10795" s="38"/>
      <c r="B10795" s="6"/>
      <c r="C10795" s="10"/>
      <c r="D10795" s="6"/>
      <c r="E10795" s="11"/>
    </row>
    <row r="10796" spans="1:5" x14ac:dyDescent="0.2">
      <c r="A10796" s="38"/>
      <c r="B10796" s="6"/>
      <c r="C10796" s="10"/>
      <c r="D10796" s="6"/>
      <c r="E10796" s="11"/>
    </row>
    <row r="10797" spans="1:5" x14ac:dyDescent="0.2">
      <c r="A10797" s="38"/>
      <c r="B10797" s="6"/>
      <c r="C10797" s="10"/>
      <c r="D10797" s="6"/>
      <c r="E10797" s="11"/>
    </row>
    <row r="10798" spans="1:5" x14ac:dyDescent="0.2">
      <c r="A10798" s="38"/>
      <c r="B10798" s="6"/>
      <c r="C10798" s="10"/>
      <c r="D10798" s="6"/>
      <c r="E10798" s="11"/>
    </row>
    <row r="10799" spans="1:5" x14ac:dyDescent="0.2">
      <c r="A10799" s="38"/>
      <c r="B10799" s="6"/>
      <c r="C10799" s="10"/>
      <c r="D10799" s="6"/>
      <c r="E10799" s="11"/>
    </row>
    <row r="10800" spans="1:5" x14ac:dyDescent="0.2">
      <c r="A10800" s="38"/>
      <c r="B10800" s="6"/>
      <c r="C10800" s="10"/>
      <c r="D10800" s="6"/>
      <c r="E10800" s="11"/>
    </row>
    <row r="10801" spans="1:5" x14ac:dyDescent="0.2">
      <c r="A10801" s="38"/>
      <c r="B10801" s="6"/>
      <c r="C10801" s="10"/>
      <c r="D10801" s="6"/>
      <c r="E10801" s="11"/>
    </row>
    <row r="10802" spans="1:5" x14ac:dyDescent="0.2">
      <c r="A10802" s="38"/>
      <c r="B10802" s="6"/>
      <c r="C10802" s="10"/>
      <c r="D10802" s="6"/>
      <c r="E10802" s="11"/>
    </row>
    <row r="10803" spans="1:5" x14ac:dyDescent="0.2">
      <c r="A10803" s="38"/>
      <c r="B10803" s="6"/>
      <c r="C10803" s="10"/>
      <c r="D10803" s="6"/>
      <c r="E10803" s="11"/>
    </row>
    <row r="10804" spans="1:5" x14ac:dyDescent="0.2">
      <c r="A10804" s="38"/>
      <c r="B10804" s="6"/>
      <c r="C10804" s="10"/>
      <c r="D10804" s="6"/>
      <c r="E10804" s="11"/>
    </row>
    <row r="10805" spans="1:5" x14ac:dyDescent="0.2">
      <c r="A10805" s="38"/>
      <c r="B10805" s="6"/>
      <c r="C10805" s="10"/>
      <c r="D10805" s="6"/>
      <c r="E10805" s="11"/>
    </row>
    <row r="10806" spans="1:5" x14ac:dyDescent="0.2">
      <c r="A10806" s="38"/>
      <c r="B10806" s="6"/>
      <c r="C10806" s="10"/>
      <c r="D10806" s="6"/>
      <c r="E10806" s="11"/>
    </row>
    <row r="10807" spans="1:5" x14ac:dyDescent="0.2">
      <c r="A10807" s="38"/>
      <c r="B10807" s="6"/>
      <c r="C10807" s="10"/>
      <c r="D10807" s="6"/>
      <c r="E10807" s="11"/>
    </row>
    <row r="10808" spans="1:5" x14ac:dyDescent="0.2">
      <c r="A10808" s="38"/>
      <c r="B10808" s="6"/>
      <c r="C10808" s="10"/>
      <c r="D10808" s="6"/>
      <c r="E10808" s="11"/>
    </row>
    <row r="10809" spans="1:5" x14ac:dyDescent="0.2">
      <c r="A10809" s="38"/>
      <c r="B10809" s="6"/>
      <c r="C10809" s="10"/>
      <c r="D10809" s="6"/>
      <c r="E10809" s="11"/>
    </row>
    <row r="10810" spans="1:5" x14ac:dyDescent="0.2">
      <c r="A10810" s="38"/>
      <c r="B10810" s="6"/>
      <c r="C10810" s="10"/>
      <c r="D10810" s="6"/>
      <c r="E10810" s="11"/>
    </row>
    <row r="10811" spans="1:5" x14ac:dyDescent="0.2">
      <c r="A10811" s="38"/>
      <c r="B10811" s="6"/>
      <c r="C10811" s="10"/>
      <c r="D10811" s="6"/>
      <c r="E10811" s="11"/>
    </row>
    <row r="10812" spans="1:5" x14ac:dyDescent="0.2">
      <c r="A10812" s="38"/>
      <c r="B10812" s="6"/>
      <c r="C10812" s="10"/>
      <c r="D10812" s="6"/>
      <c r="E10812" s="11"/>
    </row>
    <row r="10813" spans="1:5" x14ac:dyDescent="0.2">
      <c r="A10813" s="38"/>
      <c r="B10813" s="6"/>
      <c r="C10813" s="10"/>
      <c r="D10813" s="6"/>
      <c r="E10813" s="11"/>
    </row>
    <row r="10814" spans="1:5" x14ac:dyDescent="0.2">
      <c r="A10814" s="38"/>
      <c r="B10814" s="6"/>
      <c r="C10814" s="10"/>
      <c r="D10814" s="6"/>
      <c r="E10814" s="11"/>
    </row>
    <row r="10815" spans="1:5" x14ac:dyDescent="0.2">
      <c r="A10815" s="38"/>
      <c r="B10815" s="6"/>
      <c r="C10815" s="10"/>
      <c r="D10815" s="6"/>
      <c r="E10815" s="11"/>
    </row>
    <row r="10816" spans="1:5" x14ac:dyDescent="0.2">
      <c r="A10816" s="38"/>
      <c r="B10816" s="6"/>
      <c r="C10816" s="10"/>
      <c r="D10816" s="6"/>
      <c r="E10816" s="11"/>
    </row>
    <row r="10817" spans="1:5" x14ac:dyDescent="0.2">
      <c r="A10817" s="38"/>
      <c r="B10817" s="6"/>
      <c r="C10817" s="10"/>
      <c r="D10817" s="6"/>
      <c r="E10817" s="11"/>
    </row>
    <row r="10818" spans="1:5" x14ac:dyDescent="0.2">
      <c r="A10818" s="38"/>
      <c r="B10818" s="6"/>
      <c r="C10818" s="10"/>
      <c r="D10818" s="6"/>
      <c r="E10818" s="11"/>
    </row>
    <row r="10819" spans="1:5" x14ac:dyDescent="0.2">
      <c r="A10819" s="38"/>
      <c r="B10819" s="6"/>
      <c r="C10819" s="10"/>
      <c r="D10819" s="6"/>
      <c r="E10819" s="11"/>
    </row>
    <row r="10820" spans="1:5" x14ac:dyDescent="0.2">
      <c r="A10820" s="38"/>
      <c r="B10820" s="6"/>
      <c r="C10820" s="10"/>
      <c r="D10820" s="6"/>
      <c r="E10820" s="11"/>
    </row>
    <row r="10821" spans="1:5" x14ac:dyDescent="0.2">
      <c r="A10821" s="38"/>
      <c r="B10821" s="6"/>
      <c r="C10821" s="10"/>
      <c r="D10821" s="6"/>
      <c r="E10821" s="11"/>
    </row>
    <row r="10822" spans="1:5" x14ac:dyDescent="0.2">
      <c r="A10822" s="38"/>
      <c r="B10822" s="6"/>
      <c r="C10822" s="10"/>
      <c r="D10822" s="6"/>
      <c r="E10822" s="11"/>
    </row>
    <row r="10823" spans="1:5" x14ac:dyDescent="0.2">
      <c r="A10823" s="38"/>
      <c r="B10823" s="6"/>
      <c r="C10823" s="10"/>
      <c r="D10823" s="6"/>
      <c r="E10823" s="11"/>
    </row>
    <row r="10824" spans="1:5" x14ac:dyDescent="0.2">
      <c r="A10824" s="38"/>
      <c r="B10824" s="6"/>
      <c r="C10824" s="10"/>
      <c r="D10824" s="6"/>
      <c r="E10824" s="11"/>
    </row>
    <row r="10825" spans="1:5" x14ac:dyDescent="0.2">
      <c r="A10825" s="38"/>
      <c r="B10825" s="6"/>
      <c r="C10825" s="10"/>
      <c r="D10825" s="6"/>
      <c r="E10825" s="11"/>
    </row>
    <row r="10826" spans="1:5" x14ac:dyDescent="0.2">
      <c r="A10826" s="38"/>
      <c r="B10826" s="6"/>
      <c r="C10826" s="10"/>
      <c r="D10826" s="6"/>
      <c r="E10826" s="11"/>
    </row>
    <row r="10827" spans="1:5" x14ac:dyDescent="0.2">
      <c r="A10827" s="38"/>
      <c r="B10827" s="6"/>
      <c r="C10827" s="10"/>
      <c r="D10827" s="6"/>
      <c r="E10827" s="11"/>
    </row>
    <row r="10828" spans="1:5" x14ac:dyDescent="0.2">
      <c r="A10828" s="38"/>
      <c r="B10828" s="6"/>
      <c r="C10828" s="10"/>
      <c r="D10828" s="6"/>
      <c r="E10828" s="11"/>
    </row>
    <row r="10829" spans="1:5" x14ac:dyDescent="0.2">
      <c r="A10829" s="38"/>
      <c r="B10829" s="6"/>
      <c r="C10829" s="10"/>
      <c r="D10829" s="6"/>
      <c r="E10829" s="11"/>
    </row>
    <row r="10830" spans="1:5" x14ac:dyDescent="0.2">
      <c r="A10830" s="38"/>
      <c r="B10830" s="6"/>
      <c r="C10830" s="10"/>
      <c r="D10830" s="6"/>
      <c r="E10830" s="11"/>
    </row>
    <row r="10831" spans="1:5" x14ac:dyDescent="0.2">
      <c r="A10831" s="38"/>
      <c r="B10831" s="6"/>
      <c r="C10831" s="10"/>
      <c r="D10831" s="6"/>
      <c r="E10831" s="11"/>
    </row>
    <row r="10832" spans="1:5" x14ac:dyDescent="0.2">
      <c r="A10832" s="38"/>
      <c r="B10832" s="6"/>
      <c r="C10832" s="10"/>
      <c r="D10832" s="6"/>
      <c r="E10832" s="11"/>
    </row>
    <row r="10833" spans="1:5" x14ac:dyDescent="0.2">
      <c r="A10833" s="38"/>
      <c r="B10833" s="6"/>
      <c r="C10833" s="10"/>
      <c r="D10833" s="6"/>
      <c r="E10833" s="11"/>
    </row>
    <row r="10834" spans="1:5" x14ac:dyDescent="0.2">
      <c r="A10834" s="38"/>
      <c r="B10834" s="6"/>
      <c r="C10834" s="10"/>
      <c r="D10834" s="6"/>
      <c r="E10834" s="11"/>
    </row>
    <row r="10835" spans="1:5" x14ac:dyDescent="0.2">
      <c r="A10835" s="38"/>
      <c r="B10835" s="6"/>
      <c r="C10835" s="10"/>
      <c r="D10835" s="6"/>
      <c r="E10835" s="11"/>
    </row>
    <row r="10836" spans="1:5" x14ac:dyDescent="0.2">
      <c r="A10836" s="38"/>
      <c r="B10836" s="6"/>
      <c r="C10836" s="10"/>
      <c r="D10836" s="6"/>
      <c r="E10836" s="11"/>
    </row>
    <row r="10837" spans="1:5" x14ac:dyDescent="0.2">
      <c r="A10837" s="38"/>
      <c r="B10837" s="6"/>
      <c r="C10837" s="10"/>
      <c r="D10837" s="6"/>
      <c r="E10837" s="11"/>
    </row>
    <row r="10838" spans="1:5" x14ac:dyDescent="0.2">
      <c r="A10838" s="38"/>
      <c r="B10838" s="6"/>
      <c r="C10838" s="10"/>
      <c r="D10838" s="6"/>
      <c r="E10838" s="11"/>
    </row>
    <row r="10839" spans="1:5" x14ac:dyDescent="0.2">
      <c r="A10839" s="38"/>
      <c r="B10839" s="6"/>
      <c r="C10839" s="10"/>
      <c r="D10839" s="6"/>
      <c r="E10839" s="11"/>
    </row>
    <row r="10840" spans="1:5" x14ac:dyDescent="0.2">
      <c r="A10840" s="38"/>
      <c r="B10840" s="6"/>
      <c r="C10840" s="10"/>
      <c r="D10840" s="6"/>
      <c r="E10840" s="11"/>
    </row>
    <row r="10841" spans="1:5" x14ac:dyDescent="0.2">
      <c r="A10841" s="38"/>
      <c r="B10841" s="6"/>
      <c r="C10841" s="10"/>
      <c r="D10841" s="6"/>
      <c r="E10841" s="11"/>
    </row>
    <row r="10842" spans="1:5" x14ac:dyDescent="0.2">
      <c r="A10842" s="38"/>
      <c r="B10842" s="6"/>
      <c r="C10842" s="10"/>
      <c r="D10842" s="6"/>
      <c r="E10842" s="11"/>
    </row>
    <row r="10843" spans="1:5" x14ac:dyDescent="0.2">
      <c r="A10843" s="38"/>
      <c r="B10843" s="6"/>
      <c r="C10843" s="10"/>
      <c r="D10843" s="6"/>
      <c r="E10843" s="11"/>
    </row>
    <row r="10844" spans="1:5" x14ac:dyDescent="0.2">
      <c r="A10844" s="38"/>
      <c r="B10844" s="6"/>
      <c r="C10844" s="10"/>
      <c r="D10844" s="6"/>
      <c r="E10844" s="11"/>
    </row>
    <row r="10845" spans="1:5" x14ac:dyDescent="0.2">
      <c r="A10845" s="38"/>
      <c r="B10845" s="6"/>
      <c r="C10845" s="10"/>
      <c r="D10845" s="6"/>
      <c r="E10845" s="11"/>
    </row>
    <row r="10846" spans="1:5" x14ac:dyDescent="0.2">
      <c r="A10846" s="38"/>
      <c r="B10846" s="6"/>
      <c r="C10846" s="10"/>
      <c r="D10846" s="6"/>
      <c r="E10846" s="11"/>
    </row>
    <row r="10847" spans="1:5" x14ac:dyDescent="0.2">
      <c r="A10847" s="38"/>
      <c r="B10847" s="6"/>
      <c r="C10847" s="10"/>
      <c r="D10847" s="6"/>
      <c r="E10847" s="11"/>
    </row>
    <row r="10848" spans="1:5" x14ac:dyDescent="0.2">
      <c r="A10848" s="38"/>
      <c r="B10848" s="6"/>
      <c r="C10848" s="10"/>
      <c r="D10848" s="6"/>
      <c r="E10848" s="11"/>
    </row>
    <row r="10849" spans="1:5" x14ac:dyDescent="0.2">
      <c r="A10849" s="38"/>
      <c r="B10849" s="6"/>
      <c r="C10849" s="10"/>
      <c r="D10849" s="6"/>
      <c r="E10849" s="11"/>
    </row>
    <row r="10850" spans="1:5" x14ac:dyDescent="0.2">
      <c r="A10850" s="38"/>
      <c r="B10850" s="6"/>
      <c r="C10850" s="10"/>
      <c r="D10850" s="6"/>
      <c r="E10850" s="11"/>
    </row>
    <row r="10851" spans="1:5" x14ac:dyDescent="0.2">
      <c r="A10851" s="38"/>
      <c r="B10851" s="6"/>
      <c r="C10851" s="10"/>
      <c r="D10851" s="6"/>
      <c r="E10851" s="11"/>
    </row>
    <row r="10852" spans="1:5" x14ac:dyDescent="0.2">
      <c r="A10852" s="38"/>
      <c r="B10852" s="6"/>
      <c r="C10852" s="10"/>
      <c r="D10852" s="6"/>
      <c r="E10852" s="11"/>
    </row>
    <row r="10853" spans="1:5" x14ac:dyDescent="0.2">
      <c r="A10853" s="38"/>
      <c r="B10853" s="6"/>
      <c r="C10853" s="10"/>
      <c r="D10853" s="6"/>
      <c r="E10853" s="11"/>
    </row>
    <row r="10854" spans="1:5" x14ac:dyDescent="0.2">
      <c r="A10854" s="38"/>
      <c r="B10854" s="6"/>
      <c r="C10854" s="10"/>
      <c r="D10854" s="6"/>
      <c r="E10854" s="11"/>
    </row>
    <row r="10855" spans="1:5" x14ac:dyDescent="0.2">
      <c r="A10855" s="38"/>
      <c r="B10855" s="6"/>
      <c r="C10855" s="10"/>
      <c r="D10855" s="6"/>
      <c r="E10855" s="11"/>
    </row>
    <row r="10856" spans="1:5" x14ac:dyDescent="0.2">
      <c r="A10856" s="38"/>
      <c r="B10856" s="6"/>
      <c r="C10856" s="10"/>
      <c r="D10856" s="6"/>
      <c r="E10856" s="11"/>
    </row>
    <row r="10857" spans="1:5" x14ac:dyDescent="0.2">
      <c r="A10857" s="38"/>
      <c r="B10857" s="6"/>
      <c r="C10857" s="10"/>
      <c r="D10857" s="6"/>
      <c r="E10857" s="11"/>
    </row>
    <row r="10858" spans="1:5" x14ac:dyDescent="0.2">
      <c r="A10858" s="38"/>
      <c r="B10858" s="6"/>
      <c r="C10858" s="10"/>
      <c r="D10858" s="6"/>
      <c r="E10858" s="11"/>
    </row>
    <row r="10859" spans="1:5" x14ac:dyDescent="0.2">
      <c r="A10859" s="38"/>
      <c r="B10859" s="6"/>
      <c r="C10859" s="10"/>
      <c r="D10859" s="6"/>
      <c r="E10859" s="11"/>
    </row>
    <row r="10860" spans="1:5" x14ac:dyDescent="0.2">
      <c r="A10860" s="38"/>
      <c r="B10860" s="6"/>
      <c r="C10860" s="10"/>
      <c r="D10860" s="6"/>
      <c r="E10860" s="11"/>
    </row>
    <row r="10861" spans="1:5" x14ac:dyDescent="0.2">
      <c r="A10861" s="38"/>
      <c r="B10861" s="6"/>
      <c r="C10861" s="10"/>
      <c r="D10861" s="6"/>
      <c r="E10861" s="11"/>
    </row>
    <row r="10862" spans="1:5" x14ac:dyDescent="0.2">
      <c r="A10862" s="38"/>
      <c r="B10862" s="6"/>
      <c r="C10862" s="10"/>
      <c r="D10862" s="6"/>
      <c r="E10862" s="11"/>
    </row>
    <row r="10863" spans="1:5" x14ac:dyDescent="0.2">
      <c r="A10863" s="38"/>
      <c r="B10863" s="6"/>
      <c r="C10863" s="10"/>
      <c r="D10863" s="6"/>
      <c r="E10863" s="11"/>
    </row>
    <row r="10864" spans="1:5" x14ac:dyDescent="0.2">
      <c r="A10864" s="38"/>
      <c r="B10864" s="6"/>
      <c r="C10864" s="10"/>
      <c r="D10864" s="6"/>
      <c r="E10864" s="11"/>
    </row>
    <row r="10865" spans="1:5" x14ac:dyDescent="0.2">
      <c r="A10865" s="38"/>
      <c r="B10865" s="6"/>
      <c r="C10865" s="10"/>
      <c r="D10865" s="6"/>
      <c r="E10865" s="11"/>
    </row>
    <row r="10866" spans="1:5" x14ac:dyDescent="0.2">
      <c r="A10866" s="38"/>
      <c r="B10866" s="6"/>
      <c r="C10866" s="10"/>
      <c r="D10866" s="6"/>
      <c r="E10866" s="11"/>
    </row>
    <row r="10867" spans="1:5" x14ac:dyDescent="0.2">
      <c r="A10867" s="38"/>
      <c r="B10867" s="6"/>
      <c r="C10867" s="10"/>
      <c r="D10867" s="6"/>
      <c r="E10867" s="11"/>
    </row>
    <row r="10868" spans="1:5" x14ac:dyDescent="0.2">
      <c r="A10868" s="38"/>
      <c r="B10868" s="6"/>
      <c r="C10868" s="10"/>
      <c r="D10868" s="6"/>
      <c r="E10868" s="11"/>
    </row>
    <row r="10869" spans="1:5" x14ac:dyDescent="0.2">
      <c r="A10869" s="38"/>
      <c r="B10869" s="6"/>
      <c r="C10869" s="10"/>
      <c r="D10869" s="6"/>
      <c r="E10869" s="11"/>
    </row>
    <row r="10870" spans="1:5" x14ac:dyDescent="0.2">
      <c r="A10870" s="38"/>
      <c r="B10870" s="6"/>
      <c r="C10870" s="10"/>
      <c r="D10870" s="6"/>
      <c r="E10870" s="11"/>
    </row>
    <row r="10871" spans="1:5" x14ac:dyDescent="0.2">
      <c r="A10871" s="38"/>
      <c r="B10871" s="6"/>
      <c r="C10871" s="10"/>
      <c r="D10871" s="6"/>
      <c r="E10871" s="11"/>
    </row>
    <row r="10872" spans="1:5" x14ac:dyDescent="0.2">
      <c r="A10872" s="38"/>
      <c r="B10872" s="6"/>
      <c r="C10872" s="10"/>
      <c r="D10872" s="6"/>
      <c r="E10872" s="11"/>
    </row>
    <row r="10873" spans="1:5" x14ac:dyDescent="0.2">
      <c r="A10873" s="38"/>
      <c r="B10873" s="6"/>
      <c r="C10873" s="10"/>
      <c r="D10873" s="6"/>
      <c r="E10873" s="11"/>
    </row>
    <row r="10874" spans="1:5" x14ac:dyDescent="0.2">
      <c r="A10874" s="38"/>
      <c r="B10874" s="6"/>
      <c r="C10874" s="10"/>
      <c r="D10874" s="6"/>
      <c r="E10874" s="11"/>
    </row>
    <row r="10875" spans="1:5" x14ac:dyDescent="0.2">
      <c r="A10875" s="38"/>
      <c r="B10875" s="6"/>
      <c r="C10875" s="10"/>
      <c r="D10875" s="6"/>
      <c r="E10875" s="11"/>
    </row>
    <row r="10876" spans="1:5" x14ac:dyDescent="0.2">
      <c r="A10876" s="38"/>
      <c r="B10876" s="6"/>
      <c r="C10876" s="10"/>
      <c r="D10876" s="6"/>
      <c r="E10876" s="11"/>
    </row>
    <row r="10877" spans="1:5" x14ac:dyDescent="0.2">
      <c r="A10877" s="38"/>
      <c r="B10877" s="6"/>
      <c r="C10877" s="10"/>
      <c r="D10877" s="6"/>
      <c r="E10877" s="11"/>
    </row>
    <row r="10878" spans="1:5" x14ac:dyDescent="0.2">
      <c r="A10878" s="38"/>
      <c r="B10878" s="6"/>
      <c r="C10878" s="10"/>
      <c r="D10878" s="6"/>
      <c r="E10878" s="11"/>
    </row>
    <row r="10879" spans="1:5" x14ac:dyDescent="0.2">
      <c r="A10879" s="38"/>
      <c r="B10879" s="6"/>
      <c r="C10879" s="10"/>
      <c r="D10879" s="6"/>
      <c r="E10879" s="11"/>
    </row>
    <row r="10880" spans="1:5" x14ac:dyDescent="0.2">
      <c r="A10880" s="38"/>
      <c r="B10880" s="6"/>
      <c r="C10880" s="10"/>
      <c r="D10880" s="6"/>
      <c r="E10880" s="11"/>
    </row>
    <row r="10881" spans="1:5" x14ac:dyDescent="0.2">
      <c r="A10881" s="38"/>
      <c r="B10881" s="6"/>
      <c r="C10881" s="10"/>
      <c r="D10881" s="6"/>
      <c r="E10881" s="11"/>
    </row>
    <row r="10882" spans="1:5" x14ac:dyDescent="0.2">
      <c r="A10882" s="38"/>
      <c r="B10882" s="6"/>
      <c r="C10882" s="10"/>
      <c r="D10882" s="6"/>
      <c r="E10882" s="11"/>
    </row>
    <row r="10883" spans="1:5" x14ac:dyDescent="0.2">
      <c r="A10883" s="38"/>
      <c r="B10883" s="6"/>
      <c r="C10883" s="10"/>
      <c r="D10883" s="6"/>
      <c r="E10883" s="11"/>
    </row>
    <row r="10884" spans="1:5" x14ac:dyDescent="0.2">
      <c r="A10884" s="38"/>
      <c r="B10884" s="6"/>
      <c r="C10884" s="10"/>
      <c r="D10884" s="6"/>
      <c r="E10884" s="11"/>
    </row>
    <row r="10885" spans="1:5" x14ac:dyDescent="0.2">
      <c r="A10885" s="38"/>
      <c r="B10885" s="6"/>
      <c r="C10885" s="10"/>
      <c r="D10885" s="6"/>
      <c r="E10885" s="11"/>
    </row>
    <row r="10886" spans="1:5" x14ac:dyDescent="0.2">
      <c r="A10886" s="38"/>
      <c r="B10886" s="6"/>
      <c r="C10886" s="10"/>
      <c r="D10886" s="6"/>
      <c r="E10886" s="11"/>
    </row>
    <row r="10887" spans="1:5" x14ac:dyDescent="0.2">
      <c r="A10887" s="38"/>
      <c r="B10887" s="6"/>
      <c r="C10887" s="10"/>
      <c r="D10887" s="6"/>
      <c r="E10887" s="11"/>
    </row>
    <row r="10888" spans="1:5" x14ac:dyDescent="0.2">
      <c r="A10888" s="38"/>
      <c r="B10888" s="6"/>
      <c r="C10888" s="10"/>
      <c r="D10888" s="6"/>
      <c r="E10888" s="11"/>
    </row>
    <row r="10889" spans="1:5" x14ac:dyDescent="0.2">
      <c r="A10889" s="38"/>
      <c r="B10889" s="6"/>
      <c r="C10889" s="10"/>
      <c r="D10889" s="6"/>
      <c r="E10889" s="11"/>
    </row>
    <row r="10890" spans="1:5" x14ac:dyDescent="0.2">
      <c r="A10890" s="38"/>
      <c r="B10890" s="6"/>
      <c r="C10890" s="10"/>
      <c r="D10890" s="6"/>
      <c r="E10890" s="11"/>
    </row>
    <row r="10891" spans="1:5" x14ac:dyDescent="0.2">
      <c r="A10891" s="38"/>
      <c r="B10891" s="6"/>
      <c r="C10891" s="10"/>
      <c r="D10891" s="6"/>
      <c r="E10891" s="11"/>
    </row>
    <row r="10892" spans="1:5" x14ac:dyDescent="0.2">
      <c r="A10892" s="38"/>
      <c r="B10892" s="6"/>
      <c r="C10892" s="10"/>
      <c r="D10892" s="6"/>
      <c r="E10892" s="11"/>
    </row>
    <row r="10893" spans="1:5" x14ac:dyDescent="0.2">
      <c r="A10893" s="38"/>
      <c r="B10893" s="6"/>
      <c r="C10893" s="10"/>
      <c r="D10893" s="6"/>
      <c r="E10893" s="11"/>
    </row>
    <row r="10894" spans="1:5" x14ac:dyDescent="0.2">
      <c r="A10894" s="38"/>
      <c r="B10894" s="6"/>
      <c r="C10894" s="10"/>
      <c r="D10894" s="6"/>
      <c r="E10894" s="11"/>
    </row>
    <row r="10895" spans="1:5" x14ac:dyDescent="0.2">
      <c r="A10895" s="38"/>
      <c r="B10895" s="6"/>
      <c r="C10895" s="10"/>
      <c r="D10895" s="6"/>
      <c r="E10895" s="11"/>
    </row>
    <row r="10896" spans="1:5" x14ac:dyDescent="0.2">
      <c r="A10896" s="38"/>
      <c r="B10896" s="6"/>
      <c r="C10896" s="10"/>
      <c r="D10896" s="6"/>
      <c r="E10896" s="11"/>
    </row>
    <row r="10897" spans="1:5" x14ac:dyDescent="0.2">
      <c r="A10897" s="38"/>
      <c r="B10897" s="6"/>
      <c r="C10897" s="10"/>
      <c r="D10897" s="6"/>
      <c r="E10897" s="11"/>
    </row>
    <row r="10898" spans="1:5" x14ac:dyDescent="0.2">
      <c r="A10898" s="38"/>
      <c r="B10898" s="6"/>
      <c r="C10898" s="10"/>
      <c r="D10898" s="6"/>
      <c r="E10898" s="11"/>
    </row>
    <row r="10899" spans="1:5" x14ac:dyDescent="0.2">
      <c r="A10899" s="38"/>
      <c r="B10899" s="6"/>
      <c r="C10899" s="10"/>
      <c r="D10899" s="6"/>
      <c r="E10899" s="11"/>
    </row>
    <row r="10900" spans="1:5" x14ac:dyDescent="0.2">
      <c r="A10900" s="38"/>
      <c r="B10900" s="6"/>
      <c r="C10900" s="10"/>
      <c r="D10900" s="6"/>
      <c r="E10900" s="11"/>
    </row>
    <row r="10901" spans="1:5" x14ac:dyDescent="0.2">
      <c r="A10901" s="38"/>
      <c r="B10901" s="6"/>
      <c r="C10901" s="10"/>
      <c r="D10901" s="6"/>
      <c r="E10901" s="11"/>
    </row>
    <row r="10902" spans="1:5" x14ac:dyDescent="0.2">
      <c r="A10902" s="38"/>
      <c r="B10902" s="6"/>
      <c r="C10902" s="10"/>
      <c r="D10902" s="6"/>
      <c r="E10902" s="11"/>
    </row>
    <row r="10903" spans="1:5" x14ac:dyDescent="0.2">
      <c r="A10903" s="38"/>
      <c r="B10903" s="6"/>
      <c r="C10903" s="10"/>
      <c r="D10903" s="6"/>
      <c r="E10903" s="11"/>
    </row>
    <row r="10904" spans="1:5" x14ac:dyDescent="0.2">
      <c r="A10904" s="38"/>
      <c r="B10904" s="6"/>
      <c r="C10904" s="10"/>
      <c r="D10904" s="6"/>
      <c r="E10904" s="11"/>
    </row>
    <row r="10905" spans="1:5" x14ac:dyDescent="0.2">
      <c r="A10905" s="38"/>
      <c r="B10905" s="6"/>
      <c r="C10905" s="10"/>
      <c r="D10905" s="6"/>
      <c r="E10905" s="11"/>
    </row>
    <row r="10906" spans="1:5" x14ac:dyDescent="0.2">
      <c r="A10906" s="38"/>
      <c r="B10906" s="6"/>
      <c r="C10906" s="10"/>
      <c r="D10906" s="6"/>
      <c r="E10906" s="11"/>
    </row>
    <row r="10907" spans="1:5" x14ac:dyDescent="0.2">
      <c r="A10907" s="38"/>
      <c r="B10907" s="6"/>
      <c r="C10907" s="10"/>
      <c r="D10907" s="6"/>
      <c r="E10907" s="11"/>
    </row>
    <row r="10908" spans="1:5" x14ac:dyDescent="0.2">
      <c r="A10908" s="38"/>
      <c r="B10908" s="6"/>
      <c r="C10908" s="10"/>
      <c r="D10908" s="6"/>
      <c r="E10908" s="11"/>
    </row>
    <row r="10909" spans="1:5" x14ac:dyDescent="0.2">
      <c r="A10909" s="38"/>
      <c r="B10909" s="6"/>
      <c r="C10909" s="10"/>
      <c r="D10909" s="6"/>
      <c r="E10909" s="11"/>
    </row>
    <row r="10910" spans="1:5" x14ac:dyDescent="0.2">
      <c r="A10910" s="38"/>
      <c r="B10910" s="6"/>
      <c r="C10910" s="10"/>
      <c r="D10910" s="6"/>
      <c r="E10910" s="11"/>
    </row>
    <row r="10911" spans="1:5" x14ac:dyDescent="0.2">
      <c r="A10911" s="38"/>
      <c r="B10911" s="6"/>
      <c r="C10911" s="10"/>
      <c r="D10911" s="6"/>
      <c r="E10911" s="11"/>
    </row>
    <row r="10912" spans="1:5" x14ac:dyDescent="0.2">
      <c r="A10912" s="38"/>
      <c r="B10912" s="6"/>
      <c r="C10912" s="10"/>
      <c r="D10912" s="6"/>
      <c r="E10912" s="11"/>
    </row>
    <row r="10913" spans="1:5" x14ac:dyDescent="0.2">
      <c r="A10913" s="38"/>
      <c r="B10913" s="6"/>
      <c r="C10913" s="10"/>
      <c r="D10913" s="6"/>
      <c r="E10913" s="11"/>
    </row>
    <row r="10914" spans="1:5" x14ac:dyDescent="0.2">
      <c r="A10914" s="38"/>
      <c r="B10914" s="6"/>
      <c r="C10914" s="10"/>
      <c r="D10914" s="6"/>
      <c r="E10914" s="11"/>
    </row>
    <row r="10915" spans="1:5" x14ac:dyDescent="0.2">
      <c r="A10915" s="38"/>
      <c r="B10915" s="6"/>
      <c r="C10915" s="10"/>
      <c r="D10915" s="6"/>
      <c r="E10915" s="11"/>
    </row>
    <row r="10916" spans="1:5" x14ac:dyDescent="0.2">
      <c r="A10916" s="38"/>
      <c r="B10916" s="6"/>
      <c r="C10916" s="10"/>
      <c r="D10916" s="6"/>
      <c r="E10916" s="11"/>
    </row>
    <row r="10917" spans="1:5" x14ac:dyDescent="0.2">
      <c r="A10917" s="38"/>
      <c r="B10917" s="6"/>
      <c r="C10917" s="10"/>
      <c r="D10917" s="6"/>
      <c r="E10917" s="11"/>
    </row>
    <row r="10918" spans="1:5" x14ac:dyDescent="0.2">
      <c r="A10918" s="38"/>
      <c r="B10918" s="6"/>
      <c r="C10918" s="10"/>
      <c r="D10918" s="6"/>
      <c r="E10918" s="11"/>
    </row>
    <row r="10919" spans="1:5" x14ac:dyDescent="0.2">
      <c r="A10919" s="38"/>
      <c r="B10919" s="6"/>
      <c r="C10919" s="10"/>
      <c r="D10919" s="6"/>
      <c r="E10919" s="11"/>
    </row>
    <row r="10920" spans="1:5" x14ac:dyDescent="0.2">
      <c r="A10920" s="38"/>
      <c r="B10920" s="6"/>
      <c r="C10920" s="10"/>
      <c r="D10920" s="6"/>
      <c r="E10920" s="11"/>
    </row>
    <row r="10921" spans="1:5" x14ac:dyDescent="0.2">
      <c r="A10921" s="38"/>
      <c r="B10921" s="6"/>
      <c r="C10921" s="10"/>
      <c r="D10921" s="6"/>
      <c r="E10921" s="11"/>
    </row>
    <row r="10922" spans="1:5" x14ac:dyDescent="0.2">
      <c r="A10922" s="38"/>
      <c r="B10922" s="6"/>
      <c r="C10922" s="10"/>
      <c r="D10922" s="6"/>
      <c r="E10922" s="11"/>
    </row>
    <row r="10923" spans="1:5" x14ac:dyDescent="0.2">
      <c r="A10923" s="38"/>
      <c r="B10923" s="6"/>
      <c r="C10923" s="10"/>
      <c r="D10923" s="6"/>
      <c r="E10923" s="11"/>
    </row>
    <row r="10924" spans="1:5" x14ac:dyDescent="0.2">
      <c r="A10924" s="38"/>
      <c r="B10924" s="6"/>
      <c r="C10924" s="10"/>
      <c r="D10924" s="6"/>
      <c r="E10924" s="11"/>
    </row>
    <row r="10925" spans="1:5" x14ac:dyDescent="0.2">
      <c r="A10925" s="38"/>
      <c r="B10925" s="6"/>
      <c r="C10925" s="10"/>
      <c r="D10925" s="6"/>
      <c r="E10925" s="11"/>
    </row>
    <row r="10926" spans="1:5" x14ac:dyDescent="0.2">
      <c r="A10926" s="38"/>
      <c r="B10926" s="6"/>
      <c r="C10926" s="10"/>
      <c r="D10926" s="6"/>
      <c r="E10926" s="11"/>
    </row>
    <row r="10927" spans="1:5" x14ac:dyDescent="0.2">
      <c r="A10927" s="38"/>
      <c r="B10927" s="6"/>
      <c r="C10927" s="10"/>
      <c r="D10927" s="6"/>
      <c r="E10927" s="11"/>
    </row>
    <row r="10928" spans="1:5" x14ac:dyDescent="0.2">
      <c r="A10928" s="38"/>
      <c r="B10928" s="6"/>
      <c r="C10928" s="10"/>
      <c r="D10928" s="6"/>
      <c r="E10928" s="11"/>
    </row>
    <row r="10929" spans="1:5" x14ac:dyDescent="0.2">
      <c r="A10929" s="38"/>
      <c r="B10929" s="6"/>
      <c r="C10929" s="10"/>
      <c r="D10929" s="6"/>
      <c r="E10929" s="11"/>
    </row>
    <row r="10930" spans="1:5" x14ac:dyDescent="0.2">
      <c r="A10930" s="38"/>
      <c r="B10930" s="6"/>
      <c r="C10930" s="10"/>
      <c r="D10930" s="6"/>
      <c r="E10930" s="11"/>
    </row>
    <row r="10931" spans="1:5" x14ac:dyDescent="0.2">
      <c r="A10931" s="38"/>
      <c r="B10931" s="6"/>
      <c r="C10931" s="10"/>
      <c r="D10931" s="6"/>
      <c r="E10931" s="11"/>
    </row>
    <row r="10932" spans="1:5" x14ac:dyDescent="0.2">
      <c r="A10932" s="38"/>
      <c r="B10932" s="6"/>
      <c r="C10932" s="10"/>
      <c r="D10932" s="6"/>
      <c r="E10932" s="11"/>
    </row>
    <row r="10933" spans="1:5" x14ac:dyDescent="0.2">
      <c r="A10933" s="38"/>
      <c r="B10933" s="6"/>
      <c r="C10933" s="10"/>
      <c r="D10933" s="6"/>
      <c r="E10933" s="11"/>
    </row>
    <row r="10934" spans="1:5" x14ac:dyDescent="0.2">
      <c r="A10934" s="38"/>
      <c r="B10934" s="6"/>
      <c r="C10934" s="10"/>
      <c r="D10934" s="6"/>
      <c r="E10934" s="11"/>
    </row>
    <row r="10935" spans="1:5" x14ac:dyDescent="0.2">
      <c r="A10935" s="38"/>
      <c r="B10935" s="6"/>
      <c r="C10935" s="10"/>
      <c r="D10935" s="6"/>
      <c r="E10935" s="11"/>
    </row>
    <row r="10936" spans="1:5" x14ac:dyDescent="0.2">
      <c r="A10936" s="38"/>
      <c r="B10936" s="6"/>
      <c r="C10936" s="10"/>
      <c r="D10936" s="6"/>
      <c r="E10936" s="11"/>
    </row>
    <row r="10937" spans="1:5" x14ac:dyDescent="0.2">
      <c r="A10937" s="38"/>
      <c r="B10937" s="6"/>
      <c r="C10937" s="10"/>
      <c r="D10937" s="6"/>
      <c r="E10937" s="11"/>
    </row>
    <row r="10938" spans="1:5" x14ac:dyDescent="0.2">
      <c r="A10938" s="38"/>
      <c r="B10938" s="6"/>
      <c r="C10938" s="10"/>
      <c r="D10938" s="6"/>
      <c r="E10938" s="11"/>
    </row>
    <row r="10939" spans="1:5" x14ac:dyDescent="0.2">
      <c r="A10939" s="38"/>
      <c r="B10939" s="6"/>
      <c r="C10939" s="10"/>
      <c r="D10939" s="6"/>
      <c r="E10939" s="11"/>
    </row>
    <row r="10940" spans="1:5" x14ac:dyDescent="0.2">
      <c r="A10940" s="38"/>
      <c r="B10940" s="6"/>
      <c r="C10940" s="10"/>
      <c r="D10940" s="6"/>
      <c r="E10940" s="11"/>
    </row>
    <row r="10941" spans="1:5" x14ac:dyDescent="0.2">
      <c r="A10941" s="38"/>
      <c r="B10941" s="6"/>
      <c r="C10941" s="10"/>
      <c r="D10941" s="6"/>
      <c r="E10941" s="11"/>
    </row>
    <row r="10942" spans="1:5" x14ac:dyDescent="0.2">
      <c r="A10942" s="38"/>
      <c r="B10942" s="6"/>
      <c r="C10942" s="10"/>
      <c r="D10942" s="6"/>
      <c r="E10942" s="11"/>
    </row>
    <row r="10943" spans="1:5" x14ac:dyDescent="0.2">
      <c r="A10943" s="38"/>
      <c r="B10943" s="6"/>
      <c r="C10943" s="10"/>
      <c r="D10943" s="6"/>
      <c r="E10943" s="11"/>
    </row>
    <row r="10944" spans="1:5" x14ac:dyDescent="0.2">
      <c r="A10944" s="38"/>
      <c r="B10944" s="6"/>
      <c r="C10944" s="10"/>
      <c r="D10944" s="6"/>
      <c r="E10944" s="11"/>
    </row>
    <row r="10945" spans="1:5" x14ac:dyDescent="0.2">
      <c r="A10945" s="38"/>
      <c r="B10945" s="6"/>
      <c r="C10945" s="10"/>
      <c r="D10945" s="6"/>
      <c r="E10945" s="11"/>
    </row>
    <row r="10946" spans="1:5" x14ac:dyDescent="0.2">
      <c r="A10946" s="38"/>
      <c r="B10946" s="6"/>
      <c r="C10946" s="10"/>
      <c r="D10946" s="6"/>
      <c r="E10946" s="11"/>
    </row>
    <row r="10947" spans="1:5" x14ac:dyDescent="0.2">
      <c r="A10947" s="38"/>
      <c r="B10947" s="6"/>
      <c r="C10947" s="10"/>
      <c r="D10947" s="6"/>
      <c r="E10947" s="11"/>
    </row>
    <row r="10948" spans="1:5" x14ac:dyDescent="0.2">
      <c r="A10948" s="38"/>
      <c r="B10948" s="6"/>
      <c r="C10948" s="10"/>
      <c r="D10948" s="6"/>
      <c r="E10948" s="11"/>
    </row>
    <row r="10949" spans="1:5" x14ac:dyDescent="0.2">
      <c r="A10949" s="38"/>
      <c r="B10949" s="6"/>
      <c r="C10949" s="10"/>
      <c r="D10949" s="6"/>
      <c r="E10949" s="11"/>
    </row>
    <row r="10950" spans="1:5" x14ac:dyDescent="0.2">
      <c r="A10950" s="38"/>
      <c r="B10950" s="6"/>
      <c r="C10950" s="10"/>
      <c r="D10950" s="6"/>
      <c r="E10950" s="11"/>
    </row>
    <row r="10951" spans="1:5" x14ac:dyDescent="0.2">
      <c r="A10951" s="38"/>
      <c r="B10951" s="6"/>
      <c r="C10951" s="10"/>
      <c r="D10951" s="6"/>
      <c r="E10951" s="11"/>
    </row>
    <row r="10952" spans="1:5" x14ac:dyDescent="0.2">
      <c r="A10952" s="38"/>
      <c r="B10952" s="6"/>
      <c r="C10952" s="10"/>
      <c r="D10952" s="6"/>
      <c r="E10952" s="11"/>
    </row>
    <row r="10953" spans="1:5" x14ac:dyDescent="0.2">
      <c r="A10953" s="38"/>
      <c r="B10953" s="6"/>
      <c r="C10953" s="10"/>
      <c r="D10953" s="6"/>
      <c r="E10953" s="11"/>
    </row>
    <row r="10954" spans="1:5" x14ac:dyDescent="0.2">
      <c r="A10954" s="38"/>
      <c r="B10954" s="6"/>
      <c r="C10954" s="10"/>
      <c r="D10954" s="6"/>
      <c r="E10954" s="11"/>
    </row>
    <row r="10955" spans="1:5" x14ac:dyDescent="0.2">
      <c r="A10955" s="38"/>
      <c r="B10955" s="6"/>
      <c r="C10955" s="10"/>
      <c r="D10955" s="6"/>
      <c r="E10955" s="11"/>
    </row>
    <row r="10956" spans="1:5" x14ac:dyDescent="0.2">
      <c r="A10956" s="38"/>
      <c r="B10956" s="6"/>
      <c r="C10956" s="10"/>
      <c r="D10956" s="6"/>
      <c r="E10956" s="11"/>
    </row>
    <row r="10957" spans="1:5" x14ac:dyDescent="0.2">
      <c r="A10957" s="38"/>
      <c r="B10957" s="6"/>
      <c r="C10957" s="10"/>
      <c r="D10957" s="6"/>
      <c r="E10957" s="11"/>
    </row>
    <row r="10958" spans="1:5" x14ac:dyDescent="0.2">
      <c r="A10958" s="38"/>
      <c r="B10958" s="6"/>
      <c r="C10958" s="10"/>
      <c r="D10958" s="6"/>
      <c r="E10958" s="11"/>
    </row>
    <row r="10959" spans="1:5" x14ac:dyDescent="0.2">
      <c r="A10959" s="38"/>
      <c r="B10959" s="6"/>
      <c r="C10959" s="10"/>
      <c r="D10959" s="6"/>
      <c r="E10959" s="11"/>
    </row>
    <row r="10960" spans="1:5" x14ac:dyDescent="0.2">
      <c r="A10960" s="38"/>
      <c r="B10960" s="6"/>
      <c r="C10960" s="10"/>
      <c r="D10960" s="6"/>
      <c r="E10960" s="11"/>
    </row>
    <row r="10961" spans="1:5" x14ac:dyDescent="0.2">
      <c r="A10961" s="38"/>
      <c r="B10961" s="6"/>
      <c r="C10961" s="10"/>
      <c r="D10961" s="6"/>
      <c r="E10961" s="11"/>
    </row>
    <row r="10962" spans="1:5" x14ac:dyDescent="0.2">
      <c r="A10962" s="38"/>
      <c r="B10962" s="6"/>
      <c r="C10962" s="10"/>
      <c r="D10962" s="6"/>
      <c r="E10962" s="11"/>
    </row>
    <row r="10963" spans="1:5" x14ac:dyDescent="0.2">
      <c r="A10963" s="38"/>
      <c r="B10963" s="6"/>
      <c r="C10963" s="10"/>
      <c r="D10963" s="6"/>
      <c r="E10963" s="11"/>
    </row>
    <row r="10964" spans="1:5" x14ac:dyDescent="0.2">
      <c r="A10964" s="38"/>
      <c r="B10964" s="6"/>
      <c r="C10964" s="10"/>
      <c r="D10964" s="6"/>
      <c r="E10964" s="11"/>
    </row>
    <row r="10965" spans="1:5" x14ac:dyDescent="0.2">
      <c r="A10965" s="38"/>
      <c r="B10965" s="6"/>
      <c r="C10965" s="10"/>
      <c r="D10965" s="6"/>
      <c r="E10965" s="11"/>
    </row>
    <row r="10966" spans="1:5" x14ac:dyDescent="0.2">
      <c r="A10966" s="38"/>
      <c r="B10966" s="6"/>
      <c r="C10966" s="10"/>
      <c r="D10966" s="6"/>
      <c r="E10966" s="11"/>
    </row>
    <row r="10967" spans="1:5" x14ac:dyDescent="0.2">
      <c r="A10967" s="38"/>
      <c r="B10967" s="6"/>
      <c r="C10967" s="10"/>
      <c r="D10967" s="6"/>
      <c r="E10967" s="11"/>
    </row>
    <row r="10968" spans="1:5" x14ac:dyDescent="0.2">
      <c r="A10968" s="38"/>
      <c r="B10968" s="6"/>
      <c r="C10968" s="10"/>
      <c r="D10968" s="6"/>
      <c r="E10968" s="11"/>
    </row>
    <row r="10969" spans="1:5" x14ac:dyDescent="0.2">
      <c r="A10969" s="38"/>
      <c r="B10969" s="6"/>
      <c r="C10969" s="10"/>
      <c r="D10969" s="6"/>
      <c r="E10969" s="11"/>
    </row>
    <row r="10970" spans="1:5" x14ac:dyDescent="0.2">
      <c r="A10970" s="38"/>
      <c r="B10970" s="6"/>
      <c r="C10970" s="10"/>
      <c r="D10970" s="6"/>
      <c r="E10970" s="11"/>
    </row>
    <row r="10971" spans="1:5" x14ac:dyDescent="0.2">
      <c r="A10971" s="38"/>
      <c r="B10971" s="6"/>
      <c r="C10971" s="10"/>
      <c r="D10971" s="6"/>
      <c r="E10971" s="11"/>
    </row>
    <row r="10972" spans="1:5" x14ac:dyDescent="0.2">
      <c r="A10972" s="38"/>
      <c r="B10972" s="6"/>
      <c r="C10972" s="10"/>
      <c r="D10972" s="6"/>
      <c r="E10972" s="11"/>
    </row>
    <row r="10973" spans="1:5" x14ac:dyDescent="0.2">
      <c r="A10973" s="38"/>
      <c r="B10973" s="6"/>
      <c r="C10973" s="10"/>
      <c r="D10973" s="6"/>
      <c r="E10973" s="11"/>
    </row>
    <row r="10974" spans="1:5" x14ac:dyDescent="0.2">
      <c r="A10974" s="38"/>
      <c r="B10974" s="6"/>
      <c r="C10974" s="10"/>
      <c r="D10974" s="6"/>
      <c r="E10974" s="11"/>
    </row>
    <row r="10975" spans="1:5" x14ac:dyDescent="0.2">
      <c r="A10975" s="38"/>
      <c r="B10975" s="6"/>
      <c r="C10975" s="10"/>
      <c r="D10975" s="6"/>
      <c r="E10975" s="11"/>
    </row>
    <row r="10976" spans="1:5" x14ac:dyDescent="0.2">
      <c r="A10976" s="38"/>
      <c r="B10976" s="6"/>
      <c r="C10976" s="10"/>
      <c r="D10976" s="6"/>
      <c r="E10976" s="11"/>
    </row>
    <row r="10977" spans="1:5" x14ac:dyDescent="0.2">
      <c r="A10977" s="38"/>
      <c r="B10977" s="6"/>
      <c r="C10977" s="10"/>
      <c r="D10977" s="6"/>
      <c r="E10977" s="11"/>
    </row>
    <row r="10978" spans="1:5" x14ac:dyDescent="0.2">
      <c r="A10978" s="38"/>
      <c r="B10978" s="6"/>
      <c r="C10978" s="10"/>
      <c r="D10978" s="6"/>
      <c r="E10978" s="11"/>
    </row>
    <row r="10979" spans="1:5" x14ac:dyDescent="0.2">
      <c r="A10979" s="38"/>
      <c r="B10979" s="6"/>
      <c r="C10979" s="10"/>
      <c r="D10979" s="6"/>
      <c r="E10979" s="11"/>
    </row>
    <row r="10980" spans="1:5" x14ac:dyDescent="0.2">
      <c r="A10980" s="38"/>
      <c r="B10980" s="6"/>
      <c r="C10980" s="10"/>
      <c r="D10980" s="6"/>
      <c r="E10980" s="11"/>
    </row>
    <row r="10981" spans="1:5" x14ac:dyDescent="0.2">
      <c r="A10981" s="38"/>
      <c r="B10981" s="6"/>
      <c r="C10981" s="10"/>
      <c r="D10981" s="6"/>
      <c r="E10981" s="11"/>
    </row>
    <row r="10982" spans="1:5" x14ac:dyDescent="0.2">
      <c r="A10982" s="38"/>
      <c r="B10982" s="6"/>
      <c r="C10982" s="10"/>
      <c r="D10982" s="6"/>
      <c r="E10982" s="11"/>
    </row>
    <row r="10983" spans="1:5" x14ac:dyDescent="0.2">
      <c r="A10983" s="38"/>
      <c r="B10983" s="6"/>
      <c r="C10983" s="10"/>
      <c r="D10983" s="6"/>
      <c r="E10983" s="11"/>
    </row>
    <row r="10984" spans="1:5" x14ac:dyDescent="0.2">
      <c r="A10984" s="38"/>
      <c r="B10984" s="6"/>
      <c r="C10984" s="10"/>
      <c r="D10984" s="6"/>
      <c r="E10984" s="11"/>
    </row>
    <row r="10985" spans="1:5" x14ac:dyDescent="0.2">
      <c r="A10985" s="38"/>
      <c r="B10985" s="6"/>
      <c r="C10985" s="10"/>
      <c r="D10985" s="6"/>
      <c r="E10985" s="11"/>
    </row>
    <row r="10986" spans="1:5" x14ac:dyDescent="0.2">
      <c r="A10986" s="38"/>
      <c r="B10986" s="6"/>
      <c r="C10986" s="10"/>
      <c r="D10986" s="6"/>
      <c r="E10986" s="11"/>
    </row>
    <row r="10987" spans="1:5" x14ac:dyDescent="0.2">
      <c r="A10987" s="38"/>
      <c r="B10987" s="6"/>
      <c r="C10987" s="10"/>
      <c r="D10987" s="6"/>
      <c r="E10987" s="11"/>
    </row>
    <row r="10988" spans="1:5" x14ac:dyDescent="0.2">
      <c r="A10988" s="38"/>
      <c r="B10988" s="6"/>
      <c r="C10988" s="10"/>
      <c r="D10988" s="6"/>
      <c r="E10988" s="11"/>
    </row>
    <row r="10989" spans="1:5" x14ac:dyDescent="0.2">
      <c r="A10989" s="38"/>
      <c r="B10989" s="6"/>
      <c r="C10989" s="10"/>
      <c r="D10989" s="6"/>
      <c r="E10989" s="11"/>
    </row>
    <row r="10990" spans="1:5" x14ac:dyDescent="0.2">
      <c r="A10990" s="38"/>
      <c r="B10990" s="6"/>
      <c r="C10990" s="10"/>
      <c r="D10990" s="6"/>
      <c r="E10990" s="11"/>
    </row>
    <row r="10991" spans="1:5" x14ac:dyDescent="0.2">
      <c r="A10991" s="38"/>
      <c r="B10991" s="6"/>
      <c r="C10991" s="10"/>
      <c r="D10991" s="6"/>
      <c r="E10991" s="11"/>
    </row>
    <row r="10992" spans="1:5" x14ac:dyDescent="0.2">
      <c r="A10992" s="38"/>
      <c r="B10992" s="6"/>
      <c r="C10992" s="10"/>
      <c r="D10992" s="6"/>
      <c r="E10992" s="11"/>
    </row>
    <row r="10993" spans="1:5" x14ac:dyDescent="0.2">
      <c r="A10993" s="38"/>
      <c r="B10993" s="6"/>
      <c r="C10993" s="10"/>
      <c r="D10993" s="6"/>
      <c r="E10993" s="11"/>
    </row>
    <row r="10994" spans="1:5" x14ac:dyDescent="0.2">
      <c r="A10994" s="38"/>
      <c r="B10994" s="6"/>
      <c r="C10994" s="10"/>
      <c r="D10994" s="6"/>
      <c r="E10994" s="11"/>
    </row>
    <row r="10995" spans="1:5" x14ac:dyDescent="0.2">
      <c r="A10995" s="38"/>
      <c r="B10995" s="6"/>
      <c r="C10995" s="10"/>
      <c r="D10995" s="6"/>
      <c r="E10995" s="11"/>
    </row>
    <row r="10996" spans="1:5" x14ac:dyDescent="0.2">
      <c r="A10996" s="38"/>
      <c r="B10996" s="6"/>
      <c r="C10996" s="10"/>
      <c r="D10996" s="6"/>
      <c r="E10996" s="11"/>
    </row>
    <row r="10997" spans="1:5" x14ac:dyDescent="0.2">
      <c r="A10997" s="38"/>
      <c r="B10997" s="6"/>
      <c r="C10997" s="10"/>
      <c r="D10997" s="6"/>
      <c r="E10997" s="11"/>
    </row>
    <row r="10998" spans="1:5" x14ac:dyDescent="0.2">
      <c r="A10998" s="38"/>
      <c r="B10998" s="6"/>
      <c r="C10998" s="10"/>
      <c r="D10998" s="6"/>
      <c r="E10998" s="11"/>
    </row>
    <row r="10999" spans="1:5" x14ac:dyDescent="0.2">
      <c r="A10999" s="38"/>
      <c r="B10999" s="6"/>
      <c r="C10999" s="10"/>
      <c r="D10999" s="6"/>
      <c r="E10999" s="11"/>
    </row>
    <row r="11000" spans="1:5" x14ac:dyDescent="0.2">
      <c r="A11000" s="38"/>
      <c r="B11000" s="6"/>
      <c r="C11000" s="10"/>
      <c r="D11000" s="6"/>
      <c r="E11000" s="11"/>
    </row>
    <row r="11001" spans="1:5" x14ac:dyDescent="0.2">
      <c r="A11001" s="38"/>
      <c r="B11001" s="6"/>
      <c r="C11001" s="10"/>
      <c r="D11001" s="6"/>
      <c r="E11001" s="11"/>
    </row>
    <row r="11002" spans="1:5" x14ac:dyDescent="0.2">
      <c r="A11002" s="38"/>
      <c r="B11002" s="6"/>
      <c r="C11002" s="10"/>
      <c r="D11002" s="6"/>
      <c r="E11002" s="11"/>
    </row>
    <row r="11003" spans="1:5" x14ac:dyDescent="0.2">
      <c r="A11003" s="38"/>
      <c r="B11003" s="6"/>
      <c r="C11003" s="10"/>
      <c r="D11003" s="6"/>
      <c r="E11003" s="11"/>
    </row>
    <row r="11004" spans="1:5" x14ac:dyDescent="0.2">
      <c r="A11004" s="38"/>
      <c r="B11004" s="6"/>
      <c r="C11004" s="10"/>
      <c r="D11004" s="6"/>
      <c r="E11004" s="11"/>
    </row>
    <row r="11005" spans="1:5" x14ac:dyDescent="0.2">
      <c r="A11005" s="38"/>
      <c r="B11005" s="6"/>
      <c r="C11005" s="10"/>
      <c r="D11005" s="6"/>
      <c r="E11005" s="11"/>
    </row>
    <row r="11006" spans="1:5" x14ac:dyDescent="0.2">
      <c r="A11006" s="38"/>
      <c r="B11006" s="6"/>
      <c r="C11006" s="10"/>
      <c r="D11006" s="6"/>
      <c r="E11006" s="11"/>
    </row>
    <row r="11007" spans="1:5" x14ac:dyDescent="0.2">
      <c r="A11007" s="38"/>
      <c r="B11007" s="6"/>
      <c r="C11007" s="10"/>
      <c r="D11007" s="6"/>
      <c r="E11007" s="11"/>
    </row>
    <row r="11008" spans="1:5" x14ac:dyDescent="0.2">
      <c r="A11008" s="38"/>
      <c r="B11008" s="6"/>
      <c r="C11008" s="10"/>
      <c r="D11008" s="6"/>
      <c r="E11008" s="11"/>
    </row>
    <row r="11009" spans="1:5" x14ac:dyDescent="0.2">
      <c r="A11009" s="38"/>
      <c r="B11009" s="6"/>
      <c r="C11009" s="10"/>
      <c r="D11009" s="6"/>
      <c r="E11009" s="11"/>
    </row>
    <row r="11010" spans="1:5" x14ac:dyDescent="0.2">
      <c r="A11010" s="38"/>
      <c r="B11010" s="6"/>
      <c r="C11010" s="10"/>
      <c r="D11010" s="6"/>
      <c r="E11010" s="11"/>
    </row>
    <row r="11011" spans="1:5" x14ac:dyDescent="0.2">
      <c r="A11011" s="38"/>
      <c r="B11011" s="6"/>
      <c r="C11011" s="10"/>
      <c r="D11011" s="6"/>
      <c r="E11011" s="11"/>
    </row>
    <row r="11012" spans="1:5" x14ac:dyDescent="0.2">
      <c r="A11012" s="38"/>
      <c r="B11012" s="6"/>
      <c r="C11012" s="10"/>
      <c r="D11012" s="6"/>
      <c r="E11012" s="11"/>
    </row>
    <row r="11013" spans="1:5" x14ac:dyDescent="0.2">
      <c r="A11013" s="38"/>
      <c r="B11013" s="6"/>
      <c r="C11013" s="10"/>
      <c r="D11013" s="6"/>
      <c r="E11013" s="11"/>
    </row>
    <row r="11014" spans="1:5" x14ac:dyDescent="0.2">
      <c r="A11014" s="38"/>
      <c r="B11014" s="6"/>
      <c r="C11014" s="10"/>
      <c r="D11014" s="6"/>
      <c r="E11014" s="11"/>
    </row>
    <row r="11015" spans="1:5" x14ac:dyDescent="0.2">
      <c r="A11015" s="38"/>
      <c r="B11015" s="6"/>
      <c r="C11015" s="10"/>
      <c r="D11015" s="6"/>
      <c r="E11015" s="11"/>
    </row>
    <row r="11016" spans="1:5" x14ac:dyDescent="0.2">
      <c r="A11016" s="38"/>
      <c r="B11016" s="6"/>
      <c r="C11016" s="10"/>
      <c r="D11016" s="6"/>
      <c r="E11016" s="11"/>
    </row>
    <row r="11017" spans="1:5" x14ac:dyDescent="0.2">
      <c r="A11017" s="38"/>
      <c r="B11017" s="6"/>
      <c r="C11017" s="10"/>
      <c r="D11017" s="6"/>
      <c r="E11017" s="11"/>
    </row>
    <row r="11018" spans="1:5" x14ac:dyDescent="0.2">
      <c r="A11018" s="38"/>
      <c r="B11018" s="6"/>
      <c r="C11018" s="10"/>
      <c r="D11018" s="6"/>
      <c r="E11018" s="11"/>
    </row>
    <row r="11019" spans="1:5" x14ac:dyDescent="0.2">
      <c r="A11019" s="38"/>
      <c r="B11019" s="6"/>
      <c r="C11019" s="10"/>
      <c r="D11019" s="6"/>
      <c r="E11019" s="11"/>
    </row>
    <row r="11020" spans="1:5" x14ac:dyDescent="0.2">
      <c r="A11020" s="38"/>
      <c r="B11020" s="6"/>
      <c r="C11020" s="10"/>
      <c r="D11020" s="6"/>
      <c r="E11020" s="11"/>
    </row>
    <row r="11021" spans="1:5" x14ac:dyDescent="0.2">
      <c r="A11021" s="38"/>
      <c r="B11021" s="6"/>
      <c r="C11021" s="10"/>
      <c r="D11021" s="6"/>
      <c r="E11021" s="11"/>
    </row>
    <row r="11022" spans="1:5" x14ac:dyDescent="0.2">
      <c r="A11022" s="38"/>
      <c r="B11022" s="6"/>
      <c r="C11022" s="10"/>
      <c r="D11022" s="6"/>
      <c r="E11022" s="11"/>
    </row>
    <row r="11023" spans="1:5" x14ac:dyDescent="0.2">
      <c r="A11023" s="38"/>
      <c r="B11023" s="6"/>
      <c r="C11023" s="10"/>
      <c r="D11023" s="6"/>
      <c r="E11023" s="11"/>
    </row>
    <row r="11024" spans="1:5" x14ac:dyDescent="0.2">
      <c r="A11024" s="38"/>
      <c r="B11024" s="6"/>
      <c r="C11024" s="10"/>
      <c r="D11024" s="6"/>
      <c r="E11024" s="11"/>
    </row>
    <row r="11025" spans="1:5" x14ac:dyDescent="0.2">
      <c r="A11025" s="38"/>
      <c r="B11025" s="6"/>
      <c r="C11025" s="10"/>
      <c r="D11025" s="6"/>
      <c r="E11025" s="11"/>
    </row>
    <row r="11026" spans="1:5" x14ac:dyDescent="0.2">
      <c r="A11026" s="38"/>
      <c r="B11026" s="6"/>
      <c r="C11026" s="10"/>
      <c r="D11026" s="6"/>
      <c r="E11026" s="11"/>
    </row>
    <row r="11027" spans="1:5" x14ac:dyDescent="0.2">
      <c r="A11027" s="38"/>
      <c r="B11027" s="6"/>
      <c r="C11027" s="10"/>
      <c r="D11027" s="6"/>
      <c r="E11027" s="11"/>
    </row>
    <row r="11028" spans="1:5" x14ac:dyDescent="0.2">
      <c r="A11028" s="38"/>
      <c r="B11028" s="6"/>
      <c r="C11028" s="10"/>
      <c r="D11028" s="6"/>
      <c r="E11028" s="11"/>
    </row>
    <row r="11029" spans="1:5" x14ac:dyDescent="0.2">
      <c r="A11029" s="38"/>
      <c r="B11029" s="6"/>
      <c r="C11029" s="10"/>
      <c r="D11029" s="6"/>
      <c r="E11029" s="11"/>
    </row>
    <row r="11030" spans="1:5" x14ac:dyDescent="0.2">
      <c r="A11030" s="38"/>
      <c r="B11030" s="6"/>
      <c r="C11030" s="10"/>
      <c r="D11030" s="6"/>
      <c r="E11030" s="11"/>
    </row>
    <row r="11031" spans="1:5" x14ac:dyDescent="0.2">
      <c r="A11031" s="38"/>
      <c r="B11031" s="6"/>
      <c r="C11031" s="10"/>
      <c r="D11031" s="6"/>
      <c r="E11031" s="11"/>
    </row>
    <row r="11032" spans="1:5" x14ac:dyDescent="0.2">
      <c r="A11032" s="38"/>
      <c r="B11032" s="6"/>
      <c r="C11032" s="10"/>
      <c r="D11032" s="6"/>
      <c r="E11032" s="11"/>
    </row>
    <row r="11033" spans="1:5" x14ac:dyDescent="0.2">
      <c r="A11033" s="38"/>
      <c r="B11033" s="6"/>
      <c r="C11033" s="10"/>
      <c r="D11033" s="6"/>
      <c r="E11033" s="11"/>
    </row>
    <row r="11034" spans="1:5" x14ac:dyDescent="0.2">
      <c r="A11034" s="38"/>
      <c r="B11034" s="6"/>
      <c r="C11034" s="10"/>
      <c r="D11034" s="6"/>
      <c r="E11034" s="11"/>
    </row>
    <row r="11035" spans="1:5" x14ac:dyDescent="0.2">
      <c r="A11035" s="38"/>
      <c r="B11035" s="6"/>
      <c r="C11035" s="10"/>
      <c r="D11035" s="6"/>
      <c r="E11035" s="11"/>
    </row>
    <row r="11036" spans="1:5" x14ac:dyDescent="0.2">
      <c r="A11036" s="38"/>
      <c r="B11036" s="6"/>
      <c r="C11036" s="10"/>
      <c r="D11036" s="6"/>
      <c r="E11036" s="11"/>
    </row>
    <row r="11037" spans="1:5" x14ac:dyDescent="0.2">
      <c r="A11037" s="38"/>
      <c r="B11037" s="6"/>
      <c r="C11037" s="10"/>
      <c r="D11037" s="6"/>
      <c r="E11037" s="11"/>
    </row>
    <row r="11038" spans="1:5" x14ac:dyDescent="0.2">
      <c r="A11038" s="38"/>
      <c r="B11038" s="6"/>
      <c r="C11038" s="10"/>
      <c r="D11038" s="6"/>
      <c r="E11038" s="11"/>
    </row>
    <row r="11039" spans="1:5" x14ac:dyDescent="0.2">
      <c r="A11039" s="38"/>
      <c r="B11039" s="6"/>
      <c r="C11039" s="10"/>
      <c r="D11039" s="6"/>
      <c r="E11039" s="11"/>
    </row>
    <row r="11040" spans="1:5" x14ac:dyDescent="0.2">
      <c r="A11040" s="38"/>
      <c r="B11040" s="6"/>
      <c r="C11040" s="10"/>
      <c r="D11040" s="6"/>
      <c r="E11040" s="11"/>
    </row>
    <row r="11041" spans="1:5" x14ac:dyDescent="0.2">
      <c r="A11041" s="38"/>
      <c r="B11041" s="6"/>
      <c r="C11041" s="10"/>
      <c r="D11041" s="6"/>
      <c r="E11041" s="11"/>
    </row>
    <row r="11042" spans="1:5" x14ac:dyDescent="0.2">
      <c r="A11042" s="38"/>
      <c r="B11042" s="6"/>
      <c r="C11042" s="10"/>
      <c r="D11042" s="6"/>
      <c r="E11042" s="11"/>
    </row>
    <row r="11043" spans="1:5" x14ac:dyDescent="0.2">
      <c r="A11043" s="38"/>
      <c r="B11043" s="6"/>
      <c r="C11043" s="10"/>
      <c r="D11043" s="6"/>
      <c r="E11043" s="11"/>
    </row>
    <row r="11044" spans="1:5" x14ac:dyDescent="0.2">
      <c r="A11044" s="38"/>
      <c r="B11044" s="6"/>
      <c r="C11044" s="10"/>
      <c r="D11044" s="6"/>
      <c r="E11044" s="11"/>
    </row>
    <row r="11045" spans="1:5" x14ac:dyDescent="0.2">
      <c r="A11045" s="38"/>
      <c r="B11045" s="6"/>
      <c r="C11045" s="10"/>
      <c r="D11045" s="6"/>
      <c r="E11045" s="11"/>
    </row>
    <row r="11046" spans="1:5" x14ac:dyDescent="0.2">
      <c r="A11046" s="38"/>
      <c r="B11046" s="6"/>
      <c r="C11046" s="10"/>
      <c r="D11046" s="6"/>
      <c r="E11046" s="11"/>
    </row>
    <row r="11047" spans="1:5" x14ac:dyDescent="0.2">
      <c r="A11047" s="38"/>
      <c r="B11047" s="6"/>
      <c r="C11047" s="10"/>
      <c r="D11047" s="6"/>
      <c r="E11047" s="11"/>
    </row>
    <row r="11048" spans="1:5" x14ac:dyDescent="0.2">
      <c r="A11048" s="38"/>
      <c r="B11048" s="6"/>
      <c r="C11048" s="10"/>
      <c r="D11048" s="6"/>
      <c r="E11048" s="11"/>
    </row>
    <row r="11049" spans="1:5" x14ac:dyDescent="0.2">
      <c r="A11049" s="38"/>
      <c r="B11049" s="6"/>
      <c r="C11049" s="10"/>
      <c r="D11049" s="6"/>
      <c r="E11049" s="11"/>
    </row>
    <row r="11050" spans="1:5" x14ac:dyDescent="0.2">
      <c r="A11050" s="38"/>
      <c r="B11050" s="6"/>
      <c r="C11050" s="10"/>
      <c r="D11050" s="6"/>
      <c r="E11050" s="11"/>
    </row>
    <row r="11051" spans="1:5" x14ac:dyDescent="0.2">
      <c r="A11051" s="38"/>
      <c r="B11051" s="6"/>
      <c r="C11051" s="10"/>
      <c r="D11051" s="6"/>
      <c r="E11051" s="11"/>
    </row>
    <row r="11052" spans="1:5" x14ac:dyDescent="0.2">
      <c r="A11052" s="38"/>
      <c r="B11052" s="6"/>
      <c r="C11052" s="10"/>
      <c r="D11052" s="6"/>
      <c r="E11052" s="11"/>
    </row>
    <row r="11053" spans="1:5" x14ac:dyDescent="0.2">
      <c r="A11053" s="38"/>
      <c r="B11053" s="6"/>
      <c r="C11053" s="10"/>
      <c r="D11053" s="6"/>
      <c r="E11053" s="11"/>
    </row>
    <row r="11054" spans="1:5" x14ac:dyDescent="0.2">
      <c r="A11054" s="38"/>
      <c r="B11054" s="6"/>
      <c r="C11054" s="10"/>
      <c r="D11054" s="6"/>
      <c r="E11054" s="11"/>
    </row>
    <row r="11055" spans="1:5" x14ac:dyDescent="0.2">
      <c r="A11055" s="38"/>
      <c r="B11055" s="6"/>
      <c r="C11055" s="10"/>
      <c r="D11055" s="6"/>
      <c r="E11055" s="11"/>
    </row>
    <row r="11056" spans="1:5" x14ac:dyDescent="0.2">
      <c r="A11056" s="38"/>
      <c r="B11056" s="6"/>
      <c r="C11056" s="10"/>
      <c r="D11056" s="6"/>
      <c r="E11056" s="11"/>
    </row>
    <row r="11057" spans="1:5" x14ac:dyDescent="0.2">
      <c r="A11057" s="38"/>
      <c r="B11057" s="6"/>
      <c r="C11057" s="10"/>
      <c r="D11057" s="6"/>
      <c r="E11057" s="11"/>
    </row>
    <row r="11058" spans="1:5" x14ac:dyDescent="0.2">
      <c r="A11058" s="38"/>
      <c r="B11058" s="6"/>
      <c r="C11058" s="10"/>
      <c r="D11058" s="6"/>
      <c r="E11058" s="11"/>
    </row>
    <row r="11059" spans="1:5" x14ac:dyDescent="0.2">
      <c r="A11059" s="38"/>
      <c r="B11059" s="6"/>
      <c r="C11059" s="10"/>
      <c r="D11059" s="6"/>
      <c r="E11059" s="11"/>
    </row>
    <row r="11060" spans="1:5" x14ac:dyDescent="0.2">
      <c r="A11060" s="38"/>
      <c r="B11060" s="6"/>
      <c r="C11060" s="10"/>
      <c r="D11060" s="6"/>
      <c r="E11060" s="11"/>
    </row>
    <row r="11061" spans="1:5" x14ac:dyDescent="0.2">
      <c r="A11061" s="38"/>
      <c r="B11061" s="6"/>
      <c r="C11061" s="10"/>
      <c r="D11061" s="6"/>
      <c r="E11061" s="11"/>
    </row>
    <row r="11062" spans="1:5" x14ac:dyDescent="0.2">
      <c r="A11062" s="38"/>
      <c r="B11062" s="6"/>
      <c r="C11062" s="10"/>
      <c r="D11062" s="6"/>
      <c r="E11062" s="11"/>
    </row>
    <row r="11063" spans="1:5" x14ac:dyDescent="0.2">
      <c r="A11063" s="38"/>
      <c r="B11063" s="6"/>
      <c r="C11063" s="10"/>
      <c r="D11063" s="6"/>
      <c r="E11063" s="11"/>
    </row>
    <row r="11064" spans="1:5" x14ac:dyDescent="0.2">
      <c r="A11064" s="38"/>
      <c r="B11064" s="6"/>
      <c r="C11064" s="10"/>
      <c r="D11064" s="6"/>
      <c r="E11064" s="11"/>
    </row>
    <row r="11065" spans="1:5" x14ac:dyDescent="0.2">
      <c r="A11065" s="38"/>
      <c r="B11065" s="6"/>
      <c r="C11065" s="10"/>
      <c r="D11065" s="6"/>
      <c r="E11065" s="11"/>
    </row>
    <row r="11066" spans="1:5" x14ac:dyDescent="0.2">
      <c r="A11066" s="38"/>
      <c r="B11066" s="6"/>
      <c r="C11066" s="10"/>
      <c r="D11066" s="6"/>
      <c r="E11066" s="11"/>
    </row>
    <row r="11067" spans="1:5" x14ac:dyDescent="0.2">
      <c r="A11067" s="38"/>
      <c r="B11067" s="6"/>
      <c r="C11067" s="10"/>
      <c r="D11067" s="6"/>
      <c r="E11067" s="11"/>
    </row>
    <row r="11068" spans="1:5" x14ac:dyDescent="0.2">
      <c r="A11068" s="38"/>
      <c r="B11068" s="6"/>
      <c r="C11068" s="10"/>
      <c r="D11068" s="6"/>
      <c r="E11068" s="11"/>
    </row>
    <row r="11069" spans="1:5" x14ac:dyDescent="0.2">
      <c r="A11069" s="38"/>
      <c r="B11069" s="6"/>
      <c r="C11069" s="10"/>
      <c r="D11069" s="6"/>
      <c r="E11069" s="11"/>
    </row>
    <row r="11070" spans="1:5" x14ac:dyDescent="0.2">
      <c r="A11070" s="38"/>
      <c r="B11070" s="6"/>
      <c r="C11070" s="10"/>
      <c r="D11070" s="6"/>
      <c r="E11070" s="11"/>
    </row>
    <row r="11071" spans="1:5" x14ac:dyDescent="0.2">
      <c r="A11071" s="38"/>
      <c r="B11071" s="6"/>
      <c r="C11071" s="10"/>
      <c r="D11071" s="6"/>
      <c r="E11071" s="11"/>
    </row>
    <row r="11072" spans="1:5" x14ac:dyDescent="0.2">
      <c r="A11072" s="38"/>
      <c r="B11072" s="6"/>
      <c r="C11072" s="10"/>
      <c r="D11072" s="6"/>
      <c r="E11072" s="11"/>
    </row>
    <row r="11073" spans="1:5" x14ac:dyDescent="0.2">
      <c r="A11073" s="38"/>
      <c r="B11073" s="6"/>
      <c r="C11073" s="10"/>
      <c r="D11073" s="6"/>
      <c r="E11073" s="11"/>
    </row>
    <row r="11074" spans="1:5" x14ac:dyDescent="0.2">
      <c r="A11074" s="38"/>
      <c r="B11074" s="6"/>
      <c r="C11074" s="10"/>
      <c r="D11074" s="6"/>
      <c r="E11074" s="11"/>
    </row>
    <row r="11075" spans="1:5" x14ac:dyDescent="0.2">
      <c r="A11075" s="38"/>
      <c r="B11075" s="6"/>
      <c r="C11075" s="10"/>
      <c r="D11075" s="6"/>
      <c r="E11075" s="11"/>
    </row>
    <row r="11076" spans="1:5" x14ac:dyDescent="0.2">
      <c r="A11076" s="38"/>
      <c r="B11076" s="6"/>
      <c r="C11076" s="10"/>
      <c r="D11076" s="6"/>
      <c r="E11076" s="11"/>
    </row>
    <row r="11077" spans="1:5" x14ac:dyDescent="0.2">
      <c r="A11077" s="38"/>
      <c r="B11077" s="6"/>
      <c r="C11077" s="10"/>
      <c r="D11077" s="6"/>
      <c r="E11077" s="11"/>
    </row>
    <row r="11078" spans="1:5" x14ac:dyDescent="0.2">
      <c r="A11078" s="38"/>
      <c r="B11078" s="6"/>
      <c r="C11078" s="10"/>
      <c r="D11078" s="6"/>
      <c r="E11078" s="11"/>
    </row>
    <row r="11079" spans="1:5" x14ac:dyDescent="0.2">
      <c r="A11079" s="38"/>
      <c r="B11079" s="6"/>
      <c r="C11079" s="10"/>
      <c r="D11079" s="6"/>
      <c r="E11079" s="11"/>
    </row>
    <row r="11080" spans="1:5" x14ac:dyDescent="0.2">
      <c r="A11080" s="38"/>
      <c r="B11080" s="6"/>
      <c r="C11080" s="10"/>
      <c r="D11080" s="6"/>
      <c r="E11080" s="11"/>
    </row>
    <row r="11081" spans="1:5" x14ac:dyDescent="0.2">
      <c r="A11081" s="38"/>
      <c r="B11081" s="6"/>
      <c r="C11081" s="10"/>
      <c r="D11081" s="6"/>
      <c r="E11081" s="11"/>
    </row>
    <row r="11082" spans="1:5" x14ac:dyDescent="0.2">
      <c r="A11082" s="38"/>
      <c r="B11082" s="6"/>
      <c r="C11082" s="10"/>
      <c r="D11082" s="6"/>
      <c r="E11082" s="11"/>
    </row>
    <row r="11083" spans="1:5" x14ac:dyDescent="0.2">
      <c r="A11083" s="38"/>
      <c r="B11083" s="6"/>
      <c r="C11083" s="10"/>
      <c r="D11083" s="6"/>
      <c r="E11083" s="11"/>
    </row>
    <row r="11084" spans="1:5" x14ac:dyDescent="0.2">
      <c r="A11084" s="38"/>
      <c r="B11084" s="6"/>
      <c r="C11084" s="10"/>
      <c r="D11084" s="6"/>
      <c r="E11084" s="11"/>
    </row>
    <row r="11085" spans="1:5" x14ac:dyDescent="0.2">
      <c r="A11085" s="38"/>
      <c r="B11085" s="6"/>
      <c r="C11085" s="10"/>
      <c r="D11085" s="6"/>
      <c r="E11085" s="11"/>
    </row>
    <row r="11086" spans="1:5" x14ac:dyDescent="0.2">
      <c r="A11086" s="38"/>
      <c r="B11086" s="6"/>
      <c r="C11086" s="10"/>
      <c r="D11086" s="6"/>
      <c r="E11086" s="11"/>
    </row>
    <row r="11087" spans="1:5" x14ac:dyDescent="0.2">
      <c r="A11087" s="38"/>
      <c r="B11087" s="6"/>
      <c r="C11087" s="10"/>
      <c r="D11087" s="6"/>
      <c r="E11087" s="11"/>
    </row>
    <row r="11088" spans="1:5" x14ac:dyDescent="0.2">
      <c r="A11088" s="38"/>
      <c r="B11088" s="6"/>
      <c r="C11088" s="10"/>
      <c r="D11088" s="6"/>
      <c r="E11088" s="11"/>
    </row>
    <row r="11089" spans="1:5" x14ac:dyDescent="0.2">
      <c r="A11089" s="38"/>
      <c r="B11089" s="6"/>
      <c r="C11089" s="10"/>
      <c r="D11089" s="6"/>
      <c r="E11089" s="11"/>
    </row>
    <row r="11090" spans="1:5" x14ac:dyDescent="0.2">
      <c r="A11090" s="38"/>
      <c r="B11090" s="6"/>
      <c r="C11090" s="10"/>
      <c r="D11090" s="6"/>
      <c r="E11090" s="11"/>
    </row>
    <row r="11091" spans="1:5" x14ac:dyDescent="0.2">
      <c r="A11091" s="38"/>
      <c r="B11091" s="6"/>
      <c r="C11091" s="10"/>
      <c r="D11091" s="6"/>
      <c r="E11091" s="11"/>
    </row>
    <row r="11092" spans="1:5" x14ac:dyDescent="0.2">
      <c r="A11092" s="38"/>
      <c r="B11092" s="6"/>
      <c r="C11092" s="10"/>
      <c r="D11092" s="6"/>
      <c r="E11092" s="11"/>
    </row>
    <row r="11093" spans="1:5" x14ac:dyDescent="0.2">
      <c r="A11093" s="38"/>
      <c r="B11093" s="6"/>
      <c r="C11093" s="10"/>
      <c r="D11093" s="6"/>
      <c r="E11093" s="11"/>
    </row>
    <row r="11094" spans="1:5" x14ac:dyDescent="0.2">
      <c r="A11094" s="38"/>
      <c r="B11094" s="6"/>
      <c r="C11094" s="10"/>
      <c r="D11094" s="6"/>
      <c r="E11094" s="11"/>
    </row>
    <row r="11095" spans="1:5" x14ac:dyDescent="0.2">
      <c r="A11095" s="38"/>
      <c r="B11095" s="6"/>
      <c r="C11095" s="10"/>
      <c r="D11095" s="6"/>
      <c r="E11095" s="11"/>
    </row>
    <row r="11096" spans="1:5" x14ac:dyDescent="0.2">
      <c r="A11096" s="38"/>
      <c r="B11096" s="6"/>
      <c r="C11096" s="10"/>
      <c r="D11096" s="6"/>
      <c r="E11096" s="11"/>
    </row>
    <row r="11097" spans="1:5" x14ac:dyDescent="0.2">
      <c r="A11097" s="38"/>
      <c r="B11097" s="6"/>
      <c r="C11097" s="10"/>
      <c r="D11097" s="6"/>
      <c r="E11097" s="11"/>
    </row>
    <row r="11098" spans="1:5" x14ac:dyDescent="0.2">
      <c r="A11098" s="38"/>
      <c r="B11098" s="6"/>
      <c r="C11098" s="10"/>
      <c r="D11098" s="6"/>
      <c r="E11098" s="11"/>
    </row>
    <row r="11099" spans="1:5" x14ac:dyDescent="0.2">
      <c r="A11099" s="38"/>
      <c r="B11099" s="6"/>
      <c r="C11099" s="10"/>
      <c r="D11099" s="6"/>
      <c r="E11099" s="11"/>
    </row>
    <row r="11100" spans="1:5" x14ac:dyDescent="0.2">
      <c r="A11100" s="38"/>
      <c r="B11100" s="6"/>
      <c r="C11100" s="10"/>
      <c r="D11100" s="6"/>
      <c r="E11100" s="11"/>
    </row>
    <row r="11101" spans="1:5" x14ac:dyDescent="0.2">
      <c r="A11101" s="38"/>
      <c r="B11101" s="6"/>
      <c r="C11101" s="10"/>
      <c r="D11101" s="6"/>
      <c r="E11101" s="11"/>
    </row>
    <row r="11102" spans="1:5" x14ac:dyDescent="0.2">
      <c r="A11102" s="38"/>
      <c r="B11102" s="6"/>
      <c r="C11102" s="10"/>
      <c r="D11102" s="6"/>
      <c r="E11102" s="11"/>
    </row>
    <row r="11103" spans="1:5" x14ac:dyDescent="0.2">
      <c r="A11103" s="38"/>
      <c r="B11103" s="6"/>
      <c r="C11103" s="10"/>
      <c r="D11103" s="6"/>
      <c r="E11103" s="11"/>
    </row>
    <row r="11104" spans="1:5" x14ac:dyDescent="0.2">
      <c r="A11104" s="38"/>
      <c r="B11104" s="6"/>
      <c r="C11104" s="10"/>
      <c r="D11104" s="6"/>
      <c r="E11104" s="11"/>
    </row>
    <row r="11105" spans="1:5" x14ac:dyDescent="0.2">
      <c r="A11105" s="38"/>
      <c r="B11105" s="6"/>
      <c r="C11105" s="10"/>
      <c r="D11105" s="6"/>
      <c r="E11105" s="11"/>
    </row>
    <row r="11106" spans="1:5" x14ac:dyDescent="0.2">
      <c r="A11106" s="38"/>
      <c r="B11106" s="6"/>
      <c r="C11106" s="10"/>
      <c r="D11106" s="6"/>
      <c r="E11106" s="11"/>
    </row>
    <row r="11107" spans="1:5" x14ac:dyDescent="0.2">
      <c r="A11107" s="38"/>
      <c r="B11107" s="6"/>
      <c r="C11107" s="10"/>
      <c r="D11107" s="6"/>
      <c r="E11107" s="11"/>
    </row>
    <row r="11108" spans="1:5" x14ac:dyDescent="0.2">
      <c r="A11108" s="38"/>
      <c r="B11108" s="6"/>
      <c r="C11108" s="10"/>
      <c r="D11108" s="6"/>
      <c r="E11108" s="11"/>
    </row>
    <row r="11109" spans="1:5" x14ac:dyDescent="0.2">
      <c r="A11109" s="38"/>
      <c r="B11109" s="6"/>
      <c r="C11109" s="10"/>
      <c r="D11109" s="6"/>
      <c r="E11109" s="11"/>
    </row>
    <row r="11110" spans="1:5" x14ac:dyDescent="0.2">
      <c r="A11110" s="38"/>
      <c r="B11110" s="6"/>
      <c r="C11110" s="10"/>
      <c r="D11110" s="6"/>
      <c r="E11110" s="11"/>
    </row>
    <row r="11111" spans="1:5" x14ac:dyDescent="0.2">
      <c r="A11111" s="38"/>
      <c r="B11111" s="6"/>
      <c r="C11111" s="10"/>
      <c r="D11111" s="6"/>
      <c r="E11111" s="11"/>
    </row>
    <row r="11112" spans="1:5" x14ac:dyDescent="0.2">
      <c r="A11112" s="38"/>
      <c r="B11112" s="6"/>
      <c r="C11112" s="10"/>
      <c r="D11112" s="6"/>
      <c r="E11112" s="11"/>
    </row>
    <row r="11113" spans="1:5" x14ac:dyDescent="0.2">
      <c r="A11113" s="38"/>
      <c r="B11113" s="6"/>
      <c r="C11113" s="10"/>
      <c r="D11113" s="6"/>
      <c r="E11113" s="11"/>
    </row>
    <row r="11114" spans="1:5" x14ac:dyDescent="0.2">
      <c r="A11114" s="38"/>
      <c r="B11114" s="6"/>
      <c r="C11114" s="10"/>
      <c r="D11114" s="6"/>
      <c r="E11114" s="11"/>
    </row>
    <row r="11115" spans="1:5" x14ac:dyDescent="0.2">
      <c r="A11115" s="38"/>
      <c r="B11115" s="6"/>
      <c r="C11115" s="10"/>
      <c r="D11115" s="6"/>
      <c r="E11115" s="11"/>
    </row>
    <row r="11116" spans="1:5" x14ac:dyDescent="0.2">
      <c r="A11116" s="38"/>
      <c r="B11116" s="6"/>
      <c r="C11116" s="10"/>
      <c r="D11116" s="6"/>
      <c r="E11116" s="11"/>
    </row>
    <row r="11117" spans="1:5" x14ac:dyDescent="0.2">
      <c r="A11117" s="38"/>
      <c r="B11117" s="6"/>
      <c r="C11117" s="10"/>
      <c r="D11117" s="6"/>
      <c r="E11117" s="11"/>
    </row>
    <row r="11118" spans="1:5" x14ac:dyDescent="0.2">
      <c r="A11118" s="38"/>
      <c r="B11118" s="6"/>
      <c r="C11118" s="10"/>
      <c r="D11118" s="6"/>
      <c r="E11118" s="11"/>
    </row>
    <row r="11119" spans="1:5" x14ac:dyDescent="0.2">
      <c r="A11119" s="38"/>
      <c r="B11119" s="6"/>
      <c r="C11119" s="10"/>
      <c r="D11119" s="6"/>
      <c r="E11119" s="11"/>
    </row>
    <row r="11120" spans="1:5" x14ac:dyDescent="0.2">
      <c r="A11120" s="38"/>
      <c r="B11120" s="6"/>
      <c r="C11120" s="10"/>
      <c r="D11120" s="6"/>
      <c r="E11120" s="11"/>
    </row>
    <row r="11121" spans="1:5" x14ac:dyDescent="0.2">
      <c r="A11121" s="38"/>
      <c r="B11121" s="6"/>
      <c r="C11121" s="10"/>
      <c r="D11121" s="6"/>
      <c r="E11121" s="11"/>
    </row>
    <row r="11122" spans="1:5" x14ac:dyDescent="0.2">
      <c r="A11122" s="38"/>
      <c r="B11122" s="6"/>
      <c r="C11122" s="10"/>
      <c r="D11122" s="6"/>
      <c r="E11122" s="11"/>
    </row>
    <row r="11123" spans="1:5" x14ac:dyDescent="0.2">
      <c r="A11123" s="38"/>
      <c r="B11123" s="6"/>
      <c r="C11123" s="10"/>
      <c r="D11123" s="6"/>
      <c r="E11123" s="11"/>
    </row>
    <row r="11124" spans="1:5" x14ac:dyDescent="0.2">
      <c r="A11124" s="38"/>
      <c r="B11124" s="6"/>
      <c r="C11124" s="10"/>
      <c r="D11124" s="6"/>
      <c r="E11124" s="11"/>
    </row>
    <row r="11125" spans="1:5" x14ac:dyDescent="0.2">
      <c r="A11125" s="38"/>
      <c r="B11125" s="6"/>
      <c r="C11125" s="10"/>
      <c r="D11125" s="6"/>
      <c r="E11125" s="11"/>
    </row>
    <row r="11126" spans="1:5" x14ac:dyDescent="0.2">
      <c r="A11126" s="38"/>
      <c r="B11126" s="6"/>
      <c r="C11126" s="10"/>
      <c r="D11126" s="6"/>
      <c r="E11126" s="11"/>
    </row>
    <row r="11127" spans="1:5" x14ac:dyDescent="0.2">
      <c r="A11127" s="38"/>
      <c r="B11127" s="6"/>
      <c r="C11127" s="10"/>
      <c r="D11127" s="6"/>
      <c r="E11127" s="11"/>
    </row>
    <row r="11128" spans="1:5" x14ac:dyDescent="0.2">
      <c r="A11128" s="38"/>
      <c r="B11128" s="6"/>
      <c r="C11128" s="10"/>
      <c r="D11128" s="6"/>
      <c r="E11128" s="11"/>
    </row>
    <row r="11129" spans="1:5" x14ac:dyDescent="0.2">
      <c r="A11129" s="38"/>
      <c r="B11129" s="6"/>
      <c r="C11129" s="10"/>
      <c r="D11129" s="6"/>
      <c r="E11129" s="11"/>
    </row>
    <row r="11130" spans="1:5" x14ac:dyDescent="0.2">
      <c r="A11130" s="38"/>
      <c r="B11130" s="6"/>
      <c r="C11130" s="10"/>
      <c r="D11130" s="6"/>
      <c r="E11130" s="11"/>
    </row>
    <row r="11131" spans="1:5" x14ac:dyDescent="0.2">
      <c r="A11131" s="38"/>
      <c r="B11131" s="6"/>
      <c r="C11131" s="10"/>
      <c r="D11131" s="6"/>
      <c r="E11131" s="11"/>
    </row>
    <row r="11132" spans="1:5" x14ac:dyDescent="0.2">
      <c r="A11132" s="38"/>
      <c r="B11132" s="6"/>
      <c r="C11132" s="10"/>
      <c r="D11132" s="6"/>
      <c r="E11132" s="11"/>
    </row>
    <row r="11133" spans="1:5" x14ac:dyDescent="0.2">
      <c r="A11133" s="38"/>
      <c r="B11133" s="6"/>
      <c r="C11133" s="10"/>
      <c r="D11133" s="6"/>
      <c r="E11133" s="11"/>
    </row>
    <row r="11134" spans="1:5" x14ac:dyDescent="0.2">
      <c r="A11134" s="38"/>
      <c r="B11134" s="6"/>
      <c r="C11134" s="10"/>
      <c r="D11134" s="6"/>
      <c r="E11134" s="11"/>
    </row>
    <row r="11135" spans="1:5" x14ac:dyDescent="0.2">
      <c r="A11135" s="38"/>
      <c r="B11135" s="6"/>
      <c r="C11135" s="10"/>
      <c r="D11135" s="6"/>
      <c r="E11135" s="11"/>
    </row>
    <row r="11136" spans="1:5" x14ac:dyDescent="0.2">
      <c r="A11136" s="38"/>
      <c r="B11136" s="6"/>
      <c r="C11136" s="10"/>
      <c r="D11136" s="6"/>
      <c r="E11136" s="11"/>
    </row>
    <row r="11137" spans="1:5" x14ac:dyDescent="0.2">
      <c r="A11137" s="38"/>
      <c r="B11137" s="6"/>
      <c r="C11137" s="10"/>
      <c r="D11137" s="6"/>
      <c r="E11137" s="11"/>
    </row>
    <row r="11138" spans="1:5" x14ac:dyDescent="0.2">
      <c r="A11138" s="38"/>
      <c r="B11138" s="6"/>
      <c r="C11138" s="10"/>
      <c r="D11138" s="6"/>
      <c r="E11138" s="11"/>
    </row>
    <row r="11139" spans="1:5" x14ac:dyDescent="0.2">
      <c r="A11139" s="38"/>
      <c r="B11139" s="6"/>
      <c r="C11139" s="10"/>
      <c r="D11139" s="6"/>
      <c r="E11139" s="11"/>
    </row>
    <row r="11140" spans="1:5" x14ac:dyDescent="0.2">
      <c r="A11140" s="38"/>
      <c r="B11140" s="6"/>
      <c r="C11140" s="10"/>
      <c r="D11140" s="6"/>
      <c r="E11140" s="11"/>
    </row>
    <row r="11141" spans="1:5" x14ac:dyDescent="0.2">
      <c r="A11141" s="38"/>
      <c r="B11141" s="6"/>
      <c r="C11141" s="10"/>
      <c r="D11141" s="6"/>
      <c r="E11141" s="11"/>
    </row>
    <row r="11142" spans="1:5" x14ac:dyDescent="0.2">
      <c r="A11142" s="38"/>
      <c r="B11142" s="6"/>
      <c r="C11142" s="10"/>
      <c r="D11142" s="6"/>
      <c r="E11142" s="11"/>
    </row>
    <row r="11143" spans="1:5" x14ac:dyDescent="0.2">
      <c r="A11143" s="38"/>
      <c r="B11143" s="6"/>
      <c r="C11143" s="10"/>
      <c r="D11143" s="6"/>
      <c r="E11143" s="11"/>
    </row>
    <row r="11144" spans="1:5" x14ac:dyDescent="0.2">
      <c r="A11144" s="38"/>
      <c r="B11144" s="6"/>
      <c r="C11144" s="10"/>
      <c r="D11144" s="6"/>
      <c r="E11144" s="11"/>
    </row>
    <row r="11145" spans="1:5" x14ac:dyDescent="0.2">
      <c r="A11145" s="38"/>
      <c r="B11145" s="6"/>
      <c r="C11145" s="10"/>
      <c r="D11145" s="6"/>
      <c r="E11145" s="11"/>
    </row>
    <row r="11146" spans="1:5" x14ac:dyDescent="0.2">
      <c r="A11146" s="38"/>
      <c r="B11146" s="6"/>
      <c r="C11146" s="10"/>
      <c r="D11146" s="6"/>
      <c r="E11146" s="11"/>
    </row>
    <row r="11147" spans="1:5" x14ac:dyDescent="0.2">
      <c r="A11147" s="38"/>
      <c r="B11147" s="6"/>
      <c r="C11147" s="10"/>
      <c r="D11147" s="6"/>
      <c r="E11147" s="11"/>
    </row>
    <row r="11148" spans="1:5" x14ac:dyDescent="0.2">
      <c r="A11148" s="38"/>
      <c r="B11148" s="6"/>
      <c r="C11148" s="10"/>
      <c r="D11148" s="6"/>
      <c r="E11148" s="11"/>
    </row>
    <row r="11149" spans="1:5" x14ac:dyDescent="0.2">
      <c r="A11149" s="38"/>
      <c r="B11149" s="6"/>
      <c r="C11149" s="10"/>
      <c r="D11149" s="6"/>
      <c r="E11149" s="11"/>
    </row>
    <row r="11150" spans="1:5" x14ac:dyDescent="0.2">
      <c r="A11150" s="38"/>
      <c r="B11150" s="6"/>
      <c r="C11150" s="10"/>
      <c r="D11150" s="6"/>
      <c r="E11150" s="11"/>
    </row>
    <row r="11151" spans="1:5" x14ac:dyDescent="0.2">
      <c r="A11151" s="38"/>
      <c r="B11151" s="6"/>
      <c r="C11151" s="10"/>
      <c r="D11151" s="6"/>
      <c r="E11151" s="11"/>
    </row>
    <row r="11152" spans="1:5" x14ac:dyDescent="0.2">
      <c r="A11152" s="38"/>
      <c r="B11152" s="6"/>
      <c r="C11152" s="10"/>
      <c r="D11152" s="6"/>
      <c r="E11152" s="11"/>
    </row>
    <row r="11153" spans="1:5" x14ac:dyDescent="0.2">
      <c r="A11153" s="38"/>
      <c r="B11153" s="6"/>
      <c r="C11153" s="10"/>
      <c r="D11153" s="6"/>
      <c r="E11153" s="11"/>
    </row>
    <row r="11154" spans="1:5" x14ac:dyDescent="0.2">
      <c r="A11154" s="38"/>
      <c r="B11154" s="6"/>
      <c r="C11154" s="10"/>
      <c r="D11154" s="6"/>
      <c r="E11154" s="11"/>
    </row>
    <row r="11155" spans="1:5" x14ac:dyDescent="0.2">
      <c r="A11155" s="38"/>
      <c r="B11155" s="6"/>
      <c r="C11155" s="10"/>
      <c r="D11155" s="6"/>
      <c r="E11155" s="11"/>
    </row>
    <row r="11156" spans="1:5" x14ac:dyDescent="0.2">
      <c r="A11156" s="38"/>
      <c r="B11156" s="6"/>
      <c r="C11156" s="10"/>
      <c r="D11156" s="6"/>
      <c r="E11156" s="11"/>
    </row>
    <row r="11157" spans="1:5" x14ac:dyDescent="0.2">
      <c r="A11157" s="38"/>
      <c r="B11157" s="6"/>
      <c r="C11157" s="10"/>
      <c r="D11157" s="6"/>
      <c r="E11157" s="11"/>
    </row>
    <row r="11158" spans="1:5" x14ac:dyDescent="0.2">
      <c r="A11158" s="38"/>
      <c r="B11158" s="6"/>
      <c r="C11158" s="10"/>
      <c r="D11158" s="6"/>
      <c r="E11158" s="11"/>
    </row>
    <row r="11159" spans="1:5" x14ac:dyDescent="0.2">
      <c r="A11159" s="38"/>
      <c r="B11159" s="6"/>
      <c r="C11159" s="10"/>
      <c r="D11159" s="6"/>
      <c r="E11159" s="11"/>
    </row>
    <row r="11160" spans="1:5" x14ac:dyDescent="0.2">
      <c r="A11160" s="38"/>
      <c r="B11160" s="6"/>
      <c r="C11160" s="10"/>
      <c r="D11160" s="6"/>
      <c r="E11160" s="11"/>
    </row>
    <row r="11161" spans="1:5" x14ac:dyDescent="0.2">
      <c r="A11161" s="38"/>
      <c r="B11161" s="6"/>
      <c r="C11161" s="10"/>
      <c r="D11161" s="6"/>
      <c r="E11161" s="11"/>
    </row>
    <row r="11162" spans="1:5" x14ac:dyDescent="0.2">
      <c r="A11162" s="38"/>
      <c r="B11162" s="6"/>
      <c r="C11162" s="10"/>
      <c r="D11162" s="6"/>
      <c r="E11162" s="11"/>
    </row>
    <row r="11163" spans="1:5" x14ac:dyDescent="0.2">
      <c r="A11163" s="38"/>
      <c r="B11163" s="6"/>
      <c r="C11163" s="10"/>
      <c r="D11163" s="6"/>
      <c r="E11163" s="11"/>
    </row>
    <row r="11164" spans="1:5" x14ac:dyDescent="0.2">
      <c r="A11164" s="38"/>
      <c r="B11164" s="6"/>
      <c r="C11164" s="10"/>
      <c r="D11164" s="6"/>
      <c r="E11164" s="11"/>
    </row>
    <row r="11165" spans="1:5" x14ac:dyDescent="0.2">
      <c r="A11165" s="38"/>
      <c r="B11165" s="6"/>
      <c r="C11165" s="10"/>
      <c r="D11165" s="6"/>
      <c r="E11165" s="11"/>
    </row>
    <row r="11166" spans="1:5" x14ac:dyDescent="0.2">
      <c r="A11166" s="38"/>
      <c r="B11166" s="6"/>
      <c r="C11166" s="10"/>
      <c r="D11166" s="6"/>
      <c r="E11166" s="11"/>
    </row>
    <row r="11167" spans="1:5" x14ac:dyDescent="0.2">
      <c r="A11167" s="38"/>
      <c r="B11167" s="6"/>
      <c r="C11167" s="10"/>
      <c r="D11167" s="6"/>
      <c r="E11167" s="11"/>
    </row>
    <row r="11168" spans="1:5" x14ac:dyDescent="0.2">
      <c r="A11168" s="38"/>
      <c r="B11168" s="6"/>
      <c r="C11168" s="10"/>
      <c r="D11168" s="6"/>
      <c r="E11168" s="11"/>
    </row>
    <row r="11169" spans="1:5" x14ac:dyDescent="0.2">
      <c r="A11169" s="38"/>
      <c r="B11169" s="6"/>
      <c r="C11169" s="10"/>
      <c r="D11169" s="6"/>
      <c r="E11169" s="11"/>
    </row>
    <row r="11170" spans="1:5" x14ac:dyDescent="0.2">
      <c r="A11170" s="38"/>
      <c r="B11170" s="6"/>
      <c r="C11170" s="10"/>
      <c r="D11170" s="6"/>
      <c r="E11170" s="11"/>
    </row>
    <row r="11171" spans="1:5" x14ac:dyDescent="0.2">
      <c r="A11171" s="38"/>
      <c r="B11171" s="6"/>
      <c r="C11171" s="10"/>
      <c r="D11171" s="6"/>
      <c r="E11171" s="11"/>
    </row>
    <row r="11172" spans="1:5" x14ac:dyDescent="0.2">
      <c r="A11172" s="38"/>
      <c r="B11172" s="6"/>
      <c r="C11172" s="10"/>
      <c r="D11172" s="6"/>
      <c r="E11172" s="11"/>
    </row>
    <row r="11173" spans="1:5" x14ac:dyDescent="0.2">
      <c r="A11173" s="38"/>
      <c r="B11173" s="6"/>
      <c r="C11173" s="10"/>
      <c r="D11173" s="6"/>
      <c r="E11173" s="11"/>
    </row>
    <row r="11174" spans="1:5" x14ac:dyDescent="0.2">
      <c r="A11174" s="38"/>
      <c r="B11174" s="6"/>
      <c r="C11174" s="10"/>
      <c r="D11174" s="6"/>
      <c r="E11174" s="11"/>
    </row>
    <row r="11175" spans="1:5" x14ac:dyDescent="0.2">
      <c r="A11175" s="38"/>
      <c r="B11175" s="6"/>
      <c r="C11175" s="10"/>
      <c r="D11175" s="6"/>
      <c r="E11175" s="11"/>
    </row>
    <row r="11176" spans="1:5" x14ac:dyDescent="0.2">
      <c r="A11176" s="38"/>
      <c r="B11176" s="6"/>
      <c r="C11176" s="10"/>
      <c r="D11176" s="6"/>
      <c r="E11176" s="11"/>
    </row>
    <row r="11177" spans="1:5" x14ac:dyDescent="0.2">
      <c r="A11177" s="38"/>
      <c r="B11177" s="6"/>
      <c r="C11177" s="10"/>
      <c r="D11177" s="6"/>
      <c r="E11177" s="11"/>
    </row>
    <row r="11178" spans="1:5" x14ac:dyDescent="0.2">
      <c r="A11178" s="38"/>
      <c r="B11178" s="6"/>
      <c r="C11178" s="10"/>
      <c r="D11178" s="6"/>
      <c r="E11178" s="11"/>
    </row>
    <row r="11179" spans="1:5" x14ac:dyDescent="0.2">
      <c r="A11179" s="38"/>
      <c r="B11179" s="6"/>
      <c r="C11179" s="10"/>
      <c r="D11179" s="6"/>
      <c r="E11179" s="11"/>
    </row>
    <row r="11180" spans="1:5" x14ac:dyDescent="0.2">
      <c r="A11180" s="38"/>
      <c r="B11180" s="6"/>
      <c r="C11180" s="10"/>
      <c r="D11180" s="6"/>
      <c r="E11180" s="11"/>
    </row>
    <row r="11181" spans="1:5" x14ac:dyDescent="0.2">
      <c r="A11181" s="38"/>
      <c r="B11181" s="6"/>
      <c r="C11181" s="10"/>
      <c r="D11181" s="6"/>
      <c r="E11181" s="11"/>
    </row>
    <row r="11182" spans="1:5" x14ac:dyDescent="0.2">
      <c r="A11182" s="38"/>
      <c r="B11182" s="6"/>
      <c r="C11182" s="10"/>
      <c r="D11182" s="6"/>
      <c r="E11182" s="11"/>
    </row>
    <row r="11183" spans="1:5" x14ac:dyDescent="0.2">
      <c r="A11183" s="38"/>
      <c r="B11183" s="6"/>
      <c r="C11183" s="10"/>
      <c r="D11183" s="6"/>
      <c r="E11183" s="11"/>
    </row>
    <row r="11184" spans="1:5" x14ac:dyDescent="0.2">
      <c r="A11184" s="38"/>
      <c r="B11184" s="6"/>
      <c r="C11184" s="10"/>
      <c r="D11184" s="6"/>
      <c r="E11184" s="11"/>
    </row>
    <row r="11185" spans="1:5" x14ac:dyDescent="0.2">
      <c r="A11185" s="38"/>
      <c r="B11185" s="6"/>
      <c r="C11185" s="10"/>
      <c r="D11185" s="6"/>
      <c r="E11185" s="11"/>
    </row>
    <row r="11186" spans="1:5" x14ac:dyDescent="0.2">
      <c r="A11186" s="38"/>
      <c r="B11186" s="6"/>
      <c r="C11186" s="10"/>
      <c r="D11186" s="6"/>
      <c r="E11186" s="11"/>
    </row>
    <row r="11187" spans="1:5" x14ac:dyDescent="0.2">
      <c r="A11187" s="38"/>
      <c r="B11187" s="6"/>
      <c r="C11187" s="10"/>
      <c r="D11187" s="6"/>
      <c r="E11187" s="11"/>
    </row>
    <row r="11188" spans="1:5" x14ac:dyDescent="0.2">
      <c r="A11188" s="38"/>
      <c r="B11188" s="6"/>
      <c r="C11188" s="10"/>
      <c r="D11188" s="6"/>
      <c r="E11188" s="11"/>
    </row>
    <row r="11189" spans="1:5" x14ac:dyDescent="0.2">
      <c r="A11189" s="38"/>
      <c r="B11189" s="6"/>
      <c r="C11189" s="10"/>
      <c r="D11189" s="6"/>
      <c r="E11189" s="11"/>
    </row>
    <row r="11190" spans="1:5" x14ac:dyDescent="0.2">
      <c r="A11190" s="38"/>
      <c r="B11190" s="6"/>
      <c r="C11190" s="10"/>
      <c r="D11190" s="6"/>
      <c r="E11190" s="11"/>
    </row>
    <row r="11191" spans="1:5" x14ac:dyDescent="0.2">
      <c r="A11191" s="38"/>
      <c r="B11191" s="6"/>
      <c r="C11191" s="10"/>
      <c r="D11191" s="6"/>
      <c r="E11191" s="11"/>
    </row>
    <row r="11192" spans="1:5" x14ac:dyDescent="0.2">
      <c r="A11192" s="38"/>
      <c r="B11192" s="6"/>
      <c r="C11192" s="10"/>
      <c r="D11192" s="6"/>
      <c r="E11192" s="11"/>
    </row>
    <row r="11193" spans="1:5" x14ac:dyDescent="0.2">
      <c r="A11193" s="38"/>
      <c r="B11193" s="6"/>
      <c r="C11193" s="10"/>
      <c r="D11193" s="6"/>
      <c r="E11193" s="11"/>
    </row>
    <row r="11194" spans="1:5" x14ac:dyDescent="0.2">
      <c r="A11194" s="38"/>
      <c r="B11194" s="6"/>
      <c r="C11194" s="10"/>
      <c r="D11194" s="6"/>
      <c r="E11194" s="11"/>
    </row>
    <row r="11195" spans="1:5" x14ac:dyDescent="0.2">
      <c r="A11195" s="38"/>
      <c r="B11195" s="6"/>
      <c r="C11195" s="10"/>
      <c r="D11195" s="6"/>
      <c r="E11195" s="11"/>
    </row>
    <row r="11196" spans="1:5" x14ac:dyDescent="0.2">
      <c r="A11196" s="38"/>
      <c r="B11196" s="6"/>
      <c r="C11196" s="10"/>
      <c r="D11196" s="6"/>
      <c r="E11196" s="11"/>
    </row>
    <row r="11197" spans="1:5" x14ac:dyDescent="0.2">
      <c r="A11197" s="38"/>
      <c r="B11197" s="6"/>
      <c r="C11197" s="10"/>
      <c r="D11197" s="6"/>
      <c r="E11197" s="11"/>
    </row>
    <row r="11198" spans="1:5" x14ac:dyDescent="0.2">
      <c r="A11198" s="38"/>
      <c r="B11198" s="6"/>
      <c r="C11198" s="10"/>
      <c r="D11198" s="6"/>
      <c r="E11198" s="11"/>
    </row>
    <row r="11199" spans="1:5" x14ac:dyDescent="0.2">
      <c r="A11199" s="38"/>
      <c r="B11199" s="6"/>
      <c r="C11199" s="10"/>
      <c r="D11199" s="6"/>
      <c r="E11199" s="11"/>
    </row>
    <row r="11200" spans="1:5" x14ac:dyDescent="0.2">
      <c r="A11200" s="38"/>
      <c r="B11200" s="6"/>
      <c r="C11200" s="10"/>
      <c r="D11200" s="6"/>
      <c r="E11200" s="11"/>
    </row>
    <row r="11201" spans="1:5" x14ac:dyDescent="0.2">
      <c r="A11201" s="38"/>
      <c r="B11201" s="6"/>
      <c r="C11201" s="10"/>
      <c r="D11201" s="6"/>
      <c r="E11201" s="11"/>
    </row>
    <row r="11202" spans="1:5" x14ac:dyDescent="0.2">
      <c r="A11202" s="38"/>
      <c r="B11202" s="6"/>
      <c r="C11202" s="10"/>
      <c r="D11202" s="6"/>
      <c r="E11202" s="11"/>
    </row>
    <row r="11203" spans="1:5" x14ac:dyDescent="0.2">
      <c r="A11203" s="38"/>
      <c r="B11203" s="6"/>
      <c r="C11203" s="10"/>
      <c r="D11203" s="6"/>
      <c r="E11203" s="11"/>
    </row>
    <row r="11204" spans="1:5" x14ac:dyDescent="0.2">
      <c r="A11204" s="38"/>
      <c r="B11204" s="6"/>
      <c r="C11204" s="10"/>
      <c r="D11204" s="6"/>
      <c r="E11204" s="11"/>
    </row>
    <row r="11205" spans="1:5" x14ac:dyDescent="0.2">
      <c r="A11205" s="38"/>
      <c r="B11205" s="6"/>
      <c r="C11205" s="10"/>
      <c r="D11205" s="6"/>
      <c r="E11205" s="11"/>
    </row>
    <row r="11206" spans="1:5" x14ac:dyDescent="0.2">
      <c r="A11206" s="38"/>
      <c r="B11206" s="6"/>
      <c r="C11206" s="10"/>
      <c r="D11206" s="6"/>
      <c r="E11206" s="11"/>
    </row>
    <row r="11207" spans="1:5" x14ac:dyDescent="0.2">
      <c r="A11207" s="38"/>
      <c r="B11207" s="6"/>
      <c r="C11207" s="10"/>
      <c r="D11207" s="6"/>
      <c r="E11207" s="11"/>
    </row>
    <row r="11208" spans="1:5" x14ac:dyDescent="0.2">
      <c r="A11208" s="38"/>
      <c r="B11208" s="6"/>
      <c r="C11208" s="10"/>
      <c r="D11208" s="6"/>
      <c r="E11208" s="11"/>
    </row>
    <row r="11209" spans="1:5" x14ac:dyDescent="0.2">
      <c r="A11209" s="38"/>
      <c r="B11209" s="6"/>
      <c r="C11209" s="10"/>
      <c r="D11209" s="6"/>
      <c r="E11209" s="11"/>
    </row>
    <row r="11210" spans="1:5" x14ac:dyDescent="0.2">
      <c r="A11210" s="38"/>
      <c r="B11210" s="6"/>
      <c r="C11210" s="10"/>
      <c r="D11210" s="6"/>
      <c r="E11210" s="11"/>
    </row>
    <row r="11211" spans="1:5" x14ac:dyDescent="0.2">
      <c r="A11211" s="38"/>
      <c r="B11211" s="6"/>
      <c r="C11211" s="10"/>
      <c r="D11211" s="6"/>
      <c r="E11211" s="11"/>
    </row>
    <row r="11212" spans="1:5" x14ac:dyDescent="0.2">
      <c r="A11212" s="38"/>
      <c r="B11212" s="6"/>
      <c r="C11212" s="10"/>
      <c r="D11212" s="6"/>
      <c r="E11212" s="11"/>
    </row>
    <row r="11213" spans="1:5" x14ac:dyDescent="0.2">
      <c r="A11213" s="38"/>
      <c r="B11213" s="6"/>
      <c r="C11213" s="10"/>
      <c r="D11213" s="6"/>
      <c r="E11213" s="11"/>
    </row>
    <row r="11214" spans="1:5" x14ac:dyDescent="0.2">
      <c r="A11214" s="38"/>
      <c r="B11214" s="6"/>
      <c r="C11214" s="10"/>
      <c r="D11214" s="6"/>
      <c r="E11214" s="11"/>
    </row>
    <row r="11215" spans="1:5" x14ac:dyDescent="0.2">
      <c r="A11215" s="38"/>
      <c r="B11215" s="6"/>
      <c r="C11215" s="10"/>
      <c r="D11215" s="6"/>
      <c r="E11215" s="11"/>
    </row>
    <row r="11216" spans="1:5" x14ac:dyDescent="0.2">
      <c r="A11216" s="38"/>
      <c r="B11216" s="6"/>
      <c r="C11216" s="10"/>
      <c r="D11216" s="6"/>
      <c r="E11216" s="11"/>
    </row>
    <row r="11217" spans="1:5" x14ac:dyDescent="0.2">
      <c r="A11217" s="38"/>
      <c r="B11217" s="6"/>
      <c r="C11217" s="10"/>
      <c r="D11217" s="6"/>
      <c r="E11217" s="11"/>
    </row>
    <row r="11218" spans="1:5" x14ac:dyDescent="0.2">
      <c r="A11218" s="38"/>
      <c r="B11218" s="6"/>
      <c r="C11218" s="10"/>
      <c r="D11218" s="6"/>
      <c r="E11218" s="11"/>
    </row>
    <row r="11219" spans="1:5" x14ac:dyDescent="0.2">
      <c r="A11219" s="38"/>
      <c r="B11219" s="6"/>
      <c r="C11219" s="10"/>
      <c r="D11219" s="6"/>
      <c r="E11219" s="11"/>
    </row>
    <row r="11220" spans="1:5" x14ac:dyDescent="0.2">
      <c r="A11220" s="38"/>
      <c r="B11220" s="6"/>
      <c r="C11220" s="10"/>
      <c r="D11220" s="6"/>
      <c r="E11220" s="11"/>
    </row>
    <row r="11221" spans="1:5" x14ac:dyDescent="0.2">
      <c r="A11221" s="38"/>
      <c r="B11221" s="6"/>
      <c r="C11221" s="10"/>
      <c r="D11221" s="6"/>
      <c r="E11221" s="11"/>
    </row>
    <row r="11222" spans="1:5" x14ac:dyDescent="0.2">
      <c r="A11222" s="38"/>
      <c r="B11222" s="6"/>
      <c r="C11222" s="10"/>
      <c r="D11222" s="6"/>
      <c r="E11222" s="11"/>
    </row>
    <row r="11223" spans="1:5" x14ac:dyDescent="0.2">
      <c r="A11223" s="38"/>
      <c r="B11223" s="6"/>
      <c r="C11223" s="10"/>
      <c r="D11223" s="6"/>
      <c r="E11223" s="11"/>
    </row>
    <row r="11224" spans="1:5" x14ac:dyDescent="0.2">
      <c r="A11224" s="38"/>
      <c r="B11224" s="6"/>
      <c r="C11224" s="10"/>
      <c r="D11224" s="6"/>
      <c r="E11224" s="11"/>
    </row>
    <row r="11225" spans="1:5" x14ac:dyDescent="0.2">
      <c r="A11225" s="38"/>
      <c r="B11225" s="6"/>
      <c r="C11225" s="10"/>
      <c r="D11225" s="6"/>
      <c r="E11225" s="11"/>
    </row>
    <row r="11226" spans="1:5" x14ac:dyDescent="0.2">
      <c r="A11226" s="38"/>
      <c r="B11226" s="6"/>
      <c r="C11226" s="10"/>
      <c r="D11226" s="6"/>
      <c r="E11226" s="11"/>
    </row>
    <row r="11227" spans="1:5" x14ac:dyDescent="0.2">
      <c r="A11227" s="38"/>
      <c r="B11227" s="6"/>
      <c r="C11227" s="10"/>
      <c r="D11227" s="6"/>
      <c r="E11227" s="11"/>
    </row>
    <row r="11228" spans="1:5" x14ac:dyDescent="0.2">
      <c r="A11228" s="38"/>
      <c r="B11228" s="6"/>
      <c r="C11228" s="10"/>
      <c r="D11228" s="6"/>
      <c r="E11228" s="11"/>
    </row>
    <row r="11229" spans="1:5" x14ac:dyDescent="0.2">
      <c r="A11229" s="38"/>
      <c r="B11229" s="6"/>
      <c r="C11229" s="10"/>
      <c r="D11229" s="6"/>
      <c r="E11229" s="11"/>
    </row>
    <row r="11230" spans="1:5" x14ac:dyDescent="0.2">
      <c r="A11230" s="38"/>
      <c r="B11230" s="6"/>
      <c r="C11230" s="10"/>
      <c r="D11230" s="6"/>
      <c r="E11230" s="11"/>
    </row>
    <row r="11231" spans="1:5" x14ac:dyDescent="0.2">
      <c r="A11231" s="38"/>
      <c r="B11231" s="6"/>
      <c r="C11231" s="10"/>
      <c r="D11231" s="6"/>
      <c r="E11231" s="11"/>
    </row>
    <row r="11232" spans="1:5" x14ac:dyDescent="0.2">
      <c r="A11232" s="38"/>
      <c r="B11232" s="6"/>
      <c r="C11232" s="10"/>
      <c r="D11232" s="6"/>
      <c r="E11232" s="11"/>
    </row>
    <row r="11233" spans="1:5" x14ac:dyDescent="0.2">
      <c r="A11233" s="38"/>
      <c r="B11233" s="6"/>
      <c r="C11233" s="10"/>
      <c r="D11233" s="6"/>
      <c r="E11233" s="11"/>
    </row>
    <row r="11234" spans="1:5" x14ac:dyDescent="0.2">
      <c r="A11234" s="38"/>
      <c r="B11234" s="6"/>
      <c r="C11234" s="10"/>
      <c r="D11234" s="6"/>
      <c r="E11234" s="11"/>
    </row>
    <row r="11235" spans="1:5" x14ac:dyDescent="0.2">
      <c r="A11235" s="38"/>
      <c r="B11235" s="6"/>
      <c r="C11235" s="10"/>
      <c r="D11235" s="6"/>
      <c r="E11235" s="11"/>
    </row>
    <row r="11236" spans="1:5" x14ac:dyDescent="0.2">
      <c r="A11236" s="38"/>
      <c r="B11236" s="6"/>
      <c r="C11236" s="10"/>
      <c r="D11236" s="6"/>
      <c r="E11236" s="11"/>
    </row>
    <row r="11237" spans="1:5" x14ac:dyDescent="0.2">
      <c r="A11237" s="38"/>
      <c r="B11237" s="6"/>
      <c r="C11237" s="10"/>
      <c r="D11237" s="6"/>
      <c r="E11237" s="11"/>
    </row>
    <row r="11238" spans="1:5" x14ac:dyDescent="0.2">
      <c r="A11238" s="38"/>
      <c r="B11238" s="6"/>
      <c r="C11238" s="10"/>
      <c r="D11238" s="6"/>
      <c r="E11238" s="11"/>
    </row>
    <row r="11239" spans="1:5" x14ac:dyDescent="0.2">
      <c r="A11239" s="38"/>
      <c r="B11239" s="6"/>
      <c r="C11239" s="10"/>
      <c r="D11239" s="6"/>
      <c r="E11239" s="11"/>
    </row>
    <row r="11240" spans="1:5" x14ac:dyDescent="0.2">
      <c r="A11240" s="38"/>
      <c r="B11240" s="6"/>
      <c r="C11240" s="10"/>
      <c r="D11240" s="6"/>
      <c r="E11240" s="11"/>
    </row>
    <row r="11241" spans="1:5" x14ac:dyDescent="0.2">
      <c r="A11241" s="38"/>
      <c r="B11241" s="6"/>
      <c r="C11241" s="10"/>
      <c r="D11241" s="6"/>
      <c r="E11241" s="11"/>
    </row>
    <row r="11242" spans="1:5" x14ac:dyDescent="0.2">
      <c r="A11242" s="38"/>
      <c r="B11242" s="6"/>
      <c r="C11242" s="10"/>
      <c r="D11242" s="6"/>
      <c r="E11242" s="11"/>
    </row>
    <row r="11243" spans="1:5" x14ac:dyDescent="0.2">
      <c r="A11243" s="38"/>
      <c r="B11243" s="6"/>
      <c r="C11243" s="10"/>
      <c r="D11243" s="6"/>
      <c r="E11243" s="11"/>
    </row>
    <row r="11244" spans="1:5" x14ac:dyDescent="0.2">
      <c r="A11244" s="38"/>
      <c r="B11244" s="6"/>
      <c r="C11244" s="10"/>
      <c r="D11244" s="6"/>
      <c r="E11244" s="11"/>
    </row>
    <row r="11245" spans="1:5" x14ac:dyDescent="0.2">
      <c r="A11245" s="38"/>
      <c r="B11245" s="6"/>
      <c r="C11245" s="10"/>
      <c r="D11245" s="6"/>
      <c r="E11245" s="11"/>
    </row>
    <row r="11246" spans="1:5" x14ac:dyDescent="0.2">
      <c r="A11246" s="38"/>
      <c r="B11246" s="6"/>
      <c r="C11246" s="10"/>
      <c r="D11246" s="6"/>
      <c r="E11246" s="11"/>
    </row>
    <row r="11247" spans="1:5" x14ac:dyDescent="0.2">
      <c r="A11247" s="38"/>
      <c r="B11247" s="6"/>
      <c r="C11247" s="10"/>
      <c r="D11247" s="6"/>
      <c r="E11247" s="11"/>
    </row>
    <row r="11248" spans="1:5" x14ac:dyDescent="0.2">
      <c r="A11248" s="38"/>
      <c r="B11248" s="6"/>
      <c r="C11248" s="10"/>
      <c r="D11248" s="6"/>
      <c r="E11248" s="11"/>
    </row>
    <row r="11249" spans="1:5" x14ac:dyDescent="0.2">
      <c r="A11249" s="38"/>
      <c r="B11249" s="6"/>
      <c r="C11249" s="10"/>
      <c r="D11249" s="6"/>
      <c r="E11249" s="11"/>
    </row>
    <row r="11250" spans="1:5" x14ac:dyDescent="0.2">
      <c r="A11250" s="38"/>
      <c r="B11250" s="6"/>
      <c r="C11250" s="10"/>
      <c r="D11250" s="6"/>
      <c r="E11250" s="11"/>
    </row>
    <row r="11251" spans="1:5" x14ac:dyDescent="0.2">
      <c r="A11251" s="38"/>
      <c r="B11251" s="6"/>
      <c r="C11251" s="10"/>
      <c r="D11251" s="6"/>
      <c r="E11251" s="11"/>
    </row>
    <row r="11252" spans="1:5" x14ac:dyDescent="0.2">
      <c r="A11252" s="38"/>
      <c r="B11252" s="6"/>
      <c r="C11252" s="10"/>
      <c r="D11252" s="6"/>
      <c r="E11252" s="11"/>
    </row>
    <row r="11253" spans="1:5" x14ac:dyDescent="0.2">
      <c r="A11253" s="38"/>
      <c r="B11253" s="6"/>
      <c r="C11253" s="10"/>
      <c r="D11253" s="6"/>
      <c r="E11253" s="11"/>
    </row>
    <row r="11254" spans="1:5" x14ac:dyDescent="0.2">
      <c r="A11254" s="38"/>
      <c r="B11254" s="6"/>
      <c r="C11254" s="10"/>
      <c r="D11254" s="6"/>
      <c r="E11254" s="11"/>
    </row>
    <row r="11255" spans="1:5" x14ac:dyDescent="0.2">
      <c r="A11255" s="38"/>
      <c r="B11255" s="6"/>
      <c r="C11255" s="10"/>
      <c r="D11255" s="6"/>
      <c r="E11255" s="11"/>
    </row>
    <row r="11256" spans="1:5" x14ac:dyDescent="0.2">
      <c r="A11256" s="38"/>
      <c r="B11256" s="6"/>
      <c r="C11256" s="10"/>
      <c r="D11256" s="6"/>
      <c r="E11256" s="11"/>
    </row>
    <row r="11257" spans="1:5" x14ac:dyDescent="0.2">
      <c r="A11257" s="38"/>
      <c r="B11257" s="6"/>
      <c r="C11257" s="10"/>
      <c r="D11257" s="6"/>
      <c r="E11257" s="11"/>
    </row>
    <row r="11258" spans="1:5" x14ac:dyDescent="0.2">
      <c r="A11258" s="38"/>
      <c r="B11258" s="6"/>
      <c r="C11258" s="10"/>
      <c r="D11258" s="6"/>
      <c r="E11258" s="11"/>
    </row>
    <row r="11259" spans="1:5" x14ac:dyDescent="0.2">
      <c r="A11259" s="38"/>
      <c r="B11259" s="6"/>
      <c r="C11259" s="10"/>
      <c r="D11259" s="6"/>
      <c r="E11259" s="11"/>
    </row>
    <row r="11260" spans="1:5" x14ac:dyDescent="0.2">
      <c r="A11260" s="38"/>
      <c r="B11260" s="6"/>
      <c r="C11260" s="10"/>
      <c r="D11260" s="6"/>
      <c r="E11260" s="11"/>
    </row>
    <row r="11261" spans="1:5" x14ac:dyDescent="0.2">
      <c r="A11261" s="38"/>
      <c r="B11261" s="6"/>
      <c r="C11261" s="10"/>
      <c r="D11261" s="6"/>
      <c r="E11261" s="11"/>
    </row>
    <row r="11262" spans="1:5" x14ac:dyDescent="0.2">
      <c r="A11262" s="38"/>
      <c r="B11262" s="6"/>
      <c r="C11262" s="10"/>
      <c r="D11262" s="6"/>
      <c r="E11262" s="11"/>
    </row>
    <row r="11263" spans="1:5" x14ac:dyDescent="0.2">
      <c r="A11263" s="38"/>
      <c r="B11263" s="6"/>
      <c r="C11263" s="10"/>
      <c r="D11263" s="6"/>
      <c r="E11263" s="11"/>
    </row>
    <row r="11264" spans="1:5" x14ac:dyDescent="0.2">
      <c r="A11264" s="38"/>
      <c r="B11264" s="6"/>
      <c r="C11264" s="10"/>
      <c r="D11264" s="6"/>
      <c r="E11264" s="11"/>
    </row>
    <row r="11265" spans="1:5" x14ac:dyDescent="0.2">
      <c r="A11265" s="38"/>
      <c r="B11265" s="6"/>
      <c r="C11265" s="10"/>
      <c r="D11265" s="6"/>
      <c r="E11265" s="11"/>
    </row>
    <row r="11266" spans="1:5" x14ac:dyDescent="0.2">
      <c r="A11266" s="38"/>
      <c r="B11266" s="6"/>
      <c r="C11266" s="10"/>
      <c r="D11266" s="6"/>
      <c r="E11266" s="11"/>
    </row>
    <row r="11267" spans="1:5" x14ac:dyDescent="0.2">
      <c r="A11267" s="38"/>
      <c r="B11267" s="6"/>
      <c r="C11267" s="10"/>
      <c r="D11267" s="6"/>
      <c r="E11267" s="11"/>
    </row>
    <row r="11268" spans="1:5" x14ac:dyDescent="0.2">
      <c r="A11268" s="38"/>
      <c r="B11268" s="6"/>
      <c r="C11268" s="10"/>
      <c r="D11268" s="6"/>
      <c r="E11268" s="11"/>
    </row>
    <row r="11269" spans="1:5" x14ac:dyDescent="0.2">
      <c r="A11269" s="38"/>
      <c r="B11269" s="6"/>
      <c r="C11269" s="10"/>
      <c r="D11269" s="6"/>
      <c r="E11269" s="11"/>
    </row>
    <row r="11270" spans="1:5" x14ac:dyDescent="0.2">
      <c r="A11270" s="38"/>
      <c r="B11270" s="6"/>
      <c r="C11270" s="10"/>
      <c r="D11270" s="6"/>
      <c r="E11270" s="11"/>
    </row>
    <row r="11271" spans="1:5" x14ac:dyDescent="0.2">
      <c r="A11271" s="38"/>
      <c r="B11271" s="6"/>
      <c r="C11271" s="10"/>
      <c r="D11271" s="6"/>
      <c r="E11271" s="11"/>
    </row>
    <row r="11272" spans="1:5" x14ac:dyDescent="0.2">
      <c r="A11272" s="38"/>
      <c r="B11272" s="6"/>
      <c r="C11272" s="10"/>
      <c r="D11272" s="6"/>
      <c r="E11272" s="11"/>
    </row>
    <row r="11273" spans="1:5" x14ac:dyDescent="0.2">
      <c r="A11273" s="38"/>
      <c r="B11273" s="6"/>
      <c r="C11273" s="10"/>
      <c r="D11273" s="6"/>
      <c r="E11273" s="11"/>
    </row>
    <row r="11274" spans="1:5" x14ac:dyDescent="0.2">
      <c r="A11274" s="38"/>
      <c r="B11274" s="6"/>
      <c r="C11274" s="10"/>
      <c r="D11274" s="6"/>
      <c r="E11274" s="11"/>
    </row>
    <row r="11275" spans="1:5" x14ac:dyDescent="0.2">
      <c r="A11275" s="38"/>
      <c r="B11275" s="6"/>
      <c r="C11275" s="10"/>
      <c r="D11275" s="6"/>
      <c r="E11275" s="11"/>
    </row>
    <row r="11276" spans="1:5" x14ac:dyDescent="0.2">
      <c r="A11276" s="38"/>
      <c r="B11276" s="6"/>
      <c r="C11276" s="10"/>
      <c r="D11276" s="6"/>
      <c r="E11276" s="11"/>
    </row>
    <row r="11277" spans="1:5" x14ac:dyDescent="0.2">
      <c r="A11277" s="38"/>
      <c r="B11277" s="6"/>
      <c r="C11277" s="10"/>
      <c r="D11277" s="6"/>
      <c r="E11277" s="11"/>
    </row>
    <row r="11278" spans="1:5" x14ac:dyDescent="0.2">
      <c r="A11278" s="38"/>
      <c r="B11278" s="6"/>
      <c r="C11278" s="10"/>
      <c r="D11278" s="6"/>
      <c r="E11278" s="11"/>
    </row>
    <row r="11279" spans="1:5" x14ac:dyDescent="0.2">
      <c r="A11279" s="38"/>
      <c r="B11279" s="6"/>
      <c r="C11279" s="10"/>
      <c r="D11279" s="6"/>
      <c r="E11279" s="11"/>
    </row>
    <row r="11280" spans="1:5" x14ac:dyDescent="0.2">
      <c r="A11280" s="38"/>
      <c r="B11280" s="6"/>
      <c r="C11280" s="10"/>
      <c r="D11280" s="6"/>
      <c r="E11280" s="11"/>
    </row>
    <row r="11281" spans="1:5" x14ac:dyDescent="0.2">
      <c r="A11281" s="38"/>
      <c r="B11281" s="6"/>
      <c r="C11281" s="10"/>
      <c r="D11281" s="6"/>
      <c r="E11281" s="11"/>
    </row>
    <row r="11282" spans="1:5" x14ac:dyDescent="0.2">
      <c r="A11282" s="38"/>
      <c r="B11282" s="6"/>
      <c r="C11282" s="10"/>
      <c r="D11282" s="6"/>
      <c r="E11282" s="11"/>
    </row>
    <row r="11283" spans="1:5" x14ac:dyDescent="0.2">
      <c r="A11283" s="38"/>
      <c r="B11283" s="6"/>
      <c r="C11283" s="10"/>
      <c r="D11283" s="6"/>
      <c r="E11283" s="11"/>
    </row>
    <row r="11284" spans="1:5" x14ac:dyDescent="0.2">
      <c r="A11284" s="38"/>
      <c r="B11284" s="6"/>
      <c r="C11284" s="10"/>
      <c r="D11284" s="6"/>
      <c r="E11284" s="11"/>
    </row>
    <row r="11285" spans="1:5" x14ac:dyDescent="0.2">
      <c r="A11285" s="38"/>
      <c r="B11285" s="6"/>
      <c r="C11285" s="10"/>
      <c r="D11285" s="6"/>
      <c r="E11285" s="11"/>
    </row>
    <row r="11286" spans="1:5" x14ac:dyDescent="0.2">
      <c r="A11286" s="38"/>
      <c r="B11286" s="6"/>
      <c r="C11286" s="10"/>
      <c r="D11286" s="6"/>
      <c r="E11286" s="11"/>
    </row>
    <row r="11287" spans="1:5" x14ac:dyDescent="0.2">
      <c r="A11287" s="38"/>
      <c r="B11287" s="6"/>
      <c r="C11287" s="10"/>
      <c r="D11287" s="6"/>
      <c r="E11287" s="11"/>
    </row>
    <row r="11288" spans="1:5" x14ac:dyDescent="0.2">
      <c r="A11288" s="38"/>
      <c r="B11288" s="6"/>
      <c r="C11288" s="10"/>
      <c r="D11288" s="6"/>
      <c r="E11288" s="11"/>
    </row>
    <row r="11289" spans="1:5" x14ac:dyDescent="0.2">
      <c r="A11289" s="38"/>
      <c r="B11289" s="6"/>
      <c r="C11289" s="10"/>
      <c r="D11289" s="6"/>
      <c r="E11289" s="11"/>
    </row>
    <row r="11290" spans="1:5" x14ac:dyDescent="0.2">
      <c r="A11290" s="38"/>
      <c r="B11290" s="6"/>
      <c r="C11290" s="10"/>
      <c r="D11290" s="6"/>
      <c r="E11290" s="11"/>
    </row>
    <row r="11291" spans="1:5" x14ac:dyDescent="0.2">
      <c r="A11291" s="38"/>
      <c r="B11291" s="6"/>
      <c r="C11291" s="10"/>
      <c r="D11291" s="6"/>
      <c r="E11291" s="11"/>
    </row>
    <row r="11292" spans="1:5" x14ac:dyDescent="0.2">
      <c r="A11292" s="38"/>
      <c r="B11292" s="6"/>
      <c r="C11292" s="10"/>
      <c r="D11292" s="6"/>
      <c r="E11292" s="11"/>
    </row>
    <row r="11293" spans="1:5" x14ac:dyDescent="0.2">
      <c r="A11293" s="38"/>
      <c r="B11293" s="6"/>
      <c r="C11293" s="10"/>
      <c r="D11293" s="6"/>
      <c r="E11293" s="11"/>
    </row>
    <row r="11294" spans="1:5" x14ac:dyDescent="0.2">
      <c r="A11294" s="38"/>
      <c r="B11294" s="6"/>
      <c r="C11294" s="10"/>
      <c r="D11294" s="6"/>
      <c r="E11294" s="11"/>
    </row>
    <row r="11295" spans="1:5" x14ac:dyDescent="0.2">
      <c r="A11295" s="38"/>
      <c r="B11295" s="6"/>
      <c r="C11295" s="10"/>
      <c r="D11295" s="6"/>
      <c r="E11295" s="11"/>
    </row>
    <row r="11296" spans="1:5" x14ac:dyDescent="0.2">
      <c r="A11296" s="38"/>
      <c r="B11296" s="6"/>
      <c r="C11296" s="10"/>
      <c r="D11296" s="6"/>
      <c r="E11296" s="11"/>
    </row>
    <row r="11297" spans="1:5" x14ac:dyDescent="0.2">
      <c r="A11297" s="38"/>
      <c r="B11297" s="6"/>
      <c r="C11297" s="10"/>
      <c r="D11297" s="6"/>
      <c r="E11297" s="11"/>
    </row>
    <row r="11298" spans="1:5" x14ac:dyDescent="0.2">
      <c r="A11298" s="38"/>
      <c r="B11298" s="6"/>
      <c r="C11298" s="10"/>
      <c r="D11298" s="6"/>
      <c r="E11298" s="11"/>
    </row>
    <row r="11299" spans="1:5" x14ac:dyDescent="0.2">
      <c r="A11299" s="38"/>
      <c r="B11299" s="6"/>
      <c r="C11299" s="10"/>
      <c r="D11299" s="6"/>
      <c r="E11299" s="11"/>
    </row>
    <row r="11300" spans="1:5" x14ac:dyDescent="0.2">
      <c r="A11300" s="38"/>
      <c r="B11300" s="6"/>
      <c r="C11300" s="10"/>
      <c r="D11300" s="6"/>
      <c r="E11300" s="11"/>
    </row>
    <row r="11301" spans="1:5" x14ac:dyDescent="0.2">
      <c r="A11301" s="38"/>
      <c r="B11301" s="6"/>
      <c r="C11301" s="10"/>
      <c r="D11301" s="6"/>
      <c r="E11301" s="11"/>
    </row>
    <row r="11302" spans="1:5" x14ac:dyDescent="0.2">
      <c r="A11302" s="38"/>
      <c r="B11302" s="6"/>
      <c r="C11302" s="10"/>
      <c r="D11302" s="6"/>
      <c r="E11302" s="11"/>
    </row>
    <row r="11303" spans="1:5" x14ac:dyDescent="0.2">
      <c r="A11303" s="38"/>
      <c r="B11303" s="6"/>
      <c r="C11303" s="10"/>
      <c r="D11303" s="6"/>
      <c r="E11303" s="11"/>
    </row>
    <row r="11304" spans="1:5" x14ac:dyDescent="0.2">
      <c r="A11304" s="38"/>
      <c r="B11304" s="6"/>
      <c r="C11304" s="10"/>
      <c r="D11304" s="6"/>
      <c r="E11304" s="11"/>
    </row>
    <row r="11305" spans="1:5" x14ac:dyDescent="0.2">
      <c r="A11305" s="38"/>
      <c r="B11305" s="6"/>
      <c r="C11305" s="10"/>
      <c r="D11305" s="6"/>
      <c r="E11305" s="11"/>
    </row>
    <row r="11306" spans="1:5" x14ac:dyDescent="0.2">
      <c r="A11306" s="38"/>
      <c r="B11306" s="6"/>
      <c r="C11306" s="10"/>
      <c r="D11306" s="6"/>
      <c r="E11306" s="11"/>
    </row>
    <row r="11307" spans="1:5" x14ac:dyDescent="0.2">
      <c r="A11307" s="38"/>
      <c r="B11307" s="6"/>
      <c r="C11307" s="10"/>
      <c r="D11307" s="6"/>
      <c r="E11307" s="11"/>
    </row>
    <row r="11308" spans="1:5" x14ac:dyDescent="0.2">
      <c r="A11308" s="38"/>
      <c r="B11308" s="6"/>
      <c r="C11308" s="10"/>
      <c r="D11308" s="6"/>
      <c r="E11308" s="11"/>
    </row>
    <row r="11309" spans="1:5" x14ac:dyDescent="0.2">
      <c r="A11309" s="38"/>
      <c r="B11309" s="6"/>
      <c r="C11309" s="10"/>
      <c r="D11309" s="6"/>
      <c r="E11309" s="11"/>
    </row>
    <row r="11310" spans="1:5" x14ac:dyDescent="0.2">
      <c r="A11310" s="38"/>
      <c r="B11310" s="6"/>
      <c r="C11310" s="10"/>
      <c r="D11310" s="6"/>
      <c r="E11310" s="11"/>
    </row>
    <row r="11311" spans="1:5" x14ac:dyDescent="0.2">
      <c r="A11311" s="38"/>
      <c r="B11311" s="6"/>
      <c r="C11311" s="10"/>
      <c r="D11311" s="6"/>
      <c r="E11311" s="11"/>
    </row>
    <row r="11312" spans="1:5" x14ac:dyDescent="0.2">
      <c r="A11312" s="38"/>
      <c r="B11312" s="6"/>
      <c r="C11312" s="10"/>
      <c r="D11312" s="6"/>
      <c r="E11312" s="11"/>
    </row>
    <row r="11313" spans="1:5" x14ac:dyDescent="0.2">
      <c r="A11313" s="38"/>
      <c r="B11313" s="6"/>
      <c r="C11313" s="10"/>
      <c r="D11313" s="6"/>
      <c r="E11313" s="11"/>
    </row>
    <row r="11314" spans="1:5" x14ac:dyDescent="0.2">
      <c r="A11314" s="38"/>
      <c r="B11314" s="6"/>
      <c r="C11314" s="10"/>
      <c r="D11314" s="6"/>
      <c r="E11314" s="11"/>
    </row>
    <row r="11315" spans="1:5" x14ac:dyDescent="0.2">
      <c r="A11315" s="38"/>
      <c r="B11315" s="6"/>
      <c r="C11315" s="10"/>
      <c r="D11315" s="6"/>
      <c r="E11315" s="11"/>
    </row>
    <row r="11316" spans="1:5" x14ac:dyDescent="0.2">
      <c r="A11316" s="38"/>
      <c r="B11316" s="6"/>
      <c r="C11316" s="10"/>
      <c r="D11316" s="6"/>
      <c r="E11316" s="11"/>
    </row>
    <row r="11317" spans="1:5" x14ac:dyDescent="0.2">
      <c r="A11317" s="38"/>
      <c r="B11317" s="6"/>
      <c r="C11317" s="10"/>
      <c r="D11317" s="6"/>
      <c r="E11317" s="11"/>
    </row>
    <row r="11318" spans="1:5" x14ac:dyDescent="0.2">
      <c r="A11318" s="38"/>
      <c r="B11318" s="6"/>
      <c r="C11318" s="10"/>
      <c r="D11318" s="6"/>
      <c r="E11318" s="11"/>
    </row>
    <row r="11319" spans="1:5" x14ac:dyDescent="0.2">
      <c r="A11319" s="38"/>
      <c r="B11319" s="6"/>
      <c r="C11319" s="10"/>
      <c r="D11319" s="6"/>
      <c r="E11319" s="11"/>
    </row>
    <row r="11320" spans="1:5" x14ac:dyDescent="0.2">
      <c r="A11320" s="38"/>
      <c r="B11320" s="6"/>
      <c r="C11320" s="10"/>
      <c r="D11320" s="6"/>
      <c r="E11320" s="11"/>
    </row>
    <row r="11321" spans="1:5" x14ac:dyDescent="0.2">
      <c r="A11321" s="38"/>
      <c r="B11321" s="6"/>
      <c r="C11321" s="10"/>
      <c r="D11321" s="6"/>
      <c r="E11321" s="11"/>
    </row>
    <row r="11322" spans="1:5" x14ac:dyDescent="0.2">
      <c r="A11322" s="38"/>
      <c r="B11322" s="6"/>
      <c r="C11322" s="10"/>
      <c r="D11322" s="6"/>
      <c r="E11322" s="11"/>
    </row>
    <row r="11323" spans="1:5" x14ac:dyDescent="0.2">
      <c r="A11323" s="38"/>
      <c r="B11323" s="6"/>
      <c r="C11323" s="10"/>
      <c r="D11323" s="6"/>
      <c r="E11323" s="11"/>
    </row>
    <row r="11324" spans="1:5" x14ac:dyDescent="0.2">
      <c r="A11324" s="38"/>
      <c r="B11324" s="6"/>
      <c r="C11324" s="10"/>
      <c r="D11324" s="6"/>
      <c r="E11324" s="11"/>
    </row>
    <row r="11325" spans="1:5" x14ac:dyDescent="0.2">
      <c r="A11325" s="38"/>
      <c r="B11325" s="6"/>
      <c r="C11325" s="10"/>
      <c r="D11325" s="6"/>
      <c r="E11325" s="11"/>
    </row>
    <row r="11326" spans="1:5" x14ac:dyDescent="0.2">
      <c r="A11326" s="38"/>
      <c r="B11326" s="6"/>
      <c r="C11326" s="10"/>
      <c r="D11326" s="6"/>
      <c r="E11326" s="11"/>
    </row>
    <row r="11327" spans="1:5" x14ac:dyDescent="0.2">
      <c r="A11327" s="38"/>
      <c r="B11327" s="6"/>
      <c r="C11327" s="10"/>
      <c r="D11327" s="6"/>
      <c r="E11327" s="11"/>
    </row>
    <row r="11328" spans="1:5" x14ac:dyDescent="0.2">
      <c r="A11328" s="38"/>
      <c r="B11328" s="6"/>
      <c r="C11328" s="10"/>
      <c r="D11328" s="6"/>
      <c r="E11328" s="11"/>
    </row>
    <row r="11329" spans="1:5" x14ac:dyDescent="0.2">
      <c r="A11329" s="38"/>
      <c r="B11329" s="6"/>
      <c r="C11329" s="10"/>
      <c r="D11329" s="6"/>
      <c r="E11329" s="11"/>
    </row>
    <row r="11330" spans="1:5" x14ac:dyDescent="0.2">
      <c r="A11330" s="38"/>
      <c r="B11330" s="6"/>
      <c r="C11330" s="10"/>
      <c r="D11330" s="6"/>
      <c r="E11330" s="11"/>
    </row>
    <row r="11331" spans="1:5" x14ac:dyDescent="0.2">
      <c r="A11331" s="38"/>
      <c r="B11331" s="6"/>
      <c r="C11331" s="10"/>
      <c r="D11331" s="6"/>
      <c r="E11331" s="11"/>
    </row>
    <row r="11332" spans="1:5" x14ac:dyDescent="0.2">
      <c r="A11332" s="38"/>
      <c r="B11332" s="6"/>
      <c r="C11332" s="10"/>
      <c r="D11332" s="6"/>
      <c r="E11332" s="11"/>
    </row>
    <row r="11333" spans="1:5" x14ac:dyDescent="0.2">
      <c r="A11333" s="38"/>
      <c r="B11333" s="6"/>
      <c r="C11333" s="10"/>
      <c r="D11333" s="6"/>
      <c r="E11333" s="11"/>
    </row>
    <row r="11334" spans="1:5" x14ac:dyDescent="0.2">
      <c r="A11334" s="38"/>
      <c r="B11334" s="6"/>
      <c r="C11334" s="10"/>
      <c r="D11334" s="6"/>
      <c r="E11334" s="11"/>
    </row>
    <row r="11335" spans="1:5" x14ac:dyDescent="0.2">
      <c r="A11335" s="38"/>
      <c r="B11335" s="6"/>
      <c r="C11335" s="10"/>
      <c r="D11335" s="6"/>
      <c r="E11335" s="11"/>
    </row>
    <row r="11336" spans="1:5" x14ac:dyDescent="0.2">
      <c r="A11336" s="38"/>
      <c r="B11336" s="6"/>
      <c r="C11336" s="10"/>
      <c r="D11336" s="6"/>
      <c r="E11336" s="11"/>
    </row>
    <row r="11337" spans="1:5" x14ac:dyDescent="0.2">
      <c r="A11337" s="38"/>
      <c r="B11337" s="6"/>
      <c r="C11337" s="10"/>
      <c r="D11337" s="6"/>
      <c r="E11337" s="11"/>
    </row>
    <row r="11338" spans="1:5" x14ac:dyDescent="0.2">
      <c r="A11338" s="38"/>
      <c r="B11338" s="6"/>
      <c r="C11338" s="10"/>
      <c r="D11338" s="6"/>
      <c r="E11338" s="11"/>
    </row>
    <row r="11339" spans="1:5" x14ac:dyDescent="0.2">
      <c r="A11339" s="38"/>
      <c r="B11339" s="6"/>
      <c r="C11339" s="10"/>
      <c r="D11339" s="6"/>
      <c r="E11339" s="11"/>
    </row>
    <row r="11340" spans="1:5" x14ac:dyDescent="0.2">
      <c r="A11340" s="38"/>
      <c r="B11340" s="6"/>
      <c r="C11340" s="10"/>
      <c r="D11340" s="6"/>
      <c r="E11340" s="11"/>
    </row>
    <row r="11341" spans="1:5" x14ac:dyDescent="0.2">
      <c r="A11341" s="38"/>
      <c r="B11341" s="6"/>
      <c r="C11341" s="10"/>
      <c r="D11341" s="6"/>
      <c r="E11341" s="11"/>
    </row>
    <row r="11342" spans="1:5" x14ac:dyDescent="0.2">
      <c r="A11342" s="38"/>
      <c r="B11342" s="6"/>
      <c r="C11342" s="10"/>
      <c r="D11342" s="6"/>
      <c r="E11342" s="11"/>
    </row>
    <row r="11343" spans="1:5" x14ac:dyDescent="0.2">
      <c r="A11343" s="38"/>
      <c r="B11343" s="6"/>
      <c r="C11343" s="10"/>
      <c r="D11343" s="6"/>
      <c r="E11343" s="11"/>
    </row>
    <row r="11344" spans="1:5" x14ac:dyDescent="0.2">
      <c r="A11344" s="38"/>
      <c r="B11344" s="6"/>
      <c r="C11344" s="10"/>
      <c r="D11344" s="6"/>
      <c r="E11344" s="11"/>
    </row>
    <row r="11345" spans="1:5" x14ac:dyDescent="0.2">
      <c r="A11345" s="38"/>
      <c r="B11345" s="6"/>
      <c r="C11345" s="10"/>
      <c r="D11345" s="6"/>
      <c r="E11345" s="11"/>
    </row>
    <row r="11346" spans="1:5" x14ac:dyDescent="0.2">
      <c r="A11346" s="38"/>
      <c r="B11346" s="6"/>
      <c r="C11346" s="10"/>
      <c r="D11346" s="6"/>
      <c r="E11346" s="11"/>
    </row>
    <row r="11347" spans="1:5" x14ac:dyDescent="0.2">
      <c r="A11347" s="38"/>
      <c r="B11347" s="6"/>
      <c r="C11347" s="10"/>
      <c r="D11347" s="6"/>
      <c r="E11347" s="11"/>
    </row>
    <row r="11348" spans="1:5" x14ac:dyDescent="0.2">
      <c r="A11348" s="38"/>
      <c r="B11348" s="6"/>
      <c r="C11348" s="10"/>
      <c r="D11348" s="6"/>
      <c r="E11348" s="11"/>
    </row>
    <row r="11349" spans="1:5" x14ac:dyDescent="0.2">
      <c r="A11349" s="38"/>
      <c r="B11349" s="6"/>
      <c r="C11349" s="10"/>
      <c r="D11349" s="6"/>
      <c r="E11349" s="11"/>
    </row>
    <row r="11350" spans="1:5" x14ac:dyDescent="0.2">
      <c r="A11350" s="38"/>
      <c r="B11350" s="6"/>
      <c r="C11350" s="10"/>
      <c r="D11350" s="6"/>
      <c r="E11350" s="11"/>
    </row>
    <row r="11351" spans="1:5" x14ac:dyDescent="0.2">
      <c r="A11351" s="38"/>
      <c r="B11351" s="6"/>
      <c r="C11351" s="10"/>
      <c r="D11351" s="6"/>
      <c r="E11351" s="11"/>
    </row>
    <row r="11352" spans="1:5" x14ac:dyDescent="0.2">
      <c r="A11352" s="38"/>
      <c r="B11352" s="6"/>
      <c r="C11352" s="10"/>
      <c r="D11352" s="6"/>
      <c r="E11352" s="11"/>
    </row>
    <row r="11353" spans="1:5" x14ac:dyDescent="0.2">
      <c r="A11353" s="38"/>
      <c r="B11353" s="6"/>
      <c r="C11353" s="10"/>
      <c r="D11353" s="6"/>
      <c r="E11353" s="11"/>
    </row>
    <row r="11354" spans="1:5" x14ac:dyDescent="0.2">
      <c r="A11354" s="38"/>
      <c r="B11354" s="6"/>
      <c r="C11354" s="10"/>
      <c r="D11354" s="6"/>
      <c r="E11354" s="11"/>
    </row>
    <row r="11355" spans="1:5" x14ac:dyDescent="0.2">
      <c r="A11355" s="38"/>
      <c r="B11355" s="6"/>
      <c r="C11355" s="10"/>
      <c r="D11355" s="6"/>
      <c r="E11355" s="11"/>
    </row>
    <row r="11356" spans="1:5" x14ac:dyDescent="0.2">
      <c r="A11356" s="38"/>
      <c r="B11356" s="6"/>
      <c r="C11356" s="10"/>
      <c r="D11356" s="6"/>
      <c r="E11356" s="11"/>
    </row>
    <row r="11357" spans="1:5" x14ac:dyDescent="0.2">
      <c r="A11357" s="38"/>
      <c r="B11357" s="6"/>
      <c r="C11357" s="10"/>
      <c r="D11357" s="6"/>
      <c r="E11357" s="11"/>
    </row>
    <row r="11358" spans="1:5" x14ac:dyDescent="0.2">
      <c r="A11358" s="38"/>
      <c r="B11358" s="6"/>
      <c r="C11358" s="10"/>
      <c r="D11358" s="6"/>
      <c r="E11358" s="11"/>
    </row>
    <row r="11359" spans="1:5" x14ac:dyDescent="0.2">
      <c r="A11359" s="38"/>
      <c r="B11359" s="6"/>
      <c r="C11359" s="10"/>
      <c r="D11359" s="6"/>
      <c r="E11359" s="11"/>
    </row>
    <row r="11360" spans="1:5" x14ac:dyDescent="0.2">
      <c r="A11360" s="38"/>
      <c r="B11360" s="6"/>
      <c r="C11360" s="10"/>
      <c r="D11360" s="6"/>
      <c r="E11360" s="11"/>
    </row>
    <row r="11361" spans="1:5" x14ac:dyDescent="0.2">
      <c r="A11361" s="38"/>
      <c r="B11361" s="6"/>
      <c r="C11361" s="10"/>
      <c r="D11361" s="6"/>
      <c r="E11361" s="11"/>
    </row>
    <row r="11362" spans="1:5" x14ac:dyDescent="0.2">
      <c r="A11362" s="38"/>
      <c r="B11362" s="6"/>
      <c r="C11362" s="10"/>
      <c r="D11362" s="6"/>
      <c r="E11362" s="11"/>
    </row>
    <row r="11363" spans="1:5" x14ac:dyDescent="0.2">
      <c r="A11363" s="38"/>
      <c r="B11363" s="6"/>
      <c r="C11363" s="10"/>
      <c r="D11363" s="6"/>
      <c r="E11363" s="11"/>
    </row>
    <row r="11364" spans="1:5" x14ac:dyDescent="0.2">
      <c r="A11364" s="38"/>
      <c r="B11364" s="6"/>
      <c r="C11364" s="10"/>
      <c r="D11364" s="6"/>
      <c r="E11364" s="11"/>
    </row>
    <row r="11365" spans="1:5" x14ac:dyDescent="0.2">
      <c r="A11365" s="38"/>
      <c r="B11365" s="6"/>
      <c r="C11365" s="10"/>
      <c r="D11365" s="6"/>
      <c r="E11365" s="11"/>
    </row>
    <row r="11366" spans="1:5" x14ac:dyDescent="0.2">
      <c r="A11366" s="38"/>
      <c r="B11366" s="6"/>
      <c r="C11366" s="10"/>
      <c r="D11366" s="6"/>
      <c r="E11366" s="11"/>
    </row>
    <row r="11367" spans="1:5" x14ac:dyDescent="0.2">
      <c r="A11367" s="38"/>
      <c r="B11367" s="6"/>
      <c r="C11367" s="10"/>
      <c r="D11367" s="6"/>
      <c r="E11367" s="11"/>
    </row>
    <row r="11368" spans="1:5" x14ac:dyDescent="0.2">
      <c r="A11368" s="38"/>
      <c r="B11368" s="6"/>
      <c r="C11368" s="10"/>
      <c r="D11368" s="6"/>
      <c r="E11368" s="11"/>
    </row>
    <row r="11369" spans="1:5" x14ac:dyDescent="0.2">
      <c r="A11369" s="38"/>
      <c r="B11369" s="6"/>
      <c r="C11369" s="10"/>
      <c r="D11369" s="6"/>
      <c r="E11369" s="11"/>
    </row>
    <row r="11370" spans="1:5" x14ac:dyDescent="0.2">
      <c r="A11370" s="38"/>
      <c r="B11370" s="6"/>
      <c r="C11370" s="10"/>
      <c r="D11370" s="6"/>
      <c r="E11370" s="11"/>
    </row>
    <row r="11371" spans="1:5" x14ac:dyDescent="0.2">
      <c r="A11371" s="38"/>
      <c r="B11371" s="6"/>
      <c r="C11371" s="10"/>
      <c r="D11371" s="6"/>
      <c r="E11371" s="11"/>
    </row>
    <row r="11372" spans="1:5" x14ac:dyDescent="0.2">
      <c r="A11372" s="38"/>
      <c r="B11372" s="6"/>
      <c r="C11372" s="10"/>
      <c r="D11372" s="6"/>
      <c r="E11372" s="11"/>
    </row>
    <row r="11373" spans="1:5" x14ac:dyDescent="0.2">
      <c r="A11373" s="38"/>
      <c r="B11373" s="6"/>
      <c r="C11373" s="10"/>
      <c r="D11373" s="6"/>
      <c r="E11373" s="11"/>
    </row>
    <row r="11374" spans="1:5" x14ac:dyDescent="0.2">
      <c r="A11374" s="38"/>
      <c r="B11374" s="6"/>
      <c r="C11374" s="10"/>
      <c r="D11374" s="6"/>
      <c r="E11374" s="11"/>
    </row>
    <row r="11375" spans="1:5" x14ac:dyDescent="0.2">
      <c r="A11375" s="38"/>
      <c r="B11375" s="6"/>
      <c r="C11375" s="10"/>
      <c r="D11375" s="6"/>
      <c r="E11375" s="11"/>
    </row>
    <row r="11376" spans="1:5" x14ac:dyDescent="0.2">
      <c r="A11376" s="38"/>
      <c r="B11376" s="6"/>
      <c r="C11376" s="10"/>
      <c r="D11376" s="6"/>
      <c r="E11376" s="11"/>
    </row>
    <row r="11377" spans="1:5" x14ac:dyDescent="0.2">
      <c r="A11377" s="38"/>
      <c r="B11377" s="6"/>
      <c r="C11377" s="10"/>
      <c r="D11377" s="6"/>
      <c r="E11377" s="11"/>
    </row>
    <row r="11378" spans="1:5" x14ac:dyDescent="0.2">
      <c r="A11378" s="38"/>
      <c r="B11378" s="6"/>
      <c r="C11378" s="10"/>
      <c r="D11378" s="6"/>
      <c r="E11378" s="11"/>
    </row>
    <row r="11379" spans="1:5" x14ac:dyDescent="0.2">
      <c r="A11379" s="38"/>
      <c r="B11379" s="6"/>
      <c r="C11379" s="10"/>
      <c r="D11379" s="6"/>
      <c r="E11379" s="11"/>
    </row>
    <row r="11380" spans="1:5" x14ac:dyDescent="0.2">
      <c r="A11380" s="38"/>
      <c r="B11380" s="6"/>
      <c r="C11380" s="10"/>
      <c r="D11380" s="6"/>
      <c r="E11380" s="11"/>
    </row>
    <row r="11381" spans="1:5" x14ac:dyDescent="0.2">
      <c r="A11381" s="38"/>
      <c r="B11381" s="6"/>
      <c r="C11381" s="10"/>
      <c r="D11381" s="6"/>
      <c r="E11381" s="11"/>
    </row>
    <row r="11382" spans="1:5" x14ac:dyDescent="0.2">
      <c r="A11382" s="38"/>
      <c r="B11382" s="6"/>
      <c r="C11382" s="10"/>
      <c r="D11382" s="6"/>
      <c r="E11382" s="11"/>
    </row>
    <row r="11383" spans="1:5" x14ac:dyDescent="0.2">
      <c r="A11383" s="38"/>
      <c r="B11383" s="6"/>
      <c r="C11383" s="10"/>
      <c r="D11383" s="6"/>
      <c r="E11383" s="11"/>
    </row>
    <row r="11384" spans="1:5" x14ac:dyDescent="0.2">
      <c r="A11384" s="38"/>
      <c r="B11384" s="6"/>
      <c r="C11384" s="10"/>
      <c r="D11384" s="6"/>
      <c r="E11384" s="11"/>
    </row>
    <row r="11385" spans="1:5" x14ac:dyDescent="0.2">
      <c r="A11385" s="38"/>
      <c r="B11385" s="6"/>
      <c r="C11385" s="10"/>
      <c r="D11385" s="6"/>
      <c r="E11385" s="11"/>
    </row>
    <row r="11386" spans="1:5" x14ac:dyDescent="0.2">
      <c r="A11386" s="38"/>
      <c r="B11386" s="6"/>
      <c r="C11386" s="10"/>
      <c r="D11386" s="6"/>
      <c r="E11386" s="11"/>
    </row>
    <row r="11387" spans="1:5" x14ac:dyDescent="0.2">
      <c r="A11387" s="38"/>
      <c r="B11387" s="6"/>
      <c r="C11387" s="10"/>
      <c r="D11387" s="6"/>
      <c r="E11387" s="11"/>
    </row>
    <row r="11388" spans="1:5" x14ac:dyDescent="0.2">
      <c r="A11388" s="38"/>
      <c r="B11388" s="6"/>
      <c r="C11388" s="10"/>
      <c r="D11388" s="6"/>
      <c r="E11388" s="11"/>
    </row>
    <row r="11389" spans="1:5" x14ac:dyDescent="0.2">
      <c r="A11389" s="38"/>
      <c r="B11389" s="6"/>
      <c r="C11389" s="10"/>
      <c r="D11389" s="6"/>
      <c r="E11389" s="11"/>
    </row>
    <row r="11390" spans="1:5" x14ac:dyDescent="0.2">
      <c r="A11390" s="38"/>
      <c r="B11390" s="6"/>
      <c r="C11390" s="10"/>
      <c r="D11390" s="6"/>
      <c r="E11390" s="11"/>
    </row>
    <row r="11391" spans="1:5" x14ac:dyDescent="0.2">
      <c r="A11391" s="38"/>
      <c r="B11391" s="6"/>
      <c r="C11391" s="10"/>
      <c r="D11391" s="6"/>
      <c r="E11391" s="11"/>
    </row>
    <row r="11392" spans="1:5" x14ac:dyDescent="0.2">
      <c r="A11392" s="38"/>
      <c r="B11392" s="6"/>
      <c r="C11392" s="10"/>
      <c r="D11392" s="6"/>
      <c r="E11392" s="11"/>
    </row>
    <row r="11393" spans="1:5" x14ac:dyDescent="0.2">
      <c r="A11393" s="38"/>
      <c r="B11393" s="6"/>
      <c r="C11393" s="10"/>
      <c r="D11393" s="6"/>
      <c r="E11393" s="11"/>
    </row>
    <row r="11394" spans="1:5" x14ac:dyDescent="0.2">
      <c r="A11394" s="38"/>
      <c r="B11394" s="6"/>
      <c r="C11394" s="10"/>
      <c r="D11394" s="6"/>
      <c r="E11394" s="11"/>
    </row>
    <row r="11395" spans="1:5" x14ac:dyDescent="0.2">
      <c r="A11395" s="38"/>
      <c r="B11395" s="6"/>
      <c r="C11395" s="10"/>
      <c r="D11395" s="6"/>
      <c r="E11395" s="11"/>
    </row>
    <row r="11396" spans="1:5" x14ac:dyDescent="0.2">
      <c r="A11396" s="38"/>
      <c r="B11396" s="6"/>
      <c r="C11396" s="10"/>
      <c r="D11396" s="6"/>
      <c r="E11396" s="11"/>
    </row>
    <row r="11397" spans="1:5" x14ac:dyDescent="0.2">
      <c r="A11397" s="38"/>
      <c r="B11397" s="6"/>
      <c r="C11397" s="10"/>
      <c r="D11397" s="6"/>
      <c r="E11397" s="11"/>
    </row>
    <row r="11398" spans="1:5" x14ac:dyDescent="0.2">
      <c r="A11398" s="38"/>
      <c r="B11398" s="6"/>
      <c r="C11398" s="10"/>
      <c r="D11398" s="6"/>
      <c r="E11398" s="11"/>
    </row>
    <row r="11399" spans="1:5" x14ac:dyDescent="0.2">
      <c r="A11399" s="38"/>
      <c r="B11399" s="6"/>
      <c r="C11399" s="10"/>
      <c r="D11399" s="6"/>
      <c r="E11399" s="11"/>
    </row>
    <row r="11400" spans="1:5" x14ac:dyDescent="0.2">
      <c r="A11400" s="38"/>
      <c r="B11400" s="6"/>
      <c r="C11400" s="10"/>
      <c r="D11400" s="6"/>
      <c r="E11400" s="11"/>
    </row>
    <row r="11401" spans="1:5" x14ac:dyDescent="0.2">
      <c r="A11401" s="38"/>
      <c r="B11401" s="6"/>
      <c r="C11401" s="10"/>
      <c r="D11401" s="6"/>
      <c r="E11401" s="11"/>
    </row>
    <row r="11402" spans="1:5" x14ac:dyDescent="0.2">
      <c r="A11402" s="38"/>
      <c r="B11402" s="6"/>
      <c r="C11402" s="10"/>
      <c r="D11402" s="6"/>
      <c r="E11402" s="11"/>
    </row>
    <row r="11403" spans="1:5" x14ac:dyDescent="0.2">
      <c r="A11403" s="38"/>
      <c r="B11403" s="6"/>
      <c r="C11403" s="10"/>
      <c r="D11403" s="6"/>
      <c r="E11403" s="11"/>
    </row>
    <row r="11404" spans="1:5" x14ac:dyDescent="0.2">
      <c r="A11404" s="38"/>
      <c r="B11404" s="6"/>
      <c r="C11404" s="10"/>
      <c r="D11404" s="6"/>
      <c r="E11404" s="11"/>
    </row>
    <row r="11405" spans="1:5" x14ac:dyDescent="0.2">
      <c r="A11405" s="38"/>
      <c r="B11405" s="6"/>
      <c r="C11405" s="10"/>
      <c r="D11405" s="6"/>
      <c r="E11405" s="11"/>
    </row>
    <row r="11406" spans="1:5" x14ac:dyDescent="0.2">
      <c r="A11406" s="38"/>
      <c r="B11406" s="6"/>
      <c r="C11406" s="10"/>
      <c r="D11406" s="6"/>
      <c r="E11406" s="11"/>
    </row>
    <row r="11407" spans="1:5" x14ac:dyDescent="0.2">
      <c r="A11407" s="38"/>
      <c r="B11407" s="6"/>
      <c r="C11407" s="10"/>
      <c r="D11407" s="6"/>
      <c r="E11407" s="11"/>
    </row>
    <row r="11408" spans="1:5" x14ac:dyDescent="0.2">
      <c r="A11408" s="38"/>
      <c r="B11408" s="6"/>
      <c r="C11408" s="10"/>
      <c r="D11408" s="6"/>
      <c r="E11408" s="11"/>
    </row>
    <row r="11409" spans="1:5" x14ac:dyDescent="0.2">
      <c r="A11409" s="38"/>
      <c r="B11409" s="6"/>
      <c r="C11409" s="10"/>
      <c r="D11409" s="6"/>
      <c r="E11409" s="11"/>
    </row>
    <row r="11410" spans="1:5" x14ac:dyDescent="0.2">
      <c r="A11410" s="38"/>
      <c r="B11410" s="6"/>
      <c r="C11410" s="10"/>
      <c r="D11410" s="6"/>
      <c r="E11410" s="11"/>
    </row>
    <row r="11411" spans="1:5" x14ac:dyDescent="0.2">
      <c r="A11411" s="38"/>
      <c r="B11411" s="6"/>
      <c r="C11411" s="10"/>
      <c r="D11411" s="6"/>
      <c r="E11411" s="11"/>
    </row>
    <row r="11412" spans="1:5" x14ac:dyDescent="0.2">
      <c r="A11412" s="38"/>
      <c r="B11412" s="6"/>
      <c r="C11412" s="10"/>
      <c r="D11412" s="6"/>
      <c r="E11412" s="11"/>
    </row>
    <row r="11413" spans="1:5" x14ac:dyDescent="0.2">
      <c r="A11413" s="38"/>
      <c r="B11413" s="6"/>
      <c r="C11413" s="10"/>
      <c r="D11413" s="6"/>
      <c r="E11413" s="11"/>
    </row>
    <row r="11414" spans="1:5" x14ac:dyDescent="0.2">
      <c r="A11414" s="38"/>
      <c r="B11414" s="6"/>
      <c r="C11414" s="10"/>
      <c r="D11414" s="6"/>
      <c r="E11414" s="11"/>
    </row>
    <row r="11415" spans="1:5" x14ac:dyDescent="0.2">
      <c r="A11415" s="38"/>
      <c r="B11415" s="6"/>
      <c r="C11415" s="10"/>
      <c r="D11415" s="6"/>
      <c r="E11415" s="11"/>
    </row>
    <row r="11416" spans="1:5" x14ac:dyDescent="0.2">
      <c r="A11416" s="38"/>
      <c r="B11416" s="6"/>
      <c r="C11416" s="10"/>
      <c r="D11416" s="6"/>
      <c r="E11416" s="11"/>
    </row>
    <row r="11417" spans="1:5" x14ac:dyDescent="0.2">
      <c r="A11417" s="38"/>
      <c r="B11417" s="6"/>
      <c r="C11417" s="10"/>
      <c r="D11417" s="6"/>
      <c r="E11417" s="11"/>
    </row>
    <row r="11418" spans="1:5" x14ac:dyDescent="0.2">
      <c r="A11418" s="38"/>
      <c r="B11418" s="6"/>
      <c r="C11418" s="10"/>
      <c r="D11418" s="6"/>
      <c r="E11418" s="11"/>
    </row>
    <row r="11419" spans="1:5" x14ac:dyDescent="0.2">
      <c r="A11419" s="38"/>
      <c r="B11419" s="6"/>
      <c r="C11419" s="10"/>
      <c r="D11419" s="6"/>
      <c r="E11419" s="11"/>
    </row>
    <row r="11420" spans="1:5" x14ac:dyDescent="0.2">
      <c r="A11420" s="38"/>
      <c r="B11420" s="6"/>
      <c r="C11420" s="10"/>
      <c r="D11420" s="6"/>
      <c r="E11420" s="11"/>
    </row>
    <row r="11421" spans="1:5" x14ac:dyDescent="0.2">
      <c r="A11421" s="38"/>
      <c r="B11421" s="6"/>
      <c r="C11421" s="10"/>
      <c r="D11421" s="6"/>
      <c r="E11421" s="11"/>
    </row>
    <row r="11422" spans="1:5" x14ac:dyDescent="0.2">
      <c r="A11422" s="38"/>
      <c r="B11422" s="6"/>
      <c r="C11422" s="10"/>
      <c r="D11422" s="6"/>
      <c r="E11422" s="11"/>
    </row>
    <row r="11423" spans="1:5" x14ac:dyDescent="0.2">
      <c r="A11423" s="38"/>
      <c r="B11423" s="6"/>
      <c r="C11423" s="10"/>
      <c r="D11423" s="6"/>
      <c r="E11423" s="11"/>
    </row>
    <row r="11424" spans="1:5" x14ac:dyDescent="0.2">
      <c r="A11424" s="38"/>
      <c r="B11424" s="6"/>
      <c r="C11424" s="10"/>
      <c r="D11424" s="6"/>
      <c r="E11424" s="11"/>
    </row>
    <row r="11425" spans="1:5" x14ac:dyDescent="0.2">
      <c r="A11425" s="38"/>
      <c r="B11425" s="6"/>
      <c r="C11425" s="10"/>
      <c r="D11425" s="6"/>
      <c r="E11425" s="11"/>
    </row>
    <row r="11426" spans="1:5" x14ac:dyDescent="0.2">
      <c r="A11426" s="38"/>
      <c r="B11426" s="6"/>
      <c r="C11426" s="10"/>
      <c r="D11426" s="6"/>
      <c r="E11426" s="11"/>
    </row>
    <row r="11427" spans="1:5" x14ac:dyDescent="0.2">
      <c r="A11427" s="38"/>
      <c r="B11427" s="6"/>
      <c r="C11427" s="10"/>
      <c r="D11427" s="6"/>
      <c r="E11427" s="11"/>
    </row>
    <row r="11428" spans="1:5" x14ac:dyDescent="0.2">
      <c r="A11428" s="38"/>
      <c r="B11428" s="6"/>
      <c r="C11428" s="10"/>
      <c r="D11428" s="6"/>
      <c r="E11428" s="11"/>
    </row>
    <row r="11429" spans="1:5" x14ac:dyDescent="0.2">
      <c r="A11429" s="38"/>
      <c r="B11429" s="6"/>
      <c r="C11429" s="10"/>
      <c r="D11429" s="6"/>
      <c r="E11429" s="11"/>
    </row>
    <row r="11430" spans="1:5" x14ac:dyDescent="0.2">
      <c r="A11430" s="38"/>
      <c r="B11430" s="6"/>
      <c r="C11430" s="10"/>
      <c r="D11430" s="6"/>
      <c r="E11430" s="11"/>
    </row>
    <row r="11431" spans="1:5" x14ac:dyDescent="0.2">
      <c r="A11431" s="38"/>
      <c r="B11431" s="6"/>
      <c r="C11431" s="10"/>
      <c r="D11431" s="6"/>
      <c r="E11431" s="11"/>
    </row>
    <row r="11432" spans="1:5" x14ac:dyDescent="0.2">
      <c r="A11432" s="38"/>
      <c r="B11432" s="6"/>
      <c r="C11432" s="10"/>
      <c r="D11432" s="6"/>
      <c r="E11432" s="11"/>
    </row>
    <row r="11433" spans="1:5" x14ac:dyDescent="0.2">
      <c r="A11433" s="38"/>
      <c r="B11433" s="6"/>
      <c r="C11433" s="10"/>
      <c r="D11433" s="6"/>
      <c r="E11433" s="11"/>
    </row>
    <row r="11434" spans="1:5" x14ac:dyDescent="0.2">
      <c r="A11434" s="38"/>
      <c r="B11434" s="6"/>
      <c r="C11434" s="10"/>
      <c r="D11434" s="6"/>
      <c r="E11434" s="11"/>
    </row>
    <row r="11435" spans="1:5" x14ac:dyDescent="0.2">
      <c r="A11435" s="38"/>
      <c r="B11435" s="6"/>
      <c r="C11435" s="10"/>
      <c r="D11435" s="6"/>
      <c r="E11435" s="11"/>
    </row>
    <row r="11436" spans="1:5" x14ac:dyDescent="0.2">
      <c r="A11436" s="38"/>
      <c r="B11436" s="6"/>
      <c r="C11436" s="10"/>
      <c r="D11436" s="6"/>
      <c r="E11436" s="11"/>
    </row>
    <row r="11437" spans="1:5" x14ac:dyDescent="0.2">
      <c r="A11437" s="38"/>
      <c r="B11437" s="6"/>
      <c r="C11437" s="10"/>
      <c r="D11437" s="6"/>
      <c r="E11437" s="11"/>
    </row>
    <row r="11438" spans="1:5" x14ac:dyDescent="0.2">
      <c r="A11438" s="38"/>
      <c r="B11438" s="6"/>
      <c r="C11438" s="10"/>
      <c r="D11438" s="6"/>
      <c r="E11438" s="11"/>
    </row>
    <row r="11439" spans="1:5" x14ac:dyDescent="0.2">
      <c r="A11439" s="38"/>
      <c r="B11439" s="6"/>
      <c r="C11439" s="10"/>
      <c r="D11439" s="6"/>
      <c r="E11439" s="11"/>
    </row>
    <row r="11440" spans="1:5" x14ac:dyDescent="0.2">
      <c r="A11440" s="38"/>
      <c r="B11440" s="6"/>
      <c r="C11440" s="10"/>
      <c r="D11440" s="6"/>
      <c r="E11440" s="11"/>
    </row>
    <row r="11441" spans="1:5" x14ac:dyDescent="0.2">
      <c r="A11441" s="38"/>
      <c r="B11441" s="6"/>
      <c r="C11441" s="10"/>
      <c r="D11441" s="6"/>
      <c r="E11441" s="11"/>
    </row>
    <row r="11442" spans="1:5" x14ac:dyDescent="0.2">
      <c r="A11442" s="38"/>
      <c r="B11442" s="6"/>
      <c r="C11442" s="10"/>
      <c r="D11442" s="6"/>
      <c r="E11442" s="11"/>
    </row>
    <row r="11443" spans="1:5" x14ac:dyDescent="0.2">
      <c r="A11443" s="38"/>
      <c r="B11443" s="6"/>
      <c r="C11443" s="10"/>
      <c r="D11443" s="6"/>
      <c r="E11443" s="11"/>
    </row>
    <row r="11444" spans="1:5" x14ac:dyDescent="0.2">
      <c r="A11444" s="38"/>
      <c r="B11444" s="6"/>
      <c r="C11444" s="10"/>
      <c r="D11444" s="6"/>
      <c r="E11444" s="11"/>
    </row>
    <row r="11445" spans="1:5" x14ac:dyDescent="0.2">
      <c r="A11445" s="38"/>
      <c r="B11445" s="6"/>
      <c r="C11445" s="10"/>
      <c r="D11445" s="6"/>
      <c r="E11445" s="11"/>
    </row>
    <row r="11446" spans="1:5" x14ac:dyDescent="0.2">
      <c r="A11446" s="38"/>
      <c r="B11446" s="6"/>
      <c r="C11446" s="10"/>
      <c r="D11446" s="6"/>
      <c r="E11446" s="11"/>
    </row>
    <row r="11447" spans="1:5" x14ac:dyDescent="0.2">
      <c r="A11447" s="38"/>
      <c r="B11447" s="6"/>
      <c r="C11447" s="10"/>
      <c r="D11447" s="6"/>
      <c r="E11447" s="11"/>
    </row>
    <row r="11448" spans="1:5" x14ac:dyDescent="0.2">
      <c r="A11448" s="38"/>
      <c r="B11448" s="6"/>
      <c r="C11448" s="10"/>
      <c r="D11448" s="6"/>
      <c r="E11448" s="11"/>
    </row>
    <row r="11449" spans="1:5" x14ac:dyDescent="0.2">
      <c r="A11449" s="38"/>
      <c r="B11449" s="6"/>
      <c r="C11449" s="10"/>
      <c r="D11449" s="6"/>
      <c r="E11449" s="11"/>
    </row>
    <row r="11450" spans="1:5" x14ac:dyDescent="0.2">
      <c r="A11450" s="38"/>
      <c r="B11450" s="6"/>
      <c r="C11450" s="10"/>
      <c r="D11450" s="6"/>
      <c r="E11450" s="11"/>
    </row>
    <row r="11451" spans="1:5" x14ac:dyDescent="0.2">
      <c r="A11451" s="38"/>
      <c r="B11451" s="6"/>
      <c r="C11451" s="10"/>
      <c r="D11451" s="6"/>
      <c r="E11451" s="11"/>
    </row>
    <row r="11452" spans="1:5" x14ac:dyDescent="0.2">
      <c r="A11452" s="38"/>
      <c r="B11452" s="6"/>
      <c r="C11452" s="10"/>
      <c r="D11452" s="6"/>
      <c r="E11452" s="11"/>
    </row>
    <row r="11453" spans="1:5" x14ac:dyDescent="0.2">
      <c r="A11453" s="38"/>
      <c r="B11453" s="6"/>
      <c r="C11453" s="10"/>
      <c r="D11453" s="6"/>
      <c r="E11453" s="11"/>
    </row>
    <row r="11454" spans="1:5" x14ac:dyDescent="0.2">
      <c r="A11454" s="38"/>
      <c r="B11454" s="6"/>
      <c r="C11454" s="10"/>
      <c r="D11454" s="6"/>
      <c r="E11454" s="11"/>
    </row>
    <row r="11455" spans="1:5" x14ac:dyDescent="0.2">
      <c r="A11455" s="38"/>
      <c r="B11455" s="6"/>
      <c r="C11455" s="10"/>
      <c r="D11455" s="6"/>
      <c r="E11455" s="11"/>
    </row>
    <row r="11456" spans="1:5" x14ac:dyDescent="0.2">
      <c r="A11456" s="38"/>
      <c r="B11456" s="6"/>
      <c r="C11456" s="10"/>
      <c r="D11456" s="6"/>
      <c r="E11456" s="11"/>
    </row>
    <row r="11457" spans="1:5" x14ac:dyDescent="0.2">
      <c r="A11457" s="38"/>
      <c r="B11457" s="6"/>
      <c r="C11457" s="10"/>
      <c r="D11457" s="6"/>
      <c r="E11457" s="11"/>
    </row>
    <row r="11458" spans="1:5" x14ac:dyDescent="0.2">
      <c r="A11458" s="38"/>
      <c r="B11458" s="6"/>
      <c r="C11458" s="10"/>
      <c r="D11458" s="6"/>
      <c r="E11458" s="11"/>
    </row>
    <row r="11459" spans="1:5" x14ac:dyDescent="0.2">
      <c r="A11459" s="38"/>
      <c r="B11459" s="6"/>
      <c r="C11459" s="10"/>
      <c r="D11459" s="6"/>
      <c r="E11459" s="11"/>
    </row>
    <row r="11460" spans="1:5" x14ac:dyDescent="0.2">
      <c r="A11460" s="38"/>
      <c r="B11460" s="6"/>
      <c r="C11460" s="10"/>
      <c r="D11460" s="6"/>
      <c r="E11460" s="11"/>
    </row>
    <row r="11461" spans="1:5" x14ac:dyDescent="0.2">
      <c r="A11461" s="38"/>
      <c r="B11461" s="6"/>
      <c r="C11461" s="10"/>
      <c r="D11461" s="6"/>
      <c r="E11461" s="11"/>
    </row>
    <row r="11462" spans="1:5" x14ac:dyDescent="0.2">
      <c r="A11462" s="38"/>
      <c r="B11462" s="6"/>
      <c r="C11462" s="10"/>
      <c r="D11462" s="6"/>
      <c r="E11462" s="11"/>
    </row>
    <row r="11463" spans="1:5" x14ac:dyDescent="0.2">
      <c r="A11463" s="38"/>
      <c r="B11463" s="6"/>
      <c r="C11463" s="10"/>
      <c r="D11463" s="6"/>
      <c r="E11463" s="11"/>
    </row>
    <row r="11464" spans="1:5" x14ac:dyDescent="0.2">
      <c r="A11464" s="38"/>
      <c r="B11464" s="6"/>
      <c r="C11464" s="10"/>
      <c r="D11464" s="6"/>
      <c r="E11464" s="11"/>
    </row>
    <row r="11465" spans="1:5" x14ac:dyDescent="0.2">
      <c r="A11465" s="38"/>
      <c r="B11465" s="6"/>
      <c r="C11465" s="10"/>
      <c r="D11465" s="6"/>
      <c r="E11465" s="11"/>
    </row>
    <row r="11466" spans="1:5" x14ac:dyDescent="0.2">
      <c r="A11466" s="38"/>
      <c r="B11466" s="6"/>
      <c r="C11466" s="10"/>
      <c r="D11466" s="6"/>
      <c r="E11466" s="11"/>
    </row>
    <row r="11467" spans="1:5" x14ac:dyDescent="0.2">
      <c r="A11467" s="38"/>
      <c r="B11467" s="6"/>
      <c r="C11467" s="10"/>
      <c r="D11467" s="6"/>
      <c r="E11467" s="11"/>
    </row>
    <row r="11468" spans="1:5" x14ac:dyDescent="0.2">
      <c r="A11468" s="38"/>
      <c r="B11468" s="6"/>
      <c r="C11468" s="10"/>
      <c r="D11468" s="6"/>
      <c r="E11468" s="11"/>
    </row>
    <row r="11469" spans="1:5" x14ac:dyDescent="0.2">
      <c r="A11469" s="38"/>
      <c r="B11469" s="6"/>
      <c r="C11469" s="10"/>
      <c r="D11469" s="6"/>
      <c r="E11469" s="11"/>
    </row>
    <row r="11470" spans="1:5" x14ac:dyDescent="0.2">
      <c r="A11470" s="38"/>
      <c r="B11470" s="6"/>
      <c r="C11470" s="10"/>
      <c r="D11470" s="6"/>
      <c r="E11470" s="11"/>
    </row>
    <row r="11471" spans="1:5" x14ac:dyDescent="0.2">
      <c r="A11471" s="38"/>
      <c r="B11471" s="6"/>
      <c r="C11471" s="10"/>
      <c r="D11471" s="6"/>
      <c r="E11471" s="11"/>
    </row>
    <row r="11472" spans="1:5" x14ac:dyDescent="0.2">
      <c r="A11472" s="38"/>
      <c r="B11472" s="6"/>
      <c r="C11472" s="10"/>
      <c r="D11472" s="6"/>
      <c r="E11472" s="11"/>
    </row>
    <row r="11473" spans="1:5" x14ac:dyDescent="0.2">
      <c r="A11473" s="38"/>
      <c r="B11473" s="6"/>
      <c r="C11473" s="10"/>
      <c r="D11473" s="6"/>
      <c r="E11473" s="11"/>
    </row>
    <row r="11474" spans="1:5" x14ac:dyDescent="0.2">
      <c r="A11474" s="38"/>
      <c r="B11474" s="6"/>
      <c r="C11474" s="10"/>
      <c r="D11474" s="6"/>
      <c r="E11474" s="11"/>
    </row>
    <row r="11475" spans="1:5" x14ac:dyDescent="0.2">
      <c r="A11475" s="38"/>
      <c r="B11475" s="6"/>
      <c r="C11475" s="10"/>
      <c r="D11475" s="6"/>
      <c r="E11475" s="11"/>
    </row>
    <row r="11476" spans="1:5" x14ac:dyDescent="0.2">
      <c r="A11476" s="38"/>
      <c r="B11476" s="6"/>
      <c r="C11476" s="10"/>
      <c r="D11476" s="6"/>
      <c r="E11476" s="11"/>
    </row>
    <row r="11477" spans="1:5" x14ac:dyDescent="0.2">
      <c r="A11477" s="38"/>
      <c r="B11477" s="6"/>
      <c r="C11477" s="10"/>
      <c r="D11477" s="6"/>
      <c r="E11477" s="11"/>
    </row>
    <row r="11478" spans="1:5" x14ac:dyDescent="0.2">
      <c r="A11478" s="38"/>
      <c r="B11478" s="6"/>
      <c r="C11478" s="10"/>
      <c r="D11478" s="6"/>
      <c r="E11478" s="11"/>
    </row>
    <row r="11479" spans="1:5" x14ac:dyDescent="0.2">
      <c r="A11479" s="38"/>
      <c r="B11479" s="6"/>
      <c r="C11479" s="10"/>
      <c r="D11479" s="6"/>
      <c r="E11479" s="11"/>
    </row>
    <row r="11480" spans="1:5" x14ac:dyDescent="0.2">
      <c r="A11480" s="38"/>
      <c r="B11480" s="6"/>
      <c r="C11480" s="10"/>
      <c r="D11480" s="6"/>
      <c r="E11480" s="11"/>
    </row>
    <row r="11481" spans="1:5" x14ac:dyDescent="0.2">
      <c r="A11481" s="38"/>
      <c r="B11481" s="6"/>
      <c r="C11481" s="10"/>
      <c r="D11481" s="6"/>
      <c r="E11481" s="11"/>
    </row>
    <row r="11482" spans="1:5" x14ac:dyDescent="0.2">
      <c r="A11482" s="38"/>
      <c r="B11482" s="6"/>
      <c r="C11482" s="10"/>
      <c r="D11482" s="6"/>
      <c r="E11482" s="11"/>
    </row>
    <row r="11483" spans="1:5" x14ac:dyDescent="0.2">
      <c r="A11483" s="38"/>
      <c r="B11483" s="6"/>
      <c r="C11483" s="10"/>
      <c r="D11483" s="6"/>
      <c r="E11483" s="11"/>
    </row>
    <row r="11484" spans="1:5" x14ac:dyDescent="0.2">
      <c r="A11484" s="38"/>
      <c r="B11484" s="6"/>
      <c r="C11484" s="10"/>
      <c r="D11484" s="6"/>
      <c r="E11484" s="11"/>
    </row>
    <row r="11485" spans="1:5" x14ac:dyDescent="0.2">
      <c r="A11485" s="38"/>
      <c r="B11485" s="6"/>
      <c r="C11485" s="10"/>
      <c r="D11485" s="6"/>
      <c r="E11485" s="11"/>
    </row>
    <row r="11486" spans="1:5" x14ac:dyDescent="0.2">
      <c r="A11486" s="38"/>
      <c r="B11486" s="6"/>
      <c r="C11486" s="10"/>
      <c r="D11486" s="6"/>
      <c r="E11486" s="11"/>
    </row>
    <row r="11487" spans="1:5" x14ac:dyDescent="0.2">
      <c r="A11487" s="38"/>
      <c r="B11487" s="6"/>
      <c r="C11487" s="10"/>
      <c r="D11487" s="6"/>
      <c r="E11487" s="11"/>
    </row>
    <row r="11488" spans="1:5" x14ac:dyDescent="0.2">
      <c r="A11488" s="38"/>
      <c r="B11488" s="6"/>
      <c r="C11488" s="10"/>
      <c r="D11488" s="6"/>
      <c r="E11488" s="11"/>
    </row>
    <row r="11489" spans="1:5" x14ac:dyDescent="0.2">
      <c r="A11489" s="38"/>
      <c r="B11489" s="6"/>
      <c r="C11489" s="10"/>
      <c r="D11489" s="6"/>
      <c r="E11489" s="11"/>
    </row>
    <row r="11490" spans="1:5" x14ac:dyDescent="0.2">
      <c r="A11490" s="38"/>
      <c r="B11490" s="6"/>
      <c r="C11490" s="10"/>
      <c r="D11490" s="6"/>
      <c r="E11490" s="11"/>
    </row>
    <row r="11491" spans="1:5" x14ac:dyDescent="0.2">
      <c r="A11491" s="38"/>
      <c r="B11491" s="6"/>
      <c r="C11491" s="10"/>
      <c r="D11491" s="6"/>
      <c r="E11491" s="11"/>
    </row>
    <row r="11492" spans="1:5" x14ac:dyDescent="0.2">
      <c r="A11492" s="38"/>
      <c r="B11492" s="6"/>
      <c r="C11492" s="10"/>
      <c r="D11492" s="6"/>
      <c r="E11492" s="11"/>
    </row>
    <row r="11493" spans="1:5" x14ac:dyDescent="0.2">
      <c r="A11493" s="38"/>
      <c r="B11493" s="6"/>
      <c r="C11493" s="10"/>
      <c r="D11493" s="6"/>
      <c r="E11493" s="11"/>
    </row>
    <row r="11494" spans="1:5" x14ac:dyDescent="0.2">
      <c r="A11494" s="38"/>
      <c r="B11494" s="6"/>
      <c r="C11494" s="10"/>
      <c r="D11494" s="6"/>
      <c r="E11494" s="11"/>
    </row>
    <row r="11495" spans="1:5" x14ac:dyDescent="0.2">
      <c r="A11495" s="38"/>
      <c r="B11495" s="6"/>
      <c r="C11495" s="10"/>
      <c r="D11495" s="6"/>
      <c r="E11495" s="11"/>
    </row>
    <row r="11496" spans="1:5" x14ac:dyDescent="0.2">
      <c r="A11496" s="38"/>
      <c r="B11496" s="6"/>
      <c r="C11496" s="10"/>
      <c r="D11496" s="6"/>
      <c r="E11496" s="11"/>
    </row>
    <row r="11497" spans="1:5" x14ac:dyDescent="0.2">
      <c r="A11497" s="38"/>
      <c r="B11497" s="6"/>
      <c r="C11497" s="10"/>
      <c r="D11497" s="6"/>
      <c r="E11497" s="11"/>
    </row>
    <row r="11498" spans="1:5" x14ac:dyDescent="0.2">
      <c r="A11498" s="38"/>
      <c r="B11498" s="6"/>
      <c r="C11498" s="10"/>
      <c r="D11498" s="6"/>
      <c r="E11498" s="11"/>
    </row>
    <row r="11499" spans="1:5" x14ac:dyDescent="0.2">
      <c r="A11499" s="38"/>
      <c r="B11499" s="6"/>
      <c r="C11499" s="10"/>
      <c r="D11499" s="6"/>
      <c r="E11499" s="11"/>
    </row>
    <row r="11500" spans="1:5" x14ac:dyDescent="0.2">
      <c r="A11500" s="38"/>
      <c r="B11500" s="6"/>
      <c r="C11500" s="10"/>
      <c r="D11500" s="6"/>
      <c r="E11500" s="11"/>
    </row>
    <row r="11501" spans="1:5" x14ac:dyDescent="0.2">
      <c r="A11501" s="38"/>
      <c r="B11501" s="6"/>
      <c r="C11501" s="10"/>
      <c r="D11501" s="6"/>
      <c r="E11501" s="11"/>
    </row>
    <row r="11502" spans="1:5" x14ac:dyDescent="0.2">
      <c r="A11502" s="38"/>
      <c r="B11502" s="6"/>
      <c r="C11502" s="10"/>
      <c r="D11502" s="6"/>
      <c r="E11502" s="11"/>
    </row>
    <row r="11503" spans="1:5" x14ac:dyDescent="0.2">
      <c r="A11503" s="38"/>
      <c r="B11503" s="6"/>
      <c r="C11503" s="10"/>
      <c r="D11503" s="6"/>
      <c r="E11503" s="11"/>
    </row>
    <row r="11504" spans="1:5" x14ac:dyDescent="0.2">
      <c r="A11504" s="38"/>
      <c r="B11504" s="6"/>
      <c r="C11504" s="10"/>
      <c r="D11504" s="6"/>
      <c r="E11504" s="11"/>
    </row>
    <row r="11505" spans="1:5" x14ac:dyDescent="0.2">
      <c r="A11505" s="38"/>
      <c r="B11505" s="6"/>
      <c r="C11505" s="10"/>
      <c r="D11505" s="6"/>
      <c r="E11505" s="11"/>
    </row>
    <row r="11506" spans="1:5" x14ac:dyDescent="0.2">
      <c r="A11506" s="38"/>
      <c r="B11506" s="6"/>
      <c r="C11506" s="10"/>
      <c r="D11506" s="6"/>
      <c r="E11506" s="11"/>
    </row>
    <row r="11507" spans="1:5" x14ac:dyDescent="0.2">
      <c r="A11507" s="38"/>
      <c r="B11507" s="6"/>
      <c r="C11507" s="10"/>
      <c r="D11507" s="6"/>
      <c r="E11507" s="11"/>
    </row>
    <row r="11508" spans="1:5" x14ac:dyDescent="0.2">
      <c r="A11508" s="38"/>
      <c r="B11508" s="6"/>
      <c r="C11508" s="10"/>
      <c r="D11508" s="6"/>
      <c r="E11508" s="11"/>
    </row>
    <row r="11509" spans="1:5" x14ac:dyDescent="0.2">
      <c r="A11509" s="38"/>
      <c r="B11509" s="6"/>
      <c r="C11509" s="10"/>
      <c r="D11509" s="6"/>
      <c r="E11509" s="11"/>
    </row>
    <row r="11510" spans="1:5" x14ac:dyDescent="0.2">
      <c r="A11510" s="38"/>
      <c r="B11510" s="6"/>
      <c r="C11510" s="10"/>
      <c r="D11510" s="6"/>
      <c r="E11510" s="11"/>
    </row>
    <row r="11511" spans="1:5" x14ac:dyDescent="0.2">
      <c r="A11511" s="38"/>
      <c r="B11511" s="6"/>
      <c r="C11511" s="10"/>
      <c r="D11511" s="6"/>
      <c r="E11511" s="11"/>
    </row>
    <row r="11512" spans="1:5" x14ac:dyDescent="0.2">
      <c r="A11512" s="38"/>
      <c r="B11512" s="6"/>
      <c r="C11512" s="10"/>
      <c r="D11512" s="6"/>
      <c r="E11512" s="11"/>
    </row>
    <row r="11513" spans="1:5" x14ac:dyDescent="0.2">
      <c r="A11513" s="38"/>
      <c r="B11513" s="6"/>
      <c r="C11513" s="10"/>
      <c r="D11513" s="6"/>
      <c r="E11513" s="11"/>
    </row>
    <row r="11514" spans="1:5" x14ac:dyDescent="0.2">
      <c r="A11514" s="38"/>
      <c r="B11514" s="6"/>
      <c r="C11514" s="10"/>
      <c r="D11514" s="6"/>
      <c r="E11514" s="11"/>
    </row>
    <row r="11515" spans="1:5" x14ac:dyDescent="0.2">
      <c r="A11515" s="38"/>
      <c r="B11515" s="6"/>
      <c r="C11515" s="10"/>
      <c r="D11515" s="6"/>
      <c r="E11515" s="11"/>
    </row>
    <row r="11516" spans="1:5" x14ac:dyDescent="0.2">
      <c r="A11516" s="38"/>
      <c r="B11516" s="6"/>
      <c r="C11516" s="10"/>
      <c r="D11516" s="6"/>
      <c r="E11516" s="11"/>
    </row>
    <row r="11517" spans="1:5" x14ac:dyDescent="0.2">
      <c r="A11517" s="38"/>
      <c r="B11517" s="6"/>
      <c r="C11517" s="10"/>
      <c r="D11517" s="6"/>
      <c r="E11517" s="11"/>
    </row>
    <row r="11518" spans="1:5" x14ac:dyDescent="0.2">
      <c r="A11518" s="38"/>
      <c r="B11518" s="6"/>
      <c r="C11518" s="10"/>
      <c r="D11518" s="6"/>
      <c r="E11518" s="11"/>
    </row>
    <row r="11519" spans="1:5" x14ac:dyDescent="0.2">
      <c r="A11519" s="38"/>
      <c r="B11519" s="6"/>
      <c r="C11519" s="10"/>
      <c r="D11519" s="6"/>
      <c r="E11519" s="11"/>
    </row>
    <row r="11520" spans="1:5" x14ac:dyDescent="0.2">
      <c r="A11520" s="38"/>
      <c r="B11520" s="6"/>
      <c r="C11520" s="10"/>
      <c r="D11520" s="6"/>
      <c r="E11520" s="11"/>
    </row>
    <row r="11521" spans="1:5" x14ac:dyDescent="0.2">
      <c r="A11521" s="38"/>
      <c r="B11521" s="6"/>
      <c r="C11521" s="10"/>
      <c r="D11521" s="6"/>
      <c r="E11521" s="11"/>
    </row>
    <row r="11522" spans="1:5" x14ac:dyDescent="0.2">
      <c r="A11522" s="38"/>
      <c r="B11522" s="6"/>
      <c r="C11522" s="10"/>
      <c r="D11522" s="6"/>
      <c r="E11522" s="11"/>
    </row>
    <row r="11523" spans="1:5" x14ac:dyDescent="0.2">
      <c r="A11523" s="38"/>
      <c r="B11523" s="6"/>
      <c r="C11523" s="10"/>
      <c r="D11523" s="6"/>
      <c r="E11523" s="11"/>
    </row>
    <row r="11524" spans="1:5" x14ac:dyDescent="0.2">
      <c r="A11524" s="38"/>
      <c r="B11524" s="6"/>
      <c r="C11524" s="10"/>
      <c r="D11524" s="6"/>
      <c r="E11524" s="11"/>
    </row>
    <row r="11525" spans="1:5" x14ac:dyDescent="0.2">
      <c r="A11525" s="38"/>
      <c r="B11525" s="6"/>
      <c r="C11525" s="10"/>
      <c r="D11525" s="6"/>
      <c r="E11525" s="11"/>
    </row>
    <row r="11526" spans="1:5" x14ac:dyDescent="0.2">
      <c r="A11526" s="38"/>
      <c r="B11526" s="6"/>
      <c r="C11526" s="10"/>
      <c r="D11526" s="6"/>
      <c r="E11526" s="11"/>
    </row>
    <row r="11527" spans="1:5" x14ac:dyDescent="0.2">
      <c r="A11527" s="38"/>
      <c r="B11527" s="6"/>
      <c r="C11527" s="10"/>
      <c r="D11527" s="6"/>
      <c r="E11527" s="11"/>
    </row>
    <row r="11528" spans="1:5" x14ac:dyDescent="0.2">
      <c r="A11528" s="38"/>
      <c r="B11528" s="6"/>
      <c r="C11528" s="10"/>
      <c r="D11528" s="6"/>
      <c r="E11528" s="11"/>
    </row>
    <row r="11529" spans="1:5" x14ac:dyDescent="0.2">
      <c r="A11529" s="38"/>
      <c r="B11529" s="6"/>
      <c r="C11529" s="10"/>
      <c r="D11529" s="6"/>
      <c r="E11529" s="11"/>
    </row>
    <row r="11530" spans="1:5" x14ac:dyDescent="0.2">
      <c r="A11530" s="38"/>
      <c r="B11530" s="6"/>
      <c r="C11530" s="10"/>
      <c r="D11530" s="6"/>
      <c r="E11530" s="11"/>
    </row>
    <row r="11531" spans="1:5" x14ac:dyDescent="0.2">
      <c r="A11531" s="38"/>
      <c r="B11531" s="6"/>
      <c r="C11531" s="10"/>
      <c r="D11531" s="6"/>
      <c r="E11531" s="11"/>
    </row>
    <row r="11532" spans="1:5" x14ac:dyDescent="0.2">
      <c r="A11532" s="38"/>
      <c r="B11532" s="6"/>
      <c r="C11532" s="10"/>
      <c r="D11532" s="6"/>
      <c r="E11532" s="11"/>
    </row>
    <row r="11533" spans="1:5" x14ac:dyDescent="0.2">
      <c r="A11533" s="38"/>
      <c r="B11533" s="6"/>
      <c r="C11533" s="10"/>
      <c r="D11533" s="6"/>
      <c r="E11533" s="11"/>
    </row>
    <row r="11534" spans="1:5" x14ac:dyDescent="0.2">
      <c r="A11534" s="38"/>
      <c r="B11534" s="6"/>
      <c r="C11534" s="10"/>
      <c r="D11534" s="6"/>
      <c r="E11534" s="11"/>
    </row>
    <row r="11535" spans="1:5" x14ac:dyDescent="0.2">
      <c r="A11535" s="38"/>
      <c r="B11535" s="6"/>
      <c r="C11535" s="10"/>
      <c r="D11535" s="6"/>
      <c r="E11535" s="11"/>
    </row>
    <row r="11536" spans="1:5" x14ac:dyDescent="0.2">
      <c r="A11536" s="38"/>
      <c r="B11536" s="6"/>
      <c r="C11536" s="10"/>
      <c r="D11536" s="6"/>
      <c r="E11536" s="11"/>
    </row>
    <row r="11537" spans="1:5" x14ac:dyDescent="0.2">
      <c r="A11537" s="38"/>
      <c r="B11537" s="6"/>
      <c r="C11537" s="10"/>
      <c r="D11537" s="6"/>
      <c r="E11537" s="11"/>
    </row>
    <row r="11538" spans="1:5" x14ac:dyDescent="0.2">
      <c r="A11538" s="38"/>
      <c r="B11538" s="6"/>
      <c r="C11538" s="10"/>
      <c r="D11538" s="6"/>
      <c r="E11538" s="11"/>
    </row>
    <row r="11539" spans="1:5" x14ac:dyDescent="0.2">
      <c r="A11539" s="38"/>
      <c r="B11539" s="6"/>
      <c r="C11539" s="10"/>
      <c r="D11539" s="6"/>
      <c r="E11539" s="11"/>
    </row>
    <row r="11540" spans="1:5" x14ac:dyDescent="0.2">
      <c r="A11540" s="38"/>
      <c r="B11540" s="6"/>
      <c r="C11540" s="10"/>
      <c r="D11540" s="6"/>
      <c r="E11540" s="11"/>
    </row>
    <row r="11541" spans="1:5" x14ac:dyDescent="0.2">
      <c r="A11541" s="38"/>
      <c r="B11541" s="6"/>
      <c r="C11541" s="10"/>
      <c r="D11541" s="6"/>
      <c r="E11541" s="11"/>
    </row>
    <row r="11542" spans="1:5" x14ac:dyDescent="0.2">
      <c r="A11542" s="38"/>
      <c r="B11542" s="6"/>
      <c r="C11542" s="10"/>
      <c r="D11542" s="6"/>
      <c r="E11542" s="11"/>
    </row>
    <row r="11543" spans="1:5" x14ac:dyDescent="0.2">
      <c r="A11543" s="38"/>
      <c r="B11543" s="6"/>
      <c r="C11543" s="10"/>
      <c r="D11543" s="6"/>
      <c r="E11543" s="11"/>
    </row>
    <row r="11544" spans="1:5" x14ac:dyDescent="0.2">
      <c r="A11544" s="38"/>
      <c r="B11544" s="6"/>
      <c r="C11544" s="10"/>
      <c r="D11544" s="6"/>
      <c r="E11544" s="11"/>
    </row>
    <row r="11545" spans="1:5" x14ac:dyDescent="0.2">
      <c r="A11545" s="38"/>
      <c r="B11545" s="6"/>
      <c r="C11545" s="10"/>
      <c r="D11545" s="6"/>
      <c r="E11545" s="11"/>
    </row>
    <row r="11546" spans="1:5" x14ac:dyDescent="0.2">
      <c r="A11546" s="38"/>
      <c r="B11546" s="6"/>
      <c r="C11546" s="10"/>
      <c r="D11546" s="6"/>
      <c r="E11546" s="11"/>
    </row>
    <row r="11547" spans="1:5" x14ac:dyDescent="0.2">
      <c r="A11547" s="38"/>
      <c r="B11547" s="6"/>
      <c r="C11547" s="10"/>
      <c r="D11547" s="6"/>
      <c r="E11547" s="11"/>
    </row>
    <row r="11548" spans="1:5" x14ac:dyDescent="0.2">
      <c r="A11548" s="38"/>
      <c r="B11548" s="6"/>
      <c r="C11548" s="10"/>
      <c r="D11548" s="6"/>
      <c r="E11548" s="11"/>
    </row>
    <row r="11549" spans="1:5" x14ac:dyDescent="0.2">
      <c r="A11549" s="38"/>
      <c r="B11549" s="6"/>
      <c r="C11549" s="10"/>
      <c r="D11549" s="6"/>
      <c r="E11549" s="11"/>
    </row>
    <row r="11550" spans="1:5" x14ac:dyDescent="0.2">
      <c r="A11550" s="38"/>
      <c r="B11550" s="6"/>
      <c r="C11550" s="10"/>
      <c r="D11550" s="6"/>
      <c r="E11550" s="11"/>
    </row>
    <row r="11551" spans="1:5" x14ac:dyDescent="0.2">
      <c r="A11551" s="38"/>
      <c r="B11551" s="6"/>
      <c r="C11551" s="10"/>
      <c r="D11551" s="6"/>
      <c r="E11551" s="11"/>
    </row>
    <row r="11552" spans="1:5" x14ac:dyDescent="0.2">
      <c r="A11552" s="38"/>
      <c r="B11552" s="6"/>
      <c r="C11552" s="10"/>
      <c r="D11552" s="6"/>
      <c r="E11552" s="11"/>
    </row>
    <row r="11553" spans="1:5" x14ac:dyDescent="0.2">
      <c r="A11553" s="38"/>
      <c r="B11553" s="6"/>
      <c r="C11553" s="10"/>
      <c r="D11553" s="6"/>
      <c r="E11553" s="11"/>
    </row>
    <row r="11554" spans="1:5" x14ac:dyDescent="0.2">
      <c r="A11554" s="38"/>
      <c r="B11554" s="6"/>
      <c r="C11554" s="10"/>
      <c r="D11554" s="6"/>
      <c r="E11554" s="11"/>
    </row>
    <row r="11555" spans="1:5" x14ac:dyDescent="0.2">
      <c r="A11555" s="38"/>
      <c r="B11555" s="6"/>
      <c r="C11555" s="10"/>
      <c r="D11555" s="6"/>
      <c r="E11555" s="11"/>
    </row>
    <row r="11556" spans="1:5" x14ac:dyDescent="0.2">
      <c r="A11556" s="38"/>
      <c r="B11556" s="6"/>
      <c r="C11556" s="10"/>
      <c r="D11556" s="6"/>
      <c r="E11556" s="11"/>
    </row>
    <row r="11557" spans="1:5" x14ac:dyDescent="0.2">
      <c r="A11557" s="38"/>
      <c r="B11557" s="6"/>
      <c r="C11557" s="10"/>
      <c r="D11557" s="6"/>
      <c r="E11557" s="11"/>
    </row>
    <row r="11558" spans="1:5" x14ac:dyDescent="0.2">
      <c r="A11558" s="38"/>
      <c r="B11558" s="6"/>
      <c r="C11558" s="10"/>
      <c r="D11558" s="6"/>
      <c r="E11558" s="11"/>
    </row>
    <row r="11559" spans="1:5" x14ac:dyDescent="0.2">
      <c r="A11559" s="38"/>
      <c r="B11559" s="6"/>
      <c r="C11559" s="10"/>
      <c r="D11559" s="6"/>
      <c r="E11559" s="11"/>
    </row>
    <row r="11560" spans="1:5" x14ac:dyDescent="0.2">
      <c r="A11560" s="38"/>
      <c r="B11560" s="6"/>
      <c r="C11560" s="10"/>
      <c r="D11560" s="6"/>
      <c r="E11560" s="11"/>
    </row>
    <row r="11561" spans="1:5" x14ac:dyDescent="0.2">
      <c r="A11561" s="38"/>
      <c r="B11561" s="6"/>
      <c r="C11561" s="10"/>
      <c r="D11561" s="6"/>
      <c r="E11561" s="11"/>
    </row>
    <row r="11562" spans="1:5" x14ac:dyDescent="0.2">
      <c r="A11562" s="38"/>
      <c r="B11562" s="6"/>
      <c r="C11562" s="10"/>
      <c r="D11562" s="6"/>
      <c r="E11562" s="11"/>
    </row>
    <row r="11563" spans="1:5" x14ac:dyDescent="0.2">
      <c r="A11563" s="38"/>
      <c r="B11563" s="6"/>
      <c r="C11563" s="10"/>
      <c r="D11563" s="6"/>
      <c r="E11563" s="11"/>
    </row>
    <row r="11564" spans="1:5" x14ac:dyDescent="0.2">
      <c r="A11564" s="38"/>
      <c r="B11564" s="6"/>
      <c r="C11564" s="10"/>
      <c r="D11564" s="6"/>
      <c r="E11564" s="11"/>
    </row>
    <row r="11565" spans="1:5" x14ac:dyDescent="0.2">
      <c r="A11565" s="38"/>
      <c r="B11565" s="6"/>
      <c r="C11565" s="10"/>
      <c r="D11565" s="6"/>
      <c r="E11565" s="11"/>
    </row>
    <row r="11566" spans="1:5" x14ac:dyDescent="0.2">
      <c r="A11566" s="38"/>
      <c r="B11566" s="6"/>
      <c r="C11566" s="10"/>
      <c r="D11566" s="6"/>
      <c r="E11566" s="11"/>
    </row>
    <row r="11567" spans="1:5" x14ac:dyDescent="0.2">
      <c r="A11567" s="38"/>
      <c r="B11567" s="6"/>
      <c r="C11567" s="10"/>
      <c r="D11567" s="6"/>
      <c r="E11567" s="11"/>
    </row>
    <row r="11568" spans="1:5" x14ac:dyDescent="0.2">
      <c r="A11568" s="38"/>
      <c r="B11568" s="6"/>
      <c r="C11568" s="10"/>
      <c r="D11568" s="6"/>
      <c r="E11568" s="11"/>
    </row>
    <row r="11569" spans="1:5" x14ac:dyDescent="0.2">
      <c r="A11569" s="38"/>
      <c r="B11569" s="6"/>
      <c r="C11569" s="10"/>
      <c r="D11569" s="6"/>
      <c r="E11569" s="11"/>
    </row>
    <row r="11570" spans="1:5" x14ac:dyDescent="0.2">
      <c r="A11570" s="38"/>
      <c r="B11570" s="6"/>
      <c r="C11570" s="10"/>
      <c r="D11570" s="6"/>
      <c r="E11570" s="11"/>
    </row>
    <row r="11571" spans="1:5" x14ac:dyDescent="0.2">
      <c r="A11571" s="38"/>
      <c r="B11571" s="6"/>
      <c r="C11571" s="10"/>
      <c r="D11571" s="6"/>
      <c r="E11571" s="11"/>
    </row>
    <row r="11572" spans="1:5" x14ac:dyDescent="0.2">
      <c r="A11572" s="38"/>
      <c r="B11572" s="6"/>
      <c r="C11572" s="10"/>
      <c r="D11572" s="6"/>
      <c r="E11572" s="11"/>
    </row>
    <row r="11573" spans="1:5" x14ac:dyDescent="0.2">
      <c r="A11573" s="38"/>
      <c r="B11573" s="6"/>
      <c r="C11573" s="10"/>
      <c r="D11573" s="6"/>
      <c r="E11573" s="11"/>
    </row>
    <row r="11574" spans="1:5" x14ac:dyDescent="0.2">
      <c r="A11574" s="38"/>
      <c r="B11574" s="6"/>
      <c r="C11574" s="10"/>
      <c r="D11574" s="6"/>
      <c r="E11574" s="11"/>
    </row>
    <row r="11575" spans="1:5" x14ac:dyDescent="0.2">
      <c r="A11575" s="38"/>
      <c r="B11575" s="6"/>
      <c r="C11575" s="10"/>
      <c r="D11575" s="6"/>
      <c r="E11575" s="11"/>
    </row>
    <row r="11576" spans="1:5" x14ac:dyDescent="0.2">
      <c r="A11576" s="38"/>
      <c r="B11576" s="6"/>
      <c r="C11576" s="10"/>
      <c r="D11576" s="6"/>
      <c r="E11576" s="11"/>
    </row>
    <row r="11577" spans="1:5" x14ac:dyDescent="0.2">
      <c r="A11577" s="38"/>
      <c r="B11577" s="6"/>
      <c r="C11577" s="10"/>
      <c r="D11577" s="6"/>
      <c r="E11577" s="11"/>
    </row>
    <row r="11578" spans="1:5" x14ac:dyDescent="0.2">
      <c r="A11578" s="38"/>
      <c r="B11578" s="6"/>
      <c r="C11578" s="10"/>
      <c r="D11578" s="6"/>
      <c r="E11578" s="11"/>
    </row>
    <row r="11579" spans="1:5" x14ac:dyDescent="0.2">
      <c r="A11579" s="38"/>
      <c r="B11579" s="6"/>
      <c r="C11579" s="10"/>
      <c r="D11579" s="6"/>
      <c r="E11579" s="11"/>
    </row>
    <row r="11580" spans="1:5" x14ac:dyDescent="0.2">
      <c r="A11580" s="38"/>
      <c r="B11580" s="6"/>
      <c r="C11580" s="10"/>
      <c r="D11580" s="6"/>
      <c r="E11580" s="11"/>
    </row>
    <row r="11581" spans="1:5" x14ac:dyDescent="0.2">
      <c r="A11581" s="38"/>
      <c r="B11581" s="6"/>
      <c r="C11581" s="10"/>
      <c r="D11581" s="6"/>
      <c r="E11581" s="11"/>
    </row>
    <row r="11582" spans="1:5" x14ac:dyDescent="0.2">
      <c r="A11582" s="38"/>
      <c r="B11582" s="6"/>
      <c r="C11582" s="10"/>
      <c r="D11582" s="6"/>
      <c r="E11582" s="11"/>
    </row>
    <row r="11583" spans="1:5" x14ac:dyDescent="0.2">
      <c r="A11583" s="38"/>
      <c r="B11583" s="6"/>
      <c r="C11583" s="10"/>
      <c r="D11583" s="6"/>
      <c r="E11583" s="11"/>
    </row>
    <row r="11584" spans="1:5" x14ac:dyDescent="0.2">
      <c r="A11584" s="38"/>
      <c r="B11584" s="6"/>
      <c r="C11584" s="10"/>
      <c r="D11584" s="6"/>
      <c r="E11584" s="11"/>
    </row>
    <row r="11585" spans="1:5" x14ac:dyDescent="0.2">
      <c r="A11585" s="38"/>
      <c r="B11585" s="6"/>
      <c r="C11585" s="10"/>
      <c r="D11585" s="6"/>
      <c r="E11585" s="11"/>
    </row>
    <row r="11586" spans="1:5" x14ac:dyDescent="0.2">
      <c r="A11586" s="38"/>
      <c r="B11586" s="6"/>
      <c r="C11586" s="10"/>
      <c r="D11586" s="6"/>
      <c r="E11586" s="11"/>
    </row>
    <row r="11587" spans="1:5" x14ac:dyDescent="0.2">
      <c r="A11587" s="38"/>
      <c r="B11587" s="6"/>
      <c r="C11587" s="10"/>
      <c r="D11587" s="6"/>
      <c r="E11587" s="11"/>
    </row>
    <row r="11588" spans="1:5" x14ac:dyDescent="0.2">
      <c r="A11588" s="38"/>
      <c r="B11588" s="6"/>
      <c r="C11588" s="10"/>
      <c r="D11588" s="6"/>
      <c r="E11588" s="11"/>
    </row>
    <row r="11589" spans="1:5" x14ac:dyDescent="0.2">
      <c r="A11589" s="38"/>
      <c r="B11589" s="6"/>
      <c r="C11589" s="10"/>
      <c r="D11589" s="6"/>
      <c r="E11589" s="11"/>
    </row>
    <row r="11590" spans="1:5" x14ac:dyDescent="0.2">
      <c r="A11590" s="38"/>
      <c r="B11590" s="6"/>
      <c r="C11590" s="10"/>
      <c r="D11590" s="6"/>
      <c r="E11590" s="11"/>
    </row>
    <row r="11591" spans="1:5" x14ac:dyDescent="0.2">
      <c r="A11591" s="38"/>
      <c r="B11591" s="6"/>
      <c r="C11591" s="10"/>
      <c r="D11591" s="6"/>
      <c r="E11591" s="11"/>
    </row>
    <row r="11592" spans="1:5" x14ac:dyDescent="0.2">
      <c r="A11592" s="38"/>
      <c r="B11592" s="6"/>
      <c r="C11592" s="10"/>
      <c r="D11592" s="6"/>
      <c r="E11592" s="11"/>
    </row>
    <row r="11593" spans="1:5" x14ac:dyDescent="0.2">
      <c r="A11593" s="38"/>
      <c r="B11593" s="6"/>
      <c r="C11593" s="10"/>
      <c r="D11593" s="6"/>
      <c r="E11593" s="11"/>
    </row>
    <row r="11594" spans="1:5" x14ac:dyDescent="0.2">
      <c r="A11594" s="38"/>
      <c r="B11594" s="6"/>
      <c r="C11594" s="10"/>
      <c r="D11594" s="6"/>
      <c r="E11594" s="11"/>
    </row>
    <row r="11595" spans="1:5" x14ac:dyDescent="0.2">
      <c r="A11595" s="38"/>
      <c r="B11595" s="6"/>
      <c r="C11595" s="10"/>
      <c r="D11595" s="6"/>
      <c r="E11595" s="11"/>
    </row>
    <row r="11596" spans="1:5" x14ac:dyDescent="0.2">
      <c r="A11596" s="38"/>
      <c r="B11596" s="6"/>
      <c r="C11596" s="10"/>
      <c r="D11596" s="6"/>
      <c r="E11596" s="11"/>
    </row>
    <row r="11597" spans="1:5" x14ac:dyDescent="0.2">
      <c r="A11597" s="38"/>
      <c r="B11597" s="6"/>
      <c r="C11597" s="10"/>
      <c r="D11597" s="6"/>
      <c r="E11597" s="11"/>
    </row>
    <row r="11598" spans="1:5" x14ac:dyDescent="0.2">
      <c r="A11598" s="38"/>
      <c r="B11598" s="6"/>
      <c r="C11598" s="10"/>
      <c r="D11598" s="6"/>
      <c r="E11598" s="11"/>
    </row>
    <row r="11599" spans="1:5" x14ac:dyDescent="0.2">
      <c r="A11599" s="38"/>
      <c r="B11599" s="6"/>
      <c r="C11599" s="10"/>
      <c r="D11599" s="6"/>
      <c r="E11599" s="11"/>
    </row>
    <row r="11600" spans="1:5" x14ac:dyDescent="0.2">
      <c r="A11600" s="38"/>
      <c r="B11600" s="6"/>
      <c r="C11600" s="10"/>
      <c r="D11600" s="6"/>
      <c r="E11600" s="11"/>
    </row>
    <row r="11601" spans="1:5" x14ac:dyDescent="0.2">
      <c r="A11601" s="38"/>
      <c r="B11601" s="6"/>
      <c r="C11601" s="10"/>
      <c r="D11601" s="6"/>
      <c r="E11601" s="11"/>
    </row>
    <row r="11602" spans="1:5" x14ac:dyDescent="0.2">
      <c r="A11602" s="38"/>
      <c r="B11602" s="6"/>
      <c r="C11602" s="10"/>
      <c r="D11602" s="6"/>
      <c r="E11602" s="11"/>
    </row>
    <row r="11603" spans="1:5" x14ac:dyDescent="0.2">
      <c r="A11603" s="38"/>
      <c r="B11603" s="6"/>
      <c r="C11603" s="10"/>
      <c r="D11603" s="6"/>
      <c r="E11603" s="11"/>
    </row>
    <row r="11604" spans="1:5" x14ac:dyDescent="0.2">
      <c r="A11604" s="38"/>
      <c r="B11604" s="6"/>
      <c r="C11604" s="10"/>
      <c r="D11604" s="6"/>
      <c r="E11604" s="11"/>
    </row>
    <row r="11605" spans="1:5" x14ac:dyDescent="0.2">
      <c r="A11605" s="38"/>
      <c r="B11605" s="6"/>
      <c r="C11605" s="10"/>
      <c r="D11605" s="6"/>
      <c r="E11605" s="11"/>
    </row>
    <row r="11606" spans="1:5" x14ac:dyDescent="0.2">
      <c r="A11606" s="38"/>
      <c r="B11606" s="6"/>
      <c r="C11606" s="10"/>
      <c r="D11606" s="6"/>
      <c r="E11606" s="11"/>
    </row>
    <row r="11607" spans="1:5" x14ac:dyDescent="0.2">
      <c r="A11607" s="38"/>
      <c r="B11607" s="6"/>
      <c r="C11607" s="10"/>
      <c r="D11607" s="6"/>
      <c r="E11607" s="11"/>
    </row>
    <row r="11608" spans="1:5" x14ac:dyDescent="0.2">
      <c r="A11608" s="38"/>
      <c r="B11608" s="6"/>
      <c r="C11608" s="10"/>
      <c r="D11608" s="6"/>
      <c r="E11608" s="11"/>
    </row>
    <row r="11609" spans="1:5" x14ac:dyDescent="0.2">
      <c r="A11609" s="38"/>
      <c r="B11609" s="6"/>
      <c r="C11609" s="10"/>
      <c r="D11609" s="6"/>
      <c r="E11609" s="11"/>
    </row>
    <row r="11610" spans="1:5" x14ac:dyDescent="0.2">
      <c r="A11610" s="38"/>
      <c r="B11610" s="6"/>
      <c r="C11610" s="10"/>
      <c r="D11610" s="6"/>
      <c r="E11610" s="11"/>
    </row>
    <row r="11611" spans="1:5" x14ac:dyDescent="0.2">
      <c r="A11611" s="38"/>
      <c r="B11611" s="6"/>
      <c r="C11611" s="10"/>
      <c r="D11611" s="6"/>
      <c r="E11611" s="11"/>
    </row>
    <row r="11612" spans="1:5" x14ac:dyDescent="0.2">
      <c r="A11612" s="38"/>
      <c r="B11612" s="6"/>
      <c r="C11612" s="10"/>
      <c r="D11612" s="6"/>
      <c r="E11612" s="11"/>
    </row>
    <row r="11613" spans="1:5" x14ac:dyDescent="0.2">
      <c r="A11613" s="38"/>
      <c r="B11613" s="6"/>
      <c r="C11613" s="10"/>
      <c r="D11613" s="6"/>
      <c r="E11613" s="11"/>
    </row>
    <row r="11614" spans="1:5" x14ac:dyDescent="0.2">
      <c r="A11614" s="38"/>
      <c r="B11614" s="6"/>
      <c r="C11614" s="10"/>
      <c r="D11614" s="6"/>
      <c r="E11614" s="11"/>
    </row>
    <row r="11615" spans="1:5" x14ac:dyDescent="0.2">
      <c r="A11615" s="38"/>
      <c r="B11615" s="6"/>
      <c r="C11615" s="10"/>
      <c r="D11615" s="6"/>
      <c r="E11615" s="11"/>
    </row>
    <row r="11616" spans="1:5" x14ac:dyDescent="0.2">
      <c r="A11616" s="38"/>
      <c r="B11616" s="6"/>
      <c r="C11616" s="10"/>
      <c r="D11616" s="6"/>
      <c r="E11616" s="11"/>
    </row>
    <row r="11617" spans="1:5" x14ac:dyDescent="0.2">
      <c r="A11617" s="38"/>
      <c r="B11617" s="6"/>
      <c r="C11617" s="10"/>
      <c r="D11617" s="6"/>
      <c r="E11617" s="11"/>
    </row>
    <row r="11618" spans="1:5" x14ac:dyDescent="0.2">
      <c r="A11618" s="38"/>
      <c r="B11618" s="6"/>
      <c r="C11618" s="10"/>
      <c r="D11618" s="6"/>
      <c r="E11618" s="11"/>
    </row>
    <row r="11619" spans="1:5" x14ac:dyDescent="0.2">
      <c r="A11619" s="38"/>
      <c r="B11619" s="6"/>
      <c r="C11619" s="10"/>
      <c r="D11619" s="6"/>
      <c r="E11619" s="11"/>
    </row>
    <row r="11620" spans="1:5" x14ac:dyDescent="0.2">
      <c r="A11620" s="38"/>
      <c r="B11620" s="6"/>
      <c r="C11620" s="10"/>
      <c r="D11620" s="6"/>
      <c r="E11620" s="11"/>
    </row>
    <row r="11621" spans="1:5" x14ac:dyDescent="0.2">
      <c r="A11621" s="38"/>
      <c r="B11621" s="6"/>
      <c r="C11621" s="10"/>
      <c r="D11621" s="6"/>
      <c r="E11621" s="11"/>
    </row>
    <row r="11622" spans="1:5" x14ac:dyDescent="0.2">
      <c r="A11622" s="38"/>
      <c r="B11622" s="6"/>
      <c r="C11622" s="10"/>
      <c r="D11622" s="6"/>
      <c r="E11622" s="11"/>
    </row>
    <row r="11623" spans="1:5" x14ac:dyDescent="0.2">
      <c r="A11623" s="38"/>
      <c r="B11623" s="6"/>
      <c r="C11623" s="10"/>
      <c r="D11623" s="6"/>
      <c r="E11623" s="11"/>
    </row>
    <row r="11624" spans="1:5" x14ac:dyDescent="0.2">
      <c r="A11624" s="38"/>
      <c r="B11624" s="6"/>
      <c r="C11624" s="10"/>
      <c r="D11624" s="6"/>
      <c r="E11624" s="11"/>
    </row>
    <row r="11625" spans="1:5" x14ac:dyDescent="0.2">
      <c r="A11625" s="38"/>
      <c r="B11625" s="6"/>
      <c r="C11625" s="10"/>
      <c r="D11625" s="6"/>
      <c r="E11625" s="11"/>
    </row>
    <row r="11626" spans="1:5" x14ac:dyDescent="0.2">
      <c r="A11626" s="38"/>
      <c r="B11626" s="6"/>
      <c r="C11626" s="10"/>
      <c r="D11626" s="6"/>
      <c r="E11626" s="11"/>
    </row>
    <row r="11627" spans="1:5" x14ac:dyDescent="0.2">
      <c r="A11627" s="38"/>
      <c r="B11627" s="6"/>
      <c r="C11627" s="10"/>
      <c r="D11627" s="6"/>
      <c r="E11627" s="11"/>
    </row>
    <row r="11628" spans="1:5" x14ac:dyDescent="0.2">
      <c r="A11628" s="38"/>
      <c r="B11628" s="6"/>
      <c r="C11628" s="10"/>
      <c r="D11628" s="6"/>
      <c r="E11628" s="11"/>
    </row>
    <row r="11629" spans="1:5" x14ac:dyDescent="0.2">
      <c r="A11629" s="38"/>
      <c r="B11629" s="6"/>
      <c r="C11629" s="10"/>
      <c r="D11629" s="6"/>
      <c r="E11629" s="11"/>
    </row>
    <row r="11630" spans="1:5" x14ac:dyDescent="0.2">
      <c r="A11630" s="38"/>
      <c r="B11630" s="6"/>
      <c r="C11630" s="10"/>
      <c r="D11630" s="6"/>
      <c r="E11630" s="11"/>
    </row>
    <row r="11631" spans="1:5" x14ac:dyDescent="0.2">
      <c r="A11631" s="38"/>
      <c r="B11631" s="6"/>
      <c r="C11631" s="10"/>
      <c r="D11631" s="6"/>
      <c r="E11631" s="11"/>
    </row>
    <row r="11632" spans="1:5" x14ac:dyDescent="0.2">
      <c r="A11632" s="38"/>
      <c r="B11632" s="6"/>
      <c r="C11632" s="10"/>
      <c r="D11632" s="6"/>
      <c r="E11632" s="11"/>
    </row>
    <row r="11633" spans="1:5" x14ac:dyDescent="0.2">
      <c r="A11633" s="38"/>
      <c r="B11633" s="6"/>
      <c r="C11633" s="10"/>
      <c r="D11633" s="6"/>
      <c r="E11633" s="11"/>
    </row>
    <row r="11634" spans="1:5" x14ac:dyDescent="0.2">
      <c r="A11634" s="38"/>
      <c r="B11634" s="6"/>
      <c r="C11634" s="10"/>
      <c r="D11634" s="6"/>
      <c r="E11634" s="11"/>
    </row>
    <row r="11635" spans="1:5" x14ac:dyDescent="0.2">
      <c r="A11635" s="38"/>
      <c r="B11635" s="6"/>
      <c r="C11635" s="10"/>
      <c r="D11635" s="6"/>
      <c r="E11635" s="11"/>
    </row>
    <row r="11636" spans="1:5" x14ac:dyDescent="0.2">
      <c r="A11636" s="38"/>
      <c r="B11636" s="6"/>
      <c r="C11636" s="10"/>
      <c r="D11636" s="6"/>
      <c r="E11636" s="11"/>
    </row>
    <row r="11637" spans="1:5" x14ac:dyDescent="0.2">
      <c r="A11637" s="38"/>
      <c r="B11637" s="6"/>
      <c r="C11637" s="10"/>
      <c r="D11637" s="6"/>
      <c r="E11637" s="11"/>
    </row>
    <row r="11638" spans="1:5" x14ac:dyDescent="0.2">
      <c r="A11638" s="38"/>
      <c r="B11638" s="6"/>
      <c r="C11638" s="10"/>
      <c r="D11638" s="6"/>
      <c r="E11638" s="11"/>
    </row>
    <row r="11639" spans="1:5" x14ac:dyDescent="0.2">
      <c r="A11639" s="38"/>
      <c r="B11639" s="6"/>
      <c r="C11639" s="10"/>
      <c r="D11639" s="6"/>
      <c r="E11639" s="11"/>
    </row>
    <row r="11640" spans="1:5" x14ac:dyDescent="0.2">
      <c r="A11640" s="38"/>
      <c r="B11640" s="6"/>
      <c r="C11640" s="10"/>
      <c r="D11640" s="6"/>
      <c r="E11640" s="11"/>
    </row>
    <row r="11641" spans="1:5" x14ac:dyDescent="0.2">
      <c r="A11641" s="38"/>
      <c r="B11641" s="6"/>
      <c r="C11641" s="10"/>
      <c r="D11641" s="6"/>
      <c r="E11641" s="11"/>
    </row>
    <row r="11642" spans="1:5" x14ac:dyDescent="0.2">
      <c r="A11642" s="38"/>
      <c r="B11642" s="6"/>
      <c r="C11642" s="10"/>
      <c r="D11642" s="6"/>
      <c r="E11642" s="11"/>
    </row>
    <row r="11643" spans="1:5" x14ac:dyDescent="0.2">
      <c r="A11643" s="38"/>
      <c r="B11643" s="6"/>
      <c r="C11643" s="10"/>
      <c r="D11643" s="6"/>
      <c r="E11643" s="11"/>
    </row>
    <row r="11644" spans="1:5" x14ac:dyDescent="0.2">
      <c r="A11644" s="38"/>
      <c r="B11644" s="6"/>
      <c r="C11644" s="10"/>
      <c r="D11644" s="6"/>
      <c r="E11644" s="11"/>
    </row>
    <row r="11645" spans="1:5" x14ac:dyDescent="0.2">
      <c r="A11645" s="38"/>
      <c r="B11645" s="6"/>
      <c r="C11645" s="10"/>
      <c r="D11645" s="6"/>
      <c r="E11645" s="11"/>
    </row>
    <row r="11646" spans="1:5" x14ac:dyDescent="0.2">
      <c r="A11646" s="38"/>
      <c r="B11646" s="6"/>
      <c r="C11646" s="10"/>
      <c r="D11646" s="6"/>
      <c r="E11646" s="11"/>
    </row>
    <row r="11647" spans="1:5" x14ac:dyDescent="0.2">
      <c r="A11647" s="38"/>
      <c r="B11647" s="6"/>
      <c r="C11647" s="10"/>
      <c r="D11647" s="6"/>
      <c r="E11647" s="11"/>
    </row>
    <row r="11648" spans="1:5" x14ac:dyDescent="0.2">
      <c r="A11648" s="38"/>
      <c r="B11648" s="6"/>
      <c r="C11648" s="10"/>
      <c r="D11648" s="6"/>
      <c r="E11648" s="11"/>
    </row>
    <row r="11649" spans="1:5" x14ac:dyDescent="0.2">
      <c r="A11649" s="38"/>
      <c r="B11649" s="6"/>
      <c r="C11649" s="10"/>
      <c r="D11649" s="6"/>
      <c r="E11649" s="11"/>
    </row>
    <row r="11650" spans="1:5" x14ac:dyDescent="0.2">
      <c r="A11650" s="38"/>
      <c r="B11650" s="6"/>
      <c r="C11650" s="10"/>
      <c r="D11650" s="6"/>
      <c r="E11650" s="11"/>
    </row>
    <row r="11651" spans="1:5" x14ac:dyDescent="0.2">
      <c r="A11651" s="38"/>
      <c r="B11651" s="6"/>
      <c r="C11651" s="10"/>
      <c r="D11651" s="6"/>
      <c r="E11651" s="11"/>
    </row>
    <row r="11652" spans="1:5" x14ac:dyDescent="0.2">
      <c r="A11652" s="38"/>
      <c r="B11652" s="6"/>
      <c r="C11652" s="10"/>
      <c r="D11652" s="6"/>
      <c r="E11652" s="11"/>
    </row>
    <row r="11653" spans="1:5" x14ac:dyDescent="0.2">
      <c r="A11653" s="38"/>
      <c r="B11653" s="6"/>
      <c r="C11653" s="10"/>
      <c r="D11653" s="6"/>
      <c r="E11653" s="11"/>
    </row>
    <row r="11654" spans="1:5" x14ac:dyDescent="0.2">
      <c r="A11654" s="38"/>
      <c r="B11654" s="6"/>
      <c r="C11654" s="10"/>
      <c r="D11654" s="6"/>
      <c r="E11654" s="11"/>
    </row>
    <row r="11655" spans="1:5" x14ac:dyDescent="0.2">
      <c r="A11655" s="38"/>
      <c r="B11655" s="6"/>
      <c r="C11655" s="10"/>
      <c r="D11655" s="6"/>
      <c r="E11655" s="11"/>
    </row>
    <row r="11656" spans="1:5" x14ac:dyDescent="0.2">
      <c r="A11656" s="38"/>
      <c r="B11656" s="6"/>
      <c r="C11656" s="10"/>
      <c r="D11656" s="6"/>
      <c r="E11656" s="11"/>
    </row>
    <row r="11657" spans="1:5" x14ac:dyDescent="0.2">
      <c r="A11657" s="38"/>
      <c r="B11657" s="6"/>
      <c r="C11657" s="10"/>
      <c r="D11657" s="6"/>
      <c r="E11657" s="11"/>
    </row>
    <row r="11658" spans="1:5" x14ac:dyDescent="0.2">
      <c r="A11658" s="38"/>
      <c r="B11658" s="6"/>
      <c r="C11658" s="10"/>
      <c r="D11658" s="6"/>
      <c r="E11658" s="11"/>
    </row>
    <row r="11659" spans="1:5" x14ac:dyDescent="0.2">
      <c r="A11659" s="38"/>
      <c r="B11659" s="6"/>
      <c r="C11659" s="10"/>
      <c r="D11659" s="6"/>
      <c r="E11659" s="11"/>
    </row>
    <row r="11660" spans="1:5" x14ac:dyDescent="0.2">
      <c r="A11660" s="38"/>
      <c r="B11660" s="6"/>
      <c r="C11660" s="10"/>
      <c r="D11660" s="6"/>
      <c r="E11660" s="11"/>
    </row>
    <row r="11661" spans="1:5" x14ac:dyDescent="0.2">
      <c r="A11661" s="38"/>
      <c r="B11661" s="6"/>
      <c r="C11661" s="10"/>
      <c r="D11661" s="6"/>
      <c r="E11661" s="11"/>
    </row>
    <row r="11662" spans="1:5" x14ac:dyDescent="0.2">
      <c r="A11662" s="38"/>
      <c r="B11662" s="6"/>
      <c r="C11662" s="10"/>
      <c r="D11662" s="6"/>
      <c r="E11662" s="11"/>
    </row>
    <row r="11663" spans="1:5" x14ac:dyDescent="0.2">
      <c r="A11663" s="38"/>
      <c r="B11663" s="6"/>
      <c r="C11663" s="10"/>
      <c r="D11663" s="6"/>
      <c r="E11663" s="11"/>
    </row>
    <row r="11664" spans="1:5" x14ac:dyDescent="0.2">
      <c r="A11664" s="38"/>
      <c r="B11664" s="6"/>
      <c r="C11664" s="10"/>
      <c r="D11664" s="6"/>
      <c r="E11664" s="11"/>
    </row>
    <row r="11665" spans="1:5" x14ac:dyDescent="0.2">
      <c r="A11665" s="38"/>
      <c r="B11665" s="6"/>
      <c r="C11665" s="10"/>
      <c r="D11665" s="6"/>
      <c r="E11665" s="11"/>
    </row>
    <row r="11666" spans="1:5" x14ac:dyDescent="0.2">
      <c r="A11666" s="38"/>
      <c r="B11666" s="6"/>
      <c r="C11666" s="10"/>
      <c r="D11666" s="6"/>
      <c r="E11666" s="11"/>
    </row>
    <row r="11667" spans="1:5" x14ac:dyDescent="0.2">
      <c r="A11667" s="38"/>
      <c r="B11667" s="6"/>
      <c r="C11667" s="10"/>
      <c r="D11667" s="6"/>
      <c r="E11667" s="11"/>
    </row>
    <row r="11668" spans="1:5" x14ac:dyDescent="0.2">
      <c r="A11668" s="38"/>
      <c r="B11668" s="6"/>
      <c r="C11668" s="10"/>
      <c r="D11668" s="6"/>
      <c r="E11668" s="11"/>
    </row>
    <row r="11669" spans="1:5" x14ac:dyDescent="0.2">
      <c r="A11669" s="38"/>
      <c r="B11669" s="6"/>
      <c r="C11669" s="10"/>
      <c r="D11669" s="6"/>
      <c r="E11669" s="11"/>
    </row>
    <row r="11670" spans="1:5" x14ac:dyDescent="0.2">
      <c r="A11670" s="38"/>
      <c r="B11670" s="6"/>
      <c r="C11670" s="10"/>
      <c r="D11670" s="6"/>
      <c r="E11670" s="11"/>
    </row>
    <row r="11671" spans="1:5" x14ac:dyDescent="0.2">
      <c r="A11671" s="38"/>
      <c r="B11671" s="6"/>
      <c r="C11671" s="10"/>
      <c r="D11671" s="6"/>
      <c r="E11671" s="11"/>
    </row>
    <row r="11672" spans="1:5" x14ac:dyDescent="0.2">
      <c r="A11672" s="38"/>
      <c r="B11672" s="6"/>
      <c r="C11672" s="10"/>
      <c r="D11672" s="6"/>
      <c r="E11672" s="11"/>
    </row>
    <row r="11673" spans="1:5" x14ac:dyDescent="0.2">
      <c r="A11673" s="38"/>
      <c r="B11673" s="6"/>
      <c r="C11673" s="10"/>
      <c r="D11673" s="6"/>
      <c r="E11673" s="11"/>
    </row>
    <row r="11674" spans="1:5" x14ac:dyDescent="0.2">
      <c r="A11674" s="38"/>
      <c r="B11674" s="6"/>
      <c r="C11674" s="10"/>
      <c r="D11674" s="6"/>
      <c r="E11674" s="11"/>
    </row>
    <row r="11675" spans="1:5" x14ac:dyDescent="0.2">
      <c r="A11675" s="38"/>
      <c r="B11675" s="6"/>
      <c r="C11675" s="10"/>
      <c r="D11675" s="6"/>
      <c r="E11675" s="11"/>
    </row>
    <row r="11676" spans="1:5" x14ac:dyDescent="0.2">
      <c r="A11676" s="38"/>
      <c r="B11676" s="6"/>
      <c r="C11676" s="10"/>
      <c r="D11676" s="6"/>
      <c r="E11676" s="11"/>
    </row>
    <row r="11677" spans="1:5" x14ac:dyDescent="0.2">
      <c r="A11677" s="38"/>
      <c r="B11677" s="6"/>
      <c r="C11677" s="10"/>
      <c r="D11677" s="6"/>
      <c r="E11677" s="11"/>
    </row>
    <row r="11678" spans="1:5" x14ac:dyDescent="0.2">
      <c r="A11678" s="38"/>
      <c r="B11678" s="6"/>
      <c r="C11678" s="10"/>
      <c r="D11678" s="6"/>
      <c r="E11678" s="11"/>
    </row>
    <row r="11679" spans="1:5" x14ac:dyDescent="0.2">
      <c r="A11679" s="38"/>
      <c r="B11679" s="6"/>
      <c r="C11679" s="10"/>
      <c r="D11679" s="6"/>
      <c r="E11679" s="11"/>
    </row>
    <row r="11680" spans="1:5" x14ac:dyDescent="0.2">
      <c r="A11680" s="38"/>
      <c r="B11680" s="6"/>
      <c r="C11680" s="10"/>
      <c r="D11680" s="6"/>
      <c r="E11680" s="11"/>
    </row>
    <row r="11681" spans="1:5" x14ac:dyDescent="0.2">
      <c r="A11681" s="38"/>
      <c r="B11681" s="6"/>
      <c r="C11681" s="10"/>
      <c r="D11681" s="6"/>
      <c r="E11681" s="11"/>
    </row>
    <row r="11682" spans="1:5" x14ac:dyDescent="0.2">
      <c r="A11682" s="38"/>
      <c r="B11682" s="6"/>
      <c r="C11682" s="10"/>
      <c r="D11682" s="6"/>
      <c r="E11682" s="11"/>
    </row>
    <row r="11683" spans="1:5" x14ac:dyDescent="0.2">
      <c r="A11683" s="38"/>
      <c r="B11683" s="6"/>
      <c r="C11683" s="10"/>
      <c r="D11683" s="6"/>
      <c r="E11683" s="11"/>
    </row>
    <row r="11684" spans="1:5" x14ac:dyDescent="0.2">
      <c r="A11684" s="38"/>
      <c r="B11684" s="6"/>
      <c r="C11684" s="10"/>
      <c r="D11684" s="6"/>
      <c r="E11684" s="11"/>
    </row>
    <row r="11685" spans="1:5" x14ac:dyDescent="0.2">
      <c r="A11685" s="38"/>
      <c r="B11685" s="6"/>
      <c r="C11685" s="10"/>
      <c r="D11685" s="6"/>
      <c r="E11685" s="11"/>
    </row>
    <row r="11686" spans="1:5" x14ac:dyDescent="0.2">
      <c r="A11686" s="38"/>
      <c r="B11686" s="6"/>
      <c r="C11686" s="10"/>
      <c r="D11686" s="6"/>
      <c r="E11686" s="11"/>
    </row>
    <row r="11687" spans="1:5" x14ac:dyDescent="0.2">
      <c r="A11687" s="38"/>
      <c r="B11687" s="6"/>
      <c r="C11687" s="10"/>
      <c r="D11687" s="6"/>
      <c r="E11687" s="11"/>
    </row>
    <row r="11688" spans="1:5" x14ac:dyDescent="0.2">
      <c r="A11688" s="38"/>
      <c r="B11688" s="6"/>
      <c r="C11688" s="10"/>
      <c r="D11688" s="6"/>
      <c r="E11688" s="11"/>
    </row>
    <row r="11689" spans="1:5" x14ac:dyDescent="0.2">
      <c r="A11689" s="38"/>
      <c r="B11689" s="6"/>
      <c r="C11689" s="10"/>
      <c r="D11689" s="6"/>
      <c r="E11689" s="11"/>
    </row>
    <row r="11690" spans="1:5" x14ac:dyDescent="0.2">
      <c r="A11690" s="38"/>
      <c r="B11690" s="6"/>
      <c r="C11690" s="10"/>
      <c r="D11690" s="6"/>
      <c r="E11690" s="11"/>
    </row>
    <row r="11691" spans="1:5" x14ac:dyDescent="0.2">
      <c r="A11691" s="38"/>
      <c r="B11691" s="6"/>
      <c r="C11691" s="10"/>
      <c r="D11691" s="6"/>
      <c r="E11691" s="11"/>
    </row>
    <row r="11692" spans="1:5" x14ac:dyDescent="0.2">
      <c r="A11692" s="38"/>
      <c r="B11692" s="6"/>
      <c r="C11692" s="10"/>
      <c r="D11692" s="6"/>
      <c r="E11692" s="11"/>
    </row>
    <row r="11693" spans="1:5" x14ac:dyDescent="0.2">
      <c r="A11693" s="38"/>
      <c r="B11693" s="6"/>
      <c r="C11693" s="10"/>
      <c r="D11693" s="6"/>
      <c r="E11693" s="11"/>
    </row>
    <row r="11694" spans="1:5" x14ac:dyDescent="0.2">
      <c r="A11694" s="38"/>
      <c r="B11694" s="6"/>
      <c r="C11694" s="10"/>
      <c r="D11694" s="6"/>
      <c r="E11694" s="11"/>
    </row>
    <row r="11695" spans="1:5" x14ac:dyDescent="0.2">
      <c r="A11695" s="38"/>
      <c r="B11695" s="6"/>
      <c r="C11695" s="10"/>
      <c r="D11695" s="6"/>
      <c r="E11695" s="11"/>
    </row>
    <row r="11696" spans="1:5" x14ac:dyDescent="0.2">
      <c r="A11696" s="38"/>
      <c r="B11696" s="6"/>
      <c r="C11696" s="10"/>
      <c r="D11696" s="6"/>
      <c r="E11696" s="11"/>
    </row>
    <row r="11697" spans="1:5" x14ac:dyDescent="0.2">
      <c r="A11697" s="38"/>
      <c r="B11697" s="6"/>
      <c r="C11697" s="10"/>
      <c r="D11697" s="6"/>
      <c r="E11697" s="11"/>
    </row>
    <row r="11698" spans="1:5" x14ac:dyDescent="0.2">
      <c r="A11698" s="38"/>
      <c r="B11698" s="6"/>
      <c r="C11698" s="10"/>
      <c r="D11698" s="6"/>
      <c r="E11698" s="11"/>
    </row>
    <row r="11699" spans="1:5" x14ac:dyDescent="0.2">
      <c r="A11699" s="38"/>
      <c r="B11699" s="6"/>
      <c r="C11699" s="10"/>
      <c r="D11699" s="6"/>
      <c r="E11699" s="11"/>
    </row>
    <row r="11700" spans="1:5" x14ac:dyDescent="0.2">
      <c r="A11700" s="38"/>
      <c r="B11700" s="6"/>
      <c r="C11700" s="10"/>
      <c r="D11700" s="6"/>
      <c r="E11700" s="11"/>
    </row>
    <row r="11701" spans="1:5" x14ac:dyDescent="0.2">
      <c r="A11701" s="38"/>
      <c r="B11701" s="6"/>
      <c r="C11701" s="10"/>
      <c r="D11701" s="6"/>
      <c r="E11701" s="11"/>
    </row>
    <row r="11702" spans="1:5" x14ac:dyDescent="0.2">
      <c r="A11702" s="38"/>
      <c r="B11702" s="6"/>
      <c r="C11702" s="10"/>
      <c r="D11702" s="6"/>
      <c r="E11702" s="11"/>
    </row>
    <row r="11703" spans="1:5" x14ac:dyDescent="0.2">
      <c r="A11703" s="38"/>
      <c r="B11703" s="6"/>
      <c r="C11703" s="10"/>
      <c r="D11703" s="6"/>
      <c r="E11703" s="11"/>
    </row>
    <row r="11704" spans="1:5" x14ac:dyDescent="0.2">
      <c r="A11704" s="38"/>
      <c r="B11704" s="6"/>
      <c r="C11704" s="10"/>
      <c r="D11704" s="6"/>
      <c r="E11704" s="11"/>
    </row>
    <row r="11705" spans="1:5" x14ac:dyDescent="0.2">
      <c r="A11705" s="38"/>
      <c r="B11705" s="6"/>
      <c r="C11705" s="10"/>
      <c r="D11705" s="6"/>
      <c r="E11705" s="11"/>
    </row>
    <row r="11706" spans="1:5" x14ac:dyDescent="0.2">
      <c r="A11706" s="38"/>
      <c r="B11706" s="6"/>
      <c r="C11706" s="10"/>
      <c r="D11706" s="6"/>
      <c r="E11706" s="11"/>
    </row>
    <row r="11707" spans="1:5" x14ac:dyDescent="0.2">
      <c r="A11707" s="38"/>
      <c r="B11707" s="6"/>
      <c r="C11707" s="10"/>
      <c r="D11707" s="6"/>
      <c r="E11707" s="11"/>
    </row>
    <row r="11708" spans="1:5" x14ac:dyDescent="0.2">
      <c r="A11708" s="38"/>
      <c r="B11708" s="6"/>
      <c r="C11708" s="10"/>
      <c r="D11708" s="6"/>
      <c r="E11708" s="11"/>
    </row>
    <row r="11709" spans="1:5" x14ac:dyDescent="0.2">
      <c r="A11709" s="38"/>
      <c r="B11709" s="6"/>
      <c r="C11709" s="10"/>
      <c r="D11709" s="6"/>
      <c r="E11709" s="11"/>
    </row>
    <row r="11710" spans="1:5" x14ac:dyDescent="0.2">
      <c r="A11710" s="38"/>
      <c r="B11710" s="6"/>
      <c r="C11710" s="10"/>
      <c r="D11710" s="6"/>
      <c r="E11710" s="11"/>
    </row>
    <row r="11711" spans="1:5" x14ac:dyDescent="0.2">
      <c r="A11711" s="38"/>
      <c r="B11711" s="6"/>
      <c r="C11711" s="10"/>
      <c r="D11711" s="6"/>
      <c r="E11711" s="11"/>
    </row>
    <row r="11712" spans="1:5" x14ac:dyDescent="0.2">
      <c r="A11712" s="38"/>
      <c r="B11712" s="6"/>
      <c r="C11712" s="10"/>
      <c r="D11712" s="6"/>
      <c r="E11712" s="11"/>
    </row>
    <row r="11713" spans="1:5" x14ac:dyDescent="0.2">
      <c r="A11713" s="38"/>
      <c r="B11713" s="6"/>
      <c r="C11713" s="10"/>
      <c r="D11713" s="6"/>
      <c r="E11713" s="11"/>
    </row>
    <row r="11714" spans="1:5" x14ac:dyDescent="0.2">
      <c r="A11714" s="38"/>
      <c r="B11714" s="6"/>
      <c r="C11714" s="10"/>
      <c r="D11714" s="6"/>
      <c r="E11714" s="11"/>
    </row>
    <row r="11715" spans="1:5" x14ac:dyDescent="0.2">
      <c r="A11715" s="38"/>
      <c r="B11715" s="6"/>
      <c r="C11715" s="10"/>
      <c r="D11715" s="6"/>
      <c r="E11715" s="11"/>
    </row>
    <row r="11716" spans="1:5" x14ac:dyDescent="0.2">
      <c r="A11716" s="38"/>
      <c r="B11716" s="6"/>
      <c r="C11716" s="10"/>
      <c r="D11716" s="6"/>
      <c r="E11716" s="11"/>
    </row>
    <row r="11717" spans="1:5" x14ac:dyDescent="0.2">
      <c r="A11717" s="38"/>
      <c r="B11717" s="6"/>
      <c r="C11717" s="10"/>
      <c r="D11717" s="6"/>
      <c r="E11717" s="11"/>
    </row>
    <row r="11718" spans="1:5" x14ac:dyDescent="0.2">
      <c r="A11718" s="38"/>
      <c r="B11718" s="6"/>
      <c r="C11718" s="10"/>
      <c r="D11718" s="6"/>
      <c r="E11718" s="11"/>
    </row>
    <row r="11719" spans="1:5" x14ac:dyDescent="0.2">
      <c r="A11719" s="38"/>
      <c r="B11719" s="6"/>
      <c r="C11719" s="10"/>
      <c r="D11719" s="6"/>
      <c r="E11719" s="11"/>
    </row>
    <row r="11720" spans="1:5" x14ac:dyDescent="0.2">
      <c r="A11720" s="38"/>
      <c r="B11720" s="6"/>
      <c r="C11720" s="10"/>
      <c r="D11720" s="6"/>
      <c r="E11720" s="11"/>
    </row>
    <row r="11721" spans="1:5" x14ac:dyDescent="0.2">
      <c r="A11721" s="38"/>
      <c r="B11721" s="6"/>
      <c r="C11721" s="10"/>
      <c r="D11721" s="6"/>
      <c r="E11721" s="11"/>
    </row>
    <row r="11722" spans="1:5" x14ac:dyDescent="0.2">
      <c r="A11722" s="38"/>
      <c r="B11722" s="6"/>
      <c r="C11722" s="10"/>
      <c r="D11722" s="6"/>
      <c r="E11722" s="11"/>
    </row>
    <row r="11723" spans="1:5" x14ac:dyDescent="0.2">
      <c r="A11723" s="38"/>
      <c r="B11723" s="6"/>
      <c r="C11723" s="10"/>
      <c r="D11723" s="6"/>
      <c r="E11723" s="11"/>
    </row>
    <row r="11724" spans="1:5" x14ac:dyDescent="0.2">
      <c r="A11724" s="38"/>
      <c r="B11724" s="6"/>
      <c r="C11724" s="10"/>
      <c r="D11724" s="6"/>
      <c r="E11724" s="11"/>
    </row>
    <row r="11725" spans="1:5" x14ac:dyDescent="0.2">
      <c r="A11725" s="38"/>
      <c r="B11725" s="6"/>
      <c r="C11725" s="10"/>
      <c r="D11725" s="6"/>
      <c r="E11725" s="11"/>
    </row>
    <row r="11726" spans="1:5" x14ac:dyDescent="0.2">
      <c r="A11726" s="38"/>
      <c r="B11726" s="6"/>
      <c r="C11726" s="10"/>
      <c r="D11726" s="6"/>
      <c r="E11726" s="11"/>
    </row>
    <row r="11727" spans="1:5" x14ac:dyDescent="0.2">
      <c r="A11727" s="38"/>
      <c r="B11727" s="6"/>
      <c r="C11727" s="10"/>
      <c r="D11727" s="6"/>
      <c r="E11727" s="11"/>
    </row>
    <row r="11728" spans="1:5" x14ac:dyDescent="0.2">
      <c r="A11728" s="38"/>
      <c r="B11728" s="6"/>
      <c r="C11728" s="10"/>
      <c r="D11728" s="6"/>
      <c r="E11728" s="11"/>
    </row>
    <row r="11729" spans="1:5" x14ac:dyDescent="0.2">
      <c r="A11729" s="38"/>
      <c r="B11729" s="6"/>
      <c r="C11729" s="10"/>
      <c r="D11729" s="6"/>
      <c r="E11729" s="11"/>
    </row>
    <row r="11730" spans="1:5" x14ac:dyDescent="0.2">
      <c r="A11730" s="38"/>
      <c r="B11730" s="6"/>
      <c r="C11730" s="10"/>
      <c r="D11730" s="6"/>
      <c r="E11730" s="11"/>
    </row>
    <row r="11731" spans="1:5" x14ac:dyDescent="0.2">
      <c r="A11731" s="38"/>
      <c r="B11731" s="6"/>
      <c r="C11731" s="10"/>
      <c r="D11731" s="6"/>
      <c r="E11731" s="11"/>
    </row>
    <row r="11732" spans="1:5" x14ac:dyDescent="0.2">
      <c r="A11732" s="38"/>
      <c r="B11732" s="6"/>
      <c r="C11732" s="10"/>
      <c r="D11732" s="6"/>
      <c r="E11732" s="11"/>
    </row>
    <row r="11733" spans="1:5" x14ac:dyDescent="0.2">
      <c r="A11733" s="38"/>
      <c r="B11733" s="6"/>
      <c r="C11733" s="10"/>
      <c r="D11733" s="6"/>
      <c r="E11733" s="11"/>
    </row>
    <row r="11734" spans="1:5" x14ac:dyDescent="0.2">
      <c r="A11734" s="38"/>
      <c r="B11734" s="6"/>
      <c r="C11734" s="10"/>
      <c r="D11734" s="6"/>
      <c r="E11734" s="11"/>
    </row>
    <row r="11735" spans="1:5" x14ac:dyDescent="0.2">
      <c r="A11735" s="38"/>
      <c r="B11735" s="6"/>
      <c r="C11735" s="10"/>
      <c r="D11735" s="6"/>
      <c r="E11735" s="11"/>
    </row>
    <row r="11736" spans="1:5" x14ac:dyDescent="0.2">
      <c r="A11736" s="38"/>
      <c r="B11736" s="6"/>
      <c r="C11736" s="10"/>
      <c r="D11736" s="6"/>
      <c r="E11736" s="11"/>
    </row>
    <row r="11737" spans="1:5" x14ac:dyDescent="0.2">
      <c r="A11737" s="38"/>
      <c r="B11737" s="6"/>
      <c r="C11737" s="10"/>
      <c r="D11737" s="6"/>
      <c r="E11737" s="11"/>
    </row>
    <row r="11738" spans="1:5" x14ac:dyDescent="0.2">
      <c r="A11738" s="38"/>
      <c r="B11738" s="6"/>
      <c r="C11738" s="10"/>
      <c r="D11738" s="6"/>
      <c r="E11738" s="11"/>
    </row>
    <row r="11739" spans="1:5" x14ac:dyDescent="0.2">
      <c r="A11739" s="38"/>
      <c r="B11739" s="6"/>
      <c r="C11739" s="10"/>
      <c r="D11739" s="6"/>
      <c r="E11739" s="11"/>
    </row>
    <row r="11740" spans="1:5" x14ac:dyDescent="0.2">
      <c r="A11740" s="38"/>
      <c r="B11740" s="6"/>
      <c r="C11740" s="10"/>
      <c r="D11740" s="6"/>
      <c r="E11740" s="11"/>
    </row>
    <row r="11741" spans="1:5" x14ac:dyDescent="0.2">
      <c r="A11741" s="38"/>
      <c r="B11741" s="6"/>
      <c r="C11741" s="10"/>
      <c r="D11741" s="6"/>
      <c r="E11741" s="11"/>
    </row>
    <row r="11742" spans="1:5" x14ac:dyDescent="0.2">
      <c r="A11742" s="38"/>
      <c r="B11742" s="6"/>
      <c r="C11742" s="10"/>
      <c r="D11742" s="6"/>
      <c r="E11742" s="11"/>
    </row>
    <row r="11743" spans="1:5" x14ac:dyDescent="0.2">
      <c r="A11743" s="38"/>
      <c r="B11743" s="6"/>
      <c r="C11743" s="10"/>
      <c r="D11743" s="6"/>
      <c r="E11743" s="11"/>
    </row>
    <row r="11744" spans="1:5" x14ac:dyDescent="0.2">
      <c r="A11744" s="38"/>
      <c r="B11744" s="6"/>
      <c r="C11744" s="10"/>
      <c r="D11744" s="6"/>
      <c r="E11744" s="11"/>
    </row>
    <row r="11745" spans="1:5" x14ac:dyDescent="0.2">
      <c r="A11745" s="38"/>
      <c r="B11745" s="6"/>
      <c r="C11745" s="10"/>
      <c r="D11745" s="6"/>
      <c r="E11745" s="11"/>
    </row>
    <row r="11746" spans="1:5" x14ac:dyDescent="0.2">
      <c r="A11746" s="38"/>
      <c r="B11746" s="6"/>
      <c r="C11746" s="10"/>
      <c r="D11746" s="6"/>
      <c r="E11746" s="11"/>
    </row>
    <row r="11747" spans="1:5" x14ac:dyDescent="0.2">
      <c r="A11747" s="38"/>
      <c r="B11747" s="6"/>
      <c r="C11747" s="10"/>
      <c r="D11747" s="6"/>
      <c r="E11747" s="11"/>
    </row>
    <row r="11748" spans="1:5" x14ac:dyDescent="0.2">
      <c r="A11748" s="38"/>
      <c r="B11748" s="6"/>
      <c r="C11748" s="10"/>
      <c r="D11748" s="6"/>
      <c r="E11748" s="11"/>
    </row>
    <row r="11749" spans="1:5" x14ac:dyDescent="0.2">
      <c r="A11749" s="38"/>
      <c r="B11749" s="6"/>
      <c r="C11749" s="10"/>
      <c r="D11749" s="6"/>
      <c r="E11749" s="11"/>
    </row>
    <row r="11750" spans="1:5" x14ac:dyDescent="0.2">
      <c r="A11750" s="38"/>
      <c r="B11750" s="6"/>
      <c r="C11750" s="10"/>
      <c r="D11750" s="6"/>
      <c r="E11750" s="11"/>
    </row>
    <row r="11751" spans="1:5" x14ac:dyDescent="0.2">
      <c r="A11751" s="38"/>
      <c r="B11751" s="6"/>
      <c r="C11751" s="10"/>
      <c r="D11751" s="6"/>
      <c r="E11751" s="11"/>
    </row>
    <row r="11752" spans="1:5" x14ac:dyDescent="0.2">
      <c r="A11752" s="38"/>
      <c r="B11752" s="6"/>
      <c r="C11752" s="10"/>
      <c r="D11752" s="6"/>
      <c r="E11752" s="11"/>
    </row>
    <row r="11753" spans="1:5" x14ac:dyDescent="0.2">
      <c r="A11753" s="38"/>
      <c r="B11753" s="6"/>
      <c r="C11753" s="10"/>
      <c r="D11753" s="6"/>
      <c r="E11753" s="11"/>
    </row>
    <row r="11754" spans="1:5" x14ac:dyDescent="0.2">
      <c r="A11754" s="38"/>
      <c r="B11754" s="6"/>
      <c r="C11754" s="10"/>
      <c r="D11754" s="6"/>
      <c r="E11754" s="11"/>
    </row>
    <row r="11755" spans="1:5" x14ac:dyDescent="0.2">
      <c r="A11755" s="38"/>
      <c r="B11755" s="6"/>
      <c r="C11755" s="10"/>
      <c r="D11755" s="6"/>
      <c r="E11755" s="11"/>
    </row>
    <row r="11756" spans="1:5" x14ac:dyDescent="0.2">
      <c r="A11756" s="38"/>
      <c r="B11756" s="6"/>
      <c r="C11756" s="10"/>
      <c r="D11756" s="6"/>
      <c r="E11756" s="11"/>
    </row>
    <row r="11757" spans="1:5" x14ac:dyDescent="0.2">
      <c r="A11757" s="38"/>
      <c r="B11757" s="6"/>
      <c r="C11757" s="10"/>
      <c r="D11757" s="6"/>
      <c r="E11757" s="11"/>
    </row>
    <row r="11758" spans="1:5" x14ac:dyDescent="0.2">
      <c r="A11758" s="38"/>
      <c r="B11758" s="6"/>
      <c r="C11758" s="10"/>
      <c r="D11758" s="6"/>
      <c r="E11758" s="11"/>
    </row>
    <row r="11759" spans="1:5" x14ac:dyDescent="0.2">
      <c r="A11759" s="38"/>
      <c r="B11759" s="6"/>
      <c r="C11759" s="10"/>
      <c r="D11759" s="6"/>
      <c r="E11759" s="11"/>
    </row>
    <row r="11760" spans="1:5" x14ac:dyDescent="0.2">
      <c r="A11760" s="38"/>
      <c r="B11760" s="6"/>
      <c r="C11760" s="10"/>
      <c r="D11760" s="6"/>
      <c r="E11760" s="11"/>
    </row>
    <row r="11761" spans="1:5" x14ac:dyDescent="0.2">
      <c r="A11761" s="38"/>
      <c r="B11761" s="6"/>
      <c r="C11761" s="10"/>
      <c r="D11761" s="6"/>
      <c r="E11761" s="11"/>
    </row>
    <row r="11762" spans="1:5" x14ac:dyDescent="0.2">
      <c r="A11762" s="38"/>
      <c r="B11762" s="6"/>
      <c r="C11762" s="10"/>
      <c r="D11762" s="6"/>
      <c r="E11762" s="11"/>
    </row>
    <row r="11763" spans="1:5" x14ac:dyDescent="0.2">
      <c r="A11763" s="38"/>
      <c r="B11763" s="6"/>
      <c r="C11763" s="10"/>
      <c r="D11763" s="6"/>
      <c r="E11763" s="11"/>
    </row>
    <row r="11764" spans="1:5" x14ac:dyDescent="0.2">
      <c r="A11764" s="38"/>
      <c r="B11764" s="6"/>
      <c r="C11764" s="10"/>
      <c r="D11764" s="6"/>
      <c r="E11764" s="11"/>
    </row>
    <row r="11765" spans="1:5" x14ac:dyDescent="0.2">
      <c r="A11765" s="38"/>
      <c r="B11765" s="6"/>
      <c r="C11765" s="10"/>
      <c r="D11765" s="6"/>
      <c r="E11765" s="11"/>
    </row>
    <row r="11766" spans="1:5" x14ac:dyDescent="0.2">
      <c r="A11766" s="38"/>
      <c r="B11766" s="6"/>
      <c r="C11766" s="10"/>
      <c r="D11766" s="6"/>
      <c r="E11766" s="11"/>
    </row>
    <row r="11767" spans="1:5" x14ac:dyDescent="0.2">
      <c r="A11767" s="38"/>
      <c r="B11767" s="6"/>
      <c r="C11767" s="10"/>
      <c r="D11767" s="6"/>
      <c r="E11767" s="11"/>
    </row>
    <row r="11768" spans="1:5" x14ac:dyDescent="0.2">
      <c r="A11768" s="38"/>
      <c r="B11768" s="6"/>
      <c r="C11768" s="10"/>
      <c r="D11768" s="6"/>
      <c r="E11768" s="11"/>
    </row>
    <row r="11769" spans="1:5" x14ac:dyDescent="0.2">
      <c r="A11769" s="38"/>
      <c r="B11769" s="6"/>
      <c r="C11769" s="10"/>
      <c r="D11769" s="6"/>
      <c r="E11769" s="11"/>
    </row>
    <row r="11770" spans="1:5" x14ac:dyDescent="0.2">
      <c r="A11770" s="38"/>
      <c r="B11770" s="6"/>
      <c r="C11770" s="10"/>
      <c r="D11770" s="6"/>
      <c r="E11770" s="11"/>
    </row>
    <row r="11771" spans="1:5" x14ac:dyDescent="0.2">
      <c r="A11771" s="38"/>
      <c r="B11771" s="6"/>
      <c r="C11771" s="10"/>
      <c r="D11771" s="6"/>
      <c r="E11771" s="11"/>
    </row>
    <row r="11772" spans="1:5" x14ac:dyDescent="0.2">
      <c r="A11772" s="38"/>
      <c r="B11772" s="6"/>
      <c r="C11772" s="10"/>
      <c r="D11772" s="6"/>
      <c r="E11772" s="11"/>
    </row>
    <row r="11773" spans="1:5" x14ac:dyDescent="0.2">
      <c r="A11773" s="38"/>
      <c r="B11773" s="6"/>
      <c r="C11773" s="10"/>
      <c r="D11773" s="6"/>
      <c r="E11773" s="11"/>
    </row>
    <row r="11774" spans="1:5" x14ac:dyDescent="0.2">
      <c r="A11774" s="38"/>
      <c r="B11774" s="6"/>
      <c r="C11774" s="10"/>
      <c r="D11774" s="6"/>
      <c r="E11774" s="11"/>
    </row>
    <row r="11775" spans="1:5" x14ac:dyDescent="0.2">
      <c r="A11775" s="38"/>
      <c r="B11775" s="6"/>
      <c r="C11775" s="10"/>
      <c r="D11775" s="6"/>
      <c r="E11775" s="11"/>
    </row>
    <row r="11776" spans="1:5" x14ac:dyDescent="0.2">
      <c r="A11776" s="38"/>
      <c r="B11776" s="6"/>
      <c r="C11776" s="10"/>
      <c r="D11776" s="6"/>
      <c r="E11776" s="11"/>
    </row>
    <row r="11777" spans="1:5" x14ac:dyDescent="0.2">
      <c r="A11777" s="38"/>
      <c r="B11777" s="6"/>
      <c r="C11777" s="10"/>
      <c r="D11777" s="6"/>
      <c r="E11777" s="11"/>
    </row>
    <row r="11778" spans="1:5" x14ac:dyDescent="0.2">
      <c r="A11778" s="38"/>
      <c r="B11778" s="6"/>
      <c r="C11778" s="10"/>
      <c r="D11778" s="6"/>
      <c r="E11778" s="11"/>
    </row>
    <row r="11779" spans="1:5" x14ac:dyDescent="0.2">
      <c r="A11779" s="38"/>
      <c r="B11779" s="6"/>
      <c r="C11779" s="10"/>
      <c r="D11779" s="6"/>
      <c r="E11779" s="11"/>
    </row>
    <row r="11780" spans="1:5" x14ac:dyDescent="0.2">
      <c r="A11780" s="38"/>
      <c r="B11780" s="6"/>
      <c r="C11780" s="10"/>
      <c r="D11780" s="6"/>
      <c r="E11780" s="11"/>
    </row>
    <row r="11781" spans="1:5" x14ac:dyDescent="0.2">
      <c r="A11781" s="38"/>
      <c r="B11781" s="6"/>
      <c r="C11781" s="10"/>
      <c r="D11781" s="6"/>
      <c r="E11781" s="11"/>
    </row>
    <row r="11782" spans="1:5" x14ac:dyDescent="0.2">
      <c r="A11782" s="38"/>
      <c r="B11782" s="6"/>
      <c r="C11782" s="10"/>
      <c r="D11782" s="6"/>
      <c r="E11782" s="11"/>
    </row>
    <row r="11783" spans="1:5" x14ac:dyDescent="0.2">
      <c r="A11783" s="38"/>
      <c r="B11783" s="6"/>
      <c r="C11783" s="10"/>
      <c r="D11783" s="6"/>
      <c r="E11783" s="11"/>
    </row>
    <row r="11784" spans="1:5" x14ac:dyDescent="0.2">
      <c r="A11784" s="38"/>
      <c r="B11784" s="6"/>
      <c r="C11784" s="10"/>
      <c r="D11784" s="6"/>
      <c r="E11784" s="11"/>
    </row>
    <row r="11785" spans="1:5" x14ac:dyDescent="0.2">
      <c r="A11785" s="38"/>
      <c r="B11785" s="6"/>
      <c r="C11785" s="10"/>
      <c r="D11785" s="6"/>
      <c r="E11785" s="11"/>
    </row>
    <row r="11786" spans="1:5" x14ac:dyDescent="0.2">
      <c r="A11786" s="38"/>
      <c r="B11786" s="6"/>
      <c r="C11786" s="10"/>
      <c r="D11786" s="6"/>
      <c r="E11786" s="11"/>
    </row>
    <row r="11787" spans="1:5" x14ac:dyDescent="0.2">
      <c r="A11787" s="38"/>
      <c r="B11787" s="6"/>
      <c r="C11787" s="10"/>
      <c r="D11787" s="6"/>
      <c r="E11787" s="11"/>
    </row>
    <row r="11788" spans="1:5" x14ac:dyDescent="0.2">
      <c r="A11788" s="38"/>
      <c r="B11788" s="6"/>
      <c r="C11788" s="10"/>
      <c r="D11788" s="6"/>
      <c r="E11788" s="11"/>
    </row>
    <row r="11789" spans="1:5" x14ac:dyDescent="0.2">
      <c r="A11789" s="38"/>
      <c r="B11789" s="6"/>
      <c r="C11789" s="10"/>
      <c r="D11789" s="6"/>
      <c r="E11789" s="11"/>
    </row>
    <row r="11790" spans="1:5" x14ac:dyDescent="0.2">
      <c r="A11790" s="38"/>
      <c r="B11790" s="6"/>
      <c r="C11790" s="10"/>
      <c r="D11790" s="6"/>
      <c r="E11790" s="11"/>
    </row>
    <row r="11791" spans="1:5" x14ac:dyDescent="0.2">
      <c r="A11791" s="38"/>
      <c r="B11791" s="6"/>
      <c r="C11791" s="10"/>
      <c r="D11791" s="6"/>
      <c r="E11791" s="11"/>
    </row>
    <row r="11792" spans="1:5" x14ac:dyDescent="0.2">
      <c r="A11792" s="38"/>
      <c r="B11792" s="6"/>
      <c r="C11792" s="10"/>
      <c r="D11792" s="6"/>
      <c r="E11792" s="11"/>
    </row>
    <row r="11793" spans="1:5" x14ac:dyDescent="0.2">
      <c r="A11793" s="38"/>
      <c r="B11793" s="6"/>
      <c r="C11793" s="10"/>
      <c r="D11793" s="6"/>
      <c r="E11793" s="11"/>
    </row>
    <row r="11794" spans="1:5" x14ac:dyDescent="0.2">
      <c r="A11794" s="38"/>
      <c r="B11794" s="6"/>
      <c r="C11794" s="10"/>
      <c r="D11794" s="6"/>
      <c r="E11794" s="11"/>
    </row>
    <row r="11795" spans="1:5" x14ac:dyDescent="0.2">
      <c r="A11795" s="38"/>
      <c r="B11795" s="6"/>
      <c r="C11795" s="10"/>
      <c r="D11795" s="6"/>
      <c r="E11795" s="11"/>
    </row>
    <row r="11796" spans="1:5" x14ac:dyDescent="0.2">
      <c r="A11796" s="38"/>
      <c r="B11796" s="6"/>
      <c r="C11796" s="10"/>
      <c r="D11796" s="6"/>
      <c r="E11796" s="11"/>
    </row>
    <row r="11797" spans="1:5" x14ac:dyDescent="0.2">
      <c r="A11797" s="38"/>
      <c r="B11797" s="6"/>
      <c r="C11797" s="10"/>
      <c r="D11797" s="6"/>
      <c r="E11797" s="11"/>
    </row>
    <row r="11798" spans="1:5" x14ac:dyDescent="0.2">
      <c r="A11798" s="38"/>
      <c r="B11798" s="6"/>
      <c r="C11798" s="10"/>
      <c r="D11798" s="6"/>
      <c r="E11798" s="11"/>
    </row>
    <row r="11799" spans="1:5" x14ac:dyDescent="0.2">
      <c r="A11799" s="38"/>
      <c r="B11799" s="6"/>
      <c r="C11799" s="10"/>
      <c r="D11799" s="6"/>
      <c r="E11799" s="11"/>
    </row>
    <row r="11800" spans="1:5" x14ac:dyDescent="0.2">
      <c r="A11800" s="38"/>
      <c r="B11800" s="6"/>
      <c r="C11800" s="10"/>
      <c r="D11800" s="6"/>
      <c r="E11800" s="11"/>
    </row>
    <row r="11801" spans="1:5" x14ac:dyDescent="0.2">
      <c r="A11801" s="38"/>
      <c r="B11801" s="6"/>
      <c r="C11801" s="10"/>
      <c r="D11801" s="6"/>
      <c r="E11801" s="11"/>
    </row>
    <row r="11802" spans="1:5" x14ac:dyDescent="0.2">
      <c r="A11802" s="38"/>
      <c r="B11802" s="6"/>
      <c r="C11802" s="10"/>
      <c r="D11802" s="6"/>
      <c r="E11802" s="11"/>
    </row>
    <row r="11803" spans="1:5" x14ac:dyDescent="0.2">
      <c r="A11803" s="38"/>
      <c r="B11803" s="6"/>
      <c r="C11803" s="10"/>
      <c r="D11803" s="6"/>
      <c r="E11803" s="11"/>
    </row>
    <row r="11804" spans="1:5" x14ac:dyDescent="0.2">
      <c r="A11804" s="38"/>
      <c r="B11804" s="6"/>
      <c r="C11804" s="10"/>
      <c r="D11804" s="6"/>
      <c r="E11804" s="11"/>
    </row>
    <row r="11805" spans="1:5" x14ac:dyDescent="0.2">
      <c r="A11805" s="38"/>
      <c r="B11805" s="6"/>
      <c r="C11805" s="10"/>
      <c r="D11805" s="6"/>
      <c r="E11805" s="11"/>
    </row>
    <row r="11806" spans="1:5" x14ac:dyDescent="0.2">
      <c r="A11806" s="38"/>
      <c r="B11806" s="6"/>
      <c r="C11806" s="10"/>
      <c r="D11806" s="6"/>
      <c r="E11806" s="11"/>
    </row>
    <row r="11807" spans="1:5" x14ac:dyDescent="0.2">
      <c r="A11807" s="38"/>
      <c r="B11807" s="6"/>
      <c r="C11807" s="10"/>
      <c r="D11807" s="6"/>
      <c r="E11807" s="11"/>
    </row>
    <row r="11808" spans="1:5" x14ac:dyDescent="0.2">
      <c r="A11808" s="38"/>
      <c r="B11808" s="6"/>
      <c r="C11808" s="10"/>
      <c r="D11808" s="6"/>
      <c r="E11808" s="11"/>
    </row>
    <row r="11809" spans="1:5" x14ac:dyDescent="0.2">
      <c r="A11809" s="38"/>
      <c r="B11809" s="6"/>
      <c r="C11809" s="10"/>
      <c r="D11809" s="6"/>
      <c r="E11809" s="11"/>
    </row>
    <row r="11810" spans="1:5" x14ac:dyDescent="0.2">
      <c r="A11810" s="38"/>
      <c r="B11810" s="6"/>
      <c r="C11810" s="10"/>
      <c r="D11810" s="6"/>
      <c r="E11810" s="11"/>
    </row>
    <row r="11811" spans="1:5" x14ac:dyDescent="0.2">
      <c r="A11811" s="38"/>
      <c r="B11811" s="6"/>
      <c r="C11811" s="10"/>
      <c r="D11811" s="6"/>
      <c r="E11811" s="11"/>
    </row>
    <row r="11812" spans="1:5" x14ac:dyDescent="0.2">
      <c r="A11812" s="38"/>
      <c r="B11812" s="6"/>
      <c r="C11812" s="10"/>
      <c r="D11812" s="6"/>
      <c r="E11812" s="11"/>
    </row>
    <row r="11813" spans="1:5" x14ac:dyDescent="0.2">
      <c r="A11813" s="38"/>
      <c r="B11813" s="6"/>
      <c r="C11813" s="10"/>
      <c r="D11813" s="6"/>
      <c r="E11813" s="11"/>
    </row>
    <row r="11814" spans="1:5" x14ac:dyDescent="0.2">
      <c r="A11814" s="38"/>
      <c r="B11814" s="6"/>
      <c r="C11814" s="10"/>
      <c r="D11814" s="6"/>
      <c r="E11814" s="11"/>
    </row>
    <row r="11815" spans="1:5" x14ac:dyDescent="0.2">
      <c r="A11815" s="38"/>
      <c r="B11815" s="6"/>
      <c r="C11815" s="10"/>
      <c r="D11815" s="6"/>
      <c r="E11815" s="11"/>
    </row>
    <row r="11816" spans="1:5" x14ac:dyDescent="0.2">
      <c r="A11816" s="38"/>
      <c r="B11816" s="6"/>
      <c r="C11816" s="10"/>
      <c r="D11816" s="6"/>
      <c r="E11816" s="11"/>
    </row>
    <row r="11817" spans="1:5" x14ac:dyDescent="0.2">
      <c r="A11817" s="38"/>
      <c r="B11817" s="6"/>
      <c r="C11817" s="10"/>
      <c r="D11817" s="6"/>
      <c r="E11817" s="11"/>
    </row>
    <row r="11818" spans="1:5" x14ac:dyDescent="0.2">
      <c r="A11818" s="38"/>
      <c r="B11818" s="6"/>
      <c r="C11818" s="10"/>
      <c r="D11818" s="6"/>
      <c r="E11818" s="11"/>
    </row>
    <row r="11819" spans="1:5" x14ac:dyDescent="0.2">
      <c r="A11819" s="38"/>
      <c r="B11819" s="6"/>
      <c r="C11819" s="10"/>
      <c r="D11819" s="6"/>
      <c r="E11819" s="11"/>
    </row>
    <row r="11820" spans="1:5" x14ac:dyDescent="0.2">
      <c r="A11820" s="38"/>
      <c r="B11820" s="6"/>
      <c r="C11820" s="10"/>
      <c r="D11820" s="6"/>
      <c r="E11820" s="11"/>
    </row>
    <row r="11821" spans="1:5" x14ac:dyDescent="0.2">
      <c r="A11821" s="38"/>
      <c r="B11821" s="6"/>
      <c r="C11821" s="10"/>
      <c r="D11821" s="6"/>
      <c r="E11821" s="11"/>
    </row>
    <row r="11822" spans="1:5" x14ac:dyDescent="0.2">
      <c r="A11822" s="38"/>
      <c r="B11822" s="6"/>
      <c r="C11822" s="10"/>
      <c r="D11822" s="6"/>
      <c r="E11822" s="11"/>
    </row>
    <row r="11823" spans="1:5" x14ac:dyDescent="0.2">
      <c r="A11823" s="38"/>
      <c r="B11823" s="6"/>
      <c r="C11823" s="10"/>
      <c r="D11823" s="6"/>
      <c r="E11823" s="11"/>
    </row>
    <row r="11824" spans="1:5" x14ac:dyDescent="0.2">
      <c r="A11824" s="38"/>
      <c r="B11824" s="6"/>
      <c r="C11824" s="10"/>
      <c r="D11824" s="6"/>
      <c r="E11824" s="11"/>
    </row>
    <row r="11825" spans="1:5" x14ac:dyDescent="0.2">
      <c r="A11825" s="38"/>
      <c r="B11825" s="6"/>
      <c r="C11825" s="10"/>
      <c r="D11825" s="6"/>
      <c r="E11825" s="11"/>
    </row>
    <row r="11826" spans="1:5" x14ac:dyDescent="0.2">
      <c r="A11826" s="38"/>
      <c r="B11826" s="6"/>
      <c r="C11826" s="10"/>
      <c r="D11826" s="6"/>
      <c r="E11826" s="11"/>
    </row>
    <row r="11827" spans="1:5" x14ac:dyDescent="0.2">
      <c r="A11827" s="38"/>
      <c r="B11827" s="6"/>
      <c r="C11827" s="10"/>
      <c r="D11827" s="6"/>
      <c r="E11827" s="11"/>
    </row>
    <row r="11828" spans="1:5" x14ac:dyDescent="0.2">
      <c r="A11828" s="38"/>
      <c r="B11828" s="6"/>
      <c r="C11828" s="10"/>
      <c r="D11828" s="6"/>
      <c r="E11828" s="11"/>
    </row>
    <row r="11829" spans="1:5" x14ac:dyDescent="0.2">
      <c r="A11829" s="38"/>
      <c r="B11829" s="6"/>
      <c r="C11829" s="10"/>
      <c r="D11829" s="6"/>
      <c r="E11829" s="11"/>
    </row>
    <row r="11830" spans="1:5" x14ac:dyDescent="0.2">
      <c r="A11830" s="38"/>
      <c r="B11830" s="6"/>
      <c r="C11830" s="10"/>
      <c r="D11830" s="6"/>
      <c r="E11830" s="11"/>
    </row>
    <row r="11831" spans="1:5" x14ac:dyDescent="0.2">
      <c r="A11831" s="38"/>
      <c r="B11831" s="6"/>
      <c r="C11831" s="10"/>
      <c r="D11831" s="6"/>
      <c r="E11831" s="11"/>
    </row>
    <row r="11832" spans="1:5" x14ac:dyDescent="0.2">
      <c r="A11832" s="38"/>
      <c r="B11832" s="6"/>
      <c r="C11832" s="10"/>
      <c r="D11832" s="6"/>
      <c r="E11832" s="11"/>
    </row>
    <row r="11833" spans="1:5" x14ac:dyDescent="0.2">
      <c r="A11833" s="38"/>
      <c r="B11833" s="6"/>
      <c r="C11833" s="10"/>
      <c r="D11833" s="6"/>
      <c r="E11833" s="11"/>
    </row>
    <row r="11834" spans="1:5" x14ac:dyDescent="0.2">
      <c r="A11834" s="38"/>
      <c r="B11834" s="6"/>
      <c r="C11834" s="10"/>
      <c r="D11834" s="6"/>
      <c r="E11834" s="11"/>
    </row>
    <row r="11835" spans="1:5" x14ac:dyDescent="0.2">
      <c r="A11835" s="38"/>
      <c r="B11835" s="6"/>
      <c r="C11835" s="10"/>
      <c r="D11835" s="6"/>
      <c r="E11835" s="11"/>
    </row>
    <row r="11836" spans="1:5" x14ac:dyDescent="0.2">
      <c r="A11836" s="38"/>
      <c r="B11836" s="6"/>
      <c r="C11836" s="10"/>
      <c r="D11836" s="6"/>
      <c r="E11836" s="11"/>
    </row>
    <row r="11837" spans="1:5" x14ac:dyDescent="0.2">
      <c r="A11837" s="38"/>
      <c r="B11837" s="6"/>
      <c r="C11837" s="10"/>
      <c r="D11837" s="6"/>
      <c r="E11837" s="11"/>
    </row>
    <row r="11838" spans="1:5" x14ac:dyDescent="0.2">
      <c r="A11838" s="38"/>
      <c r="B11838" s="6"/>
      <c r="C11838" s="10"/>
      <c r="D11838" s="6"/>
      <c r="E11838" s="11"/>
    </row>
    <row r="11839" spans="1:5" x14ac:dyDescent="0.2">
      <c r="A11839" s="38"/>
      <c r="B11839" s="6"/>
      <c r="C11839" s="10"/>
      <c r="D11839" s="6"/>
      <c r="E11839" s="11"/>
    </row>
    <row r="11840" spans="1:5" x14ac:dyDescent="0.2">
      <c r="A11840" s="38"/>
      <c r="B11840" s="6"/>
      <c r="C11840" s="10"/>
      <c r="D11840" s="6"/>
      <c r="E11840" s="11"/>
    </row>
    <row r="11841" spans="1:5" x14ac:dyDescent="0.2">
      <c r="A11841" s="38"/>
      <c r="B11841" s="6"/>
      <c r="C11841" s="10"/>
      <c r="D11841" s="6"/>
      <c r="E11841" s="11"/>
    </row>
    <row r="11842" spans="1:5" x14ac:dyDescent="0.2">
      <c r="A11842" s="38"/>
      <c r="B11842" s="6"/>
      <c r="C11842" s="10"/>
      <c r="D11842" s="6"/>
      <c r="E11842" s="11"/>
    </row>
    <row r="11843" spans="1:5" x14ac:dyDescent="0.2">
      <c r="A11843" s="38"/>
      <c r="B11843" s="6"/>
      <c r="C11843" s="10"/>
      <c r="D11843" s="6"/>
      <c r="E11843" s="11"/>
    </row>
    <row r="11844" spans="1:5" x14ac:dyDescent="0.2">
      <c r="A11844" s="38"/>
      <c r="B11844" s="6"/>
      <c r="C11844" s="10"/>
      <c r="D11844" s="6"/>
      <c r="E11844" s="11"/>
    </row>
    <row r="11845" spans="1:5" x14ac:dyDescent="0.2">
      <c r="A11845" s="38"/>
      <c r="B11845" s="6"/>
      <c r="C11845" s="10"/>
      <c r="D11845" s="6"/>
      <c r="E11845" s="11"/>
    </row>
    <row r="11846" spans="1:5" x14ac:dyDescent="0.2">
      <c r="A11846" s="38"/>
      <c r="B11846" s="6"/>
      <c r="C11846" s="10"/>
      <c r="D11846" s="6"/>
      <c r="E11846" s="11"/>
    </row>
    <row r="11847" spans="1:5" x14ac:dyDescent="0.2">
      <c r="A11847" s="38"/>
      <c r="B11847" s="6"/>
      <c r="C11847" s="10"/>
      <c r="D11847" s="6"/>
      <c r="E11847" s="11"/>
    </row>
    <row r="11848" spans="1:5" x14ac:dyDescent="0.2">
      <c r="A11848" s="38"/>
      <c r="B11848" s="6"/>
      <c r="C11848" s="10"/>
      <c r="D11848" s="6"/>
      <c r="E11848" s="11"/>
    </row>
    <row r="11849" spans="1:5" x14ac:dyDescent="0.2">
      <c r="A11849" s="38"/>
      <c r="B11849" s="6"/>
      <c r="C11849" s="10"/>
      <c r="D11849" s="6"/>
      <c r="E11849" s="11"/>
    </row>
    <row r="11850" spans="1:5" x14ac:dyDescent="0.2">
      <c r="A11850" s="38"/>
      <c r="B11850" s="6"/>
      <c r="C11850" s="10"/>
      <c r="D11850" s="6"/>
      <c r="E11850" s="11"/>
    </row>
    <row r="11851" spans="1:5" x14ac:dyDescent="0.2">
      <c r="A11851" s="38"/>
      <c r="B11851" s="6"/>
      <c r="C11851" s="10"/>
      <c r="D11851" s="6"/>
      <c r="E11851" s="11"/>
    </row>
    <row r="11852" spans="1:5" x14ac:dyDescent="0.2">
      <c r="A11852" s="38"/>
      <c r="B11852" s="6"/>
      <c r="C11852" s="10"/>
      <c r="D11852" s="6"/>
      <c r="E11852" s="11"/>
    </row>
    <row r="11853" spans="1:5" x14ac:dyDescent="0.2">
      <c r="A11853" s="38"/>
      <c r="B11853" s="6"/>
      <c r="C11853" s="10"/>
      <c r="D11853" s="6"/>
      <c r="E11853" s="11"/>
    </row>
    <row r="11854" spans="1:5" x14ac:dyDescent="0.2">
      <c r="A11854" s="38"/>
      <c r="B11854" s="6"/>
      <c r="C11854" s="10"/>
      <c r="D11854" s="6"/>
      <c r="E11854" s="11"/>
    </row>
    <row r="11855" spans="1:5" x14ac:dyDescent="0.2">
      <c r="A11855" s="38"/>
      <c r="B11855" s="6"/>
      <c r="C11855" s="10"/>
      <c r="D11855" s="6"/>
      <c r="E11855" s="11"/>
    </row>
    <row r="11856" spans="1:5" x14ac:dyDescent="0.2">
      <c r="A11856" s="38"/>
      <c r="B11856" s="6"/>
      <c r="C11856" s="10"/>
      <c r="D11856" s="6"/>
      <c r="E11856" s="11"/>
    </row>
    <row r="11857" spans="1:5" x14ac:dyDescent="0.2">
      <c r="A11857" s="38"/>
      <c r="B11857" s="6"/>
      <c r="C11857" s="10"/>
      <c r="D11857" s="6"/>
      <c r="E11857" s="11"/>
    </row>
    <row r="11858" spans="1:5" x14ac:dyDescent="0.2">
      <c r="A11858" s="38"/>
      <c r="B11858" s="6"/>
      <c r="C11858" s="10"/>
      <c r="D11858" s="6"/>
      <c r="E11858" s="11"/>
    </row>
    <row r="11859" spans="1:5" x14ac:dyDescent="0.2">
      <c r="A11859" s="38"/>
      <c r="B11859" s="6"/>
      <c r="C11859" s="10"/>
      <c r="D11859" s="6"/>
      <c r="E11859" s="11"/>
    </row>
    <row r="11860" spans="1:5" x14ac:dyDescent="0.2">
      <c r="A11860" s="38"/>
      <c r="B11860" s="6"/>
      <c r="C11860" s="10"/>
      <c r="D11860" s="6"/>
      <c r="E11860" s="11"/>
    </row>
    <row r="11861" spans="1:5" x14ac:dyDescent="0.2">
      <c r="A11861" s="38"/>
      <c r="B11861" s="6"/>
      <c r="C11861" s="10"/>
      <c r="D11861" s="6"/>
      <c r="E11861" s="11"/>
    </row>
    <row r="11862" spans="1:5" x14ac:dyDescent="0.2">
      <c r="A11862" s="38"/>
      <c r="B11862" s="6"/>
      <c r="C11862" s="10"/>
      <c r="D11862" s="6"/>
      <c r="E11862" s="11"/>
    </row>
    <row r="11863" spans="1:5" x14ac:dyDescent="0.2">
      <c r="A11863" s="38"/>
      <c r="B11863" s="6"/>
      <c r="C11863" s="10"/>
      <c r="D11863" s="6"/>
      <c r="E11863" s="11"/>
    </row>
    <row r="11864" spans="1:5" x14ac:dyDescent="0.2">
      <c r="A11864" s="38"/>
      <c r="B11864" s="6"/>
      <c r="C11864" s="10"/>
      <c r="D11864" s="6"/>
      <c r="E11864" s="11"/>
    </row>
    <row r="11865" spans="1:5" x14ac:dyDescent="0.2">
      <c r="A11865" s="38"/>
      <c r="B11865" s="6"/>
      <c r="C11865" s="10"/>
      <c r="D11865" s="6"/>
      <c r="E11865" s="11"/>
    </row>
    <row r="11866" spans="1:5" x14ac:dyDescent="0.2">
      <c r="A11866" s="38"/>
      <c r="B11866" s="6"/>
      <c r="C11866" s="10"/>
      <c r="D11866" s="6"/>
      <c r="E11866" s="11"/>
    </row>
    <row r="11867" spans="1:5" x14ac:dyDescent="0.2">
      <c r="A11867" s="38"/>
      <c r="B11867" s="6"/>
      <c r="C11867" s="10"/>
      <c r="D11867" s="6"/>
      <c r="E11867" s="11"/>
    </row>
    <row r="11868" spans="1:5" x14ac:dyDescent="0.2">
      <c r="A11868" s="38"/>
      <c r="B11868" s="6"/>
      <c r="C11868" s="10"/>
      <c r="D11868" s="6"/>
      <c r="E11868" s="11"/>
    </row>
    <row r="11869" spans="1:5" x14ac:dyDescent="0.2">
      <c r="A11869" s="38"/>
      <c r="B11869" s="6"/>
      <c r="C11869" s="10"/>
      <c r="D11869" s="6"/>
      <c r="E11869" s="11"/>
    </row>
    <row r="11870" spans="1:5" x14ac:dyDescent="0.2">
      <c r="A11870" s="38"/>
      <c r="B11870" s="6"/>
      <c r="C11870" s="10"/>
      <c r="D11870" s="6"/>
      <c r="E11870" s="11"/>
    </row>
    <row r="11871" spans="1:5" x14ac:dyDescent="0.2">
      <c r="A11871" s="38"/>
      <c r="B11871" s="6"/>
      <c r="C11871" s="10"/>
      <c r="D11871" s="6"/>
      <c r="E11871" s="11"/>
    </row>
    <row r="11872" spans="1:5" x14ac:dyDescent="0.2">
      <c r="A11872" s="38"/>
      <c r="B11872" s="6"/>
      <c r="C11872" s="10"/>
      <c r="D11872" s="6"/>
      <c r="E11872" s="11"/>
    </row>
    <row r="11873" spans="1:5" x14ac:dyDescent="0.2">
      <c r="A11873" s="38"/>
      <c r="B11873" s="6"/>
      <c r="C11873" s="10"/>
      <c r="D11873" s="6"/>
      <c r="E11873" s="11"/>
    </row>
    <row r="11874" spans="1:5" x14ac:dyDescent="0.2">
      <c r="A11874" s="38"/>
      <c r="B11874" s="6"/>
      <c r="C11874" s="10"/>
      <c r="D11874" s="6"/>
      <c r="E11874" s="11"/>
    </row>
    <row r="11875" spans="1:5" x14ac:dyDescent="0.2">
      <c r="A11875" s="38"/>
      <c r="B11875" s="6"/>
      <c r="C11875" s="10"/>
      <c r="D11875" s="6"/>
      <c r="E11875" s="11"/>
    </row>
    <row r="11876" spans="1:5" x14ac:dyDescent="0.2">
      <c r="A11876" s="38"/>
      <c r="B11876" s="6"/>
      <c r="C11876" s="10"/>
      <c r="D11876" s="6"/>
      <c r="E11876" s="11"/>
    </row>
    <row r="11877" spans="1:5" x14ac:dyDescent="0.2">
      <c r="A11877" s="38"/>
      <c r="B11877" s="6"/>
      <c r="C11877" s="10"/>
      <c r="D11877" s="6"/>
      <c r="E11877" s="11"/>
    </row>
    <row r="11878" spans="1:5" x14ac:dyDescent="0.2">
      <c r="A11878" s="38"/>
      <c r="B11878" s="6"/>
      <c r="C11878" s="10"/>
      <c r="D11878" s="6"/>
      <c r="E11878" s="11"/>
    </row>
    <row r="11879" spans="1:5" x14ac:dyDescent="0.2">
      <c r="A11879" s="38"/>
      <c r="B11879" s="6"/>
      <c r="C11879" s="10"/>
      <c r="D11879" s="6"/>
      <c r="E11879" s="11"/>
    </row>
    <row r="11880" spans="1:5" x14ac:dyDescent="0.2">
      <c r="A11880" s="38"/>
      <c r="B11880" s="6"/>
      <c r="C11880" s="10"/>
      <c r="D11880" s="6"/>
      <c r="E11880" s="11"/>
    </row>
    <row r="11881" spans="1:5" x14ac:dyDescent="0.2">
      <c r="A11881" s="38"/>
      <c r="B11881" s="6"/>
      <c r="C11881" s="10"/>
      <c r="D11881" s="6"/>
      <c r="E11881" s="11"/>
    </row>
    <row r="11882" spans="1:5" x14ac:dyDescent="0.2">
      <c r="A11882" s="38"/>
      <c r="B11882" s="6"/>
      <c r="C11882" s="10"/>
      <c r="D11882" s="6"/>
      <c r="E11882" s="11"/>
    </row>
    <row r="11883" spans="1:5" x14ac:dyDescent="0.2">
      <c r="A11883" s="38"/>
      <c r="B11883" s="6"/>
      <c r="C11883" s="10"/>
      <c r="D11883" s="6"/>
      <c r="E11883" s="11"/>
    </row>
    <row r="11884" spans="1:5" x14ac:dyDescent="0.2">
      <c r="A11884" s="38"/>
      <c r="B11884" s="6"/>
      <c r="C11884" s="10"/>
      <c r="D11884" s="6"/>
      <c r="E11884" s="11"/>
    </row>
    <row r="11885" spans="1:5" x14ac:dyDescent="0.2">
      <c r="A11885" s="38"/>
      <c r="B11885" s="6"/>
      <c r="C11885" s="10"/>
      <c r="D11885" s="6"/>
      <c r="E11885" s="11"/>
    </row>
    <row r="11886" spans="1:5" x14ac:dyDescent="0.2">
      <c r="A11886" s="38"/>
      <c r="B11886" s="6"/>
      <c r="C11886" s="10"/>
      <c r="D11886" s="6"/>
      <c r="E11886" s="11"/>
    </row>
    <row r="11887" spans="1:5" x14ac:dyDescent="0.2">
      <c r="A11887" s="38"/>
      <c r="B11887" s="6"/>
      <c r="C11887" s="10"/>
      <c r="D11887" s="6"/>
      <c r="E11887" s="11"/>
    </row>
    <row r="11888" spans="1:5" x14ac:dyDescent="0.2">
      <c r="A11888" s="38"/>
      <c r="B11888" s="6"/>
      <c r="C11888" s="10"/>
      <c r="D11888" s="6"/>
      <c r="E11888" s="11"/>
    </row>
    <row r="11889" spans="1:5" x14ac:dyDescent="0.2">
      <c r="A11889" s="38"/>
      <c r="B11889" s="6"/>
      <c r="C11889" s="10"/>
      <c r="D11889" s="6"/>
      <c r="E11889" s="11"/>
    </row>
    <row r="11890" spans="1:5" x14ac:dyDescent="0.2">
      <c r="A11890" s="38"/>
      <c r="B11890" s="6"/>
      <c r="C11890" s="10"/>
      <c r="D11890" s="6"/>
      <c r="E11890" s="11"/>
    </row>
    <row r="11891" spans="1:5" x14ac:dyDescent="0.2">
      <c r="A11891" s="38"/>
      <c r="B11891" s="6"/>
      <c r="C11891" s="10"/>
      <c r="D11891" s="6"/>
      <c r="E11891" s="11"/>
    </row>
    <row r="11892" spans="1:5" x14ac:dyDescent="0.2">
      <c r="A11892" s="38"/>
      <c r="B11892" s="6"/>
      <c r="C11892" s="10"/>
      <c r="D11892" s="6"/>
      <c r="E11892" s="11"/>
    </row>
    <row r="11893" spans="1:5" x14ac:dyDescent="0.2">
      <c r="A11893" s="38"/>
      <c r="B11893" s="6"/>
      <c r="C11893" s="10"/>
      <c r="D11893" s="6"/>
      <c r="E11893" s="11"/>
    </row>
    <row r="11894" spans="1:5" x14ac:dyDescent="0.2">
      <c r="A11894" s="38"/>
      <c r="B11894" s="6"/>
      <c r="C11894" s="10"/>
      <c r="D11894" s="6"/>
      <c r="E11894" s="11"/>
    </row>
    <row r="11895" spans="1:5" x14ac:dyDescent="0.2">
      <c r="A11895" s="38"/>
      <c r="B11895" s="6"/>
      <c r="C11895" s="10"/>
      <c r="D11895" s="6"/>
      <c r="E11895" s="11"/>
    </row>
    <row r="11896" spans="1:5" x14ac:dyDescent="0.2">
      <c r="A11896" s="38"/>
      <c r="B11896" s="6"/>
      <c r="C11896" s="10"/>
      <c r="D11896" s="6"/>
      <c r="E11896" s="11"/>
    </row>
    <row r="11897" spans="1:5" x14ac:dyDescent="0.2">
      <c r="A11897" s="38"/>
      <c r="B11897" s="6"/>
      <c r="C11897" s="10"/>
      <c r="D11897" s="6"/>
      <c r="E11897" s="11"/>
    </row>
    <row r="11898" spans="1:5" x14ac:dyDescent="0.2">
      <c r="A11898" s="38"/>
      <c r="B11898" s="6"/>
      <c r="C11898" s="10"/>
      <c r="D11898" s="6"/>
      <c r="E11898" s="11"/>
    </row>
    <row r="11899" spans="1:5" x14ac:dyDescent="0.2">
      <c r="A11899" s="38"/>
      <c r="B11899" s="6"/>
      <c r="C11899" s="10"/>
      <c r="D11899" s="6"/>
      <c r="E11899" s="11"/>
    </row>
    <row r="11900" spans="1:5" x14ac:dyDescent="0.2">
      <c r="A11900" s="38"/>
      <c r="B11900" s="6"/>
      <c r="C11900" s="10"/>
      <c r="D11900" s="6"/>
      <c r="E11900" s="11"/>
    </row>
    <row r="11901" spans="1:5" x14ac:dyDescent="0.2">
      <c r="A11901" s="38"/>
      <c r="B11901" s="6"/>
      <c r="C11901" s="10"/>
      <c r="D11901" s="6"/>
      <c r="E11901" s="11"/>
    </row>
    <row r="11902" spans="1:5" x14ac:dyDescent="0.2">
      <c r="A11902" s="38"/>
      <c r="B11902" s="6"/>
      <c r="C11902" s="10"/>
      <c r="D11902" s="6"/>
      <c r="E11902" s="11"/>
    </row>
    <row r="11903" spans="1:5" x14ac:dyDescent="0.2">
      <c r="A11903" s="38"/>
      <c r="B11903" s="6"/>
      <c r="C11903" s="10"/>
      <c r="D11903" s="6"/>
      <c r="E11903" s="11"/>
    </row>
    <row r="11904" spans="1:5" x14ac:dyDescent="0.2">
      <c r="A11904" s="38"/>
      <c r="B11904" s="6"/>
      <c r="C11904" s="10"/>
      <c r="D11904" s="6"/>
      <c r="E11904" s="11"/>
    </row>
    <row r="11905" spans="1:5" x14ac:dyDescent="0.2">
      <c r="A11905" s="38"/>
      <c r="B11905" s="6"/>
      <c r="C11905" s="10"/>
      <c r="D11905" s="6"/>
      <c r="E11905" s="11"/>
    </row>
    <row r="11906" spans="1:5" x14ac:dyDescent="0.2">
      <c r="A11906" s="38"/>
      <c r="B11906" s="6"/>
      <c r="C11906" s="10"/>
      <c r="D11906" s="6"/>
      <c r="E11906" s="11"/>
    </row>
    <row r="11907" spans="1:5" x14ac:dyDescent="0.2">
      <c r="A11907" s="38"/>
      <c r="B11907" s="6"/>
      <c r="C11907" s="10"/>
      <c r="D11907" s="6"/>
      <c r="E11907" s="11"/>
    </row>
    <row r="11908" spans="1:5" x14ac:dyDescent="0.2">
      <c r="A11908" s="38"/>
      <c r="B11908" s="6"/>
      <c r="C11908" s="10"/>
      <c r="D11908" s="6"/>
      <c r="E11908" s="11"/>
    </row>
    <row r="11909" spans="1:5" x14ac:dyDescent="0.2">
      <c r="A11909" s="38"/>
      <c r="B11909" s="6"/>
      <c r="C11909" s="10"/>
      <c r="D11909" s="6"/>
      <c r="E11909" s="11"/>
    </row>
    <row r="11910" spans="1:5" x14ac:dyDescent="0.2">
      <c r="A11910" s="38"/>
      <c r="B11910" s="6"/>
      <c r="C11910" s="10"/>
      <c r="D11910" s="6"/>
      <c r="E11910" s="11"/>
    </row>
    <row r="11911" spans="1:5" x14ac:dyDescent="0.2">
      <c r="A11911" s="38"/>
      <c r="B11911" s="6"/>
      <c r="C11911" s="10"/>
      <c r="D11911" s="6"/>
      <c r="E11911" s="11"/>
    </row>
    <row r="11912" spans="1:5" x14ac:dyDescent="0.2">
      <c r="A11912" s="38"/>
      <c r="B11912" s="6"/>
      <c r="C11912" s="10"/>
      <c r="D11912" s="6"/>
      <c r="E11912" s="11"/>
    </row>
    <row r="11913" spans="1:5" x14ac:dyDescent="0.2">
      <c r="A11913" s="38"/>
      <c r="B11913" s="6"/>
      <c r="C11913" s="10"/>
      <c r="D11913" s="6"/>
      <c r="E11913" s="11"/>
    </row>
    <row r="11914" spans="1:5" x14ac:dyDescent="0.2">
      <c r="A11914" s="38"/>
      <c r="B11914" s="6"/>
      <c r="C11914" s="10"/>
      <c r="D11914" s="6"/>
      <c r="E11914" s="11"/>
    </row>
    <row r="11915" spans="1:5" x14ac:dyDescent="0.2">
      <c r="A11915" s="38"/>
      <c r="B11915" s="6"/>
      <c r="C11915" s="10"/>
      <c r="D11915" s="6"/>
      <c r="E11915" s="11"/>
    </row>
    <row r="11916" spans="1:5" x14ac:dyDescent="0.2">
      <c r="A11916" s="38"/>
      <c r="B11916" s="6"/>
      <c r="C11916" s="10"/>
      <c r="D11916" s="6"/>
      <c r="E11916" s="11"/>
    </row>
    <row r="11917" spans="1:5" x14ac:dyDescent="0.2">
      <c r="A11917" s="38"/>
      <c r="B11917" s="6"/>
      <c r="C11917" s="10"/>
      <c r="D11917" s="6"/>
      <c r="E11917" s="11"/>
    </row>
    <row r="11918" spans="1:5" x14ac:dyDescent="0.2">
      <c r="A11918" s="38"/>
      <c r="B11918" s="6"/>
      <c r="C11918" s="10"/>
      <c r="D11918" s="6"/>
      <c r="E11918" s="11"/>
    </row>
    <row r="11919" spans="1:5" x14ac:dyDescent="0.2">
      <c r="A11919" s="38"/>
      <c r="B11919" s="6"/>
      <c r="C11919" s="10"/>
      <c r="D11919" s="6"/>
      <c r="E11919" s="11"/>
    </row>
    <row r="11920" spans="1:5" x14ac:dyDescent="0.2">
      <c r="A11920" s="38"/>
      <c r="B11920" s="6"/>
      <c r="C11920" s="10"/>
      <c r="D11920" s="6"/>
      <c r="E11920" s="11"/>
    </row>
    <row r="11921" spans="1:5" x14ac:dyDescent="0.2">
      <c r="A11921" s="38"/>
      <c r="B11921" s="6"/>
      <c r="C11921" s="10"/>
      <c r="D11921" s="6"/>
      <c r="E11921" s="11"/>
    </row>
    <row r="11922" spans="1:5" x14ac:dyDescent="0.2">
      <c r="A11922" s="38"/>
      <c r="B11922" s="6"/>
      <c r="C11922" s="10"/>
      <c r="D11922" s="6"/>
      <c r="E11922" s="11"/>
    </row>
    <row r="11923" spans="1:5" x14ac:dyDescent="0.2">
      <c r="A11923" s="38"/>
      <c r="B11923" s="6"/>
      <c r="C11923" s="10"/>
      <c r="D11923" s="6"/>
      <c r="E11923" s="11"/>
    </row>
    <row r="11924" spans="1:5" x14ac:dyDescent="0.2">
      <c r="A11924" s="38"/>
      <c r="B11924" s="6"/>
      <c r="C11924" s="10"/>
      <c r="D11924" s="6"/>
      <c r="E11924" s="11"/>
    </row>
    <row r="11925" spans="1:5" x14ac:dyDescent="0.2">
      <c r="A11925" s="38"/>
      <c r="B11925" s="6"/>
      <c r="C11925" s="10"/>
      <c r="D11925" s="6"/>
      <c r="E11925" s="11"/>
    </row>
    <row r="11926" spans="1:5" x14ac:dyDescent="0.2">
      <c r="A11926" s="38"/>
      <c r="B11926" s="6"/>
      <c r="C11926" s="10"/>
      <c r="D11926" s="6"/>
      <c r="E11926" s="11"/>
    </row>
    <row r="11927" spans="1:5" x14ac:dyDescent="0.2">
      <c r="A11927" s="38"/>
      <c r="B11927" s="6"/>
      <c r="C11927" s="10"/>
      <c r="D11927" s="6"/>
      <c r="E11927" s="11"/>
    </row>
    <row r="11928" spans="1:5" x14ac:dyDescent="0.2">
      <c r="A11928" s="38"/>
      <c r="B11928" s="6"/>
      <c r="C11928" s="10"/>
      <c r="D11928" s="6"/>
      <c r="E11928" s="11"/>
    </row>
    <row r="11929" spans="1:5" x14ac:dyDescent="0.2">
      <c r="A11929" s="38"/>
      <c r="B11929" s="6"/>
      <c r="C11929" s="10"/>
      <c r="D11929" s="6"/>
      <c r="E11929" s="11"/>
    </row>
    <row r="11930" spans="1:5" x14ac:dyDescent="0.2">
      <c r="A11930" s="38"/>
      <c r="B11930" s="6"/>
      <c r="C11930" s="10"/>
      <c r="D11930" s="6"/>
      <c r="E11930" s="11"/>
    </row>
    <row r="11931" spans="1:5" x14ac:dyDescent="0.2">
      <c r="A11931" s="38"/>
      <c r="B11931" s="6"/>
      <c r="C11931" s="10"/>
      <c r="D11931" s="6"/>
      <c r="E11931" s="11"/>
    </row>
    <row r="11932" spans="1:5" x14ac:dyDescent="0.2">
      <c r="A11932" s="38"/>
      <c r="B11932" s="6"/>
      <c r="C11932" s="10"/>
      <c r="D11932" s="6"/>
      <c r="E11932" s="11"/>
    </row>
    <row r="11933" spans="1:5" x14ac:dyDescent="0.2">
      <c r="A11933" s="38"/>
      <c r="B11933" s="6"/>
      <c r="C11933" s="10"/>
      <c r="D11933" s="6"/>
      <c r="E11933" s="11"/>
    </row>
    <row r="11934" spans="1:5" x14ac:dyDescent="0.2">
      <c r="A11934" s="38"/>
      <c r="B11934" s="6"/>
      <c r="C11934" s="10"/>
      <c r="D11934" s="6"/>
      <c r="E11934" s="11"/>
    </row>
    <row r="11935" spans="1:5" x14ac:dyDescent="0.2">
      <c r="A11935" s="38"/>
      <c r="B11935" s="6"/>
      <c r="C11935" s="10"/>
      <c r="D11935" s="6"/>
      <c r="E11935" s="11"/>
    </row>
    <row r="11936" spans="1:5" x14ac:dyDescent="0.2">
      <c r="A11936" s="38"/>
      <c r="B11936" s="6"/>
      <c r="C11936" s="10"/>
      <c r="D11936" s="6"/>
      <c r="E11936" s="11"/>
    </row>
    <row r="11937" spans="1:5" x14ac:dyDescent="0.2">
      <c r="A11937" s="38"/>
      <c r="B11937" s="6"/>
      <c r="C11937" s="10"/>
      <c r="D11937" s="6"/>
      <c r="E11937" s="11"/>
    </row>
    <row r="11938" spans="1:5" x14ac:dyDescent="0.2">
      <c r="A11938" s="38"/>
      <c r="B11938" s="6"/>
      <c r="C11938" s="10"/>
      <c r="D11938" s="6"/>
      <c r="E11938" s="11"/>
    </row>
    <row r="11939" spans="1:5" x14ac:dyDescent="0.2">
      <c r="A11939" s="38"/>
      <c r="B11939" s="6"/>
      <c r="C11939" s="10"/>
      <c r="D11939" s="6"/>
      <c r="E11939" s="11"/>
    </row>
    <row r="11940" spans="1:5" x14ac:dyDescent="0.2">
      <c r="A11940" s="38"/>
      <c r="B11940" s="6"/>
      <c r="C11940" s="10"/>
      <c r="D11940" s="6"/>
      <c r="E11940" s="11"/>
    </row>
    <row r="11941" spans="1:5" x14ac:dyDescent="0.2">
      <c r="A11941" s="38"/>
      <c r="B11941" s="6"/>
      <c r="C11941" s="10"/>
      <c r="D11941" s="6"/>
      <c r="E11941" s="11"/>
    </row>
    <row r="11942" spans="1:5" x14ac:dyDescent="0.2">
      <c r="A11942" s="38"/>
      <c r="B11942" s="6"/>
      <c r="C11942" s="10"/>
      <c r="D11942" s="6"/>
      <c r="E11942" s="11"/>
    </row>
    <row r="11943" spans="1:5" x14ac:dyDescent="0.2">
      <c r="A11943" s="38"/>
      <c r="B11943" s="6"/>
      <c r="C11943" s="10"/>
      <c r="D11943" s="6"/>
      <c r="E11943" s="11"/>
    </row>
    <row r="11944" spans="1:5" x14ac:dyDescent="0.2">
      <c r="A11944" s="38"/>
      <c r="B11944" s="6"/>
      <c r="C11944" s="10"/>
      <c r="D11944" s="6"/>
      <c r="E11944" s="11"/>
    </row>
    <row r="11945" spans="1:5" x14ac:dyDescent="0.2">
      <c r="A11945" s="38"/>
      <c r="B11945" s="6"/>
      <c r="C11945" s="10"/>
      <c r="D11945" s="6"/>
      <c r="E11945" s="11"/>
    </row>
    <row r="11946" spans="1:5" x14ac:dyDescent="0.2">
      <c r="A11946" s="38"/>
      <c r="B11946" s="6"/>
      <c r="C11946" s="10"/>
      <c r="D11946" s="6"/>
      <c r="E11946" s="11"/>
    </row>
    <row r="11947" spans="1:5" x14ac:dyDescent="0.2">
      <c r="A11947" s="38"/>
      <c r="B11947" s="6"/>
      <c r="C11947" s="10"/>
      <c r="D11947" s="6"/>
      <c r="E11947" s="11"/>
    </row>
    <row r="11948" spans="1:5" x14ac:dyDescent="0.2">
      <c r="A11948" s="38"/>
      <c r="B11948" s="6"/>
      <c r="C11948" s="10"/>
      <c r="D11948" s="6"/>
      <c r="E11948" s="11"/>
    </row>
    <row r="11949" spans="1:5" x14ac:dyDescent="0.2">
      <c r="A11949" s="38"/>
      <c r="B11949" s="6"/>
      <c r="C11949" s="10"/>
      <c r="D11949" s="6"/>
      <c r="E11949" s="11"/>
    </row>
    <row r="11950" spans="1:5" x14ac:dyDescent="0.2">
      <c r="A11950" s="38"/>
      <c r="B11950" s="6"/>
      <c r="C11950" s="10"/>
      <c r="D11950" s="6"/>
      <c r="E11950" s="11"/>
    </row>
    <row r="11951" spans="1:5" x14ac:dyDescent="0.2">
      <c r="A11951" s="38"/>
      <c r="B11951" s="6"/>
      <c r="C11951" s="10"/>
      <c r="D11951" s="6"/>
      <c r="E11951" s="11"/>
    </row>
    <row r="11952" spans="1:5" x14ac:dyDescent="0.2">
      <c r="A11952" s="38"/>
      <c r="B11952" s="6"/>
      <c r="C11952" s="10"/>
      <c r="D11952" s="6"/>
      <c r="E11952" s="11"/>
    </row>
    <row r="11953" spans="1:5" x14ac:dyDescent="0.2">
      <c r="A11953" s="38"/>
      <c r="B11953" s="6"/>
      <c r="C11953" s="10"/>
      <c r="D11953" s="6"/>
      <c r="E11953" s="11"/>
    </row>
    <row r="11954" spans="1:5" x14ac:dyDescent="0.2">
      <c r="A11954" s="38"/>
      <c r="B11954" s="6"/>
      <c r="C11954" s="10"/>
      <c r="D11954" s="6"/>
      <c r="E11954" s="11"/>
    </row>
    <row r="11955" spans="1:5" x14ac:dyDescent="0.2">
      <c r="A11955" s="38"/>
      <c r="B11955" s="6"/>
      <c r="C11955" s="10"/>
      <c r="D11955" s="6"/>
      <c r="E11955" s="11"/>
    </row>
    <row r="11956" spans="1:5" x14ac:dyDescent="0.2">
      <c r="A11956" s="38"/>
      <c r="B11956" s="6"/>
      <c r="C11956" s="10"/>
      <c r="D11956" s="6"/>
      <c r="E11956" s="11"/>
    </row>
    <row r="11957" spans="1:5" x14ac:dyDescent="0.2">
      <c r="A11957" s="38"/>
      <c r="B11957" s="6"/>
      <c r="C11957" s="10"/>
      <c r="D11957" s="6"/>
      <c r="E11957" s="11"/>
    </row>
    <row r="11958" spans="1:5" x14ac:dyDescent="0.2">
      <c r="A11958" s="38"/>
      <c r="B11958" s="6"/>
      <c r="C11958" s="10"/>
      <c r="D11958" s="6"/>
      <c r="E11958" s="11"/>
    </row>
    <row r="11959" spans="1:5" x14ac:dyDescent="0.2">
      <c r="A11959" s="38"/>
      <c r="B11959" s="6"/>
      <c r="C11959" s="10"/>
      <c r="D11959" s="6"/>
      <c r="E11959" s="11"/>
    </row>
    <row r="11960" spans="1:5" x14ac:dyDescent="0.2">
      <c r="A11960" s="38"/>
      <c r="B11960" s="6"/>
      <c r="C11960" s="10"/>
      <c r="D11960" s="6"/>
      <c r="E11960" s="11"/>
    </row>
    <row r="11961" spans="1:5" x14ac:dyDescent="0.2">
      <c r="A11961" s="38"/>
      <c r="B11961" s="6"/>
      <c r="C11961" s="10"/>
      <c r="D11961" s="6"/>
      <c r="E11961" s="11"/>
    </row>
    <row r="11962" spans="1:5" x14ac:dyDescent="0.2">
      <c r="A11962" s="38"/>
      <c r="B11962" s="6"/>
      <c r="C11962" s="10"/>
      <c r="D11962" s="6"/>
      <c r="E11962" s="11"/>
    </row>
    <row r="11963" spans="1:5" x14ac:dyDescent="0.2">
      <c r="A11963" s="38"/>
      <c r="B11963" s="6"/>
      <c r="C11963" s="10"/>
      <c r="D11963" s="6"/>
      <c r="E11963" s="11"/>
    </row>
    <row r="11964" spans="1:5" x14ac:dyDescent="0.2">
      <c r="A11964" s="38"/>
      <c r="B11964" s="6"/>
      <c r="C11964" s="10"/>
      <c r="D11964" s="6"/>
      <c r="E11964" s="11"/>
    </row>
    <row r="11965" spans="1:5" x14ac:dyDescent="0.2">
      <c r="A11965" s="38"/>
      <c r="B11965" s="6"/>
      <c r="C11965" s="10"/>
      <c r="D11965" s="6"/>
      <c r="E11965" s="11"/>
    </row>
    <row r="11966" spans="1:5" x14ac:dyDescent="0.2">
      <c r="A11966" s="38"/>
      <c r="B11966" s="6"/>
      <c r="C11966" s="10"/>
      <c r="D11966" s="6"/>
      <c r="E11966" s="11"/>
    </row>
    <row r="11967" spans="1:5" x14ac:dyDescent="0.2">
      <c r="A11967" s="38"/>
      <c r="B11967" s="6"/>
      <c r="C11967" s="10"/>
      <c r="D11967" s="6"/>
      <c r="E11967" s="11"/>
    </row>
    <row r="11968" spans="1:5" x14ac:dyDescent="0.2">
      <c r="A11968" s="38"/>
      <c r="B11968" s="6"/>
      <c r="C11968" s="10"/>
      <c r="D11968" s="6"/>
      <c r="E11968" s="11"/>
    </row>
    <row r="11969" spans="1:5" x14ac:dyDescent="0.2">
      <c r="A11969" s="38"/>
      <c r="B11969" s="6"/>
      <c r="C11969" s="10"/>
      <c r="D11969" s="6"/>
      <c r="E11969" s="11"/>
    </row>
    <row r="11970" spans="1:5" x14ac:dyDescent="0.2">
      <c r="A11970" s="38"/>
      <c r="B11970" s="6"/>
      <c r="C11970" s="10"/>
      <c r="D11970" s="6"/>
      <c r="E11970" s="11"/>
    </row>
    <row r="11971" spans="1:5" x14ac:dyDescent="0.2">
      <c r="A11971" s="38"/>
      <c r="B11971" s="6"/>
      <c r="C11971" s="10"/>
      <c r="D11971" s="6"/>
      <c r="E11971" s="11"/>
    </row>
    <row r="11972" spans="1:5" x14ac:dyDescent="0.2">
      <c r="A11972" s="38"/>
      <c r="B11972" s="6"/>
      <c r="C11972" s="10"/>
      <c r="D11972" s="6"/>
      <c r="E11972" s="11"/>
    </row>
    <row r="11973" spans="1:5" x14ac:dyDescent="0.2">
      <c r="A11973" s="38"/>
      <c r="B11973" s="6"/>
      <c r="C11973" s="10"/>
      <c r="D11973" s="6"/>
      <c r="E11973" s="11"/>
    </row>
    <row r="11974" spans="1:5" x14ac:dyDescent="0.2">
      <c r="A11974" s="38"/>
      <c r="B11974" s="6"/>
      <c r="C11974" s="10"/>
      <c r="D11974" s="6"/>
      <c r="E11974" s="11"/>
    </row>
    <row r="11975" spans="1:5" x14ac:dyDescent="0.2">
      <c r="A11975" s="38"/>
      <c r="B11975" s="6"/>
      <c r="C11975" s="10"/>
      <c r="D11975" s="6"/>
      <c r="E11975" s="11"/>
    </row>
    <row r="11976" spans="1:5" x14ac:dyDescent="0.2">
      <c r="A11976" s="38"/>
      <c r="B11976" s="6"/>
      <c r="C11976" s="10"/>
      <c r="D11976" s="6"/>
      <c r="E11976" s="11"/>
    </row>
    <row r="11977" spans="1:5" x14ac:dyDescent="0.2">
      <c r="A11977" s="38"/>
      <c r="B11977" s="6"/>
      <c r="C11977" s="10"/>
      <c r="D11977" s="6"/>
      <c r="E11977" s="11"/>
    </row>
    <row r="11978" spans="1:5" x14ac:dyDescent="0.2">
      <c r="A11978" s="38"/>
      <c r="B11978" s="6"/>
      <c r="C11978" s="10"/>
      <c r="D11978" s="6"/>
      <c r="E11978" s="11"/>
    </row>
    <row r="11979" spans="1:5" x14ac:dyDescent="0.2">
      <c r="A11979" s="38"/>
      <c r="B11979" s="6"/>
      <c r="C11979" s="10"/>
      <c r="D11979" s="6"/>
      <c r="E11979" s="11"/>
    </row>
    <row r="11980" spans="1:5" x14ac:dyDescent="0.2">
      <c r="A11980" s="38"/>
      <c r="B11980" s="6"/>
      <c r="C11980" s="10"/>
      <c r="D11980" s="6"/>
      <c r="E11980" s="11"/>
    </row>
    <row r="11981" spans="1:5" x14ac:dyDescent="0.2">
      <c r="A11981" s="38"/>
      <c r="B11981" s="6"/>
      <c r="C11981" s="10"/>
      <c r="D11981" s="6"/>
      <c r="E11981" s="11"/>
    </row>
    <row r="11982" spans="1:5" x14ac:dyDescent="0.2">
      <c r="A11982" s="38"/>
      <c r="B11982" s="6"/>
      <c r="C11982" s="10"/>
      <c r="D11982" s="6"/>
      <c r="E11982" s="11"/>
    </row>
    <row r="11983" spans="1:5" x14ac:dyDescent="0.2">
      <c r="A11983" s="38"/>
      <c r="B11983" s="6"/>
      <c r="C11983" s="10"/>
      <c r="D11983" s="6"/>
      <c r="E11983" s="11"/>
    </row>
    <row r="11984" spans="1:5" x14ac:dyDescent="0.2">
      <c r="A11984" s="38"/>
      <c r="B11984" s="6"/>
      <c r="C11984" s="10"/>
      <c r="D11984" s="6"/>
      <c r="E11984" s="11"/>
    </row>
    <row r="11985" spans="1:5" x14ac:dyDescent="0.2">
      <c r="A11985" s="38"/>
      <c r="B11985" s="6"/>
      <c r="C11985" s="10"/>
      <c r="D11985" s="6"/>
      <c r="E11985" s="11"/>
    </row>
    <row r="11986" spans="1:5" x14ac:dyDescent="0.2">
      <c r="A11986" s="38"/>
      <c r="B11986" s="6"/>
      <c r="C11986" s="10"/>
      <c r="D11986" s="6"/>
      <c r="E11986" s="11"/>
    </row>
    <row r="11987" spans="1:5" x14ac:dyDescent="0.2">
      <c r="A11987" s="38"/>
      <c r="B11987" s="6"/>
      <c r="C11987" s="10"/>
      <c r="D11987" s="6"/>
      <c r="E11987" s="11"/>
    </row>
    <row r="11988" spans="1:5" x14ac:dyDescent="0.2">
      <c r="A11988" s="38"/>
      <c r="B11988" s="6"/>
      <c r="C11988" s="10"/>
      <c r="D11988" s="6"/>
      <c r="E11988" s="11"/>
    </row>
    <row r="11989" spans="1:5" x14ac:dyDescent="0.2">
      <c r="A11989" s="38"/>
      <c r="B11989" s="6"/>
      <c r="C11989" s="10"/>
      <c r="D11989" s="6"/>
      <c r="E11989" s="11"/>
    </row>
    <row r="11990" spans="1:5" x14ac:dyDescent="0.2">
      <c r="A11990" s="38"/>
      <c r="B11990" s="6"/>
      <c r="C11990" s="10"/>
      <c r="D11990" s="6"/>
      <c r="E11990" s="11"/>
    </row>
    <row r="11991" spans="1:5" x14ac:dyDescent="0.2">
      <c r="A11991" s="38"/>
      <c r="B11991" s="6"/>
      <c r="C11991" s="10"/>
      <c r="D11991" s="6"/>
      <c r="E11991" s="11"/>
    </row>
    <row r="11992" spans="1:5" x14ac:dyDescent="0.2">
      <c r="A11992" s="38"/>
      <c r="B11992" s="6"/>
      <c r="C11992" s="10"/>
      <c r="D11992" s="6"/>
      <c r="E11992" s="11"/>
    </row>
    <row r="11993" spans="1:5" x14ac:dyDescent="0.2">
      <c r="A11993" s="38"/>
      <c r="B11993" s="6"/>
      <c r="C11993" s="10"/>
      <c r="D11993" s="6"/>
      <c r="E11993" s="11"/>
    </row>
    <row r="11994" spans="1:5" x14ac:dyDescent="0.2">
      <c r="A11994" s="38"/>
      <c r="B11994" s="6"/>
      <c r="C11994" s="10"/>
      <c r="D11994" s="6"/>
      <c r="E11994" s="11"/>
    </row>
    <row r="11995" spans="1:5" x14ac:dyDescent="0.2">
      <c r="A11995" s="38"/>
      <c r="B11995" s="6"/>
      <c r="C11995" s="10"/>
      <c r="D11995" s="6"/>
      <c r="E11995" s="11"/>
    </row>
    <row r="11996" spans="1:5" x14ac:dyDescent="0.2">
      <c r="A11996" s="38"/>
      <c r="B11996" s="6"/>
      <c r="C11996" s="10"/>
      <c r="D11996" s="6"/>
      <c r="E11996" s="11"/>
    </row>
    <row r="11997" spans="1:5" x14ac:dyDescent="0.2">
      <c r="A11997" s="38"/>
      <c r="B11997" s="6"/>
      <c r="C11997" s="10"/>
      <c r="D11997" s="6"/>
      <c r="E11997" s="11"/>
    </row>
    <row r="11998" spans="1:5" x14ac:dyDescent="0.2">
      <c r="A11998" s="38"/>
      <c r="B11998" s="6"/>
      <c r="C11998" s="10"/>
      <c r="D11998" s="6"/>
      <c r="E11998" s="11"/>
    </row>
    <row r="11999" spans="1:5" x14ac:dyDescent="0.2">
      <c r="A11999" s="38"/>
      <c r="B11999" s="6"/>
      <c r="C11999" s="10"/>
      <c r="D11999" s="6"/>
      <c r="E11999" s="11"/>
    </row>
    <row r="12000" spans="1:5" x14ac:dyDescent="0.2">
      <c r="A12000" s="38"/>
      <c r="B12000" s="6"/>
      <c r="C12000" s="10"/>
      <c r="D12000" s="6"/>
      <c r="E12000" s="11"/>
    </row>
    <row r="12001" spans="1:5" x14ac:dyDescent="0.2">
      <c r="A12001" s="38"/>
      <c r="B12001" s="6"/>
      <c r="C12001" s="10"/>
      <c r="D12001" s="6"/>
      <c r="E12001" s="11"/>
    </row>
    <row r="12002" spans="1:5" x14ac:dyDescent="0.2">
      <c r="A12002" s="38"/>
      <c r="B12002" s="6"/>
      <c r="C12002" s="10"/>
      <c r="D12002" s="6"/>
      <c r="E12002" s="11"/>
    </row>
    <row r="12003" spans="1:5" x14ac:dyDescent="0.2">
      <c r="A12003" s="38"/>
      <c r="B12003" s="6"/>
      <c r="C12003" s="10"/>
      <c r="D12003" s="6"/>
      <c r="E12003" s="11"/>
    </row>
    <row r="12004" spans="1:5" x14ac:dyDescent="0.2">
      <c r="A12004" s="38"/>
      <c r="B12004" s="6"/>
      <c r="C12004" s="10"/>
      <c r="D12004" s="6"/>
      <c r="E12004" s="11"/>
    </row>
    <row r="12005" spans="1:5" x14ac:dyDescent="0.2">
      <c r="A12005" s="38"/>
      <c r="B12005" s="6"/>
      <c r="C12005" s="10"/>
      <c r="D12005" s="6"/>
      <c r="E12005" s="11"/>
    </row>
    <row r="12006" spans="1:5" x14ac:dyDescent="0.2">
      <c r="A12006" s="38"/>
      <c r="B12006" s="6"/>
      <c r="C12006" s="10"/>
      <c r="D12006" s="6"/>
      <c r="E12006" s="11"/>
    </row>
    <row r="12007" spans="1:5" x14ac:dyDescent="0.2">
      <c r="A12007" s="38"/>
      <c r="B12007" s="6"/>
      <c r="C12007" s="10"/>
      <c r="D12007" s="6"/>
      <c r="E12007" s="11"/>
    </row>
    <row r="12008" spans="1:5" x14ac:dyDescent="0.2">
      <c r="A12008" s="38"/>
      <c r="B12008" s="6"/>
      <c r="C12008" s="10"/>
      <c r="D12008" s="6"/>
      <c r="E12008" s="11"/>
    </row>
    <row r="12009" spans="1:5" x14ac:dyDescent="0.2">
      <c r="A12009" s="38"/>
      <c r="B12009" s="6"/>
      <c r="C12009" s="10"/>
      <c r="D12009" s="6"/>
      <c r="E12009" s="11"/>
    </row>
    <row r="12010" spans="1:5" x14ac:dyDescent="0.2">
      <c r="A12010" s="38"/>
      <c r="B12010" s="6"/>
      <c r="C12010" s="10"/>
      <c r="D12010" s="6"/>
      <c r="E12010" s="11"/>
    </row>
    <row r="12011" spans="1:5" x14ac:dyDescent="0.2">
      <c r="A12011" s="38"/>
      <c r="B12011" s="6"/>
      <c r="C12011" s="10"/>
      <c r="D12011" s="6"/>
      <c r="E12011" s="11"/>
    </row>
    <row r="12012" spans="1:5" x14ac:dyDescent="0.2">
      <c r="A12012" s="38"/>
      <c r="B12012" s="6"/>
      <c r="C12012" s="10"/>
      <c r="D12012" s="6"/>
      <c r="E12012" s="11"/>
    </row>
    <row r="12013" spans="1:5" x14ac:dyDescent="0.2">
      <c r="A12013" s="38"/>
      <c r="B12013" s="6"/>
      <c r="C12013" s="10"/>
      <c r="D12013" s="6"/>
      <c r="E12013" s="11"/>
    </row>
    <row r="12014" spans="1:5" x14ac:dyDescent="0.2">
      <c r="A12014" s="38"/>
      <c r="B12014" s="6"/>
      <c r="C12014" s="10"/>
      <c r="D12014" s="6"/>
      <c r="E12014" s="11"/>
    </row>
    <row r="12015" spans="1:5" x14ac:dyDescent="0.2">
      <c r="A12015" s="38"/>
      <c r="B12015" s="6"/>
      <c r="C12015" s="10"/>
      <c r="D12015" s="6"/>
      <c r="E12015" s="11"/>
    </row>
    <row r="12016" spans="1:5" x14ac:dyDescent="0.2">
      <c r="A12016" s="38"/>
      <c r="B12016" s="6"/>
      <c r="C12016" s="10"/>
      <c r="D12016" s="6"/>
      <c r="E12016" s="11"/>
    </row>
    <row r="12017" spans="1:5" x14ac:dyDescent="0.2">
      <c r="A12017" s="38"/>
      <c r="B12017" s="6"/>
      <c r="C12017" s="10"/>
      <c r="D12017" s="6"/>
      <c r="E12017" s="11"/>
    </row>
    <row r="12018" spans="1:5" x14ac:dyDescent="0.2">
      <c r="A12018" s="38"/>
      <c r="B12018" s="6"/>
      <c r="C12018" s="10"/>
      <c r="D12018" s="6"/>
      <c r="E12018" s="11"/>
    </row>
    <row r="12019" spans="1:5" x14ac:dyDescent="0.2">
      <c r="A12019" s="38"/>
      <c r="B12019" s="6"/>
      <c r="C12019" s="10"/>
      <c r="D12019" s="6"/>
      <c r="E12019" s="11"/>
    </row>
    <row r="12020" spans="1:5" x14ac:dyDescent="0.2">
      <c r="A12020" s="38"/>
      <c r="B12020" s="6"/>
      <c r="C12020" s="10"/>
      <c r="D12020" s="6"/>
      <c r="E12020" s="11"/>
    </row>
    <row r="12021" spans="1:5" x14ac:dyDescent="0.2">
      <c r="A12021" s="38"/>
      <c r="B12021" s="6"/>
      <c r="C12021" s="10"/>
      <c r="D12021" s="6"/>
      <c r="E12021" s="11"/>
    </row>
    <row r="12022" spans="1:5" x14ac:dyDescent="0.2">
      <c r="A12022" s="38"/>
      <c r="B12022" s="6"/>
      <c r="C12022" s="10"/>
      <c r="D12022" s="6"/>
      <c r="E12022" s="11"/>
    </row>
    <row r="12023" spans="1:5" x14ac:dyDescent="0.2">
      <c r="A12023" s="38"/>
      <c r="B12023" s="6"/>
      <c r="C12023" s="10"/>
      <c r="D12023" s="6"/>
      <c r="E12023" s="11"/>
    </row>
    <row r="12024" spans="1:5" x14ac:dyDescent="0.2">
      <c r="A12024" s="38"/>
      <c r="B12024" s="6"/>
      <c r="C12024" s="10"/>
      <c r="D12024" s="6"/>
      <c r="E12024" s="11"/>
    </row>
    <row r="12025" spans="1:5" x14ac:dyDescent="0.2">
      <c r="A12025" s="38"/>
      <c r="B12025" s="6"/>
      <c r="C12025" s="10"/>
      <c r="D12025" s="6"/>
      <c r="E12025" s="11"/>
    </row>
    <row r="12026" spans="1:5" x14ac:dyDescent="0.2">
      <c r="A12026" s="38"/>
      <c r="B12026" s="6"/>
      <c r="C12026" s="10"/>
      <c r="D12026" s="6"/>
      <c r="E12026" s="11"/>
    </row>
    <row r="12027" spans="1:5" x14ac:dyDescent="0.2">
      <c r="A12027" s="38"/>
      <c r="B12027" s="6"/>
      <c r="C12027" s="10"/>
      <c r="D12027" s="6"/>
      <c r="E12027" s="11"/>
    </row>
    <row r="12028" spans="1:5" x14ac:dyDescent="0.2">
      <c r="A12028" s="38"/>
      <c r="B12028" s="6"/>
      <c r="C12028" s="10"/>
      <c r="D12028" s="6"/>
      <c r="E12028" s="11"/>
    </row>
    <row r="12029" spans="1:5" x14ac:dyDescent="0.2">
      <c r="A12029" s="38"/>
      <c r="B12029" s="6"/>
      <c r="C12029" s="10"/>
      <c r="D12029" s="6"/>
      <c r="E12029" s="11"/>
    </row>
    <row r="12030" spans="1:5" x14ac:dyDescent="0.2">
      <c r="A12030" s="38"/>
      <c r="B12030" s="6"/>
      <c r="C12030" s="10"/>
      <c r="D12030" s="6"/>
      <c r="E12030" s="11"/>
    </row>
    <row r="12031" spans="1:5" x14ac:dyDescent="0.2">
      <c r="A12031" s="38"/>
      <c r="B12031" s="6"/>
      <c r="C12031" s="10"/>
      <c r="D12031" s="6"/>
      <c r="E12031" s="11"/>
    </row>
    <row r="12032" spans="1:5" x14ac:dyDescent="0.2">
      <c r="A12032" s="38"/>
      <c r="B12032" s="6"/>
      <c r="C12032" s="10"/>
      <c r="D12032" s="6"/>
      <c r="E12032" s="11"/>
    </row>
    <row r="12033" spans="1:5" x14ac:dyDescent="0.2">
      <c r="A12033" s="38"/>
      <c r="B12033" s="6"/>
      <c r="C12033" s="10"/>
      <c r="D12033" s="6"/>
      <c r="E12033" s="11"/>
    </row>
    <row r="12034" spans="1:5" x14ac:dyDescent="0.2">
      <c r="A12034" s="38"/>
      <c r="B12034" s="6"/>
      <c r="C12034" s="10"/>
      <c r="D12034" s="6"/>
      <c r="E12034" s="11"/>
    </row>
    <row r="12035" spans="1:5" x14ac:dyDescent="0.2">
      <c r="A12035" s="38"/>
      <c r="B12035" s="6"/>
      <c r="C12035" s="10"/>
      <c r="D12035" s="6"/>
      <c r="E12035" s="11"/>
    </row>
    <row r="12036" spans="1:5" x14ac:dyDescent="0.2">
      <c r="A12036" s="38"/>
      <c r="B12036" s="6"/>
      <c r="C12036" s="10"/>
      <c r="D12036" s="6"/>
      <c r="E12036" s="11"/>
    </row>
    <row r="12037" spans="1:5" x14ac:dyDescent="0.2">
      <c r="A12037" s="38"/>
      <c r="B12037" s="6"/>
      <c r="C12037" s="10"/>
      <c r="D12037" s="6"/>
      <c r="E12037" s="11"/>
    </row>
    <row r="12038" spans="1:5" x14ac:dyDescent="0.2">
      <c r="A12038" s="38"/>
      <c r="B12038" s="6"/>
      <c r="C12038" s="10"/>
      <c r="D12038" s="6"/>
      <c r="E12038" s="11"/>
    </row>
    <row r="12039" spans="1:5" x14ac:dyDescent="0.2">
      <c r="A12039" s="38"/>
      <c r="B12039" s="6"/>
      <c r="C12039" s="10"/>
      <c r="D12039" s="6"/>
      <c r="E12039" s="11"/>
    </row>
    <row r="12040" spans="1:5" x14ac:dyDescent="0.2">
      <c r="A12040" s="38"/>
      <c r="B12040" s="6"/>
      <c r="C12040" s="10"/>
      <c r="D12040" s="6"/>
      <c r="E12040" s="11"/>
    </row>
    <row r="12041" spans="1:5" x14ac:dyDescent="0.2">
      <c r="A12041" s="38"/>
      <c r="B12041" s="6"/>
      <c r="C12041" s="10"/>
      <c r="D12041" s="6"/>
      <c r="E12041" s="11"/>
    </row>
    <row r="12042" spans="1:5" x14ac:dyDescent="0.2">
      <c r="A12042" s="38"/>
      <c r="B12042" s="6"/>
      <c r="C12042" s="10"/>
      <c r="D12042" s="6"/>
      <c r="E12042" s="11"/>
    </row>
    <row r="12043" spans="1:5" x14ac:dyDescent="0.2">
      <c r="A12043" s="38"/>
      <c r="B12043" s="6"/>
      <c r="C12043" s="10"/>
      <c r="D12043" s="6"/>
      <c r="E12043" s="11"/>
    </row>
    <row r="12044" spans="1:5" x14ac:dyDescent="0.2">
      <c r="A12044" s="38"/>
      <c r="B12044" s="6"/>
      <c r="C12044" s="10"/>
      <c r="D12044" s="6"/>
      <c r="E12044" s="11"/>
    </row>
    <row r="12045" spans="1:5" x14ac:dyDescent="0.2">
      <c r="A12045" s="38"/>
      <c r="B12045" s="6"/>
      <c r="C12045" s="10"/>
      <c r="D12045" s="6"/>
      <c r="E12045" s="11"/>
    </row>
    <row r="12046" spans="1:5" x14ac:dyDescent="0.2">
      <c r="A12046" s="38"/>
      <c r="B12046" s="6"/>
      <c r="C12046" s="10"/>
      <c r="D12046" s="6"/>
      <c r="E12046" s="11"/>
    </row>
    <row r="12047" spans="1:5" x14ac:dyDescent="0.2">
      <c r="A12047" s="38"/>
      <c r="B12047" s="6"/>
      <c r="C12047" s="10"/>
      <c r="D12047" s="6"/>
      <c r="E12047" s="11"/>
    </row>
    <row r="12048" spans="1:5" x14ac:dyDescent="0.2">
      <c r="A12048" s="38"/>
      <c r="B12048" s="6"/>
      <c r="C12048" s="10"/>
      <c r="D12048" s="6"/>
      <c r="E12048" s="11"/>
    </row>
    <row r="12049" spans="1:5" x14ac:dyDescent="0.2">
      <c r="A12049" s="38"/>
      <c r="B12049" s="6"/>
      <c r="C12049" s="10"/>
      <c r="D12049" s="6"/>
      <c r="E12049" s="11"/>
    </row>
    <row r="12050" spans="1:5" x14ac:dyDescent="0.2">
      <c r="A12050" s="38"/>
      <c r="B12050" s="6"/>
      <c r="C12050" s="10"/>
      <c r="D12050" s="6"/>
      <c r="E12050" s="11"/>
    </row>
    <row r="12051" spans="1:5" x14ac:dyDescent="0.2">
      <c r="A12051" s="38"/>
      <c r="B12051" s="6"/>
      <c r="C12051" s="10"/>
      <c r="D12051" s="6"/>
      <c r="E12051" s="11"/>
    </row>
    <row r="12052" spans="1:5" x14ac:dyDescent="0.2">
      <c r="A12052" s="38"/>
      <c r="B12052" s="6"/>
      <c r="C12052" s="10"/>
      <c r="D12052" s="6"/>
      <c r="E12052" s="11"/>
    </row>
    <row r="12053" spans="1:5" x14ac:dyDescent="0.2">
      <c r="A12053" s="38"/>
      <c r="B12053" s="6"/>
      <c r="C12053" s="10"/>
      <c r="D12053" s="6"/>
      <c r="E12053" s="11"/>
    </row>
    <row r="12054" spans="1:5" x14ac:dyDescent="0.2">
      <c r="A12054" s="38"/>
      <c r="B12054" s="6"/>
      <c r="C12054" s="10"/>
      <c r="D12054" s="6"/>
      <c r="E12054" s="11"/>
    </row>
    <row r="12055" spans="1:5" x14ac:dyDescent="0.2">
      <c r="A12055" s="38"/>
      <c r="B12055" s="6"/>
      <c r="C12055" s="10"/>
      <c r="D12055" s="6"/>
      <c r="E12055" s="11"/>
    </row>
    <row r="12056" spans="1:5" x14ac:dyDescent="0.2">
      <c r="A12056" s="38"/>
      <c r="B12056" s="6"/>
      <c r="C12056" s="10"/>
      <c r="D12056" s="6"/>
      <c r="E12056" s="11"/>
    </row>
    <row r="12057" spans="1:5" x14ac:dyDescent="0.2">
      <c r="A12057" s="38"/>
      <c r="B12057" s="6"/>
      <c r="C12057" s="10"/>
      <c r="D12057" s="6"/>
      <c r="E12057" s="11"/>
    </row>
    <row r="12058" spans="1:5" x14ac:dyDescent="0.2">
      <c r="A12058" s="38"/>
      <c r="B12058" s="6"/>
      <c r="C12058" s="10"/>
      <c r="D12058" s="6"/>
      <c r="E12058" s="11"/>
    </row>
    <row r="12059" spans="1:5" x14ac:dyDescent="0.2">
      <c r="A12059" s="38"/>
      <c r="B12059" s="6"/>
      <c r="C12059" s="10"/>
      <c r="D12059" s="6"/>
      <c r="E12059" s="11"/>
    </row>
    <row r="12060" spans="1:5" x14ac:dyDescent="0.2">
      <c r="A12060" s="38"/>
      <c r="B12060" s="6"/>
      <c r="C12060" s="10"/>
      <c r="D12060" s="6"/>
      <c r="E12060" s="11"/>
    </row>
    <row r="12061" spans="1:5" x14ac:dyDescent="0.2">
      <c r="A12061" s="38"/>
      <c r="B12061" s="6"/>
      <c r="C12061" s="10"/>
      <c r="D12061" s="6"/>
      <c r="E12061" s="11"/>
    </row>
    <row r="12062" spans="1:5" x14ac:dyDescent="0.2">
      <c r="A12062" s="38"/>
      <c r="B12062" s="6"/>
      <c r="C12062" s="10"/>
      <c r="D12062" s="6"/>
      <c r="E12062" s="11"/>
    </row>
    <row r="12063" spans="1:5" x14ac:dyDescent="0.2">
      <c r="A12063" s="38"/>
      <c r="B12063" s="6"/>
      <c r="C12063" s="10"/>
      <c r="D12063" s="6"/>
      <c r="E12063" s="11"/>
    </row>
    <row r="12064" spans="1:5" x14ac:dyDescent="0.2">
      <c r="A12064" s="38"/>
      <c r="B12064" s="6"/>
      <c r="C12064" s="10"/>
      <c r="D12064" s="6"/>
      <c r="E12064" s="11"/>
    </row>
    <row r="12065" spans="1:5" x14ac:dyDescent="0.2">
      <c r="A12065" s="38"/>
      <c r="B12065" s="6"/>
      <c r="C12065" s="10"/>
      <c r="D12065" s="6"/>
      <c r="E12065" s="11"/>
    </row>
    <row r="12066" spans="1:5" x14ac:dyDescent="0.2">
      <c r="A12066" s="38"/>
      <c r="B12066" s="6"/>
      <c r="C12066" s="10"/>
      <c r="D12066" s="6"/>
      <c r="E12066" s="11"/>
    </row>
    <row r="12067" spans="1:5" x14ac:dyDescent="0.2">
      <c r="A12067" s="38"/>
      <c r="B12067" s="6"/>
      <c r="C12067" s="10"/>
      <c r="D12067" s="6"/>
      <c r="E12067" s="11"/>
    </row>
    <row r="12068" spans="1:5" x14ac:dyDescent="0.2">
      <c r="A12068" s="38"/>
      <c r="B12068" s="6"/>
      <c r="C12068" s="10"/>
      <c r="D12068" s="6"/>
      <c r="E12068" s="11"/>
    </row>
    <row r="12069" spans="1:5" x14ac:dyDescent="0.2">
      <c r="A12069" s="38"/>
      <c r="B12069" s="6"/>
      <c r="C12069" s="10"/>
      <c r="D12069" s="6"/>
      <c r="E12069" s="11"/>
    </row>
    <row r="12070" spans="1:5" x14ac:dyDescent="0.2">
      <c r="A12070" s="38"/>
      <c r="B12070" s="6"/>
      <c r="C12070" s="10"/>
      <c r="D12070" s="6"/>
      <c r="E12070" s="11"/>
    </row>
    <row r="12071" spans="1:5" x14ac:dyDescent="0.2">
      <c r="A12071" s="38"/>
      <c r="B12071" s="6"/>
      <c r="C12071" s="10"/>
      <c r="D12071" s="6"/>
      <c r="E12071" s="11"/>
    </row>
    <row r="12072" spans="1:5" x14ac:dyDescent="0.2">
      <c r="A12072" s="38"/>
      <c r="B12072" s="6"/>
      <c r="C12072" s="10"/>
      <c r="D12072" s="6"/>
      <c r="E12072" s="11"/>
    </row>
    <row r="12073" spans="1:5" x14ac:dyDescent="0.2">
      <c r="A12073" s="38"/>
      <c r="B12073" s="6"/>
      <c r="C12073" s="10"/>
      <c r="D12073" s="6"/>
      <c r="E12073" s="11"/>
    </row>
    <row r="12074" spans="1:5" x14ac:dyDescent="0.2">
      <c r="A12074" s="38"/>
      <c r="B12074" s="6"/>
      <c r="C12074" s="10"/>
      <c r="D12074" s="6"/>
      <c r="E12074" s="11"/>
    </row>
    <row r="12075" spans="1:5" x14ac:dyDescent="0.2">
      <c r="A12075" s="38"/>
      <c r="B12075" s="6"/>
      <c r="C12075" s="10"/>
      <c r="D12075" s="6"/>
      <c r="E12075" s="11"/>
    </row>
    <row r="12076" spans="1:5" x14ac:dyDescent="0.2">
      <c r="A12076" s="38"/>
      <c r="B12076" s="6"/>
      <c r="C12076" s="10"/>
      <c r="D12076" s="6"/>
      <c r="E12076" s="11"/>
    </row>
    <row r="12077" spans="1:5" x14ac:dyDescent="0.2">
      <c r="A12077" s="38"/>
      <c r="B12077" s="6"/>
      <c r="C12077" s="10"/>
      <c r="D12077" s="6"/>
      <c r="E12077" s="11"/>
    </row>
    <row r="12078" spans="1:5" x14ac:dyDescent="0.2">
      <c r="A12078" s="38"/>
      <c r="B12078" s="6"/>
      <c r="C12078" s="10"/>
      <c r="D12078" s="6"/>
      <c r="E12078" s="11"/>
    </row>
    <row r="12079" spans="1:5" x14ac:dyDescent="0.2">
      <c r="A12079" s="38"/>
      <c r="B12079" s="6"/>
      <c r="C12079" s="10"/>
      <c r="D12079" s="6"/>
      <c r="E12079" s="11"/>
    </row>
    <row r="12080" spans="1:5" x14ac:dyDescent="0.2">
      <c r="A12080" s="38"/>
      <c r="B12080" s="6"/>
      <c r="C12080" s="10"/>
      <c r="D12080" s="6"/>
      <c r="E12080" s="11"/>
    </row>
    <row r="12081" spans="1:5" x14ac:dyDescent="0.2">
      <c r="A12081" s="38"/>
      <c r="B12081" s="6"/>
      <c r="C12081" s="10"/>
      <c r="D12081" s="6"/>
      <c r="E12081" s="11"/>
    </row>
    <row r="12082" spans="1:5" x14ac:dyDescent="0.2">
      <c r="A12082" s="38"/>
      <c r="B12082" s="6"/>
      <c r="C12082" s="10"/>
      <c r="D12082" s="6"/>
      <c r="E12082" s="11"/>
    </row>
    <row r="12083" spans="1:5" x14ac:dyDescent="0.2">
      <c r="A12083" s="38"/>
      <c r="B12083" s="6"/>
      <c r="C12083" s="10"/>
      <c r="D12083" s="6"/>
      <c r="E12083" s="11"/>
    </row>
    <row r="12084" spans="1:5" x14ac:dyDescent="0.2">
      <c r="A12084" s="38"/>
      <c r="B12084" s="6"/>
      <c r="C12084" s="10"/>
      <c r="D12084" s="6"/>
      <c r="E12084" s="11"/>
    </row>
    <row r="12085" spans="1:5" x14ac:dyDescent="0.2">
      <c r="A12085" s="38"/>
      <c r="B12085" s="6"/>
      <c r="C12085" s="10"/>
      <c r="D12085" s="6"/>
      <c r="E12085" s="11"/>
    </row>
    <row r="12086" spans="1:5" x14ac:dyDescent="0.2">
      <c r="A12086" s="38"/>
      <c r="B12086" s="6"/>
      <c r="C12086" s="10"/>
      <c r="D12086" s="6"/>
      <c r="E12086" s="11"/>
    </row>
    <row r="12087" spans="1:5" x14ac:dyDescent="0.2">
      <c r="A12087" s="38"/>
      <c r="B12087" s="6"/>
      <c r="C12087" s="10"/>
      <c r="D12087" s="6"/>
      <c r="E12087" s="11"/>
    </row>
    <row r="12088" spans="1:5" x14ac:dyDescent="0.2">
      <c r="A12088" s="38"/>
      <c r="B12088" s="6"/>
      <c r="C12088" s="10"/>
      <c r="D12088" s="6"/>
      <c r="E12088" s="11"/>
    </row>
    <row r="12089" spans="1:5" x14ac:dyDescent="0.2">
      <c r="A12089" s="38"/>
      <c r="B12089" s="6"/>
      <c r="C12089" s="10"/>
      <c r="D12089" s="6"/>
      <c r="E12089" s="11"/>
    </row>
    <row r="12090" spans="1:5" x14ac:dyDescent="0.2">
      <c r="A12090" s="38"/>
      <c r="B12090" s="6"/>
      <c r="C12090" s="10"/>
      <c r="D12090" s="6"/>
      <c r="E12090" s="11"/>
    </row>
    <row r="12091" spans="1:5" x14ac:dyDescent="0.2">
      <c r="A12091" s="38"/>
      <c r="B12091" s="6"/>
      <c r="C12091" s="10"/>
      <c r="D12091" s="6"/>
      <c r="E12091" s="11"/>
    </row>
    <row r="12092" spans="1:5" x14ac:dyDescent="0.2">
      <c r="A12092" s="38"/>
      <c r="B12092" s="6"/>
      <c r="C12092" s="10"/>
      <c r="D12092" s="6"/>
      <c r="E12092" s="11"/>
    </row>
    <row r="12093" spans="1:5" x14ac:dyDescent="0.2">
      <c r="A12093" s="38"/>
      <c r="B12093" s="6"/>
      <c r="C12093" s="10"/>
      <c r="D12093" s="6"/>
      <c r="E12093" s="11"/>
    </row>
    <row r="12094" spans="1:5" x14ac:dyDescent="0.2">
      <c r="A12094" s="38"/>
      <c r="B12094" s="6"/>
      <c r="C12094" s="10"/>
      <c r="D12094" s="6"/>
      <c r="E12094" s="11"/>
    </row>
    <row r="12095" spans="1:5" x14ac:dyDescent="0.2">
      <c r="A12095" s="38"/>
      <c r="B12095" s="6"/>
      <c r="C12095" s="10"/>
      <c r="D12095" s="6"/>
      <c r="E12095" s="11"/>
    </row>
    <row r="12096" spans="1:5" x14ac:dyDescent="0.2">
      <c r="A12096" s="38"/>
      <c r="B12096" s="6"/>
      <c r="C12096" s="10"/>
      <c r="D12096" s="6"/>
      <c r="E12096" s="11"/>
    </row>
    <row r="12097" spans="1:5" x14ac:dyDescent="0.2">
      <c r="A12097" s="38"/>
      <c r="B12097" s="6"/>
      <c r="C12097" s="10"/>
      <c r="D12097" s="6"/>
      <c r="E12097" s="11"/>
    </row>
    <row r="12098" spans="1:5" x14ac:dyDescent="0.2">
      <c r="A12098" s="38"/>
      <c r="B12098" s="6"/>
      <c r="C12098" s="10"/>
      <c r="D12098" s="6"/>
      <c r="E12098" s="11"/>
    </row>
    <row r="12099" spans="1:5" x14ac:dyDescent="0.2">
      <c r="A12099" s="38"/>
      <c r="B12099" s="6"/>
      <c r="C12099" s="10"/>
      <c r="D12099" s="6"/>
      <c r="E12099" s="11"/>
    </row>
    <row r="12100" spans="1:5" x14ac:dyDescent="0.2">
      <c r="A12100" s="38"/>
      <c r="B12100" s="6"/>
      <c r="C12100" s="10"/>
      <c r="D12100" s="6"/>
      <c r="E12100" s="11"/>
    </row>
    <row r="12101" spans="1:5" x14ac:dyDescent="0.2">
      <c r="A12101" s="38"/>
      <c r="B12101" s="6"/>
      <c r="C12101" s="10"/>
      <c r="D12101" s="6"/>
      <c r="E12101" s="11"/>
    </row>
    <row r="12102" spans="1:5" x14ac:dyDescent="0.2">
      <c r="A12102" s="38"/>
      <c r="B12102" s="6"/>
      <c r="C12102" s="10"/>
      <c r="D12102" s="6"/>
      <c r="E12102" s="11"/>
    </row>
    <row r="12103" spans="1:5" x14ac:dyDescent="0.2">
      <c r="A12103" s="38"/>
      <c r="B12103" s="6"/>
      <c r="C12103" s="10"/>
      <c r="D12103" s="6"/>
      <c r="E12103" s="11"/>
    </row>
    <row r="12104" spans="1:5" x14ac:dyDescent="0.2">
      <c r="A12104" s="38"/>
      <c r="B12104" s="6"/>
      <c r="C12104" s="10"/>
      <c r="D12104" s="6"/>
      <c r="E12104" s="11"/>
    </row>
    <row r="12105" spans="1:5" x14ac:dyDescent="0.2">
      <c r="A12105" s="38"/>
      <c r="B12105" s="6"/>
      <c r="C12105" s="10"/>
      <c r="D12105" s="6"/>
      <c r="E12105" s="11"/>
    </row>
    <row r="12106" spans="1:5" x14ac:dyDescent="0.2">
      <c r="A12106" s="38"/>
      <c r="B12106" s="6"/>
      <c r="C12106" s="10"/>
      <c r="D12106" s="6"/>
      <c r="E12106" s="11"/>
    </row>
    <row r="12107" spans="1:5" x14ac:dyDescent="0.2">
      <c r="A12107" s="38"/>
      <c r="B12107" s="6"/>
      <c r="C12107" s="10"/>
      <c r="D12107" s="6"/>
      <c r="E12107" s="11"/>
    </row>
    <row r="12108" spans="1:5" x14ac:dyDescent="0.2">
      <c r="A12108" s="38"/>
      <c r="B12108" s="6"/>
      <c r="C12108" s="10"/>
      <c r="D12108" s="6"/>
      <c r="E12108" s="11"/>
    </row>
    <row r="12109" spans="1:5" x14ac:dyDescent="0.2">
      <c r="A12109" s="38"/>
      <c r="B12109" s="6"/>
      <c r="C12109" s="10"/>
      <c r="D12109" s="6"/>
      <c r="E12109" s="11"/>
    </row>
    <row r="12110" spans="1:5" x14ac:dyDescent="0.2">
      <c r="A12110" s="38"/>
      <c r="B12110" s="6"/>
      <c r="C12110" s="10"/>
      <c r="D12110" s="6"/>
      <c r="E12110" s="11"/>
    </row>
    <row r="12111" spans="1:5" x14ac:dyDescent="0.2">
      <c r="A12111" s="38"/>
      <c r="B12111" s="6"/>
      <c r="C12111" s="10"/>
      <c r="D12111" s="6"/>
      <c r="E12111" s="11"/>
    </row>
    <row r="12112" spans="1:5" x14ac:dyDescent="0.2">
      <c r="A12112" s="38"/>
      <c r="B12112" s="6"/>
      <c r="C12112" s="10"/>
      <c r="D12112" s="6"/>
      <c r="E12112" s="11"/>
    </row>
    <row r="12113" spans="1:5" x14ac:dyDescent="0.2">
      <c r="A12113" s="38"/>
      <c r="B12113" s="6"/>
      <c r="C12113" s="10"/>
      <c r="D12113" s="6"/>
      <c r="E12113" s="11"/>
    </row>
    <row r="12114" spans="1:5" x14ac:dyDescent="0.2">
      <c r="A12114" s="38"/>
      <c r="B12114" s="6"/>
      <c r="C12114" s="10"/>
      <c r="D12114" s="6"/>
      <c r="E12114" s="11"/>
    </row>
    <row r="12115" spans="1:5" x14ac:dyDescent="0.2">
      <c r="A12115" s="38"/>
      <c r="B12115" s="6"/>
      <c r="C12115" s="10"/>
      <c r="D12115" s="6"/>
      <c r="E12115" s="11"/>
    </row>
    <row r="12116" spans="1:5" x14ac:dyDescent="0.2">
      <c r="A12116" s="38"/>
      <c r="B12116" s="6"/>
      <c r="C12116" s="10"/>
      <c r="D12116" s="6"/>
      <c r="E12116" s="11"/>
    </row>
    <row r="12117" spans="1:5" x14ac:dyDescent="0.2">
      <c r="A12117" s="38"/>
      <c r="B12117" s="6"/>
      <c r="C12117" s="10"/>
      <c r="D12117" s="6"/>
      <c r="E12117" s="11"/>
    </row>
    <row r="12118" spans="1:5" x14ac:dyDescent="0.2">
      <c r="A12118" s="38"/>
      <c r="B12118" s="6"/>
      <c r="C12118" s="10"/>
      <c r="D12118" s="6"/>
      <c r="E12118" s="11"/>
    </row>
    <row r="12119" spans="1:5" x14ac:dyDescent="0.2">
      <c r="A12119" s="38"/>
      <c r="B12119" s="6"/>
      <c r="C12119" s="10"/>
      <c r="D12119" s="6"/>
      <c r="E12119" s="11"/>
    </row>
    <row r="12120" spans="1:5" x14ac:dyDescent="0.2">
      <c r="A12120" s="38"/>
      <c r="B12120" s="6"/>
      <c r="C12120" s="10"/>
      <c r="D12120" s="6"/>
      <c r="E12120" s="11"/>
    </row>
    <row r="12121" spans="1:5" x14ac:dyDescent="0.2">
      <c r="A12121" s="38"/>
      <c r="B12121" s="6"/>
      <c r="C12121" s="10"/>
      <c r="D12121" s="6"/>
      <c r="E12121" s="11"/>
    </row>
    <row r="12122" spans="1:5" x14ac:dyDescent="0.2">
      <c r="A12122" s="38"/>
      <c r="B12122" s="6"/>
      <c r="C12122" s="10"/>
      <c r="D12122" s="6"/>
      <c r="E12122" s="11"/>
    </row>
    <row r="12123" spans="1:5" x14ac:dyDescent="0.2">
      <c r="A12123" s="38"/>
      <c r="B12123" s="6"/>
      <c r="C12123" s="10"/>
      <c r="D12123" s="6"/>
      <c r="E12123" s="11"/>
    </row>
    <row r="12124" spans="1:5" x14ac:dyDescent="0.2">
      <c r="A12124" s="38"/>
      <c r="B12124" s="6"/>
      <c r="C12124" s="10"/>
      <c r="D12124" s="6"/>
      <c r="E12124" s="11"/>
    </row>
    <row r="12125" spans="1:5" x14ac:dyDescent="0.2">
      <c r="A12125" s="38"/>
      <c r="B12125" s="6"/>
      <c r="C12125" s="10"/>
      <c r="D12125" s="6"/>
      <c r="E12125" s="11"/>
    </row>
    <row r="12126" spans="1:5" x14ac:dyDescent="0.2">
      <c r="A12126" s="38"/>
      <c r="B12126" s="6"/>
      <c r="C12126" s="10"/>
      <c r="D12126" s="6"/>
      <c r="E12126" s="11"/>
    </row>
    <row r="12127" spans="1:5" x14ac:dyDescent="0.2">
      <c r="A12127" s="38"/>
      <c r="B12127" s="6"/>
      <c r="C12127" s="10"/>
      <c r="D12127" s="6"/>
      <c r="E12127" s="11"/>
    </row>
    <row r="12128" spans="1:5" x14ac:dyDescent="0.2">
      <c r="A12128" s="38"/>
      <c r="B12128" s="6"/>
      <c r="C12128" s="10"/>
      <c r="D12128" s="6"/>
      <c r="E12128" s="11"/>
    </row>
    <row r="12129" spans="1:5" x14ac:dyDescent="0.2">
      <c r="A12129" s="38"/>
      <c r="B12129" s="6"/>
      <c r="C12129" s="10"/>
      <c r="D12129" s="6"/>
      <c r="E12129" s="11"/>
    </row>
    <row r="12130" spans="1:5" x14ac:dyDescent="0.2">
      <c r="A12130" s="38"/>
      <c r="B12130" s="6"/>
      <c r="C12130" s="10"/>
      <c r="D12130" s="6"/>
      <c r="E12130" s="11"/>
    </row>
    <row r="12131" spans="1:5" x14ac:dyDescent="0.2">
      <c r="A12131" s="38"/>
      <c r="B12131" s="6"/>
      <c r="C12131" s="10"/>
      <c r="D12131" s="6"/>
      <c r="E12131" s="11"/>
    </row>
    <row r="12132" spans="1:5" x14ac:dyDescent="0.2">
      <c r="A12132" s="38"/>
      <c r="B12132" s="6"/>
      <c r="C12132" s="10"/>
      <c r="D12132" s="6"/>
      <c r="E12132" s="11"/>
    </row>
    <row r="12133" spans="1:5" x14ac:dyDescent="0.2">
      <c r="A12133" s="38"/>
      <c r="B12133" s="6"/>
      <c r="C12133" s="10"/>
      <c r="D12133" s="6"/>
      <c r="E12133" s="11"/>
    </row>
    <row r="12134" spans="1:5" x14ac:dyDescent="0.2">
      <c r="A12134" s="38"/>
      <c r="B12134" s="6"/>
      <c r="C12134" s="10"/>
      <c r="D12134" s="6"/>
      <c r="E12134" s="11"/>
    </row>
    <row r="12135" spans="1:5" x14ac:dyDescent="0.2">
      <c r="A12135" s="38"/>
      <c r="B12135" s="6"/>
      <c r="C12135" s="10"/>
      <c r="D12135" s="6"/>
      <c r="E12135" s="11"/>
    </row>
    <row r="12136" spans="1:5" x14ac:dyDescent="0.2">
      <c r="A12136" s="38"/>
      <c r="B12136" s="6"/>
      <c r="C12136" s="10"/>
      <c r="D12136" s="6"/>
      <c r="E12136" s="11"/>
    </row>
    <row r="12137" spans="1:5" x14ac:dyDescent="0.2">
      <c r="A12137" s="38"/>
      <c r="B12137" s="6"/>
      <c r="C12137" s="10"/>
      <c r="D12137" s="6"/>
      <c r="E12137" s="11"/>
    </row>
    <row r="12138" spans="1:5" x14ac:dyDescent="0.2">
      <c r="A12138" s="38"/>
      <c r="B12138" s="6"/>
      <c r="C12138" s="10"/>
      <c r="D12138" s="6"/>
      <c r="E12138" s="11"/>
    </row>
    <row r="12139" spans="1:5" x14ac:dyDescent="0.2">
      <c r="A12139" s="38"/>
      <c r="B12139" s="6"/>
      <c r="C12139" s="10"/>
      <c r="D12139" s="6"/>
      <c r="E12139" s="11"/>
    </row>
    <row r="12140" spans="1:5" x14ac:dyDescent="0.2">
      <c r="A12140" s="38"/>
      <c r="B12140" s="6"/>
      <c r="C12140" s="10"/>
      <c r="D12140" s="6"/>
      <c r="E12140" s="11"/>
    </row>
    <row r="12141" spans="1:5" x14ac:dyDescent="0.2">
      <c r="A12141" s="38"/>
      <c r="B12141" s="6"/>
      <c r="C12141" s="10"/>
      <c r="D12141" s="6"/>
      <c r="E12141" s="11"/>
    </row>
    <row r="12142" spans="1:5" x14ac:dyDescent="0.2">
      <c r="A12142" s="38"/>
      <c r="B12142" s="6"/>
      <c r="C12142" s="10"/>
      <c r="D12142" s="6"/>
      <c r="E12142" s="11"/>
    </row>
    <row r="12143" spans="1:5" x14ac:dyDescent="0.2">
      <c r="A12143" s="38"/>
      <c r="B12143" s="6"/>
      <c r="C12143" s="10"/>
      <c r="D12143" s="6"/>
      <c r="E12143" s="11"/>
    </row>
    <row r="12144" spans="1:5" x14ac:dyDescent="0.2">
      <c r="A12144" s="38"/>
      <c r="B12144" s="6"/>
      <c r="C12144" s="10"/>
      <c r="D12144" s="6"/>
      <c r="E12144" s="11"/>
    </row>
    <row r="12145" spans="1:5" x14ac:dyDescent="0.2">
      <c r="A12145" s="38"/>
      <c r="B12145" s="6"/>
      <c r="C12145" s="10"/>
      <c r="D12145" s="6"/>
      <c r="E12145" s="11"/>
    </row>
    <row r="12146" spans="1:5" x14ac:dyDescent="0.2">
      <c r="A12146" s="38"/>
      <c r="B12146" s="6"/>
      <c r="C12146" s="10"/>
      <c r="D12146" s="6"/>
      <c r="E12146" s="11"/>
    </row>
    <row r="12147" spans="1:5" x14ac:dyDescent="0.2">
      <c r="A12147" s="38"/>
      <c r="B12147" s="6"/>
      <c r="C12147" s="10"/>
      <c r="D12147" s="6"/>
      <c r="E12147" s="11"/>
    </row>
    <row r="12148" spans="1:5" x14ac:dyDescent="0.2">
      <c r="A12148" s="38"/>
      <c r="B12148" s="6"/>
      <c r="C12148" s="10"/>
      <c r="D12148" s="6"/>
      <c r="E12148" s="11"/>
    </row>
    <row r="12149" spans="1:5" x14ac:dyDescent="0.2">
      <c r="A12149" s="38"/>
      <c r="B12149" s="6"/>
      <c r="C12149" s="10"/>
      <c r="D12149" s="6"/>
      <c r="E12149" s="11"/>
    </row>
    <row r="12150" spans="1:5" x14ac:dyDescent="0.2">
      <c r="A12150" s="38"/>
      <c r="B12150" s="6"/>
      <c r="C12150" s="10"/>
      <c r="D12150" s="6"/>
      <c r="E12150" s="11"/>
    </row>
    <row r="12151" spans="1:5" x14ac:dyDescent="0.2">
      <c r="A12151" s="38"/>
      <c r="B12151" s="6"/>
      <c r="C12151" s="10"/>
      <c r="D12151" s="6"/>
      <c r="E12151" s="11"/>
    </row>
    <row r="12152" spans="1:5" x14ac:dyDescent="0.2">
      <c r="A12152" s="38"/>
      <c r="B12152" s="6"/>
      <c r="C12152" s="10"/>
      <c r="D12152" s="6"/>
      <c r="E12152" s="11"/>
    </row>
    <row r="12153" spans="1:5" x14ac:dyDescent="0.2">
      <c r="A12153" s="38"/>
      <c r="B12153" s="6"/>
      <c r="C12153" s="10"/>
      <c r="D12153" s="6"/>
      <c r="E12153" s="11"/>
    </row>
    <row r="12154" spans="1:5" x14ac:dyDescent="0.2">
      <c r="A12154" s="38"/>
      <c r="B12154" s="6"/>
      <c r="C12154" s="10"/>
      <c r="D12154" s="6"/>
      <c r="E12154" s="11"/>
    </row>
    <row r="12155" spans="1:5" x14ac:dyDescent="0.2">
      <c r="A12155" s="38"/>
      <c r="B12155" s="6"/>
      <c r="C12155" s="10"/>
      <c r="D12155" s="6"/>
      <c r="E12155" s="11"/>
    </row>
    <row r="12156" spans="1:5" x14ac:dyDescent="0.2">
      <c r="A12156" s="38"/>
      <c r="B12156" s="6"/>
      <c r="C12156" s="10"/>
      <c r="D12156" s="6"/>
      <c r="E12156" s="11"/>
    </row>
    <row r="12157" spans="1:5" x14ac:dyDescent="0.2">
      <c r="A12157" s="38"/>
      <c r="B12157" s="6"/>
      <c r="C12157" s="10"/>
      <c r="D12157" s="6"/>
      <c r="E12157" s="11"/>
    </row>
    <row r="12158" spans="1:5" x14ac:dyDescent="0.2">
      <c r="A12158" s="38"/>
      <c r="B12158" s="6"/>
      <c r="C12158" s="10"/>
      <c r="D12158" s="6"/>
      <c r="E12158" s="11"/>
    </row>
    <row r="12159" spans="1:5" x14ac:dyDescent="0.2">
      <c r="A12159" s="38"/>
      <c r="B12159" s="6"/>
      <c r="C12159" s="10"/>
      <c r="D12159" s="6"/>
      <c r="E12159" s="11"/>
    </row>
    <row r="12160" spans="1:5" x14ac:dyDescent="0.2">
      <c r="A12160" s="38"/>
      <c r="B12160" s="6"/>
      <c r="C12160" s="10"/>
      <c r="D12160" s="6"/>
      <c r="E12160" s="11"/>
    </row>
    <row r="12161" spans="1:5" x14ac:dyDescent="0.2">
      <c r="A12161" s="38"/>
      <c r="B12161" s="6"/>
      <c r="C12161" s="10"/>
      <c r="D12161" s="6"/>
      <c r="E12161" s="11"/>
    </row>
    <row r="12162" spans="1:5" x14ac:dyDescent="0.2">
      <c r="A12162" s="38"/>
      <c r="B12162" s="6"/>
      <c r="C12162" s="10"/>
      <c r="D12162" s="6"/>
      <c r="E12162" s="11"/>
    </row>
    <row r="12163" spans="1:5" x14ac:dyDescent="0.2">
      <c r="A12163" s="38"/>
      <c r="B12163" s="6"/>
      <c r="C12163" s="10"/>
      <c r="D12163" s="6"/>
      <c r="E12163" s="11"/>
    </row>
    <row r="12164" spans="1:5" x14ac:dyDescent="0.2">
      <c r="A12164" s="38"/>
      <c r="B12164" s="6"/>
      <c r="C12164" s="10"/>
      <c r="D12164" s="6"/>
      <c r="E12164" s="11"/>
    </row>
    <row r="12165" spans="1:5" x14ac:dyDescent="0.2">
      <c r="A12165" s="38"/>
      <c r="B12165" s="6"/>
      <c r="C12165" s="10"/>
      <c r="D12165" s="6"/>
      <c r="E12165" s="11"/>
    </row>
    <row r="12166" spans="1:5" x14ac:dyDescent="0.2">
      <c r="A12166" s="38"/>
      <c r="B12166" s="6"/>
      <c r="C12166" s="10"/>
      <c r="D12166" s="6"/>
      <c r="E12166" s="11"/>
    </row>
    <row r="12167" spans="1:5" x14ac:dyDescent="0.2">
      <c r="A12167" s="38"/>
      <c r="B12167" s="6"/>
      <c r="C12167" s="10"/>
      <c r="D12167" s="6"/>
      <c r="E12167" s="11"/>
    </row>
    <row r="12168" spans="1:5" x14ac:dyDescent="0.2">
      <c r="A12168" s="38"/>
      <c r="B12168" s="6"/>
      <c r="C12168" s="10"/>
      <c r="D12168" s="6"/>
      <c r="E12168" s="11"/>
    </row>
    <row r="12169" spans="1:5" x14ac:dyDescent="0.2">
      <c r="A12169" s="38"/>
      <c r="B12169" s="6"/>
      <c r="C12169" s="10"/>
      <c r="D12169" s="6"/>
      <c r="E12169" s="11"/>
    </row>
    <row r="12170" spans="1:5" x14ac:dyDescent="0.2">
      <c r="A12170" s="38"/>
      <c r="B12170" s="6"/>
      <c r="C12170" s="10"/>
      <c r="D12170" s="6"/>
      <c r="E12170" s="11"/>
    </row>
    <row r="12171" spans="1:5" x14ac:dyDescent="0.2">
      <c r="A12171" s="38"/>
      <c r="B12171" s="6"/>
      <c r="C12171" s="10"/>
      <c r="D12171" s="6"/>
      <c r="E12171" s="11"/>
    </row>
    <row r="12172" spans="1:5" x14ac:dyDescent="0.2">
      <c r="A12172" s="38"/>
      <c r="B12172" s="6"/>
      <c r="C12172" s="10"/>
      <c r="D12172" s="6"/>
      <c r="E12172" s="11"/>
    </row>
    <row r="12173" spans="1:5" x14ac:dyDescent="0.2">
      <c r="A12173" s="38"/>
      <c r="B12173" s="6"/>
      <c r="C12173" s="10"/>
      <c r="D12173" s="6"/>
      <c r="E12173" s="11"/>
    </row>
    <row r="12174" spans="1:5" x14ac:dyDescent="0.2">
      <c r="A12174" s="38"/>
      <c r="B12174" s="6"/>
      <c r="C12174" s="10"/>
      <c r="D12174" s="6"/>
      <c r="E12174" s="11"/>
    </row>
    <row r="12175" spans="1:5" x14ac:dyDescent="0.2">
      <c r="A12175" s="38"/>
      <c r="B12175" s="6"/>
      <c r="C12175" s="10"/>
      <c r="D12175" s="6"/>
      <c r="E12175" s="11"/>
    </row>
    <row r="12176" spans="1:5" x14ac:dyDescent="0.2">
      <c r="A12176" s="38"/>
      <c r="B12176" s="6"/>
      <c r="C12176" s="10"/>
      <c r="D12176" s="6"/>
      <c r="E12176" s="11"/>
    </row>
    <row r="12177" spans="1:5" x14ac:dyDescent="0.2">
      <c r="A12177" s="38"/>
      <c r="B12177" s="6"/>
      <c r="C12177" s="10"/>
      <c r="D12177" s="6"/>
      <c r="E12177" s="11"/>
    </row>
    <row r="12178" spans="1:5" x14ac:dyDescent="0.2">
      <c r="A12178" s="38"/>
      <c r="B12178" s="6"/>
      <c r="C12178" s="10"/>
      <c r="D12178" s="6"/>
      <c r="E12178" s="11"/>
    </row>
    <row r="12179" spans="1:5" x14ac:dyDescent="0.2">
      <c r="A12179" s="38"/>
      <c r="B12179" s="6"/>
      <c r="C12179" s="10"/>
      <c r="D12179" s="6"/>
      <c r="E12179" s="11"/>
    </row>
    <row r="12180" spans="1:5" x14ac:dyDescent="0.2">
      <c r="A12180" s="38"/>
      <c r="B12180" s="6"/>
      <c r="C12180" s="10"/>
      <c r="D12180" s="6"/>
      <c r="E12180" s="11"/>
    </row>
    <row r="12181" spans="1:5" x14ac:dyDescent="0.2">
      <c r="A12181" s="38"/>
      <c r="B12181" s="6"/>
      <c r="C12181" s="10"/>
      <c r="D12181" s="6"/>
      <c r="E12181" s="11"/>
    </row>
    <row r="12182" spans="1:5" x14ac:dyDescent="0.2">
      <c r="A12182" s="38"/>
      <c r="B12182" s="6"/>
      <c r="C12182" s="10"/>
      <c r="D12182" s="6"/>
      <c r="E12182" s="11"/>
    </row>
    <row r="12183" spans="1:5" x14ac:dyDescent="0.2">
      <c r="A12183" s="38"/>
      <c r="B12183" s="6"/>
      <c r="C12183" s="10"/>
      <c r="D12183" s="6"/>
      <c r="E12183" s="11"/>
    </row>
    <row r="12184" spans="1:5" x14ac:dyDescent="0.2">
      <c r="A12184" s="38"/>
      <c r="B12184" s="6"/>
      <c r="C12184" s="10"/>
      <c r="D12184" s="6"/>
      <c r="E12184" s="11"/>
    </row>
    <row r="12185" spans="1:5" x14ac:dyDescent="0.2">
      <c r="A12185" s="38"/>
      <c r="B12185" s="6"/>
      <c r="C12185" s="10"/>
      <c r="D12185" s="6"/>
      <c r="E12185" s="11"/>
    </row>
    <row r="12186" spans="1:5" x14ac:dyDescent="0.2">
      <c r="A12186" s="38"/>
      <c r="B12186" s="6"/>
      <c r="C12186" s="10"/>
      <c r="D12186" s="6"/>
      <c r="E12186" s="11"/>
    </row>
    <row r="12187" spans="1:5" x14ac:dyDescent="0.2">
      <c r="A12187" s="38"/>
      <c r="B12187" s="6"/>
      <c r="C12187" s="10"/>
      <c r="D12187" s="6"/>
      <c r="E12187" s="11"/>
    </row>
    <row r="12188" spans="1:5" x14ac:dyDescent="0.2">
      <c r="A12188" s="38"/>
      <c r="B12188" s="6"/>
      <c r="C12188" s="10"/>
      <c r="D12188" s="6"/>
      <c r="E12188" s="11"/>
    </row>
    <row r="12189" spans="1:5" x14ac:dyDescent="0.2">
      <c r="A12189" s="38"/>
      <c r="B12189" s="6"/>
      <c r="C12189" s="10"/>
      <c r="D12189" s="6"/>
      <c r="E12189" s="11"/>
    </row>
    <row r="12190" spans="1:5" x14ac:dyDescent="0.2">
      <c r="A12190" s="38"/>
      <c r="B12190" s="6"/>
      <c r="C12190" s="10"/>
      <c r="D12190" s="6"/>
      <c r="E12190" s="11"/>
    </row>
    <row r="12191" spans="1:5" x14ac:dyDescent="0.2">
      <c r="A12191" s="38"/>
      <c r="B12191" s="6"/>
      <c r="C12191" s="10"/>
      <c r="D12191" s="6"/>
      <c r="E12191" s="11"/>
    </row>
    <row r="12192" spans="1:5" x14ac:dyDescent="0.2">
      <c r="A12192" s="38"/>
      <c r="B12192" s="6"/>
      <c r="C12192" s="10"/>
      <c r="D12192" s="6"/>
      <c r="E12192" s="11"/>
    </row>
    <row r="12193" spans="1:5" x14ac:dyDescent="0.2">
      <c r="A12193" s="38"/>
      <c r="B12193" s="6"/>
      <c r="C12193" s="10"/>
      <c r="D12193" s="6"/>
      <c r="E12193" s="11"/>
    </row>
    <row r="12194" spans="1:5" x14ac:dyDescent="0.2">
      <c r="A12194" s="38"/>
      <c r="B12194" s="6"/>
      <c r="C12194" s="10"/>
      <c r="D12194" s="6"/>
      <c r="E12194" s="11"/>
    </row>
    <row r="12195" spans="1:5" x14ac:dyDescent="0.2">
      <c r="A12195" s="38"/>
      <c r="B12195" s="6"/>
      <c r="C12195" s="10"/>
      <c r="D12195" s="6"/>
      <c r="E12195" s="11"/>
    </row>
    <row r="12196" spans="1:5" x14ac:dyDescent="0.2">
      <c r="A12196" s="38"/>
      <c r="B12196" s="6"/>
      <c r="C12196" s="10"/>
      <c r="D12196" s="6"/>
      <c r="E12196" s="11"/>
    </row>
    <row r="12197" spans="1:5" x14ac:dyDescent="0.2">
      <c r="A12197" s="38"/>
      <c r="B12197" s="6"/>
      <c r="C12197" s="10"/>
      <c r="D12197" s="6"/>
      <c r="E12197" s="11"/>
    </row>
    <row r="12198" spans="1:5" x14ac:dyDescent="0.2">
      <c r="A12198" s="38"/>
      <c r="B12198" s="6"/>
      <c r="C12198" s="10"/>
      <c r="D12198" s="6"/>
      <c r="E12198" s="11"/>
    </row>
    <row r="12199" spans="1:5" x14ac:dyDescent="0.2">
      <c r="A12199" s="38"/>
      <c r="B12199" s="6"/>
      <c r="C12199" s="10"/>
      <c r="D12199" s="6"/>
      <c r="E12199" s="11"/>
    </row>
    <row r="12200" spans="1:5" x14ac:dyDescent="0.2">
      <c r="A12200" s="38"/>
      <c r="B12200" s="6"/>
      <c r="C12200" s="10"/>
      <c r="D12200" s="6"/>
      <c r="E12200" s="11"/>
    </row>
    <row r="12201" spans="1:5" x14ac:dyDescent="0.2">
      <c r="A12201" s="38"/>
      <c r="B12201" s="6"/>
      <c r="C12201" s="10"/>
      <c r="D12201" s="6"/>
      <c r="E12201" s="11"/>
    </row>
    <row r="12202" spans="1:5" x14ac:dyDescent="0.2">
      <c r="A12202" s="38"/>
      <c r="B12202" s="6"/>
      <c r="C12202" s="10"/>
      <c r="D12202" s="6"/>
      <c r="E12202" s="11"/>
    </row>
    <row r="12203" spans="1:5" x14ac:dyDescent="0.2">
      <c r="A12203" s="38"/>
      <c r="B12203" s="6"/>
      <c r="C12203" s="10"/>
      <c r="D12203" s="6"/>
      <c r="E12203" s="11"/>
    </row>
    <row r="12204" spans="1:5" x14ac:dyDescent="0.2">
      <c r="A12204" s="38"/>
      <c r="B12204" s="6"/>
      <c r="C12204" s="10"/>
      <c r="D12204" s="6"/>
      <c r="E12204" s="11"/>
    </row>
    <row r="12205" spans="1:5" x14ac:dyDescent="0.2">
      <c r="A12205" s="38"/>
      <c r="B12205" s="6"/>
      <c r="C12205" s="10"/>
      <c r="D12205" s="6"/>
      <c r="E12205" s="11"/>
    </row>
    <row r="12206" spans="1:5" x14ac:dyDescent="0.2">
      <c r="A12206" s="38"/>
      <c r="B12206" s="6"/>
      <c r="C12206" s="10"/>
      <c r="D12206" s="6"/>
      <c r="E12206" s="11"/>
    </row>
    <row r="12207" spans="1:5" x14ac:dyDescent="0.2">
      <c r="A12207" s="38"/>
      <c r="B12207" s="6"/>
      <c r="C12207" s="10"/>
      <c r="D12207" s="6"/>
      <c r="E12207" s="11"/>
    </row>
    <row r="12208" spans="1:5" x14ac:dyDescent="0.2">
      <c r="A12208" s="38"/>
      <c r="B12208" s="6"/>
      <c r="C12208" s="10"/>
      <c r="D12208" s="6"/>
      <c r="E12208" s="11"/>
    </row>
    <row r="12209" spans="1:5" x14ac:dyDescent="0.2">
      <c r="A12209" s="38"/>
      <c r="B12209" s="6"/>
      <c r="C12209" s="10"/>
      <c r="D12209" s="6"/>
      <c r="E12209" s="11"/>
    </row>
    <row r="12210" spans="1:5" x14ac:dyDescent="0.2">
      <c r="A12210" s="38"/>
      <c r="B12210" s="6"/>
      <c r="C12210" s="10"/>
      <c r="D12210" s="6"/>
      <c r="E12210" s="11"/>
    </row>
    <row r="12211" spans="1:5" x14ac:dyDescent="0.2">
      <c r="A12211" s="38"/>
      <c r="B12211" s="6"/>
      <c r="C12211" s="10"/>
      <c r="D12211" s="6"/>
      <c r="E12211" s="11"/>
    </row>
    <row r="12212" spans="1:5" x14ac:dyDescent="0.2">
      <c r="A12212" s="38"/>
      <c r="B12212" s="6"/>
      <c r="C12212" s="10"/>
      <c r="D12212" s="6"/>
      <c r="E12212" s="11"/>
    </row>
    <row r="12213" spans="1:5" x14ac:dyDescent="0.2">
      <c r="A12213" s="38"/>
      <c r="B12213" s="6"/>
      <c r="C12213" s="10"/>
      <c r="D12213" s="6"/>
      <c r="E12213" s="11"/>
    </row>
    <row r="12214" spans="1:5" x14ac:dyDescent="0.2">
      <c r="A12214" s="38"/>
      <c r="B12214" s="6"/>
      <c r="C12214" s="10"/>
      <c r="D12214" s="6"/>
      <c r="E12214" s="11"/>
    </row>
    <row r="12215" spans="1:5" x14ac:dyDescent="0.2">
      <c r="A12215" s="38"/>
      <c r="B12215" s="6"/>
      <c r="C12215" s="10"/>
      <c r="D12215" s="6"/>
      <c r="E12215" s="11"/>
    </row>
    <row r="12216" spans="1:5" x14ac:dyDescent="0.2">
      <c r="A12216" s="38"/>
      <c r="B12216" s="6"/>
      <c r="C12216" s="10"/>
      <c r="D12216" s="6"/>
      <c r="E12216" s="11"/>
    </row>
    <row r="12217" spans="1:5" x14ac:dyDescent="0.2">
      <c r="A12217" s="38"/>
      <c r="B12217" s="6"/>
      <c r="C12217" s="10"/>
      <c r="D12217" s="6"/>
      <c r="E12217" s="11"/>
    </row>
    <row r="12218" spans="1:5" x14ac:dyDescent="0.2">
      <c r="A12218" s="38"/>
      <c r="B12218" s="6"/>
      <c r="C12218" s="10"/>
      <c r="D12218" s="6"/>
      <c r="E12218" s="11"/>
    </row>
    <row r="12219" spans="1:5" x14ac:dyDescent="0.2">
      <c r="A12219" s="38"/>
      <c r="B12219" s="6"/>
      <c r="C12219" s="10"/>
      <c r="D12219" s="6"/>
      <c r="E12219" s="11"/>
    </row>
    <row r="12220" spans="1:5" x14ac:dyDescent="0.2">
      <c r="A12220" s="38"/>
      <c r="B12220" s="6"/>
      <c r="C12220" s="10"/>
      <c r="D12220" s="6"/>
      <c r="E12220" s="11"/>
    </row>
    <row r="12221" spans="1:5" x14ac:dyDescent="0.2">
      <c r="A12221" s="38"/>
      <c r="B12221" s="6"/>
      <c r="C12221" s="10"/>
      <c r="D12221" s="6"/>
      <c r="E12221" s="11"/>
    </row>
    <row r="12222" spans="1:5" x14ac:dyDescent="0.2">
      <c r="A12222" s="38"/>
      <c r="B12222" s="6"/>
      <c r="C12222" s="10"/>
      <c r="D12222" s="6"/>
      <c r="E12222" s="11"/>
    </row>
    <row r="12223" spans="1:5" x14ac:dyDescent="0.2">
      <c r="A12223" s="38"/>
      <c r="B12223" s="6"/>
      <c r="C12223" s="10"/>
      <c r="D12223" s="6"/>
      <c r="E12223" s="11"/>
    </row>
    <row r="12224" spans="1:5" x14ac:dyDescent="0.2">
      <c r="A12224" s="38"/>
      <c r="B12224" s="6"/>
      <c r="C12224" s="10"/>
      <c r="D12224" s="6"/>
      <c r="E12224" s="11"/>
    </row>
    <row r="12225" spans="1:5" x14ac:dyDescent="0.2">
      <c r="A12225" s="38"/>
      <c r="B12225" s="6"/>
      <c r="C12225" s="10"/>
      <c r="D12225" s="6"/>
      <c r="E12225" s="11"/>
    </row>
    <row r="12226" spans="1:5" x14ac:dyDescent="0.2">
      <c r="A12226" s="38"/>
      <c r="B12226" s="6"/>
      <c r="C12226" s="10"/>
      <c r="D12226" s="6"/>
      <c r="E12226" s="11"/>
    </row>
    <row r="12227" spans="1:5" x14ac:dyDescent="0.2">
      <c r="A12227" s="38"/>
      <c r="B12227" s="6"/>
      <c r="C12227" s="10"/>
      <c r="D12227" s="6"/>
      <c r="E12227" s="11"/>
    </row>
    <row r="12228" spans="1:5" x14ac:dyDescent="0.2">
      <c r="A12228" s="38"/>
      <c r="B12228" s="6"/>
      <c r="C12228" s="10"/>
      <c r="D12228" s="6"/>
      <c r="E12228" s="11"/>
    </row>
    <row r="12229" spans="1:5" x14ac:dyDescent="0.2">
      <c r="A12229" s="38"/>
      <c r="B12229" s="6"/>
      <c r="C12229" s="10"/>
      <c r="D12229" s="6"/>
      <c r="E12229" s="11"/>
    </row>
    <row r="12230" spans="1:5" x14ac:dyDescent="0.2">
      <c r="A12230" s="38"/>
      <c r="B12230" s="6"/>
      <c r="C12230" s="10"/>
      <c r="D12230" s="6"/>
      <c r="E12230" s="11"/>
    </row>
    <row r="12231" spans="1:5" x14ac:dyDescent="0.2">
      <c r="A12231" s="38"/>
      <c r="B12231" s="6"/>
      <c r="C12231" s="10"/>
      <c r="D12231" s="6"/>
      <c r="E12231" s="11"/>
    </row>
    <row r="12232" spans="1:5" x14ac:dyDescent="0.2">
      <c r="A12232" s="38"/>
      <c r="B12232" s="6"/>
      <c r="C12232" s="10"/>
      <c r="D12232" s="6"/>
      <c r="E12232" s="11"/>
    </row>
    <row r="12233" spans="1:5" x14ac:dyDescent="0.2">
      <c r="A12233" s="38"/>
      <c r="B12233" s="6"/>
      <c r="C12233" s="10"/>
      <c r="D12233" s="6"/>
      <c r="E12233" s="11"/>
    </row>
    <row r="12234" spans="1:5" x14ac:dyDescent="0.2">
      <c r="A12234" s="38"/>
      <c r="B12234" s="6"/>
      <c r="C12234" s="10"/>
      <c r="D12234" s="6"/>
      <c r="E12234" s="11"/>
    </row>
    <row r="12235" spans="1:5" x14ac:dyDescent="0.2">
      <c r="A12235" s="38"/>
      <c r="B12235" s="6"/>
      <c r="C12235" s="10"/>
      <c r="D12235" s="6"/>
      <c r="E12235" s="11"/>
    </row>
    <row r="12236" spans="1:5" x14ac:dyDescent="0.2">
      <c r="A12236" s="38"/>
      <c r="B12236" s="6"/>
      <c r="C12236" s="10"/>
      <c r="D12236" s="6"/>
      <c r="E12236" s="11"/>
    </row>
    <row r="12237" spans="1:5" x14ac:dyDescent="0.2">
      <c r="A12237" s="38"/>
      <c r="B12237" s="6"/>
      <c r="C12237" s="10"/>
      <c r="D12237" s="6"/>
      <c r="E12237" s="11"/>
    </row>
    <row r="12238" spans="1:5" x14ac:dyDescent="0.2">
      <c r="A12238" s="38"/>
      <c r="B12238" s="6"/>
      <c r="C12238" s="10"/>
      <c r="D12238" s="6"/>
      <c r="E12238" s="11"/>
    </row>
    <row r="12239" spans="1:5" x14ac:dyDescent="0.2">
      <c r="A12239" s="38"/>
      <c r="B12239" s="6"/>
      <c r="C12239" s="10"/>
      <c r="D12239" s="6"/>
      <c r="E12239" s="11"/>
    </row>
    <row r="12240" spans="1:5" x14ac:dyDescent="0.2">
      <c r="A12240" s="38"/>
      <c r="B12240" s="6"/>
      <c r="C12240" s="10"/>
      <c r="D12240" s="6"/>
      <c r="E12240" s="11"/>
    </row>
    <row r="12241" spans="1:5" x14ac:dyDescent="0.2">
      <c r="A12241" s="38"/>
      <c r="B12241" s="6"/>
      <c r="C12241" s="10"/>
      <c r="D12241" s="6"/>
      <c r="E12241" s="11"/>
    </row>
    <row r="12242" spans="1:5" x14ac:dyDescent="0.2">
      <c r="A12242" s="38"/>
      <c r="B12242" s="6"/>
      <c r="C12242" s="10"/>
      <c r="D12242" s="6"/>
      <c r="E12242" s="11"/>
    </row>
    <row r="12243" spans="1:5" x14ac:dyDescent="0.2">
      <c r="A12243" s="38"/>
      <c r="B12243" s="6"/>
      <c r="C12243" s="10"/>
      <c r="D12243" s="6"/>
      <c r="E12243" s="11"/>
    </row>
    <row r="12244" spans="1:5" x14ac:dyDescent="0.2">
      <c r="A12244" s="38"/>
      <c r="B12244" s="6"/>
      <c r="C12244" s="10"/>
      <c r="D12244" s="6"/>
      <c r="E12244" s="11"/>
    </row>
    <row r="12245" spans="1:5" x14ac:dyDescent="0.2">
      <c r="A12245" s="38"/>
      <c r="B12245" s="6"/>
      <c r="C12245" s="10"/>
      <c r="D12245" s="6"/>
      <c r="E12245" s="11"/>
    </row>
    <row r="12246" spans="1:5" x14ac:dyDescent="0.2">
      <c r="A12246" s="38"/>
      <c r="B12246" s="6"/>
      <c r="C12246" s="10"/>
      <c r="D12246" s="6"/>
      <c r="E12246" s="11"/>
    </row>
    <row r="12247" spans="1:5" x14ac:dyDescent="0.2">
      <c r="A12247" s="38"/>
      <c r="B12247" s="6"/>
      <c r="C12247" s="10"/>
      <c r="D12247" s="6"/>
      <c r="E12247" s="11"/>
    </row>
    <row r="12248" spans="1:5" x14ac:dyDescent="0.2">
      <c r="A12248" s="38"/>
      <c r="B12248" s="6"/>
      <c r="C12248" s="10"/>
      <c r="D12248" s="6"/>
      <c r="E12248" s="11"/>
    </row>
    <row r="12249" spans="1:5" x14ac:dyDescent="0.2">
      <c r="A12249" s="38"/>
      <c r="B12249" s="6"/>
      <c r="C12249" s="10"/>
      <c r="D12249" s="6"/>
      <c r="E12249" s="11"/>
    </row>
    <row r="12250" spans="1:5" x14ac:dyDescent="0.2">
      <c r="A12250" s="38"/>
      <c r="B12250" s="6"/>
      <c r="C12250" s="10"/>
      <c r="D12250" s="6"/>
      <c r="E12250" s="11"/>
    </row>
    <row r="12251" spans="1:5" x14ac:dyDescent="0.2">
      <c r="A12251" s="38"/>
      <c r="B12251" s="6"/>
      <c r="C12251" s="10"/>
      <c r="D12251" s="6"/>
      <c r="E12251" s="11"/>
    </row>
    <row r="12252" spans="1:5" x14ac:dyDescent="0.2">
      <c r="A12252" s="38"/>
      <c r="B12252" s="6"/>
      <c r="C12252" s="10"/>
      <c r="D12252" s="6"/>
      <c r="E12252" s="11"/>
    </row>
    <row r="12253" spans="1:5" x14ac:dyDescent="0.2">
      <c r="A12253" s="38"/>
      <c r="B12253" s="6"/>
      <c r="C12253" s="10"/>
      <c r="D12253" s="6"/>
      <c r="E12253" s="11"/>
    </row>
    <row r="12254" spans="1:5" x14ac:dyDescent="0.2">
      <c r="A12254" s="38"/>
      <c r="B12254" s="6"/>
      <c r="C12254" s="10"/>
      <c r="D12254" s="6"/>
      <c r="E12254" s="11"/>
    </row>
    <row r="12255" spans="1:5" x14ac:dyDescent="0.2">
      <c r="A12255" s="38"/>
      <c r="B12255" s="6"/>
      <c r="C12255" s="10"/>
      <c r="D12255" s="6"/>
      <c r="E12255" s="11"/>
    </row>
    <row r="12256" spans="1:5" x14ac:dyDescent="0.2">
      <c r="A12256" s="38"/>
      <c r="B12256" s="6"/>
      <c r="C12256" s="10"/>
      <c r="D12256" s="6"/>
      <c r="E12256" s="11"/>
    </row>
    <row r="12257" spans="1:5" x14ac:dyDescent="0.2">
      <c r="A12257" s="38"/>
      <c r="B12257" s="6"/>
      <c r="C12257" s="10"/>
      <c r="D12257" s="6"/>
      <c r="E12257" s="11"/>
    </row>
    <row r="12258" spans="1:5" x14ac:dyDescent="0.2">
      <c r="A12258" s="38"/>
      <c r="B12258" s="6"/>
      <c r="C12258" s="10"/>
      <c r="D12258" s="6"/>
      <c r="E12258" s="11"/>
    </row>
    <row r="12259" spans="1:5" x14ac:dyDescent="0.2">
      <c r="A12259" s="38"/>
      <c r="B12259" s="6"/>
      <c r="C12259" s="10"/>
      <c r="D12259" s="6"/>
      <c r="E12259" s="11"/>
    </row>
    <row r="12260" spans="1:5" x14ac:dyDescent="0.2">
      <c r="A12260" s="38"/>
      <c r="B12260" s="6"/>
      <c r="C12260" s="10"/>
      <c r="D12260" s="6"/>
      <c r="E12260" s="11"/>
    </row>
    <row r="12261" spans="1:5" x14ac:dyDescent="0.2">
      <c r="A12261" s="38"/>
      <c r="B12261" s="6"/>
      <c r="C12261" s="10"/>
      <c r="D12261" s="6"/>
      <c r="E12261" s="11"/>
    </row>
    <row r="12262" spans="1:5" x14ac:dyDescent="0.2">
      <c r="A12262" s="38"/>
      <c r="B12262" s="6"/>
      <c r="C12262" s="10"/>
      <c r="D12262" s="6"/>
      <c r="E12262" s="11"/>
    </row>
    <row r="12263" spans="1:5" x14ac:dyDescent="0.2">
      <c r="A12263" s="38"/>
      <c r="B12263" s="6"/>
      <c r="C12263" s="10"/>
      <c r="D12263" s="6"/>
      <c r="E12263" s="11"/>
    </row>
    <row r="12264" spans="1:5" x14ac:dyDescent="0.2">
      <c r="A12264" s="38"/>
      <c r="B12264" s="6"/>
      <c r="C12264" s="10"/>
      <c r="D12264" s="6"/>
      <c r="E12264" s="11"/>
    </row>
    <row r="12265" spans="1:5" x14ac:dyDescent="0.2">
      <c r="A12265" s="38"/>
      <c r="B12265" s="6"/>
      <c r="C12265" s="10"/>
      <c r="D12265" s="6"/>
      <c r="E12265" s="11"/>
    </row>
    <row r="12266" spans="1:5" x14ac:dyDescent="0.2">
      <c r="A12266" s="38"/>
      <c r="B12266" s="6"/>
      <c r="C12266" s="10"/>
      <c r="D12266" s="6"/>
      <c r="E12266" s="11"/>
    </row>
    <row r="12267" spans="1:5" x14ac:dyDescent="0.2">
      <c r="A12267" s="38"/>
      <c r="B12267" s="6"/>
      <c r="C12267" s="10"/>
      <c r="D12267" s="6"/>
      <c r="E12267" s="11"/>
    </row>
    <row r="12268" spans="1:5" x14ac:dyDescent="0.2">
      <c r="A12268" s="38"/>
      <c r="B12268" s="6"/>
      <c r="C12268" s="10"/>
      <c r="D12268" s="6"/>
      <c r="E12268" s="11"/>
    </row>
    <row r="12269" spans="1:5" x14ac:dyDescent="0.2">
      <c r="A12269" s="38"/>
      <c r="B12269" s="6"/>
      <c r="C12269" s="10"/>
      <c r="D12269" s="6"/>
      <c r="E12269" s="11"/>
    </row>
    <row r="12270" spans="1:5" x14ac:dyDescent="0.2">
      <c r="A12270" s="38"/>
      <c r="B12270" s="6"/>
      <c r="C12270" s="10"/>
      <c r="D12270" s="6"/>
      <c r="E12270" s="11"/>
    </row>
    <row r="12271" spans="1:5" x14ac:dyDescent="0.2">
      <c r="A12271" s="38"/>
      <c r="B12271" s="6"/>
      <c r="C12271" s="10"/>
      <c r="D12271" s="6"/>
      <c r="E12271" s="11"/>
    </row>
    <row r="12272" spans="1:5" x14ac:dyDescent="0.2">
      <c r="A12272" s="38"/>
      <c r="B12272" s="6"/>
      <c r="C12272" s="10"/>
      <c r="D12272" s="6"/>
      <c r="E12272" s="11"/>
    </row>
    <row r="12273" spans="1:5" x14ac:dyDescent="0.2">
      <c r="A12273" s="38"/>
      <c r="B12273" s="6"/>
      <c r="C12273" s="10"/>
      <c r="D12273" s="6"/>
      <c r="E12273" s="11"/>
    </row>
    <row r="12274" spans="1:5" x14ac:dyDescent="0.2">
      <c r="A12274" s="38"/>
      <c r="B12274" s="6"/>
      <c r="C12274" s="10"/>
      <c r="D12274" s="6"/>
      <c r="E12274" s="11"/>
    </row>
    <row r="12275" spans="1:5" x14ac:dyDescent="0.2">
      <c r="A12275" s="38"/>
      <c r="B12275" s="6"/>
      <c r="C12275" s="10"/>
      <c r="D12275" s="6"/>
      <c r="E12275" s="11"/>
    </row>
    <row r="12276" spans="1:5" x14ac:dyDescent="0.2">
      <c r="A12276" s="38"/>
      <c r="B12276" s="6"/>
      <c r="C12276" s="10"/>
      <c r="D12276" s="6"/>
      <c r="E12276" s="11"/>
    </row>
    <row r="12277" spans="1:5" x14ac:dyDescent="0.2">
      <c r="A12277" s="38"/>
      <c r="B12277" s="6"/>
      <c r="C12277" s="10"/>
      <c r="D12277" s="6"/>
      <c r="E12277" s="11"/>
    </row>
    <row r="12278" spans="1:5" x14ac:dyDescent="0.2">
      <c r="A12278" s="38"/>
      <c r="B12278" s="6"/>
      <c r="C12278" s="10"/>
      <c r="D12278" s="6"/>
      <c r="E12278" s="11"/>
    </row>
    <row r="12279" spans="1:5" x14ac:dyDescent="0.2">
      <c r="A12279" s="38"/>
      <c r="B12279" s="6"/>
      <c r="C12279" s="10"/>
      <c r="D12279" s="6"/>
      <c r="E12279" s="11"/>
    </row>
    <row r="12280" spans="1:5" x14ac:dyDescent="0.2">
      <c r="A12280" s="38"/>
      <c r="B12280" s="6"/>
      <c r="C12280" s="10"/>
      <c r="D12280" s="6"/>
      <c r="E12280" s="11"/>
    </row>
    <row r="12281" spans="1:5" x14ac:dyDescent="0.2">
      <c r="A12281" s="38"/>
      <c r="B12281" s="6"/>
      <c r="C12281" s="10"/>
      <c r="D12281" s="6"/>
      <c r="E12281" s="11"/>
    </row>
    <row r="12282" spans="1:5" x14ac:dyDescent="0.2">
      <c r="A12282" s="38"/>
      <c r="B12282" s="6"/>
      <c r="C12282" s="10"/>
      <c r="D12282" s="6"/>
      <c r="E12282" s="11"/>
    </row>
    <row r="12283" spans="1:5" x14ac:dyDescent="0.2">
      <c r="A12283" s="38"/>
      <c r="B12283" s="6"/>
      <c r="C12283" s="10"/>
      <c r="D12283" s="6"/>
      <c r="E12283" s="11"/>
    </row>
    <row r="12284" spans="1:5" x14ac:dyDescent="0.2">
      <c r="A12284" s="38"/>
      <c r="B12284" s="6"/>
      <c r="C12284" s="10"/>
      <c r="D12284" s="6"/>
      <c r="E12284" s="11"/>
    </row>
    <row r="12285" spans="1:5" x14ac:dyDescent="0.2">
      <c r="A12285" s="38"/>
      <c r="B12285" s="6"/>
      <c r="C12285" s="10"/>
      <c r="D12285" s="6"/>
      <c r="E12285" s="11"/>
    </row>
    <row r="12286" spans="1:5" x14ac:dyDescent="0.2">
      <c r="A12286" s="38"/>
      <c r="B12286" s="6"/>
      <c r="C12286" s="10"/>
      <c r="D12286" s="6"/>
      <c r="E12286" s="11"/>
    </row>
    <row r="12287" spans="1:5" x14ac:dyDescent="0.2">
      <c r="A12287" s="38"/>
      <c r="B12287" s="6"/>
      <c r="C12287" s="10"/>
      <c r="D12287" s="6"/>
      <c r="E12287" s="11"/>
    </row>
    <row r="12288" spans="1:5" x14ac:dyDescent="0.2">
      <c r="A12288" s="38"/>
      <c r="B12288" s="6"/>
      <c r="C12288" s="10"/>
      <c r="D12288" s="6"/>
      <c r="E12288" s="11"/>
    </row>
    <row r="12289" spans="1:5" x14ac:dyDescent="0.2">
      <c r="A12289" s="38"/>
      <c r="B12289" s="6"/>
      <c r="C12289" s="10"/>
      <c r="D12289" s="6"/>
      <c r="E12289" s="11"/>
    </row>
    <row r="12290" spans="1:5" x14ac:dyDescent="0.2">
      <c r="A12290" s="38"/>
      <c r="B12290" s="6"/>
      <c r="C12290" s="10"/>
      <c r="D12290" s="6"/>
      <c r="E12290" s="11"/>
    </row>
    <row r="12291" spans="1:5" x14ac:dyDescent="0.2">
      <c r="A12291" s="38"/>
      <c r="B12291" s="6"/>
      <c r="C12291" s="10"/>
      <c r="D12291" s="6"/>
      <c r="E12291" s="11"/>
    </row>
    <row r="12292" spans="1:5" x14ac:dyDescent="0.2">
      <c r="A12292" s="38"/>
      <c r="B12292" s="6"/>
      <c r="C12292" s="10"/>
      <c r="D12292" s="6"/>
      <c r="E12292" s="11"/>
    </row>
    <row r="12293" spans="1:5" x14ac:dyDescent="0.2">
      <c r="A12293" s="38"/>
      <c r="B12293" s="6"/>
      <c r="C12293" s="10"/>
      <c r="D12293" s="6"/>
      <c r="E12293" s="11"/>
    </row>
    <row r="12294" spans="1:5" x14ac:dyDescent="0.2">
      <c r="A12294" s="38"/>
      <c r="B12294" s="6"/>
      <c r="C12294" s="10"/>
      <c r="D12294" s="6"/>
      <c r="E12294" s="11"/>
    </row>
    <row r="12295" spans="1:5" x14ac:dyDescent="0.2">
      <c r="A12295" s="38"/>
      <c r="B12295" s="6"/>
      <c r="C12295" s="10"/>
      <c r="D12295" s="6"/>
      <c r="E12295" s="11"/>
    </row>
    <row r="12296" spans="1:5" x14ac:dyDescent="0.2">
      <c r="A12296" s="38"/>
      <c r="B12296" s="6"/>
      <c r="C12296" s="10"/>
      <c r="D12296" s="6"/>
      <c r="E12296" s="11"/>
    </row>
    <row r="12297" spans="1:5" x14ac:dyDescent="0.2">
      <c r="A12297" s="38"/>
      <c r="B12297" s="6"/>
      <c r="C12297" s="10"/>
      <c r="D12297" s="6"/>
      <c r="E12297" s="11"/>
    </row>
    <row r="12298" spans="1:5" x14ac:dyDescent="0.2">
      <c r="A12298" s="38"/>
      <c r="B12298" s="6"/>
      <c r="C12298" s="10"/>
      <c r="D12298" s="6"/>
      <c r="E12298" s="11"/>
    </row>
    <row r="12299" spans="1:5" x14ac:dyDescent="0.2">
      <c r="A12299" s="38"/>
      <c r="B12299" s="6"/>
      <c r="C12299" s="10"/>
      <c r="D12299" s="6"/>
      <c r="E12299" s="11"/>
    </row>
    <row r="12300" spans="1:5" x14ac:dyDescent="0.2">
      <c r="A12300" s="38"/>
      <c r="B12300" s="6"/>
      <c r="C12300" s="10"/>
      <c r="D12300" s="6"/>
      <c r="E12300" s="11"/>
    </row>
    <row r="12301" spans="1:5" x14ac:dyDescent="0.2">
      <c r="A12301" s="38"/>
      <c r="B12301" s="6"/>
      <c r="C12301" s="10"/>
      <c r="D12301" s="6"/>
      <c r="E12301" s="11"/>
    </row>
    <row r="12302" spans="1:5" x14ac:dyDescent="0.2">
      <c r="A12302" s="38"/>
      <c r="B12302" s="6"/>
      <c r="C12302" s="10"/>
      <c r="D12302" s="6"/>
      <c r="E12302" s="11"/>
    </row>
    <row r="12303" spans="1:5" x14ac:dyDescent="0.2">
      <c r="A12303" s="38"/>
      <c r="B12303" s="6"/>
      <c r="C12303" s="10"/>
      <c r="D12303" s="6"/>
      <c r="E12303" s="11"/>
    </row>
    <row r="12304" spans="1:5" x14ac:dyDescent="0.2">
      <c r="A12304" s="38"/>
      <c r="B12304" s="6"/>
      <c r="C12304" s="10"/>
      <c r="D12304" s="6"/>
      <c r="E12304" s="11"/>
    </row>
    <row r="12305" spans="1:5" x14ac:dyDescent="0.2">
      <c r="A12305" s="38"/>
      <c r="B12305" s="6"/>
      <c r="C12305" s="10"/>
      <c r="D12305" s="6"/>
      <c r="E12305" s="11"/>
    </row>
    <row r="12306" spans="1:5" x14ac:dyDescent="0.2">
      <c r="A12306" s="38"/>
      <c r="B12306" s="6"/>
      <c r="C12306" s="10"/>
      <c r="D12306" s="6"/>
      <c r="E12306" s="11"/>
    </row>
    <row r="12307" spans="1:5" x14ac:dyDescent="0.2">
      <c r="A12307" s="38"/>
      <c r="B12307" s="6"/>
      <c r="C12307" s="10"/>
      <c r="D12307" s="6"/>
      <c r="E12307" s="11"/>
    </row>
    <row r="12308" spans="1:5" x14ac:dyDescent="0.2">
      <c r="A12308" s="38"/>
      <c r="B12308" s="6"/>
      <c r="C12308" s="10"/>
      <c r="D12308" s="6"/>
      <c r="E12308" s="11"/>
    </row>
    <row r="12309" spans="1:5" x14ac:dyDescent="0.2">
      <c r="A12309" s="38"/>
      <c r="B12309" s="6"/>
      <c r="C12309" s="10"/>
      <c r="D12309" s="6"/>
      <c r="E12309" s="11"/>
    </row>
    <row r="12310" spans="1:5" x14ac:dyDescent="0.2">
      <c r="A12310" s="38"/>
      <c r="B12310" s="6"/>
      <c r="C12310" s="10"/>
      <c r="D12310" s="6"/>
      <c r="E12310" s="11"/>
    </row>
    <row r="12311" spans="1:5" x14ac:dyDescent="0.2">
      <c r="A12311" s="38"/>
      <c r="B12311" s="6"/>
      <c r="C12311" s="10"/>
      <c r="D12311" s="6"/>
      <c r="E12311" s="11"/>
    </row>
    <row r="12312" spans="1:5" x14ac:dyDescent="0.2">
      <c r="A12312" s="38"/>
      <c r="B12312" s="6"/>
      <c r="C12312" s="10"/>
      <c r="D12312" s="6"/>
      <c r="E12312" s="11"/>
    </row>
    <row r="12313" spans="1:5" x14ac:dyDescent="0.2">
      <c r="A12313" s="38"/>
      <c r="B12313" s="6"/>
      <c r="C12313" s="10"/>
      <c r="D12313" s="6"/>
      <c r="E12313" s="11"/>
    </row>
    <row r="12314" spans="1:5" x14ac:dyDescent="0.2">
      <c r="A12314" s="38"/>
      <c r="B12314" s="6"/>
      <c r="C12314" s="10"/>
      <c r="D12314" s="6"/>
      <c r="E12314" s="11"/>
    </row>
    <row r="12315" spans="1:5" x14ac:dyDescent="0.2">
      <c r="A12315" s="38"/>
      <c r="B12315" s="6"/>
      <c r="C12315" s="10"/>
      <c r="D12315" s="6"/>
      <c r="E12315" s="11"/>
    </row>
    <row r="12316" spans="1:5" x14ac:dyDescent="0.2">
      <c r="A12316" s="38"/>
      <c r="B12316" s="6"/>
      <c r="C12316" s="10"/>
      <c r="D12316" s="6"/>
      <c r="E12316" s="11"/>
    </row>
    <row r="12317" spans="1:5" x14ac:dyDescent="0.2">
      <c r="A12317" s="38"/>
      <c r="B12317" s="6"/>
      <c r="C12317" s="10"/>
      <c r="D12317" s="6"/>
      <c r="E12317" s="11"/>
    </row>
    <row r="12318" spans="1:5" x14ac:dyDescent="0.2">
      <c r="A12318" s="38"/>
      <c r="B12318" s="6"/>
      <c r="C12318" s="10"/>
      <c r="D12318" s="6"/>
      <c r="E12318" s="11"/>
    </row>
    <row r="12319" spans="1:5" x14ac:dyDescent="0.2">
      <c r="A12319" s="38"/>
      <c r="B12319" s="6"/>
      <c r="C12319" s="10"/>
      <c r="D12319" s="6"/>
      <c r="E12319" s="11"/>
    </row>
    <row r="12320" spans="1:5" x14ac:dyDescent="0.2">
      <c r="A12320" s="38"/>
      <c r="B12320" s="6"/>
      <c r="C12320" s="10"/>
      <c r="D12320" s="6"/>
      <c r="E12320" s="11"/>
    </row>
    <row r="12321" spans="1:5" x14ac:dyDescent="0.2">
      <c r="A12321" s="38"/>
      <c r="B12321" s="6"/>
      <c r="C12321" s="10"/>
      <c r="D12321" s="6"/>
      <c r="E12321" s="11"/>
    </row>
    <row r="12322" spans="1:5" x14ac:dyDescent="0.2">
      <c r="A12322" s="38"/>
      <c r="B12322" s="6"/>
      <c r="C12322" s="10"/>
      <c r="D12322" s="6"/>
      <c r="E12322" s="11"/>
    </row>
    <row r="12323" spans="1:5" x14ac:dyDescent="0.2">
      <c r="A12323" s="38"/>
      <c r="B12323" s="6"/>
      <c r="C12323" s="10"/>
      <c r="D12323" s="6"/>
      <c r="E12323" s="11"/>
    </row>
    <row r="12324" spans="1:5" x14ac:dyDescent="0.2">
      <c r="A12324" s="38"/>
      <c r="B12324" s="6"/>
      <c r="C12324" s="10"/>
      <c r="D12324" s="6"/>
      <c r="E12324" s="11"/>
    </row>
    <row r="12325" spans="1:5" x14ac:dyDescent="0.2">
      <c r="A12325" s="38"/>
      <c r="B12325" s="6"/>
      <c r="C12325" s="10"/>
      <c r="D12325" s="6"/>
      <c r="E12325" s="11"/>
    </row>
    <row r="12326" spans="1:5" x14ac:dyDescent="0.2">
      <c r="A12326" s="38"/>
      <c r="B12326" s="6"/>
      <c r="C12326" s="10"/>
      <c r="D12326" s="6"/>
      <c r="E12326" s="11"/>
    </row>
    <row r="12327" spans="1:5" x14ac:dyDescent="0.2">
      <c r="A12327" s="38"/>
      <c r="B12327" s="6"/>
      <c r="C12327" s="10"/>
      <c r="D12327" s="6"/>
      <c r="E12327" s="11"/>
    </row>
    <row r="12328" spans="1:5" x14ac:dyDescent="0.2">
      <c r="A12328" s="38"/>
      <c r="B12328" s="6"/>
      <c r="C12328" s="10"/>
      <c r="D12328" s="6"/>
      <c r="E12328" s="11"/>
    </row>
    <row r="12329" spans="1:5" x14ac:dyDescent="0.2">
      <c r="A12329" s="38"/>
      <c r="B12329" s="6"/>
      <c r="C12329" s="10"/>
      <c r="D12329" s="6"/>
      <c r="E12329" s="11"/>
    </row>
    <row r="12330" spans="1:5" x14ac:dyDescent="0.2">
      <c r="A12330" s="38"/>
      <c r="B12330" s="6"/>
      <c r="C12330" s="10"/>
      <c r="D12330" s="6"/>
      <c r="E12330" s="11"/>
    </row>
    <row r="12331" spans="1:5" x14ac:dyDescent="0.2">
      <c r="A12331" s="38"/>
      <c r="B12331" s="6"/>
      <c r="C12331" s="10"/>
      <c r="D12331" s="6"/>
      <c r="E12331" s="11"/>
    </row>
    <row r="12332" spans="1:5" x14ac:dyDescent="0.2">
      <c r="A12332" s="38"/>
      <c r="B12332" s="6"/>
      <c r="C12332" s="10"/>
      <c r="D12332" s="6"/>
      <c r="E12332" s="11"/>
    </row>
    <row r="12333" spans="1:5" x14ac:dyDescent="0.2">
      <c r="A12333" s="38"/>
      <c r="B12333" s="6"/>
      <c r="C12333" s="10"/>
      <c r="D12333" s="6"/>
      <c r="E12333" s="11"/>
    </row>
    <row r="12334" spans="1:5" x14ac:dyDescent="0.2">
      <c r="A12334" s="38"/>
      <c r="B12334" s="6"/>
      <c r="C12334" s="10"/>
      <c r="D12334" s="6"/>
      <c r="E12334" s="11"/>
    </row>
    <row r="12335" spans="1:5" x14ac:dyDescent="0.2">
      <c r="A12335" s="38"/>
      <c r="B12335" s="6"/>
      <c r="C12335" s="10"/>
      <c r="D12335" s="6"/>
      <c r="E12335" s="11"/>
    </row>
    <row r="12336" spans="1:5" x14ac:dyDescent="0.2">
      <c r="A12336" s="38"/>
      <c r="B12336" s="6"/>
      <c r="C12336" s="10"/>
      <c r="D12336" s="6"/>
      <c r="E12336" s="11"/>
    </row>
    <row r="12337" spans="1:5" x14ac:dyDescent="0.2">
      <c r="A12337" s="38"/>
      <c r="B12337" s="6"/>
      <c r="C12337" s="10"/>
      <c r="D12337" s="6"/>
      <c r="E12337" s="11"/>
    </row>
    <row r="12338" spans="1:5" x14ac:dyDescent="0.2">
      <c r="A12338" s="38"/>
      <c r="B12338" s="6"/>
      <c r="C12338" s="10"/>
      <c r="D12338" s="6"/>
      <c r="E12338" s="11"/>
    </row>
    <row r="12339" spans="1:5" x14ac:dyDescent="0.2">
      <c r="A12339" s="38"/>
      <c r="B12339" s="6"/>
      <c r="C12339" s="10"/>
      <c r="D12339" s="6"/>
      <c r="E12339" s="11"/>
    </row>
    <row r="12340" spans="1:5" x14ac:dyDescent="0.2">
      <c r="A12340" s="38"/>
      <c r="B12340" s="6"/>
      <c r="C12340" s="10"/>
      <c r="D12340" s="6"/>
      <c r="E12340" s="11"/>
    </row>
    <row r="12341" spans="1:5" x14ac:dyDescent="0.2">
      <c r="A12341" s="38"/>
      <c r="B12341" s="6"/>
      <c r="C12341" s="10"/>
      <c r="D12341" s="6"/>
      <c r="E12341" s="11"/>
    </row>
    <row r="12342" spans="1:5" x14ac:dyDescent="0.2">
      <c r="A12342" s="38"/>
      <c r="B12342" s="6"/>
      <c r="C12342" s="10"/>
      <c r="D12342" s="6"/>
      <c r="E12342" s="11"/>
    </row>
    <row r="12343" spans="1:5" x14ac:dyDescent="0.2">
      <c r="A12343" s="38"/>
      <c r="B12343" s="6"/>
      <c r="C12343" s="10"/>
      <c r="D12343" s="6"/>
      <c r="E12343" s="11"/>
    </row>
    <row r="12344" spans="1:5" x14ac:dyDescent="0.2">
      <c r="A12344" s="38"/>
      <c r="B12344" s="6"/>
      <c r="C12344" s="10"/>
      <c r="D12344" s="6"/>
      <c r="E12344" s="11"/>
    </row>
    <row r="12345" spans="1:5" x14ac:dyDescent="0.2">
      <c r="A12345" s="38"/>
      <c r="B12345" s="6"/>
      <c r="C12345" s="10"/>
      <c r="D12345" s="6"/>
      <c r="E12345" s="11"/>
    </row>
    <row r="12346" spans="1:5" x14ac:dyDescent="0.2">
      <c r="A12346" s="38"/>
      <c r="B12346" s="6"/>
      <c r="C12346" s="10"/>
      <c r="D12346" s="6"/>
      <c r="E12346" s="11"/>
    </row>
    <row r="12347" spans="1:5" x14ac:dyDescent="0.2">
      <c r="A12347" s="38"/>
      <c r="B12347" s="6"/>
      <c r="C12347" s="10"/>
      <c r="D12347" s="6"/>
      <c r="E12347" s="11"/>
    </row>
    <row r="12348" spans="1:5" x14ac:dyDescent="0.2">
      <c r="A12348" s="38"/>
      <c r="B12348" s="6"/>
      <c r="C12348" s="10"/>
      <c r="D12348" s="6"/>
      <c r="E12348" s="11"/>
    </row>
    <row r="12349" spans="1:5" x14ac:dyDescent="0.2">
      <c r="A12349" s="38"/>
      <c r="B12349" s="6"/>
      <c r="C12349" s="10"/>
      <c r="D12349" s="6"/>
      <c r="E12349" s="11"/>
    </row>
    <row r="12350" spans="1:5" x14ac:dyDescent="0.2">
      <c r="A12350" s="38"/>
      <c r="B12350" s="6"/>
      <c r="C12350" s="10"/>
      <c r="D12350" s="6"/>
      <c r="E12350" s="11"/>
    </row>
    <row r="12351" spans="1:5" x14ac:dyDescent="0.2">
      <c r="A12351" s="38"/>
      <c r="B12351" s="6"/>
      <c r="C12351" s="10"/>
      <c r="D12351" s="6"/>
      <c r="E12351" s="11"/>
    </row>
    <row r="12352" spans="1:5" x14ac:dyDescent="0.2">
      <c r="A12352" s="38"/>
      <c r="B12352" s="6"/>
      <c r="C12352" s="10"/>
      <c r="D12352" s="6"/>
      <c r="E12352" s="11"/>
    </row>
    <row r="12353" spans="1:5" x14ac:dyDescent="0.2">
      <c r="A12353" s="38"/>
      <c r="B12353" s="6"/>
      <c r="C12353" s="10"/>
      <c r="D12353" s="6"/>
      <c r="E12353" s="11"/>
    </row>
    <row r="12354" spans="1:5" x14ac:dyDescent="0.2">
      <c r="A12354" s="38"/>
      <c r="B12354" s="6"/>
      <c r="C12354" s="10"/>
      <c r="D12354" s="6"/>
      <c r="E12354" s="11"/>
    </row>
    <row r="12355" spans="1:5" x14ac:dyDescent="0.2">
      <c r="A12355" s="38"/>
      <c r="B12355" s="6"/>
      <c r="C12355" s="10"/>
      <c r="D12355" s="6"/>
      <c r="E12355" s="11"/>
    </row>
    <row r="12356" spans="1:5" x14ac:dyDescent="0.2">
      <c r="A12356" s="38"/>
      <c r="B12356" s="6"/>
      <c r="C12356" s="10"/>
      <c r="D12356" s="6"/>
      <c r="E12356" s="11"/>
    </row>
    <row r="12357" spans="1:5" x14ac:dyDescent="0.2">
      <c r="A12357" s="38"/>
      <c r="B12357" s="6"/>
      <c r="C12357" s="10"/>
      <c r="D12357" s="6"/>
      <c r="E12357" s="11"/>
    </row>
    <row r="12358" spans="1:5" x14ac:dyDescent="0.2">
      <c r="A12358" s="38"/>
      <c r="B12358" s="6"/>
      <c r="C12358" s="10"/>
      <c r="D12358" s="6"/>
      <c r="E12358" s="11"/>
    </row>
    <row r="12359" spans="1:5" x14ac:dyDescent="0.2">
      <c r="A12359" s="38"/>
      <c r="B12359" s="6"/>
      <c r="C12359" s="10"/>
      <c r="D12359" s="6"/>
      <c r="E12359" s="11"/>
    </row>
    <row r="12360" spans="1:5" x14ac:dyDescent="0.2">
      <c r="A12360" s="38"/>
      <c r="B12360" s="6"/>
      <c r="C12360" s="10"/>
      <c r="D12360" s="6"/>
      <c r="E12360" s="11"/>
    </row>
    <row r="12361" spans="1:5" x14ac:dyDescent="0.2">
      <c r="A12361" s="38"/>
      <c r="B12361" s="6"/>
      <c r="C12361" s="10"/>
      <c r="D12361" s="6"/>
      <c r="E12361" s="11"/>
    </row>
    <row r="12362" spans="1:5" x14ac:dyDescent="0.2">
      <c r="A12362" s="38"/>
      <c r="B12362" s="6"/>
      <c r="C12362" s="10"/>
      <c r="D12362" s="6"/>
      <c r="E12362" s="11"/>
    </row>
    <row r="12363" spans="1:5" x14ac:dyDescent="0.2">
      <c r="A12363" s="38"/>
      <c r="B12363" s="6"/>
      <c r="C12363" s="10"/>
      <c r="D12363" s="6"/>
      <c r="E12363" s="11"/>
    </row>
    <row r="12364" spans="1:5" x14ac:dyDescent="0.2">
      <c r="A12364" s="38"/>
      <c r="B12364" s="6"/>
      <c r="C12364" s="10"/>
      <c r="D12364" s="6"/>
      <c r="E12364" s="11"/>
    </row>
    <row r="12365" spans="1:5" x14ac:dyDescent="0.2">
      <c r="A12365" s="38"/>
      <c r="B12365" s="6"/>
      <c r="C12365" s="10"/>
      <c r="D12365" s="6"/>
      <c r="E12365" s="11"/>
    </row>
    <row r="12366" spans="1:5" x14ac:dyDescent="0.2">
      <c r="A12366" s="38"/>
      <c r="B12366" s="6"/>
      <c r="C12366" s="10"/>
      <c r="D12366" s="6"/>
      <c r="E12366" s="11"/>
    </row>
    <row r="12367" spans="1:5" x14ac:dyDescent="0.2">
      <c r="A12367" s="38"/>
      <c r="B12367" s="6"/>
      <c r="C12367" s="10"/>
      <c r="D12367" s="6"/>
      <c r="E12367" s="11"/>
    </row>
    <row r="12368" spans="1:5" x14ac:dyDescent="0.2">
      <c r="A12368" s="38"/>
      <c r="B12368" s="6"/>
      <c r="C12368" s="10"/>
      <c r="D12368" s="6"/>
      <c r="E12368" s="11"/>
    </row>
    <row r="12369" spans="1:5" x14ac:dyDescent="0.2">
      <c r="A12369" s="38"/>
      <c r="B12369" s="6"/>
      <c r="C12369" s="10"/>
      <c r="D12369" s="6"/>
      <c r="E12369" s="11"/>
    </row>
    <row r="12370" spans="1:5" x14ac:dyDescent="0.2">
      <c r="A12370" s="38"/>
      <c r="B12370" s="6"/>
      <c r="C12370" s="10"/>
      <c r="D12370" s="6"/>
      <c r="E12370" s="11"/>
    </row>
    <row r="12371" spans="1:5" x14ac:dyDescent="0.2">
      <c r="A12371" s="38"/>
      <c r="B12371" s="6"/>
      <c r="C12371" s="10"/>
      <c r="D12371" s="6"/>
      <c r="E12371" s="11"/>
    </row>
    <row r="12372" spans="1:5" x14ac:dyDescent="0.2">
      <c r="A12372" s="38"/>
      <c r="B12372" s="6"/>
      <c r="C12372" s="10"/>
      <c r="D12372" s="6"/>
      <c r="E12372" s="11"/>
    </row>
    <row r="12373" spans="1:5" x14ac:dyDescent="0.2">
      <c r="A12373" s="38"/>
      <c r="B12373" s="6"/>
      <c r="C12373" s="10"/>
      <c r="D12373" s="6"/>
      <c r="E12373" s="11"/>
    </row>
    <row r="12374" spans="1:5" x14ac:dyDescent="0.2">
      <c r="A12374" s="38"/>
      <c r="B12374" s="6"/>
      <c r="C12374" s="10"/>
      <c r="D12374" s="6"/>
      <c r="E12374" s="11"/>
    </row>
    <row r="12375" spans="1:5" x14ac:dyDescent="0.2">
      <c r="A12375" s="38"/>
      <c r="B12375" s="6"/>
      <c r="C12375" s="10"/>
      <c r="D12375" s="6"/>
      <c r="E12375" s="11"/>
    </row>
    <row r="12376" spans="1:5" x14ac:dyDescent="0.2">
      <c r="A12376" s="38"/>
      <c r="B12376" s="6"/>
      <c r="C12376" s="10"/>
      <c r="D12376" s="6"/>
      <c r="E12376" s="11"/>
    </row>
    <row r="12377" spans="1:5" x14ac:dyDescent="0.2">
      <c r="A12377" s="38"/>
      <c r="B12377" s="6"/>
      <c r="C12377" s="10"/>
      <c r="D12377" s="6"/>
      <c r="E12377" s="11"/>
    </row>
    <row r="12378" spans="1:5" x14ac:dyDescent="0.2">
      <c r="A12378" s="38"/>
      <c r="B12378" s="6"/>
      <c r="C12378" s="10"/>
      <c r="D12378" s="6"/>
      <c r="E12378" s="11"/>
    </row>
    <row r="12379" spans="1:5" x14ac:dyDescent="0.2">
      <c r="A12379" s="38"/>
      <c r="B12379" s="6"/>
      <c r="C12379" s="10"/>
      <c r="D12379" s="6"/>
      <c r="E12379" s="11"/>
    </row>
    <row r="12380" spans="1:5" x14ac:dyDescent="0.2">
      <c r="A12380" s="38"/>
      <c r="B12380" s="6"/>
      <c r="C12380" s="10"/>
      <c r="D12380" s="6"/>
      <c r="E12380" s="11"/>
    </row>
    <row r="12381" spans="1:5" x14ac:dyDescent="0.2">
      <c r="A12381" s="38"/>
      <c r="B12381" s="6"/>
      <c r="C12381" s="10"/>
      <c r="D12381" s="6"/>
      <c r="E12381" s="11"/>
    </row>
    <row r="12382" spans="1:5" x14ac:dyDescent="0.2">
      <c r="A12382" s="38"/>
      <c r="B12382" s="6"/>
      <c r="C12382" s="10"/>
      <c r="D12382" s="6"/>
      <c r="E12382" s="11"/>
    </row>
    <row r="12383" spans="1:5" x14ac:dyDescent="0.2">
      <c r="A12383" s="38"/>
      <c r="B12383" s="6"/>
      <c r="C12383" s="10"/>
      <c r="D12383" s="6"/>
      <c r="E12383" s="11"/>
    </row>
    <row r="12384" spans="1:5" x14ac:dyDescent="0.2">
      <c r="A12384" s="38"/>
      <c r="B12384" s="6"/>
      <c r="C12384" s="10"/>
      <c r="D12384" s="6"/>
      <c r="E12384" s="11"/>
    </row>
    <row r="12385" spans="1:5" x14ac:dyDescent="0.2">
      <c r="A12385" s="38"/>
      <c r="B12385" s="6"/>
      <c r="C12385" s="10"/>
      <c r="D12385" s="6"/>
      <c r="E12385" s="11"/>
    </row>
    <row r="12386" spans="1:5" x14ac:dyDescent="0.2">
      <c r="A12386" s="38"/>
      <c r="B12386" s="6"/>
      <c r="C12386" s="10"/>
      <c r="D12386" s="6"/>
      <c r="E12386" s="11"/>
    </row>
    <row r="12387" spans="1:5" x14ac:dyDescent="0.2">
      <c r="A12387" s="38"/>
      <c r="B12387" s="6"/>
      <c r="C12387" s="10"/>
      <c r="D12387" s="6"/>
      <c r="E12387" s="11"/>
    </row>
    <row r="12388" spans="1:5" x14ac:dyDescent="0.2">
      <c r="A12388" s="38"/>
      <c r="B12388" s="6"/>
      <c r="C12388" s="10"/>
      <c r="D12388" s="6"/>
      <c r="E12388" s="11"/>
    </row>
    <row r="12389" spans="1:5" x14ac:dyDescent="0.2">
      <c r="A12389" s="38"/>
      <c r="B12389" s="6"/>
      <c r="C12389" s="10"/>
      <c r="D12389" s="6"/>
      <c r="E12389" s="11"/>
    </row>
    <row r="12390" spans="1:5" x14ac:dyDescent="0.2">
      <c r="A12390" s="38"/>
      <c r="B12390" s="6"/>
      <c r="C12390" s="10"/>
      <c r="D12390" s="6"/>
      <c r="E12390" s="11"/>
    </row>
    <row r="12391" spans="1:5" x14ac:dyDescent="0.2">
      <c r="A12391" s="38"/>
      <c r="B12391" s="6"/>
      <c r="C12391" s="10"/>
      <c r="D12391" s="6"/>
      <c r="E12391" s="11"/>
    </row>
    <row r="12392" spans="1:5" x14ac:dyDescent="0.2">
      <c r="A12392" s="38"/>
      <c r="B12392" s="6"/>
      <c r="C12392" s="10"/>
      <c r="D12392" s="6"/>
      <c r="E12392" s="11"/>
    </row>
    <row r="12393" spans="1:5" x14ac:dyDescent="0.2">
      <c r="A12393" s="38"/>
      <c r="B12393" s="6"/>
      <c r="C12393" s="10"/>
      <c r="D12393" s="6"/>
      <c r="E12393" s="11"/>
    </row>
    <row r="12394" spans="1:5" x14ac:dyDescent="0.2">
      <c r="A12394" s="38"/>
      <c r="B12394" s="6"/>
      <c r="C12394" s="10"/>
      <c r="D12394" s="6"/>
      <c r="E12394" s="11"/>
    </row>
    <row r="12395" spans="1:5" x14ac:dyDescent="0.2">
      <c r="A12395" s="38"/>
      <c r="B12395" s="6"/>
      <c r="C12395" s="10"/>
      <c r="D12395" s="6"/>
      <c r="E12395" s="11"/>
    </row>
    <row r="12396" spans="1:5" x14ac:dyDescent="0.2">
      <c r="A12396" s="38"/>
      <c r="B12396" s="6"/>
      <c r="C12396" s="10"/>
      <c r="D12396" s="6"/>
      <c r="E12396" s="11"/>
    </row>
    <row r="12397" spans="1:5" x14ac:dyDescent="0.2">
      <c r="A12397" s="38"/>
      <c r="B12397" s="6"/>
      <c r="C12397" s="10"/>
      <c r="D12397" s="6"/>
      <c r="E12397" s="11"/>
    </row>
    <row r="12398" spans="1:5" x14ac:dyDescent="0.2">
      <c r="A12398" s="38"/>
      <c r="B12398" s="6"/>
      <c r="C12398" s="10"/>
      <c r="D12398" s="6"/>
      <c r="E12398" s="11"/>
    </row>
    <row r="12399" spans="1:5" x14ac:dyDescent="0.2">
      <c r="A12399" s="38"/>
      <c r="B12399" s="6"/>
      <c r="C12399" s="10"/>
      <c r="D12399" s="6"/>
      <c r="E12399" s="11"/>
    </row>
    <row r="12400" spans="1:5" x14ac:dyDescent="0.2">
      <c r="A12400" s="38"/>
      <c r="B12400" s="6"/>
      <c r="C12400" s="10"/>
      <c r="D12400" s="6"/>
      <c r="E12400" s="11"/>
    </row>
    <row r="12401" spans="1:5" x14ac:dyDescent="0.2">
      <c r="A12401" s="38"/>
      <c r="B12401" s="6"/>
      <c r="C12401" s="10"/>
      <c r="D12401" s="6"/>
      <c r="E12401" s="11"/>
    </row>
    <row r="12402" spans="1:5" x14ac:dyDescent="0.2">
      <c r="A12402" s="38"/>
      <c r="B12402" s="6"/>
      <c r="C12402" s="10"/>
      <c r="D12402" s="6"/>
      <c r="E12402" s="11"/>
    </row>
    <row r="12403" spans="1:5" x14ac:dyDescent="0.2">
      <c r="A12403" s="38"/>
      <c r="B12403" s="6"/>
      <c r="C12403" s="10"/>
      <c r="D12403" s="6"/>
      <c r="E12403" s="11"/>
    </row>
    <row r="12404" spans="1:5" x14ac:dyDescent="0.2">
      <c r="A12404" s="38"/>
      <c r="B12404" s="6"/>
      <c r="C12404" s="10"/>
      <c r="D12404" s="6"/>
      <c r="E12404" s="11"/>
    </row>
    <row r="12405" spans="1:5" x14ac:dyDescent="0.2">
      <c r="A12405" s="38"/>
      <c r="B12405" s="6"/>
      <c r="C12405" s="10"/>
      <c r="D12405" s="6"/>
      <c r="E12405" s="11"/>
    </row>
    <row r="12406" spans="1:5" x14ac:dyDescent="0.2">
      <c r="A12406" s="38"/>
      <c r="B12406" s="6"/>
      <c r="C12406" s="10"/>
      <c r="D12406" s="6"/>
      <c r="E12406" s="11"/>
    </row>
    <row r="12407" spans="1:5" x14ac:dyDescent="0.2">
      <c r="A12407" s="38"/>
      <c r="B12407" s="6"/>
      <c r="C12407" s="10"/>
      <c r="D12407" s="6"/>
      <c r="E12407" s="11"/>
    </row>
    <row r="12408" spans="1:5" x14ac:dyDescent="0.2">
      <c r="A12408" s="38"/>
      <c r="B12408" s="6"/>
      <c r="C12408" s="10"/>
      <c r="D12408" s="6"/>
      <c r="E12408" s="11"/>
    </row>
    <row r="12409" spans="1:5" x14ac:dyDescent="0.2">
      <c r="A12409" s="38"/>
      <c r="B12409" s="6"/>
      <c r="C12409" s="10"/>
      <c r="D12409" s="6"/>
      <c r="E12409" s="11"/>
    </row>
    <row r="12410" spans="1:5" x14ac:dyDescent="0.2">
      <c r="A12410" s="38"/>
      <c r="B12410" s="6"/>
      <c r="C12410" s="10"/>
      <c r="D12410" s="6"/>
      <c r="E12410" s="11"/>
    </row>
    <row r="12411" spans="1:5" x14ac:dyDescent="0.2">
      <c r="A12411" s="38"/>
      <c r="B12411" s="6"/>
      <c r="C12411" s="10"/>
      <c r="D12411" s="6"/>
      <c r="E12411" s="11"/>
    </row>
    <row r="12412" spans="1:5" x14ac:dyDescent="0.2">
      <c r="A12412" s="38"/>
      <c r="B12412" s="6"/>
      <c r="C12412" s="10"/>
      <c r="D12412" s="6"/>
      <c r="E12412" s="11"/>
    </row>
    <row r="12413" spans="1:5" x14ac:dyDescent="0.2">
      <c r="A12413" s="38"/>
      <c r="B12413" s="6"/>
      <c r="C12413" s="10"/>
      <c r="D12413" s="6"/>
      <c r="E12413" s="11"/>
    </row>
    <row r="12414" spans="1:5" x14ac:dyDescent="0.2">
      <c r="A12414" s="38"/>
      <c r="B12414" s="6"/>
      <c r="C12414" s="10"/>
      <c r="D12414" s="6"/>
      <c r="E12414" s="11"/>
    </row>
    <row r="12415" spans="1:5" x14ac:dyDescent="0.2">
      <c r="A12415" s="38"/>
      <c r="B12415" s="6"/>
      <c r="C12415" s="10"/>
      <c r="D12415" s="6"/>
      <c r="E12415" s="11"/>
    </row>
    <row r="12416" spans="1:5" x14ac:dyDescent="0.2">
      <c r="A12416" s="38"/>
      <c r="B12416" s="6"/>
      <c r="C12416" s="10"/>
      <c r="D12416" s="6"/>
      <c r="E12416" s="11"/>
    </row>
    <row r="12417" spans="1:5" x14ac:dyDescent="0.2">
      <c r="A12417" s="38"/>
      <c r="B12417" s="6"/>
      <c r="C12417" s="10"/>
      <c r="D12417" s="6"/>
      <c r="E12417" s="11"/>
    </row>
    <row r="12418" spans="1:5" x14ac:dyDescent="0.2">
      <c r="A12418" s="38"/>
      <c r="B12418" s="6"/>
      <c r="C12418" s="10"/>
      <c r="D12418" s="6"/>
      <c r="E12418" s="11"/>
    </row>
    <row r="12419" spans="1:5" x14ac:dyDescent="0.2">
      <c r="A12419" s="38"/>
      <c r="B12419" s="6"/>
      <c r="C12419" s="10"/>
      <c r="D12419" s="6"/>
      <c r="E12419" s="11"/>
    </row>
    <row r="12420" spans="1:5" x14ac:dyDescent="0.2">
      <c r="A12420" s="38"/>
      <c r="B12420" s="6"/>
      <c r="C12420" s="10"/>
      <c r="D12420" s="6"/>
      <c r="E12420" s="11"/>
    </row>
    <row r="12421" spans="1:5" x14ac:dyDescent="0.2">
      <c r="A12421" s="38"/>
      <c r="B12421" s="6"/>
      <c r="C12421" s="10"/>
      <c r="D12421" s="6"/>
      <c r="E12421" s="11"/>
    </row>
    <row r="12422" spans="1:5" x14ac:dyDescent="0.2">
      <c r="A12422" s="38"/>
      <c r="B12422" s="6"/>
      <c r="C12422" s="10"/>
      <c r="D12422" s="6"/>
      <c r="E12422" s="11"/>
    </row>
    <row r="12423" spans="1:5" x14ac:dyDescent="0.2">
      <c r="A12423" s="38"/>
      <c r="B12423" s="6"/>
      <c r="C12423" s="10"/>
      <c r="D12423" s="6"/>
      <c r="E12423" s="11"/>
    </row>
    <row r="12424" spans="1:5" x14ac:dyDescent="0.2">
      <c r="A12424" s="38"/>
      <c r="B12424" s="6"/>
      <c r="C12424" s="10"/>
      <c r="D12424" s="6"/>
      <c r="E12424" s="11"/>
    </row>
    <row r="12425" spans="1:5" x14ac:dyDescent="0.2">
      <c r="A12425" s="38"/>
      <c r="B12425" s="6"/>
      <c r="C12425" s="10"/>
      <c r="D12425" s="6"/>
      <c r="E12425" s="11"/>
    </row>
    <row r="12426" spans="1:5" x14ac:dyDescent="0.2">
      <c r="A12426" s="38"/>
      <c r="B12426" s="6"/>
      <c r="C12426" s="10"/>
      <c r="D12426" s="6"/>
      <c r="E12426" s="11"/>
    </row>
    <row r="12427" spans="1:5" x14ac:dyDescent="0.2">
      <c r="A12427" s="38"/>
      <c r="B12427" s="6"/>
      <c r="C12427" s="10"/>
      <c r="D12427" s="6"/>
      <c r="E12427" s="11"/>
    </row>
    <row r="12428" spans="1:5" x14ac:dyDescent="0.2">
      <c r="A12428" s="38"/>
      <c r="B12428" s="6"/>
      <c r="C12428" s="10"/>
      <c r="D12428" s="6"/>
      <c r="E12428" s="11"/>
    </row>
    <row r="12429" spans="1:5" x14ac:dyDescent="0.2">
      <c r="A12429" s="38"/>
      <c r="B12429" s="6"/>
      <c r="C12429" s="10"/>
      <c r="D12429" s="6"/>
      <c r="E12429" s="11"/>
    </row>
    <row r="12430" spans="1:5" x14ac:dyDescent="0.2">
      <c r="A12430" s="38"/>
      <c r="B12430" s="6"/>
      <c r="C12430" s="10"/>
      <c r="D12430" s="6"/>
      <c r="E12430" s="11"/>
    </row>
    <row r="12431" spans="1:5" x14ac:dyDescent="0.2">
      <c r="A12431" s="38"/>
      <c r="B12431" s="6"/>
      <c r="C12431" s="10"/>
      <c r="D12431" s="6"/>
      <c r="E12431" s="11"/>
    </row>
    <row r="12432" spans="1:5" x14ac:dyDescent="0.2">
      <c r="A12432" s="38"/>
      <c r="B12432" s="6"/>
      <c r="C12432" s="10"/>
      <c r="D12432" s="6"/>
      <c r="E12432" s="11"/>
    </row>
    <row r="12433" spans="1:5" x14ac:dyDescent="0.2">
      <c r="A12433" s="38"/>
      <c r="B12433" s="6"/>
      <c r="C12433" s="10"/>
      <c r="D12433" s="6"/>
      <c r="E12433" s="11"/>
    </row>
    <row r="12434" spans="1:5" x14ac:dyDescent="0.2">
      <c r="A12434" s="38"/>
      <c r="B12434" s="6"/>
      <c r="C12434" s="10"/>
      <c r="D12434" s="6"/>
      <c r="E12434" s="11"/>
    </row>
    <row r="12435" spans="1:5" x14ac:dyDescent="0.2">
      <c r="A12435" s="38"/>
      <c r="B12435" s="6"/>
      <c r="C12435" s="10"/>
      <c r="D12435" s="6"/>
      <c r="E12435" s="11"/>
    </row>
    <row r="12436" spans="1:5" x14ac:dyDescent="0.2">
      <c r="A12436" s="38"/>
      <c r="B12436" s="6"/>
      <c r="C12436" s="10"/>
      <c r="D12436" s="6"/>
      <c r="E12436" s="11"/>
    </row>
    <row r="12437" spans="1:5" x14ac:dyDescent="0.2">
      <c r="A12437" s="38"/>
      <c r="B12437" s="6"/>
      <c r="C12437" s="10"/>
      <c r="D12437" s="6"/>
      <c r="E12437" s="11"/>
    </row>
    <row r="12438" spans="1:5" x14ac:dyDescent="0.2">
      <c r="A12438" s="38"/>
      <c r="B12438" s="6"/>
      <c r="C12438" s="10"/>
      <c r="D12438" s="6"/>
      <c r="E12438" s="11"/>
    </row>
    <row r="12439" spans="1:5" x14ac:dyDescent="0.2">
      <c r="A12439" s="38"/>
      <c r="B12439" s="6"/>
      <c r="C12439" s="10"/>
      <c r="D12439" s="6"/>
      <c r="E12439" s="11"/>
    </row>
    <row r="12440" spans="1:5" x14ac:dyDescent="0.2">
      <c r="A12440" s="38"/>
      <c r="B12440" s="6"/>
      <c r="C12440" s="10"/>
      <c r="D12440" s="6"/>
      <c r="E12440" s="11"/>
    </row>
    <row r="12441" spans="1:5" x14ac:dyDescent="0.2">
      <c r="A12441" s="38"/>
      <c r="B12441" s="6"/>
      <c r="C12441" s="10"/>
      <c r="D12441" s="6"/>
      <c r="E12441" s="11"/>
    </row>
    <row r="12442" spans="1:5" x14ac:dyDescent="0.2">
      <c r="A12442" s="38"/>
      <c r="B12442" s="6"/>
      <c r="C12442" s="10"/>
      <c r="D12442" s="6"/>
      <c r="E12442" s="11"/>
    </row>
    <row r="12443" spans="1:5" x14ac:dyDescent="0.2">
      <c r="A12443" s="38"/>
      <c r="B12443" s="6"/>
      <c r="C12443" s="10"/>
      <c r="D12443" s="6"/>
      <c r="E12443" s="11"/>
    </row>
    <row r="12444" spans="1:5" x14ac:dyDescent="0.2">
      <c r="A12444" s="38"/>
      <c r="B12444" s="6"/>
      <c r="C12444" s="10"/>
      <c r="D12444" s="6"/>
      <c r="E12444" s="11"/>
    </row>
    <row r="12445" spans="1:5" x14ac:dyDescent="0.2">
      <c r="A12445" s="38"/>
      <c r="B12445" s="6"/>
      <c r="C12445" s="10"/>
      <c r="D12445" s="6"/>
      <c r="E12445" s="11"/>
    </row>
    <row r="12446" spans="1:5" x14ac:dyDescent="0.2">
      <c r="A12446" s="38"/>
      <c r="B12446" s="6"/>
      <c r="C12446" s="10"/>
      <c r="D12446" s="6"/>
      <c r="E12446" s="11"/>
    </row>
    <row r="12447" spans="1:5" x14ac:dyDescent="0.2">
      <c r="A12447" s="38"/>
      <c r="B12447" s="6"/>
      <c r="C12447" s="10"/>
      <c r="D12447" s="6"/>
      <c r="E12447" s="11"/>
    </row>
    <row r="12448" spans="1:5" x14ac:dyDescent="0.2">
      <c r="A12448" s="38"/>
      <c r="B12448" s="6"/>
      <c r="C12448" s="10"/>
      <c r="D12448" s="6"/>
      <c r="E12448" s="11"/>
    </row>
    <row r="12449" spans="1:5" x14ac:dyDescent="0.2">
      <c r="A12449" s="38"/>
      <c r="B12449" s="6"/>
      <c r="C12449" s="10"/>
      <c r="D12449" s="6"/>
      <c r="E12449" s="11"/>
    </row>
    <row r="12450" spans="1:5" x14ac:dyDescent="0.2">
      <c r="A12450" s="38"/>
      <c r="B12450" s="6"/>
      <c r="C12450" s="10"/>
      <c r="D12450" s="6"/>
      <c r="E12450" s="11"/>
    </row>
    <row r="12451" spans="1:5" x14ac:dyDescent="0.2">
      <c r="A12451" s="38"/>
      <c r="B12451" s="6"/>
      <c r="C12451" s="10"/>
      <c r="D12451" s="6"/>
      <c r="E12451" s="11"/>
    </row>
    <row r="12452" spans="1:5" x14ac:dyDescent="0.2">
      <c r="A12452" s="38"/>
      <c r="B12452" s="6"/>
      <c r="C12452" s="10"/>
      <c r="D12452" s="6"/>
      <c r="E12452" s="11"/>
    </row>
    <row r="12453" spans="1:5" x14ac:dyDescent="0.2">
      <c r="A12453" s="38"/>
      <c r="B12453" s="6"/>
      <c r="C12453" s="10"/>
      <c r="D12453" s="6"/>
      <c r="E12453" s="11"/>
    </row>
    <row r="12454" spans="1:5" x14ac:dyDescent="0.2">
      <c r="A12454" s="38"/>
      <c r="B12454" s="6"/>
      <c r="C12454" s="10"/>
      <c r="D12454" s="6"/>
      <c r="E12454" s="11"/>
    </row>
    <row r="12455" spans="1:5" x14ac:dyDescent="0.2">
      <c r="A12455" s="38"/>
      <c r="B12455" s="6"/>
      <c r="C12455" s="10"/>
      <c r="D12455" s="6"/>
      <c r="E12455" s="11"/>
    </row>
    <row r="12456" spans="1:5" x14ac:dyDescent="0.2">
      <c r="A12456" s="38"/>
      <c r="B12456" s="6"/>
      <c r="C12456" s="10"/>
      <c r="D12456" s="6"/>
      <c r="E12456" s="11"/>
    </row>
    <row r="12457" spans="1:5" x14ac:dyDescent="0.2">
      <c r="A12457" s="38"/>
      <c r="B12457" s="6"/>
      <c r="C12457" s="10"/>
      <c r="D12457" s="6"/>
      <c r="E12457" s="11"/>
    </row>
    <row r="12458" spans="1:5" x14ac:dyDescent="0.2">
      <c r="A12458" s="38"/>
      <c r="B12458" s="6"/>
      <c r="C12458" s="10"/>
      <c r="D12458" s="6"/>
      <c r="E12458" s="11"/>
    </row>
    <row r="12459" spans="1:5" x14ac:dyDescent="0.2">
      <c r="A12459" s="38"/>
      <c r="B12459" s="6"/>
      <c r="C12459" s="10"/>
      <c r="D12459" s="6"/>
      <c r="E12459" s="11"/>
    </row>
    <row r="12460" spans="1:5" x14ac:dyDescent="0.2">
      <c r="A12460" s="38"/>
      <c r="B12460" s="6"/>
      <c r="C12460" s="10"/>
      <c r="D12460" s="6"/>
      <c r="E12460" s="11"/>
    </row>
    <row r="12461" spans="1:5" x14ac:dyDescent="0.2">
      <c r="A12461" s="38"/>
      <c r="B12461" s="6"/>
      <c r="C12461" s="10"/>
      <c r="D12461" s="6"/>
      <c r="E12461" s="11"/>
    </row>
    <row r="12462" spans="1:5" x14ac:dyDescent="0.2">
      <c r="A12462" s="38"/>
      <c r="B12462" s="6"/>
      <c r="C12462" s="10"/>
      <c r="D12462" s="6"/>
      <c r="E12462" s="11"/>
    </row>
    <row r="12463" spans="1:5" x14ac:dyDescent="0.2">
      <c r="A12463" s="38"/>
      <c r="B12463" s="6"/>
      <c r="C12463" s="10"/>
      <c r="D12463" s="6"/>
      <c r="E12463" s="11"/>
    </row>
    <row r="12464" spans="1:5" x14ac:dyDescent="0.2">
      <c r="A12464" s="38"/>
      <c r="B12464" s="6"/>
      <c r="C12464" s="10"/>
      <c r="D12464" s="6"/>
      <c r="E12464" s="11"/>
    </row>
    <row r="12465" spans="1:5" x14ac:dyDescent="0.2">
      <c r="A12465" s="38"/>
      <c r="B12465" s="6"/>
      <c r="C12465" s="10"/>
      <c r="D12465" s="6"/>
      <c r="E12465" s="11"/>
    </row>
    <row r="12466" spans="1:5" x14ac:dyDescent="0.2">
      <c r="A12466" s="38"/>
      <c r="B12466" s="6"/>
      <c r="C12466" s="10"/>
      <c r="D12466" s="6"/>
      <c r="E12466" s="11"/>
    </row>
    <row r="12467" spans="1:5" x14ac:dyDescent="0.2">
      <c r="A12467" s="38"/>
      <c r="B12467" s="6"/>
      <c r="C12467" s="10"/>
      <c r="D12467" s="6"/>
      <c r="E12467" s="11"/>
    </row>
    <row r="12468" spans="1:5" x14ac:dyDescent="0.2">
      <c r="A12468" s="38"/>
      <c r="B12468" s="6"/>
      <c r="C12468" s="10"/>
      <c r="D12468" s="6"/>
      <c r="E12468" s="11"/>
    </row>
    <row r="12469" spans="1:5" x14ac:dyDescent="0.2">
      <c r="A12469" s="38"/>
      <c r="B12469" s="6"/>
      <c r="C12469" s="10"/>
      <c r="D12469" s="6"/>
      <c r="E12469" s="11"/>
    </row>
    <row r="12470" spans="1:5" x14ac:dyDescent="0.2">
      <c r="A12470" s="38"/>
      <c r="B12470" s="6"/>
      <c r="C12470" s="10"/>
      <c r="D12470" s="6"/>
      <c r="E12470" s="11"/>
    </row>
    <row r="12471" spans="1:5" x14ac:dyDescent="0.2">
      <c r="A12471" s="38"/>
      <c r="B12471" s="6"/>
      <c r="C12471" s="10"/>
      <c r="D12471" s="6"/>
      <c r="E12471" s="11"/>
    </row>
    <row r="12472" spans="1:5" x14ac:dyDescent="0.2">
      <c r="A12472" s="38"/>
      <c r="B12472" s="6"/>
      <c r="C12472" s="10"/>
      <c r="D12472" s="6"/>
      <c r="E12472" s="11"/>
    </row>
    <row r="12473" spans="1:5" x14ac:dyDescent="0.2">
      <c r="A12473" s="38"/>
      <c r="B12473" s="6"/>
      <c r="C12473" s="10"/>
      <c r="D12473" s="6"/>
      <c r="E12473" s="11"/>
    </row>
    <row r="12474" spans="1:5" x14ac:dyDescent="0.2">
      <c r="A12474" s="38"/>
      <c r="B12474" s="6"/>
      <c r="C12474" s="10"/>
      <c r="D12474" s="6"/>
      <c r="E12474" s="11"/>
    </row>
    <row r="12475" spans="1:5" x14ac:dyDescent="0.2">
      <c r="A12475" s="38"/>
      <c r="B12475" s="6"/>
      <c r="C12475" s="10"/>
      <c r="D12475" s="6"/>
      <c r="E12475" s="11"/>
    </row>
    <row r="12476" spans="1:5" x14ac:dyDescent="0.2">
      <c r="A12476" s="38"/>
      <c r="B12476" s="6"/>
      <c r="C12476" s="10"/>
      <c r="D12476" s="6"/>
      <c r="E12476" s="11"/>
    </row>
    <row r="12477" spans="1:5" x14ac:dyDescent="0.2">
      <c r="A12477" s="38"/>
      <c r="B12477" s="6"/>
      <c r="C12477" s="10"/>
      <c r="D12477" s="6"/>
      <c r="E12477" s="11"/>
    </row>
    <row r="12478" spans="1:5" x14ac:dyDescent="0.2">
      <c r="A12478" s="38"/>
      <c r="B12478" s="6"/>
      <c r="C12478" s="10"/>
      <c r="D12478" s="6"/>
      <c r="E12478" s="11"/>
    </row>
    <row r="12479" spans="1:5" x14ac:dyDescent="0.2">
      <c r="A12479" s="38"/>
      <c r="B12479" s="6"/>
      <c r="C12479" s="10"/>
      <c r="D12479" s="6"/>
      <c r="E12479" s="11"/>
    </row>
    <row r="12480" spans="1:5" x14ac:dyDescent="0.2">
      <c r="A12480" s="38"/>
      <c r="B12480" s="6"/>
      <c r="C12480" s="10"/>
      <c r="D12480" s="6"/>
      <c r="E12480" s="11"/>
    </row>
    <row r="12481" spans="1:5" x14ac:dyDescent="0.2">
      <c r="A12481" s="38"/>
      <c r="B12481" s="6"/>
      <c r="C12481" s="10"/>
      <c r="D12481" s="6"/>
      <c r="E12481" s="11"/>
    </row>
    <row r="12482" spans="1:5" x14ac:dyDescent="0.2">
      <c r="A12482" s="38"/>
      <c r="B12482" s="6"/>
      <c r="C12482" s="10"/>
      <c r="D12482" s="6"/>
      <c r="E12482" s="11"/>
    </row>
    <row r="12483" spans="1:5" x14ac:dyDescent="0.2">
      <c r="A12483" s="38"/>
      <c r="B12483" s="6"/>
      <c r="C12483" s="10"/>
      <c r="D12483" s="6"/>
      <c r="E12483" s="11"/>
    </row>
    <row r="12484" spans="1:5" x14ac:dyDescent="0.2">
      <c r="A12484" s="38"/>
      <c r="B12484" s="6"/>
      <c r="C12484" s="10"/>
      <c r="D12484" s="6"/>
      <c r="E12484" s="11"/>
    </row>
    <row r="12485" spans="1:5" x14ac:dyDescent="0.2">
      <c r="A12485" s="38"/>
      <c r="B12485" s="6"/>
      <c r="C12485" s="10"/>
      <c r="D12485" s="6"/>
      <c r="E12485" s="11"/>
    </row>
    <row r="12486" spans="1:5" x14ac:dyDescent="0.2">
      <c r="A12486" s="38"/>
      <c r="B12486" s="6"/>
      <c r="C12486" s="10"/>
      <c r="D12486" s="6"/>
      <c r="E12486" s="11"/>
    </row>
    <row r="12487" spans="1:5" x14ac:dyDescent="0.2">
      <c r="A12487" s="38"/>
      <c r="B12487" s="6"/>
      <c r="C12487" s="10"/>
      <c r="D12487" s="6"/>
      <c r="E12487" s="11"/>
    </row>
    <row r="12488" spans="1:5" x14ac:dyDescent="0.2">
      <c r="A12488" s="38"/>
      <c r="B12488" s="6"/>
      <c r="C12488" s="10"/>
      <c r="D12488" s="6"/>
      <c r="E12488" s="11"/>
    </row>
    <row r="12489" spans="1:5" x14ac:dyDescent="0.2">
      <c r="A12489" s="38"/>
      <c r="B12489" s="6"/>
      <c r="C12489" s="10"/>
      <c r="D12489" s="6"/>
      <c r="E12489" s="11"/>
    </row>
    <row r="12490" spans="1:5" x14ac:dyDescent="0.2">
      <c r="A12490" s="38"/>
      <c r="B12490" s="6"/>
      <c r="C12490" s="10"/>
      <c r="D12490" s="6"/>
      <c r="E12490" s="11"/>
    </row>
    <row r="12491" spans="1:5" x14ac:dyDescent="0.2">
      <c r="A12491" s="38"/>
      <c r="B12491" s="6"/>
      <c r="C12491" s="10"/>
      <c r="D12491" s="6"/>
      <c r="E12491" s="11"/>
    </row>
    <row r="12492" spans="1:5" x14ac:dyDescent="0.2">
      <c r="A12492" s="38"/>
      <c r="B12492" s="6"/>
      <c r="C12492" s="10"/>
      <c r="D12492" s="6"/>
      <c r="E12492" s="11"/>
    </row>
    <row r="12493" spans="1:5" x14ac:dyDescent="0.2">
      <c r="A12493" s="38"/>
      <c r="B12493" s="6"/>
      <c r="C12493" s="10"/>
      <c r="D12493" s="6"/>
      <c r="E12493" s="11"/>
    </row>
    <row r="12494" spans="1:5" x14ac:dyDescent="0.2">
      <c r="A12494" s="38"/>
      <c r="B12494" s="6"/>
      <c r="C12494" s="10"/>
      <c r="D12494" s="6"/>
      <c r="E12494" s="11"/>
    </row>
    <row r="12495" spans="1:5" x14ac:dyDescent="0.2">
      <c r="A12495" s="38"/>
      <c r="B12495" s="6"/>
      <c r="C12495" s="10"/>
      <c r="D12495" s="6"/>
      <c r="E12495" s="11"/>
    </row>
    <row r="12496" spans="1:5" x14ac:dyDescent="0.2">
      <c r="A12496" s="38"/>
      <c r="B12496" s="6"/>
      <c r="C12496" s="10"/>
      <c r="D12496" s="6"/>
      <c r="E12496" s="11"/>
    </row>
    <row r="12497" spans="1:5" x14ac:dyDescent="0.2">
      <c r="A12497" s="38"/>
      <c r="B12497" s="6"/>
      <c r="C12497" s="10"/>
      <c r="D12497" s="6"/>
      <c r="E12497" s="11"/>
    </row>
    <row r="12498" spans="1:5" x14ac:dyDescent="0.2">
      <c r="A12498" s="38"/>
      <c r="B12498" s="6"/>
      <c r="C12498" s="10"/>
      <c r="D12498" s="6"/>
      <c r="E12498" s="11"/>
    </row>
    <row r="12499" spans="1:5" x14ac:dyDescent="0.2">
      <c r="A12499" s="38"/>
      <c r="B12499" s="6"/>
      <c r="C12499" s="10"/>
      <c r="D12499" s="6"/>
      <c r="E12499" s="11"/>
    </row>
    <row r="12500" spans="1:5" x14ac:dyDescent="0.2">
      <c r="A12500" s="38"/>
      <c r="B12500" s="6"/>
      <c r="C12500" s="10"/>
      <c r="D12500" s="6"/>
      <c r="E12500" s="11"/>
    </row>
    <row r="12501" spans="1:5" x14ac:dyDescent="0.2">
      <c r="A12501" s="38"/>
      <c r="B12501" s="6"/>
      <c r="C12501" s="10"/>
      <c r="D12501" s="6"/>
      <c r="E12501" s="11"/>
    </row>
    <row r="12502" spans="1:5" x14ac:dyDescent="0.2">
      <c r="A12502" s="38"/>
      <c r="B12502" s="6"/>
      <c r="C12502" s="10"/>
      <c r="D12502" s="6"/>
      <c r="E12502" s="11"/>
    </row>
    <row r="12503" spans="1:5" x14ac:dyDescent="0.2">
      <c r="A12503" s="38"/>
      <c r="B12503" s="6"/>
      <c r="C12503" s="10"/>
      <c r="D12503" s="6"/>
      <c r="E12503" s="11"/>
    </row>
    <row r="12504" spans="1:5" x14ac:dyDescent="0.2">
      <c r="A12504" s="38"/>
      <c r="B12504" s="6"/>
      <c r="C12504" s="10"/>
      <c r="D12504" s="6"/>
      <c r="E12504" s="11"/>
    </row>
    <row r="12505" spans="1:5" x14ac:dyDescent="0.2">
      <c r="A12505" s="38"/>
      <c r="B12505" s="6"/>
      <c r="C12505" s="10"/>
      <c r="D12505" s="6"/>
      <c r="E12505" s="11"/>
    </row>
    <row r="12506" spans="1:5" x14ac:dyDescent="0.2">
      <c r="A12506" s="38"/>
      <c r="B12506" s="6"/>
      <c r="C12506" s="10"/>
      <c r="D12506" s="6"/>
      <c r="E12506" s="11"/>
    </row>
    <row r="12507" spans="1:5" x14ac:dyDescent="0.2">
      <c r="A12507" s="38"/>
      <c r="B12507" s="6"/>
      <c r="C12507" s="10"/>
      <c r="D12507" s="6"/>
      <c r="E12507" s="11"/>
    </row>
    <row r="12508" spans="1:5" x14ac:dyDescent="0.2">
      <c r="A12508" s="38"/>
      <c r="B12508" s="6"/>
      <c r="C12508" s="10"/>
      <c r="D12508" s="6"/>
      <c r="E12508" s="11"/>
    </row>
    <row r="12509" spans="1:5" x14ac:dyDescent="0.2">
      <c r="A12509" s="38"/>
      <c r="B12509" s="6"/>
      <c r="C12509" s="10"/>
      <c r="D12509" s="6"/>
      <c r="E12509" s="11"/>
    </row>
    <row r="12510" spans="1:5" x14ac:dyDescent="0.2">
      <c r="A12510" s="38"/>
      <c r="B12510" s="6"/>
      <c r="C12510" s="10"/>
      <c r="D12510" s="6"/>
      <c r="E12510" s="11"/>
    </row>
    <row r="12511" spans="1:5" x14ac:dyDescent="0.2">
      <c r="A12511" s="38"/>
      <c r="B12511" s="6"/>
      <c r="C12511" s="10"/>
      <c r="D12511" s="6"/>
      <c r="E12511" s="11"/>
    </row>
    <row r="12512" spans="1:5" x14ac:dyDescent="0.2">
      <c r="A12512" s="38"/>
      <c r="B12512" s="6"/>
      <c r="C12512" s="10"/>
      <c r="D12512" s="6"/>
      <c r="E12512" s="11"/>
    </row>
    <row r="12513" spans="1:5" x14ac:dyDescent="0.2">
      <c r="A12513" s="38"/>
      <c r="B12513" s="6"/>
      <c r="C12513" s="10"/>
      <c r="D12513" s="6"/>
      <c r="E12513" s="11"/>
    </row>
    <row r="12514" spans="1:5" x14ac:dyDescent="0.2">
      <c r="A12514" s="38"/>
      <c r="B12514" s="6"/>
      <c r="C12514" s="10"/>
      <c r="D12514" s="6"/>
      <c r="E12514" s="11"/>
    </row>
    <row r="12515" spans="1:5" x14ac:dyDescent="0.2">
      <c r="A12515" s="38"/>
      <c r="B12515" s="6"/>
      <c r="C12515" s="10"/>
      <c r="D12515" s="6"/>
      <c r="E12515" s="11"/>
    </row>
    <row r="12516" spans="1:5" x14ac:dyDescent="0.2">
      <c r="A12516" s="38"/>
      <c r="B12516" s="6"/>
      <c r="C12516" s="10"/>
      <c r="D12516" s="6"/>
      <c r="E12516" s="11"/>
    </row>
    <row r="12517" spans="1:5" x14ac:dyDescent="0.2">
      <c r="A12517" s="38"/>
      <c r="B12517" s="6"/>
      <c r="C12517" s="10"/>
      <c r="D12517" s="6"/>
      <c r="E12517" s="11"/>
    </row>
    <row r="12518" spans="1:5" x14ac:dyDescent="0.2">
      <c r="A12518" s="38"/>
      <c r="B12518" s="6"/>
      <c r="C12518" s="10"/>
      <c r="D12518" s="6"/>
      <c r="E12518" s="11"/>
    </row>
    <row r="12519" spans="1:5" x14ac:dyDescent="0.2">
      <c r="A12519" s="38"/>
      <c r="B12519" s="6"/>
      <c r="C12519" s="10"/>
      <c r="D12519" s="6"/>
      <c r="E12519" s="11"/>
    </row>
    <row r="12520" spans="1:5" x14ac:dyDescent="0.2">
      <c r="A12520" s="38"/>
      <c r="B12520" s="6"/>
      <c r="C12520" s="10"/>
      <c r="D12520" s="6"/>
      <c r="E12520" s="11"/>
    </row>
    <row r="12521" spans="1:5" x14ac:dyDescent="0.2">
      <c r="A12521" s="38"/>
      <c r="B12521" s="6"/>
      <c r="C12521" s="10"/>
      <c r="D12521" s="6"/>
      <c r="E12521" s="11"/>
    </row>
    <row r="12522" spans="1:5" x14ac:dyDescent="0.2">
      <c r="A12522" s="38"/>
      <c r="B12522" s="6"/>
      <c r="C12522" s="10"/>
      <c r="D12522" s="6"/>
      <c r="E12522" s="11"/>
    </row>
    <row r="12523" spans="1:5" x14ac:dyDescent="0.2">
      <c r="A12523" s="38"/>
      <c r="B12523" s="6"/>
      <c r="C12523" s="10"/>
      <c r="D12523" s="6"/>
      <c r="E12523" s="11"/>
    </row>
    <row r="12524" spans="1:5" x14ac:dyDescent="0.2">
      <c r="A12524" s="38"/>
      <c r="B12524" s="6"/>
      <c r="C12524" s="10"/>
      <c r="D12524" s="6"/>
      <c r="E12524" s="11"/>
    </row>
    <row r="12525" spans="1:5" x14ac:dyDescent="0.2">
      <c r="A12525" s="38"/>
      <c r="B12525" s="6"/>
      <c r="C12525" s="10"/>
      <c r="D12525" s="6"/>
      <c r="E12525" s="11"/>
    </row>
    <row r="12526" spans="1:5" x14ac:dyDescent="0.2">
      <c r="A12526" s="38"/>
      <c r="B12526" s="6"/>
      <c r="C12526" s="10"/>
      <c r="D12526" s="6"/>
      <c r="E12526" s="11"/>
    </row>
    <row r="12527" spans="1:5" x14ac:dyDescent="0.2">
      <c r="A12527" s="38"/>
      <c r="B12527" s="6"/>
      <c r="C12527" s="10"/>
      <c r="D12527" s="6"/>
      <c r="E12527" s="11"/>
    </row>
    <row r="12528" spans="1:5" x14ac:dyDescent="0.2">
      <c r="A12528" s="38"/>
      <c r="B12528" s="6"/>
      <c r="C12528" s="10"/>
      <c r="D12528" s="6"/>
      <c r="E12528" s="11"/>
    </row>
    <row r="12529" spans="1:5" x14ac:dyDescent="0.2">
      <c r="A12529" s="38"/>
      <c r="B12529" s="6"/>
      <c r="C12529" s="10"/>
      <c r="D12529" s="6"/>
      <c r="E12529" s="11"/>
    </row>
    <row r="12530" spans="1:5" x14ac:dyDescent="0.2">
      <c r="A12530" s="38"/>
      <c r="B12530" s="6"/>
      <c r="C12530" s="10"/>
      <c r="D12530" s="6"/>
      <c r="E12530" s="11"/>
    </row>
    <row r="12531" spans="1:5" x14ac:dyDescent="0.2">
      <c r="A12531" s="38"/>
      <c r="B12531" s="6"/>
      <c r="C12531" s="10"/>
      <c r="D12531" s="6"/>
      <c r="E12531" s="11"/>
    </row>
    <row r="12532" spans="1:5" x14ac:dyDescent="0.2">
      <c r="A12532" s="38"/>
      <c r="B12532" s="6"/>
      <c r="C12532" s="10"/>
      <c r="D12532" s="6"/>
      <c r="E12532" s="11"/>
    </row>
    <row r="12533" spans="1:5" x14ac:dyDescent="0.2">
      <c r="A12533" s="38"/>
      <c r="B12533" s="6"/>
      <c r="C12533" s="10"/>
      <c r="D12533" s="6"/>
      <c r="E12533" s="11"/>
    </row>
    <row r="12534" spans="1:5" x14ac:dyDescent="0.2">
      <c r="A12534" s="38"/>
      <c r="B12534" s="6"/>
      <c r="C12534" s="10"/>
      <c r="D12534" s="6"/>
      <c r="E12534" s="11"/>
    </row>
    <row r="12535" spans="1:5" x14ac:dyDescent="0.2">
      <c r="A12535" s="38"/>
      <c r="B12535" s="6"/>
      <c r="C12535" s="10"/>
      <c r="D12535" s="6"/>
      <c r="E12535" s="11"/>
    </row>
    <row r="12536" spans="1:5" x14ac:dyDescent="0.2">
      <c r="A12536" s="38"/>
      <c r="B12536" s="6"/>
      <c r="C12536" s="10"/>
      <c r="D12536" s="6"/>
      <c r="E12536" s="11"/>
    </row>
    <row r="12537" spans="1:5" x14ac:dyDescent="0.2">
      <c r="A12537" s="38"/>
      <c r="B12537" s="6"/>
      <c r="C12537" s="10"/>
      <c r="D12537" s="6"/>
      <c r="E12537" s="11"/>
    </row>
    <row r="12538" spans="1:5" x14ac:dyDescent="0.2">
      <c r="A12538" s="38"/>
      <c r="B12538" s="6"/>
      <c r="C12538" s="10"/>
      <c r="D12538" s="6"/>
      <c r="E12538" s="11"/>
    </row>
    <row r="12539" spans="1:5" x14ac:dyDescent="0.2">
      <c r="A12539" s="38"/>
      <c r="B12539" s="6"/>
      <c r="C12539" s="10"/>
      <c r="D12539" s="6"/>
      <c r="E12539" s="11"/>
    </row>
    <row r="12540" spans="1:5" x14ac:dyDescent="0.2">
      <c r="A12540" s="38"/>
      <c r="B12540" s="6"/>
      <c r="C12540" s="10"/>
      <c r="D12540" s="6"/>
      <c r="E12540" s="11"/>
    </row>
    <row r="12541" spans="1:5" x14ac:dyDescent="0.2">
      <c r="A12541" s="38"/>
      <c r="B12541" s="6"/>
      <c r="C12541" s="10"/>
      <c r="D12541" s="6"/>
      <c r="E12541" s="11"/>
    </row>
    <row r="12542" spans="1:5" x14ac:dyDescent="0.2">
      <c r="A12542" s="38"/>
      <c r="B12542" s="6"/>
      <c r="C12542" s="10"/>
      <c r="D12542" s="6"/>
      <c r="E12542" s="11"/>
    </row>
    <row r="12543" spans="1:5" x14ac:dyDescent="0.2">
      <c r="A12543" s="38"/>
      <c r="B12543" s="6"/>
      <c r="C12543" s="10"/>
      <c r="D12543" s="6"/>
      <c r="E12543" s="11"/>
    </row>
    <row r="12544" spans="1:5" x14ac:dyDescent="0.2">
      <c r="A12544" s="38"/>
      <c r="B12544" s="6"/>
      <c r="C12544" s="10"/>
      <c r="D12544" s="6"/>
      <c r="E12544" s="11"/>
    </row>
    <row r="12545" spans="1:5" x14ac:dyDescent="0.2">
      <c r="A12545" s="38"/>
      <c r="B12545" s="6"/>
      <c r="C12545" s="10"/>
      <c r="D12545" s="6"/>
      <c r="E12545" s="11"/>
    </row>
    <row r="12546" spans="1:5" x14ac:dyDescent="0.2">
      <c r="A12546" s="38"/>
      <c r="B12546" s="6"/>
      <c r="C12546" s="10"/>
      <c r="D12546" s="6"/>
      <c r="E12546" s="11"/>
    </row>
    <row r="12547" spans="1:5" x14ac:dyDescent="0.2">
      <c r="A12547" s="38"/>
      <c r="B12547" s="6"/>
      <c r="C12547" s="10"/>
      <c r="D12547" s="6"/>
      <c r="E12547" s="11"/>
    </row>
    <row r="12548" spans="1:5" x14ac:dyDescent="0.2">
      <c r="A12548" s="38"/>
      <c r="B12548" s="6"/>
      <c r="C12548" s="10"/>
      <c r="D12548" s="6"/>
      <c r="E12548" s="11"/>
    </row>
    <row r="12549" spans="1:5" x14ac:dyDescent="0.2">
      <c r="A12549" s="38"/>
      <c r="B12549" s="6"/>
      <c r="C12549" s="10"/>
      <c r="D12549" s="6"/>
      <c r="E12549" s="11"/>
    </row>
    <row r="12550" spans="1:5" x14ac:dyDescent="0.2">
      <c r="A12550" s="38"/>
      <c r="B12550" s="6"/>
      <c r="C12550" s="10"/>
      <c r="D12550" s="6"/>
      <c r="E12550" s="11"/>
    </row>
    <row r="12551" spans="1:5" x14ac:dyDescent="0.2">
      <c r="A12551" s="38"/>
      <c r="B12551" s="6"/>
      <c r="C12551" s="10"/>
      <c r="D12551" s="6"/>
      <c r="E12551" s="11"/>
    </row>
    <row r="12552" spans="1:5" x14ac:dyDescent="0.2">
      <c r="A12552" s="38"/>
      <c r="B12552" s="6"/>
      <c r="C12552" s="10"/>
      <c r="D12552" s="6"/>
      <c r="E12552" s="11"/>
    </row>
    <row r="12553" spans="1:5" x14ac:dyDescent="0.2">
      <c r="A12553" s="38"/>
      <c r="B12553" s="6"/>
      <c r="C12553" s="10"/>
      <c r="D12553" s="6"/>
      <c r="E12553" s="11"/>
    </row>
    <row r="12554" spans="1:5" x14ac:dyDescent="0.2">
      <c r="A12554" s="38"/>
      <c r="B12554" s="6"/>
      <c r="C12554" s="10"/>
      <c r="D12554" s="6"/>
      <c r="E12554" s="11"/>
    </row>
    <row r="12555" spans="1:5" x14ac:dyDescent="0.2">
      <c r="A12555" s="38"/>
      <c r="B12555" s="6"/>
      <c r="C12555" s="10"/>
      <c r="D12555" s="6"/>
      <c r="E12555" s="11"/>
    </row>
    <row r="12556" spans="1:5" x14ac:dyDescent="0.2">
      <c r="A12556" s="38"/>
      <c r="B12556" s="6"/>
      <c r="C12556" s="10"/>
      <c r="D12556" s="6"/>
      <c r="E12556" s="11"/>
    </row>
    <row r="12557" spans="1:5" x14ac:dyDescent="0.2">
      <c r="A12557" s="38"/>
      <c r="B12557" s="6"/>
      <c r="C12557" s="10"/>
      <c r="D12557" s="6"/>
      <c r="E12557" s="11"/>
    </row>
    <row r="12558" spans="1:5" x14ac:dyDescent="0.2">
      <c r="A12558" s="38"/>
      <c r="B12558" s="6"/>
      <c r="C12558" s="10"/>
      <c r="D12558" s="6"/>
      <c r="E12558" s="11"/>
    </row>
    <row r="12559" spans="1:5" x14ac:dyDescent="0.2">
      <c r="A12559" s="38"/>
      <c r="B12559" s="6"/>
      <c r="C12559" s="10"/>
      <c r="D12559" s="6"/>
      <c r="E12559" s="11"/>
    </row>
    <row r="12560" spans="1:5" x14ac:dyDescent="0.2">
      <c r="A12560" s="38"/>
      <c r="B12560" s="6"/>
      <c r="C12560" s="10"/>
      <c r="D12560" s="6"/>
      <c r="E12560" s="11"/>
    </row>
    <row r="12561" spans="1:5" x14ac:dyDescent="0.2">
      <c r="A12561" s="38"/>
      <c r="B12561" s="6"/>
      <c r="C12561" s="10"/>
      <c r="D12561" s="6"/>
      <c r="E12561" s="11"/>
    </row>
    <row r="12562" spans="1:5" x14ac:dyDescent="0.2">
      <c r="A12562" s="38"/>
      <c r="B12562" s="6"/>
      <c r="C12562" s="10"/>
      <c r="D12562" s="6"/>
      <c r="E12562" s="11"/>
    </row>
    <row r="12563" spans="1:5" x14ac:dyDescent="0.2">
      <c r="A12563" s="38"/>
      <c r="B12563" s="6"/>
      <c r="C12563" s="10"/>
      <c r="D12563" s="6"/>
      <c r="E12563" s="11"/>
    </row>
    <row r="12564" spans="1:5" x14ac:dyDescent="0.2">
      <c r="A12564" s="38"/>
      <c r="B12564" s="6"/>
      <c r="C12564" s="10"/>
      <c r="D12564" s="6"/>
      <c r="E12564" s="11"/>
    </row>
    <row r="12565" spans="1:5" x14ac:dyDescent="0.2">
      <c r="A12565" s="38"/>
      <c r="B12565" s="6"/>
      <c r="C12565" s="10"/>
      <c r="D12565" s="6"/>
      <c r="E12565" s="11"/>
    </row>
    <row r="12566" spans="1:5" x14ac:dyDescent="0.2">
      <c r="A12566" s="38"/>
      <c r="B12566" s="6"/>
      <c r="C12566" s="10"/>
      <c r="D12566" s="6"/>
      <c r="E12566" s="11"/>
    </row>
    <row r="12567" spans="1:5" x14ac:dyDescent="0.2">
      <c r="A12567" s="38"/>
      <c r="B12567" s="6"/>
      <c r="C12567" s="10"/>
      <c r="D12567" s="6"/>
      <c r="E12567" s="11"/>
    </row>
    <row r="12568" spans="1:5" x14ac:dyDescent="0.2">
      <c r="A12568" s="38"/>
      <c r="B12568" s="6"/>
      <c r="C12568" s="10"/>
      <c r="D12568" s="6"/>
      <c r="E12568" s="11"/>
    </row>
    <row r="12569" spans="1:5" x14ac:dyDescent="0.2">
      <c r="A12569" s="38"/>
      <c r="B12569" s="6"/>
      <c r="C12569" s="10"/>
      <c r="D12569" s="6"/>
      <c r="E12569" s="11"/>
    </row>
    <row r="12570" spans="1:5" x14ac:dyDescent="0.2">
      <c r="A12570" s="38"/>
      <c r="B12570" s="6"/>
      <c r="C12570" s="10"/>
      <c r="D12570" s="6"/>
      <c r="E12570" s="11"/>
    </row>
    <row r="12571" spans="1:5" x14ac:dyDescent="0.2">
      <c r="A12571" s="38"/>
      <c r="B12571" s="6"/>
      <c r="C12571" s="10"/>
      <c r="D12571" s="6"/>
      <c r="E12571" s="11"/>
    </row>
    <row r="12572" spans="1:5" x14ac:dyDescent="0.2">
      <c r="A12572" s="38"/>
      <c r="B12572" s="6"/>
      <c r="C12572" s="10"/>
      <c r="D12572" s="6"/>
      <c r="E12572" s="11"/>
    </row>
    <row r="12573" spans="1:5" x14ac:dyDescent="0.2">
      <c r="A12573" s="38"/>
      <c r="B12573" s="6"/>
      <c r="C12573" s="10"/>
      <c r="D12573" s="6"/>
      <c r="E12573" s="11"/>
    </row>
    <row r="12574" spans="1:5" x14ac:dyDescent="0.2">
      <c r="A12574" s="38"/>
      <c r="B12574" s="6"/>
      <c r="C12574" s="10"/>
      <c r="D12574" s="6"/>
      <c r="E12574" s="11"/>
    </row>
    <row r="12575" spans="1:5" x14ac:dyDescent="0.2">
      <c r="A12575" s="38"/>
      <c r="B12575" s="6"/>
      <c r="C12575" s="10"/>
      <c r="D12575" s="6"/>
      <c r="E12575" s="11"/>
    </row>
    <row r="12576" spans="1:5" x14ac:dyDescent="0.2">
      <c r="A12576" s="38"/>
      <c r="B12576" s="6"/>
      <c r="C12576" s="10"/>
      <c r="D12576" s="6"/>
      <c r="E12576" s="11"/>
    </row>
    <row r="12577" spans="1:5" x14ac:dyDescent="0.2">
      <c r="A12577" s="38"/>
      <c r="B12577" s="6"/>
      <c r="C12577" s="10"/>
      <c r="D12577" s="6"/>
      <c r="E12577" s="11"/>
    </row>
    <row r="12578" spans="1:5" x14ac:dyDescent="0.2">
      <c r="A12578" s="38"/>
      <c r="B12578" s="6"/>
      <c r="C12578" s="10"/>
      <c r="D12578" s="6"/>
      <c r="E12578" s="11"/>
    </row>
    <row r="12579" spans="1:5" x14ac:dyDescent="0.2">
      <c r="A12579" s="38"/>
      <c r="B12579" s="6"/>
      <c r="C12579" s="10"/>
      <c r="D12579" s="6"/>
      <c r="E12579" s="11"/>
    </row>
    <row r="12580" spans="1:5" x14ac:dyDescent="0.2">
      <c r="A12580" s="38"/>
      <c r="B12580" s="6"/>
      <c r="C12580" s="10"/>
      <c r="D12580" s="6"/>
      <c r="E12580" s="11"/>
    </row>
    <row r="12581" spans="1:5" x14ac:dyDescent="0.2">
      <c r="A12581" s="38"/>
      <c r="B12581" s="6"/>
      <c r="C12581" s="10"/>
      <c r="D12581" s="6"/>
      <c r="E12581" s="11"/>
    </row>
    <row r="12582" spans="1:5" x14ac:dyDescent="0.2">
      <c r="A12582" s="38"/>
      <c r="B12582" s="6"/>
      <c r="C12582" s="10"/>
      <c r="D12582" s="6"/>
      <c r="E12582" s="11"/>
    </row>
    <row r="12583" spans="1:5" x14ac:dyDescent="0.2">
      <c r="A12583" s="38"/>
      <c r="B12583" s="6"/>
      <c r="C12583" s="10"/>
      <c r="D12583" s="6"/>
      <c r="E12583" s="11"/>
    </row>
    <row r="12584" spans="1:5" x14ac:dyDescent="0.2">
      <c r="A12584" s="38"/>
      <c r="B12584" s="6"/>
      <c r="C12584" s="10"/>
      <c r="D12584" s="6"/>
      <c r="E12584" s="11"/>
    </row>
    <row r="12585" spans="1:5" x14ac:dyDescent="0.2">
      <c r="A12585" s="38"/>
      <c r="B12585" s="6"/>
      <c r="C12585" s="10"/>
      <c r="D12585" s="6"/>
      <c r="E12585" s="11"/>
    </row>
    <row r="12586" spans="1:5" x14ac:dyDescent="0.2">
      <c r="A12586" s="38"/>
      <c r="B12586" s="6"/>
      <c r="C12586" s="10"/>
      <c r="D12586" s="6"/>
      <c r="E12586" s="11"/>
    </row>
    <row r="12587" spans="1:5" x14ac:dyDescent="0.2">
      <c r="A12587" s="38"/>
      <c r="B12587" s="6"/>
      <c r="C12587" s="10"/>
      <c r="D12587" s="6"/>
      <c r="E12587" s="11"/>
    </row>
    <row r="12588" spans="1:5" x14ac:dyDescent="0.2">
      <c r="A12588" s="38"/>
      <c r="B12588" s="6"/>
      <c r="C12588" s="10"/>
      <c r="D12588" s="6"/>
      <c r="E12588" s="11"/>
    </row>
    <row r="12589" spans="1:5" x14ac:dyDescent="0.2">
      <c r="A12589" s="38"/>
      <c r="B12589" s="6"/>
      <c r="C12589" s="10"/>
      <c r="D12589" s="6"/>
      <c r="E12589" s="11"/>
    </row>
    <row r="12590" spans="1:5" x14ac:dyDescent="0.2">
      <c r="A12590" s="38"/>
      <c r="B12590" s="6"/>
      <c r="C12590" s="10"/>
      <c r="D12590" s="6"/>
      <c r="E12590" s="11"/>
    </row>
    <row r="12591" spans="1:5" x14ac:dyDescent="0.2">
      <c r="A12591" s="38"/>
      <c r="B12591" s="6"/>
      <c r="C12591" s="10"/>
      <c r="D12591" s="6"/>
      <c r="E12591" s="11"/>
    </row>
    <row r="12592" spans="1:5" x14ac:dyDescent="0.2">
      <c r="A12592" s="38"/>
      <c r="B12592" s="6"/>
      <c r="C12592" s="10"/>
      <c r="D12592" s="6"/>
      <c r="E12592" s="11"/>
    </row>
    <row r="12593" spans="1:5" x14ac:dyDescent="0.2">
      <c r="A12593" s="38"/>
      <c r="B12593" s="6"/>
      <c r="C12593" s="10"/>
      <c r="D12593" s="6"/>
      <c r="E12593" s="11"/>
    </row>
    <row r="12594" spans="1:5" x14ac:dyDescent="0.2">
      <c r="A12594" s="38"/>
      <c r="B12594" s="6"/>
      <c r="C12594" s="10"/>
      <c r="D12594" s="6"/>
      <c r="E12594" s="11"/>
    </row>
    <row r="12595" spans="1:5" x14ac:dyDescent="0.2">
      <c r="A12595" s="38"/>
      <c r="B12595" s="6"/>
      <c r="C12595" s="10"/>
      <c r="D12595" s="6"/>
      <c r="E12595" s="11"/>
    </row>
    <row r="12596" spans="1:5" x14ac:dyDescent="0.2">
      <c r="A12596" s="38"/>
      <c r="B12596" s="6"/>
      <c r="C12596" s="10"/>
      <c r="D12596" s="6"/>
      <c r="E12596" s="11"/>
    </row>
    <row r="12597" spans="1:5" x14ac:dyDescent="0.2">
      <c r="A12597" s="38"/>
      <c r="B12597" s="6"/>
      <c r="C12597" s="10"/>
      <c r="D12597" s="6"/>
      <c r="E12597" s="11"/>
    </row>
    <row r="12598" spans="1:5" x14ac:dyDescent="0.2">
      <c r="A12598" s="38"/>
      <c r="B12598" s="6"/>
      <c r="C12598" s="10"/>
      <c r="D12598" s="6"/>
      <c r="E12598" s="11"/>
    </row>
    <row r="12599" spans="1:5" x14ac:dyDescent="0.2">
      <c r="A12599" s="38"/>
      <c r="B12599" s="6"/>
      <c r="C12599" s="10"/>
      <c r="D12599" s="6"/>
      <c r="E12599" s="11"/>
    </row>
    <row r="12600" spans="1:5" x14ac:dyDescent="0.2">
      <c r="A12600" s="38"/>
      <c r="B12600" s="6"/>
      <c r="C12600" s="10"/>
      <c r="D12600" s="6"/>
      <c r="E12600" s="11"/>
    </row>
    <row r="12601" spans="1:5" x14ac:dyDescent="0.2">
      <c r="A12601" s="38"/>
      <c r="B12601" s="6"/>
      <c r="C12601" s="10"/>
      <c r="D12601" s="6"/>
      <c r="E12601" s="11"/>
    </row>
    <row r="12602" spans="1:5" x14ac:dyDescent="0.2">
      <c r="A12602" s="38"/>
      <c r="B12602" s="6"/>
      <c r="C12602" s="10"/>
      <c r="D12602" s="6"/>
      <c r="E12602" s="11"/>
    </row>
    <row r="12603" spans="1:5" x14ac:dyDescent="0.2">
      <c r="A12603" s="38"/>
      <c r="B12603" s="6"/>
      <c r="C12603" s="10"/>
      <c r="D12603" s="6"/>
      <c r="E12603" s="11"/>
    </row>
    <row r="12604" spans="1:5" x14ac:dyDescent="0.2">
      <c r="A12604" s="38"/>
      <c r="B12604" s="6"/>
      <c r="C12604" s="10"/>
      <c r="D12604" s="6"/>
      <c r="E12604" s="11"/>
    </row>
    <row r="12605" spans="1:5" x14ac:dyDescent="0.2">
      <c r="A12605" s="38"/>
      <c r="B12605" s="6"/>
      <c r="C12605" s="10"/>
      <c r="D12605" s="6"/>
      <c r="E12605" s="11"/>
    </row>
    <row r="12606" spans="1:5" x14ac:dyDescent="0.2">
      <c r="A12606" s="38"/>
      <c r="B12606" s="6"/>
      <c r="C12606" s="10"/>
      <c r="D12606" s="6"/>
      <c r="E12606" s="11"/>
    </row>
    <row r="12607" spans="1:5" x14ac:dyDescent="0.2">
      <c r="A12607" s="38"/>
      <c r="B12607" s="6"/>
      <c r="C12607" s="10"/>
      <c r="D12607" s="6"/>
      <c r="E12607" s="11"/>
    </row>
    <row r="12608" spans="1:5" x14ac:dyDescent="0.2">
      <c r="A12608" s="38"/>
      <c r="B12608" s="6"/>
      <c r="C12608" s="10"/>
      <c r="D12608" s="6"/>
      <c r="E12608" s="11"/>
    </row>
    <row r="12609" spans="1:5" x14ac:dyDescent="0.2">
      <c r="A12609" s="38"/>
      <c r="B12609" s="6"/>
      <c r="C12609" s="10"/>
      <c r="D12609" s="6"/>
      <c r="E12609" s="11"/>
    </row>
    <row r="12610" spans="1:5" x14ac:dyDescent="0.2">
      <c r="A12610" s="38"/>
      <c r="B12610" s="6"/>
      <c r="C12610" s="10"/>
      <c r="D12610" s="6"/>
      <c r="E12610" s="11"/>
    </row>
    <row r="12611" spans="1:5" x14ac:dyDescent="0.2">
      <c r="A12611" s="38"/>
      <c r="B12611" s="6"/>
      <c r="C12611" s="10"/>
      <c r="D12611" s="6"/>
      <c r="E12611" s="11"/>
    </row>
    <row r="12612" spans="1:5" x14ac:dyDescent="0.2">
      <c r="A12612" s="38"/>
      <c r="B12612" s="6"/>
      <c r="C12612" s="10"/>
      <c r="D12612" s="6"/>
      <c r="E12612" s="11"/>
    </row>
    <row r="12613" spans="1:5" x14ac:dyDescent="0.2">
      <c r="A12613" s="38"/>
      <c r="B12613" s="6"/>
      <c r="C12613" s="10"/>
      <c r="D12613" s="6"/>
      <c r="E12613" s="11"/>
    </row>
    <row r="12614" spans="1:5" x14ac:dyDescent="0.2">
      <c r="A12614" s="38"/>
      <c r="B12614" s="6"/>
      <c r="C12614" s="10"/>
      <c r="D12614" s="6"/>
      <c r="E12614" s="11"/>
    </row>
    <row r="12615" spans="1:5" x14ac:dyDescent="0.2">
      <c r="A12615" s="38"/>
      <c r="B12615" s="6"/>
      <c r="C12615" s="10"/>
      <c r="D12615" s="6"/>
      <c r="E12615" s="11"/>
    </row>
    <row r="12616" spans="1:5" x14ac:dyDescent="0.2">
      <c r="A12616" s="38"/>
      <c r="B12616" s="6"/>
      <c r="C12616" s="10"/>
      <c r="D12616" s="6"/>
      <c r="E12616" s="11"/>
    </row>
    <row r="12617" spans="1:5" x14ac:dyDescent="0.2">
      <c r="A12617" s="38"/>
      <c r="B12617" s="6"/>
      <c r="C12617" s="10"/>
      <c r="D12617" s="6"/>
      <c r="E12617" s="11"/>
    </row>
    <row r="12618" spans="1:5" x14ac:dyDescent="0.2">
      <c r="A12618" s="38"/>
      <c r="B12618" s="6"/>
      <c r="C12618" s="10"/>
      <c r="D12618" s="6"/>
      <c r="E12618" s="11"/>
    </row>
    <row r="12619" spans="1:5" x14ac:dyDescent="0.2">
      <c r="A12619" s="38"/>
      <c r="B12619" s="6"/>
      <c r="C12619" s="10"/>
      <c r="D12619" s="6"/>
      <c r="E12619" s="11"/>
    </row>
    <row r="12620" spans="1:5" x14ac:dyDescent="0.2">
      <c r="A12620" s="38"/>
      <c r="B12620" s="6"/>
      <c r="C12620" s="10"/>
      <c r="D12620" s="6"/>
      <c r="E12620" s="11"/>
    </row>
    <row r="12621" spans="1:5" x14ac:dyDescent="0.2">
      <c r="A12621" s="38"/>
      <c r="B12621" s="6"/>
      <c r="C12621" s="10"/>
      <c r="D12621" s="6"/>
      <c r="E12621" s="11"/>
    </row>
    <row r="12622" spans="1:5" x14ac:dyDescent="0.2">
      <c r="A12622" s="38"/>
      <c r="B12622" s="6"/>
      <c r="C12622" s="10"/>
      <c r="D12622" s="6"/>
      <c r="E12622" s="11"/>
    </row>
    <row r="12623" spans="1:5" x14ac:dyDescent="0.2">
      <c r="A12623" s="38"/>
      <c r="B12623" s="6"/>
      <c r="C12623" s="10"/>
      <c r="D12623" s="6"/>
      <c r="E12623" s="11"/>
    </row>
    <row r="12624" spans="1:5" x14ac:dyDescent="0.2">
      <c r="A12624" s="38"/>
      <c r="B12624" s="6"/>
      <c r="C12624" s="10"/>
      <c r="D12624" s="6"/>
      <c r="E12624" s="11"/>
    </row>
    <row r="12625" spans="1:5" x14ac:dyDescent="0.2">
      <c r="A12625" s="38"/>
      <c r="B12625" s="6"/>
      <c r="C12625" s="10"/>
      <c r="D12625" s="6"/>
      <c r="E12625" s="11"/>
    </row>
    <row r="12626" spans="1:5" x14ac:dyDescent="0.2">
      <c r="A12626" s="38"/>
      <c r="B12626" s="6"/>
      <c r="C12626" s="10"/>
      <c r="D12626" s="6"/>
      <c r="E12626" s="11"/>
    </row>
    <row r="12627" spans="1:5" x14ac:dyDescent="0.2">
      <c r="A12627" s="38"/>
      <c r="B12627" s="6"/>
      <c r="C12627" s="10"/>
      <c r="D12627" s="6"/>
      <c r="E12627" s="11"/>
    </row>
    <row r="12628" spans="1:5" x14ac:dyDescent="0.2">
      <c r="A12628" s="38"/>
      <c r="B12628" s="6"/>
      <c r="C12628" s="10"/>
      <c r="D12628" s="6"/>
      <c r="E12628" s="11"/>
    </row>
    <row r="12629" spans="1:5" x14ac:dyDescent="0.2">
      <c r="A12629" s="38"/>
      <c r="B12629" s="6"/>
      <c r="C12629" s="10"/>
      <c r="D12629" s="6"/>
      <c r="E12629" s="11"/>
    </row>
    <row r="12630" spans="1:5" x14ac:dyDescent="0.2">
      <c r="A12630" s="38"/>
      <c r="B12630" s="6"/>
      <c r="C12630" s="10"/>
      <c r="D12630" s="6"/>
      <c r="E12630" s="11"/>
    </row>
    <row r="12631" spans="1:5" x14ac:dyDescent="0.2">
      <c r="A12631" s="38"/>
      <c r="B12631" s="6"/>
      <c r="C12631" s="10"/>
      <c r="D12631" s="6"/>
      <c r="E12631" s="11"/>
    </row>
    <row r="12632" spans="1:5" x14ac:dyDescent="0.2">
      <c r="A12632" s="38"/>
      <c r="B12632" s="6"/>
      <c r="C12632" s="10"/>
      <c r="D12632" s="6"/>
      <c r="E12632" s="11"/>
    </row>
    <row r="12633" spans="1:5" x14ac:dyDescent="0.2">
      <c r="A12633" s="38"/>
      <c r="B12633" s="6"/>
      <c r="C12633" s="10"/>
      <c r="D12633" s="6"/>
      <c r="E12633" s="11"/>
    </row>
    <row r="12634" spans="1:5" x14ac:dyDescent="0.2">
      <c r="A12634" s="38"/>
      <c r="B12634" s="6"/>
      <c r="C12634" s="10"/>
      <c r="D12634" s="6"/>
      <c r="E12634" s="11"/>
    </row>
    <row r="12635" spans="1:5" x14ac:dyDescent="0.2">
      <c r="A12635" s="38"/>
      <c r="B12635" s="6"/>
      <c r="C12635" s="10"/>
      <c r="D12635" s="6"/>
      <c r="E12635" s="11"/>
    </row>
    <row r="12636" spans="1:5" x14ac:dyDescent="0.2">
      <c r="A12636" s="38"/>
      <c r="B12636" s="6"/>
      <c r="C12636" s="10"/>
      <c r="D12636" s="6"/>
      <c r="E12636" s="11"/>
    </row>
    <row r="12637" spans="1:5" x14ac:dyDescent="0.2">
      <c r="A12637" s="38"/>
      <c r="B12637" s="6"/>
      <c r="C12637" s="10"/>
      <c r="D12637" s="6"/>
      <c r="E12637" s="11"/>
    </row>
    <row r="12638" spans="1:5" x14ac:dyDescent="0.2">
      <c r="A12638" s="38"/>
      <c r="B12638" s="6"/>
      <c r="C12638" s="10"/>
      <c r="D12638" s="6"/>
      <c r="E12638" s="11"/>
    </row>
    <row r="12639" spans="1:5" x14ac:dyDescent="0.2">
      <c r="A12639" s="38"/>
      <c r="B12639" s="6"/>
      <c r="C12639" s="10"/>
      <c r="D12639" s="6"/>
      <c r="E12639" s="11"/>
    </row>
    <row r="12640" spans="1:5" x14ac:dyDescent="0.2">
      <c r="A12640" s="38"/>
      <c r="B12640" s="6"/>
      <c r="C12640" s="10"/>
      <c r="D12640" s="6"/>
      <c r="E12640" s="11"/>
    </row>
    <row r="12641" spans="1:5" x14ac:dyDescent="0.2">
      <c r="A12641" s="38"/>
      <c r="B12641" s="6"/>
      <c r="C12641" s="10"/>
      <c r="D12641" s="6"/>
      <c r="E12641" s="11"/>
    </row>
    <row r="12642" spans="1:5" x14ac:dyDescent="0.2">
      <c r="A12642" s="38"/>
      <c r="B12642" s="6"/>
      <c r="C12642" s="10"/>
      <c r="D12642" s="6"/>
      <c r="E12642" s="11"/>
    </row>
    <row r="12643" spans="1:5" x14ac:dyDescent="0.2">
      <c r="A12643" s="38"/>
      <c r="B12643" s="6"/>
      <c r="C12643" s="10"/>
      <c r="D12643" s="6"/>
      <c r="E12643" s="11"/>
    </row>
    <row r="12644" spans="1:5" x14ac:dyDescent="0.2">
      <c r="A12644" s="38"/>
      <c r="B12644" s="6"/>
      <c r="C12644" s="10"/>
      <c r="D12644" s="6"/>
      <c r="E12644" s="11"/>
    </row>
    <row r="12645" spans="1:5" x14ac:dyDescent="0.2">
      <c r="A12645" s="38"/>
      <c r="B12645" s="6"/>
      <c r="C12645" s="10"/>
      <c r="D12645" s="6"/>
      <c r="E12645" s="11"/>
    </row>
    <row r="12646" spans="1:5" x14ac:dyDescent="0.2">
      <c r="A12646" s="38"/>
      <c r="B12646" s="6"/>
      <c r="C12646" s="10"/>
      <c r="D12646" s="6"/>
      <c r="E12646" s="11"/>
    </row>
    <row r="12647" spans="1:5" x14ac:dyDescent="0.2">
      <c r="A12647" s="38"/>
      <c r="B12647" s="6"/>
      <c r="C12647" s="10"/>
      <c r="D12647" s="6"/>
      <c r="E12647" s="11"/>
    </row>
    <row r="12648" spans="1:5" x14ac:dyDescent="0.2">
      <c r="A12648" s="38"/>
      <c r="B12648" s="6"/>
      <c r="C12648" s="10"/>
      <c r="D12648" s="6"/>
      <c r="E12648" s="11"/>
    </row>
    <row r="12649" spans="1:5" x14ac:dyDescent="0.2">
      <c r="A12649" s="38"/>
      <c r="B12649" s="6"/>
      <c r="C12649" s="10"/>
      <c r="D12649" s="6"/>
      <c r="E12649" s="11"/>
    </row>
    <row r="12650" spans="1:5" x14ac:dyDescent="0.2">
      <c r="A12650" s="38"/>
      <c r="B12650" s="6"/>
      <c r="C12650" s="10"/>
      <c r="D12650" s="6"/>
      <c r="E12650" s="11"/>
    </row>
    <row r="12651" spans="1:5" x14ac:dyDescent="0.2">
      <c r="A12651" s="38"/>
      <c r="B12651" s="6"/>
      <c r="C12651" s="10"/>
      <c r="D12651" s="6"/>
      <c r="E12651" s="11"/>
    </row>
    <row r="12652" spans="1:5" x14ac:dyDescent="0.2">
      <c r="A12652" s="38"/>
      <c r="B12652" s="6"/>
      <c r="C12652" s="10"/>
      <c r="D12652" s="6"/>
      <c r="E12652" s="11"/>
    </row>
    <row r="12653" spans="1:5" x14ac:dyDescent="0.2">
      <c r="A12653" s="38"/>
      <c r="B12653" s="6"/>
      <c r="C12653" s="10"/>
      <c r="D12653" s="6"/>
      <c r="E12653" s="11"/>
    </row>
    <row r="12654" spans="1:5" x14ac:dyDescent="0.2">
      <c r="A12654" s="38"/>
      <c r="B12654" s="6"/>
      <c r="C12654" s="10"/>
      <c r="D12654" s="6"/>
      <c r="E12654" s="11"/>
    </row>
    <row r="12655" spans="1:5" x14ac:dyDescent="0.2">
      <c r="A12655" s="38"/>
      <c r="B12655" s="6"/>
      <c r="C12655" s="10"/>
      <c r="D12655" s="6"/>
      <c r="E12655" s="11"/>
    </row>
    <row r="12656" spans="1:5" x14ac:dyDescent="0.2">
      <c r="A12656" s="38"/>
      <c r="B12656" s="6"/>
      <c r="C12656" s="10"/>
      <c r="D12656" s="6"/>
      <c r="E12656" s="11"/>
    </row>
    <row r="12657" spans="1:5" x14ac:dyDescent="0.2">
      <c r="A12657" s="38"/>
      <c r="B12657" s="6"/>
      <c r="C12657" s="10"/>
      <c r="D12657" s="6"/>
      <c r="E12657" s="11"/>
    </row>
    <row r="12658" spans="1:5" x14ac:dyDescent="0.2">
      <c r="A12658" s="38"/>
      <c r="B12658" s="6"/>
      <c r="C12658" s="10"/>
      <c r="D12658" s="6"/>
      <c r="E12658" s="11"/>
    </row>
    <row r="12659" spans="1:5" x14ac:dyDescent="0.2">
      <c r="A12659" s="38"/>
      <c r="B12659" s="6"/>
      <c r="C12659" s="10"/>
      <c r="D12659" s="6"/>
      <c r="E12659" s="11"/>
    </row>
    <row r="12660" spans="1:5" x14ac:dyDescent="0.2">
      <c r="A12660" s="38"/>
      <c r="B12660" s="6"/>
      <c r="C12660" s="10"/>
      <c r="D12660" s="6"/>
      <c r="E12660" s="11"/>
    </row>
    <row r="12661" spans="1:5" x14ac:dyDescent="0.2">
      <c r="A12661" s="38"/>
      <c r="B12661" s="6"/>
      <c r="C12661" s="10"/>
      <c r="D12661" s="6"/>
      <c r="E12661" s="11"/>
    </row>
    <row r="12662" spans="1:5" x14ac:dyDescent="0.2">
      <c r="A12662" s="38"/>
      <c r="B12662" s="6"/>
      <c r="C12662" s="10"/>
      <c r="D12662" s="6"/>
      <c r="E12662" s="11"/>
    </row>
    <row r="12663" spans="1:5" x14ac:dyDescent="0.2">
      <c r="A12663" s="38"/>
      <c r="B12663" s="6"/>
      <c r="C12663" s="10"/>
      <c r="D12663" s="6"/>
      <c r="E12663" s="11"/>
    </row>
    <row r="12664" spans="1:5" x14ac:dyDescent="0.2">
      <c r="A12664" s="38"/>
      <c r="B12664" s="6"/>
      <c r="C12664" s="10"/>
      <c r="D12664" s="6"/>
      <c r="E12664" s="11"/>
    </row>
    <row r="12665" spans="1:5" x14ac:dyDescent="0.2">
      <c r="A12665" s="38"/>
      <c r="B12665" s="6"/>
      <c r="C12665" s="10"/>
      <c r="D12665" s="6"/>
      <c r="E12665" s="11"/>
    </row>
    <row r="12666" spans="1:5" x14ac:dyDescent="0.2">
      <c r="A12666" s="38"/>
      <c r="B12666" s="6"/>
      <c r="C12666" s="10"/>
      <c r="D12666" s="6"/>
      <c r="E12666" s="11"/>
    </row>
    <row r="12667" spans="1:5" x14ac:dyDescent="0.2">
      <c r="A12667" s="38"/>
      <c r="B12667" s="6"/>
      <c r="C12667" s="10"/>
      <c r="D12667" s="6"/>
      <c r="E12667" s="11"/>
    </row>
    <row r="12668" spans="1:5" x14ac:dyDescent="0.2">
      <c r="A12668" s="38"/>
      <c r="B12668" s="6"/>
      <c r="C12668" s="10"/>
      <c r="D12668" s="6"/>
      <c r="E12668" s="11"/>
    </row>
    <row r="12669" spans="1:5" x14ac:dyDescent="0.2">
      <c r="A12669" s="38"/>
      <c r="B12669" s="6"/>
      <c r="C12669" s="10"/>
      <c r="D12669" s="6"/>
      <c r="E12669" s="11"/>
    </row>
    <row r="12670" spans="1:5" x14ac:dyDescent="0.2">
      <c r="A12670" s="38"/>
      <c r="B12670" s="6"/>
      <c r="C12670" s="10"/>
      <c r="D12670" s="6"/>
      <c r="E12670" s="11"/>
    </row>
    <row r="12671" spans="1:5" x14ac:dyDescent="0.2">
      <c r="A12671" s="38"/>
      <c r="B12671" s="6"/>
      <c r="C12671" s="10"/>
      <c r="D12671" s="6"/>
      <c r="E12671" s="11"/>
    </row>
    <row r="12672" spans="1:5" x14ac:dyDescent="0.2">
      <c r="A12672" s="38"/>
      <c r="B12672" s="6"/>
      <c r="C12672" s="10"/>
      <c r="D12672" s="6"/>
      <c r="E12672" s="11"/>
    </row>
    <row r="12673" spans="1:5" x14ac:dyDescent="0.2">
      <c r="A12673" s="38"/>
      <c r="B12673" s="6"/>
      <c r="C12673" s="10"/>
      <c r="D12673" s="6"/>
      <c r="E12673" s="11"/>
    </row>
    <row r="12674" spans="1:5" x14ac:dyDescent="0.2">
      <c r="A12674" s="38"/>
      <c r="B12674" s="6"/>
      <c r="C12674" s="10"/>
      <c r="D12674" s="6"/>
      <c r="E12674" s="11"/>
    </row>
    <row r="12675" spans="1:5" x14ac:dyDescent="0.2">
      <c r="A12675" s="38"/>
      <c r="B12675" s="6"/>
      <c r="C12675" s="10"/>
      <c r="D12675" s="6"/>
      <c r="E12675" s="11"/>
    </row>
    <row r="12676" spans="1:5" x14ac:dyDescent="0.2">
      <c r="A12676" s="38"/>
      <c r="B12676" s="6"/>
      <c r="C12676" s="10"/>
      <c r="D12676" s="6"/>
      <c r="E12676" s="11"/>
    </row>
    <row r="12677" spans="1:5" x14ac:dyDescent="0.2">
      <c r="A12677" s="38"/>
      <c r="B12677" s="6"/>
      <c r="C12677" s="10"/>
      <c r="D12677" s="6"/>
      <c r="E12677" s="11"/>
    </row>
    <row r="12678" spans="1:5" x14ac:dyDescent="0.2">
      <c r="A12678" s="38"/>
      <c r="B12678" s="6"/>
      <c r="C12678" s="10"/>
      <c r="D12678" s="6"/>
      <c r="E12678" s="11"/>
    </row>
    <row r="12679" spans="1:5" x14ac:dyDescent="0.2">
      <c r="A12679" s="38"/>
      <c r="B12679" s="6"/>
      <c r="C12679" s="10"/>
      <c r="D12679" s="6"/>
      <c r="E12679" s="11"/>
    </row>
    <row r="12680" spans="1:5" x14ac:dyDescent="0.2">
      <c r="A12680" s="38"/>
      <c r="B12680" s="6"/>
      <c r="C12680" s="10"/>
      <c r="D12680" s="6"/>
      <c r="E12680" s="11"/>
    </row>
    <row r="12681" spans="1:5" x14ac:dyDescent="0.2">
      <c r="A12681" s="38"/>
      <c r="B12681" s="6"/>
      <c r="C12681" s="10"/>
      <c r="D12681" s="6"/>
      <c r="E12681" s="11"/>
    </row>
    <row r="12682" spans="1:5" x14ac:dyDescent="0.2">
      <c r="A12682" s="38"/>
      <c r="B12682" s="6"/>
      <c r="C12682" s="10"/>
      <c r="D12682" s="6"/>
      <c r="E12682" s="11"/>
    </row>
    <row r="12683" spans="1:5" x14ac:dyDescent="0.2">
      <c r="A12683" s="38"/>
      <c r="B12683" s="6"/>
      <c r="C12683" s="10"/>
      <c r="D12683" s="6"/>
      <c r="E12683" s="11"/>
    </row>
    <row r="12684" spans="1:5" x14ac:dyDescent="0.2">
      <c r="A12684" s="38"/>
      <c r="B12684" s="6"/>
      <c r="C12684" s="10"/>
      <c r="D12684" s="6"/>
      <c r="E12684" s="11"/>
    </row>
    <row r="12685" spans="1:5" x14ac:dyDescent="0.2">
      <c r="A12685" s="38"/>
      <c r="B12685" s="6"/>
      <c r="C12685" s="10"/>
      <c r="D12685" s="6"/>
      <c r="E12685" s="11"/>
    </row>
    <row r="12686" spans="1:5" x14ac:dyDescent="0.2">
      <c r="A12686" s="38"/>
      <c r="B12686" s="6"/>
      <c r="C12686" s="10"/>
      <c r="D12686" s="6"/>
      <c r="E12686" s="11"/>
    </row>
    <row r="12687" spans="1:5" x14ac:dyDescent="0.2">
      <c r="A12687" s="38"/>
      <c r="B12687" s="6"/>
      <c r="C12687" s="10"/>
      <c r="D12687" s="6"/>
      <c r="E12687" s="11"/>
    </row>
    <row r="12688" spans="1:5" x14ac:dyDescent="0.2">
      <c r="A12688" s="38"/>
      <c r="B12688" s="6"/>
      <c r="C12688" s="10"/>
      <c r="D12688" s="6"/>
      <c r="E12688" s="11"/>
    </row>
    <row r="12689" spans="1:5" x14ac:dyDescent="0.2">
      <c r="A12689" s="38"/>
      <c r="B12689" s="6"/>
      <c r="C12689" s="10"/>
      <c r="D12689" s="6"/>
      <c r="E12689" s="11"/>
    </row>
    <row r="12690" spans="1:5" x14ac:dyDescent="0.2">
      <c r="A12690" s="38"/>
      <c r="B12690" s="6"/>
      <c r="C12690" s="10"/>
      <c r="D12690" s="6"/>
      <c r="E12690" s="11"/>
    </row>
    <row r="12691" spans="1:5" x14ac:dyDescent="0.2">
      <c r="A12691" s="38"/>
      <c r="B12691" s="6"/>
      <c r="C12691" s="10"/>
      <c r="D12691" s="6"/>
      <c r="E12691" s="11"/>
    </row>
    <row r="12692" spans="1:5" x14ac:dyDescent="0.2">
      <c r="A12692" s="38"/>
      <c r="B12692" s="6"/>
      <c r="C12692" s="10"/>
      <c r="D12692" s="6"/>
      <c r="E12692" s="11"/>
    </row>
    <row r="12693" spans="1:5" x14ac:dyDescent="0.2">
      <c r="A12693" s="38"/>
      <c r="B12693" s="6"/>
      <c r="C12693" s="10"/>
      <c r="D12693" s="6"/>
      <c r="E12693" s="11"/>
    </row>
    <row r="12694" spans="1:5" x14ac:dyDescent="0.2">
      <c r="A12694" s="38"/>
      <c r="B12694" s="6"/>
      <c r="C12694" s="10"/>
      <c r="D12694" s="6"/>
      <c r="E12694" s="11"/>
    </row>
    <row r="12695" spans="1:5" x14ac:dyDescent="0.2">
      <c r="A12695" s="38"/>
      <c r="B12695" s="6"/>
      <c r="C12695" s="10"/>
      <c r="D12695" s="6"/>
      <c r="E12695" s="11"/>
    </row>
    <row r="12696" spans="1:5" x14ac:dyDescent="0.2">
      <c r="A12696" s="38"/>
      <c r="B12696" s="6"/>
      <c r="C12696" s="10"/>
      <c r="D12696" s="6"/>
      <c r="E12696" s="11"/>
    </row>
    <row r="12697" spans="1:5" x14ac:dyDescent="0.2">
      <c r="A12697" s="38"/>
      <c r="B12697" s="6"/>
      <c r="C12697" s="10"/>
      <c r="D12697" s="6"/>
      <c r="E12697" s="11"/>
    </row>
    <row r="12698" spans="1:5" x14ac:dyDescent="0.2">
      <c r="A12698" s="38"/>
      <c r="B12698" s="6"/>
      <c r="C12698" s="10"/>
      <c r="D12698" s="6"/>
      <c r="E12698" s="11"/>
    </row>
    <row r="12699" spans="1:5" x14ac:dyDescent="0.2">
      <c r="A12699" s="38"/>
      <c r="B12699" s="6"/>
      <c r="C12699" s="10"/>
      <c r="D12699" s="6"/>
      <c r="E12699" s="11"/>
    </row>
    <row r="12700" spans="1:5" x14ac:dyDescent="0.2">
      <c r="A12700" s="38"/>
      <c r="B12700" s="6"/>
      <c r="C12700" s="10"/>
      <c r="D12700" s="6"/>
      <c r="E12700" s="11"/>
    </row>
    <row r="12701" spans="1:5" x14ac:dyDescent="0.2">
      <c r="A12701" s="38"/>
      <c r="B12701" s="6"/>
      <c r="C12701" s="10"/>
      <c r="D12701" s="6"/>
      <c r="E12701" s="11"/>
    </row>
    <row r="12702" spans="1:5" x14ac:dyDescent="0.2">
      <c r="A12702" s="38"/>
      <c r="B12702" s="6"/>
      <c r="C12702" s="10"/>
      <c r="D12702" s="6"/>
      <c r="E12702" s="11"/>
    </row>
    <row r="12703" spans="1:5" x14ac:dyDescent="0.2">
      <c r="A12703" s="38"/>
      <c r="B12703" s="6"/>
      <c r="C12703" s="10"/>
      <c r="D12703" s="6"/>
      <c r="E12703" s="11"/>
    </row>
    <row r="12704" spans="1:5" x14ac:dyDescent="0.2">
      <c r="A12704" s="38"/>
      <c r="B12704" s="6"/>
      <c r="C12704" s="10"/>
      <c r="D12704" s="6"/>
      <c r="E12704" s="11"/>
    </row>
    <row r="12705" spans="1:5" x14ac:dyDescent="0.2">
      <c r="A12705" s="38"/>
      <c r="B12705" s="6"/>
      <c r="C12705" s="10"/>
      <c r="D12705" s="6"/>
      <c r="E12705" s="11"/>
    </row>
    <row r="12706" spans="1:5" x14ac:dyDescent="0.2">
      <c r="A12706" s="38"/>
      <c r="B12706" s="6"/>
      <c r="C12706" s="10"/>
      <c r="D12706" s="6"/>
      <c r="E12706" s="11"/>
    </row>
    <row r="12707" spans="1:5" x14ac:dyDescent="0.2">
      <c r="A12707" s="38"/>
      <c r="B12707" s="6"/>
      <c r="C12707" s="10"/>
      <c r="D12707" s="6"/>
      <c r="E12707" s="11"/>
    </row>
    <row r="12708" spans="1:5" x14ac:dyDescent="0.2">
      <c r="A12708" s="38"/>
      <c r="B12708" s="6"/>
      <c r="C12708" s="10"/>
      <c r="D12708" s="6"/>
      <c r="E12708" s="11"/>
    </row>
    <row r="12709" spans="1:5" x14ac:dyDescent="0.2">
      <c r="A12709" s="38"/>
      <c r="B12709" s="6"/>
      <c r="C12709" s="10"/>
      <c r="D12709" s="6"/>
      <c r="E12709" s="11"/>
    </row>
    <row r="12710" spans="1:5" x14ac:dyDescent="0.2">
      <c r="A12710" s="38"/>
      <c r="B12710" s="6"/>
      <c r="C12710" s="10"/>
      <c r="D12710" s="6"/>
      <c r="E12710" s="11"/>
    </row>
    <row r="12711" spans="1:5" x14ac:dyDescent="0.2">
      <c r="A12711" s="38"/>
      <c r="B12711" s="6"/>
      <c r="C12711" s="10"/>
      <c r="D12711" s="6"/>
      <c r="E12711" s="11"/>
    </row>
    <row r="12712" spans="1:5" x14ac:dyDescent="0.2">
      <c r="A12712" s="38"/>
      <c r="B12712" s="6"/>
      <c r="C12712" s="10"/>
      <c r="D12712" s="6"/>
      <c r="E12712" s="11"/>
    </row>
    <row r="12713" spans="1:5" x14ac:dyDescent="0.2">
      <c r="A12713" s="38"/>
      <c r="B12713" s="6"/>
      <c r="C12713" s="10"/>
      <c r="D12713" s="6"/>
      <c r="E12713" s="11"/>
    </row>
    <row r="12714" spans="1:5" x14ac:dyDescent="0.2">
      <c r="A12714" s="38"/>
      <c r="B12714" s="6"/>
      <c r="C12714" s="10"/>
      <c r="D12714" s="6"/>
      <c r="E12714" s="11"/>
    </row>
    <row r="12715" spans="1:5" x14ac:dyDescent="0.2">
      <c r="A12715" s="38"/>
      <c r="B12715" s="6"/>
      <c r="C12715" s="10"/>
      <c r="D12715" s="6"/>
      <c r="E12715" s="11"/>
    </row>
    <row r="12716" spans="1:5" x14ac:dyDescent="0.2">
      <c r="A12716" s="38"/>
      <c r="B12716" s="6"/>
      <c r="C12716" s="10"/>
      <c r="D12716" s="6"/>
      <c r="E12716" s="11"/>
    </row>
    <row r="12717" spans="1:5" x14ac:dyDescent="0.2">
      <c r="A12717" s="38"/>
      <c r="B12717" s="6"/>
      <c r="C12717" s="10"/>
      <c r="D12717" s="6"/>
      <c r="E12717" s="11"/>
    </row>
    <row r="12718" spans="1:5" x14ac:dyDescent="0.2">
      <c r="A12718" s="38"/>
      <c r="B12718" s="6"/>
      <c r="C12718" s="10"/>
      <c r="D12718" s="6"/>
      <c r="E12718" s="11"/>
    </row>
    <row r="12719" spans="1:5" x14ac:dyDescent="0.2">
      <c r="A12719" s="38"/>
      <c r="B12719" s="6"/>
      <c r="C12719" s="10"/>
      <c r="D12719" s="6"/>
      <c r="E12719" s="11"/>
    </row>
    <row r="12720" spans="1:5" x14ac:dyDescent="0.2">
      <c r="A12720" s="38"/>
      <c r="B12720" s="6"/>
      <c r="C12720" s="10"/>
      <c r="D12720" s="6"/>
      <c r="E12720" s="11"/>
    </row>
    <row r="12721" spans="1:5" x14ac:dyDescent="0.2">
      <c r="A12721" s="38"/>
      <c r="B12721" s="6"/>
      <c r="C12721" s="10"/>
      <c r="D12721" s="6"/>
      <c r="E12721" s="11"/>
    </row>
    <row r="12722" spans="1:5" x14ac:dyDescent="0.2">
      <c r="A12722" s="38"/>
      <c r="B12722" s="6"/>
      <c r="C12722" s="10"/>
      <c r="D12722" s="6"/>
      <c r="E12722" s="11"/>
    </row>
    <row r="12723" spans="1:5" x14ac:dyDescent="0.2">
      <c r="A12723" s="38"/>
      <c r="B12723" s="6"/>
      <c r="C12723" s="10"/>
      <c r="D12723" s="6"/>
      <c r="E12723" s="11"/>
    </row>
    <row r="12724" spans="1:5" x14ac:dyDescent="0.2">
      <c r="A12724" s="38"/>
      <c r="B12724" s="6"/>
      <c r="C12724" s="10"/>
      <c r="D12724" s="6"/>
      <c r="E12724" s="11"/>
    </row>
    <row r="12725" spans="1:5" x14ac:dyDescent="0.2">
      <c r="A12725" s="38"/>
      <c r="B12725" s="6"/>
      <c r="C12725" s="10"/>
      <c r="D12725" s="6"/>
      <c r="E12725" s="11"/>
    </row>
    <row r="12726" spans="1:5" x14ac:dyDescent="0.2">
      <c r="A12726" s="38"/>
      <c r="B12726" s="6"/>
      <c r="C12726" s="10"/>
      <c r="D12726" s="6"/>
      <c r="E12726" s="11"/>
    </row>
    <row r="12727" spans="1:5" x14ac:dyDescent="0.2">
      <c r="A12727" s="38"/>
      <c r="B12727" s="6"/>
      <c r="C12727" s="10"/>
      <c r="D12727" s="6"/>
      <c r="E12727" s="11"/>
    </row>
    <row r="12728" spans="1:5" x14ac:dyDescent="0.2">
      <c r="A12728" s="38"/>
      <c r="B12728" s="6"/>
      <c r="C12728" s="10"/>
      <c r="D12728" s="6"/>
      <c r="E12728" s="11"/>
    </row>
    <row r="12729" spans="1:5" x14ac:dyDescent="0.2">
      <c r="A12729" s="38"/>
      <c r="B12729" s="6"/>
      <c r="C12729" s="10"/>
      <c r="D12729" s="6"/>
      <c r="E12729" s="11"/>
    </row>
    <row r="12730" spans="1:5" x14ac:dyDescent="0.2">
      <c r="A12730" s="38"/>
      <c r="B12730" s="6"/>
      <c r="C12730" s="10"/>
      <c r="D12730" s="6"/>
      <c r="E12730" s="11"/>
    </row>
    <row r="12731" spans="1:5" x14ac:dyDescent="0.2">
      <c r="A12731" s="38"/>
      <c r="B12731" s="6"/>
      <c r="C12731" s="10"/>
      <c r="D12731" s="6"/>
      <c r="E12731" s="11"/>
    </row>
    <row r="12732" spans="1:5" x14ac:dyDescent="0.2">
      <c r="A12732" s="38"/>
      <c r="B12732" s="6"/>
      <c r="C12732" s="10"/>
      <c r="D12732" s="6"/>
      <c r="E12732" s="11"/>
    </row>
    <row r="12733" spans="1:5" x14ac:dyDescent="0.2">
      <c r="A12733" s="38"/>
      <c r="B12733" s="6"/>
      <c r="C12733" s="10"/>
      <c r="D12733" s="6"/>
      <c r="E12733" s="11"/>
    </row>
    <row r="12734" spans="1:5" x14ac:dyDescent="0.2">
      <c r="A12734" s="38"/>
      <c r="B12734" s="6"/>
      <c r="C12734" s="10"/>
      <c r="D12734" s="6"/>
      <c r="E12734" s="11"/>
    </row>
    <row r="12735" spans="1:5" x14ac:dyDescent="0.2">
      <c r="A12735" s="38"/>
      <c r="B12735" s="6"/>
      <c r="C12735" s="10"/>
      <c r="D12735" s="6"/>
      <c r="E12735" s="11"/>
    </row>
    <row r="12736" spans="1:5" x14ac:dyDescent="0.2">
      <c r="A12736" s="38"/>
      <c r="B12736" s="6"/>
      <c r="C12736" s="10"/>
      <c r="D12736" s="6"/>
      <c r="E12736" s="11"/>
    </row>
    <row r="12737" spans="1:5" x14ac:dyDescent="0.2">
      <c r="A12737" s="38"/>
      <c r="B12737" s="6"/>
      <c r="C12737" s="10"/>
      <c r="D12737" s="6"/>
      <c r="E12737" s="11"/>
    </row>
    <row r="12738" spans="1:5" x14ac:dyDescent="0.2">
      <c r="A12738" s="38"/>
      <c r="B12738" s="6"/>
      <c r="C12738" s="10"/>
      <c r="D12738" s="6"/>
      <c r="E12738" s="11"/>
    </row>
    <row r="12739" spans="1:5" x14ac:dyDescent="0.2">
      <c r="A12739" s="38"/>
      <c r="B12739" s="6"/>
      <c r="C12739" s="10"/>
      <c r="D12739" s="6"/>
      <c r="E12739" s="11"/>
    </row>
    <row r="12740" spans="1:5" x14ac:dyDescent="0.2">
      <c r="A12740" s="38"/>
      <c r="B12740" s="6"/>
      <c r="C12740" s="10"/>
      <c r="D12740" s="6"/>
      <c r="E12740" s="11"/>
    </row>
    <row r="12741" spans="1:5" x14ac:dyDescent="0.2">
      <c r="A12741" s="38"/>
      <c r="B12741" s="6"/>
      <c r="C12741" s="10"/>
      <c r="D12741" s="6"/>
      <c r="E12741" s="11"/>
    </row>
    <row r="12742" spans="1:5" x14ac:dyDescent="0.2">
      <c r="A12742" s="38"/>
      <c r="B12742" s="6"/>
      <c r="C12742" s="10"/>
      <c r="D12742" s="6"/>
      <c r="E12742" s="11"/>
    </row>
    <row r="12743" spans="1:5" x14ac:dyDescent="0.2">
      <c r="A12743" s="38"/>
      <c r="B12743" s="6"/>
      <c r="C12743" s="10"/>
      <c r="D12743" s="6"/>
      <c r="E12743" s="11"/>
    </row>
    <row r="12744" spans="1:5" x14ac:dyDescent="0.2">
      <c r="A12744" s="38"/>
      <c r="B12744" s="6"/>
      <c r="C12744" s="10"/>
      <c r="D12744" s="6"/>
      <c r="E12744" s="11"/>
    </row>
    <row r="12745" spans="1:5" x14ac:dyDescent="0.2">
      <c r="A12745" s="38"/>
      <c r="B12745" s="6"/>
      <c r="C12745" s="10"/>
      <c r="D12745" s="6"/>
      <c r="E12745" s="11"/>
    </row>
    <row r="12746" spans="1:5" x14ac:dyDescent="0.2">
      <c r="A12746" s="38"/>
      <c r="B12746" s="6"/>
      <c r="C12746" s="10"/>
      <c r="D12746" s="6"/>
      <c r="E12746" s="11"/>
    </row>
    <row r="12747" spans="1:5" x14ac:dyDescent="0.2">
      <c r="A12747" s="38"/>
      <c r="B12747" s="6"/>
      <c r="C12747" s="10"/>
      <c r="D12747" s="6"/>
      <c r="E12747" s="11"/>
    </row>
    <row r="12748" spans="1:5" x14ac:dyDescent="0.2">
      <c r="A12748" s="38"/>
      <c r="B12748" s="6"/>
      <c r="C12748" s="10"/>
      <c r="D12748" s="6"/>
      <c r="E12748" s="11"/>
    </row>
    <row r="12749" spans="1:5" x14ac:dyDescent="0.2">
      <c r="A12749" s="38"/>
      <c r="B12749" s="6"/>
      <c r="C12749" s="10"/>
      <c r="D12749" s="6"/>
      <c r="E12749" s="11"/>
    </row>
    <row r="12750" spans="1:5" x14ac:dyDescent="0.2">
      <c r="A12750" s="38"/>
      <c r="B12750" s="6"/>
      <c r="C12750" s="10"/>
      <c r="D12750" s="6"/>
      <c r="E12750" s="11"/>
    </row>
    <row r="12751" spans="1:5" x14ac:dyDescent="0.2">
      <c r="A12751" s="38"/>
      <c r="B12751" s="6"/>
      <c r="C12751" s="10"/>
      <c r="D12751" s="6"/>
      <c r="E12751" s="11"/>
    </row>
    <row r="12752" spans="1:5" x14ac:dyDescent="0.2">
      <c r="A12752" s="38"/>
      <c r="B12752" s="6"/>
      <c r="C12752" s="10"/>
      <c r="D12752" s="6"/>
      <c r="E12752" s="11"/>
    </row>
    <row r="12753" spans="1:5" x14ac:dyDescent="0.2">
      <c r="A12753" s="38"/>
      <c r="B12753" s="6"/>
      <c r="C12753" s="10"/>
      <c r="D12753" s="6"/>
      <c r="E12753" s="11"/>
    </row>
    <row r="12754" spans="1:5" x14ac:dyDescent="0.2">
      <c r="A12754" s="38"/>
      <c r="B12754" s="6"/>
      <c r="C12754" s="10"/>
      <c r="D12754" s="6"/>
      <c r="E12754" s="11"/>
    </row>
    <row r="12755" spans="1:5" x14ac:dyDescent="0.2">
      <c r="A12755" s="38"/>
      <c r="B12755" s="6"/>
      <c r="C12755" s="10"/>
      <c r="D12755" s="6"/>
      <c r="E12755" s="11"/>
    </row>
    <row r="12756" spans="1:5" x14ac:dyDescent="0.2">
      <c r="A12756" s="38"/>
      <c r="B12756" s="6"/>
      <c r="C12756" s="10"/>
      <c r="D12756" s="6"/>
      <c r="E12756" s="11"/>
    </row>
    <row r="12757" spans="1:5" x14ac:dyDescent="0.2">
      <c r="A12757" s="38"/>
      <c r="B12757" s="6"/>
      <c r="C12757" s="10"/>
      <c r="D12757" s="6"/>
      <c r="E12757" s="11"/>
    </row>
    <row r="12758" spans="1:5" x14ac:dyDescent="0.2">
      <c r="A12758" s="38"/>
      <c r="B12758" s="6"/>
      <c r="C12758" s="10"/>
      <c r="D12758" s="6"/>
      <c r="E12758" s="11"/>
    </row>
    <row r="12759" spans="1:5" x14ac:dyDescent="0.2">
      <c r="A12759" s="38"/>
      <c r="B12759" s="6"/>
      <c r="C12759" s="10"/>
      <c r="D12759" s="6"/>
      <c r="E12759" s="11"/>
    </row>
    <row r="12760" spans="1:5" x14ac:dyDescent="0.2">
      <c r="A12760" s="38"/>
      <c r="B12760" s="6"/>
      <c r="C12760" s="10"/>
      <c r="D12760" s="6"/>
      <c r="E12760" s="11"/>
    </row>
    <row r="12761" spans="1:5" x14ac:dyDescent="0.2">
      <c r="A12761" s="38"/>
      <c r="B12761" s="6"/>
      <c r="C12761" s="10"/>
      <c r="D12761" s="6"/>
      <c r="E12761" s="11"/>
    </row>
    <row r="12762" spans="1:5" x14ac:dyDescent="0.2">
      <c r="A12762" s="38"/>
      <c r="B12762" s="6"/>
      <c r="C12762" s="10"/>
      <c r="D12762" s="6"/>
      <c r="E12762" s="11"/>
    </row>
    <row r="12763" spans="1:5" x14ac:dyDescent="0.2">
      <c r="A12763" s="38"/>
      <c r="B12763" s="6"/>
      <c r="C12763" s="10"/>
      <c r="D12763" s="6"/>
      <c r="E12763" s="11"/>
    </row>
    <row r="12764" spans="1:5" x14ac:dyDescent="0.2">
      <c r="A12764" s="38"/>
      <c r="B12764" s="6"/>
      <c r="C12764" s="10"/>
      <c r="D12764" s="6"/>
      <c r="E12764" s="11"/>
    </row>
    <row r="12765" spans="1:5" x14ac:dyDescent="0.2">
      <c r="A12765" s="38"/>
      <c r="B12765" s="6"/>
      <c r="C12765" s="10"/>
      <c r="D12765" s="6"/>
      <c r="E12765" s="11"/>
    </row>
    <row r="12766" spans="1:5" x14ac:dyDescent="0.2">
      <c r="A12766" s="38"/>
      <c r="B12766" s="6"/>
      <c r="C12766" s="10"/>
      <c r="D12766" s="6"/>
      <c r="E12766" s="11"/>
    </row>
    <row r="12767" spans="1:5" x14ac:dyDescent="0.2">
      <c r="A12767" s="38"/>
      <c r="B12767" s="6"/>
      <c r="C12767" s="10"/>
      <c r="D12767" s="6"/>
      <c r="E12767" s="11"/>
    </row>
    <row r="12768" spans="1:5" x14ac:dyDescent="0.2">
      <c r="A12768" s="38"/>
      <c r="B12768" s="6"/>
      <c r="C12768" s="10"/>
      <c r="D12768" s="6"/>
      <c r="E12768" s="11"/>
    </row>
    <row r="12769" spans="1:5" x14ac:dyDescent="0.2">
      <c r="A12769" s="38"/>
      <c r="B12769" s="6"/>
      <c r="C12769" s="10"/>
      <c r="D12769" s="6"/>
      <c r="E12769" s="11"/>
    </row>
    <row r="12770" spans="1:5" x14ac:dyDescent="0.2">
      <c r="A12770" s="38"/>
      <c r="B12770" s="6"/>
      <c r="C12770" s="10"/>
      <c r="D12770" s="6"/>
      <c r="E12770" s="11"/>
    </row>
    <row r="12771" spans="1:5" x14ac:dyDescent="0.2">
      <c r="A12771" s="38"/>
      <c r="B12771" s="6"/>
      <c r="C12771" s="10"/>
      <c r="D12771" s="6"/>
      <c r="E12771" s="11"/>
    </row>
    <row r="12772" spans="1:5" x14ac:dyDescent="0.2">
      <c r="A12772" s="38"/>
      <c r="B12772" s="6"/>
      <c r="C12772" s="10"/>
      <c r="D12772" s="6"/>
      <c r="E12772" s="11"/>
    </row>
    <row r="12773" spans="1:5" x14ac:dyDescent="0.2">
      <c r="A12773" s="38"/>
      <c r="B12773" s="6"/>
      <c r="C12773" s="10"/>
      <c r="D12773" s="6"/>
      <c r="E12773" s="11"/>
    </row>
    <row r="12774" spans="1:5" x14ac:dyDescent="0.2">
      <c r="A12774" s="38"/>
      <c r="B12774" s="6"/>
      <c r="C12774" s="10"/>
      <c r="D12774" s="6"/>
      <c r="E12774" s="11"/>
    </row>
    <row r="12775" spans="1:5" x14ac:dyDescent="0.2">
      <c r="A12775" s="38"/>
      <c r="B12775" s="6"/>
      <c r="C12775" s="10"/>
      <c r="D12775" s="6"/>
      <c r="E12775" s="11"/>
    </row>
    <row r="12776" spans="1:5" x14ac:dyDescent="0.2">
      <c r="A12776" s="38"/>
      <c r="B12776" s="6"/>
      <c r="C12776" s="10"/>
      <c r="D12776" s="6"/>
      <c r="E12776" s="11"/>
    </row>
    <row r="12777" spans="1:5" x14ac:dyDescent="0.2">
      <c r="A12777" s="38"/>
      <c r="B12777" s="6"/>
      <c r="C12777" s="10"/>
      <c r="D12777" s="6"/>
      <c r="E12777" s="11"/>
    </row>
    <row r="12778" spans="1:5" x14ac:dyDescent="0.2">
      <c r="A12778" s="38"/>
      <c r="B12778" s="6"/>
      <c r="C12778" s="10"/>
      <c r="D12778" s="6"/>
      <c r="E12778" s="11"/>
    </row>
    <row r="12779" spans="1:5" x14ac:dyDescent="0.2">
      <c r="A12779" s="38"/>
      <c r="B12779" s="6"/>
      <c r="C12779" s="10"/>
      <c r="D12779" s="6"/>
      <c r="E12779" s="11"/>
    </row>
    <row r="12780" spans="1:5" x14ac:dyDescent="0.2">
      <c r="A12780" s="38"/>
      <c r="B12780" s="6"/>
      <c r="C12780" s="10"/>
      <c r="D12780" s="6"/>
      <c r="E12780" s="11"/>
    </row>
    <row r="12781" spans="1:5" x14ac:dyDescent="0.2">
      <c r="A12781" s="38"/>
      <c r="B12781" s="6"/>
      <c r="C12781" s="10"/>
      <c r="D12781" s="6"/>
      <c r="E12781" s="11"/>
    </row>
    <row r="12782" spans="1:5" x14ac:dyDescent="0.2">
      <c r="A12782" s="38"/>
      <c r="B12782" s="6"/>
      <c r="C12782" s="10"/>
      <c r="D12782" s="6"/>
      <c r="E12782" s="11"/>
    </row>
    <row r="12783" spans="1:5" x14ac:dyDescent="0.2">
      <c r="A12783" s="38"/>
      <c r="B12783" s="6"/>
      <c r="C12783" s="10"/>
      <c r="D12783" s="6"/>
      <c r="E12783" s="11"/>
    </row>
    <row r="12784" spans="1:5" x14ac:dyDescent="0.2">
      <c r="A12784" s="38"/>
      <c r="B12784" s="6"/>
      <c r="C12784" s="10"/>
      <c r="D12784" s="6"/>
      <c r="E12784" s="11"/>
    </row>
    <row r="12785" spans="1:5" x14ac:dyDescent="0.2">
      <c r="A12785" s="38"/>
      <c r="B12785" s="6"/>
      <c r="C12785" s="10"/>
      <c r="D12785" s="6"/>
      <c r="E12785" s="11"/>
    </row>
    <row r="12786" spans="1:5" x14ac:dyDescent="0.2">
      <c r="A12786" s="38"/>
      <c r="B12786" s="6"/>
      <c r="C12786" s="10"/>
      <c r="D12786" s="6"/>
      <c r="E12786" s="11"/>
    </row>
    <row r="12787" spans="1:5" x14ac:dyDescent="0.2">
      <c r="A12787" s="38"/>
      <c r="B12787" s="6"/>
      <c r="C12787" s="10"/>
      <c r="D12787" s="6"/>
      <c r="E12787" s="11"/>
    </row>
    <row r="12788" spans="1:5" x14ac:dyDescent="0.2">
      <c r="A12788" s="38"/>
      <c r="B12788" s="6"/>
      <c r="C12788" s="10"/>
      <c r="D12788" s="6"/>
      <c r="E12788" s="11"/>
    </row>
    <row r="12789" spans="1:5" x14ac:dyDescent="0.2">
      <c r="A12789" s="38"/>
      <c r="B12789" s="6"/>
      <c r="C12789" s="10"/>
      <c r="D12789" s="6"/>
      <c r="E12789" s="11"/>
    </row>
    <row r="12790" spans="1:5" x14ac:dyDescent="0.2">
      <c r="A12790" s="38"/>
      <c r="B12790" s="6"/>
      <c r="C12790" s="10"/>
      <c r="D12790" s="6"/>
      <c r="E12790" s="11"/>
    </row>
    <row r="12791" spans="1:5" x14ac:dyDescent="0.2">
      <c r="A12791" s="38"/>
      <c r="B12791" s="6"/>
      <c r="C12791" s="10"/>
      <c r="D12791" s="6"/>
      <c r="E12791" s="11"/>
    </row>
    <row r="12792" spans="1:5" x14ac:dyDescent="0.2">
      <c r="A12792" s="38"/>
      <c r="B12792" s="6"/>
      <c r="C12792" s="10"/>
      <c r="D12792" s="6"/>
      <c r="E12792" s="11"/>
    </row>
    <row r="12793" spans="1:5" x14ac:dyDescent="0.2">
      <c r="A12793" s="38"/>
      <c r="B12793" s="6"/>
      <c r="C12793" s="10"/>
      <c r="D12793" s="6"/>
      <c r="E12793" s="11"/>
    </row>
    <row r="12794" spans="1:5" x14ac:dyDescent="0.2">
      <c r="A12794" s="38"/>
      <c r="B12794" s="6"/>
      <c r="C12794" s="10"/>
      <c r="D12794" s="6"/>
      <c r="E12794" s="11"/>
    </row>
    <row r="12795" spans="1:5" x14ac:dyDescent="0.2">
      <c r="A12795" s="38"/>
      <c r="B12795" s="6"/>
      <c r="C12795" s="10"/>
      <c r="D12795" s="6"/>
      <c r="E12795" s="11"/>
    </row>
    <row r="12796" spans="1:5" x14ac:dyDescent="0.2">
      <c r="A12796" s="38"/>
      <c r="B12796" s="6"/>
      <c r="C12796" s="10"/>
      <c r="D12796" s="6"/>
      <c r="E12796" s="11"/>
    </row>
    <row r="12797" spans="1:5" x14ac:dyDescent="0.2">
      <c r="A12797" s="38"/>
      <c r="B12797" s="6"/>
      <c r="C12797" s="10"/>
      <c r="D12797" s="6"/>
      <c r="E12797" s="11"/>
    </row>
    <row r="12798" spans="1:5" x14ac:dyDescent="0.2">
      <c r="A12798" s="38"/>
      <c r="B12798" s="6"/>
      <c r="C12798" s="10"/>
      <c r="D12798" s="6"/>
      <c r="E12798" s="11"/>
    </row>
    <row r="12799" spans="1:5" x14ac:dyDescent="0.2">
      <c r="A12799" s="38"/>
      <c r="B12799" s="6"/>
      <c r="C12799" s="10"/>
      <c r="D12799" s="6"/>
      <c r="E12799" s="11"/>
    </row>
    <row r="12800" spans="1:5" x14ac:dyDescent="0.2">
      <c r="A12800" s="38"/>
      <c r="B12800" s="6"/>
      <c r="C12800" s="10"/>
      <c r="D12800" s="6"/>
      <c r="E12800" s="11"/>
    </row>
    <row r="12801" spans="1:5" x14ac:dyDescent="0.2">
      <c r="A12801" s="38"/>
      <c r="B12801" s="6"/>
      <c r="C12801" s="10"/>
      <c r="D12801" s="6"/>
      <c r="E12801" s="11"/>
    </row>
    <row r="12802" spans="1:5" x14ac:dyDescent="0.2">
      <c r="A12802" s="38"/>
      <c r="B12802" s="6"/>
      <c r="C12802" s="10"/>
      <c r="D12802" s="6"/>
      <c r="E12802" s="11"/>
    </row>
    <row r="12803" spans="1:5" x14ac:dyDescent="0.2">
      <c r="A12803" s="38"/>
      <c r="B12803" s="6"/>
      <c r="C12803" s="10"/>
      <c r="D12803" s="6"/>
      <c r="E12803" s="11"/>
    </row>
    <row r="12804" spans="1:5" x14ac:dyDescent="0.2">
      <c r="A12804" s="38"/>
      <c r="B12804" s="6"/>
      <c r="C12804" s="10"/>
      <c r="D12804" s="6"/>
      <c r="E12804" s="11"/>
    </row>
    <row r="12805" spans="1:5" x14ac:dyDescent="0.2">
      <c r="A12805" s="38"/>
      <c r="B12805" s="6"/>
      <c r="C12805" s="10"/>
      <c r="D12805" s="6"/>
      <c r="E12805" s="11"/>
    </row>
    <row r="12806" spans="1:5" x14ac:dyDescent="0.2">
      <c r="A12806" s="38"/>
      <c r="B12806" s="6"/>
      <c r="C12806" s="10"/>
      <c r="D12806" s="6"/>
      <c r="E12806" s="11"/>
    </row>
    <row r="12807" spans="1:5" x14ac:dyDescent="0.2">
      <c r="A12807" s="38"/>
      <c r="B12807" s="6"/>
      <c r="C12807" s="10"/>
      <c r="D12807" s="6"/>
      <c r="E12807" s="11"/>
    </row>
    <row r="12808" spans="1:5" x14ac:dyDescent="0.2">
      <c r="A12808" s="38"/>
      <c r="B12808" s="6"/>
      <c r="C12808" s="10"/>
      <c r="D12808" s="6"/>
      <c r="E12808" s="11"/>
    </row>
    <row r="12809" spans="1:5" x14ac:dyDescent="0.2">
      <c r="A12809" s="38"/>
      <c r="B12809" s="6"/>
      <c r="C12809" s="10"/>
      <c r="D12809" s="6"/>
      <c r="E12809" s="11"/>
    </row>
    <row r="12810" spans="1:5" x14ac:dyDescent="0.2">
      <c r="A12810" s="38"/>
      <c r="B12810" s="6"/>
      <c r="C12810" s="10"/>
      <c r="D12810" s="6"/>
      <c r="E12810" s="11"/>
    </row>
    <row r="12811" spans="1:5" x14ac:dyDescent="0.2">
      <c r="A12811" s="38"/>
      <c r="B12811" s="6"/>
      <c r="C12811" s="10"/>
      <c r="D12811" s="6"/>
      <c r="E12811" s="11"/>
    </row>
    <row r="12812" spans="1:5" x14ac:dyDescent="0.2">
      <c r="A12812" s="38"/>
      <c r="B12812" s="6"/>
      <c r="C12812" s="10"/>
      <c r="D12812" s="6"/>
      <c r="E12812" s="11"/>
    </row>
    <row r="12813" spans="1:5" x14ac:dyDescent="0.2">
      <c r="A12813" s="38"/>
      <c r="B12813" s="6"/>
      <c r="C12813" s="10"/>
      <c r="D12813" s="6"/>
      <c r="E12813" s="11"/>
    </row>
    <row r="12814" spans="1:5" x14ac:dyDescent="0.2">
      <c r="A12814" s="38"/>
      <c r="B12814" s="6"/>
      <c r="C12814" s="10"/>
      <c r="D12814" s="6"/>
      <c r="E12814" s="11"/>
    </row>
    <row r="12815" spans="1:5" x14ac:dyDescent="0.2">
      <c r="A12815" s="38"/>
      <c r="B12815" s="6"/>
      <c r="C12815" s="10"/>
      <c r="D12815" s="6"/>
      <c r="E12815" s="11"/>
    </row>
    <row r="12816" spans="1:5" x14ac:dyDescent="0.2">
      <c r="A12816" s="38"/>
      <c r="B12816" s="6"/>
      <c r="C12816" s="10"/>
      <c r="D12816" s="6"/>
      <c r="E12816" s="11"/>
    </row>
    <row r="12817" spans="1:5" x14ac:dyDescent="0.2">
      <c r="A12817" s="38"/>
      <c r="B12817" s="6"/>
      <c r="C12817" s="10"/>
      <c r="D12817" s="6"/>
      <c r="E12817" s="11"/>
    </row>
    <row r="12818" spans="1:5" x14ac:dyDescent="0.2">
      <c r="A12818" s="38"/>
      <c r="B12818" s="6"/>
      <c r="C12818" s="10"/>
      <c r="D12818" s="6"/>
      <c r="E12818" s="11"/>
    </row>
    <row r="12819" spans="1:5" x14ac:dyDescent="0.2">
      <c r="A12819" s="38"/>
      <c r="B12819" s="6"/>
      <c r="C12819" s="10"/>
      <c r="D12819" s="6"/>
      <c r="E12819" s="11"/>
    </row>
    <row r="12820" spans="1:5" x14ac:dyDescent="0.2">
      <c r="A12820" s="38"/>
      <c r="B12820" s="6"/>
      <c r="C12820" s="10"/>
      <c r="D12820" s="6"/>
      <c r="E12820" s="11"/>
    </row>
    <row r="12821" spans="1:5" x14ac:dyDescent="0.2">
      <c r="A12821" s="38"/>
      <c r="B12821" s="6"/>
      <c r="C12821" s="10"/>
      <c r="D12821" s="6"/>
      <c r="E12821" s="11"/>
    </row>
    <row r="12822" spans="1:5" x14ac:dyDescent="0.2">
      <c r="A12822" s="38"/>
      <c r="B12822" s="6"/>
      <c r="C12822" s="10"/>
      <c r="D12822" s="6"/>
      <c r="E12822" s="11"/>
    </row>
    <row r="12823" spans="1:5" x14ac:dyDescent="0.2">
      <c r="A12823" s="38"/>
      <c r="B12823" s="6"/>
      <c r="C12823" s="10"/>
      <c r="D12823" s="6"/>
      <c r="E12823" s="11"/>
    </row>
    <row r="12824" spans="1:5" x14ac:dyDescent="0.2">
      <c r="A12824" s="38"/>
      <c r="B12824" s="6"/>
      <c r="C12824" s="10"/>
      <c r="D12824" s="6"/>
      <c r="E12824" s="11"/>
    </row>
    <row r="12825" spans="1:5" x14ac:dyDescent="0.2">
      <c r="A12825" s="38"/>
      <c r="B12825" s="6"/>
      <c r="C12825" s="10"/>
      <c r="D12825" s="6"/>
      <c r="E12825" s="11"/>
    </row>
    <row r="12826" spans="1:5" x14ac:dyDescent="0.2">
      <c r="A12826" s="38"/>
      <c r="B12826" s="6"/>
      <c r="C12826" s="10"/>
      <c r="D12826" s="6"/>
      <c r="E12826" s="11"/>
    </row>
    <row r="12827" spans="1:5" x14ac:dyDescent="0.2">
      <c r="A12827" s="38"/>
      <c r="B12827" s="6"/>
      <c r="C12827" s="10"/>
      <c r="D12827" s="6"/>
      <c r="E12827" s="11"/>
    </row>
    <row r="12828" spans="1:5" x14ac:dyDescent="0.2">
      <c r="A12828" s="38"/>
      <c r="B12828" s="6"/>
      <c r="C12828" s="10"/>
      <c r="D12828" s="6"/>
      <c r="E12828" s="11"/>
    </row>
    <row r="12829" spans="1:5" x14ac:dyDescent="0.2">
      <c r="A12829" s="38"/>
      <c r="B12829" s="6"/>
      <c r="C12829" s="10"/>
      <c r="D12829" s="6"/>
      <c r="E12829" s="11"/>
    </row>
    <row r="12830" spans="1:5" x14ac:dyDescent="0.2">
      <c r="A12830" s="38"/>
      <c r="B12830" s="6"/>
      <c r="C12830" s="10"/>
      <c r="D12830" s="6"/>
      <c r="E12830" s="11"/>
    </row>
    <row r="12831" spans="1:5" x14ac:dyDescent="0.2">
      <c r="A12831" s="38"/>
      <c r="B12831" s="6"/>
      <c r="C12831" s="10"/>
      <c r="D12831" s="6"/>
      <c r="E12831" s="11"/>
    </row>
    <row r="12832" spans="1:5" x14ac:dyDescent="0.2">
      <c r="A12832" s="38"/>
      <c r="B12832" s="6"/>
      <c r="C12832" s="10"/>
      <c r="D12832" s="6"/>
      <c r="E12832" s="11"/>
    </row>
    <row r="12833" spans="1:5" x14ac:dyDescent="0.2">
      <c r="A12833" s="38"/>
      <c r="B12833" s="6"/>
      <c r="C12833" s="10"/>
      <c r="D12833" s="6"/>
      <c r="E12833" s="11"/>
    </row>
    <row r="12834" spans="1:5" x14ac:dyDescent="0.2">
      <c r="A12834" s="38"/>
      <c r="B12834" s="6"/>
      <c r="C12834" s="10"/>
      <c r="D12834" s="6"/>
      <c r="E12834" s="11"/>
    </row>
    <row r="12835" spans="1:5" x14ac:dyDescent="0.2">
      <c r="A12835" s="38"/>
      <c r="B12835" s="6"/>
      <c r="C12835" s="10"/>
      <c r="D12835" s="6"/>
      <c r="E12835" s="11"/>
    </row>
    <row r="12836" spans="1:5" x14ac:dyDescent="0.2">
      <c r="A12836" s="38"/>
      <c r="B12836" s="6"/>
      <c r="C12836" s="10"/>
      <c r="D12836" s="6"/>
      <c r="E12836" s="11"/>
    </row>
    <row r="12837" spans="1:5" x14ac:dyDescent="0.2">
      <c r="A12837" s="38"/>
      <c r="B12837" s="6"/>
      <c r="C12837" s="10"/>
      <c r="D12837" s="6"/>
      <c r="E12837" s="11"/>
    </row>
    <row r="12838" spans="1:5" x14ac:dyDescent="0.2">
      <c r="A12838" s="38"/>
      <c r="B12838" s="6"/>
      <c r="C12838" s="10"/>
      <c r="D12838" s="6"/>
      <c r="E12838" s="11"/>
    </row>
    <row r="12839" spans="1:5" x14ac:dyDescent="0.2">
      <c r="A12839" s="38"/>
      <c r="B12839" s="6"/>
      <c r="C12839" s="10"/>
      <c r="D12839" s="6"/>
      <c r="E12839" s="11"/>
    </row>
    <row r="12840" spans="1:5" x14ac:dyDescent="0.2">
      <c r="A12840" s="38"/>
      <c r="B12840" s="6"/>
      <c r="C12840" s="10"/>
      <c r="D12840" s="6"/>
      <c r="E12840" s="11"/>
    </row>
    <row r="12841" spans="1:5" x14ac:dyDescent="0.2">
      <c r="A12841" s="38"/>
      <c r="B12841" s="6"/>
      <c r="C12841" s="10"/>
      <c r="D12841" s="6"/>
      <c r="E12841" s="11"/>
    </row>
    <row r="12842" spans="1:5" x14ac:dyDescent="0.2">
      <c r="A12842" s="38"/>
      <c r="B12842" s="6"/>
      <c r="C12842" s="10"/>
      <c r="D12842" s="6"/>
      <c r="E12842" s="11"/>
    </row>
    <row r="12843" spans="1:5" x14ac:dyDescent="0.2">
      <c r="A12843" s="38"/>
      <c r="B12843" s="6"/>
      <c r="C12843" s="10"/>
      <c r="D12843" s="6"/>
      <c r="E12843" s="11"/>
    </row>
    <row r="12844" spans="1:5" x14ac:dyDescent="0.2">
      <c r="A12844" s="38"/>
      <c r="B12844" s="6"/>
      <c r="C12844" s="10"/>
      <c r="D12844" s="6"/>
      <c r="E12844" s="11"/>
    </row>
    <row r="12845" spans="1:5" x14ac:dyDescent="0.2">
      <c r="A12845" s="38"/>
      <c r="B12845" s="6"/>
      <c r="C12845" s="10"/>
      <c r="D12845" s="6"/>
      <c r="E12845" s="11"/>
    </row>
    <row r="12846" spans="1:5" x14ac:dyDescent="0.2">
      <c r="A12846" s="38"/>
      <c r="B12846" s="6"/>
      <c r="C12846" s="10"/>
      <c r="D12846" s="6"/>
      <c r="E12846" s="11"/>
    </row>
    <row r="12847" spans="1:5" x14ac:dyDescent="0.2">
      <c r="A12847" s="38"/>
      <c r="B12847" s="6"/>
      <c r="C12847" s="10"/>
      <c r="D12847" s="6"/>
      <c r="E12847" s="11"/>
    </row>
    <row r="12848" spans="1:5" x14ac:dyDescent="0.2">
      <c r="A12848" s="38"/>
      <c r="B12848" s="6"/>
      <c r="C12848" s="10"/>
      <c r="D12848" s="6"/>
      <c r="E12848" s="11"/>
    </row>
    <row r="12849" spans="1:5" x14ac:dyDescent="0.2">
      <c r="A12849" s="38"/>
      <c r="B12849" s="6"/>
      <c r="C12849" s="10"/>
      <c r="D12849" s="6"/>
      <c r="E12849" s="11"/>
    </row>
    <row r="12850" spans="1:5" x14ac:dyDescent="0.2">
      <c r="A12850" s="38"/>
      <c r="B12850" s="6"/>
      <c r="C12850" s="10"/>
      <c r="D12850" s="6"/>
      <c r="E12850" s="11"/>
    </row>
    <row r="12851" spans="1:5" x14ac:dyDescent="0.2">
      <c r="A12851" s="38"/>
      <c r="B12851" s="6"/>
      <c r="C12851" s="10"/>
      <c r="D12851" s="6"/>
      <c r="E12851" s="11"/>
    </row>
    <row r="12852" spans="1:5" x14ac:dyDescent="0.2">
      <c r="A12852" s="38"/>
      <c r="B12852" s="6"/>
      <c r="C12852" s="10"/>
      <c r="D12852" s="6"/>
      <c r="E12852" s="11"/>
    </row>
    <row r="12853" spans="1:5" x14ac:dyDescent="0.2">
      <c r="A12853" s="38"/>
      <c r="B12853" s="6"/>
      <c r="C12853" s="10"/>
      <c r="D12853" s="6"/>
      <c r="E12853" s="11"/>
    </row>
    <row r="12854" spans="1:5" x14ac:dyDescent="0.2">
      <c r="A12854" s="38"/>
      <c r="B12854" s="6"/>
      <c r="C12854" s="10"/>
      <c r="D12854" s="6"/>
      <c r="E12854" s="11"/>
    </row>
    <row r="12855" spans="1:5" x14ac:dyDescent="0.2">
      <c r="A12855" s="38"/>
      <c r="B12855" s="6"/>
      <c r="C12855" s="10"/>
      <c r="D12855" s="6"/>
      <c r="E12855" s="11"/>
    </row>
    <row r="12856" spans="1:5" x14ac:dyDescent="0.2">
      <c r="A12856" s="38"/>
      <c r="B12856" s="6"/>
      <c r="C12856" s="10"/>
      <c r="D12856" s="6"/>
      <c r="E12856" s="11"/>
    </row>
    <row r="12857" spans="1:5" x14ac:dyDescent="0.2">
      <c r="A12857" s="38"/>
      <c r="B12857" s="6"/>
      <c r="C12857" s="10"/>
      <c r="D12857" s="6"/>
      <c r="E12857" s="11"/>
    </row>
    <row r="12858" spans="1:5" x14ac:dyDescent="0.2">
      <c r="A12858" s="38"/>
      <c r="B12858" s="6"/>
      <c r="C12858" s="10"/>
      <c r="D12858" s="6"/>
      <c r="E12858" s="11"/>
    </row>
    <row r="12859" spans="1:5" x14ac:dyDescent="0.2">
      <c r="A12859" s="38"/>
      <c r="B12859" s="6"/>
      <c r="C12859" s="10"/>
      <c r="D12859" s="6"/>
      <c r="E12859" s="11"/>
    </row>
    <row r="12860" spans="1:5" x14ac:dyDescent="0.2">
      <c r="A12860" s="38"/>
      <c r="B12860" s="6"/>
      <c r="C12860" s="10"/>
      <c r="D12860" s="6"/>
      <c r="E12860" s="11"/>
    </row>
    <row r="12861" spans="1:5" x14ac:dyDescent="0.2">
      <c r="A12861" s="38"/>
      <c r="B12861" s="6"/>
      <c r="C12861" s="10"/>
      <c r="D12861" s="6"/>
      <c r="E12861" s="11"/>
    </row>
    <row r="12862" spans="1:5" x14ac:dyDescent="0.2">
      <c r="A12862" s="38"/>
      <c r="B12862" s="6"/>
      <c r="C12862" s="10"/>
      <c r="D12862" s="6"/>
      <c r="E12862" s="11"/>
    </row>
    <row r="12863" spans="1:5" x14ac:dyDescent="0.2">
      <c r="A12863" s="38"/>
      <c r="B12863" s="6"/>
      <c r="C12863" s="10"/>
      <c r="D12863" s="6"/>
      <c r="E12863" s="11"/>
    </row>
    <row r="12864" spans="1:5" x14ac:dyDescent="0.2">
      <c r="A12864" s="38"/>
      <c r="B12864" s="6"/>
      <c r="C12864" s="10"/>
      <c r="D12864" s="6"/>
      <c r="E12864" s="11"/>
    </row>
    <row r="12865" spans="1:5" x14ac:dyDescent="0.2">
      <c r="A12865" s="38"/>
      <c r="B12865" s="6"/>
      <c r="C12865" s="10"/>
      <c r="D12865" s="6"/>
      <c r="E12865" s="11"/>
    </row>
    <row r="12866" spans="1:5" x14ac:dyDescent="0.2">
      <c r="A12866" s="38"/>
      <c r="B12866" s="6"/>
      <c r="C12866" s="10"/>
      <c r="D12866" s="6"/>
      <c r="E12866" s="11"/>
    </row>
    <row r="12867" spans="1:5" x14ac:dyDescent="0.2">
      <c r="A12867" s="38"/>
      <c r="B12867" s="6"/>
      <c r="C12867" s="10"/>
      <c r="D12867" s="6"/>
      <c r="E12867" s="11"/>
    </row>
    <row r="12868" spans="1:5" x14ac:dyDescent="0.2">
      <c r="A12868" s="38"/>
      <c r="B12868" s="6"/>
      <c r="C12868" s="10"/>
      <c r="D12868" s="6"/>
      <c r="E12868" s="11"/>
    </row>
    <row r="12869" spans="1:5" x14ac:dyDescent="0.2">
      <c r="A12869" s="38"/>
      <c r="B12869" s="6"/>
      <c r="C12869" s="10"/>
      <c r="D12869" s="6"/>
      <c r="E12869" s="11"/>
    </row>
    <row r="12870" spans="1:5" x14ac:dyDescent="0.2">
      <c r="A12870" s="38"/>
      <c r="B12870" s="6"/>
      <c r="C12870" s="10"/>
      <c r="D12870" s="6"/>
      <c r="E12870" s="11"/>
    </row>
    <row r="12871" spans="1:5" x14ac:dyDescent="0.2">
      <c r="A12871" s="38"/>
      <c r="B12871" s="6"/>
      <c r="C12871" s="10"/>
      <c r="D12871" s="6"/>
      <c r="E12871" s="11"/>
    </row>
    <row r="12872" spans="1:5" x14ac:dyDescent="0.2">
      <c r="A12872" s="38"/>
      <c r="B12872" s="6"/>
      <c r="C12872" s="10"/>
      <c r="D12872" s="6"/>
      <c r="E12872" s="11"/>
    </row>
    <row r="12873" spans="1:5" x14ac:dyDescent="0.2">
      <c r="A12873" s="38"/>
      <c r="B12873" s="6"/>
      <c r="C12873" s="10"/>
      <c r="D12873" s="6"/>
      <c r="E12873" s="11"/>
    </row>
    <row r="12874" spans="1:5" x14ac:dyDescent="0.2">
      <c r="A12874" s="38"/>
      <c r="B12874" s="6"/>
      <c r="C12874" s="10"/>
      <c r="D12874" s="6"/>
      <c r="E12874" s="11"/>
    </row>
    <row r="12875" spans="1:5" x14ac:dyDescent="0.2">
      <c r="A12875" s="38"/>
      <c r="B12875" s="6"/>
      <c r="C12875" s="10"/>
      <c r="D12875" s="6"/>
      <c r="E12875" s="11"/>
    </row>
    <row r="12876" spans="1:5" x14ac:dyDescent="0.2">
      <c r="A12876" s="38"/>
      <c r="B12876" s="6"/>
      <c r="C12876" s="10"/>
      <c r="D12876" s="6"/>
      <c r="E12876" s="11"/>
    </row>
    <row r="12877" spans="1:5" x14ac:dyDescent="0.2">
      <c r="A12877" s="38"/>
      <c r="B12877" s="6"/>
      <c r="C12877" s="10"/>
      <c r="D12877" s="6"/>
      <c r="E12877" s="11"/>
    </row>
    <row r="12878" spans="1:5" x14ac:dyDescent="0.2">
      <c r="A12878" s="38"/>
      <c r="B12878" s="6"/>
      <c r="C12878" s="10"/>
      <c r="D12878" s="6"/>
      <c r="E12878" s="11"/>
    </row>
    <row r="12879" spans="1:5" x14ac:dyDescent="0.2">
      <c r="A12879" s="38"/>
      <c r="B12879" s="6"/>
      <c r="C12879" s="10"/>
      <c r="D12879" s="6"/>
      <c r="E12879" s="11"/>
    </row>
    <row r="12880" spans="1:5" x14ac:dyDescent="0.2">
      <c r="A12880" s="38"/>
      <c r="B12880" s="6"/>
      <c r="C12880" s="10"/>
      <c r="D12880" s="6"/>
      <c r="E12880" s="11"/>
    </row>
    <row r="12881" spans="1:5" x14ac:dyDescent="0.2">
      <c r="A12881" s="38"/>
      <c r="B12881" s="6"/>
      <c r="C12881" s="10"/>
      <c r="D12881" s="6"/>
      <c r="E12881" s="11"/>
    </row>
    <row r="12882" spans="1:5" x14ac:dyDescent="0.2">
      <c r="A12882" s="38"/>
      <c r="B12882" s="6"/>
      <c r="C12882" s="10"/>
      <c r="D12882" s="6"/>
      <c r="E12882" s="11"/>
    </row>
    <row r="12883" spans="1:5" x14ac:dyDescent="0.2">
      <c r="A12883" s="38"/>
      <c r="B12883" s="6"/>
      <c r="C12883" s="10"/>
      <c r="D12883" s="6"/>
      <c r="E12883" s="11"/>
    </row>
    <row r="12884" spans="1:5" x14ac:dyDescent="0.2">
      <c r="A12884" s="38"/>
      <c r="B12884" s="6"/>
      <c r="C12884" s="10"/>
      <c r="D12884" s="6"/>
      <c r="E12884" s="11"/>
    </row>
    <row r="12885" spans="1:5" x14ac:dyDescent="0.2">
      <c r="A12885" s="38"/>
      <c r="B12885" s="6"/>
      <c r="C12885" s="10"/>
      <c r="D12885" s="6"/>
      <c r="E12885" s="11"/>
    </row>
    <row r="12886" spans="1:5" x14ac:dyDescent="0.2">
      <c r="A12886" s="38"/>
      <c r="B12886" s="6"/>
      <c r="C12886" s="10"/>
      <c r="D12886" s="6"/>
      <c r="E12886" s="11"/>
    </row>
    <row r="12887" spans="1:5" x14ac:dyDescent="0.2">
      <c r="A12887" s="38"/>
      <c r="B12887" s="6"/>
      <c r="C12887" s="10"/>
      <c r="D12887" s="6"/>
      <c r="E12887" s="11"/>
    </row>
    <row r="12888" spans="1:5" x14ac:dyDescent="0.2">
      <c r="A12888" s="38"/>
      <c r="B12888" s="6"/>
      <c r="C12888" s="10"/>
      <c r="D12888" s="6"/>
      <c r="E12888" s="11"/>
    </row>
    <row r="12889" spans="1:5" x14ac:dyDescent="0.2">
      <c r="A12889" s="38"/>
      <c r="B12889" s="6"/>
      <c r="C12889" s="10"/>
      <c r="D12889" s="6"/>
      <c r="E12889" s="11"/>
    </row>
    <row r="12890" spans="1:5" x14ac:dyDescent="0.2">
      <c r="A12890" s="38"/>
      <c r="B12890" s="6"/>
      <c r="C12890" s="10"/>
      <c r="D12890" s="6"/>
      <c r="E12890" s="11"/>
    </row>
    <row r="12891" spans="1:5" x14ac:dyDescent="0.2">
      <c r="A12891" s="38"/>
      <c r="B12891" s="6"/>
      <c r="C12891" s="10"/>
      <c r="D12891" s="6"/>
      <c r="E12891" s="11"/>
    </row>
    <row r="12892" spans="1:5" x14ac:dyDescent="0.2">
      <c r="A12892" s="38"/>
      <c r="B12892" s="6"/>
      <c r="C12892" s="10"/>
      <c r="D12892" s="6"/>
      <c r="E12892" s="11"/>
    </row>
    <row r="12893" spans="1:5" x14ac:dyDescent="0.2">
      <c r="A12893" s="38"/>
      <c r="B12893" s="6"/>
      <c r="C12893" s="10"/>
      <c r="D12893" s="6"/>
      <c r="E12893" s="11"/>
    </row>
    <row r="12894" spans="1:5" x14ac:dyDescent="0.2">
      <c r="A12894" s="38"/>
      <c r="B12894" s="6"/>
      <c r="C12894" s="10"/>
      <c r="D12894" s="6"/>
      <c r="E12894" s="11"/>
    </row>
    <row r="12895" spans="1:5" x14ac:dyDescent="0.2">
      <c r="A12895" s="38"/>
      <c r="B12895" s="6"/>
      <c r="C12895" s="10"/>
      <c r="D12895" s="6"/>
      <c r="E12895" s="11"/>
    </row>
    <row r="12896" spans="1:5" x14ac:dyDescent="0.2">
      <c r="A12896" s="38"/>
      <c r="B12896" s="6"/>
      <c r="C12896" s="10"/>
      <c r="D12896" s="6"/>
      <c r="E12896" s="11"/>
    </row>
    <row r="12897" spans="1:5" x14ac:dyDescent="0.2">
      <c r="A12897" s="38"/>
      <c r="B12897" s="6"/>
      <c r="C12897" s="10"/>
      <c r="D12897" s="6"/>
      <c r="E12897" s="11"/>
    </row>
    <row r="12898" spans="1:5" x14ac:dyDescent="0.2">
      <c r="A12898" s="38"/>
      <c r="B12898" s="6"/>
      <c r="C12898" s="10"/>
      <c r="D12898" s="6"/>
      <c r="E12898" s="11"/>
    </row>
    <row r="12899" spans="1:5" x14ac:dyDescent="0.2">
      <c r="A12899" s="38"/>
      <c r="B12899" s="6"/>
      <c r="C12899" s="10"/>
      <c r="D12899" s="6"/>
      <c r="E12899" s="11"/>
    </row>
    <row r="12900" spans="1:5" x14ac:dyDescent="0.2">
      <c r="A12900" s="38"/>
      <c r="B12900" s="6"/>
      <c r="C12900" s="10"/>
      <c r="D12900" s="6"/>
      <c r="E12900" s="11"/>
    </row>
    <row r="12901" spans="1:5" x14ac:dyDescent="0.2">
      <c r="A12901" s="38"/>
      <c r="B12901" s="6"/>
      <c r="C12901" s="10"/>
      <c r="D12901" s="6"/>
      <c r="E12901" s="11"/>
    </row>
    <row r="12902" spans="1:5" x14ac:dyDescent="0.2">
      <c r="A12902" s="38"/>
      <c r="B12902" s="6"/>
      <c r="C12902" s="10"/>
      <c r="D12902" s="6"/>
      <c r="E12902" s="11"/>
    </row>
    <row r="12903" spans="1:5" x14ac:dyDescent="0.2">
      <c r="A12903" s="38"/>
      <c r="B12903" s="6"/>
      <c r="C12903" s="10"/>
      <c r="D12903" s="6"/>
      <c r="E12903" s="11"/>
    </row>
    <row r="12904" spans="1:5" x14ac:dyDescent="0.2">
      <c r="A12904" s="38"/>
      <c r="B12904" s="6"/>
      <c r="C12904" s="10"/>
      <c r="D12904" s="6"/>
      <c r="E12904" s="11"/>
    </row>
    <row r="12905" spans="1:5" x14ac:dyDescent="0.2">
      <c r="A12905" s="38"/>
      <c r="B12905" s="6"/>
      <c r="C12905" s="10"/>
      <c r="D12905" s="6"/>
      <c r="E12905" s="11"/>
    </row>
    <row r="12906" spans="1:5" x14ac:dyDescent="0.2">
      <c r="A12906" s="38"/>
      <c r="B12906" s="6"/>
      <c r="C12906" s="10"/>
      <c r="D12906" s="6"/>
      <c r="E12906" s="11"/>
    </row>
    <row r="12907" spans="1:5" x14ac:dyDescent="0.2">
      <c r="A12907" s="38"/>
      <c r="B12907" s="6"/>
      <c r="C12907" s="10"/>
      <c r="D12907" s="6"/>
      <c r="E12907" s="11"/>
    </row>
    <row r="12908" spans="1:5" x14ac:dyDescent="0.2">
      <c r="A12908" s="38"/>
      <c r="B12908" s="6"/>
      <c r="C12908" s="10"/>
      <c r="D12908" s="6"/>
      <c r="E12908" s="11"/>
    </row>
    <row r="12909" spans="1:5" x14ac:dyDescent="0.2">
      <c r="A12909" s="38"/>
      <c r="B12909" s="6"/>
      <c r="C12909" s="10"/>
      <c r="D12909" s="6"/>
      <c r="E12909" s="11"/>
    </row>
    <row r="12910" spans="1:5" x14ac:dyDescent="0.2">
      <c r="A12910" s="38"/>
      <c r="B12910" s="6"/>
      <c r="C12910" s="10"/>
      <c r="D12910" s="6"/>
      <c r="E12910" s="11"/>
    </row>
    <row r="12911" spans="1:5" x14ac:dyDescent="0.2">
      <c r="A12911" s="38"/>
      <c r="B12911" s="6"/>
      <c r="C12911" s="10"/>
      <c r="D12911" s="6"/>
      <c r="E12911" s="11"/>
    </row>
    <row r="12912" spans="1:5" x14ac:dyDescent="0.2">
      <c r="A12912" s="38"/>
      <c r="B12912" s="6"/>
      <c r="C12912" s="10"/>
      <c r="D12912" s="6"/>
      <c r="E12912" s="11"/>
    </row>
    <row r="12913" spans="1:5" x14ac:dyDescent="0.2">
      <c r="A12913" s="38"/>
      <c r="B12913" s="6"/>
      <c r="C12913" s="10"/>
      <c r="D12913" s="6"/>
      <c r="E12913" s="11"/>
    </row>
    <row r="12914" spans="1:5" x14ac:dyDescent="0.2">
      <c r="A12914" s="38"/>
      <c r="B12914" s="6"/>
      <c r="C12914" s="10"/>
      <c r="D12914" s="6"/>
      <c r="E12914" s="11"/>
    </row>
    <row r="12915" spans="1:5" x14ac:dyDescent="0.2">
      <c r="A12915" s="38"/>
      <c r="B12915" s="6"/>
      <c r="C12915" s="10"/>
      <c r="D12915" s="6"/>
      <c r="E12915" s="11"/>
    </row>
    <row r="12916" spans="1:5" x14ac:dyDescent="0.2">
      <c r="A12916" s="38"/>
      <c r="B12916" s="6"/>
      <c r="C12916" s="10"/>
      <c r="D12916" s="6"/>
      <c r="E12916" s="11"/>
    </row>
    <row r="12917" spans="1:5" x14ac:dyDescent="0.2">
      <c r="A12917" s="38"/>
      <c r="B12917" s="6"/>
      <c r="C12917" s="10"/>
      <c r="D12917" s="6"/>
      <c r="E12917" s="11"/>
    </row>
    <row r="12918" spans="1:5" x14ac:dyDescent="0.2">
      <c r="A12918" s="38"/>
      <c r="B12918" s="6"/>
      <c r="C12918" s="10"/>
      <c r="D12918" s="6"/>
      <c r="E12918" s="11"/>
    </row>
    <row r="12919" spans="1:5" x14ac:dyDescent="0.2">
      <c r="A12919" s="38"/>
      <c r="B12919" s="6"/>
      <c r="C12919" s="10"/>
      <c r="D12919" s="6"/>
      <c r="E12919" s="11"/>
    </row>
    <row r="12920" spans="1:5" x14ac:dyDescent="0.2">
      <c r="A12920" s="38"/>
      <c r="B12920" s="6"/>
      <c r="C12920" s="10"/>
      <c r="D12920" s="6"/>
      <c r="E12920" s="11"/>
    </row>
    <row r="12921" spans="1:5" x14ac:dyDescent="0.2">
      <c r="A12921" s="38"/>
      <c r="B12921" s="6"/>
      <c r="C12921" s="10"/>
      <c r="D12921" s="6"/>
      <c r="E12921" s="11"/>
    </row>
    <row r="12922" spans="1:5" x14ac:dyDescent="0.2">
      <c r="A12922" s="38"/>
      <c r="B12922" s="6"/>
      <c r="C12922" s="10"/>
      <c r="D12922" s="6"/>
      <c r="E12922" s="11"/>
    </row>
    <row r="12923" spans="1:5" x14ac:dyDescent="0.2">
      <c r="A12923" s="38"/>
      <c r="B12923" s="6"/>
      <c r="C12923" s="10"/>
      <c r="D12923" s="6"/>
      <c r="E12923" s="11"/>
    </row>
    <row r="12924" spans="1:5" x14ac:dyDescent="0.2">
      <c r="A12924" s="38"/>
      <c r="B12924" s="6"/>
      <c r="C12924" s="10"/>
      <c r="D12924" s="6"/>
      <c r="E12924" s="11"/>
    </row>
    <row r="12925" spans="1:5" x14ac:dyDescent="0.2">
      <c r="A12925" s="38"/>
      <c r="B12925" s="6"/>
      <c r="C12925" s="10"/>
      <c r="D12925" s="6"/>
      <c r="E12925" s="11"/>
    </row>
    <row r="12926" spans="1:5" x14ac:dyDescent="0.2">
      <c r="A12926" s="38"/>
      <c r="B12926" s="6"/>
      <c r="C12926" s="10"/>
      <c r="D12926" s="6"/>
      <c r="E12926" s="11"/>
    </row>
    <row r="12927" spans="1:5" x14ac:dyDescent="0.2">
      <c r="A12927" s="38"/>
      <c r="B12927" s="6"/>
      <c r="C12927" s="10"/>
      <c r="D12927" s="6"/>
      <c r="E12927" s="11"/>
    </row>
    <row r="12928" spans="1:5" x14ac:dyDescent="0.2">
      <c r="A12928" s="38"/>
      <c r="B12928" s="6"/>
      <c r="C12928" s="10"/>
      <c r="D12928" s="6"/>
      <c r="E12928" s="11"/>
    </row>
    <row r="12929" spans="1:5" x14ac:dyDescent="0.2">
      <c r="A12929" s="38"/>
      <c r="B12929" s="6"/>
      <c r="C12929" s="10"/>
      <c r="D12929" s="6"/>
      <c r="E12929" s="11"/>
    </row>
    <row r="12930" spans="1:5" x14ac:dyDescent="0.2">
      <c r="A12930" s="38"/>
      <c r="B12930" s="6"/>
      <c r="C12930" s="10"/>
      <c r="D12930" s="6"/>
      <c r="E12930" s="11"/>
    </row>
    <row r="12931" spans="1:5" x14ac:dyDescent="0.2">
      <c r="A12931" s="38"/>
      <c r="B12931" s="6"/>
      <c r="C12931" s="10"/>
      <c r="D12931" s="6"/>
      <c r="E12931" s="11"/>
    </row>
    <row r="12932" spans="1:5" x14ac:dyDescent="0.2">
      <c r="A12932" s="38"/>
      <c r="B12932" s="6"/>
      <c r="C12932" s="10"/>
      <c r="D12932" s="6"/>
      <c r="E12932" s="11"/>
    </row>
    <row r="12933" spans="1:5" x14ac:dyDescent="0.2">
      <c r="A12933" s="38"/>
      <c r="B12933" s="6"/>
      <c r="C12933" s="10"/>
      <c r="D12933" s="6"/>
      <c r="E12933" s="11"/>
    </row>
    <row r="12934" spans="1:5" x14ac:dyDescent="0.2">
      <c r="A12934" s="38"/>
      <c r="B12934" s="6"/>
      <c r="C12934" s="10"/>
      <c r="D12934" s="6"/>
      <c r="E12934" s="11"/>
    </row>
    <row r="12935" spans="1:5" x14ac:dyDescent="0.2">
      <c r="A12935" s="38"/>
      <c r="B12935" s="6"/>
      <c r="C12935" s="10"/>
      <c r="D12935" s="6"/>
      <c r="E12935" s="11"/>
    </row>
    <row r="12936" spans="1:5" x14ac:dyDescent="0.2">
      <c r="A12936" s="38"/>
      <c r="B12936" s="6"/>
      <c r="C12936" s="10"/>
      <c r="D12936" s="6"/>
      <c r="E12936" s="11"/>
    </row>
    <row r="12937" spans="1:5" x14ac:dyDescent="0.2">
      <c r="A12937" s="38"/>
      <c r="B12937" s="6"/>
      <c r="C12937" s="10"/>
      <c r="D12937" s="6"/>
      <c r="E12937" s="11"/>
    </row>
    <row r="12938" spans="1:5" x14ac:dyDescent="0.2">
      <c r="A12938" s="38"/>
      <c r="B12938" s="6"/>
      <c r="C12938" s="10"/>
      <c r="D12938" s="6"/>
      <c r="E12938" s="11"/>
    </row>
    <row r="12939" spans="1:5" x14ac:dyDescent="0.2">
      <c r="A12939" s="38"/>
      <c r="B12939" s="6"/>
      <c r="C12939" s="10"/>
      <c r="D12939" s="6"/>
      <c r="E12939" s="11"/>
    </row>
    <row r="12940" spans="1:5" x14ac:dyDescent="0.2">
      <c r="A12940" s="38"/>
      <c r="B12940" s="6"/>
      <c r="C12940" s="10"/>
      <c r="D12940" s="6"/>
      <c r="E12940" s="11"/>
    </row>
    <row r="12941" spans="1:5" x14ac:dyDescent="0.2">
      <c r="A12941" s="38"/>
      <c r="B12941" s="6"/>
      <c r="C12941" s="10"/>
      <c r="D12941" s="6"/>
      <c r="E12941" s="11"/>
    </row>
    <row r="12942" spans="1:5" x14ac:dyDescent="0.2">
      <c r="A12942" s="38"/>
      <c r="B12942" s="6"/>
      <c r="C12942" s="10"/>
      <c r="D12942" s="6"/>
      <c r="E12942" s="11"/>
    </row>
    <row r="12943" spans="1:5" x14ac:dyDescent="0.2">
      <c r="A12943" s="38"/>
      <c r="B12943" s="6"/>
      <c r="C12943" s="10"/>
      <c r="D12943" s="6"/>
      <c r="E12943" s="11"/>
    </row>
    <row r="12944" spans="1:5" x14ac:dyDescent="0.2">
      <c r="A12944" s="38"/>
      <c r="B12944" s="6"/>
      <c r="C12944" s="10"/>
      <c r="D12944" s="6"/>
      <c r="E12944" s="11"/>
    </row>
    <row r="12945" spans="1:5" x14ac:dyDescent="0.2">
      <c r="A12945" s="38"/>
      <c r="B12945" s="6"/>
      <c r="C12945" s="10"/>
      <c r="D12945" s="6"/>
      <c r="E12945" s="11"/>
    </row>
    <row r="12946" spans="1:5" x14ac:dyDescent="0.2">
      <c r="A12946" s="38"/>
      <c r="B12946" s="6"/>
      <c r="C12946" s="10"/>
      <c r="D12946" s="6"/>
      <c r="E12946" s="11"/>
    </row>
    <row r="12947" spans="1:5" x14ac:dyDescent="0.2">
      <c r="A12947" s="38"/>
      <c r="B12947" s="6"/>
      <c r="C12947" s="10"/>
      <c r="D12947" s="6"/>
      <c r="E12947" s="11"/>
    </row>
    <row r="12948" spans="1:5" x14ac:dyDescent="0.2">
      <c r="A12948" s="38"/>
      <c r="B12948" s="6"/>
      <c r="C12948" s="10"/>
      <c r="D12948" s="6"/>
      <c r="E12948" s="11"/>
    </row>
    <row r="12949" spans="1:5" x14ac:dyDescent="0.2">
      <c r="A12949" s="38"/>
      <c r="B12949" s="6"/>
      <c r="C12949" s="10"/>
      <c r="D12949" s="6"/>
      <c r="E12949" s="11"/>
    </row>
    <row r="12950" spans="1:5" x14ac:dyDescent="0.2">
      <c r="A12950" s="38"/>
      <c r="B12950" s="6"/>
      <c r="C12950" s="10"/>
      <c r="D12950" s="6"/>
      <c r="E12950" s="11"/>
    </row>
    <row r="12951" spans="1:5" x14ac:dyDescent="0.2">
      <c r="A12951" s="38"/>
      <c r="B12951" s="6"/>
      <c r="C12951" s="10"/>
      <c r="D12951" s="6"/>
      <c r="E12951" s="11"/>
    </row>
    <row r="12952" spans="1:5" x14ac:dyDescent="0.2">
      <c r="A12952" s="38"/>
      <c r="B12952" s="6"/>
      <c r="C12952" s="10"/>
      <c r="D12952" s="6"/>
      <c r="E12952" s="11"/>
    </row>
    <row r="12953" spans="1:5" x14ac:dyDescent="0.2">
      <c r="A12953" s="38"/>
      <c r="B12953" s="6"/>
      <c r="C12953" s="10"/>
      <c r="D12953" s="6"/>
      <c r="E12953" s="11"/>
    </row>
    <row r="12954" spans="1:5" x14ac:dyDescent="0.2">
      <c r="A12954" s="38"/>
      <c r="B12954" s="6"/>
      <c r="C12954" s="10"/>
      <c r="D12954" s="6"/>
      <c r="E12954" s="11"/>
    </row>
    <row r="12955" spans="1:5" x14ac:dyDescent="0.2">
      <c r="A12955" s="38"/>
      <c r="B12955" s="6"/>
      <c r="C12955" s="10"/>
      <c r="D12955" s="6"/>
      <c r="E12955" s="11"/>
    </row>
    <row r="12956" spans="1:5" x14ac:dyDescent="0.2">
      <c r="A12956" s="38"/>
      <c r="B12956" s="6"/>
      <c r="C12956" s="10"/>
      <c r="D12956" s="6"/>
      <c r="E12956" s="11"/>
    </row>
    <row r="12957" spans="1:5" x14ac:dyDescent="0.2">
      <c r="A12957" s="38"/>
      <c r="B12957" s="6"/>
      <c r="C12957" s="10"/>
      <c r="D12957" s="6"/>
      <c r="E12957" s="11"/>
    </row>
    <row r="12958" spans="1:5" x14ac:dyDescent="0.2">
      <c r="A12958" s="38"/>
      <c r="B12958" s="6"/>
      <c r="C12958" s="10"/>
      <c r="D12958" s="6"/>
      <c r="E12958" s="11"/>
    </row>
    <row r="12959" spans="1:5" x14ac:dyDescent="0.2">
      <c r="A12959" s="38"/>
      <c r="B12959" s="6"/>
      <c r="C12959" s="10"/>
      <c r="D12959" s="6"/>
      <c r="E12959" s="11"/>
    </row>
    <row r="12960" spans="1:5" x14ac:dyDescent="0.2">
      <c r="A12960" s="38"/>
      <c r="B12960" s="6"/>
      <c r="C12960" s="10"/>
      <c r="D12960" s="6"/>
      <c r="E12960" s="11"/>
    </row>
    <row r="12961" spans="1:5" x14ac:dyDescent="0.2">
      <c r="A12961" s="38"/>
      <c r="B12961" s="6"/>
      <c r="C12961" s="10"/>
      <c r="D12961" s="6"/>
      <c r="E12961" s="11"/>
    </row>
    <row r="12962" spans="1:5" x14ac:dyDescent="0.2">
      <c r="A12962" s="38"/>
      <c r="B12962" s="6"/>
      <c r="C12962" s="10"/>
      <c r="D12962" s="6"/>
      <c r="E12962" s="11"/>
    </row>
    <row r="12963" spans="1:5" x14ac:dyDescent="0.2">
      <c r="A12963" s="38"/>
      <c r="B12963" s="6"/>
      <c r="C12963" s="10"/>
      <c r="D12963" s="6"/>
      <c r="E12963" s="11"/>
    </row>
    <row r="12964" spans="1:5" x14ac:dyDescent="0.2">
      <c r="A12964" s="38"/>
      <c r="B12964" s="6"/>
      <c r="C12964" s="10"/>
      <c r="D12964" s="6"/>
      <c r="E12964" s="11"/>
    </row>
    <row r="12965" spans="1:5" x14ac:dyDescent="0.2">
      <c r="A12965" s="38"/>
      <c r="B12965" s="6"/>
      <c r="C12965" s="10"/>
      <c r="D12965" s="6"/>
      <c r="E12965" s="11"/>
    </row>
    <row r="12966" spans="1:5" x14ac:dyDescent="0.2">
      <c r="A12966" s="38"/>
      <c r="B12966" s="6"/>
      <c r="C12966" s="10"/>
      <c r="D12966" s="6"/>
      <c r="E12966" s="11"/>
    </row>
    <row r="12967" spans="1:5" x14ac:dyDescent="0.2">
      <c r="A12967" s="38"/>
      <c r="B12967" s="6"/>
      <c r="C12967" s="10"/>
      <c r="D12967" s="6"/>
      <c r="E12967" s="11"/>
    </row>
    <row r="12968" spans="1:5" x14ac:dyDescent="0.2">
      <c r="A12968" s="38"/>
      <c r="B12968" s="6"/>
      <c r="C12968" s="10"/>
      <c r="D12968" s="6"/>
      <c r="E12968" s="11"/>
    </row>
    <row r="12969" spans="1:5" x14ac:dyDescent="0.2">
      <c r="A12969" s="38"/>
      <c r="B12969" s="6"/>
      <c r="C12969" s="10"/>
      <c r="D12969" s="6"/>
      <c r="E12969" s="11"/>
    </row>
    <row r="12970" spans="1:5" x14ac:dyDescent="0.2">
      <c r="A12970" s="38"/>
      <c r="B12970" s="6"/>
      <c r="C12970" s="10"/>
      <c r="D12970" s="6"/>
      <c r="E12970" s="11"/>
    </row>
    <row r="12971" spans="1:5" x14ac:dyDescent="0.2">
      <c r="A12971" s="38"/>
      <c r="B12971" s="6"/>
      <c r="C12971" s="10"/>
      <c r="D12971" s="6"/>
      <c r="E12971" s="11"/>
    </row>
    <row r="12972" spans="1:5" x14ac:dyDescent="0.2">
      <c r="A12972" s="38"/>
      <c r="B12972" s="6"/>
      <c r="C12972" s="10"/>
      <c r="D12972" s="6"/>
      <c r="E12972" s="11"/>
    </row>
    <row r="12973" spans="1:5" x14ac:dyDescent="0.2">
      <c r="A12973" s="38"/>
      <c r="B12973" s="6"/>
      <c r="C12973" s="10"/>
      <c r="D12973" s="6"/>
      <c r="E12973" s="11"/>
    </row>
    <row r="12974" spans="1:5" x14ac:dyDescent="0.2">
      <c r="A12974" s="38"/>
      <c r="B12974" s="6"/>
      <c r="C12974" s="10"/>
      <c r="D12974" s="6"/>
      <c r="E12974" s="11"/>
    </row>
    <row r="12975" spans="1:5" x14ac:dyDescent="0.2">
      <c r="A12975" s="38"/>
      <c r="B12975" s="6"/>
      <c r="C12975" s="10"/>
      <c r="D12975" s="6"/>
      <c r="E12975" s="11"/>
    </row>
    <row r="12976" spans="1:5" x14ac:dyDescent="0.2">
      <c r="A12976" s="38"/>
      <c r="B12976" s="6"/>
      <c r="C12976" s="10"/>
      <c r="D12976" s="6"/>
      <c r="E12976" s="11"/>
    </row>
    <row r="12977" spans="1:5" x14ac:dyDescent="0.2">
      <c r="A12977" s="38"/>
      <c r="B12977" s="6"/>
      <c r="C12977" s="10"/>
      <c r="D12977" s="6"/>
      <c r="E12977" s="11"/>
    </row>
    <row r="12978" spans="1:5" x14ac:dyDescent="0.2">
      <c r="A12978" s="38"/>
      <c r="B12978" s="6"/>
      <c r="C12978" s="10"/>
      <c r="D12978" s="6"/>
      <c r="E12978" s="11"/>
    </row>
    <row r="12979" spans="1:5" x14ac:dyDescent="0.2">
      <c r="A12979" s="38"/>
      <c r="B12979" s="6"/>
      <c r="C12979" s="10"/>
      <c r="D12979" s="6"/>
      <c r="E12979" s="11"/>
    </row>
    <row r="12980" spans="1:5" x14ac:dyDescent="0.2">
      <c r="A12980" s="38"/>
      <c r="B12980" s="6"/>
      <c r="C12980" s="10"/>
      <c r="D12980" s="6"/>
      <c r="E12980" s="11"/>
    </row>
    <row r="12981" spans="1:5" x14ac:dyDescent="0.2">
      <c r="A12981" s="38"/>
      <c r="B12981" s="6"/>
      <c r="C12981" s="10"/>
      <c r="D12981" s="6"/>
      <c r="E12981" s="11"/>
    </row>
    <row r="12982" spans="1:5" x14ac:dyDescent="0.2">
      <c r="A12982" s="38"/>
      <c r="B12982" s="6"/>
      <c r="C12982" s="10"/>
      <c r="D12982" s="6"/>
      <c r="E12982" s="11"/>
    </row>
    <row r="12983" spans="1:5" x14ac:dyDescent="0.2">
      <c r="A12983" s="38"/>
      <c r="B12983" s="6"/>
      <c r="C12983" s="10"/>
      <c r="D12983" s="6"/>
      <c r="E12983" s="11"/>
    </row>
    <row r="12984" spans="1:5" x14ac:dyDescent="0.2">
      <c r="A12984" s="38"/>
      <c r="B12984" s="6"/>
      <c r="C12984" s="10"/>
      <c r="D12984" s="6"/>
      <c r="E12984" s="11"/>
    </row>
    <row r="12985" spans="1:5" x14ac:dyDescent="0.2">
      <c r="A12985" s="38"/>
      <c r="B12985" s="6"/>
      <c r="C12985" s="10"/>
      <c r="D12985" s="6"/>
      <c r="E12985" s="11"/>
    </row>
    <row r="12986" spans="1:5" x14ac:dyDescent="0.2">
      <c r="A12986" s="38"/>
      <c r="B12986" s="6"/>
      <c r="C12986" s="10"/>
      <c r="D12986" s="6"/>
      <c r="E12986" s="11"/>
    </row>
    <row r="12987" spans="1:5" x14ac:dyDescent="0.2">
      <c r="A12987" s="38"/>
      <c r="B12987" s="6"/>
      <c r="C12987" s="10"/>
      <c r="D12987" s="6"/>
      <c r="E12987" s="11"/>
    </row>
    <row r="12988" spans="1:5" x14ac:dyDescent="0.2">
      <c r="A12988" s="38"/>
      <c r="B12988" s="6"/>
      <c r="C12988" s="10"/>
      <c r="D12988" s="6"/>
      <c r="E12988" s="11"/>
    </row>
    <row r="12989" spans="1:5" x14ac:dyDescent="0.2">
      <c r="A12989" s="38"/>
      <c r="B12989" s="6"/>
      <c r="C12989" s="10"/>
      <c r="D12989" s="6"/>
      <c r="E12989" s="11"/>
    </row>
    <row r="12990" spans="1:5" x14ac:dyDescent="0.2">
      <c r="A12990" s="38"/>
      <c r="B12990" s="6"/>
      <c r="C12990" s="10"/>
      <c r="D12990" s="6"/>
      <c r="E12990" s="11"/>
    </row>
    <row r="12991" spans="1:5" x14ac:dyDescent="0.2">
      <c r="A12991" s="38"/>
      <c r="B12991" s="6"/>
      <c r="C12991" s="10"/>
      <c r="D12991" s="6"/>
      <c r="E12991" s="11"/>
    </row>
    <row r="12992" spans="1:5" x14ac:dyDescent="0.2">
      <c r="A12992" s="38"/>
      <c r="B12992" s="6"/>
      <c r="C12992" s="10"/>
      <c r="D12992" s="6"/>
      <c r="E12992" s="11"/>
    </row>
    <row r="12993" spans="1:5" x14ac:dyDescent="0.2">
      <c r="A12993" s="38"/>
      <c r="B12993" s="6"/>
      <c r="C12993" s="10"/>
      <c r="D12993" s="6"/>
      <c r="E12993" s="11"/>
    </row>
    <row r="12994" spans="1:5" x14ac:dyDescent="0.2">
      <c r="A12994" s="38"/>
      <c r="B12994" s="6"/>
      <c r="C12994" s="10"/>
      <c r="D12994" s="6"/>
      <c r="E12994" s="11"/>
    </row>
    <row r="12995" spans="1:5" x14ac:dyDescent="0.2">
      <c r="A12995" s="38"/>
      <c r="B12995" s="6"/>
      <c r="C12995" s="10"/>
      <c r="D12995" s="6"/>
      <c r="E12995" s="11"/>
    </row>
    <row r="12996" spans="1:5" x14ac:dyDescent="0.2">
      <c r="A12996" s="38"/>
      <c r="B12996" s="6"/>
      <c r="C12996" s="10"/>
      <c r="D12996" s="6"/>
      <c r="E12996" s="11"/>
    </row>
    <row r="12997" spans="1:5" x14ac:dyDescent="0.2">
      <c r="A12997" s="38"/>
      <c r="B12997" s="6"/>
      <c r="C12997" s="10"/>
      <c r="D12997" s="6"/>
      <c r="E12997" s="11"/>
    </row>
    <row r="12998" spans="1:5" x14ac:dyDescent="0.2">
      <c r="A12998" s="38"/>
      <c r="B12998" s="6"/>
      <c r="C12998" s="10"/>
      <c r="D12998" s="6"/>
      <c r="E12998" s="11"/>
    </row>
    <row r="12999" spans="1:5" x14ac:dyDescent="0.2">
      <c r="A12999" s="38"/>
      <c r="B12999" s="6"/>
      <c r="C12999" s="10"/>
      <c r="D12999" s="6"/>
      <c r="E12999" s="11"/>
    </row>
    <row r="13000" spans="1:5" x14ac:dyDescent="0.2">
      <c r="A13000" s="38"/>
      <c r="B13000" s="6"/>
      <c r="C13000" s="10"/>
      <c r="D13000" s="6"/>
      <c r="E13000" s="11"/>
    </row>
    <row r="13001" spans="1:5" x14ac:dyDescent="0.2">
      <c r="A13001" s="38"/>
      <c r="B13001" s="6"/>
      <c r="C13001" s="10"/>
      <c r="D13001" s="6"/>
      <c r="E13001" s="11"/>
    </row>
    <row r="13002" spans="1:5" x14ac:dyDescent="0.2">
      <c r="A13002" s="38"/>
      <c r="B13002" s="6"/>
      <c r="C13002" s="10"/>
      <c r="D13002" s="6"/>
      <c r="E13002" s="11"/>
    </row>
    <row r="13003" spans="1:5" x14ac:dyDescent="0.2">
      <c r="A13003" s="38"/>
      <c r="B13003" s="6"/>
      <c r="C13003" s="10"/>
      <c r="D13003" s="6"/>
      <c r="E13003" s="11"/>
    </row>
    <row r="13004" spans="1:5" x14ac:dyDescent="0.2">
      <c r="A13004" s="38"/>
      <c r="B13004" s="6"/>
      <c r="C13004" s="10"/>
      <c r="D13004" s="6"/>
      <c r="E13004" s="11"/>
    </row>
    <row r="13005" spans="1:5" x14ac:dyDescent="0.2">
      <c r="A13005" s="38"/>
      <c r="B13005" s="6"/>
      <c r="C13005" s="10"/>
      <c r="D13005" s="6"/>
      <c r="E13005" s="11"/>
    </row>
    <row r="13006" spans="1:5" x14ac:dyDescent="0.2">
      <c r="A13006" s="38"/>
      <c r="B13006" s="6"/>
      <c r="C13006" s="10"/>
      <c r="D13006" s="6"/>
      <c r="E13006" s="11"/>
    </row>
    <row r="13007" spans="1:5" x14ac:dyDescent="0.2">
      <c r="A13007" s="38"/>
      <c r="B13007" s="6"/>
      <c r="C13007" s="10"/>
      <c r="D13007" s="6"/>
      <c r="E13007" s="11"/>
    </row>
    <row r="13008" spans="1:5" x14ac:dyDescent="0.2">
      <c r="A13008" s="38"/>
      <c r="B13008" s="6"/>
      <c r="C13008" s="10"/>
      <c r="D13008" s="6"/>
      <c r="E13008" s="11"/>
    </row>
    <row r="13009" spans="1:5" x14ac:dyDescent="0.2">
      <c r="A13009" s="38"/>
      <c r="B13009" s="6"/>
      <c r="C13009" s="10"/>
      <c r="D13009" s="6"/>
      <c r="E13009" s="11"/>
    </row>
    <row r="13010" spans="1:5" x14ac:dyDescent="0.2">
      <c r="A13010" s="38"/>
      <c r="B13010" s="6"/>
      <c r="C13010" s="10"/>
      <c r="D13010" s="6"/>
      <c r="E13010" s="11"/>
    </row>
    <row r="13011" spans="1:5" x14ac:dyDescent="0.2">
      <c r="A13011" s="38"/>
      <c r="B13011" s="6"/>
      <c r="C13011" s="10"/>
      <c r="D13011" s="6"/>
      <c r="E13011" s="11"/>
    </row>
    <row r="13012" spans="1:5" x14ac:dyDescent="0.2">
      <c r="A13012" s="38"/>
      <c r="B13012" s="6"/>
      <c r="C13012" s="10"/>
      <c r="D13012" s="6"/>
      <c r="E13012" s="11"/>
    </row>
    <row r="13013" spans="1:5" x14ac:dyDescent="0.2">
      <c r="A13013" s="38"/>
      <c r="B13013" s="6"/>
      <c r="C13013" s="10"/>
      <c r="D13013" s="6"/>
      <c r="E13013" s="11"/>
    </row>
    <row r="13014" spans="1:5" x14ac:dyDescent="0.2">
      <c r="A13014" s="38"/>
      <c r="B13014" s="6"/>
      <c r="C13014" s="10"/>
      <c r="D13014" s="6"/>
      <c r="E13014" s="11"/>
    </row>
    <row r="13015" spans="1:5" x14ac:dyDescent="0.2">
      <c r="A13015" s="38"/>
      <c r="B13015" s="6"/>
      <c r="C13015" s="10"/>
      <c r="D13015" s="6"/>
      <c r="E13015" s="11"/>
    </row>
    <row r="13016" spans="1:5" x14ac:dyDescent="0.2">
      <c r="A13016" s="38"/>
      <c r="B13016" s="6"/>
      <c r="C13016" s="10"/>
      <c r="D13016" s="6"/>
      <c r="E13016" s="11"/>
    </row>
    <row r="13017" spans="1:5" x14ac:dyDescent="0.2">
      <c r="A13017" s="38"/>
      <c r="B13017" s="6"/>
      <c r="C13017" s="10"/>
      <c r="D13017" s="6"/>
      <c r="E13017" s="11"/>
    </row>
    <row r="13018" spans="1:5" x14ac:dyDescent="0.2">
      <c r="A13018" s="38"/>
      <c r="B13018" s="6"/>
      <c r="C13018" s="10"/>
      <c r="D13018" s="6"/>
      <c r="E13018" s="11"/>
    </row>
    <row r="13019" spans="1:5" x14ac:dyDescent="0.2">
      <c r="A13019" s="38"/>
      <c r="B13019" s="6"/>
      <c r="C13019" s="10"/>
      <c r="D13019" s="6"/>
      <c r="E13019" s="11"/>
    </row>
    <row r="13020" spans="1:5" x14ac:dyDescent="0.2">
      <c r="A13020" s="38"/>
      <c r="B13020" s="6"/>
      <c r="C13020" s="10"/>
      <c r="D13020" s="6"/>
      <c r="E13020" s="11"/>
    </row>
    <row r="13021" spans="1:5" x14ac:dyDescent="0.2">
      <c r="A13021" s="38"/>
      <c r="B13021" s="6"/>
      <c r="C13021" s="10"/>
      <c r="D13021" s="6"/>
      <c r="E13021" s="11"/>
    </row>
    <row r="13022" spans="1:5" x14ac:dyDescent="0.2">
      <c r="A13022" s="38"/>
      <c r="B13022" s="6"/>
      <c r="C13022" s="10"/>
      <c r="D13022" s="6"/>
      <c r="E13022" s="11"/>
    </row>
    <row r="13023" spans="1:5" x14ac:dyDescent="0.2">
      <c r="A13023" s="38"/>
      <c r="B13023" s="6"/>
      <c r="C13023" s="10"/>
      <c r="D13023" s="6"/>
      <c r="E13023" s="11"/>
    </row>
    <row r="13024" spans="1:5" x14ac:dyDescent="0.2">
      <c r="A13024" s="38"/>
      <c r="B13024" s="6"/>
      <c r="C13024" s="10"/>
      <c r="D13024" s="6"/>
      <c r="E13024" s="11"/>
    </row>
    <row r="13025" spans="1:5" x14ac:dyDescent="0.2">
      <c r="A13025" s="38"/>
      <c r="B13025" s="6"/>
      <c r="C13025" s="10"/>
      <c r="D13025" s="6"/>
      <c r="E13025" s="11"/>
    </row>
    <row r="13026" spans="1:5" x14ac:dyDescent="0.2">
      <c r="A13026" s="38"/>
      <c r="B13026" s="6"/>
      <c r="C13026" s="10"/>
      <c r="D13026" s="6"/>
      <c r="E13026" s="11"/>
    </row>
    <row r="13027" spans="1:5" x14ac:dyDescent="0.2">
      <c r="A13027" s="38"/>
      <c r="B13027" s="6"/>
      <c r="C13027" s="10"/>
      <c r="D13027" s="6"/>
      <c r="E13027" s="11"/>
    </row>
    <row r="13028" spans="1:5" x14ac:dyDescent="0.2">
      <c r="A13028" s="38"/>
      <c r="B13028" s="6"/>
      <c r="C13028" s="10"/>
      <c r="D13028" s="6"/>
      <c r="E13028" s="11"/>
    </row>
    <row r="13029" spans="1:5" x14ac:dyDescent="0.2">
      <c r="A13029" s="38"/>
      <c r="B13029" s="6"/>
      <c r="C13029" s="10"/>
      <c r="D13029" s="6"/>
      <c r="E13029" s="11"/>
    </row>
    <row r="13030" spans="1:5" x14ac:dyDescent="0.2">
      <c r="A13030" s="38"/>
      <c r="B13030" s="6"/>
      <c r="C13030" s="10"/>
      <c r="D13030" s="6"/>
      <c r="E13030" s="11"/>
    </row>
    <row r="13031" spans="1:5" x14ac:dyDescent="0.2">
      <c r="A13031" s="38"/>
      <c r="B13031" s="6"/>
      <c r="C13031" s="10"/>
      <c r="D13031" s="6"/>
      <c r="E13031" s="11"/>
    </row>
    <row r="13032" spans="1:5" x14ac:dyDescent="0.2">
      <c r="A13032" s="38"/>
      <c r="B13032" s="6"/>
      <c r="C13032" s="10"/>
      <c r="D13032" s="6"/>
      <c r="E13032" s="11"/>
    </row>
    <row r="13033" spans="1:5" x14ac:dyDescent="0.2">
      <c r="A13033" s="38"/>
      <c r="B13033" s="6"/>
      <c r="C13033" s="10"/>
      <c r="D13033" s="6"/>
      <c r="E13033" s="11"/>
    </row>
    <row r="13034" spans="1:5" x14ac:dyDescent="0.2">
      <c r="A13034" s="38"/>
      <c r="B13034" s="6"/>
      <c r="C13034" s="10"/>
      <c r="D13034" s="6"/>
      <c r="E13034" s="11"/>
    </row>
    <row r="13035" spans="1:5" x14ac:dyDescent="0.2">
      <c r="A13035" s="38"/>
      <c r="B13035" s="6"/>
      <c r="C13035" s="10"/>
      <c r="D13035" s="6"/>
      <c r="E13035" s="11"/>
    </row>
    <row r="13036" spans="1:5" x14ac:dyDescent="0.2">
      <c r="A13036" s="38"/>
      <c r="B13036" s="6"/>
      <c r="C13036" s="10"/>
      <c r="D13036" s="6"/>
      <c r="E13036" s="11"/>
    </row>
    <row r="13037" spans="1:5" x14ac:dyDescent="0.2">
      <c r="A13037" s="38"/>
      <c r="B13037" s="6"/>
      <c r="C13037" s="10"/>
      <c r="D13037" s="6"/>
      <c r="E13037" s="11"/>
    </row>
    <row r="13038" spans="1:5" x14ac:dyDescent="0.2">
      <c r="A13038" s="38"/>
      <c r="B13038" s="6"/>
      <c r="C13038" s="10"/>
      <c r="D13038" s="6"/>
      <c r="E13038" s="11"/>
    </row>
    <row r="13039" spans="1:5" x14ac:dyDescent="0.2">
      <c r="A13039" s="38"/>
      <c r="B13039" s="6"/>
      <c r="C13039" s="10"/>
      <c r="D13039" s="6"/>
      <c r="E13039" s="11"/>
    </row>
    <row r="13040" spans="1:5" x14ac:dyDescent="0.2">
      <c r="A13040" s="38"/>
      <c r="B13040" s="6"/>
      <c r="C13040" s="10"/>
      <c r="D13040" s="6"/>
      <c r="E13040" s="11"/>
    </row>
    <row r="13041" spans="1:5" x14ac:dyDescent="0.2">
      <c r="A13041" s="38"/>
      <c r="B13041" s="6"/>
      <c r="C13041" s="10"/>
      <c r="D13041" s="6"/>
      <c r="E13041" s="11"/>
    </row>
    <row r="13042" spans="1:5" x14ac:dyDescent="0.2">
      <c r="A13042" s="38"/>
      <c r="B13042" s="6"/>
      <c r="C13042" s="10"/>
      <c r="D13042" s="6"/>
      <c r="E13042" s="11"/>
    </row>
    <row r="13043" spans="1:5" x14ac:dyDescent="0.2">
      <c r="A13043" s="38"/>
      <c r="B13043" s="6"/>
      <c r="C13043" s="10"/>
      <c r="D13043" s="6"/>
      <c r="E13043" s="11"/>
    </row>
    <row r="13044" spans="1:5" x14ac:dyDescent="0.2">
      <c r="A13044" s="38"/>
      <c r="B13044" s="6"/>
      <c r="C13044" s="10"/>
      <c r="D13044" s="6"/>
      <c r="E13044" s="11"/>
    </row>
    <row r="13045" spans="1:5" x14ac:dyDescent="0.2">
      <c r="A13045" s="38"/>
      <c r="B13045" s="6"/>
      <c r="C13045" s="10"/>
      <c r="D13045" s="6"/>
      <c r="E13045" s="11"/>
    </row>
    <row r="13046" spans="1:5" x14ac:dyDescent="0.2">
      <c r="A13046" s="38"/>
      <c r="B13046" s="6"/>
      <c r="C13046" s="10"/>
      <c r="D13046" s="6"/>
      <c r="E13046" s="11"/>
    </row>
    <row r="13047" spans="1:5" x14ac:dyDescent="0.2">
      <c r="A13047" s="38"/>
      <c r="B13047" s="6"/>
      <c r="C13047" s="10"/>
      <c r="D13047" s="6"/>
      <c r="E13047" s="11"/>
    </row>
    <row r="13048" spans="1:5" x14ac:dyDescent="0.2">
      <c r="A13048" s="38"/>
      <c r="B13048" s="6"/>
      <c r="C13048" s="10"/>
      <c r="D13048" s="6"/>
      <c r="E13048" s="11"/>
    </row>
    <row r="13049" spans="1:5" x14ac:dyDescent="0.2">
      <c r="A13049" s="38"/>
      <c r="B13049" s="6"/>
      <c r="C13049" s="10"/>
      <c r="D13049" s="6"/>
      <c r="E13049" s="11"/>
    </row>
    <row r="13050" spans="1:5" x14ac:dyDescent="0.2">
      <c r="A13050" s="38"/>
      <c r="B13050" s="6"/>
      <c r="C13050" s="10"/>
      <c r="D13050" s="6"/>
      <c r="E13050" s="11"/>
    </row>
    <row r="13051" spans="1:5" x14ac:dyDescent="0.2">
      <c r="A13051" s="38"/>
      <c r="B13051" s="6"/>
      <c r="C13051" s="10"/>
      <c r="D13051" s="6"/>
      <c r="E13051" s="11"/>
    </row>
    <row r="13052" spans="1:5" x14ac:dyDescent="0.2">
      <c r="A13052" s="38"/>
      <c r="B13052" s="6"/>
      <c r="C13052" s="10"/>
      <c r="D13052" s="6"/>
      <c r="E13052" s="11"/>
    </row>
    <row r="13053" spans="1:5" x14ac:dyDescent="0.2">
      <c r="A13053" s="38"/>
      <c r="B13053" s="6"/>
      <c r="C13053" s="10"/>
      <c r="D13053" s="6"/>
      <c r="E13053" s="11"/>
    </row>
    <row r="13054" spans="1:5" x14ac:dyDescent="0.2">
      <c r="A13054" s="38"/>
      <c r="B13054" s="6"/>
      <c r="C13054" s="10"/>
      <c r="D13054" s="6"/>
      <c r="E13054" s="11"/>
    </row>
    <row r="13055" spans="1:5" x14ac:dyDescent="0.2">
      <c r="A13055" s="38"/>
      <c r="B13055" s="6"/>
      <c r="C13055" s="10"/>
      <c r="D13055" s="6"/>
      <c r="E13055" s="11"/>
    </row>
    <row r="13056" spans="1:5" x14ac:dyDescent="0.2">
      <c r="A13056" s="38"/>
      <c r="B13056" s="6"/>
      <c r="C13056" s="10"/>
      <c r="D13056" s="6"/>
      <c r="E13056" s="11"/>
    </row>
    <row r="13057" spans="1:5" x14ac:dyDescent="0.2">
      <c r="A13057" s="38"/>
      <c r="B13057" s="6"/>
      <c r="C13057" s="10"/>
      <c r="D13057" s="6"/>
      <c r="E13057" s="11"/>
    </row>
    <row r="13058" spans="1:5" x14ac:dyDescent="0.2">
      <c r="A13058" s="38"/>
      <c r="B13058" s="6"/>
      <c r="C13058" s="10"/>
      <c r="D13058" s="6"/>
      <c r="E13058" s="11"/>
    </row>
    <row r="13059" spans="1:5" x14ac:dyDescent="0.2">
      <c r="A13059" s="38"/>
      <c r="B13059" s="6"/>
      <c r="C13059" s="10"/>
      <c r="D13059" s="6"/>
      <c r="E13059" s="11"/>
    </row>
    <row r="13060" spans="1:5" x14ac:dyDescent="0.2">
      <c r="A13060" s="38"/>
      <c r="B13060" s="6"/>
      <c r="C13060" s="10"/>
      <c r="D13060" s="6"/>
      <c r="E13060" s="11"/>
    </row>
    <row r="13061" spans="1:5" x14ac:dyDescent="0.2">
      <c r="A13061" s="38"/>
      <c r="B13061" s="6"/>
      <c r="C13061" s="10"/>
      <c r="D13061" s="6"/>
      <c r="E13061" s="11"/>
    </row>
    <row r="13062" spans="1:5" x14ac:dyDescent="0.2">
      <c r="A13062" s="38"/>
      <c r="B13062" s="6"/>
      <c r="C13062" s="10"/>
      <c r="D13062" s="6"/>
      <c r="E13062" s="11"/>
    </row>
    <row r="13063" spans="1:5" x14ac:dyDescent="0.2">
      <c r="A13063" s="38"/>
      <c r="B13063" s="6"/>
      <c r="C13063" s="10"/>
      <c r="D13063" s="6"/>
      <c r="E13063" s="11"/>
    </row>
    <row r="13064" spans="1:5" x14ac:dyDescent="0.2">
      <c r="A13064" s="38"/>
      <c r="B13064" s="6"/>
      <c r="C13064" s="10"/>
      <c r="D13064" s="6"/>
      <c r="E13064" s="11"/>
    </row>
    <row r="13065" spans="1:5" x14ac:dyDescent="0.2">
      <c r="A13065" s="38"/>
      <c r="B13065" s="6"/>
      <c r="C13065" s="10"/>
      <c r="D13065" s="6"/>
      <c r="E13065" s="11"/>
    </row>
    <row r="13066" spans="1:5" x14ac:dyDescent="0.2">
      <c r="A13066" s="38"/>
      <c r="B13066" s="6"/>
      <c r="C13066" s="10"/>
      <c r="D13066" s="6"/>
      <c r="E13066" s="11"/>
    </row>
    <row r="13067" spans="1:5" x14ac:dyDescent="0.2">
      <c r="A13067" s="38"/>
      <c r="B13067" s="6"/>
      <c r="C13067" s="10"/>
      <c r="D13067" s="6"/>
      <c r="E13067" s="11"/>
    </row>
    <row r="13068" spans="1:5" x14ac:dyDescent="0.2">
      <c r="A13068" s="38"/>
      <c r="B13068" s="6"/>
      <c r="C13068" s="10"/>
      <c r="D13068" s="6"/>
      <c r="E13068" s="11"/>
    </row>
    <row r="13069" spans="1:5" x14ac:dyDescent="0.2">
      <c r="A13069" s="38"/>
      <c r="B13069" s="6"/>
      <c r="C13069" s="10"/>
      <c r="D13069" s="6"/>
      <c r="E13069" s="11"/>
    </row>
    <row r="13070" spans="1:5" x14ac:dyDescent="0.2">
      <c r="A13070" s="38"/>
      <c r="B13070" s="6"/>
      <c r="C13070" s="10"/>
      <c r="D13070" s="6"/>
      <c r="E13070" s="11"/>
    </row>
    <row r="13071" spans="1:5" x14ac:dyDescent="0.2">
      <c r="A13071" s="38"/>
      <c r="B13071" s="6"/>
      <c r="C13071" s="10"/>
      <c r="D13071" s="6"/>
      <c r="E13071" s="11"/>
    </row>
    <row r="13072" spans="1:5" x14ac:dyDescent="0.2">
      <c r="A13072" s="38"/>
      <c r="B13072" s="6"/>
      <c r="C13072" s="10"/>
      <c r="D13072" s="6"/>
      <c r="E13072" s="11"/>
    </row>
    <row r="13073" spans="1:5" x14ac:dyDescent="0.2">
      <c r="A13073" s="38"/>
      <c r="B13073" s="6"/>
      <c r="C13073" s="10"/>
      <c r="D13073" s="6"/>
      <c r="E13073" s="11"/>
    </row>
    <row r="13074" spans="1:5" x14ac:dyDescent="0.2">
      <c r="A13074" s="38"/>
      <c r="B13074" s="6"/>
      <c r="C13074" s="10"/>
      <c r="D13074" s="6"/>
      <c r="E13074" s="11"/>
    </row>
    <row r="13075" spans="1:5" x14ac:dyDescent="0.2">
      <c r="A13075" s="38"/>
      <c r="B13075" s="6"/>
      <c r="C13075" s="10"/>
      <c r="D13075" s="6"/>
      <c r="E13075" s="11"/>
    </row>
    <row r="13076" spans="1:5" x14ac:dyDescent="0.2">
      <c r="A13076" s="38"/>
      <c r="B13076" s="6"/>
      <c r="C13076" s="10"/>
      <c r="D13076" s="6"/>
      <c r="E13076" s="11"/>
    </row>
    <row r="13077" spans="1:5" x14ac:dyDescent="0.2">
      <c r="A13077" s="38"/>
      <c r="B13077" s="6"/>
      <c r="C13077" s="10"/>
      <c r="D13077" s="6"/>
      <c r="E13077" s="11"/>
    </row>
    <row r="13078" spans="1:5" x14ac:dyDescent="0.2">
      <c r="A13078" s="38"/>
      <c r="B13078" s="6"/>
      <c r="C13078" s="10"/>
      <c r="D13078" s="6"/>
      <c r="E13078" s="11"/>
    </row>
    <row r="13079" spans="1:5" x14ac:dyDescent="0.2">
      <c r="A13079" s="38"/>
      <c r="B13079" s="6"/>
      <c r="C13079" s="10"/>
      <c r="D13079" s="6"/>
      <c r="E13079" s="11"/>
    </row>
    <row r="13080" spans="1:5" x14ac:dyDescent="0.2">
      <c r="A13080" s="38"/>
      <c r="B13080" s="6"/>
      <c r="C13080" s="10"/>
      <c r="D13080" s="6"/>
      <c r="E13080" s="11"/>
    </row>
    <row r="13081" spans="1:5" x14ac:dyDescent="0.2">
      <c r="A13081" s="38"/>
      <c r="B13081" s="6"/>
      <c r="C13081" s="10"/>
      <c r="D13081" s="6"/>
      <c r="E13081" s="11"/>
    </row>
    <row r="13082" spans="1:5" x14ac:dyDescent="0.2">
      <c r="A13082" s="38"/>
      <c r="B13082" s="6"/>
      <c r="C13082" s="10"/>
      <c r="D13082" s="6"/>
      <c r="E13082" s="11"/>
    </row>
    <row r="13083" spans="1:5" x14ac:dyDescent="0.2">
      <c r="A13083" s="38"/>
      <c r="B13083" s="6"/>
      <c r="C13083" s="10"/>
      <c r="D13083" s="6"/>
      <c r="E13083" s="11"/>
    </row>
    <row r="13084" spans="1:5" x14ac:dyDescent="0.2">
      <c r="A13084" s="38"/>
      <c r="B13084" s="6"/>
      <c r="C13084" s="10"/>
      <c r="D13084" s="6"/>
      <c r="E13084" s="11"/>
    </row>
    <row r="13085" spans="1:5" x14ac:dyDescent="0.2">
      <c r="A13085" s="38"/>
      <c r="B13085" s="6"/>
      <c r="C13085" s="10"/>
      <c r="D13085" s="6"/>
      <c r="E13085" s="11"/>
    </row>
    <row r="13086" spans="1:5" x14ac:dyDescent="0.2">
      <c r="A13086" s="38"/>
      <c r="B13086" s="6"/>
      <c r="C13086" s="10"/>
      <c r="D13086" s="6"/>
      <c r="E13086" s="11"/>
    </row>
    <row r="13087" spans="1:5" x14ac:dyDescent="0.2">
      <c r="A13087" s="38"/>
      <c r="B13087" s="6"/>
      <c r="C13087" s="10"/>
      <c r="D13087" s="6"/>
      <c r="E13087" s="11"/>
    </row>
    <row r="13088" spans="1:5" x14ac:dyDescent="0.2">
      <c r="A13088" s="38"/>
      <c r="B13088" s="6"/>
      <c r="C13088" s="10"/>
      <c r="D13088" s="6"/>
      <c r="E13088" s="11"/>
    </row>
    <row r="13089" spans="1:5" x14ac:dyDescent="0.2">
      <c r="A13089" s="38"/>
      <c r="B13089" s="6"/>
      <c r="C13089" s="10"/>
      <c r="D13089" s="6"/>
      <c r="E13089" s="11"/>
    </row>
    <row r="13090" spans="1:5" x14ac:dyDescent="0.2">
      <c r="A13090" s="38"/>
      <c r="B13090" s="6"/>
      <c r="C13090" s="10"/>
      <c r="D13090" s="6"/>
      <c r="E13090" s="11"/>
    </row>
    <row r="13091" spans="1:5" x14ac:dyDescent="0.2">
      <c r="A13091" s="38"/>
      <c r="B13091" s="6"/>
      <c r="C13091" s="10"/>
      <c r="D13091" s="6"/>
      <c r="E13091" s="11"/>
    </row>
    <row r="13092" spans="1:5" x14ac:dyDescent="0.2">
      <c r="A13092" s="38"/>
      <c r="B13092" s="6"/>
      <c r="C13092" s="10"/>
      <c r="D13092" s="6"/>
      <c r="E13092" s="11"/>
    </row>
    <row r="13093" spans="1:5" x14ac:dyDescent="0.2">
      <c r="A13093" s="38"/>
      <c r="B13093" s="6"/>
      <c r="C13093" s="10"/>
      <c r="D13093" s="6"/>
      <c r="E13093" s="11"/>
    </row>
    <row r="13094" spans="1:5" x14ac:dyDescent="0.2">
      <c r="A13094" s="38"/>
      <c r="B13094" s="6"/>
      <c r="C13094" s="10"/>
      <c r="D13094" s="6"/>
      <c r="E13094" s="11"/>
    </row>
    <row r="13095" spans="1:5" x14ac:dyDescent="0.2">
      <c r="A13095" s="38"/>
      <c r="B13095" s="6"/>
      <c r="C13095" s="10"/>
      <c r="D13095" s="6"/>
      <c r="E13095" s="11"/>
    </row>
    <row r="13096" spans="1:5" x14ac:dyDescent="0.2">
      <c r="A13096" s="38"/>
      <c r="B13096" s="6"/>
      <c r="C13096" s="10"/>
      <c r="D13096" s="6"/>
      <c r="E13096" s="11"/>
    </row>
    <row r="13097" spans="1:5" x14ac:dyDescent="0.2">
      <c r="A13097" s="38"/>
      <c r="B13097" s="6"/>
      <c r="C13097" s="10"/>
      <c r="D13097" s="6"/>
      <c r="E13097" s="11"/>
    </row>
    <row r="13098" spans="1:5" x14ac:dyDescent="0.2">
      <c r="A13098" s="38"/>
      <c r="B13098" s="6"/>
      <c r="C13098" s="10"/>
      <c r="D13098" s="6"/>
      <c r="E13098" s="11"/>
    </row>
    <row r="13099" spans="1:5" x14ac:dyDescent="0.2">
      <c r="A13099" s="38"/>
      <c r="B13099" s="6"/>
      <c r="C13099" s="10"/>
      <c r="D13099" s="6"/>
      <c r="E13099" s="11"/>
    </row>
    <row r="13100" spans="1:5" x14ac:dyDescent="0.2">
      <c r="A13100" s="38"/>
      <c r="B13100" s="6"/>
      <c r="C13100" s="10"/>
      <c r="D13100" s="6"/>
      <c r="E13100" s="11"/>
    </row>
    <row r="13101" spans="1:5" x14ac:dyDescent="0.2">
      <c r="A13101" s="38"/>
      <c r="B13101" s="6"/>
      <c r="C13101" s="10"/>
      <c r="D13101" s="6"/>
      <c r="E13101" s="11"/>
    </row>
    <row r="13102" spans="1:5" x14ac:dyDescent="0.2">
      <c r="A13102" s="38"/>
      <c r="B13102" s="6"/>
      <c r="C13102" s="10"/>
      <c r="D13102" s="6"/>
      <c r="E13102" s="11"/>
    </row>
    <row r="13103" spans="1:5" x14ac:dyDescent="0.2">
      <c r="A13103" s="38"/>
      <c r="B13103" s="6"/>
      <c r="C13103" s="10"/>
      <c r="D13103" s="6"/>
      <c r="E13103" s="11"/>
    </row>
    <row r="13104" spans="1:5" x14ac:dyDescent="0.2">
      <c r="A13104" s="38"/>
      <c r="B13104" s="6"/>
      <c r="C13104" s="10"/>
      <c r="D13104" s="6"/>
      <c r="E13104" s="11"/>
    </row>
    <row r="13105" spans="1:5" x14ac:dyDescent="0.2">
      <c r="A13105" s="38"/>
      <c r="B13105" s="6"/>
      <c r="C13105" s="10"/>
      <c r="D13105" s="6"/>
      <c r="E13105" s="11"/>
    </row>
    <row r="13106" spans="1:5" x14ac:dyDescent="0.2">
      <c r="A13106" s="38"/>
      <c r="B13106" s="6"/>
      <c r="C13106" s="10"/>
      <c r="D13106" s="6"/>
      <c r="E13106" s="11"/>
    </row>
    <row r="13107" spans="1:5" x14ac:dyDescent="0.2">
      <c r="A13107" s="38"/>
      <c r="B13107" s="6"/>
      <c r="C13107" s="10"/>
      <c r="D13107" s="6"/>
      <c r="E13107" s="11"/>
    </row>
    <row r="13108" spans="1:5" x14ac:dyDescent="0.2">
      <c r="A13108" s="38"/>
      <c r="B13108" s="6"/>
      <c r="C13108" s="10"/>
      <c r="D13108" s="6"/>
      <c r="E13108" s="11"/>
    </row>
    <row r="13109" spans="1:5" x14ac:dyDescent="0.2">
      <c r="A13109" s="38"/>
      <c r="B13109" s="6"/>
      <c r="C13109" s="10"/>
      <c r="D13109" s="6"/>
      <c r="E13109" s="11"/>
    </row>
    <row r="13110" spans="1:5" x14ac:dyDescent="0.2">
      <c r="A13110" s="38"/>
      <c r="B13110" s="6"/>
      <c r="C13110" s="10"/>
      <c r="D13110" s="6"/>
      <c r="E13110" s="11"/>
    </row>
    <row r="13111" spans="1:5" x14ac:dyDescent="0.2">
      <c r="A13111" s="38"/>
      <c r="B13111" s="6"/>
      <c r="C13111" s="10"/>
      <c r="D13111" s="6"/>
      <c r="E13111" s="11"/>
    </row>
    <row r="13112" spans="1:5" x14ac:dyDescent="0.2">
      <c r="A13112" s="38"/>
      <c r="B13112" s="6"/>
      <c r="C13112" s="10"/>
      <c r="D13112" s="6"/>
      <c r="E13112" s="11"/>
    </row>
    <row r="13113" spans="1:5" x14ac:dyDescent="0.2">
      <c r="A13113" s="38"/>
      <c r="B13113" s="6"/>
      <c r="C13113" s="10"/>
      <c r="D13113" s="6"/>
      <c r="E13113" s="11"/>
    </row>
    <row r="13114" spans="1:5" x14ac:dyDescent="0.2">
      <c r="A13114" s="38"/>
      <c r="B13114" s="6"/>
      <c r="C13114" s="10"/>
      <c r="D13114" s="6"/>
      <c r="E13114" s="11"/>
    </row>
    <row r="13115" spans="1:5" x14ac:dyDescent="0.2">
      <c r="A13115" s="38"/>
      <c r="B13115" s="6"/>
      <c r="C13115" s="10"/>
      <c r="D13115" s="6"/>
      <c r="E13115" s="11"/>
    </row>
    <row r="13116" spans="1:5" x14ac:dyDescent="0.2">
      <c r="A13116" s="38"/>
      <c r="B13116" s="6"/>
      <c r="C13116" s="10"/>
      <c r="D13116" s="6"/>
      <c r="E13116" s="11"/>
    </row>
    <row r="13117" spans="1:5" x14ac:dyDescent="0.2">
      <c r="A13117" s="38"/>
      <c r="B13117" s="6"/>
      <c r="C13117" s="10"/>
      <c r="D13117" s="6"/>
      <c r="E13117" s="11"/>
    </row>
    <row r="13118" spans="1:5" x14ac:dyDescent="0.2">
      <c r="A13118" s="38"/>
      <c r="B13118" s="6"/>
      <c r="C13118" s="10"/>
      <c r="D13118" s="6"/>
      <c r="E13118" s="11"/>
    </row>
    <row r="13119" spans="1:5" x14ac:dyDescent="0.2">
      <c r="A13119" s="38"/>
      <c r="B13119" s="6"/>
      <c r="C13119" s="10"/>
      <c r="D13119" s="6"/>
      <c r="E13119" s="11"/>
    </row>
    <row r="13120" spans="1:5" x14ac:dyDescent="0.2">
      <c r="A13120" s="38"/>
      <c r="B13120" s="6"/>
      <c r="C13120" s="10"/>
      <c r="D13120" s="6"/>
      <c r="E13120" s="11"/>
    </row>
    <row r="13121" spans="1:5" x14ac:dyDescent="0.2">
      <c r="A13121" s="38"/>
      <c r="B13121" s="6"/>
      <c r="C13121" s="10"/>
      <c r="D13121" s="6"/>
      <c r="E13121" s="11"/>
    </row>
    <row r="13122" spans="1:5" x14ac:dyDescent="0.2">
      <c r="A13122" s="38"/>
      <c r="B13122" s="6"/>
      <c r="C13122" s="10"/>
      <c r="D13122" s="6"/>
      <c r="E13122" s="11"/>
    </row>
    <row r="13123" spans="1:5" x14ac:dyDescent="0.2">
      <c r="A13123" s="38"/>
      <c r="B13123" s="6"/>
      <c r="C13123" s="10"/>
      <c r="D13123" s="6"/>
      <c r="E13123" s="11"/>
    </row>
    <row r="13124" spans="1:5" x14ac:dyDescent="0.2">
      <c r="A13124" s="38"/>
      <c r="B13124" s="6"/>
      <c r="C13124" s="10"/>
      <c r="D13124" s="6"/>
      <c r="E13124" s="11"/>
    </row>
    <row r="13125" spans="1:5" x14ac:dyDescent="0.2">
      <c r="A13125" s="38"/>
      <c r="B13125" s="6"/>
      <c r="C13125" s="10"/>
      <c r="D13125" s="6"/>
      <c r="E13125" s="11"/>
    </row>
    <row r="13126" spans="1:5" x14ac:dyDescent="0.2">
      <c r="A13126" s="38"/>
      <c r="B13126" s="6"/>
      <c r="C13126" s="10"/>
      <c r="D13126" s="6"/>
      <c r="E13126" s="11"/>
    </row>
    <row r="13127" spans="1:5" x14ac:dyDescent="0.2">
      <c r="A13127" s="38"/>
      <c r="B13127" s="6"/>
      <c r="C13127" s="10"/>
      <c r="D13127" s="6"/>
      <c r="E13127" s="11"/>
    </row>
    <row r="13128" spans="1:5" x14ac:dyDescent="0.2">
      <c r="A13128" s="38"/>
      <c r="B13128" s="6"/>
      <c r="C13128" s="10"/>
      <c r="D13128" s="6"/>
      <c r="E13128" s="11"/>
    </row>
    <row r="13129" spans="1:5" x14ac:dyDescent="0.2">
      <c r="A13129" s="38"/>
      <c r="B13129" s="6"/>
      <c r="C13129" s="10"/>
      <c r="D13129" s="6"/>
      <c r="E13129" s="11"/>
    </row>
    <row r="13130" spans="1:5" x14ac:dyDescent="0.2">
      <c r="A13130" s="38"/>
      <c r="B13130" s="6"/>
      <c r="C13130" s="10"/>
      <c r="D13130" s="6"/>
      <c r="E13130" s="11"/>
    </row>
    <row r="13131" spans="1:5" x14ac:dyDescent="0.2">
      <c r="A13131" s="38"/>
      <c r="B13131" s="6"/>
      <c r="C13131" s="10"/>
      <c r="D13131" s="6"/>
      <c r="E13131" s="11"/>
    </row>
    <row r="13132" spans="1:5" x14ac:dyDescent="0.2">
      <c r="A13132" s="38"/>
      <c r="B13132" s="6"/>
      <c r="C13132" s="10"/>
      <c r="D13132" s="6"/>
      <c r="E13132" s="11"/>
    </row>
    <row r="13133" spans="1:5" x14ac:dyDescent="0.2">
      <c r="A13133" s="38"/>
      <c r="B13133" s="6"/>
      <c r="C13133" s="10"/>
      <c r="D13133" s="6"/>
      <c r="E13133" s="11"/>
    </row>
    <row r="13134" spans="1:5" x14ac:dyDescent="0.2">
      <c r="A13134" s="38"/>
      <c r="B13134" s="6"/>
      <c r="C13134" s="10"/>
      <c r="D13134" s="6"/>
      <c r="E13134" s="11"/>
    </row>
    <row r="13135" spans="1:5" x14ac:dyDescent="0.2">
      <c r="A13135" s="38"/>
      <c r="B13135" s="6"/>
      <c r="C13135" s="10"/>
      <c r="D13135" s="6"/>
      <c r="E13135" s="11"/>
    </row>
    <row r="13136" spans="1:5" x14ac:dyDescent="0.2">
      <c r="A13136" s="38"/>
      <c r="B13136" s="6"/>
      <c r="C13136" s="10"/>
      <c r="D13136" s="6"/>
      <c r="E13136" s="11"/>
    </row>
    <row r="13137" spans="1:5" x14ac:dyDescent="0.2">
      <c r="A13137" s="38"/>
      <c r="B13137" s="6"/>
      <c r="C13137" s="10"/>
      <c r="D13137" s="6"/>
      <c r="E13137" s="11"/>
    </row>
    <row r="13138" spans="1:5" x14ac:dyDescent="0.2">
      <c r="A13138" s="38"/>
      <c r="B13138" s="6"/>
      <c r="C13138" s="10"/>
      <c r="D13138" s="6"/>
      <c r="E13138" s="11"/>
    </row>
    <row r="13139" spans="1:5" x14ac:dyDescent="0.2">
      <c r="A13139" s="38"/>
      <c r="B13139" s="6"/>
      <c r="C13139" s="10"/>
      <c r="D13139" s="6"/>
      <c r="E13139" s="11"/>
    </row>
    <row r="13140" spans="1:5" x14ac:dyDescent="0.2">
      <c r="A13140" s="38"/>
      <c r="B13140" s="6"/>
      <c r="C13140" s="10"/>
      <c r="D13140" s="6"/>
      <c r="E13140" s="11"/>
    </row>
    <row r="13141" spans="1:5" x14ac:dyDescent="0.2">
      <c r="A13141" s="38"/>
      <c r="B13141" s="6"/>
      <c r="C13141" s="10"/>
      <c r="D13141" s="6"/>
      <c r="E13141" s="11"/>
    </row>
    <row r="13142" spans="1:5" x14ac:dyDescent="0.2">
      <c r="A13142" s="38"/>
      <c r="B13142" s="6"/>
      <c r="C13142" s="10"/>
      <c r="D13142" s="6"/>
      <c r="E13142" s="11"/>
    </row>
    <row r="13143" spans="1:5" x14ac:dyDescent="0.2">
      <c r="A13143" s="38"/>
      <c r="B13143" s="6"/>
      <c r="C13143" s="10"/>
      <c r="D13143" s="6"/>
      <c r="E13143" s="11"/>
    </row>
    <row r="13144" spans="1:5" x14ac:dyDescent="0.2">
      <c r="A13144" s="38"/>
      <c r="B13144" s="6"/>
      <c r="C13144" s="10"/>
      <c r="D13144" s="6"/>
      <c r="E13144" s="11"/>
    </row>
    <row r="13145" spans="1:5" x14ac:dyDescent="0.2">
      <c r="A13145" s="38"/>
      <c r="B13145" s="6"/>
      <c r="C13145" s="10"/>
      <c r="D13145" s="6"/>
      <c r="E13145" s="11"/>
    </row>
    <row r="13146" spans="1:5" x14ac:dyDescent="0.2">
      <c r="A13146" s="38"/>
      <c r="B13146" s="6"/>
      <c r="C13146" s="10"/>
      <c r="D13146" s="6"/>
      <c r="E13146" s="11"/>
    </row>
    <row r="13147" spans="1:5" x14ac:dyDescent="0.2">
      <c r="A13147" s="38"/>
      <c r="B13147" s="6"/>
      <c r="C13147" s="10"/>
      <c r="D13147" s="6"/>
      <c r="E13147" s="11"/>
    </row>
    <row r="13148" spans="1:5" x14ac:dyDescent="0.2">
      <c r="A13148" s="38"/>
      <c r="B13148" s="6"/>
      <c r="C13148" s="10"/>
      <c r="D13148" s="6"/>
      <c r="E13148" s="11"/>
    </row>
    <row r="13149" spans="1:5" x14ac:dyDescent="0.2">
      <c r="A13149" s="38"/>
      <c r="B13149" s="6"/>
      <c r="C13149" s="10"/>
      <c r="D13149" s="6"/>
      <c r="E13149" s="11"/>
    </row>
    <row r="13150" spans="1:5" x14ac:dyDescent="0.2">
      <c r="A13150" s="38"/>
      <c r="B13150" s="6"/>
      <c r="C13150" s="10"/>
      <c r="D13150" s="6"/>
      <c r="E13150" s="11"/>
    </row>
    <row r="13151" spans="1:5" x14ac:dyDescent="0.2">
      <c r="A13151" s="38"/>
      <c r="B13151" s="6"/>
      <c r="C13151" s="10"/>
      <c r="D13151" s="6"/>
      <c r="E13151" s="11"/>
    </row>
    <row r="13152" spans="1:5" x14ac:dyDescent="0.2">
      <c r="A13152" s="38"/>
      <c r="B13152" s="6"/>
      <c r="C13152" s="10"/>
      <c r="D13152" s="6"/>
      <c r="E13152" s="11"/>
    </row>
    <row r="13153" spans="1:5" x14ac:dyDescent="0.2">
      <c r="A13153" s="38"/>
      <c r="B13153" s="6"/>
      <c r="C13153" s="10"/>
      <c r="D13153" s="6"/>
      <c r="E13153" s="11"/>
    </row>
    <row r="13154" spans="1:5" x14ac:dyDescent="0.2">
      <c r="A13154" s="38"/>
      <c r="B13154" s="6"/>
      <c r="C13154" s="10"/>
      <c r="D13154" s="6"/>
      <c r="E13154" s="11"/>
    </row>
    <row r="13155" spans="1:5" x14ac:dyDescent="0.2">
      <c r="A13155" s="38"/>
      <c r="B13155" s="6"/>
      <c r="C13155" s="10"/>
      <c r="D13155" s="6"/>
      <c r="E13155" s="11"/>
    </row>
    <row r="13156" spans="1:5" x14ac:dyDescent="0.2">
      <c r="A13156" s="38"/>
      <c r="B13156" s="6"/>
      <c r="C13156" s="10"/>
      <c r="D13156" s="6"/>
      <c r="E13156" s="11"/>
    </row>
    <row r="13157" spans="1:5" x14ac:dyDescent="0.2">
      <c r="A13157" s="38"/>
      <c r="B13157" s="6"/>
      <c r="C13157" s="10"/>
      <c r="D13157" s="6"/>
      <c r="E13157" s="11"/>
    </row>
    <row r="13158" spans="1:5" x14ac:dyDescent="0.2">
      <c r="A13158" s="38"/>
      <c r="B13158" s="6"/>
      <c r="C13158" s="10"/>
      <c r="D13158" s="6"/>
      <c r="E13158" s="11"/>
    </row>
    <row r="13159" spans="1:5" x14ac:dyDescent="0.2">
      <c r="A13159" s="38"/>
      <c r="B13159" s="6"/>
      <c r="C13159" s="10"/>
      <c r="D13159" s="6"/>
      <c r="E13159" s="11"/>
    </row>
    <row r="13160" spans="1:5" x14ac:dyDescent="0.2">
      <c r="A13160" s="38"/>
      <c r="B13160" s="6"/>
      <c r="C13160" s="10"/>
      <c r="D13160" s="6"/>
      <c r="E13160" s="11"/>
    </row>
    <row r="13161" spans="1:5" x14ac:dyDescent="0.2">
      <c r="A13161" s="38"/>
      <c r="B13161" s="6"/>
      <c r="C13161" s="10"/>
      <c r="D13161" s="6"/>
      <c r="E13161" s="11"/>
    </row>
    <row r="13162" spans="1:5" x14ac:dyDescent="0.2">
      <c r="A13162" s="38"/>
      <c r="B13162" s="6"/>
      <c r="C13162" s="10"/>
      <c r="D13162" s="6"/>
      <c r="E13162" s="11"/>
    </row>
    <row r="13163" spans="1:5" x14ac:dyDescent="0.2">
      <c r="A13163" s="38"/>
      <c r="B13163" s="6"/>
      <c r="C13163" s="10"/>
      <c r="D13163" s="6"/>
      <c r="E13163" s="11"/>
    </row>
    <row r="13164" spans="1:5" x14ac:dyDescent="0.2">
      <c r="A13164" s="38"/>
      <c r="B13164" s="6"/>
      <c r="C13164" s="10"/>
      <c r="D13164" s="6"/>
      <c r="E13164" s="11"/>
    </row>
    <row r="13165" spans="1:5" x14ac:dyDescent="0.2">
      <c r="A13165" s="38"/>
      <c r="B13165" s="6"/>
      <c r="C13165" s="10"/>
      <c r="D13165" s="6"/>
      <c r="E13165" s="11"/>
    </row>
    <row r="13166" spans="1:5" x14ac:dyDescent="0.2">
      <c r="A13166" s="38"/>
      <c r="B13166" s="6"/>
      <c r="C13166" s="10"/>
      <c r="D13166" s="6"/>
      <c r="E13166" s="11"/>
    </row>
    <row r="13167" spans="1:5" x14ac:dyDescent="0.2">
      <c r="A13167" s="38"/>
      <c r="B13167" s="6"/>
      <c r="C13167" s="10"/>
      <c r="D13167" s="6"/>
      <c r="E13167" s="11"/>
    </row>
    <row r="13168" spans="1:5" x14ac:dyDescent="0.2">
      <c r="A13168" s="38"/>
      <c r="B13168" s="6"/>
      <c r="C13168" s="10"/>
      <c r="D13168" s="6"/>
      <c r="E13168" s="11"/>
    </row>
    <row r="13169" spans="1:5" x14ac:dyDescent="0.2">
      <c r="A13169" s="38"/>
      <c r="B13169" s="6"/>
      <c r="C13169" s="10"/>
      <c r="D13169" s="6"/>
      <c r="E13169" s="11"/>
    </row>
    <row r="13170" spans="1:5" x14ac:dyDescent="0.2">
      <c r="A13170" s="38"/>
      <c r="B13170" s="6"/>
      <c r="C13170" s="10"/>
      <c r="D13170" s="6"/>
      <c r="E13170" s="11"/>
    </row>
    <row r="13171" spans="1:5" x14ac:dyDescent="0.2">
      <c r="A13171" s="38"/>
      <c r="B13171" s="6"/>
      <c r="C13171" s="10"/>
      <c r="D13171" s="6"/>
      <c r="E13171" s="11"/>
    </row>
    <row r="13172" spans="1:5" x14ac:dyDescent="0.2">
      <c r="A13172" s="38"/>
      <c r="B13172" s="6"/>
      <c r="C13172" s="10"/>
      <c r="D13172" s="6"/>
      <c r="E13172" s="11"/>
    </row>
    <row r="13173" spans="1:5" x14ac:dyDescent="0.2">
      <c r="A13173" s="38"/>
      <c r="B13173" s="6"/>
      <c r="C13173" s="10"/>
      <c r="D13173" s="6"/>
      <c r="E13173" s="11"/>
    </row>
    <row r="13174" spans="1:5" x14ac:dyDescent="0.2">
      <c r="A13174" s="38"/>
      <c r="B13174" s="6"/>
      <c r="C13174" s="10"/>
      <c r="D13174" s="6"/>
      <c r="E13174" s="11"/>
    </row>
    <row r="13175" spans="1:5" x14ac:dyDescent="0.2">
      <c r="A13175" s="38"/>
      <c r="B13175" s="6"/>
      <c r="C13175" s="10"/>
      <c r="D13175" s="6"/>
      <c r="E13175" s="11"/>
    </row>
    <row r="13176" spans="1:5" x14ac:dyDescent="0.2">
      <c r="A13176" s="38"/>
      <c r="B13176" s="6"/>
      <c r="C13176" s="10"/>
      <c r="D13176" s="6"/>
      <c r="E13176" s="11"/>
    </row>
    <row r="13177" spans="1:5" x14ac:dyDescent="0.2">
      <c r="A13177" s="38"/>
      <c r="B13177" s="6"/>
      <c r="C13177" s="10"/>
      <c r="D13177" s="6"/>
      <c r="E13177" s="11"/>
    </row>
    <row r="13178" spans="1:5" x14ac:dyDescent="0.2">
      <c r="A13178" s="38"/>
      <c r="B13178" s="6"/>
      <c r="C13178" s="10"/>
      <c r="D13178" s="6"/>
      <c r="E13178" s="11"/>
    </row>
    <row r="13179" spans="1:5" x14ac:dyDescent="0.2">
      <c r="A13179" s="38"/>
      <c r="B13179" s="6"/>
      <c r="C13179" s="10"/>
      <c r="D13179" s="6"/>
      <c r="E13179" s="11"/>
    </row>
    <row r="13180" spans="1:5" x14ac:dyDescent="0.2">
      <c r="A13180" s="38"/>
      <c r="B13180" s="6"/>
      <c r="C13180" s="10"/>
      <c r="D13180" s="6"/>
      <c r="E13180" s="11"/>
    </row>
    <row r="13181" spans="1:5" x14ac:dyDescent="0.2">
      <c r="A13181" s="38"/>
      <c r="B13181" s="6"/>
      <c r="C13181" s="10"/>
      <c r="D13181" s="6"/>
      <c r="E13181" s="11"/>
    </row>
    <row r="13182" spans="1:5" x14ac:dyDescent="0.2">
      <c r="A13182" s="38"/>
      <c r="B13182" s="6"/>
      <c r="C13182" s="10"/>
      <c r="D13182" s="6"/>
      <c r="E13182" s="11"/>
    </row>
    <row r="13183" spans="1:5" x14ac:dyDescent="0.2">
      <c r="A13183" s="38"/>
      <c r="B13183" s="6"/>
      <c r="C13183" s="10"/>
      <c r="D13183" s="6"/>
      <c r="E13183" s="11"/>
    </row>
    <row r="13184" spans="1:5" x14ac:dyDescent="0.2">
      <c r="A13184" s="38"/>
      <c r="B13184" s="6"/>
      <c r="C13184" s="10"/>
      <c r="D13184" s="6"/>
      <c r="E13184" s="11"/>
    </row>
    <row r="13185" spans="1:5" x14ac:dyDescent="0.2">
      <c r="A13185" s="38"/>
      <c r="B13185" s="6"/>
      <c r="C13185" s="10"/>
      <c r="D13185" s="6"/>
      <c r="E13185" s="11"/>
    </row>
    <row r="13186" spans="1:5" x14ac:dyDescent="0.2">
      <c r="A13186" s="38"/>
      <c r="B13186" s="6"/>
      <c r="C13186" s="10"/>
      <c r="D13186" s="6"/>
      <c r="E13186" s="11"/>
    </row>
    <row r="13187" spans="1:5" x14ac:dyDescent="0.2">
      <c r="A13187" s="38"/>
      <c r="B13187" s="6"/>
      <c r="C13187" s="10"/>
      <c r="D13187" s="6"/>
      <c r="E13187" s="11"/>
    </row>
    <row r="13188" spans="1:5" x14ac:dyDescent="0.2">
      <c r="A13188" s="38"/>
      <c r="B13188" s="6"/>
      <c r="C13188" s="10"/>
      <c r="D13188" s="6"/>
      <c r="E13188" s="11"/>
    </row>
    <row r="13189" spans="1:5" x14ac:dyDescent="0.2">
      <c r="A13189" s="38"/>
      <c r="B13189" s="6"/>
      <c r="C13189" s="10"/>
      <c r="D13189" s="6"/>
      <c r="E13189" s="11"/>
    </row>
    <row r="13190" spans="1:5" x14ac:dyDescent="0.2">
      <c r="A13190" s="38"/>
      <c r="B13190" s="6"/>
      <c r="C13190" s="10"/>
      <c r="D13190" s="6"/>
      <c r="E13190" s="11"/>
    </row>
    <row r="13191" spans="1:5" x14ac:dyDescent="0.2">
      <c r="A13191" s="38"/>
      <c r="B13191" s="6"/>
      <c r="C13191" s="10"/>
      <c r="D13191" s="6"/>
      <c r="E13191" s="11"/>
    </row>
    <row r="13192" spans="1:5" x14ac:dyDescent="0.2">
      <c r="A13192" s="38"/>
      <c r="B13192" s="6"/>
      <c r="C13192" s="10"/>
      <c r="D13192" s="6"/>
      <c r="E13192" s="11"/>
    </row>
    <row r="13193" spans="1:5" x14ac:dyDescent="0.2">
      <c r="A13193" s="38"/>
      <c r="B13193" s="6"/>
      <c r="C13193" s="10"/>
      <c r="D13193" s="6"/>
      <c r="E13193" s="11"/>
    </row>
    <row r="13194" spans="1:5" x14ac:dyDescent="0.2">
      <c r="A13194" s="38"/>
      <c r="B13194" s="6"/>
      <c r="C13194" s="10"/>
      <c r="D13194" s="6"/>
      <c r="E13194" s="11"/>
    </row>
    <row r="13195" spans="1:5" x14ac:dyDescent="0.2">
      <c r="A13195" s="38"/>
      <c r="B13195" s="6"/>
      <c r="C13195" s="10"/>
      <c r="D13195" s="6"/>
      <c r="E13195" s="11"/>
    </row>
    <row r="13196" spans="1:5" x14ac:dyDescent="0.2">
      <c r="A13196" s="38"/>
      <c r="B13196" s="6"/>
      <c r="C13196" s="10"/>
      <c r="D13196" s="6"/>
      <c r="E13196" s="11"/>
    </row>
    <row r="13197" spans="1:5" x14ac:dyDescent="0.2">
      <c r="A13197" s="38"/>
      <c r="B13197" s="6"/>
      <c r="C13197" s="10"/>
      <c r="D13197" s="6"/>
      <c r="E13197" s="11"/>
    </row>
    <row r="13198" spans="1:5" x14ac:dyDescent="0.2">
      <c r="A13198" s="38"/>
      <c r="B13198" s="6"/>
      <c r="C13198" s="10"/>
      <c r="D13198" s="6"/>
      <c r="E13198" s="11"/>
    </row>
    <row r="13199" spans="1:5" x14ac:dyDescent="0.2">
      <c r="A13199" s="38"/>
      <c r="B13199" s="6"/>
      <c r="C13199" s="10"/>
      <c r="D13199" s="6"/>
      <c r="E13199" s="11"/>
    </row>
    <row r="13200" spans="1:5" x14ac:dyDescent="0.2">
      <c r="A13200" s="38"/>
      <c r="B13200" s="6"/>
      <c r="C13200" s="10"/>
      <c r="D13200" s="6"/>
      <c r="E13200" s="11"/>
    </row>
    <row r="13201" spans="1:5" x14ac:dyDescent="0.2">
      <c r="A13201" s="38"/>
      <c r="B13201" s="6"/>
      <c r="C13201" s="10"/>
      <c r="D13201" s="6"/>
      <c r="E13201" s="11"/>
    </row>
    <row r="13202" spans="1:5" x14ac:dyDescent="0.2">
      <c r="A13202" s="38"/>
      <c r="B13202" s="6"/>
      <c r="C13202" s="10"/>
      <c r="D13202" s="6"/>
      <c r="E13202" s="11"/>
    </row>
    <row r="13203" spans="1:5" x14ac:dyDescent="0.2">
      <c r="A13203" s="38"/>
      <c r="B13203" s="6"/>
      <c r="C13203" s="10"/>
      <c r="D13203" s="6"/>
      <c r="E13203" s="11"/>
    </row>
    <row r="13204" spans="1:5" x14ac:dyDescent="0.2">
      <c r="A13204" s="38"/>
      <c r="B13204" s="6"/>
      <c r="C13204" s="10"/>
      <c r="D13204" s="6"/>
      <c r="E13204" s="11"/>
    </row>
    <row r="13205" spans="1:5" x14ac:dyDescent="0.2">
      <c r="A13205" s="38"/>
      <c r="B13205" s="6"/>
      <c r="C13205" s="10"/>
      <c r="D13205" s="6"/>
      <c r="E13205" s="11"/>
    </row>
    <row r="13206" spans="1:5" x14ac:dyDescent="0.2">
      <c r="A13206" s="38"/>
      <c r="B13206" s="6"/>
      <c r="C13206" s="10"/>
      <c r="D13206" s="6"/>
      <c r="E13206" s="11"/>
    </row>
    <row r="13207" spans="1:5" x14ac:dyDescent="0.2">
      <c r="A13207" s="38"/>
      <c r="B13207" s="6"/>
      <c r="C13207" s="10"/>
      <c r="D13207" s="6"/>
      <c r="E13207" s="11"/>
    </row>
    <row r="13208" spans="1:5" x14ac:dyDescent="0.2">
      <c r="A13208" s="38"/>
      <c r="B13208" s="6"/>
      <c r="C13208" s="10"/>
      <c r="D13208" s="6"/>
      <c r="E13208" s="11"/>
    </row>
    <row r="13209" spans="1:5" x14ac:dyDescent="0.2">
      <c r="A13209" s="38"/>
      <c r="B13209" s="6"/>
      <c r="C13209" s="10"/>
      <c r="D13209" s="6"/>
      <c r="E13209" s="11"/>
    </row>
    <row r="13210" spans="1:5" x14ac:dyDescent="0.2">
      <c r="A13210" s="38"/>
      <c r="B13210" s="6"/>
      <c r="C13210" s="10"/>
      <c r="D13210" s="6"/>
      <c r="E13210" s="11"/>
    </row>
    <row r="13211" spans="1:5" x14ac:dyDescent="0.2">
      <c r="A13211" s="38"/>
      <c r="B13211" s="6"/>
      <c r="C13211" s="10"/>
      <c r="D13211" s="6"/>
      <c r="E13211" s="11"/>
    </row>
    <row r="13212" spans="1:5" x14ac:dyDescent="0.2">
      <c r="A13212" s="38"/>
      <c r="B13212" s="6"/>
      <c r="C13212" s="10"/>
      <c r="D13212" s="6"/>
      <c r="E13212" s="11"/>
    </row>
    <row r="13213" spans="1:5" x14ac:dyDescent="0.2">
      <c r="A13213" s="38"/>
      <c r="B13213" s="6"/>
      <c r="C13213" s="10"/>
      <c r="D13213" s="6"/>
      <c r="E13213" s="11"/>
    </row>
    <row r="13214" spans="1:5" x14ac:dyDescent="0.2">
      <c r="A13214" s="38"/>
      <c r="B13214" s="6"/>
      <c r="C13214" s="10"/>
      <c r="D13214" s="6"/>
      <c r="E13214" s="11"/>
    </row>
    <row r="13215" spans="1:5" x14ac:dyDescent="0.2">
      <c r="A13215" s="38"/>
      <c r="B13215" s="6"/>
      <c r="C13215" s="10"/>
      <c r="D13215" s="6"/>
      <c r="E13215" s="11"/>
    </row>
    <row r="13216" spans="1:5" x14ac:dyDescent="0.2">
      <c r="A13216" s="38"/>
      <c r="B13216" s="6"/>
      <c r="C13216" s="10"/>
      <c r="D13216" s="6"/>
      <c r="E13216" s="11"/>
    </row>
    <row r="13217" spans="1:5" x14ac:dyDescent="0.2">
      <c r="A13217" s="38"/>
      <c r="B13217" s="6"/>
      <c r="C13217" s="10"/>
      <c r="D13217" s="6"/>
      <c r="E13217" s="11"/>
    </row>
    <row r="13218" spans="1:5" x14ac:dyDescent="0.2">
      <c r="A13218" s="38"/>
      <c r="B13218" s="6"/>
      <c r="C13218" s="10"/>
      <c r="D13218" s="6"/>
      <c r="E13218" s="11"/>
    </row>
    <row r="13219" spans="1:5" x14ac:dyDescent="0.2">
      <c r="A13219" s="38"/>
      <c r="B13219" s="6"/>
      <c r="C13219" s="10"/>
      <c r="D13219" s="6"/>
      <c r="E13219" s="11"/>
    </row>
    <row r="13220" spans="1:5" x14ac:dyDescent="0.2">
      <c r="A13220" s="38"/>
      <c r="B13220" s="6"/>
      <c r="C13220" s="10"/>
      <c r="D13220" s="6"/>
      <c r="E13220" s="11"/>
    </row>
    <row r="13221" spans="1:5" x14ac:dyDescent="0.2">
      <c r="A13221" s="38"/>
      <c r="B13221" s="6"/>
      <c r="C13221" s="10"/>
      <c r="D13221" s="6"/>
      <c r="E13221" s="11"/>
    </row>
    <row r="13222" spans="1:5" x14ac:dyDescent="0.2">
      <c r="A13222" s="38"/>
      <c r="B13222" s="6"/>
      <c r="C13222" s="10"/>
      <c r="D13222" s="6"/>
      <c r="E13222" s="11"/>
    </row>
    <row r="13223" spans="1:5" x14ac:dyDescent="0.2">
      <c r="A13223" s="38"/>
      <c r="B13223" s="6"/>
      <c r="C13223" s="10"/>
      <c r="D13223" s="6"/>
      <c r="E13223" s="11"/>
    </row>
    <row r="13224" spans="1:5" x14ac:dyDescent="0.2">
      <c r="A13224" s="38"/>
      <c r="B13224" s="6"/>
      <c r="C13224" s="10"/>
      <c r="D13224" s="6"/>
      <c r="E13224" s="11"/>
    </row>
    <row r="13225" spans="1:5" x14ac:dyDescent="0.2">
      <c r="A13225" s="38"/>
      <c r="B13225" s="6"/>
      <c r="C13225" s="10"/>
      <c r="D13225" s="6"/>
      <c r="E13225" s="11"/>
    </row>
    <row r="13226" spans="1:5" x14ac:dyDescent="0.2">
      <c r="A13226" s="38"/>
      <c r="B13226" s="6"/>
      <c r="C13226" s="10"/>
      <c r="D13226" s="6"/>
      <c r="E13226" s="11"/>
    </row>
    <row r="13227" spans="1:5" x14ac:dyDescent="0.2">
      <c r="A13227" s="38"/>
      <c r="B13227" s="6"/>
      <c r="C13227" s="10"/>
      <c r="D13227" s="6"/>
      <c r="E13227" s="11"/>
    </row>
    <row r="13228" spans="1:5" x14ac:dyDescent="0.2">
      <c r="A13228" s="38"/>
      <c r="B13228" s="6"/>
      <c r="C13228" s="10"/>
      <c r="D13228" s="6"/>
      <c r="E13228" s="11"/>
    </row>
    <row r="13229" spans="1:5" x14ac:dyDescent="0.2">
      <c r="A13229" s="38"/>
      <c r="B13229" s="6"/>
      <c r="C13229" s="10"/>
      <c r="D13229" s="6"/>
      <c r="E13229" s="11"/>
    </row>
    <row r="13230" spans="1:5" x14ac:dyDescent="0.2">
      <c r="A13230" s="38"/>
      <c r="B13230" s="6"/>
      <c r="C13230" s="10"/>
      <c r="D13230" s="6"/>
      <c r="E13230" s="11"/>
    </row>
    <row r="13231" spans="1:5" x14ac:dyDescent="0.2">
      <c r="A13231" s="38"/>
      <c r="B13231" s="6"/>
      <c r="C13231" s="10"/>
      <c r="D13231" s="6"/>
      <c r="E13231" s="11"/>
    </row>
    <row r="13232" spans="1:5" x14ac:dyDescent="0.2">
      <c r="A13232" s="38"/>
      <c r="B13232" s="6"/>
      <c r="C13232" s="10"/>
      <c r="D13232" s="6"/>
      <c r="E13232" s="11"/>
    </row>
    <row r="13233" spans="1:5" x14ac:dyDescent="0.2">
      <c r="A13233" s="38"/>
      <c r="B13233" s="6"/>
      <c r="C13233" s="10"/>
      <c r="D13233" s="6"/>
      <c r="E13233" s="11"/>
    </row>
    <row r="13234" spans="1:5" x14ac:dyDescent="0.2">
      <c r="A13234" s="38"/>
      <c r="B13234" s="6"/>
      <c r="C13234" s="10"/>
      <c r="D13234" s="6"/>
      <c r="E13234" s="11"/>
    </row>
    <row r="13235" spans="1:5" x14ac:dyDescent="0.2">
      <c r="A13235" s="38"/>
      <c r="B13235" s="6"/>
      <c r="C13235" s="10"/>
      <c r="D13235" s="6"/>
      <c r="E13235" s="11"/>
    </row>
    <row r="13236" spans="1:5" x14ac:dyDescent="0.2">
      <c r="A13236" s="38"/>
      <c r="B13236" s="6"/>
      <c r="C13236" s="10"/>
      <c r="D13236" s="6"/>
      <c r="E13236" s="11"/>
    </row>
    <row r="13237" spans="1:5" x14ac:dyDescent="0.2">
      <c r="A13237" s="38"/>
      <c r="B13237" s="6"/>
      <c r="C13237" s="10"/>
      <c r="D13237" s="6"/>
      <c r="E13237" s="11"/>
    </row>
    <row r="13238" spans="1:5" x14ac:dyDescent="0.2">
      <c r="A13238" s="38"/>
      <c r="B13238" s="6"/>
      <c r="C13238" s="10"/>
      <c r="D13238" s="6"/>
      <c r="E13238" s="11"/>
    </row>
    <row r="13239" spans="1:5" x14ac:dyDescent="0.2">
      <c r="A13239" s="38"/>
      <c r="B13239" s="6"/>
      <c r="C13239" s="10"/>
      <c r="D13239" s="6"/>
      <c r="E13239" s="11"/>
    </row>
    <row r="13240" spans="1:5" x14ac:dyDescent="0.2">
      <c r="A13240" s="38"/>
      <c r="B13240" s="6"/>
      <c r="C13240" s="10"/>
      <c r="D13240" s="6"/>
      <c r="E13240" s="11"/>
    </row>
    <row r="13241" spans="1:5" x14ac:dyDescent="0.2">
      <c r="A13241" s="38"/>
      <c r="B13241" s="6"/>
      <c r="C13241" s="10"/>
      <c r="D13241" s="6"/>
      <c r="E13241" s="11"/>
    </row>
    <row r="13242" spans="1:5" x14ac:dyDescent="0.2">
      <c r="A13242" s="38"/>
      <c r="B13242" s="6"/>
      <c r="C13242" s="10"/>
      <c r="D13242" s="6"/>
      <c r="E13242" s="11"/>
    </row>
    <row r="13243" spans="1:5" x14ac:dyDescent="0.2">
      <c r="A13243" s="38"/>
      <c r="B13243" s="6"/>
      <c r="C13243" s="10"/>
      <c r="D13243" s="6"/>
      <c r="E13243" s="11"/>
    </row>
    <row r="13244" spans="1:5" x14ac:dyDescent="0.2">
      <c r="A13244" s="38"/>
      <c r="B13244" s="6"/>
      <c r="C13244" s="10"/>
      <c r="D13244" s="6"/>
      <c r="E13244" s="11"/>
    </row>
    <row r="13245" spans="1:5" x14ac:dyDescent="0.2">
      <c r="A13245" s="38"/>
      <c r="B13245" s="6"/>
      <c r="C13245" s="10"/>
      <c r="D13245" s="6"/>
      <c r="E13245" s="11"/>
    </row>
    <row r="13246" spans="1:5" x14ac:dyDescent="0.2">
      <c r="A13246" s="38"/>
      <c r="B13246" s="6"/>
      <c r="C13246" s="10"/>
      <c r="D13246" s="6"/>
      <c r="E13246" s="11"/>
    </row>
    <row r="13247" spans="1:5" x14ac:dyDescent="0.2">
      <c r="A13247" s="38"/>
      <c r="B13247" s="6"/>
      <c r="C13247" s="10"/>
      <c r="D13247" s="6"/>
      <c r="E13247" s="11"/>
    </row>
    <row r="13248" spans="1:5" x14ac:dyDescent="0.2">
      <c r="A13248" s="38"/>
      <c r="B13248" s="6"/>
      <c r="C13248" s="10"/>
      <c r="D13248" s="6"/>
      <c r="E13248" s="11"/>
    </row>
    <row r="13249" spans="1:5" x14ac:dyDescent="0.2">
      <c r="A13249" s="38"/>
      <c r="B13249" s="6"/>
      <c r="C13249" s="10"/>
      <c r="D13249" s="6"/>
      <c r="E13249" s="11"/>
    </row>
    <row r="13250" spans="1:5" x14ac:dyDescent="0.2">
      <c r="A13250" s="38"/>
      <c r="B13250" s="6"/>
      <c r="C13250" s="10"/>
      <c r="D13250" s="6"/>
      <c r="E13250" s="11"/>
    </row>
    <row r="13251" spans="1:5" x14ac:dyDescent="0.2">
      <c r="A13251" s="38"/>
      <c r="B13251" s="6"/>
      <c r="C13251" s="10"/>
      <c r="D13251" s="6"/>
      <c r="E13251" s="11"/>
    </row>
    <row r="13252" spans="1:5" x14ac:dyDescent="0.2">
      <c r="A13252" s="38"/>
      <c r="B13252" s="6"/>
      <c r="C13252" s="10"/>
      <c r="D13252" s="6"/>
      <c r="E13252" s="11"/>
    </row>
    <row r="13253" spans="1:5" x14ac:dyDescent="0.2">
      <c r="A13253" s="38"/>
      <c r="B13253" s="6"/>
      <c r="C13253" s="10"/>
      <c r="D13253" s="6"/>
      <c r="E13253" s="11"/>
    </row>
    <row r="13254" spans="1:5" x14ac:dyDescent="0.2">
      <c r="A13254" s="38"/>
      <c r="B13254" s="6"/>
      <c r="C13254" s="10"/>
      <c r="D13254" s="6"/>
      <c r="E13254" s="11"/>
    </row>
    <row r="13255" spans="1:5" x14ac:dyDescent="0.2">
      <c r="A13255" s="38"/>
      <c r="B13255" s="6"/>
      <c r="C13255" s="10"/>
      <c r="D13255" s="6"/>
      <c r="E13255" s="11"/>
    </row>
    <row r="13256" spans="1:5" x14ac:dyDescent="0.2">
      <c r="A13256" s="38"/>
      <c r="B13256" s="6"/>
      <c r="C13256" s="10"/>
      <c r="D13256" s="6"/>
      <c r="E13256" s="11"/>
    </row>
    <row r="13257" spans="1:5" x14ac:dyDescent="0.2">
      <c r="A13257" s="38"/>
      <c r="B13257" s="6"/>
      <c r="C13257" s="10"/>
      <c r="D13257" s="6"/>
      <c r="E13257" s="11"/>
    </row>
    <row r="13258" spans="1:5" x14ac:dyDescent="0.2">
      <c r="A13258" s="38"/>
      <c r="B13258" s="6"/>
      <c r="C13258" s="10"/>
      <c r="D13258" s="6"/>
      <c r="E13258" s="11"/>
    </row>
    <row r="13259" spans="1:5" x14ac:dyDescent="0.2">
      <c r="A13259" s="38"/>
      <c r="B13259" s="6"/>
      <c r="C13259" s="10"/>
      <c r="D13259" s="6"/>
      <c r="E13259" s="11"/>
    </row>
    <row r="13260" spans="1:5" x14ac:dyDescent="0.2">
      <c r="A13260" s="38"/>
      <c r="B13260" s="6"/>
      <c r="C13260" s="10"/>
      <c r="D13260" s="6"/>
      <c r="E13260" s="11"/>
    </row>
    <row r="13261" spans="1:5" x14ac:dyDescent="0.2">
      <c r="A13261" s="38"/>
      <c r="B13261" s="6"/>
      <c r="C13261" s="10"/>
      <c r="D13261" s="6"/>
      <c r="E13261" s="11"/>
    </row>
    <row r="13262" spans="1:5" x14ac:dyDescent="0.2">
      <c r="A13262" s="38"/>
      <c r="B13262" s="6"/>
      <c r="C13262" s="10"/>
      <c r="D13262" s="6"/>
      <c r="E13262" s="11"/>
    </row>
    <row r="13263" spans="1:5" x14ac:dyDescent="0.2">
      <c r="A13263" s="38"/>
      <c r="B13263" s="6"/>
      <c r="C13263" s="10"/>
      <c r="D13263" s="6"/>
      <c r="E13263" s="11"/>
    </row>
    <row r="13264" spans="1:5" x14ac:dyDescent="0.2">
      <c r="A13264" s="38"/>
      <c r="B13264" s="6"/>
      <c r="C13264" s="10"/>
      <c r="D13264" s="6"/>
      <c r="E13264" s="11"/>
    </row>
    <row r="13265" spans="1:5" x14ac:dyDescent="0.2">
      <c r="A13265" s="38"/>
      <c r="B13265" s="6"/>
      <c r="C13265" s="10"/>
      <c r="D13265" s="6"/>
      <c r="E13265" s="11"/>
    </row>
    <row r="13266" spans="1:5" x14ac:dyDescent="0.2">
      <c r="A13266" s="38"/>
      <c r="B13266" s="6"/>
      <c r="C13266" s="10"/>
      <c r="D13266" s="6"/>
      <c r="E13266" s="11"/>
    </row>
    <row r="13267" spans="1:5" x14ac:dyDescent="0.2">
      <c r="A13267" s="38"/>
      <c r="B13267" s="6"/>
      <c r="C13267" s="10"/>
      <c r="D13267" s="6"/>
      <c r="E13267" s="11"/>
    </row>
    <row r="13268" spans="1:5" x14ac:dyDescent="0.2">
      <c r="A13268" s="38"/>
      <c r="B13268" s="6"/>
      <c r="C13268" s="10"/>
      <c r="D13268" s="6"/>
      <c r="E13268" s="11"/>
    </row>
    <row r="13269" spans="1:5" x14ac:dyDescent="0.2">
      <c r="A13269" s="38"/>
      <c r="B13269" s="6"/>
      <c r="C13269" s="10"/>
      <c r="D13269" s="6"/>
      <c r="E13269" s="11"/>
    </row>
    <row r="13270" spans="1:5" x14ac:dyDescent="0.2">
      <c r="A13270" s="38"/>
      <c r="B13270" s="6"/>
      <c r="C13270" s="10"/>
      <c r="D13270" s="6"/>
      <c r="E13270" s="11"/>
    </row>
    <row r="13271" spans="1:5" x14ac:dyDescent="0.2">
      <c r="A13271" s="38"/>
      <c r="B13271" s="6"/>
      <c r="C13271" s="10"/>
      <c r="D13271" s="6"/>
      <c r="E13271" s="11"/>
    </row>
    <row r="13272" spans="1:5" x14ac:dyDescent="0.2">
      <c r="A13272" s="38"/>
      <c r="B13272" s="6"/>
      <c r="C13272" s="10"/>
      <c r="D13272" s="6"/>
      <c r="E13272" s="11"/>
    </row>
    <row r="13273" spans="1:5" x14ac:dyDescent="0.2">
      <c r="A13273" s="38"/>
      <c r="B13273" s="6"/>
      <c r="C13273" s="10"/>
      <c r="D13273" s="6"/>
      <c r="E13273" s="11"/>
    </row>
    <row r="13274" spans="1:5" x14ac:dyDescent="0.2">
      <c r="A13274" s="38"/>
      <c r="B13274" s="6"/>
      <c r="C13274" s="10"/>
      <c r="D13274" s="6"/>
      <c r="E13274" s="11"/>
    </row>
    <row r="13275" spans="1:5" x14ac:dyDescent="0.2">
      <c r="A13275" s="38"/>
      <c r="B13275" s="6"/>
      <c r="C13275" s="10"/>
      <c r="D13275" s="6"/>
      <c r="E13275" s="11"/>
    </row>
    <row r="13276" spans="1:5" x14ac:dyDescent="0.2">
      <c r="A13276" s="38"/>
      <c r="B13276" s="6"/>
      <c r="C13276" s="10"/>
      <c r="D13276" s="6"/>
      <c r="E13276" s="11"/>
    </row>
    <row r="13277" spans="1:5" x14ac:dyDescent="0.2">
      <c r="A13277" s="38"/>
      <c r="B13277" s="6"/>
      <c r="C13277" s="10"/>
      <c r="D13277" s="6"/>
      <c r="E13277" s="11"/>
    </row>
    <row r="13278" spans="1:5" x14ac:dyDescent="0.2">
      <c r="A13278" s="38"/>
      <c r="B13278" s="6"/>
      <c r="C13278" s="10"/>
      <c r="D13278" s="6"/>
      <c r="E13278" s="11"/>
    </row>
    <row r="13279" spans="1:5" x14ac:dyDescent="0.2">
      <c r="A13279" s="38"/>
      <c r="B13279" s="6"/>
      <c r="C13279" s="10"/>
      <c r="D13279" s="6"/>
      <c r="E13279" s="11"/>
    </row>
    <row r="13280" spans="1:5" x14ac:dyDescent="0.2">
      <c r="A13280" s="38"/>
      <c r="B13280" s="6"/>
      <c r="C13280" s="10"/>
      <c r="D13280" s="6"/>
      <c r="E13280" s="11"/>
    </row>
    <row r="13281" spans="1:5" x14ac:dyDescent="0.2">
      <c r="A13281" s="38"/>
      <c r="B13281" s="6"/>
      <c r="C13281" s="10"/>
      <c r="D13281" s="6"/>
      <c r="E13281" s="11"/>
    </row>
    <row r="13282" spans="1:5" x14ac:dyDescent="0.2">
      <c r="A13282" s="38"/>
      <c r="B13282" s="6"/>
      <c r="C13282" s="10"/>
      <c r="D13282" s="6"/>
      <c r="E13282" s="11"/>
    </row>
    <row r="13283" spans="1:5" x14ac:dyDescent="0.2">
      <c r="A13283" s="38"/>
      <c r="B13283" s="6"/>
      <c r="C13283" s="10"/>
      <c r="D13283" s="6"/>
      <c r="E13283" s="11"/>
    </row>
    <row r="13284" spans="1:5" x14ac:dyDescent="0.2">
      <c r="A13284" s="38"/>
      <c r="B13284" s="6"/>
      <c r="C13284" s="10"/>
      <c r="D13284" s="6"/>
      <c r="E13284" s="11"/>
    </row>
    <row r="13285" spans="1:5" x14ac:dyDescent="0.2">
      <c r="A13285" s="38"/>
      <c r="B13285" s="6"/>
      <c r="C13285" s="10"/>
      <c r="D13285" s="6"/>
      <c r="E13285" s="11"/>
    </row>
    <row r="13286" spans="1:5" x14ac:dyDescent="0.2">
      <c r="A13286" s="38"/>
      <c r="B13286" s="6"/>
      <c r="C13286" s="10"/>
      <c r="D13286" s="6"/>
      <c r="E13286" s="11"/>
    </row>
    <row r="13287" spans="1:5" x14ac:dyDescent="0.2">
      <c r="A13287" s="38"/>
      <c r="B13287" s="6"/>
      <c r="C13287" s="10"/>
      <c r="D13287" s="6"/>
      <c r="E13287" s="11"/>
    </row>
    <row r="13288" spans="1:5" x14ac:dyDescent="0.2">
      <c r="A13288" s="38"/>
      <c r="B13288" s="6"/>
      <c r="C13288" s="10"/>
      <c r="D13288" s="6"/>
      <c r="E13288" s="11"/>
    </row>
    <row r="13289" spans="1:5" x14ac:dyDescent="0.2">
      <c r="A13289" s="38"/>
      <c r="B13289" s="6"/>
      <c r="C13289" s="10"/>
      <c r="D13289" s="6"/>
      <c r="E13289" s="11"/>
    </row>
    <row r="13290" spans="1:5" x14ac:dyDescent="0.2">
      <c r="A13290" s="38"/>
      <c r="B13290" s="6"/>
      <c r="C13290" s="10"/>
      <c r="D13290" s="6"/>
      <c r="E13290" s="11"/>
    </row>
    <row r="13291" spans="1:5" x14ac:dyDescent="0.2">
      <c r="A13291" s="38"/>
      <c r="B13291" s="6"/>
      <c r="C13291" s="10"/>
      <c r="D13291" s="6"/>
      <c r="E13291" s="11"/>
    </row>
    <row r="13292" spans="1:5" x14ac:dyDescent="0.2">
      <c r="A13292" s="38"/>
      <c r="B13292" s="6"/>
      <c r="C13292" s="10"/>
      <c r="D13292" s="6"/>
      <c r="E13292" s="11"/>
    </row>
    <row r="13293" spans="1:5" x14ac:dyDescent="0.2">
      <c r="A13293" s="38"/>
      <c r="B13293" s="6"/>
      <c r="C13293" s="10"/>
      <c r="D13293" s="6"/>
      <c r="E13293" s="11"/>
    </row>
    <row r="13294" spans="1:5" x14ac:dyDescent="0.2">
      <c r="A13294" s="38"/>
      <c r="B13294" s="6"/>
      <c r="C13294" s="10"/>
      <c r="D13294" s="6"/>
      <c r="E13294" s="11"/>
    </row>
    <row r="13295" spans="1:5" x14ac:dyDescent="0.2">
      <c r="A13295" s="38"/>
      <c r="B13295" s="6"/>
      <c r="C13295" s="10"/>
      <c r="D13295" s="6"/>
      <c r="E13295" s="11"/>
    </row>
    <row r="13296" spans="1:5" x14ac:dyDescent="0.2">
      <c r="A13296" s="38"/>
      <c r="B13296" s="6"/>
      <c r="C13296" s="10"/>
      <c r="D13296" s="6"/>
      <c r="E13296" s="11"/>
    </row>
    <row r="13297" spans="1:5" x14ac:dyDescent="0.2">
      <c r="A13297" s="38"/>
      <c r="B13297" s="6"/>
      <c r="C13297" s="10"/>
      <c r="D13297" s="6"/>
      <c r="E13297" s="11"/>
    </row>
    <row r="13298" spans="1:5" x14ac:dyDescent="0.2">
      <c r="A13298" s="38"/>
      <c r="B13298" s="6"/>
      <c r="C13298" s="10"/>
      <c r="D13298" s="6"/>
      <c r="E13298" s="11"/>
    </row>
    <row r="13299" spans="1:5" x14ac:dyDescent="0.2">
      <c r="A13299" s="38"/>
      <c r="B13299" s="6"/>
      <c r="C13299" s="10"/>
      <c r="D13299" s="6"/>
      <c r="E13299" s="11"/>
    </row>
    <row r="13300" spans="1:5" x14ac:dyDescent="0.2">
      <c r="A13300" s="38"/>
      <c r="B13300" s="6"/>
      <c r="C13300" s="10"/>
      <c r="D13300" s="6"/>
      <c r="E13300" s="11"/>
    </row>
    <row r="13301" spans="1:5" x14ac:dyDescent="0.2">
      <c r="A13301" s="38"/>
      <c r="B13301" s="6"/>
      <c r="C13301" s="10"/>
      <c r="D13301" s="6"/>
      <c r="E13301" s="11"/>
    </row>
    <row r="13302" spans="1:5" x14ac:dyDescent="0.2">
      <c r="A13302" s="38"/>
      <c r="B13302" s="6"/>
      <c r="C13302" s="10"/>
      <c r="D13302" s="6"/>
      <c r="E13302" s="11"/>
    </row>
    <row r="13303" spans="1:5" x14ac:dyDescent="0.2">
      <c r="A13303" s="38"/>
      <c r="B13303" s="6"/>
      <c r="C13303" s="10"/>
      <c r="D13303" s="6"/>
      <c r="E13303" s="11"/>
    </row>
    <row r="13304" spans="1:5" x14ac:dyDescent="0.2">
      <c r="A13304" s="38"/>
      <c r="B13304" s="6"/>
      <c r="C13304" s="10"/>
      <c r="D13304" s="6"/>
      <c r="E13304" s="11"/>
    </row>
    <row r="13305" spans="1:5" x14ac:dyDescent="0.2">
      <c r="A13305" s="38"/>
      <c r="B13305" s="6"/>
      <c r="C13305" s="10"/>
      <c r="D13305" s="6"/>
      <c r="E13305" s="11"/>
    </row>
    <row r="13306" spans="1:5" x14ac:dyDescent="0.2">
      <c r="A13306" s="38"/>
      <c r="B13306" s="6"/>
      <c r="C13306" s="10"/>
      <c r="D13306" s="6"/>
      <c r="E13306" s="11"/>
    </row>
    <row r="13307" spans="1:5" x14ac:dyDescent="0.2">
      <c r="A13307" s="38"/>
      <c r="B13307" s="6"/>
      <c r="C13307" s="10"/>
      <c r="D13307" s="6"/>
      <c r="E13307" s="11"/>
    </row>
    <row r="13308" spans="1:5" x14ac:dyDescent="0.2">
      <c r="A13308" s="38"/>
      <c r="B13308" s="6"/>
      <c r="C13308" s="10"/>
      <c r="D13308" s="6"/>
      <c r="E13308" s="11"/>
    </row>
    <row r="13309" spans="1:5" x14ac:dyDescent="0.2">
      <c r="A13309" s="38"/>
      <c r="B13309" s="6"/>
      <c r="C13309" s="10"/>
      <c r="D13309" s="6"/>
      <c r="E13309" s="11"/>
    </row>
    <row r="13310" spans="1:5" x14ac:dyDescent="0.2">
      <c r="A13310" s="38"/>
      <c r="B13310" s="6"/>
      <c r="C13310" s="10"/>
      <c r="D13310" s="6"/>
      <c r="E13310" s="11"/>
    </row>
    <row r="13311" spans="1:5" x14ac:dyDescent="0.2">
      <c r="A13311" s="38"/>
      <c r="B13311" s="6"/>
      <c r="C13311" s="10"/>
      <c r="D13311" s="6"/>
      <c r="E13311" s="11"/>
    </row>
    <row r="13312" spans="1:5" x14ac:dyDescent="0.2">
      <c r="A13312" s="38"/>
      <c r="B13312" s="6"/>
      <c r="C13312" s="10"/>
      <c r="D13312" s="6"/>
      <c r="E13312" s="11"/>
    </row>
    <row r="13313" spans="1:5" x14ac:dyDescent="0.2">
      <c r="A13313" s="38"/>
      <c r="B13313" s="6"/>
      <c r="C13313" s="10"/>
      <c r="D13313" s="6"/>
      <c r="E13313" s="11"/>
    </row>
    <row r="13314" spans="1:5" x14ac:dyDescent="0.2">
      <c r="A13314" s="38"/>
      <c r="B13314" s="6"/>
      <c r="C13314" s="10"/>
      <c r="D13314" s="6"/>
      <c r="E13314" s="11"/>
    </row>
    <row r="13315" spans="1:5" x14ac:dyDescent="0.2">
      <c r="A13315" s="38"/>
      <c r="B13315" s="6"/>
      <c r="C13315" s="10"/>
      <c r="D13315" s="6"/>
      <c r="E13315" s="11"/>
    </row>
    <row r="13316" spans="1:5" x14ac:dyDescent="0.2">
      <c r="A13316" s="38"/>
      <c r="B13316" s="6"/>
      <c r="C13316" s="10"/>
      <c r="D13316" s="6"/>
      <c r="E13316" s="11"/>
    </row>
    <row r="13317" spans="1:5" x14ac:dyDescent="0.2">
      <c r="A13317" s="38"/>
      <c r="B13317" s="6"/>
      <c r="C13317" s="10"/>
      <c r="D13317" s="6"/>
      <c r="E13317" s="11"/>
    </row>
    <row r="13318" spans="1:5" x14ac:dyDescent="0.2">
      <c r="A13318" s="38"/>
      <c r="B13318" s="6"/>
      <c r="C13318" s="10"/>
      <c r="D13318" s="6"/>
      <c r="E13318" s="11"/>
    </row>
    <row r="13319" spans="1:5" x14ac:dyDescent="0.2">
      <c r="A13319" s="38"/>
      <c r="B13319" s="6"/>
      <c r="C13319" s="10"/>
      <c r="D13319" s="6"/>
      <c r="E13319" s="11"/>
    </row>
    <row r="13320" spans="1:5" x14ac:dyDescent="0.2">
      <c r="A13320" s="38"/>
      <c r="B13320" s="6"/>
      <c r="C13320" s="10"/>
      <c r="D13320" s="6"/>
      <c r="E13320" s="11"/>
    </row>
    <row r="13321" spans="1:5" x14ac:dyDescent="0.2">
      <c r="A13321" s="38"/>
      <c r="B13321" s="6"/>
      <c r="C13321" s="10"/>
      <c r="D13321" s="6"/>
      <c r="E13321" s="11"/>
    </row>
    <row r="13322" spans="1:5" x14ac:dyDescent="0.2">
      <c r="A13322" s="38"/>
      <c r="B13322" s="6"/>
      <c r="C13322" s="10"/>
      <c r="D13322" s="6"/>
      <c r="E13322" s="11"/>
    </row>
    <row r="13323" spans="1:5" x14ac:dyDescent="0.2">
      <c r="A13323" s="38"/>
      <c r="B13323" s="6"/>
      <c r="C13323" s="10"/>
      <c r="D13323" s="6"/>
      <c r="E13323" s="11"/>
    </row>
    <row r="13324" spans="1:5" x14ac:dyDescent="0.2">
      <c r="A13324" s="38"/>
      <c r="B13324" s="6"/>
      <c r="C13324" s="10"/>
      <c r="D13324" s="6"/>
      <c r="E13324" s="11"/>
    </row>
    <row r="13325" spans="1:5" x14ac:dyDescent="0.2">
      <c r="A13325" s="38"/>
      <c r="B13325" s="6"/>
      <c r="C13325" s="10"/>
      <c r="D13325" s="6"/>
      <c r="E13325" s="11"/>
    </row>
    <row r="13326" spans="1:5" x14ac:dyDescent="0.2">
      <c r="A13326" s="38"/>
      <c r="B13326" s="6"/>
      <c r="C13326" s="10"/>
      <c r="D13326" s="6"/>
      <c r="E13326" s="11"/>
    </row>
    <row r="13327" spans="1:5" x14ac:dyDescent="0.2">
      <c r="A13327" s="38"/>
      <c r="B13327" s="6"/>
      <c r="C13327" s="10"/>
      <c r="D13327" s="6"/>
      <c r="E13327" s="11"/>
    </row>
    <row r="13328" spans="1:5" x14ac:dyDescent="0.2">
      <c r="A13328" s="38"/>
      <c r="B13328" s="6"/>
      <c r="C13328" s="10"/>
      <c r="D13328" s="6"/>
      <c r="E13328" s="11"/>
    </row>
    <row r="13329" spans="1:5" x14ac:dyDescent="0.2">
      <c r="A13329" s="38"/>
      <c r="B13329" s="6"/>
      <c r="C13329" s="10"/>
      <c r="D13329" s="6"/>
      <c r="E13329" s="11"/>
    </row>
    <row r="13330" spans="1:5" x14ac:dyDescent="0.2">
      <c r="A13330" s="38"/>
      <c r="B13330" s="6"/>
      <c r="C13330" s="10"/>
      <c r="D13330" s="6"/>
      <c r="E13330" s="11"/>
    </row>
    <row r="13331" spans="1:5" x14ac:dyDescent="0.2">
      <c r="A13331" s="38"/>
      <c r="B13331" s="6"/>
      <c r="C13331" s="10"/>
      <c r="D13331" s="6"/>
      <c r="E13331" s="11"/>
    </row>
    <row r="13332" spans="1:5" x14ac:dyDescent="0.2">
      <c r="A13332" s="38"/>
      <c r="B13332" s="6"/>
      <c r="C13332" s="10"/>
      <c r="D13332" s="6"/>
      <c r="E13332" s="11"/>
    </row>
    <row r="13333" spans="1:5" x14ac:dyDescent="0.2">
      <c r="A13333" s="38"/>
      <c r="B13333" s="6"/>
      <c r="C13333" s="10"/>
      <c r="D13333" s="6"/>
      <c r="E13333" s="11"/>
    </row>
    <row r="13334" spans="1:5" x14ac:dyDescent="0.2">
      <c r="A13334" s="38"/>
      <c r="B13334" s="6"/>
      <c r="C13334" s="10"/>
      <c r="D13334" s="6"/>
      <c r="E13334" s="11"/>
    </row>
    <row r="13335" spans="1:5" x14ac:dyDescent="0.2">
      <c r="A13335" s="38"/>
      <c r="B13335" s="6"/>
      <c r="C13335" s="10"/>
      <c r="D13335" s="6"/>
      <c r="E13335" s="11"/>
    </row>
    <row r="13336" spans="1:5" x14ac:dyDescent="0.2">
      <c r="A13336" s="38"/>
      <c r="B13336" s="6"/>
      <c r="C13336" s="10"/>
      <c r="D13336" s="6"/>
      <c r="E13336" s="11"/>
    </row>
    <row r="13337" spans="1:5" x14ac:dyDescent="0.2">
      <c r="A13337" s="38"/>
      <c r="B13337" s="6"/>
      <c r="C13337" s="10"/>
      <c r="D13337" s="6"/>
      <c r="E13337" s="11"/>
    </row>
    <row r="13338" spans="1:5" x14ac:dyDescent="0.2">
      <c r="A13338" s="38"/>
      <c r="B13338" s="6"/>
      <c r="C13338" s="10"/>
      <c r="D13338" s="6"/>
      <c r="E13338" s="11"/>
    </row>
    <row r="13339" spans="1:5" x14ac:dyDescent="0.2">
      <c r="A13339" s="38"/>
      <c r="B13339" s="6"/>
      <c r="C13339" s="10"/>
      <c r="D13339" s="6"/>
      <c r="E13339" s="11"/>
    </row>
    <row r="13340" spans="1:5" x14ac:dyDescent="0.2">
      <c r="A13340" s="38"/>
      <c r="B13340" s="6"/>
      <c r="C13340" s="10"/>
      <c r="D13340" s="6"/>
      <c r="E13340" s="11"/>
    </row>
    <row r="13341" spans="1:5" x14ac:dyDescent="0.2">
      <c r="A13341" s="38"/>
      <c r="B13341" s="6"/>
      <c r="C13341" s="10"/>
      <c r="D13341" s="6"/>
      <c r="E13341" s="11"/>
    </row>
    <row r="13342" spans="1:5" x14ac:dyDescent="0.2">
      <c r="A13342" s="38"/>
      <c r="B13342" s="6"/>
      <c r="C13342" s="10"/>
      <c r="D13342" s="6"/>
      <c r="E13342" s="11"/>
    </row>
    <row r="13343" spans="1:5" x14ac:dyDescent="0.2">
      <c r="A13343" s="38"/>
      <c r="B13343" s="6"/>
      <c r="C13343" s="10"/>
      <c r="D13343" s="6"/>
      <c r="E13343" s="11"/>
    </row>
    <row r="13344" spans="1:5" x14ac:dyDescent="0.2">
      <c r="A13344" s="38"/>
      <c r="B13344" s="6"/>
      <c r="C13344" s="10"/>
      <c r="D13344" s="6"/>
      <c r="E13344" s="11"/>
    </row>
    <row r="13345" spans="1:5" x14ac:dyDescent="0.2">
      <c r="A13345" s="38"/>
      <c r="B13345" s="6"/>
      <c r="C13345" s="10"/>
      <c r="D13345" s="6"/>
      <c r="E13345" s="11"/>
    </row>
    <row r="13346" spans="1:5" x14ac:dyDescent="0.2">
      <c r="A13346" s="38"/>
      <c r="B13346" s="6"/>
      <c r="C13346" s="10"/>
      <c r="D13346" s="6"/>
      <c r="E13346" s="11"/>
    </row>
    <row r="13347" spans="1:5" x14ac:dyDescent="0.2">
      <c r="A13347" s="38"/>
      <c r="B13347" s="6"/>
      <c r="C13347" s="10"/>
      <c r="D13347" s="6"/>
      <c r="E13347" s="11"/>
    </row>
    <row r="13348" spans="1:5" x14ac:dyDescent="0.2">
      <c r="A13348" s="38"/>
      <c r="B13348" s="6"/>
      <c r="C13348" s="10"/>
      <c r="D13348" s="6"/>
      <c r="E13348" s="11"/>
    </row>
    <row r="13349" spans="1:5" x14ac:dyDescent="0.2">
      <c r="A13349" s="38"/>
      <c r="B13349" s="6"/>
      <c r="C13349" s="10"/>
      <c r="D13349" s="6"/>
      <c r="E13349" s="11"/>
    </row>
    <row r="13350" spans="1:5" x14ac:dyDescent="0.2">
      <c r="A13350" s="38"/>
      <c r="B13350" s="6"/>
      <c r="C13350" s="10"/>
      <c r="D13350" s="6"/>
      <c r="E13350" s="11"/>
    </row>
    <row r="13351" spans="1:5" x14ac:dyDescent="0.2">
      <c r="A13351" s="38"/>
      <c r="B13351" s="6"/>
      <c r="C13351" s="10"/>
      <c r="D13351" s="6"/>
      <c r="E13351" s="11"/>
    </row>
    <row r="13352" spans="1:5" x14ac:dyDescent="0.2">
      <c r="A13352" s="38"/>
      <c r="B13352" s="6"/>
      <c r="C13352" s="10"/>
      <c r="D13352" s="6"/>
      <c r="E13352" s="11"/>
    </row>
    <row r="13353" spans="1:5" x14ac:dyDescent="0.2">
      <c r="A13353" s="38"/>
      <c r="B13353" s="6"/>
      <c r="C13353" s="10"/>
      <c r="D13353" s="6"/>
      <c r="E13353" s="11"/>
    </row>
    <row r="13354" spans="1:5" x14ac:dyDescent="0.2">
      <c r="A13354" s="38"/>
      <c r="B13354" s="6"/>
      <c r="C13354" s="10"/>
      <c r="D13354" s="6"/>
      <c r="E13354" s="11"/>
    </row>
    <row r="13355" spans="1:5" x14ac:dyDescent="0.2">
      <c r="A13355" s="38"/>
      <c r="B13355" s="6"/>
      <c r="C13355" s="10"/>
      <c r="D13355" s="6"/>
      <c r="E13355" s="11"/>
    </row>
    <row r="13356" spans="1:5" x14ac:dyDescent="0.2">
      <c r="A13356" s="38"/>
      <c r="B13356" s="6"/>
      <c r="C13356" s="10"/>
      <c r="D13356" s="6"/>
      <c r="E13356" s="11"/>
    </row>
    <row r="13357" spans="1:5" x14ac:dyDescent="0.2">
      <c r="A13357" s="38"/>
      <c r="B13357" s="6"/>
      <c r="C13357" s="10"/>
      <c r="D13357" s="6"/>
      <c r="E13357" s="11"/>
    </row>
    <row r="13358" spans="1:5" x14ac:dyDescent="0.2">
      <c r="A13358" s="38"/>
      <c r="B13358" s="6"/>
      <c r="C13358" s="10"/>
      <c r="D13358" s="6"/>
      <c r="E13358" s="11"/>
    </row>
    <row r="13359" spans="1:5" x14ac:dyDescent="0.2">
      <c r="A13359" s="38"/>
      <c r="B13359" s="6"/>
      <c r="C13359" s="10"/>
      <c r="D13359" s="6"/>
      <c r="E13359" s="11"/>
    </row>
    <row r="13360" spans="1:5" x14ac:dyDescent="0.2">
      <c r="A13360" s="38"/>
      <c r="B13360" s="6"/>
      <c r="C13360" s="10"/>
      <c r="D13360" s="6"/>
      <c r="E13360" s="11"/>
    </row>
    <row r="13361" spans="1:5" x14ac:dyDescent="0.2">
      <c r="A13361" s="38"/>
      <c r="B13361" s="6"/>
      <c r="C13361" s="10"/>
      <c r="D13361" s="6"/>
      <c r="E13361" s="11"/>
    </row>
    <row r="13362" spans="1:5" x14ac:dyDescent="0.2">
      <c r="A13362" s="38"/>
      <c r="B13362" s="6"/>
      <c r="C13362" s="10"/>
      <c r="D13362" s="6"/>
      <c r="E13362" s="11"/>
    </row>
    <row r="13363" spans="1:5" x14ac:dyDescent="0.2">
      <c r="A13363" s="38"/>
      <c r="B13363" s="6"/>
      <c r="C13363" s="10"/>
      <c r="D13363" s="6"/>
      <c r="E13363" s="11"/>
    </row>
    <row r="13364" spans="1:5" x14ac:dyDescent="0.2">
      <c r="A13364" s="38"/>
      <c r="B13364" s="6"/>
      <c r="C13364" s="10"/>
      <c r="D13364" s="6"/>
      <c r="E13364" s="11"/>
    </row>
    <row r="13365" spans="1:5" x14ac:dyDescent="0.2">
      <c r="A13365" s="38"/>
      <c r="B13365" s="6"/>
      <c r="C13365" s="10"/>
      <c r="D13365" s="6"/>
      <c r="E13365" s="11"/>
    </row>
    <row r="13366" spans="1:5" x14ac:dyDescent="0.2">
      <c r="A13366" s="38"/>
      <c r="B13366" s="6"/>
      <c r="C13366" s="10"/>
      <c r="D13366" s="6"/>
      <c r="E13366" s="11"/>
    </row>
    <row r="13367" spans="1:5" x14ac:dyDescent="0.2">
      <c r="A13367" s="38"/>
      <c r="B13367" s="6"/>
      <c r="C13367" s="10"/>
      <c r="D13367" s="6"/>
      <c r="E13367" s="11"/>
    </row>
    <row r="13368" spans="1:5" x14ac:dyDescent="0.2">
      <c r="A13368" s="38"/>
      <c r="B13368" s="6"/>
      <c r="C13368" s="10"/>
      <c r="D13368" s="6"/>
      <c r="E13368" s="11"/>
    </row>
    <row r="13369" spans="1:5" x14ac:dyDescent="0.2">
      <c r="A13369" s="38"/>
      <c r="B13369" s="6"/>
      <c r="C13369" s="10"/>
      <c r="D13369" s="6"/>
      <c r="E13369" s="11"/>
    </row>
    <row r="13370" spans="1:5" x14ac:dyDescent="0.2">
      <c r="A13370" s="38"/>
      <c r="B13370" s="6"/>
      <c r="C13370" s="10"/>
      <c r="D13370" s="6"/>
      <c r="E13370" s="11"/>
    </row>
    <row r="13371" spans="1:5" x14ac:dyDescent="0.2">
      <c r="A13371" s="38"/>
      <c r="B13371" s="6"/>
      <c r="C13371" s="10"/>
      <c r="D13371" s="6"/>
      <c r="E13371" s="11"/>
    </row>
    <row r="13372" spans="1:5" x14ac:dyDescent="0.2">
      <c r="A13372" s="38"/>
      <c r="B13372" s="6"/>
      <c r="C13372" s="10"/>
      <c r="D13372" s="6"/>
      <c r="E13372" s="11"/>
    </row>
    <row r="13373" spans="1:5" x14ac:dyDescent="0.2">
      <c r="A13373" s="38"/>
      <c r="B13373" s="6"/>
      <c r="C13373" s="10"/>
      <c r="D13373" s="6"/>
      <c r="E13373" s="11"/>
    </row>
    <row r="13374" spans="1:5" x14ac:dyDescent="0.2">
      <c r="A13374" s="38"/>
      <c r="B13374" s="6"/>
      <c r="C13374" s="10"/>
      <c r="D13374" s="6"/>
      <c r="E13374" s="11"/>
    </row>
    <row r="13375" spans="1:5" x14ac:dyDescent="0.2">
      <c r="A13375" s="38"/>
      <c r="B13375" s="6"/>
      <c r="C13375" s="10"/>
      <c r="D13375" s="6"/>
      <c r="E13375" s="11"/>
    </row>
    <row r="13376" spans="1:5" x14ac:dyDescent="0.2">
      <c r="A13376" s="38"/>
      <c r="B13376" s="6"/>
      <c r="C13376" s="10"/>
      <c r="D13376" s="6"/>
      <c r="E13376" s="11"/>
    </row>
    <row r="13377" spans="1:5" x14ac:dyDescent="0.2">
      <c r="A13377" s="38"/>
      <c r="B13377" s="6"/>
      <c r="C13377" s="10"/>
      <c r="D13377" s="6"/>
      <c r="E13377" s="11"/>
    </row>
    <row r="13378" spans="1:5" x14ac:dyDescent="0.2">
      <c r="A13378" s="38"/>
      <c r="B13378" s="6"/>
      <c r="C13378" s="10"/>
      <c r="D13378" s="6"/>
      <c r="E13378" s="11"/>
    </row>
    <row r="13379" spans="1:5" x14ac:dyDescent="0.2">
      <c r="A13379" s="38"/>
      <c r="B13379" s="6"/>
      <c r="C13379" s="10"/>
      <c r="D13379" s="6"/>
      <c r="E13379" s="11"/>
    </row>
    <row r="13380" spans="1:5" x14ac:dyDescent="0.2">
      <c r="A13380" s="38"/>
      <c r="B13380" s="6"/>
      <c r="C13380" s="10"/>
      <c r="D13380" s="6"/>
      <c r="E13380" s="11"/>
    </row>
    <row r="13381" spans="1:5" x14ac:dyDescent="0.2">
      <c r="A13381" s="38"/>
      <c r="B13381" s="6"/>
      <c r="C13381" s="10"/>
      <c r="D13381" s="6"/>
      <c r="E13381" s="11"/>
    </row>
    <row r="13382" spans="1:5" x14ac:dyDescent="0.2">
      <c r="A13382" s="38"/>
      <c r="B13382" s="6"/>
      <c r="C13382" s="10"/>
      <c r="D13382" s="6"/>
      <c r="E13382" s="11"/>
    </row>
    <row r="13383" spans="1:5" x14ac:dyDescent="0.2">
      <c r="A13383" s="38"/>
      <c r="B13383" s="6"/>
      <c r="C13383" s="10"/>
      <c r="D13383" s="6"/>
      <c r="E13383" s="11"/>
    </row>
    <row r="13384" spans="1:5" x14ac:dyDescent="0.2">
      <c r="A13384" s="38"/>
      <c r="B13384" s="6"/>
      <c r="C13384" s="10"/>
      <c r="D13384" s="6"/>
      <c r="E13384" s="11"/>
    </row>
    <row r="13385" spans="1:5" x14ac:dyDescent="0.2">
      <c r="A13385" s="38"/>
      <c r="B13385" s="6"/>
      <c r="C13385" s="10"/>
      <c r="D13385" s="6"/>
      <c r="E13385" s="11"/>
    </row>
    <row r="13386" spans="1:5" x14ac:dyDescent="0.2">
      <c r="A13386" s="38"/>
      <c r="B13386" s="6"/>
      <c r="C13386" s="10"/>
      <c r="D13386" s="6"/>
      <c r="E13386" s="11"/>
    </row>
    <row r="13387" spans="1:5" x14ac:dyDescent="0.2">
      <c r="A13387" s="38"/>
      <c r="B13387" s="6"/>
      <c r="C13387" s="10"/>
      <c r="D13387" s="6"/>
      <c r="E13387" s="11"/>
    </row>
    <row r="13388" spans="1:5" x14ac:dyDescent="0.2">
      <c r="A13388" s="38"/>
      <c r="B13388" s="6"/>
      <c r="C13388" s="10"/>
      <c r="D13388" s="6"/>
      <c r="E13388" s="11"/>
    </row>
    <row r="13389" spans="1:5" x14ac:dyDescent="0.2">
      <c r="A13389" s="38"/>
      <c r="B13389" s="6"/>
      <c r="C13389" s="10"/>
      <c r="D13389" s="6"/>
      <c r="E13389" s="11"/>
    </row>
    <row r="13390" spans="1:5" x14ac:dyDescent="0.2">
      <c r="A13390" s="38"/>
      <c r="B13390" s="6"/>
      <c r="C13390" s="10"/>
      <c r="D13390" s="6"/>
      <c r="E13390" s="11"/>
    </row>
    <row r="13391" spans="1:5" x14ac:dyDescent="0.2">
      <c r="A13391" s="38"/>
      <c r="B13391" s="6"/>
      <c r="C13391" s="10"/>
      <c r="D13391" s="6"/>
      <c r="E13391" s="11"/>
    </row>
    <row r="13392" spans="1:5" x14ac:dyDescent="0.2">
      <c r="A13392" s="38"/>
      <c r="B13392" s="6"/>
      <c r="C13392" s="10"/>
      <c r="D13392" s="6"/>
      <c r="E13392" s="11"/>
    </row>
    <row r="13393" spans="1:5" x14ac:dyDescent="0.2">
      <c r="A13393" s="38"/>
      <c r="B13393" s="6"/>
      <c r="C13393" s="10"/>
      <c r="D13393" s="6"/>
      <c r="E13393" s="11"/>
    </row>
    <row r="13394" spans="1:5" x14ac:dyDescent="0.2">
      <c r="A13394" s="38"/>
      <c r="B13394" s="6"/>
      <c r="C13394" s="10"/>
      <c r="D13394" s="6"/>
      <c r="E13394" s="11"/>
    </row>
    <row r="13395" spans="1:5" x14ac:dyDescent="0.2">
      <c r="A13395" s="38"/>
      <c r="B13395" s="6"/>
      <c r="C13395" s="10"/>
      <c r="D13395" s="6"/>
      <c r="E13395" s="11"/>
    </row>
    <row r="13396" spans="1:5" x14ac:dyDescent="0.2">
      <c r="A13396" s="38"/>
      <c r="B13396" s="6"/>
      <c r="C13396" s="10"/>
      <c r="D13396" s="6"/>
      <c r="E13396" s="11"/>
    </row>
    <row r="13397" spans="1:5" x14ac:dyDescent="0.2">
      <c r="A13397" s="38"/>
      <c r="B13397" s="6"/>
      <c r="C13397" s="10"/>
      <c r="D13397" s="6"/>
      <c r="E13397" s="11"/>
    </row>
    <row r="13398" spans="1:5" x14ac:dyDescent="0.2">
      <c r="A13398" s="38"/>
      <c r="B13398" s="6"/>
      <c r="C13398" s="10"/>
      <c r="D13398" s="6"/>
      <c r="E13398" s="11"/>
    </row>
    <row r="13399" spans="1:5" x14ac:dyDescent="0.2">
      <c r="A13399" s="38"/>
      <c r="B13399" s="6"/>
      <c r="C13399" s="10"/>
      <c r="D13399" s="6"/>
      <c r="E13399" s="11"/>
    </row>
    <row r="13400" spans="1:5" x14ac:dyDescent="0.2">
      <c r="A13400" s="38"/>
      <c r="B13400" s="6"/>
      <c r="C13400" s="10"/>
      <c r="D13400" s="6"/>
      <c r="E13400" s="11"/>
    </row>
    <row r="13401" spans="1:5" x14ac:dyDescent="0.2">
      <c r="A13401" s="38"/>
      <c r="B13401" s="6"/>
      <c r="C13401" s="10"/>
      <c r="D13401" s="6"/>
      <c r="E13401" s="11"/>
    </row>
    <row r="13402" spans="1:5" x14ac:dyDescent="0.2">
      <c r="A13402" s="38"/>
      <c r="B13402" s="6"/>
      <c r="C13402" s="10"/>
      <c r="D13402" s="6"/>
      <c r="E13402" s="11"/>
    </row>
    <row r="13403" spans="1:5" x14ac:dyDescent="0.2">
      <c r="A13403" s="38"/>
      <c r="B13403" s="6"/>
      <c r="C13403" s="10"/>
      <c r="D13403" s="6"/>
      <c r="E13403" s="11"/>
    </row>
    <row r="13404" spans="1:5" x14ac:dyDescent="0.2">
      <c r="A13404" s="38"/>
      <c r="B13404" s="6"/>
      <c r="C13404" s="10"/>
      <c r="D13404" s="6"/>
      <c r="E13404" s="11"/>
    </row>
    <row r="13405" spans="1:5" x14ac:dyDescent="0.2">
      <c r="A13405" s="38"/>
      <c r="B13405" s="6"/>
      <c r="C13405" s="10"/>
      <c r="D13405" s="6"/>
      <c r="E13405" s="11"/>
    </row>
    <row r="13406" spans="1:5" x14ac:dyDescent="0.2">
      <c r="A13406" s="38"/>
      <c r="B13406" s="6"/>
      <c r="C13406" s="10"/>
      <c r="D13406" s="6"/>
      <c r="E13406" s="11"/>
    </row>
    <row r="13407" spans="1:5" x14ac:dyDescent="0.2">
      <c r="A13407" s="38"/>
      <c r="B13407" s="6"/>
      <c r="C13407" s="10"/>
      <c r="D13407" s="6"/>
      <c r="E13407" s="11"/>
    </row>
    <row r="13408" spans="1:5" x14ac:dyDescent="0.2">
      <c r="A13408" s="38"/>
      <c r="B13408" s="6"/>
      <c r="C13408" s="10"/>
      <c r="D13408" s="6"/>
      <c r="E13408" s="11"/>
    </row>
    <row r="13409" spans="1:5" x14ac:dyDescent="0.2">
      <c r="A13409" s="38"/>
      <c r="B13409" s="6"/>
      <c r="C13409" s="10"/>
      <c r="D13409" s="6"/>
      <c r="E13409" s="11"/>
    </row>
    <row r="13410" spans="1:5" x14ac:dyDescent="0.2">
      <c r="A13410" s="38"/>
      <c r="B13410" s="6"/>
      <c r="C13410" s="10"/>
      <c r="D13410" s="6"/>
      <c r="E13410" s="11"/>
    </row>
    <row r="13411" spans="1:5" x14ac:dyDescent="0.2">
      <c r="A13411" s="38"/>
      <c r="B13411" s="6"/>
      <c r="C13411" s="10"/>
      <c r="D13411" s="6"/>
      <c r="E13411" s="11"/>
    </row>
    <row r="13412" spans="1:5" x14ac:dyDescent="0.2">
      <c r="A13412" s="38"/>
      <c r="B13412" s="6"/>
      <c r="C13412" s="10"/>
      <c r="D13412" s="6"/>
      <c r="E13412" s="11"/>
    </row>
    <row r="13413" spans="1:5" x14ac:dyDescent="0.2">
      <c r="A13413" s="38"/>
      <c r="B13413" s="6"/>
      <c r="C13413" s="10"/>
      <c r="D13413" s="6"/>
      <c r="E13413" s="11"/>
    </row>
    <row r="13414" spans="1:5" x14ac:dyDescent="0.2">
      <c r="A13414" s="38"/>
      <c r="B13414" s="6"/>
      <c r="C13414" s="10"/>
      <c r="D13414" s="6"/>
      <c r="E13414" s="11"/>
    </row>
    <row r="13415" spans="1:5" x14ac:dyDescent="0.2">
      <c r="A13415" s="38"/>
      <c r="B13415" s="6"/>
      <c r="C13415" s="10"/>
      <c r="D13415" s="6"/>
      <c r="E13415" s="11"/>
    </row>
    <row r="13416" spans="1:5" x14ac:dyDescent="0.2">
      <c r="A13416" s="38"/>
      <c r="B13416" s="6"/>
      <c r="C13416" s="10"/>
      <c r="D13416" s="6"/>
      <c r="E13416" s="11"/>
    </row>
    <row r="13417" spans="1:5" x14ac:dyDescent="0.2">
      <c r="A13417" s="38"/>
      <c r="B13417" s="6"/>
      <c r="C13417" s="10"/>
      <c r="D13417" s="6"/>
      <c r="E13417" s="11"/>
    </row>
    <row r="13418" spans="1:5" x14ac:dyDescent="0.2">
      <c r="A13418" s="38"/>
      <c r="B13418" s="6"/>
      <c r="C13418" s="10"/>
      <c r="D13418" s="6"/>
      <c r="E13418" s="11"/>
    </row>
    <row r="13419" spans="1:5" x14ac:dyDescent="0.2">
      <c r="A13419" s="38"/>
      <c r="B13419" s="6"/>
      <c r="C13419" s="10"/>
      <c r="D13419" s="6"/>
      <c r="E13419" s="11"/>
    </row>
    <row r="13420" spans="1:5" x14ac:dyDescent="0.2">
      <c r="A13420" s="38"/>
      <c r="B13420" s="6"/>
      <c r="C13420" s="10"/>
      <c r="D13420" s="6"/>
      <c r="E13420" s="11"/>
    </row>
    <row r="13421" spans="1:5" x14ac:dyDescent="0.2">
      <c r="A13421" s="38"/>
      <c r="B13421" s="6"/>
      <c r="C13421" s="10"/>
      <c r="D13421" s="6"/>
      <c r="E13421" s="11"/>
    </row>
    <row r="13422" spans="1:5" x14ac:dyDescent="0.2">
      <c r="A13422" s="38"/>
      <c r="B13422" s="6"/>
      <c r="C13422" s="10"/>
      <c r="D13422" s="6"/>
      <c r="E13422" s="11"/>
    </row>
    <row r="13423" spans="1:5" x14ac:dyDescent="0.2">
      <c r="A13423" s="38"/>
      <c r="B13423" s="6"/>
      <c r="C13423" s="10"/>
      <c r="D13423" s="6"/>
      <c r="E13423" s="11"/>
    </row>
    <row r="13424" spans="1:5" x14ac:dyDescent="0.2">
      <c r="A13424" s="38"/>
      <c r="B13424" s="6"/>
      <c r="C13424" s="10"/>
      <c r="D13424" s="6"/>
      <c r="E13424" s="11"/>
    </row>
    <row r="13425" spans="1:5" x14ac:dyDescent="0.2">
      <c r="A13425" s="38"/>
      <c r="B13425" s="6"/>
      <c r="C13425" s="10"/>
      <c r="D13425" s="6"/>
      <c r="E13425" s="11"/>
    </row>
    <row r="13426" spans="1:5" x14ac:dyDescent="0.2">
      <c r="A13426" s="38"/>
      <c r="B13426" s="6"/>
      <c r="C13426" s="10"/>
      <c r="D13426" s="6"/>
      <c r="E13426" s="11"/>
    </row>
    <row r="13427" spans="1:5" x14ac:dyDescent="0.2">
      <c r="A13427" s="38"/>
      <c r="B13427" s="6"/>
      <c r="C13427" s="10"/>
      <c r="D13427" s="6"/>
      <c r="E13427" s="11"/>
    </row>
    <row r="13428" spans="1:5" x14ac:dyDescent="0.2">
      <c r="A13428" s="38"/>
      <c r="B13428" s="6"/>
      <c r="C13428" s="10"/>
      <c r="D13428" s="6"/>
      <c r="E13428" s="11"/>
    </row>
    <row r="13429" spans="1:5" x14ac:dyDescent="0.2">
      <c r="A13429" s="38"/>
      <c r="B13429" s="6"/>
      <c r="C13429" s="10"/>
      <c r="D13429" s="6"/>
      <c r="E13429" s="11"/>
    </row>
    <row r="13430" spans="1:5" x14ac:dyDescent="0.2">
      <c r="A13430" s="38"/>
      <c r="B13430" s="6"/>
      <c r="C13430" s="10"/>
      <c r="D13430" s="6"/>
      <c r="E13430" s="11"/>
    </row>
    <row r="13431" spans="1:5" x14ac:dyDescent="0.2">
      <c r="A13431" s="38"/>
      <c r="B13431" s="6"/>
      <c r="C13431" s="10"/>
      <c r="D13431" s="6"/>
      <c r="E13431" s="11"/>
    </row>
    <row r="13432" spans="1:5" x14ac:dyDescent="0.2">
      <c r="A13432" s="38"/>
      <c r="B13432" s="6"/>
      <c r="C13432" s="10"/>
      <c r="D13432" s="6"/>
      <c r="E13432" s="11"/>
    </row>
    <row r="13433" spans="1:5" x14ac:dyDescent="0.2">
      <c r="A13433" s="38"/>
      <c r="B13433" s="6"/>
      <c r="C13433" s="10"/>
      <c r="D13433" s="6"/>
      <c r="E13433" s="11"/>
    </row>
    <row r="13434" spans="1:5" x14ac:dyDescent="0.2">
      <c r="A13434" s="38"/>
      <c r="B13434" s="6"/>
      <c r="C13434" s="10"/>
      <c r="D13434" s="6"/>
      <c r="E13434" s="11"/>
    </row>
    <row r="13435" spans="1:5" x14ac:dyDescent="0.2">
      <c r="A13435" s="38"/>
      <c r="B13435" s="6"/>
      <c r="C13435" s="10"/>
      <c r="D13435" s="6"/>
      <c r="E13435" s="11"/>
    </row>
    <row r="13436" spans="1:5" x14ac:dyDescent="0.2">
      <c r="A13436" s="38"/>
      <c r="B13436" s="6"/>
      <c r="C13436" s="10"/>
      <c r="D13436" s="6"/>
      <c r="E13436" s="11"/>
    </row>
    <row r="13437" spans="1:5" x14ac:dyDescent="0.2">
      <c r="A13437" s="38"/>
      <c r="B13437" s="6"/>
      <c r="C13437" s="10"/>
      <c r="D13437" s="6"/>
      <c r="E13437" s="11"/>
    </row>
    <row r="13438" spans="1:5" x14ac:dyDescent="0.2">
      <c r="A13438" s="38"/>
      <c r="B13438" s="6"/>
      <c r="C13438" s="10"/>
      <c r="D13438" s="6"/>
      <c r="E13438" s="11"/>
    </row>
    <row r="13439" spans="1:5" x14ac:dyDescent="0.2">
      <c r="A13439" s="38"/>
      <c r="B13439" s="6"/>
      <c r="C13439" s="10"/>
      <c r="D13439" s="6"/>
      <c r="E13439" s="11"/>
    </row>
    <row r="13440" spans="1:5" x14ac:dyDescent="0.2">
      <c r="A13440" s="38"/>
      <c r="B13440" s="6"/>
      <c r="C13440" s="10"/>
      <c r="D13440" s="6"/>
      <c r="E13440" s="11"/>
    </row>
    <row r="13441" spans="1:5" x14ac:dyDescent="0.2">
      <c r="A13441" s="38"/>
      <c r="B13441" s="6"/>
      <c r="C13441" s="10"/>
      <c r="D13441" s="6"/>
      <c r="E13441" s="11"/>
    </row>
    <row r="13442" spans="1:5" x14ac:dyDescent="0.2">
      <c r="A13442" s="38"/>
      <c r="B13442" s="6"/>
      <c r="C13442" s="10"/>
      <c r="D13442" s="6"/>
      <c r="E13442" s="11"/>
    </row>
    <row r="13443" spans="1:5" x14ac:dyDescent="0.2">
      <c r="A13443" s="38"/>
      <c r="B13443" s="6"/>
      <c r="C13443" s="10"/>
      <c r="D13443" s="6"/>
      <c r="E13443" s="11"/>
    </row>
    <row r="13444" spans="1:5" x14ac:dyDescent="0.2">
      <c r="A13444" s="38"/>
      <c r="B13444" s="6"/>
      <c r="C13444" s="10"/>
      <c r="D13444" s="6"/>
      <c r="E13444" s="11"/>
    </row>
    <row r="13445" spans="1:5" x14ac:dyDescent="0.2">
      <c r="A13445" s="38"/>
      <c r="B13445" s="6"/>
      <c r="C13445" s="10"/>
      <c r="D13445" s="6"/>
      <c r="E13445" s="11"/>
    </row>
    <row r="13446" spans="1:5" x14ac:dyDescent="0.2">
      <c r="A13446" s="38"/>
      <c r="B13446" s="6"/>
      <c r="C13446" s="10"/>
      <c r="D13446" s="6"/>
      <c r="E13446" s="11"/>
    </row>
    <row r="13447" spans="1:5" x14ac:dyDescent="0.2">
      <c r="A13447" s="38"/>
      <c r="B13447" s="6"/>
      <c r="C13447" s="10"/>
      <c r="D13447" s="6"/>
      <c r="E13447" s="11"/>
    </row>
    <row r="13448" spans="1:5" x14ac:dyDescent="0.2">
      <c r="A13448" s="38"/>
      <c r="B13448" s="6"/>
      <c r="C13448" s="10"/>
      <c r="D13448" s="6"/>
      <c r="E13448" s="11"/>
    </row>
    <row r="13449" spans="1:5" x14ac:dyDescent="0.2">
      <c r="A13449" s="38"/>
      <c r="B13449" s="6"/>
      <c r="C13449" s="10"/>
      <c r="D13449" s="6"/>
      <c r="E13449" s="11"/>
    </row>
    <row r="13450" spans="1:5" x14ac:dyDescent="0.2">
      <c r="A13450" s="38"/>
      <c r="B13450" s="6"/>
      <c r="C13450" s="10"/>
      <c r="D13450" s="6"/>
      <c r="E13450" s="11"/>
    </row>
    <row r="13451" spans="1:5" x14ac:dyDescent="0.2">
      <c r="A13451" s="38"/>
      <c r="B13451" s="6"/>
      <c r="C13451" s="10"/>
      <c r="D13451" s="6"/>
      <c r="E13451" s="11"/>
    </row>
    <row r="13452" spans="1:5" x14ac:dyDescent="0.2">
      <c r="A13452" s="38"/>
      <c r="B13452" s="6"/>
      <c r="C13452" s="10"/>
      <c r="D13452" s="6"/>
      <c r="E13452" s="11"/>
    </row>
    <row r="13453" spans="1:5" x14ac:dyDescent="0.2">
      <c r="A13453" s="38"/>
      <c r="B13453" s="6"/>
      <c r="C13453" s="10"/>
      <c r="D13453" s="6"/>
      <c r="E13453" s="11"/>
    </row>
    <row r="13454" spans="1:5" x14ac:dyDescent="0.2">
      <c r="A13454" s="38"/>
      <c r="B13454" s="6"/>
      <c r="C13454" s="10"/>
      <c r="D13454" s="6"/>
      <c r="E13454" s="11"/>
    </row>
    <row r="13455" spans="1:5" x14ac:dyDescent="0.2">
      <c r="A13455" s="38"/>
      <c r="B13455" s="6"/>
      <c r="C13455" s="10"/>
      <c r="D13455" s="6"/>
      <c r="E13455" s="11"/>
    </row>
    <row r="13456" spans="1:5" x14ac:dyDescent="0.2">
      <c r="A13456" s="38"/>
      <c r="B13456" s="6"/>
      <c r="C13456" s="10"/>
      <c r="D13456" s="6"/>
      <c r="E13456" s="11"/>
    </row>
    <row r="13457" spans="1:5" x14ac:dyDescent="0.2">
      <c r="A13457" s="38"/>
      <c r="B13457" s="6"/>
      <c r="C13457" s="10"/>
      <c r="D13457" s="6"/>
      <c r="E13457" s="11"/>
    </row>
    <row r="13458" spans="1:5" x14ac:dyDescent="0.2">
      <c r="A13458" s="38"/>
      <c r="B13458" s="6"/>
      <c r="C13458" s="10"/>
      <c r="D13458" s="6"/>
      <c r="E13458" s="11"/>
    </row>
    <row r="13459" spans="1:5" x14ac:dyDescent="0.2">
      <c r="A13459" s="38"/>
      <c r="B13459" s="6"/>
      <c r="C13459" s="10"/>
      <c r="D13459" s="6"/>
      <c r="E13459" s="11"/>
    </row>
    <row r="13460" spans="1:5" x14ac:dyDescent="0.2">
      <c r="A13460" s="38"/>
      <c r="B13460" s="6"/>
      <c r="C13460" s="10"/>
      <c r="D13460" s="6"/>
      <c r="E13460" s="11"/>
    </row>
    <row r="13461" spans="1:5" x14ac:dyDescent="0.2">
      <c r="A13461" s="38"/>
      <c r="B13461" s="6"/>
      <c r="C13461" s="10"/>
      <c r="D13461" s="6"/>
      <c r="E13461" s="11"/>
    </row>
    <row r="13462" spans="1:5" x14ac:dyDescent="0.2">
      <c r="A13462" s="38"/>
      <c r="B13462" s="6"/>
      <c r="C13462" s="10"/>
      <c r="D13462" s="6"/>
      <c r="E13462" s="11"/>
    </row>
    <row r="13463" spans="1:5" x14ac:dyDescent="0.2">
      <c r="A13463" s="38"/>
      <c r="B13463" s="6"/>
      <c r="C13463" s="10"/>
      <c r="D13463" s="6"/>
      <c r="E13463" s="11"/>
    </row>
    <row r="13464" spans="1:5" x14ac:dyDescent="0.2">
      <c r="A13464" s="38"/>
      <c r="B13464" s="6"/>
      <c r="C13464" s="10"/>
      <c r="D13464" s="6"/>
      <c r="E13464" s="11"/>
    </row>
    <row r="13465" spans="1:5" x14ac:dyDescent="0.2">
      <c r="A13465" s="38"/>
      <c r="B13465" s="6"/>
      <c r="C13465" s="10"/>
      <c r="D13465" s="6"/>
      <c r="E13465" s="11"/>
    </row>
    <row r="13466" spans="1:5" x14ac:dyDescent="0.2">
      <c r="A13466" s="38"/>
      <c r="B13466" s="6"/>
      <c r="C13466" s="10"/>
      <c r="D13466" s="6"/>
      <c r="E13466" s="11"/>
    </row>
    <row r="13467" spans="1:5" x14ac:dyDescent="0.2">
      <c r="A13467" s="38"/>
      <c r="B13467" s="6"/>
      <c r="C13467" s="10"/>
      <c r="D13467" s="6"/>
      <c r="E13467" s="11"/>
    </row>
    <row r="13468" spans="1:5" x14ac:dyDescent="0.2">
      <c r="A13468" s="38"/>
      <c r="B13468" s="6"/>
      <c r="C13468" s="10"/>
      <c r="D13468" s="6"/>
      <c r="E13468" s="11"/>
    </row>
    <row r="13469" spans="1:5" x14ac:dyDescent="0.2">
      <c r="A13469" s="38"/>
      <c r="B13469" s="6"/>
      <c r="C13469" s="10"/>
      <c r="D13469" s="6"/>
      <c r="E13469" s="11"/>
    </row>
    <row r="13470" spans="1:5" x14ac:dyDescent="0.2">
      <c r="A13470" s="38"/>
      <c r="B13470" s="6"/>
      <c r="C13470" s="10"/>
      <c r="D13470" s="6"/>
      <c r="E13470" s="11"/>
    </row>
    <row r="13471" spans="1:5" x14ac:dyDescent="0.2">
      <c r="A13471" s="38"/>
      <c r="B13471" s="6"/>
      <c r="C13471" s="10"/>
      <c r="D13471" s="6"/>
      <c r="E13471" s="11"/>
    </row>
    <row r="13472" spans="1:5" x14ac:dyDescent="0.2">
      <c r="A13472" s="38"/>
      <c r="B13472" s="6"/>
      <c r="C13472" s="10"/>
      <c r="D13472" s="6"/>
      <c r="E13472" s="11"/>
    </row>
    <row r="13473" spans="1:5" x14ac:dyDescent="0.2">
      <c r="A13473" s="38"/>
      <c r="B13473" s="6"/>
      <c r="C13473" s="10"/>
      <c r="D13473" s="6"/>
      <c r="E13473" s="11"/>
    </row>
    <row r="13474" spans="1:5" x14ac:dyDescent="0.2">
      <c r="A13474" s="38"/>
      <c r="B13474" s="6"/>
      <c r="C13474" s="10"/>
      <c r="D13474" s="6"/>
      <c r="E13474" s="11"/>
    </row>
    <row r="13475" spans="1:5" x14ac:dyDescent="0.2">
      <c r="A13475" s="38"/>
      <c r="B13475" s="6"/>
      <c r="C13475" s="10"/>
      <c r="D13475" s="6"/>
      <c r="E13475" s="11"/>
    </row>
    <row r="13476" spans="1:5" x14ac:dyDescent="0.2">
      <c r="A13476" s="38"/>
      <c r="B13476" s="6"/>
      <c r="C13476" s="10"/>
      <c r="D13476" s="6"/>
      <c r="E13476" s="11"/>
    </row>
    <row r="13477" spans="1:5" x14ac:dyDescent="0.2">
      <c r="A13477" s="38"/>
      <c r="B13477" s="6"/>
      <c r="C13477" s="10"/>
      <c r="D13477" s="6"/>
      <c r="E13477" s="11"/>
    </row>
    <row r="13478" spans="1:5" x14ac:dyDescent="0.2">
      <c r="A13478" s="38"/>
      <c r="B13478" s="6"/>
      <c r="C13478" s="10"/>
      <c r="D13478" s="6"/>
      <c r="E13478" s="11"/>
    </row>
    <row r="13479" spans="1:5" x14ac:dyDescent="0.2">
      <c r="A13479" s="38"/>
      <c r="B13479" s="6"/>
      <c r="C13479" s="10"/>
      <c r="D13479" s="6"/>
      <c r="E13479" s="11"/>
    </row>
    <row r="13480" spans="1:5" x14ac:dyDescent="0.2">
      <c r="A13480" s="38"/>
      <c r="B13480" s="6"/>
      <c r="C13480" s="10"/>
      <c r="D13480" s="6"/>
      <c r="E13480" s="11"/>
    </row>
    <row r="13481" spans="1:5" x14ac:dyDescent="0.2">
      <c r="A13481" s="38"/>
      <c r="B13481" s="6"/>
      <c r="C13481" s="10"/>
      <c r="D13481" s="6"/>
      <c r="E13481" s="11"/>
    </row>
    <row r="13482" spans="1:5" x14ac:dyDescent="0.2">
      <c r="A13482" s="38"/>
      <c r="B13482" s="6"/>
      <c r="C13482" s="10"/>
      <c r="D13482" s="6"/>
      <c r="E13482" s="11"/>
    </row>
    <row r="13483" spans="1:5" x14ac:dyDescent="0.2">
      <c r="A13483" s="38"/>
      <c r="B13483" s="6"/>
      <c r="C13483" s="10"/>
      <c r="D13483" s="6"/>
      <c r="E13483" s="11"/>
    </row>
    <row r="13484" spans="1:5" x14ac:dyDescent="0.2">
      <c r="A13484" s="38"/>
      <c r="B13484" s="6"/>
      <c r="C13484" s="10"/>
      <c r="D13484" s="6"/>
      <c r="E13484" s="11"/>
    </row>
    <row r="13485" spans="1:5" x14ac:dyDescent="0.2">
      <c r="A13485" s="38"/>
      <c r="B13485" s="6"/>
      <c r="C13485" s="10"/>
      <c r="D13485" s="6"/>
      <c r="E13485" s="11"/>
    </row>
    <row r="13486" spans="1:5" x14ac:dyDescent="0.2">
      <c r="A13486" s="38"/>
      <c r="B13486" s="6"/>
      <c r="C13486" s="10"/>
      <c r="D13486" s="6"/>
      <c r="E13486" s="11"/>
    </row>
    <row r="13487" spans="1:5" x14ac:dyDescent="0.2">
      <c r="A13487" s="38"/>
      <c r="B13487" s="6"/>
      <c r="C13487" s="10"/>
      <c r="D13487" s="6"/>
      <c r="E13487" s="11"/>
    </row>
    <row r="13488" spans="1:5" x14ac:dyDescent="0.2">
      <c r="A13488" s="38"/>
      <c r="B13488" s="6"/>
      <c r="C13488" s="10"/>
      <c r="D13488" s="6"/>
      <c r="E13488" s="11"/>
    </row>
    <row r="13489" spans="1:5" x14ac:dyDescent="0.2">
      <c r="A13489" s="38"/>
      <c r="B13489" s="6"/>
      <c r="C13489" s="10"/>
      <c r="D13489" s="6"/>
      <c r="E13489" s="11"/>
    </row>
    <row r="13490" spans="1:5" x14ac:dyDescent="0.2">
      <c r="A13490" s="38"/>
      <c r="B13490" s="6"/>
      <c r="C13490" s="10"/>
      <c r="D13490" s="6"/>
      <c r="E13490" s="11"/>
    </row>
    <row r="13491" spans="1:5" x14ac:dyDescent="0.2">
      <c r="A13491" s="38"/>
      <c r="B13491" s="6"/>
      <c r="C13491" s="10"/>
      <c r="D13491" s="6"/>
      <c r="E13491" s="11"/>
    </row>
    <row r="13492" spans="1:5" x14ac:dyDescent="0.2">
      <c r="A13492" s="38"/>
      <c r="B13492" s="6"/>
      <c r="C13492" s="10"/>
      <c r="D13492" s="6"/>
      <c r="E13492" s="11"/>
    </row>
    <row r="13493" spans="1:5" x14ac:dyDescent="0.2">
      <c r="A13493" s="38"/>
      <c r="B13493" s="6"/>
      <c r="C13493" s="10"/>
      <c r="D13493" s="6"/>
      <c r="E13493" s="11"/>
    </row>
    <row r="13494" spans="1:5" x14ac:dyDescent="0.2">
      <c r="A13494" s="38"/>
      <c r="B13494" s="6"/>
      <c r="C13494" s="10"/>
      <c r="D13494" s="6"/>
      <c r="E13494" s="11"/>
    </row>
    <row r="13495" spans="1:5" x14ac:dyDescent="0.2">
      <c r="A13495" s="38"/>
      <c r="B13495" s="6"/>
      <c r="C13495" s="10"/>
      <c r="D13495" s="6"/>
      <c r="E13495" s="11"/>
    </row>
    <row r="13496" spans="1:5" x14ac:dyDescent="0.2">
      <c r="A13496" s="38"/>
      <c r="B13496" s="6"/>
      <c r="C13496" s="10"/>
      <c r="D13496" s="6"/>
      <c r="E13496" s="11"/>
    </row>
    <row r="13497" spans="1:5" x14ac:dyDescent="0.2">
      <c r="A13497" s="38"/>
      <c r="B13497" s="6"/>
      <c r="C13497" s="10"/>
      <c r="D13497" s="6"/>
      <c r="E13497" s="11"/>
    </row>
    <row r="13498" spans="1:5" x14ac:dyDescent="0.2">
      <c r="A13498" s="38"/>
      <c r="B13498" s="6"/>
      <c r="C13498" s="10"/>
      <c r="D13498" s="6"/>
      <c r="E13498" s="11"/>
    </row>
    <row r="13499" spans="1:5" x14ac:dyDescent="0.2">
      <c r="A13499" s="38"/>
      <c r="B13499" s="6"/>
      <c r="C13499" s="10"/>
      <c r="D13499" s="6"/>
      <c r="E13499" s="11"/>
    </row>
    <row r="13500" spans="1:5" x14ac:dyDescent="0.2">
      <c r="A13500" s="38"/>
      <c r="B13500" s="6"/>
      <c r="C13500" s="10"/>
      <c r="D13500" s="6"/>
      <c r="E13500" s="11"/>
    </row>
    <row r="13501" spans="1:5" x14ac:dyDescent="0.2">
      <c r="A13501" s="38"/>
      <c r="B13501" s="6"/>
      <c r="C13501" s="10"/>
      <c r="D13501" s="6"/>
      <c r="E13501" s="11"/>
    </row>
    <row r="13502" spans="1:5" x14ac:dyDescent="0.2">
      <c r="A13502" s="38"/>
      <c r="B13502" s="6"/>
      <c r="C13502" s="10"/>
      <c r="D13502" s="6"/>
      <c r="E13502" s="11"/>
    </row>
    <row r="13503" spans="1:5" x14ac:dyDescent="0.2">
      <c r="A13503" s="38"/>
      <c r="B13503" s="6"/>
      <c r="C13503" s="10"/>
      <c r="D13503" s="6"/>
      <c r="E13503" s="11"/>
    </row>
    <row r="13504" spans="1:5" x14ac:dyDescent="0.2">
      <c r="A13504" s="38"/>
      <c r="B13504" s="6"/>
      <c r="C13504" s="10"/>
      <c r="D13504" s="6"/>
      <c r="E13504" s="11"/>
    </row>
    <row r="13505" spans="1:5" x14ac:dyDescent="0.2">
      <c r="A13505" s="38"/>
      <c r="B13505" s="6"/>
      <c r="C13505" s="10"/>
      <c r="D13505" s="6"/>
      <c r="E13505" s="11"/>
    </row>
    <row r="13506" spans="1:5" x14ac:dyDescent="0.2">
      <c r="A13506" s="38"/>
      <c r="B13506" s="6"/>
      <c r="C13506" s="10"/>
      <c r="D13506" s="6"/>
      <c r="E13506" s="11"/>
    </row>
    <row r="13507" spans="1:5" x14ac:dyDescent="0.2">
      <c r="A13507" s="38"/>
      <c r="B13507" s="6"/>
      <c r="C13507" s="10"/>
      <c r="D13507" s="6"/>
      <c r="E13507" s="11"/>
    </row>
    <row r="13508" spans="1:5" x14ac:dyDescent="0.2">
      <c r="A13508" s="38"/>
      <c r="B13508" s="6"/>
      <c r="C13508" s="10"/>
      <c r="D13508" s="6"/>
      <c r="E13508" s="11"/>
    </row>
    <row r="13509" spans="1:5" x14ac:dyDescent="0.2">
      <c r="A13509" s="38"/>
      <c r="B13509" s="6"/>
      <c r="C13509" s="10"/>
      <c r="D13509" s="6"/>
      <c r="E13509" s="11"/>
    </row>
    <row r="13510" spans="1:5" x14ac:dyDescent="0.2">
      <c r="A13510" s="38"/>
      <c r="B13510" s="6"/>
      <c r="C13510" s="10"/>
      <c r="D13510" s="6"/>
      <c r="E13510" s="11"/>
    </row>
    <row r="13511" spans="1:5" x14ac:dyDescent="0.2">
      <c r="A13511" s="38"/>
      <c r="B13511" s="6"/>
      <c r="C13511" s="10"/>
      <c r="D13511" s="6"/>
      <c r="E13511" s="11"/>
    </row>
    <row r="13512" spans="1:5" x14ac:dyDescent="0.2">
      <c r="A13512" s="38"/>
      <c r="B13512" s="6"/>
      <c r="C13512" s="10"/>
      <c r="D13512" s="6"/>
      <c r="E13512" s="11"/>
    </row>
    <row r="13513" spans="1:5" x14ac:dyDescent="0.2">
      <c r="A13513" s="38"/>
      <c r="B13513" s="6"/>
      <c r="C13513" s="10"/>
      <c r="D13513" s="6"/>
      <c r="E13513" s="11"/>
    </row>
    <row r="13514" spans="1:5" x14ac:dyDescent="0.2">
      <c r="A13514" s="38"/>
      <c r="B13514" s="6"/>
      <c r="C13514" s="10"/>
      <c r="D13514" s="6"/>
      <c r="E13514" s="11"/>
    </row>
    <row r="13515" spans="1:5" x14ac:dyDescent="0.2">
      <c r="A13515" s="38"/>
      <c r="B13515" s="6"/>
      <c r="C13515" s="10"/>
      <c r="D13515" s="6"/>
      <c r="E13515" s="11"/>
    </row>
    <row r="13516" spans="1:5" x14ac:dyDescent="0.2">
      <c r="A13516" s="38"/>
      <c r="B13516" s="6"/>
      <c r="C13516" s="10"/>
      <c r="D13516" s="6"/>
      <c r="E13516" s="11"/>
    </row>
    <row r="13517" spans="1:5" x14ac:dyDescent="0.2">
      <c r="A13517" s="38"/>
      <c r="B13517" s="6"/>
      <c r="C13517" s="10"/>
      <c r="D13517" s="6"/>
      <c r="E13517" s="11"/>
    </row>
    <row r="13518" spans="1:5" x14ac:dyDescent="0.2">
      <c r="A13518" s="38"/>
      <c r="B13518" s="6"/>
      <c r="C13518" s="10"/>
      <c r="D13518" s="6"/>
      <c r="E13518" s="11"/>
    </row>
    <row r="13519" spans="1:5" x14ac:dyDescent="0.2">
      <c r="A13519" s="38"/>
      <c r="B13519" s="6"/>
      <c r="C13519" s="10"/>
      <c r="D13519" s="6"/>
      <c r="E13519" s="11"/>
    </row>
    <row r="13520" spans="1:5" x14ac:dyDescent="0.2">
      <c r="A13520" s="38"/>
      <c r="B13520" s="6"/>
      <c r="C13520" s="10"/>
      <c r="D13520" s="6"/>
      <c r="E13520" s="11"/>
    </row>
    <row r="13521" spans="1:5" x14ac:dyDescent="0.2">
      <c r="A13521" s="38"/>
      <c r="B13521" s="6"/>
      <c r="C13521" s="10"/>
      <c r="D13521" s="6"/>
      <c r="E13521" s="11"/>
    </row>
    <row r="13522" spans="1:5" x14ac:dyDescent="0.2">
      <c r="A13522" s="38"/>
      <c r="B13522" s="6"/>
      <c r="C13522" s="10"/>
      <c r="D13522" s="6"/>
      <c r="E13522" s="11"/>
    </row>
    <row r="13523" spans="1:5" x14ac:dyDescent="0.2">
      <c r="A13523" s="38"/>
      <c r="B13523" s="6"/>
      <c r="C13523" s="10"/>
      <c r="D13523" s="6"/>
      <c r="E13523" s="11"/>
    </row>
    <row r="13524" spans="1:5" x14ac:dyDescent="0.2">
      <c r="A13524" s="38"/>
      <c r="B13524" s="6"/>
      <c r="C13524" s="10"/>
      <c r="D13524" s="6"/>
      <c r="E13524" s="11"/>
    </row>
    <row r="13525" spans="1:5" x14ac:dyDescent="0.2">
      <c r="A13525" s="38"/>
      <c r="B13525" s="6"/>
      <c r="C13525" s="10"/>
      <c r="D13525" s="6"/>
      <c r="E13525" s="11"/>
    </row>
    <row r="13526" spans="1:5" x14ac:dyDescent="0.2">
      <c r="A13526" s="38"/>
      <c r="B13526" s="6"/>
      <c r="C13526" s="10"/>
      <c r="D13526" s="6"/>
      <c r="E13526" s="11"/>
    </row>
    <row r="13527" spans="1:5" x14ac:dyDescent="0.2">
      <c r="A13527" s="38"/>
      <c r="B13527" s="6"/>
      <c r="C13527" s="10"/>
      <c r="D13527" s="6"/>
      <c r="E13527" s="11"/>
    </row>
    <row r="13528" spans="1:5" x14ac:dyDescent="0.2">
      <c r="A13528" s="38"/>
      <c r="B13528" s="6"/>
      <c r="C13528" s="10"/>
      <c r="D13528" s="6"/>
      <c r="E13528" s="11"/>
    </row>
    <row r="13529" spans="1:5" x14ac:dyDescent="0.2">
      <c r="A13529" s="38"/>
      <c r="B13529" s="6"/>
      <c r="C13529" s="10"/>
      <c r="D13529" s="6"/>
      <c r="E13529" s="11"/>
    </row>
    <row r="13530" spans="1:5" x14ac:dyDescent="0.2">
      <c r="A13530" s="38"/>
      <c r="B13530" s="6"/>
      <c r="C13530" s="10"/>
      <c r="D13530" s="6"/>
      <c r="E13530" s="11"/>
    </row>
    <row r="13531" spans="1:5" x14ac:dyDescent="0.2">
      <c r="A13531" s="38"/>
      <c r="B13531" s="6"/>
      <c r="C13531" s="10"/>
      <c r="D13531" s="6"/>
      <c r="E13531" s="11"/>
    </row>
    <row r="13532" spans="1:5" x14ac:dyDescent="0.2">
      <c r="A13532" s="38"/>
      <c r="B13532" s="6"/>
      <c r="C13532" s="10"/>
      <c r="D13532" s="6"/>
      <c r="E13532" s="11"/>
    </row>
    <row r="13533" spans="1:5" x14ac:dyDescent="0.2">
      <c r="A13533" s="38"/>
      <c r="B13533" s="6"/>
      <c r="C13533" s="10"/>
      <c r="D13533" s="6"/>
      <c r="E13533" s="11"/>
    </row>
    <row r="13534" spans="1:5" x14ac:dyDescent="0.2">
      <c r="A13534" s="38"/>
      <c r="B13534" s="6"/>
      <c r="C13534" s="10"/>
      <c r="D13534" s="6"/>
      <c r="E13534" s="11"/>
    </row>
    <row r="13535" spans="1:5" x14ac:dyDescent="0.2">
      <c r="A13535" s="38"/>
      <c r="B13535" s="6"/>
      <c r="C13535" s="10"/>
      <c r="D13535" s="6"/>
      <c r="E13535" s="11"/>
    </row>
    <row r="13536" spans="1:5" x14ac:dyDescent="0.2">
      <c r="A13536" s="38"/>
      <c r="B13536" s="6"/>
      <c r="C13536" s="10"/>
      <c r="D13536" s="6"/>
      <c r="E13536" s="11"/>
    </row>
    <row r="13537" spans="1:5" x14ac:dyDescent="0.2">
      <c r="A13537" s="38"/>
      <c r="B13537" s="6"/>
      <c r="C13537" s="10"/>
      <c r="D13537" s="6"/>
      <c r="E13537" s="11"/>
    </row>
    <row r="13538" spans="1:5" x14ac:dyDescent="0.2">
      <c r="A13538" s="38"/>
      <c r="B13538" s="6"/>
      <c r="C13538" s="10"/>
      <c r="D13538" s="6"/>
      <c r="E13538" s="11"/>
    </row>
    <row r="13539" spans="1:5" x14ac:dyDescent="0.2">
      <c r="A13539" s="38"/>
      <c r="B13539" s="6"/>
      <c r="C13539" s="10"/>
      <c r="D13539" s="6"/>
      <c r="E13539" s="11"/>
    </row>
    <row r="13540" spans="1:5" x14ac:dyDescent="0.2">
      <c r="A13540" s="38"/>
      <c r="B13540" s="6"/>
      <c r="C13540" s="10"/>
      <c r="D13540" s="6"/>
      <c r="E13540" s="11"/>
    </row>
    <row r="13541" spans="1:5" x14ac:dyDescent="0.2">
      <c r="A13541" s="38"/>
      <c r="B13541" s="6"/>
      <c r="C13541" s="10"/>
      <c r="D13541" s="6"/>
      <c r="E13541" s="11"/>
    </row>
    <row r="13542" spans="1:5" x14ac:dyDescent="0.2">
      <c r="A13542" s="38"/>
      <c r="B13542" s="6"/>
      <c r="C13542" s="10"/>
      <c r="D13542" s="6"/>
      <c r="E13542" s="11"/>
    </row>
    <row r="13543" spans="1:5" x14ac:dyDescent="0.2">
      <c r="A13543" s="38"/>
      <c r="B13543" s="6"/>
      <c r="C13543" s="10"/>
      <c r="D13543" s="6"/>
      <c r="E13543" s="11"/>
    </row>
    <row r="13544" spans="1:5" x14ac:dyDescent="0.2">
      <c r="A13544" s="38"/>
      <c r="B13544" s="6"/>
      <c r="C13544" s="10"/>
      <c r="D13544" s="6"/>
      <c r="E13544" s="11"/>
    </row>
    <row r="13545" spans="1:5" x14ac:dyDescent="0.2">
      <c r="A13545" s="38"/>
      <c r="B13545" s="6"/>
      <c r="C13545" s="10"/>
      <c r="D13545" s="6"/>
      <c r="E13545" s="11"/>
    </row>
    <row r="13546" spans="1:5" x14ac:dyDescent="0.2">
      <c r="A13546" s="38"/>
      <c r="B13546" s="6"/>
      <c r="C13546" s="10"/>
      <c r="D13546" s="6"/>
      <c r="E13546" s="11"/>
    </row>
    <row r="13547" spans="1:5" x14ac:dyDescent="0.2">
      <c r="A13547" s="38"/>
      <c r="B13547" s="6"/>
      <c r="C13547" s="10"/>
      <c r="D13547" s="6"/>
      <c r="E13547" s="11"/>
    </row>
    <row r="13548" spans="1:5" x14ac:dyDescent="0.2">
      <c r="A13548" s="38"/>
      <c r="B13548" s="6"/>
      <c r="C13548" s="10"/>
      <c r="D13548" s="6"/>
      <c r="E13548" s="11"/>
    </row>
    <row r="13549" spans="1:5" x14ac:dyDescent="0.2">
      <c r="A13549" s="38"/>
      <c r="B13549" s="6"/>
      <c r="C13549" s="10"/>
      <c r="D13549" s="6"/>
      <c r="E13549" s="11"/>
    </row>
    <row r="13550" spans="1:5" x14ac:dyDescent="0.2">
      <c r="A13550" s="38"/>
      <c r="B13550" s="6"/>
      <c r="C13550" s="10"/>
      <c r="D13550" s="6"/>
      <c r="E13550" s="11"/>
    </row>
    <row r="13551" spans="1:5" x14ac:dyDescent="0.2">
      <c r="A13551" s="38"/>
      <c r="B13551" s="6"/>
      <c r="C13551" s="10"/>
      <c r="D13551" s="6"/>
      <c r="E13551" s="11"/>
    </row>
    <row r="13552" spans="1:5" x14ac:dyDescent="0.2">
      <c r="A13552" s="38"/>
      <c r="B13552" s="6"/>
      <c r="C13552" s="10"/>
      <c r="D13552" s="6"/>
      <c r="E13552" s="11"/>
    </row>
    <row r="13553" spans="1:5" x14ac:dyDescent="0.2">
      <c r="A13553" s="38"/>
      <c r="B13553" s="6"/>
      <c r="C13553" s="10"/>
      <c r="D13553" s="6"/>
      <c r="E13553" s="11"/>
    </row>
    <row r="13554" spans="1:5" x14ac:dyDescent="0.2">
      <c r="A13554" s="38"/>
      <c r="B13554" s="6"/>
      <c r="C13554" s="10"/>
      <c r="D13554" s="6"/>
      <c r="E13554" s="11"/>
    </row>
    <row r="13555" spans="1:5" x14ac:dyDescent="0.2">
      <c r="A13555" s="38"/>
      <c r="B13555" s="6"/>
      <c r="C13555" s="10"/>
      <c r="D13555" s="6"/>
      <c r="E13555" s="11"/>
    </row>
    <row r="13556" spans="1:5" x14ac:dyDescent="0.2">
      <c r="A13556" s="38"/>
      <c r="B13556" s="6"/>
      <c r="C13556" s="10"/>
      <c r="D13556" s="6"/>
      <c r="E13556" s="11"/>
    </row>
    <row r="13557" spans="1:5" x14ac:dyDescent="0.2">
      <c r="A13557" s="38"/>
      <c r="B13557" s="6"/>
      <c r="C13557" s="10"/>
      <c r="D13557" s="6"/>
      <c r="E13557" s="11"/>
    </row>
    <row r="13558" spans="1:5" x14ac:dyDescent="0.2">
      <c r="A13558" s="38"/>
      <c r="B13558" s="6"/>
      <c r="C13558" s="10"/>
      <c r="D13558" s="6"/>
      <c r="E13558" s="11"/>
    </row>
    <row r="13559" spans="1:5" x14ac:dyDescent="0.2">
      <c r="A13559" s="38"/>
      <c r="B13559" s="6"/>
      <c r="C13559" s="10"/>
      <c r="D13559" s="6"/>
      <c r="E13559" s="11"/>
    </row>
    <row r="13560" spans="1:5" x14ac:dyDescent="0.2">
      <c r="A13560" s="38"/>
      <c r="B13560" s="6"/>
      <c r="C13560" s="10"/>
      <c r="D13560" s="6"/>
      <c r="E13560" s="11"/>
    </row>
    <row r="13561" spans="1:5" x14ac:dyDescent="0.2">
      <c r="A13561" s="38"/>
      <c r="B13561" s="6"/>
      <c r="C13561" s="10"/>
      <c r="D13561" s="6"/>
      <c r="E13561" s="11"/>
    </row>
    <row r="13562" spans="1:5" x14ac:dyDescent="0.2">
      <c r="A13562" s="38"/>
      <c r="B13562" s="6"/>
      <c r="C13562" s="10"/>
      <c r="D13562" s="6"/>
      <c r="E13562" s="11"/>
    </row>
    <row r="13563" spans="1:5" x14ac:dyDescent="0.2">
      <c r="A13563" s="38"/>
      <c r="B13563" s="6"/>
      <c r="C13563" s="10"/>
      <c r="D13563" s="6"/>
      <c r="E13563" s="11"/>
    </row>
    <row r="13564" spans="1:5" x14ac:dyDescent="0.2">
      <c r="A13564" s="38"/>
      <c r="B13564" s="6"/>
      <c r="C13564" s="10"/>
      <c r="D13564" s="6"/>
      <c r="E13564" s="11"/>
    </row>
    <row r="13565" spans="1:5" x14ac:dyDescent="0.2">
      <c r="A13565" s="38"/>
      <c r="B13565" s="6"/>
      <c r="C13565" s="10"/>
      <c r="D13565" s="6"/>
      <c r="E13565" s="11"/>
    </row>
    <row r="13566" spans="1:5" x14ac:dyDescent="0.2">
      <c r="A13566" s="38"/>
      <c r="B13566" s="6"/>
      <c r="C13566" s="10"/>
      <c r="D13566" s="6"/>
      <c r="E13566" s="11"/>
    </row>
    <row r="13567" spans="1:5" x14ac:dyDescent="0.2">
      <c r="A13567" s="38"/>
      <c r="B13567" s="6"/>
      <c r="C13567" s="10"/>
      <c r="D13567" s="6"/>
      <c r="E13567" s="11"/>
    </row>
    <row r="13568" spans="1:5" x14ac:dyDescent="0.2">
      <c r="A13568" s="38"/>
      <c r="B13568" s="6"/>
      <c r="C13568" s="10"/>
      <c r="D13568" s="6"/>
      <c r="E13568" s="11"/>
    </row>
    <row r="13569" spans="1:5" x14ac:dyDescent="0.2">
      <c r="A13569" s="38"/>
      <c r="B13569" s="6"/>
      <c r="C13569" s="10"/>
      <c r="D13569" s="6"/>
      <c r="E13569" s="11"/>
    </row>
    <row r="13570" spans="1:5" x14ac:dyDescent="0.2">
      <c r="A13570" s="38"/>
      <c r="B13570" s="6"/>
      <c r="C13570" s="10"/>
      <c r="D13570" s="6"/>
      <c r="E13570" s="11"/>
    </row>
    <row r="13571" spans="1:5" x14ac:dyDescent="0.2">
      <c r="A13571" s="38"/>
      <c r="B13571" s="6"/>
      <c r="C13571" s="10"/>
      <c r="D13571" s="6"/>
      <c r="E13571" s="11"/>
    </row>
    <row r="13572" spans="1:5" x14ac:dyDescent="0.2">
      <c r="A13572" s="38"/>
      <c r="B13572" s="6"/>
      <c r="C13572" s="10"/>
      <c r="D13572" s="6"/>
      <c r="E13572" s="11"/>
    </row>
    <row r="13573" spans="1:5" x14ac:dyDescent="0.2">
      <c r="A13573" s="38"/>
      <c r="B13573" s="6"/>
      <c r="C13573" s="10"/>
      <c r="D13573" s="6"/>
      <c r="E13573" s="11"/>
    </row>
    <row r="13574" spans="1:5" x14ac:dyDescent="0.2">
      <c r="A13574" s="38"/>
      <c r="B13574" s="6"/>
      <c r="C13574" s="10"/>
      <c r="D13574" s="6"/>
      <c r="E13574" s="11"/>
    </row>
    <row r="13575" spans="1:5" x14ac:dyDescent="0.2">
      <c r="A13575" s="38"/>
      <c r="B13575" s="6"/>
      <c r="C13575" s="10"/>
      <c r="D13575" s="6"/>
      <c r="E13575" s="11"/>
    </row>
    <row r="13576" spans="1:5" x14ac:dyDescent="0.2">
      <c r="A13576" s="38"/>
      <c r="B13576" s="6"/>
      <c r="C13576" s="10"/>
      <c r="D13576" s="6"/>
      <c r="E13576" s="11"/>
    </row>
    <row r="13577" spans="1:5" x14ac:dyDescent="0.2">
      <c r="A13577" s="38"/>
      <c r="B13577" s="6"/>
      <c r="C13577" s="10"/>
      <c r="D13577" s="6"/>
      <c r="E13577" s="11"/>
    </row>
    <row r="13578" spans="1:5" x14ac:dyDescent="0.2">
      <c r="A13578" s="38"/>
      <c r="B13578" s="6"/>
      <c r="C13578" s="10"/>
      <c r="D13578" s="6"/>
      <c r="E13578" s="11"/>
    </row>
    <row r="13579" spans="1:5" x14ac:dyDescent="0.2">
      <c r="A13579" s="38"/>
      <c r="B13579" s="6"/>
      <c r="C13579" s="10"/>
      <c r="D13579" s="6"/>
      <c r="E13579" s="11"/>
    </row>
    <row r="13580" spans="1:5" x14ac:dyDescent="0.2">
      <c r="A13580" s="38"/>
      <c r="B13580" s="6"/>
      <c r="C13580" s="10"/>
      <c r="D13580" s="6"/>
      <c r="E13580" s="11"/>
    </row>
    <row r="13581" spans="1:5" x14ac:dyDescent="0.2">
      <c r="A13581" s="38"/>
      <c r="B13581" s="6"/>
      <c r="C13581" s="10"/>
      <c r="D13581" s="6"/>
      <c r="E13581" s="11"/>
    </row>
    <row r="13582" spans="1:5" x14ac:dyDescent="0.2">
      <c r="A13582" s="38"/>
      <c r="B13582" s="6"/>
      <c r="C13582" s="10"/>
      <c r="D13582" s="6"/>
      <c r="E13582" s="11"/>
    </row>
    <row r="13583" spans="1:5" x14ac:dyDescent="0.2">
      <c r="A13583" s="38"/>
      <c r="B13583" s="6"/>
      <c r="C13583" s="10"/>
      <c r="D13583" s="6"/>
      <c r="E13583" s="11"/>
    </row>
    <row r="13584" spans="1:5" x14ac:dyDescent="0.2">
      <c r="A13584" s="38"/>
      <c r="B13584" s="6"/>
      <c r="C13584" s="10"/>
      <c r="D13584" s="6"/>
      <c r="E13584" s="11"/>
    </row>
    <row r="13585" spans="1:5" x14ac:dyDescent="0.2">
      <c r="A13585" s="38"/>
      <c r="B13585" s="6"/>
      <c r="C13585" s="10"/>
      <c r="D13585" s="6"/>
      <c r="E13585" s="11"/>
    </row>
    <row r="13586" spans="1:5" x14ac:dyDescent="0.2">
      <c r="A13586" s="38"/>
      <c r="B13586" s="6"/>
      <c r="C13586" s="10"/>
      <c r="D13586" s="6"/>
      <c r="E13586" s="11"/>
    </row>
    <row r="13587" spans="1:5" x14ac:dyDescent="0.2">
      <c r="A13587" s="38"/>
      <c r="B13587" s="6"/>
      <c r="C13587" s="10"/>
      <c r="D13587" s="6"/>
      <c r="E13587" s="11"/>
    </row>
    <row r="13588" spans="1:5" x14ac:dyDescent="0.2">
      <c r="A13588" s="38"/>
      <c r="B13588" s="6"/>
      <c r="C13588" s="10"/>
      <c r="D13588" s="6"/>
      <c r="E13588" s="11"/>
    </row>
    <row r="13589" spans="1:5" x14ac:dyDescent="0.2">
      <c r="A13589" s="38"/>
      <c r="B13589" s="6"/>
      <c r="C13589" s="10"/>
      <c r="D13589" s="6"/>
      <c r="E13589" s="11"/>
    </row>
    <row r="13590" spans="1:5" x14ac:dyDescent="0.2">
      <c r="A13590" s="38"/>
      <c r="B13590" s="6"/>
      <c r="C13590" s="10"/>
      <c r="D13590" s="6"/>
      <c r="E13590" s="11"/>
    </row>
    <row r="13591" spans="1:5" x14ac:dyDescent="0.2">
      <c r="A13591" s="38"/>
      <c r="B13591" s="6"/>
      <c r="C13591" s="10"/>
      <c r="D13591" s="6"/>
      <c r="E13591" s="11"/>
    </row>
    <row r="13592" spans="1:5" x14ac:dyDescent="0.2">
      <c r="A13592" s="38"/>
      <c r="B13592" s="6"/>
      <c r="C13592" s="10"/>
      <c r="D13592" s="6"/>
      <c r="E13592" s="11"/>
    </row>
    <row r="13593" spans="1:5" x14ac:dyDescent="0.2">
      <c r="A13593" s="38"/>
      <c r="B13593" s="6"/>
      <c r="C13593" s="10"/>
      <c r="D13593" s="6"/>
      <c r="E13593" s="11"/>
    </row>
    <row r="13594" spans="1:5" x14ac:dyDescent="0.2">
      <c r="A13594" s="38"/>
      <c r="B13594" s="6"/>
      <c r="C13594" s="10"/>
      <c r="D13594" s="6"/>
      <c r="E13594" s="11"/>
    </row>
    <row r="13595" spans="1:5" x14ac:dyDescent="0.2">
      <c r="A13595" s="38"/>
      <c r="B13595" s="6"/>
      <c r="C13595" s="10"/>
      <c r="D13595" s="6"/>
      <c r="E13595" s="11"/>
    </row>
    <row r="13596" spans="1:5" x14ac:dyDescent="0.2">
      <c r="A13596" s="38"/>
      <c r="B13596" s="6"/>
      <c r="C13596" s="10"/>
      <c r="D13596" s="6"/>
      <c r="E13596" s="11"/>
    </row>
    <row r="13597" spans="1:5" x14ac:dyDescent="0.2">
      <c r="A13597" s="38"/>
      <c r="B13597" s="6"/>
      <c r="C13597" s="10"/>
      <c r="D13597" s="6"/>
      <c r="E13597" s="11"/>
    </row>
    <row r="13598" spans="1:5" x14ac:dyDescent="0.2">
      <c r="A13598" s="38"/>
      <c r="B13598" s="6"/>
      <c r="C13598" s="10"/>
      <c r="D13598" s="6"/>
      <c r="E13598" s="11"/>
    </row>
    <row r="13599" spans="1:5" x14ac:dyDescent="0.2">
      <c r="A13599" s="38"/>
      <c r="B13599" s="6"/>
      <c r="C13599" s="10"/>
      <c r="D13599" s="6"/>
      <c r="E13599" s="11"/>
    </row>
    <row r="13600" spans="1:5" x14ac:dyDescent="0.2">
      <c r="A13600" s="38"/>
      <c r="B13600" s="6"/>
      <c r="C13600" s="10"/>
      <c r="D13600" s="6"/>
      <c r="E13600" s="11"/>
    </row>
    <row r="13601" spans="1:5" x14ac:dyDescent="0.2">
      <c r="A13601" s="38"/>
      <c r="B13601" s="6"/>
      <c r="C13601" s="10"/>
      <c r="D13601" s="6"/>
      <c r="E13601" s="11"/>
    </row>
    <row r="13602" spans="1:5" x14ac:dyDescent="0.2">
      <c r="A13602" s="38"/>
      <c r="B13602" s="6"/>
      <c r="C13602" s="10"/>
      <c r="D13602" s="6"/>
      <c r="E13602" s="11"/>
    </row>
    <row r="13603" spans="1:5" x14ac:dyDescent="0.2">
      <c r="A13603" s="38"/>
      <c r="B13603" s="6"/>
      <c r="C13603" s="10"/>
      <c r="D13603" s="6"/>
      <c r="E13603" s="11"/>
    </row>
    <row r="13604" spans="1:5" x14ac:dyDescent="0.2">
      <c r="A13604" s="38"/>
      <c r="B13604" s="6"/>
      <c r="C13604" s="10"/>
      <c r="D13604" s="6"/>
      <c r="E13604" s="11"/>
    </row>
    <row r="13605" spans="1:5" x14ac:dyDescent="0.2">
      <c r="A13605" s="38"/>
      <c r="B13605" s="6"/>
      <c r="C13605" s="10"/>
      <c r="D13605" s="6"/>
      <c r="E13605" s="11"/>
    </row>
    <row r="13606" spans="1:5" x14ac:dyDescent="0.2">
      <c r="A13606" s="38"/>
      <c r="B13606" s="6"/>
      <c r="C13606" s="10"/>
      <c r="D13606" s="6"/>
      <c r="E13606" s="11"/>
    </row>
    <row r="13607" spans="1:5" x14ac:dyDescent="0.2">
      <c r="A13607" s="38"/>
      <c r="B13607" s="6"/>
      <c r="C13607" s="10"/>
      <c r="D13607" s="6"/>
      <c r="E13607" s="11"/>
    </row>
    <row r="13608" spans="1:5" x14ac:dyDescent="0.2">
      <c r="A13608" s="38"/>
      <c r="B13608" s="6"/>
      <c r="C13608" s="10"/>
      <c r="D13608" s="6"/>
      <c r="E13608" s="11"/>
    </row>
    <row r="13609" spans="1:5" x14ac:dyDescent="0.2">
      <c r="A13609" s="38"/>
      <c r="B13609" s="6"/>
      <c r="C13609" s="10"/>
      <c r="D13609" s="6"/>
      <c r="E13609" s="11"/>
    </row>
    <row r="13610" spans="1:5" x14ac:dyDescent="0.2">
      <c r="A13610" s="38"/>
      <c r="B13610" s="6"/>
      <c r="C13610" s="10"/>
      <c r="D13610" s="6"/>
      <c r="E13610" s="11"/>
    </row>
    <row r="13611" spans="1:5" x14ac:dyDescent="0.2">
      <c r="A13611" s="38"/>
      <c r="B13611" s="6"/>
      <c r="C13611" s="10"/>
      <c r="D13611" s="6"/>
      <c r="E13611" s="11"/>
    </row>
    <row r="13612" spans="1:5" x14ac:dyDescent="0.2">
      <c r="A13612" s="38"/>
      <c r="B13612" s="6"/>
      <c r="C13612" s="10"/>
      <c r="D13612" s="6"/>
      <c r="E13612" s="11"/>
    </row>
    <row r="13613" spans="1:5" x14ac:dyDescent="0.2">
      <c r="A13613" s="38"/>
      <c r="B13613" s="6"/>
      <c r="C13613" s="10"/>
      <c r="D13613" s="6"/>
      <c r="E13613" s="11"/>
    </row>
    <row r="13614" spans="1:5" x14ac:dyDescent="0.2">
      <c r="A13614" s="38"/>
      <c r="B13614" s="6"/>
      <c r="C13614" s="10"/>
      <c r="D13614" s="6"/>
      <c r="E13614" s="11"/>
    </row>
    <row r="13615" spans="1:5" x14ac:dyDescent="0.2">
      <c r="A13615" s="38"/>
      <c r="B13615" s="6"/>
      <c r="C13615" s="10"/>
      <c r="D13615" s="6"/>
      <c r="E13615" s="11"/>
    </row>
    <row r="13616" spans="1:5" x14ac:dyDescent="0.2">
      <c r="A13616" s="38"/>
      <c r="B13616" s="6"/>
      <c r="C13616" s="10"/>
      <c r="D13616" s="6"/>
      <c r="E13616" s="11"/>
    </row>
    <row r="13617" spans="1:5" x14ac:dyDescent="0.2">
      <c r="A13617" s="38"/>
      <c r="B13617" s="6"/>
      <c r="C13617" s="10"/>
      <c r="D13617" s="6"/>
      <c r="E13617" s="11"/>
    </row>
    <row r="13618" spans="1:5" x14ac:dyDescent="0.2">
      <c r="A13618" s="38"/>
      <c r="B13618" s="6"/>
      <c r="C13618" s="10"/>
      <c r="D13618" s="6"/>
      <c r="E13618" s="11"/>
    </row>
    <row r="13619" spans="1:5" x14ac:dyDescent="0.2">
      <c r="A13619" s="38"/>
      <c r="B13619" s="6"/>
      <c r="C13619" s="10"/>
      <c r="D13619" s="6"/>
      <c r="E13619" s="11"/>
    </row>
    <row r="13620" spans="1:5" x14ac:dyDescent="0.2">
      <c r="A13620" s="38"/>
      <c r="B13620" s="6"/>
      <c r="C13620" s="10"/>
      <c r="D13620" s="6"/>
      <c r="E13620" s="11"/>
    </row>
    <row r="13621" spans="1:5" x14ac:dyDescent="0.2">
      <c r="A13621" s="38"/>
      <c r="B13621" s="6"/>
      <c r="C13621" s="10"/>
      <c r="D13621" s="6"/>
      <c r="E13621" s="11"/>
    </row>
    <row r="13622" spans="1:5" x14ac:dyDescent="0.2">
      <c r="A13622" s="38"/>
      <c r="B13622" s="6"/>
      <c r="C13622" s="10"/>
      <c r="D13622" s="6"/>
      <c r="E13622" s="11"/>
    </row>
    <row r="13623" spans="1:5" x14ac:dyDescent="0.2">
      <c r="A13623" s="38"/>
      <c r="B13623" s="6"/>
      <c r="C13623" s="10"/>
      <c r="D13623" s="6"/>
      <c r="E13623" s="11"/>
    </row>
    <row r="13624" spans="1:5" x14ac:dyDescent="0.2">
      <c r="A13624" s="38"/>
      <c r="B13624" s="6"/>
      <c r="C13624" s="10"/>
      <c r="D13624" s="6"/>
      <c r="E13624" s="11"/>
    </row>
    <row r="13625" spans="1:5" x14ac:dyDescent="0.2">
      <c r="A13625" s="38"/>
      <c r="B13625" s="6"/>
      <c r="C13625" s="10"/>
      <c r="D13625" s="6"/>
      <c r="E13625" s="11"/>
    </row>
    <row r="13626" spans="1:5" x14ac:dyDescent="0.2">
      <c r="A13626" s="38"/>
      <c r="B13626" s="6"/>
      <c r="C13626" s="10"/>
      <c r="D13626" s="6"/>
      <c r="E13626" s="11"/>
    </row>
    <row r="13627" spans="1:5" x14ac:dyDescent="0.2">
      <c r="A13627" s="38"/>
      <c r="B13627" s="6"/>
      <c r="C13627" s="10"/>
      <c r="D13627" s="6"/>
      <c r="E13627" s="11"/>
    </row>
    <row r="13628" spans="1:5" x14ac:dyDescent="0.2">
      <c r="A13628" s="38"/>
      <c r="B13628" s="6"/>
      <c r="C13628" s="10"/>
      <c r="D13628" s="6"/>
      <c r="E13628" s="11"/>
    </row>
    <row r="13629" spans="1:5" x14ac:dyDescent="0.2">
      <c r="A13629" s="38"/>
      <c r="B13629" s="6"/>
      <c r="C13629" s="10"/>
      <c r="D13629" s="6"/>
      <c r="E13629" s="11"/>
    </row>
    <row r="13630" spans="1:5" x14ac:dyDescent="0.2">
      <c r="A13630" s="38"/>
      <c r="B13630" s="6"/>
      <c r="C13630" s="10"/>
      <c r="D13630" s="6"/>
      <c r="E13630" s="11"/>
    </row>
    <row r="13631" spans="1:5" x14ac:dyDescent="0.2">
      <c r="A13631" s="38"/>
      <c r="B13631" s="6"/>
      <c r="C13631" s="10"/>
      <c r="D13631" s="6"/>
      <c r="E13631" s="11"/>
    </row>
    <row r="13632" spans="1:5" x14ac:dyDescent="0.2">
      <c r="A13632" s="38"/>
      <c r="B13632" s="6"/>
      <c r="C13632" s="10"/>
      <c r="D13632" s="6"/>
      <c r="E13632" s="11"/>
    </row>
    <row r="13633" spans="1:5" x14ac:dyDescent="0.2">
      <c r="A13633" s="38"/>
      <c r="B13633" s="6"/>
      <c r="C13633" s="10"/>
      <c r="D13633" s="6"/>
      <c r="E13633" s="11"/>
    </row>
    <row r="13634" spans="1:5" x14ac:dyDescent="0.2">
      <c r="A13634" s="38"/>
      <c r="B13634" s="6"/>
      <c r="C13634" s="10"/>
      <c r="D13634" s="6"/>
      <c r="E13634" s="11"/>
    </row>
    <row r="13635" spans="1:5" x14ac:dyDescent="0.2">
      <c r="A13635" s="38"/>
      <c r="B13635" s="6"/>
      <c r="C13635" s="10"/>
      <c r="D13635" s="6"/>
      <c r="E13635" s="11"/>
    </row>
    <row r="13636" spans="1:5" x14ac:dyDescent="0.2">
      <c r="A13636" s="38"/>
      <c r="B13636" s="6"/>
      <c r="C13636" s="10"/>
      <c r="D13636" s="6"/>
      <c r="E13636" s="11"/>
    </row>
    <row r="13637" spans="1:5" x14ac:dyDescent="0.2">
      <c r="A13637" s="38"/>
      <c r="B13637" s="6"/>
      <c r="C13637" s="10"/>
      <c r="D13637" s="6"/>
      <c r="E13637" s="11"/>
    </row>
    <row r="13638" spans="1:5" x14ac:dyDescent="0.2">
      <c r="A13638" s="38"/>
      <c r="B13638" s="6"/>
      <c r="C13638" s="10"/>
      <c r="D13638" s="6"/>
      <c r="E13638" s="11"/>
    </row>
    <row r="13639" spans="1:5" x14ac:dyDescent="0.2">
      <c r="A13639" s="38"/>
      <c r="B13639" s="6"/>
      <c r="C13639" s="10"/>
      <c r="D13639" s="6"/>
      <c r="E13639" s="11"/>
    </row>
    <row r="13640" spans="1:5" x14ac:dyDescent="0.2">
      <c r="A13640" s="38"/>
      <c r="B13640" s="6"/>
      <c r="C13640" s="10"/>
      <c r="D13640" s="6"/>
      <c r="E13640" s="11"/>
    </row>
    <row r="13641" spans="1:5" x14ac:dyDescent="0.2">
      <c r="A13641" s="38"/>
      <c r="B13641" s="6"/>
      <c r="C13641" s="10"/>
      <c r="D13641" s="6"/>
      <c r="E13641" s="11"/>
    </row>
    <row r="13642" spans="1:5" x14ac:dyDescent="0.2">
      <c r="A13642" s="38"/>
      <c r="B13642" s="6"/>
      <c r="C13642" s="10"/>
      <c r="D13642" s="6"/>
      <c r="E13642" s="11"/>
    </row>
    <row r="13643" spans="1:5" x14ac:dyDescent="0.2">
      <c r="A13643" s="38"/>
      <c r="B13643" s="6"/>
      <c r="C13643" s="10"/>
      <c r="D13643" s="6"/>
      <c r="E13643" s="11"/>
    </row>
    <row r="13644" spans="1:5" x14ac:dyDescent="0.2">
      <c r="A13644" s="38"/>
      <c r="B13644" s="6"/>
      <c r="C13644" s="10"/>
      <c r="D13644" s="6"/>
      <c r="E13644" s="11"/>
    </row>
    <row r="13645" spans="1:5" x14ac:dyDescent="0.2">
      <c r="A13645" s="38"/>
      <c r="B13645" s="6"/>
      <c r="C13645" s="10"/>
      <c r="D13645" s="6"/>
      <c r="E13645" s="11"/>
    </row>
    <row r="13646" spans="1:5" x14ac:dyDescent="0.2">
      <c r="A13646" s="38"/>
      <c r="B13646" s="6"/>
      <c r="C13646" s="10"/>
      <c r="D13646" s="6"/>
      <c r="E13646" s="11"/>
    </row>
    <row r="13647" spans="1:5" x14ac:dyDescent="0.2">
      <c r="A13647" s="38"/>
      <c r="B13647" s="6"/>
      <c r="C13647" s="10"/>
      <c r="D13647" s="6"/>
      <c r="E13647" s="11"/>
    </row>
    <row r="13648" spans="1:5" x14ac:dyDescent="0.2">
      <c r="A13648" s="38"/>
      <c r="B13648" s="6"/>
      <c r="C13648" s="10"/>
      <c r="D13648" s="6"/>
      <c r="E13648" s="11"/>
    </row>
    <row r="13649" spans="1:5" x14ac:dyDescent="0.2">
      <c r="A13649" s="38"/>
      <c r="B13649" s="6"/>
      <c r="C13649" s="10"/>
      <c r="D13649" s="6"/>
      <c r="E13649" s="11"/>
    </row>
    <row r="13650" spans="1:5" x14ac:dyDescent="0.2">
      <c r="A13650" s="38"/>
      <c r="B13650" s="6"/>
      <c r="C13650" s="10"/>
      <c r="D13650" s="6"/>
      <c r="E13650" s="11"/>
    </row>
    <row r="13651" spans="1:5" x14ac:dyDescent="0.2">
      <c r="A13651" s="38"/>
      <c r="B13651" s="6"/>
      <c r="C13651" s="10"/>
      <c r="D13651" s="6"/>
      <c r="E13651" s="11"/>
    </row>
    <row r="13652" spans="1:5" x14ac:dyDescent="0.2">
      <c r="A13652" s="38"/>
      <c r="B13652" s="6"/>
      <c r="C13652" s="10"/>
      <c r="D13652" s="6"/>
      <c r="E13652" s="11"/>
    </row>
    <row r="13653" spans="1:5" x14ac:dyDescent="0.2">
      <c r="A13653" s="38"/>
      <c r="B13653" s="6"/>
      <c r="C13653" s="10"/>
      <c r="D13653" s="6"/>
      <c r="E13653" s="11"/>
    </row>
    <row r="13654" spans="1:5" x14ac:dyDescent="0.2">
      <c r="A13654" s="38"/>
      <c r="B13654" s="6"/>
      <c r="C13654" s="10"/>
      <c r="D13654" s="6"/>
      <c r="E13654" s="11"/>
    </row>
    <row r="13655" spans="1:5" x14ac:dyDescent="0.2">
      <c r="A13655" s="38"/>
      <c r="B13655" s="6"/>
      <c r="C13655" s="10"/>
      <c r="D13655" s="6"/>
      <c r="E13655" s="11"/>
    </row>
    <row r="13656" spans="1:5" x14ac:dyDescent="0.2">
      <c r="A13656" s="38"/>
      <c r="B13656" s="6"/>
      <c r="C13656" s="10"/>
      <c r="D13656" s="6"/>
      <c r="E13656" s="11"/>
    </row>
    <row r="13657" spans="1:5" x14ac:dyDescent="0.2">
      <c r="A13657" s="38"/>
      <c r="B13657" s="6"/>
      <c r="C13657" s="10"/>
      <c r="D13657" s="6"/>
      <c r="E13657" s="11"/>
    </row>
    <row r="13658" spans="1:5" x14ac:dyDescent="0.2">
      <c r="A13658" s="38"/>
      <c r="B13658" s="6"/>
      <c r="C13658" s="10"/>
      <c r="D13658" s="6"/>
      <c r="E13658" s="11"/>
    </row>
    <row r="13659" spans="1:5" x14ac:dyDescent="0.2">
      <c r="A13659" s="38"/>
      <c r="B13659" s="6"/>
      <c r="C13659" s="10"/>
      <c r="D13659" s="6"/>
      <c r="E13659" s="11"/>
    </row>
    <row r="13660" spans="1:5" x14ac:dyDescent="0.2">
      <c r="A13660" s="38"/>
      <c r="B13660" s="6"/>
      <c r="C13660" s="10"/>
      <c r="D13660" s="6"/>
      <c r="E13660" s="11"/>
    </row>
    <row r="13661" spans="1:5" x14ac:dyDescent="0.2">
      <c r="A13661" s="38"/>
      <c r="B13661" s="6"/>
      <c r="C13661" s="10"/>
      <c r="D13661" s="6"/>
      <c r="E13661" s="11"/>
    </row>
    <row r="13662" spans="1:5" x14ac:dyDescent="0.2">
      <c r="A13662" s="38"/>
      <c r="B13662" s="6"/>
      <c r="C13662" s="10"/>
      <c r="D13662" s="6"/>
      <c r="E13662" s="11"/>
    </row>
    <row r="13663" spans="1:5" x14ac:dyDescent="0.2">
      <c r="A13663" s="38"/>
      <c r="B13663" s="6"/>
      <c r="C13663" s="10"/>
      <c r="D13663" s="6"/>
      <c r="E13663" s="11"/>
    </row>
    <row r="13664" spans="1:5" x14ac:dyDescent="0.2">
      <c r="A13664" s="38"/>
      <c r="B13664" s="6"/>
      <c r="C13664" s="10"/>
      <c r="D13664" s="6"/>
      <c r="E13664" s="11"/>
    </row>
    <row r="13665" spans="1:5" x14ac:dyDescent="0.2">
      <c r="A13665" s="38"/>
      <c r="B13665" s="6"/>
      <c r="C13665" s="10"/>
      <c r="D13665" s="6"/>
      <c r="E13665" s="11"/>
    </row>
    <row r="13666" spans="1:5" x14ac:dyDescent="0.2">
      <c r="A13666" s="38"/>
      <c r="B13666" s="6"/>
      <c r="C13666" s="10"/>
      <c r="D13666" s="6"/>
      <c r="E13666" s="11"/>
    </row>
    <row r="13667" spans="1:5" x14ac:dyDescent="0.2">
      <c r="A13667" s="38"/>
      <c r="B13667" s="6"/>
      <c r="C13667" s="10"/>
      <c r="D13667" s="6"/>
      <c r="E13667" s="11"/>
    </row>
    <row r="13668" spans="1:5" x14ac:dyDescent="0.2">
      <c r="A13668" s="38"/>
      <c r="B13668" s="6"/>
      <c r="C13668" s="10"/>
      <c r="D13668" s="6"/>
      <c r="E13668" s="11"/>
    </row>
    <row r="13669" spans="1:5" x14ac:dyDescent="0.2">
      <c r="A13669" s="38"/>
      <c r="B13669" s="6"/>
      <c r="C13669" s="10"/>
      <c r="D13669" s="6"/>
      <c r="E13669" s="11"/>
    </row>
    <row r="13670" spans="1:5" x14ac:dyDescent="0.2">
      <c r="A13670" s="38"/>
      <c r="B13670" s="6"/>
      <c r="C13670" s="10"/>
      <c r="D13670" s="6"/>
      <c r="E13670" s="11"/>
    </row>
    <row r="13671" spans="1:5" x14ac:dyDescent="0.2">
      <c r="A13671" s="38"/>
      <c r="B13671" s="6"/>
      <c r="C13671" s="10"/>
      <c r="D13671" s="6"/>
      <c r="E13671" s="11"/>
    </row>
    <row r="13672" spans="1:5" x14ac:dyDescent="0.2">
      <c r="A13672" s="38"/>
      <c r="B13672" s="6"/>
      <c r="C13672" s="10"/>
      <c r="D13672" s="6"/>
      <c r="E13672" s="11"/>
    </row>
    <row r="13673" spans="1:5" x14ac:dyDescent="0.2">
      <c r="A13673" s="38"/>
      <c r="B13673" s="6"/>
      <c r="C13673" s="10"/>
      <c r="D13673" s="6"/>
      <c r="E13673" s="11"/>
    </row>
    <row r="13674" spans="1:5" x14ac:dyDescent="0.2">
      <c r="A13674" s="38"/>
      <c r="B13674" s="6"/>
      <c r="C13674" s="10"/>
      <c r="D13674" s="6"/>
      <c r="E13674" s="11"/>
    </row>
    <row r="13675" spans="1:5" x14ac:dyDescent="0.2">
      <c r="A13675" s="38"/>
      <c r="B13675" s="6"/>
      <c r="C13675" s="10"/>
      <c r="D13675" s="6"/>
      <c r="E13675" s="11"/>
    </row>
    <row r="13676" spans="1:5" x14ac:dyDescent="0.2">
      <c r="A13676" s="38"/>
      <c r="B13676" s="6"/>
      <c r="C13676" s="10"/>
      <c r="D13676" s="6"/>
      <c r="E13676" s="11"/>
    </row>
    <row r="13677" spans="1:5" x14ac:dyDescent="0.2">
      <c r="A13677" s="38"/>
      <c r="B13677" s="6"/>
      <c r="C13677" s="10"/>
      <c r="D13677" s="6"/>
      <c r="E13677" s="11"/>
    </row>
    <row r="13678" spans="1:5" x14ac:dyDescent="0.2">
      <c r="A13678" s="38"/>
      <c r="B13678" s="6"/>
      <c r="C13678" s="10"/>
      <c r="D13678" s="6"/>
      <c r="E13678" s="11"/>
    </row>
    <row r="13679" spans="1:5" x14ac:dyDescent="0.2">
      <c r="A13679" s="38"/>
      <c r="B13679" s="6"/>
      <c r="C13679" s="10"/>
      <c r="D13679" s="6"/>
      <c r="E13679" s="11"/>
    </row>
    <row r="13680" spans="1:5" x14ac:dyDescent="0.2">
      <c r="A13680" s="38"/>
      <c r="B13680" s="6"/>
      <c r="C13680" s="10"/>
      <c r="D13680" s="6"/>
      <c r="E13680" s="11"/>
    </row>
    <row r="13681" spans="1:5" x14ac:dyDescent="0.2">
      <c r="A13681" s="38"/>
      <c r="B13681" s="6"/>
      <c r="C13681" s="10"/>
      <c r="D13681" s="6"/>
      <c r="E13681" s="11"/>
    </row>
    <row r="13682" spans="1:5" x14ac:dyDescent="0.2">
      <c r="A13682" s="38"/>
      <c r="B13682" s="6"/>
      <c r="C13682" s="10"/>
      <c r="D13682" s="6"/>
      <c r="E13682" s="11"/>
    </row>
    <row r="13683" spans="1:5" x14ac:dyDescent="0.2">
      <c r="A13683" s="38"/>
      <c r="B13683" s="6"/>
      <c r="C13683" s="10"/>
      <c r="D13683" s="6"/>
      <c r="E13683" s="11"/>
    </row>
    <row r="13684" spans="1:5" x14ac:dyDescent="0.2">
      <c r="A13684" s="38"/>
      <c r="B13684" s="6"/>
      <c r="C13684" s="10"/>
      <c r="D13684" s="6"/>
      <c r="E13684" s="11"/>
    </row>
    <row r="13685" spans="1:5" x14ac:dyDescent="0.2">
      <c r="A13685" s="38"/>
      <c r="B13685" s="6"/>
      <c r="C13685" s="10"/>
      <c r="D13685" s="6"/>
      <c r="E13685" s="11"/>
    </row>
    <row r="13686" spans="1:5" x14ac:dyDescent="0.2">
      <c r="A13686" s="38"/>
      <c r="B13686" s="6"/>
      <c r="C13686" s="10"/>
      <c r="D13686" s="6"/>
      <c r="E13686" s="11"/>
    </row>
    <row r="13687" spans="1:5" x14ac:dyDescent="0.2">
      <c r="A13687" s="38"/>
      <c r="B13687" s="6"/>
      <c r="C13687" s="10"/>
      <c r="D13687" s="6"/>
      <c r="E13687" s="11"/>
    </row>
    <row r="13688" spans="1:5" x14ac:dyDescent="0.2">
      <c r="A13688" s="38"/>
      <c r="B13688" s="6"/>
      <c r="C13688" s="10"/>
      <c r="D13688" s="6"/>
      <c r="E13688" s="11"/>
    </row>
    <row r="13689" spans="1:5" x14ac:dyDescent="0.2">
      <c r="A13689" s="38"/>
      <c r="B13689" s="6"/>
      <c r="C13689" s="10"/>
      <c r="D13689" s="6"/>
      <c r="E13689" s="11"/>
    </row>
    <row r="13690" spans="1:5" x14ac:dyDescent="0.2">
      <c r="A13690" s="38"/>
      <c r="B13690" s="6"/>
      <c r="C13690" s="10"/>
      <c r="D13690" s="6"/>
      <c r="E13690" s="11"/>
    </row>
    <row r="13691" spans="1:5" x14ac:dyDescent="0.2">
      <c r="A13691" s="38"/>
      <c r="B13691" s="6"/>
      <c r="C13691" s="10"/>
      <c r="D13691" s="6"/>
      <c r="E13691" s="11"/>
    </row>
    <row r="13692" spans="1:5" x14ac:dyDescent="0.2">
      <c r="A13692" s="38"/>
      <c r="B13692" s="6"/>
      <c r="C13692" s="10"/>
      <c r="D13692" s="6"/>
      <c r="E13692" s="11"/>
    </row>
    <row r="13693" spans="1:5" x14ac:dyDescent="0.2">
      <c r="A13693" s="38"/>
      <c r="B13693" s="6"/>
      <c r="C13693" s="10"/>
      <c r="D13693" s="6"/>
      <c r="E13693" s="11"/>
    </row>
    <row r="13694" spans="1:5" x14ac:dyDescent="0.2">
      <c r="A13694" s="38"/>
      <c r="B13694" s="6"/>
      <c r="C13694" s="10"/>
      <c r="D13694" s="6"/>
      <c r="E13694" s="11"/>
    </row>
    <row r="13695" spans="1:5" x14ac:dyDescent="0.2">
      <c r="A13695" s="38"/>
      <c r="B13695" s="6"/>
      <c r="C13695" s="10"/>
      <c r="D13695" s="6"/>
      <c r="E13695" s="11"/>
    </row>
    <row r="13696" spans="1:5" x14ac:dyDescent="0.2">
      <c r="A13696" s="38"/>
      <c r="B13696" s="6"/>
      <c r="C13696" s="10"/>
      <c r="D13696" s="6"/>
      <c r="E13696" s="11"/>
    </row>
    <row r="13697" spans="1:5" x14ac:dyDescent="0.2">
      <c r="A13697" s="38"/>
      <c r="B13697" s="6"/>
      <c r="C13697" s="10"/>
      <c r="D13697" s="6"/>
      <c r="E13697" s="11"/>
    </row>
    <row r="13698" spans="1:5" x14ac:dyDescent="0.2">
      <c r="A13698" s="38"/>
      <c r="B13698" s="6"/>
      <c r="C13698" s="10"/>
      <c r="D13698" s="6"/>
      <c r="E13698" s="11"/>
    </row>
    <row r="13699" spans="1:5" x14ac:dyDescent="0.2">
      <c r="A13699" s="38"/>
      <c r="B13699" s="6"/>
      <c r="C13699" s="10"/>
      <c r="D13699" s="6"/>
      <c r="E13699" s="11"/>
    </row>
    <row r="13700" spans="1:5" x14ac:dyDescent="0.2">
      <c r="A13700" s="38"/>
      <c r="B13700" s="6"/>
      <c r="C13700" s="10"/>
      <c r="D13700" s="6"/>
      <c r="E13700" s="11"/>
    </row>
    <row r="13701" spans="1:5" x14ac:dyDescent="0.2">
      <c r="A13701" s="38"/>
      <c r="B13701" s="6"/>
      <c r="C13701" s="10"/>
      <c r="D13701" s="6"/>
      <c r="E13701" s="11"/>
    </row>
    <row r="13702" spans="1:5" x14ac:dyDescent="0.2">
      <c r="A13702" s="38"/>
      <c r="B13702" s="6"/>
      <c r="C13702" s="10"/>
      <c r="D13702" s="6"/>
      <c r="E13702" s="11"/>
    </row>
    <row r="13703" spans="1:5" x14ac:dyDescent="0.2">
      <c r="A13703" s="38">
        <v>43238</v>
      </c>
      <c r="B13703" s="6"/>
      <c r="C13703" s="10"/>
      <c r="D13703" s="6"/>
      <c r="E13703" s="11"/>
    </row>
    <row r="13704" spans="1:5" x14ac:dyDescent="0.2">
      <c r="A13704" s="38">
        <v>43239</v>
      </c>
      <c r="B13704" s="6"/>
      <c r="C13704" s="10"/>
      <c r="D13704" s="6"/>
      <c r="E13704" s="11"/>
    </row>
    <row r="13705" spans="1:5" x14ac:dyDescent="0.2">
      <c r="A13705" s="38">
        <v>43240</v>
      </c>
      <c r="B13705" s="6"/>
      <c r="C13705" s="10"/>
      <c r="D13705" s="6"/>
      <c r="E13705" s="11"/>
    </row>
    <row r="13706" spans="1:5" x14ac:dyDescent="0.2">
      <c r="A13706" s="38">
        <v>43241</v>
      </c>
      <c r="B13706" s="6"/>
      <c r="C13706" s="10"/>
      <c r="D13706" s="6"/>
      <c r="E13706" s="11"/>
    </row>
    <row r="13707" spans="1:5" x14ac:dyDescent="0.2">
      <c r="A13707" s="38">
        <v>43242</v>
      </c>
      <c r="B13707" s="6"/>
      <c r="C13707" s="10"/>
      <c r="D13707" s="6"/>
      <c r="E13707" s="11"/>
    </row>
    <row r="13708" spans="1:5" x14ac:dyDescent="0.2">
      <c r="A13708" s="38">
        <v>43243</v>
      </c>
      <c r="B13708" s="6"/>
      <c r="C13708" s="10"/>
      <c r="D13708" s="6"/>
      <c r="E13708" s="11"/>
    </row>
    <row r="13709" spans="1:5" x14ac:dyDescent="0.2">
      <c r="A13709" s="38">
        <v>43244</v>
      </c>
      <c r="B13709" s="6"/>
      <c r="C13709" s="10"/>
      <c r="D13709" s="6"/>
      <c r="E13709" s="11"/>
    </row>
    <row r="13710" spans="1:5" x14ac:dyDescent="0.2">
      <c r="A13710" s="38">
        <v>43245</v>
      </c>
      <c r="B13710" s="6"/>
      <c r="C13710" s="10"/>
      <c r="D13710" s="6"/>
      <c r="E13710" s="11"/>
    </row>
    <row r="13711" spans="1:5" x14ac:dyDescent="0.2">
      <c r="A13711" s="38">
        <v>43246</v>
      </c>
      <c r="B13711" s="6"/>
      <c r="C13711" s="10"/>
      <c r="D13711" s="6"/>
      <c r="E13711" s="11"/>
    </row>
    <row r="13712" spans="1:5" x14ac:dyDescent="0.2">
      <c r="A13712" s="38">
        <v>43247</v>
      </c>
      <c r="B13712" s="6"/>
      <c r="C13712" s="10"/>
      <c r="D13712" s="6"/>
      <c r="E13712" s="11"/>
    </row>
    <row r="13713" spans="1:5" x14ac:dyDescent="0.2">
      <c r="A13713" s="38">
        <v>43248</v>
      </c>
      <c r="B13713" s="6"/>
      <c r="C13713" s="10"/>
      <c r="D13713" s="6"/>
      <c r="E13713" s="11"/>
    </row>
    <row r="13714" spans="1:5" x14ac:dyDescent="0.2">
      <c r="A13714" s="38">
        <v>43249</v>
      </c>
      <c r="B13714" s="6"/>
      <c r="C13714" s="10"/>
      <c r="D13714" s="6"/>
      <c r="E13714" s="11"/>
    </row>
    <row r="13715" spans="1:5" x14ac:dyDescent="0.2">
      <c r="A13715" s="38">
        <v>43250</v>
      </c>
      <c r="B13715" s="6"/>
      <c r="C13715" s="10"/>
      <c r="D13715" s="6"/>
      <c r="E13715" s="11"/>
    </row>
    <row r="13716" spans="1:5" x14ac:dyDescent="0.2">
      <c r="A13716" s="38">
        <v>43251</v>
      </c>
      <c r="B13716" s="6"/>
      <c r="C13716" s="10"/>
      <c r="D13716" s="6"/>
      <c r="E13716" s="11"/>
    </row>
    <row r="13717" spans="1:5" x14ac:dyDescent="0.2">
      <c r="A13717" s="38">
        <v>43252</v>
      </c>
      <c r="B13717" s="6"/>
      <c r="C13717" s="10"/>
      <c r="D13717" s="6"/>
      <c r="E13717" s="11"/>
    </row>
    <row r="13718" spans="1:5" x14ac:dyDescent="0.2">
      <c r="A13718" s="38">
        <v>43253</v>
      </c>
      <c r="B13718" s="6"/>
      <c r="C13718" s="10"/>
      <c r="D13718" s="6"/>
      <c r="E13718" s="11"/>
    </row>
    <row r="13719" spans="1:5" x14ac:dyDescent="0.2">
      <c r="A13719" s="38">
        <v>43254</v>
      </c>
      <c r="B13719" s="6"/>
      <c r="C13719" s="10"/>
      <c r="D13719" s="6"/>
      <c r="E13719" s="11"/>
    </row>
    <row r="13720" spans="1:5" x14ac:dyDescent="0.2">
      <c r="A13720" s="38">
        <v>43255</v>
      </c>
      <c r="B13720" s="6"/>
      <c r="C13720" s="10"/>
      <c r="D13720" s="6"/>
      <c r="E13720" s="11"/>
    </row>
    <row r="13721" spans="1:5" x14ac:dyDescent="0.2">
      <c r="A13721" s="38">
        <v>43256</v>
      </c>
      <c r="B13721" s="6"/>
      <c r="C13721" s="10"/>
      <c r="D13721" s="6"/>
      <c r="E13721" s="11"/>
    </row>
    <row r="13722" spans="1:5" x14ac:dyDescent="0.2">
      <c r="A13722" s="38">
        <v>43257</v>
      </c>
      <c r="B13722" s="6"/>
      <c r="C13722" s="10"/>
      <c r="D13722" s="6"/>
      <c r="E13722" s="11"/>
    </row>
    <row r="13723" spans="1:5" x14ac:dyDescent="0.2">
      <c r="A13723" s="38">
        <v>43258</v>
      </c>
      <c r="B13723" s="6"/>
      <c r="C13723" s="10"/>
      <c r="D13723" s="6"/>
      <c r="E13723" s="11"/>
    </row>
    <row r="13724" spans="1:5" x14ac:dyDescent="0.2">
      <c r="A13724" s="38">
        <v>43259</v>
      </c>
      <c r="B13724" s="6"/>
      <c r="C13724" s="10"/>
      <c r="D13724" s="6"/>
      <c r="E13724" s="11"/>
    </row>
    <row r="13725" spans="1:5" x14ac:dyDescent="0.2">
      <c r="A13725" s="38">
        <v>43260</v>
      </c>
      <c r="B13725" s="6"/>
      <c r="C13725" s="10"/>
      <c r="D13725" s="6"/>
      <c r="E13725" s="11"/>
    </row>
    <row r="13726" spans="1:5" x14ac:dyDescent="0.2">
      <c r="A13726" s="38">
        <v>43261</v>
      </c>
      <c r="B13726" s="6"/>
      <c r="C13726" s="10"/>
      <c r="D13726" s="6"/>
      <c r="E13726" s="11"/>
    </row>
    <row r="13727" spans="1:5" x14ac:dyDescent="0.2">
      <c r="A13727" s="38">
        <v>43262</v>
      </c>
      <c r="B13727" s="6"/>
      <c r="C13727" s="10"/>
      <c r="D13727" s="6"/>
      <c r="E13727" s="11"/>
    </row>
    <row r="13728" spans="1:5" x14ac:dyDescent="0.2">
      <c r="A13728" s="38">
        <v>43263</v>
      </c>
      <c r="B13728" s="6"/>
      <c r="C13728" s="10"/>
      <c r="D13728" s="6"/>
      <c r="E13728" s="11"/>
    </row>
    <row r="13729" spans="1:5" x14ac:dyDescent="0.2">
      <c r="A13729" s="38">
        <v>43264</v>
      </c>
      <c r="B13729" s="6"/>
      <c r="C13729" s="10"/>
      <c r="D13729" s="6"/>
      <c r="E13729" s="11"/>
    </row>
    <row r="13730" spans="1:5" x14ac:dyDescent="0.2">
      <c r="A13730" s="38">
        <v>43265</v>
      </c>
      <c r="B13730" s="6"/>
      <c r="C13730" s="10"/>
      <c r="D13730" s="6"/>
      <c r="E13730" s="11"/>
    </row>
    <row r="13731" spans="1:5" x14ac:dyDescent="0.2">
      <c r="A13731" s="38">
        <v>43266</v>
      </c>
      <c r="B13731" s="6"/>
      <c r="C13731" s="10"/>
      <c r="D13731" s="6"/>
      <c r="E13731" s="11"/>
    </row>
    <row r="13732" spans="1:5" x14ac:dyDescent="0.2">
      <c r="A13732" s="38">
        <v>43267</v>
      </c>
      <c r="B13732" s="6"/>
      <c r="C13732" s="10"/>
      <c r="D13732" s="6"/>
      <c r="E13732" s="11"/>
    </row>
    <row r="13733" spans="1:5" x14ac:dyDescent="0.2">
      <c r="A13733" s="38">
        <v>43268</v>
      </c>
      <c r="B13733" s="6"/>
      <c r="C13733" s="10"/>
      <c r="D13733" s="6"/>
      <c r="E13733" s="11"/>
    </row>
    <row r="13734" spans="1:5" x14ac:dyDescent="0.2">
      <c r="A13734" s="38">
        <v>43269</v>
      </c>
      <c r="B13734" s="6"/>
      <c r="C13734" s="10"/>
      <c r="D13734" s="6"/>
      <c r="E13734" s="11"/>
    </row>
    <row r="13735" spans="1:5" x14ac:dyDescent="0.2">
      <c r="A13735" s="38">
        <v>43270</v>
      </c>
      <c r="B13735" s="6"/>
      <c r="C13735" s="10"/>
      <c r="D13735" s="6"/>
      <c r="E13735" s="11"/>
    </row>
    <row r="13736" spans="1:5" x14ac:dyDescent="0.2">
      <c r="A13736" s="38">
        <v>43271</v>
      </c>
      <c r="B13736" s="6"/>
      <c r="C13736" s="10"/>
      <c r="D13736" s="6"/>
      <c r="E13736" s="11"/>
    </row>
    <row r="13737" spans="1:5" x14ac:dyDescent="0.2">
      <c r="A13737" s="38">
        <v>43272</v>
      </c>
      <c r="B13737" s="6"/>
      <c r="C13737" s="10"/>
      <c r="D13737" s="6"/>
      <c r="E13737" s="11"/>
    </row>
    <row r="13738" spans="1:5" x14ac:dyDescent="0.2">
      <c r="A13738" s="38">
        <v>43273</v>
      </c>
      <c r="B13738" s="6"/>
      <c r="C13738" s="10"/>
      <c r="D13738" s="6"/>
      <c r="E13738" s="11"/>
    </row>
    <row r="13739" spans="1:5" x14ac:dyDescent="0.2">
      <c r="A13739" s="38">
        <v>43274</v>
      </c>
      <c r="B13739" s="6"/>
      <c r="C13739" s="10"/>
      <c r="D13739" s="6"/>
      <c r="E13739" s="11"/>
    </row>
    <row r="13740" spans="1:5" x14ac:dyDescent="0.2">
      <c r="A13740" s="38">
        <v>43275</v>
      </c>
      <c r="B13740" s="6"/>
      <c r="C13740" s="10"/>
      <c r="D13740" s="6"/>
      <c r="E13740" s="11"/>
    </row>
    <row r="13741" spans="1:5" x14ac:dyDescent="0.2">
      <c r="A13741" s="38">
        <v>43276</v>
      </c>
      <c r="B13741" s="6"/>
      <c r="C13741" s="10"/>
      <c r="D13741" s="6"/>
      <c r="E13741" s="11"/>
    </row>
    <row r="13742" spans="1:5" x14ac:dyDescent="0.2">
      <c r="A13742" s="38">
        <v>43277</v>
      </c>
      <c r="B13742" s="6"/>
      <c r="C13742" s="10"/>
      <c r="D13742" s="6"/>
      <c r="E13742" s="11"/>
    </row>
    <row r="13743" spans="1:5" x14ac:dyDescent="0.2">
      <c r="A13743" s="38">
        <v>43278</v>
      </c>
      <c r="B13743" s="6"/>
      <c r="C13743" s="10"/>
      <c r="D13743" s="6"/>
      <c r="E13743" s="11"/>
    </row>
    <row r="13744" spans="1:5" x14ac:dyDescent="0.2">
      <c r="A13744" s="38">
        <v>43279</v>
      </c>
      <c r="B13744" s="6"/>
      <c r="C13744" s="10"/>
      <c r="D13744" s="6"/>
      <c r="E13744" s="11"/>
    </row>
    <row r="13745" spans="1:5" x14ac:dyDescent="0.2">
      <c r="A13745" s="38">
        <v>43280</v>
      </c>
      <c r="B13745" s="6"/>
      <c r="C13745" s="10"/>
      <c r="D13745" s="6"/>
      <c r="E13745" s="11"/>
    </row>
    <row r="13746" spans="1:5" x14ac:dyDescent="0.2">
      <c r="A13746" s="38">
        <v>43281</v>
      </c>
      <c r="B13746" s="6"/>
      <c r="C13746" s="10"/>
      <c r="D13746" s="6"/>
      <c r="E13746" s="11"/>
    </row>
  </sheetData>
  <mergeCells count="6">
    <mergeCell ref="A3:E3"/>
    <mergeCell ref="A6:A9"/>
    <mergeCell ref="C6:C9"/>
    <mergeCell ref="B6:B9"/>
    <mergeCell ref="D6:D9"/>
    <mergeCell ref="E6:E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43"/>
  <sheetViews>
    <sheetView view="pageBreakPreview" topLeftCell="A3" zoomScale="85" zoomScaleNormal="100" zoomScaleSheetLayoutView="85" workbookViewId="0">
      <selection activeCell="H27" sqref="H27"/>
    </sheetView>
  </sheetViews>
  <sheetFormatPr defaultRowHeight="15" x14ac:dyDescent="0.25"/>
  <cols>
    <col min="1" max="1" width="13.7109375" customWidth="1"/>
    <col min="2" max="2" width="12.7109375" customWidth="1"/>
    <col min="3" max="3" width="19.7109375" bestFit="1" customWidth="1"/>
    <col min="4" max="4" width="16.85546875" customWidth="1"/>
    <col min="5" max="5" width="19" customWidth="1"/>
    <col min="6" max="6" width="13.42578125" bestFit="1" customWidth="1"/>
    <col min="7" max="7" width="17" customWidth="1"/>
    <col min="8" max="11" width="12.5703125" bestFit="1" customWidth="1"/>
    <col min="12" max="28" width="13.28515625" bestFit="1" customWidth="1"/>
    <col min="29" max="29" width="13.42578125" bestFit="1" customWidth="1"/>
    <col min="30" max="33" width="13.140625" bestFit="1" customWidth="1"/>
    <col min="34" max="34" width="12.140625" customWidth="1"/>
    <col min="37" max="37" width="10.5703125" bestFit="1" customWidth="1"/>
  </cols>
  <sheetData>
    <row r="1" spans="1:19" s="90" customFormat="1" ht="32.25" x14ac:dyDescent="0.25">
      <c r="A1" s="56" t="s">
        <v>116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</row>
    <row r="2" spans="1:19" s="90" customFormat="1" x14ac:dyDescent="0.25"/>
    <row r="3" spans="1:19" s="1" customFormat="1" x14ac:dyDescent="0.25">
      <c r="A3" s="23" t="s">
        <v>111</v>
      </c>
      <c r="F3" s="24">
        <f ca="1">NOW()</f>
        <v>43236.417343287038</v>
      </c>
      <c r="G3" s="25"/>
      <c r="H3" s="21"/>
      <c r="I3" s="21"/>
      <c r="J3" s="21"/>
      <c r="K3" s="21"/>
      <c r="L3" s="21"/>
    </row>
    <row r="4" spans="1:19" s="1" customFormat="1" ht="14.25" x14ac:dyDescent="0.25">
      <c r="F4" s="20"/>
      <c r="G4" s="20"/>
      <c r="H4" s="21"/>
      <c r="I4" s="21"/>
      <c r="J4" s="21"/>
      <c r="K4" s="21"/>
      <c r="L4" s="21"/>
    </row>
    <row r="5" spans="1:19" s="1" customFormat="1" ht="18.75" x14ac:dyDescent="0.25">
      <c r="A5" s="1" t="s">
        <v>112</v>
      </c>
      <c r="B5" s="24">
        <v>43195</v>
      </c>
      <c r="C5" s="1" t="s">
        <v>113</v>
      </c>
      <c r="D5" s="24">
        <f ca="1">NOW()</f>
        <v>43236.417343287038</v>
      </c>
      <c r="E5" s="26" t="s">
        <v>114</v>
      </c>
      <c r="F5" s="27">
        <f ca="1">D5-B5</f>
        <v>41.417343287037511</v>
      </c>
      <c r="G5" s="20"/>
      <c r="H5" s="21"/>
      <c r="I5" s="21"/>
      <c r="J5" s="21"/>
      <c r="K5" s="21"/>
      <c r="L5" s="21"/>
    </row>
    <row r="6" spans="1:19" s="1" customFormat="1" ht="14.25" x14ac:dyDescent="0.25">
      <c r="F6" s="20"/>
      <c r="G6" s="20"/>
      <c r="H6" s="21"/>
      <c r="I6" s="21"/>
      <c r="J6" s="21"/>
      <c r="K6" s="21"/>
      <c r="L6" s="21"/>
    </row>
    <row r="7" spans="1:19" s="1" customFormat="1" ht="14.25" hidden="1" x14ac:dyDescent="0.25">
      <c r="A7" s="28" t="s">
        <v>130</v>
      </c>
      <c r="F7" s="20"/>
      <c r="G7" s="20"/>
      <c r="H7" s="21"/>
      <c r="I7" s="21"/>
      <c r="J7" s="21"/>
      <c r="K7" s="21"/>
      <c r="L7" s="21"/>
    </row>
    <row r="8" spans="1:19" s="1" customFormat="1" ht="14.25" hidden="1" x14ac:dyDescent="0.25">
      <c r="A8" s="173" t="s">
        <v>129</v>
      </c>
      <c r="B8" s="174"/>
      <c r="C8" s="7" t="s">
        <v>122</v>
      </c>
      <c r="D8" s="7" t="s">
        <v>123</v>
      </c>
      <c r="E8" s="7" t="s">
        <v>124</v>
      </c>
      <c r="F8" s="170" t="s">
        <v>118</v>
      </c>
      <c r="G8" s="161" t="s">
        <v>134</v>
      </c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</row>
    <row r="9" spans="1:19" s="1" customFormat="1" ht="28.5" hidden="1" x14ac:dyDescent="0.25">
      <c r="A9" s="173" t="s">
        <v>57</v>
      </c>
      <c r="B9" s="174"/>
      <c r="C9" s="34" t="s">
        <v>125</v>
      </c>
      <c r="D9" s="34" t="s">
        <v>126</v>
      </c>
      <c r="E9" s="34" t="s">
        <v>127</v>
      </c>
      <c r="F9" s="170"/>
      <c r="G9" s="16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</row>
    <row r="10" spans="1:19" s="1" customFormat="1" ht="14.25" hidden="1" x14ac:dyDescent="0.25">
      <c r="A10" s="179" t="s">
        <v>128</v>
      </c>
      <c r="B10" s="179"/>
      <c r="C10" s="36">
        <v>26</v>
      </c>
      <c r="D10" s="36">
        <v>31</v>
      </c>
      <c r="E10" s="36">
        <v>30</v>
      </c>
      <c r="F10" s="9">
        <f>SUM(C10:E10)</f>
        <v>87</v>
      </c>
      <c r="G10" s="9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</row>
    <row r="11" spans="1:19" s="1" customFormat="1" ht="21.75" hidden="1" customHeight="1" x14ac:dyDescent="0.25">
      <c r="A11" s="178" t="s">
        <v>133</v>
      </c>
      <c r="B11" s="30" t="s">
        <v>117</v>
      </c>
      <c r="C11" s="8">
        <f>($F11/$F$10)*C$10</f>
        <v>11.954022988505747</v>
      </c>
      <c r="D11" s="8">
        <f t="shared" ref="D11:E11" si="0">($F11/$F$10)*D$10</f>
        <v>14.25287356321839</v>
      </c>
      <c r="E11" s="8">
        <f t="shared" si="0"/>
        <v>13.793103448275861</v>
      </c>
      <c r="F11" s="8">
        <v>40</v>
      </c>
      <c r="G11" s="35">
        <f>$F11/$F$10</f>
        <v>0.45977011494252873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</row>
    <row r="12" spans="1:19" s="1" customFormat="1" ht="21.75" hidden="1" customHeight="1" x14ac:dyDescent="0.25">
      <c r="A12" s="178"/>
      <c r="B12" s="30">
        <v>100000</v>
      </c>
      <c r="C12" s="8">
        <f t="shared" ref="C12:E13" si="1">($F12/$F$10)*C$10</f>
        <v>2988.5057471264367</v>
      </c>
      <c r="D12" s="8">
        <f t="shared" si="1"/>
        <v>3563.2183908045977</v>
      </c>
      <c r="E12" s="8">
        <f t="shared" si="1"/>
        <v>3448.2758620689656</v>
      </c>
      <c r="F12" s="8">
        <v>10000</v>
      </c>
      <c r="G12" s="35">
        <f t="shared" ref="G12:G13" si="2">$F12/$F$10</f>
        <v>114.94252873563218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</row>
    <row r="13" spans="1:19" s="1" customFormat="1" ht="21.75" hidden="1" customHeight="1" x14ac:dyDescent="0.25">
      <c r="A13" s="178"/>
      <c r="B13" s="30">
        <v>50000</v>
      </c>
      <c r="C13" s="8">
        <f t="shared" si="1"/>
        <v>5977.0114942528735</v>
      </c>
      <c r="D13" s="8">
        <f t="shared" si="1"/>
        <v>7126.4367816091954</v>
      </c>
      <c r="E13" s="8">
        <f t="shared" si="1"/>
        <v>6896.5517241379312</v>
      </c>
      <c r="F13" s="8">
        <v>20000</v>
      </c>
      <c r="G13" s="35">
        <f t="shared" si="2"/>
        <v>229.88505747126436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</row>
    <row r="14" spans="1:19" s="1" customFormat="1" ht="14.25" hidden="1" x14ac:dyDescent="0.25">
      <c r="F14" s="20"/>
      <c r="G14" s="20"/>
      <c r="H14" s="21"/>
      <c r="I14" s="21"/>
      <c r="J14" s="21"/>
      <c r="K14" s="21"/>
      <c r="L14" s="21"/>
    </row>
    <row r="15" spans="1:19" s="1" customFormat="1" ht="14.25" x14ac:dyDescent="0.25">
      <c r="A15" s="50" t="s">
        <v>659</v>
      </c>
      <c r="F15" s="20"/>
      <c r="G15" s="20"/>
      <c r="H15" s="21"/>
      <c r="I15" s="21"/>
      <c r="J15" s="21"/>
      <c r="K15" s="21"/>
      <c r="L15" s="21"/>
    </row>
    <row r="16" spans="1:19" s="1" customFormat="1" ht="14.25" x14ac:dyDescent="0.25">
      <c r="F16" s="20"/>
      <c r="G16" s="20"/>
      <c r="H16" s="21"/>
      <c r="I16" s="21"/>
      <c r="J16" s="21"/>
      <c r="K16" s="21"/>
      <c r="L16" s="21"/>
    </row>
    <row r="17" spans="1:12" s="1" customFormat="1" ht="15" customHeight="1" x14ac:dyDescent="0.25">
      <c r="A17" s="187" t="s">
        <v>660</v>
      </c>
      <c r="B17" s="188"/>
      <c r="C17" s="88" t="s">
        <v>138</v>
      </c>
      <c r="D17" s="163" t="s">
        <v>1670</v>
      </c>
      <c r="E17" s="163" t="s">
        <v>1671</v>
      </c>
      <c r="F17" s="163" t="s">
        <v>1672</v>
      </c>
      <c r="G17" s="163" t="s">
        <v>1673</v>
      </c>
      <c r="H17" s="21"/>
      <c r="I17" s="21"/>
      <c r="J17" s="21"/>
      <c r="K17" s="21"/>
      <c r="L17" s="21"/>
    </row>
    <row r="18" spans="1:12" s="1" customFormat="1" ht="18.75" x14ac:dyDescent="0.25">
      <c r="A18" s="189"/>
      <c r="B18" s="190"/>
      <c r="C18" s="89">
        <f ca="1">$F$5/87</f>
        <v>0.4760614170923852</v>
      </c>
      <c r="D18" s="163"/>
      <c r="E18" s="163"/>
      <c r="F18" s="163"/>
      <c r="G18" s="163"/>
      <c r="H18" s="21"/>
      <c r="I18" s="21"/>
      <c r="J18" s="21"/>
      <c r="K18" s="21"/>
      <c r="L18" s="21"/>
    </row>
    <row r="19" spans="1:12" s="1" customFormat="1" ht="14.25" x14ac:dyDescent="0.25">
      <c r="A19" s="175" t="s">
        <v>117</v>
      </c>
      <c r="B19" s="87" t="s">
        <v>119</v>
      </c>
      <c r="C19" s="52">
        <f>AC172+AH188+AG204</f>
        <v>15</v>
      </c>
      <c r="D19" s="14">
        <f>COUNTIF('Chi tiet (iP)'!$E$10:$E$91,'Tong quat'!D$17:D$17)</f>
        <v>7</v>
      </c>
      <c r="E19" s="14">
        <f>COUNTIF('Chi tiet (iP)'!$E$10:$E$91,'Tong quat'!E$17:E$17)</f>
        <v>3</v>
      </c>
      <c r="F19" s="14">
        <f>COUNTIF('Chi tiet (iP)'!$E$10:$E$91,'Tong quat'!F$17:F$17)</f>
        <v>3</v>
      </c>
      <c r="G19" s="14">
        <f>COUNTIF('Chi tiet (iP)'!$E$10:$E$91,'Tong quat'!G$17:G$17)</f>
        <v>2</v>
      </c>
      <c r="H19" s="21"/>
      <c r="I19" s="21"/>
      <c r="J19" s="21"/>
      <c r="K19" s="21"/>
      <c r="L19" s="21"/>
    </row>
    <row r="20" spans="1:12" s="1" customFormat="1" ht="14.25" x14ac:dyDescent="0.25">
      <c r="A20" s="176"/>
      <c r="B20" s="87" t="s">
        <v>120</v>
      </c>
      <c r="C20" s="52">
        <f>AC173+AH189+AG205</f>
        <v>40.000000000000014</v>
      </c>
      <c r="D20" s="14">
        <v>14</v>
      </c>
      <c r="E20" s="14">
        <v>6</v>
      </c>
      <c r="F20" s="14">
        <v>12</v>
      </c>
      <c r="G20" s="14">
        <v>8</v>
      </c>
      <c r="H20" s="21"/>
      <c r="I20" s="21"/>
      <c r="J20" s="21"/>
      <c r="K20" s="21"/>
      <c r="L20" s="21"/>
    </row>
    <row r="21" spans="1:12" s="1" customFormat="1" ht="14.25" x14ac:dyDescent="0.25">
      <c r="A21" s="177"/>
      <c r="B21" s="87" t="s">
        <v>121</v>
      </c>
      <c r="C21" s="40">
        <f>C19/C20</f>
        <v>0.37499999999999989</v>
      </c>
      <c r="D21" s="40">
        <f t="shared" ref="D21:G21" si="3">D19/D20</f>
        <v>0.5</v>
      </c>
      <c r="E21" s="40">
        <f t="shared" si="3"/>
        <v>0.5</v>
      </c>
      <c r="F21" s="40">
        <f t="shared" si="3"/>
        <v>0.25</v>
      </c>
      <c r="G21" s="40">
        <f t="shared" si="3"/>
        <v>0.25</v>
      </c>
      <c r="H21" s="21"/>
      <c r="I21" s="21"/>
      <c r="J21" s="21"/>
      <c r="K21" s="21"/>
      <c r="L21" s="21"/>
    </row>
    <row r="22" spans="1:12" s="1" customFormat="1" ht="14.25" x14ac:dyDescent="0.25">
      <c r="A22" s="162">
        <v>100000</v>
      </c>
      <c r="B22" s="87" t="s">
        <v>119</v>
      </c>
      <c r="C22" s="52">
        <f>AC175+AH191+AG207</f>
        <v>2382</v>
      </c>
      <c r="F22" s="20"/>
      <c r="G22" s="20"/>
      <c r="H22" s="21"/>
      <c r="I22" s="21"/>
      <c r="J22" s="21"/>
      <c r="K22" s="21"/>
      <c r="L22" s="21"/>
    </row>
    <row r="23" spans="1:12" s="1" customFormat="1" ht="14.25" x14ac:dyDescent="0.25">
      <c r="A23" s="162"/>
      <c r="B23" s="87" t="s">
        <v>120</v>
      </c>
      <c r="C23" s="52">
        <f>AC176+AH192+AG208</f>
        <v>9999.9999999999945</v>
      </c>
      <c r="F23" s="20"/>
      <c r="G23" s="20"/>
      <c r="H23" s="21"/>
      <c r="I23" s="21"/>
      <c r="J23" s="21"/>
      <c r="K23" s="21"/>
      <c r="L23" s="21"/>
    </row>
    <row r="24" spans="1:12" s="1" customFormat="1" ht="14.25" x14ac:dyDescent="0.25">
      <c r="A24" s="162"/>
      <c r="B24" s="87" t="s">
        <v>121</v>
      </c>
      <c r="C24" s="40">
        <f t="shared" ref="C24" si="4">C22/C23</f>
        <v>0.23820000000000013</v>
      </c>
      <c r="F24" s="20"/>
      <c r="G24" s="20"/>
      <c r="H24" s="21"/>
      <c r="I24" s="21"/>
      <c r="J24" s="21"/>
      <c r="K24" s="21"/>
      <c r="L24" s="21"/>
    </row>
    <row r="25" spans="1:12" s="1" customFormat="1" ht="14.25" x14ac:dyDescent="0.25">
      <c r="A25" s="162">
        <v>50000</v>
      </c>
      <c r="B25" s="87" t="s">
        <v>119</v>
      </c>
      <c r="C25" s="52">
        <f>AC178+AH194+AG210</f>
        <v>4561</v>
      </c>
      <c r="F25" s="20"/>
      <c r="G25" s="20"/>
      <c r="H25" s="21"/>
      <c r="I25" s="21"/>
      <c r="J25" s="21"/>
      <c r="K25" s="21"/>
      <c r="L25" s="21"/>
    </row>
    <row r="26" spans="1:12" s="1" customFormat="1" ht="14.25" x14ac:dyDescent="0.25">
      <c r="A26" s="162"/>
      <c r="B26" s="87" t="s">
        <v>120</v>
      </c>
      <c r="C26" s="52">
        <f>AC179+AH195+AG211</f>
        <v>19999.999999999989</v>
      </c>
      <c r="F26" s="20"/>
      <c r="G26" s="20"/>
      <c r="H26" s="21"/>
      <c r="I26" s="21"/>
      <c r="J26" s="21"/>
      <c r="K26" s="21"/>
      <c r="L26" s="21"/>
    </row>
    <row r="27" spans="1:12" s="1" customFormat="1" ht="14.25" x14ac:dyDescent="0.25">
      <c r="A27" s="162"/>
      <c r="B27" s="87" t="s">
        <v>121</v>
      </c>
      <c r="C27" s="40">
        <f t="shared" ref="C27" si="5">C25/C26</f>
        <v>0.22805000000000011</v>
      </c>
      <c r="F27" s="20"/>
      <c r="G27" s="20"/>
      <c r="H27" s="21"/>
      <c r="I27" s="21"/>
      <c r="J27" s="21"/>
      <c r="K27" s="21"/>
      <c r="L27" s="21"/>
    </row>
    <row r="28" spans="1:12" s="1" customFormat="1" ht="14.25" x14ac:dyDescent="0.25">
      <c r="A28" s="163" t="s">
        <v>118</v>
      </c>
      <c r="B28" s="60" t="s">
        <v>119</v>
      </c>
      <c r="C28" s="61">
        <f>C19+C22+C25</f>
        <v>6958</v>
      </c>
      <c r="E28" s="146"/>
      <c r="F28" s="20"/>
      <c r="G28" s="20"/>
      <c r="H28" s="21"/>
      <c r="I28" s="21"/>
      <c r="J28" s="21"/>
      <c r="K28" s="21"/>
      <c r="L28" s="21"/>
    </row>
    <row r="29" spans="1:12" s="1" customFormat="1" ht="14.25" x14ac:dyDescent="0.25">
      <c r="A29" s="163"/>
      <c r="B29" s="60" t="s">
        <v>120</v>
      </c>
      <c r="C29" s="61">
        <f>C20+C23+C26</f>
        <v>30039.999999999985</v>
      </c>
      <c r="E29" s="20"/>
      <c r="F29" s="20"/>
      <c r="G29" s="20"/>
      <c r="H29" s="21"/>
      <c r="I29" s="21"/>
      <c r="J29" s="21"/>
      <c r="K29" s="21"/>
      <c r="L29" s="21"/>
    </row>
    <row r="30" spans="1:12" s="1" customFormat="1" ht="14.25" x14ac:dyDescent="0.25">
      <c r="A30" s="163"/>
      <c r="B30" s="60" t="s">
        <v>121</v>
      </c>
      <c r="C30" s="62">
        <f>C28/C29</f>
        <v>0.23162450066577908</v>
      </c>
      <c r="F30" s="20"/>
      <c r="G30" s="20"/>
      <c r="H30" s="21"/>
      <c r="I30" s="21"/>
      <c r="J30" s="21"/>
      <c r="K30" s="21"/>
      <c r="L30" s="21"/>
    </row>
    <row r="31" spans="1:12" s="1" customFormat="1" ht="14.25" x14ac:dyDescent="0.25">
      <c r="F31" s="20"/>
      <c r="G31" s="20"/>
      <c r="H31" s="21"/>
      <c r="I31" s="21"/>
      <c r="J31" s="21"/>
      <c r="K31" s="21"/>
      <c r="L31" s="21"/>
    </row>
    <row r="32" spans="1:12" s="1" customFormat="1" ht="14.25" x14ac:dyDescent="0.25">
      <c r="A32" s="50" t="s">
        <v>440</v>
      </c>
      <c r="F32" s="20"/>
      <c r="G32" s="20"/>
      <c r="H32" s="21"/>
      <c r="I32" s="21"/>
      <c r="J32" s="21"/>
      <c r="K32" s="21"/>
      <c r="L32" s="21"/>
    </row>
    <row r="33" spans="1:12" s="1" customFormat="1" ht="14.25" x14ac:dyDescent="0.25">
      <c r="A33" s="50"/>
      <c r="F33" s="20"/>
      <c r="G33" s="20"/>
      <c r="H33" s="21"/>
      <c r="I33" s="21"/>
      <c r="J33" s="21"/>
      <c r="K33" s="21"/>
      <c r="L33" s="21"/>
    </row>
    <row r="34" spans="1:12" s="1" customFormat="1" ht="14.25" x14ac:dyDescent="0.25">
      <c r="A34" s="50"/>
      <c r="B34" s="50" t="s">
        <v>1949</v>
      </c>
      <c r="F34" s="20"/>
      <c r="G34" s="20"/>
      <c r="H34" s="21"/>
      <c r="I34" s="21"/>
      <c r="J34" s="21"/>
      <c r="K34" s="21"/>
      <c r="L34" s="21"/>
    </row>
    <row r="35" spans="1:12" s="1" customFormat="1" ht="14.25" x14ac:dyDescent="0.25">
      <c r="A35" s="50"/>
      <c r="F35" s="20"/>
      <c r="G35" s="20"/>
      <c r="H35" s="21"/>
      <c r="I35" s="21"/>
      <c r="J35" s="21"/>
      <c r="K35" s="21"/>
      <c r="L35" s="21"/>
    </row>
    <row r="36" spans="1:12" s="1" customFormat="1" ht="14.25" x14ac:dyDescent="0.25">
      <c r="A36" s="50"/>
      <c r="F36" s="20"/>
      <c r="G36" s="20"/>
      <c r="H36" s="21"/>
      <c r="I36" s="21"/>
      <c r="J36" s="21"/>
      <c r="K36" s="21"/>
      <c r="L36" s="21"/>
    </row>
    <row r="37" spans="1:12" s="1" customFormat="1" ht="14.25" x14ac:dyDescent="0.25">
      <c r="A37" s="50"/>
      <c r="F37" s="20"/>
      <c r="G37" s="20"/>
      <c r="H37" s="21"/>
      <c r="I37" s="21"/>
      <c r="J37" s="21"/>
      <c r="K37" s="21"/>
      <c r="L37" s="21"/>
    </row>
    <row r="38" spans="1:12" s="1" customFormat="1" ht="14.25" x14ac:dyDescent="0.25">
      <c r="A38" s="50"/>
      <c r="F38" s="20"/>
      <c r="G38" s="20"/>
      <c r="H38" s="21"/>
      <c r="I38" s="21"/>
      <c r="J38" s="21"/>
      <c r="K38" s="21"/>
      <c r="L38" s="21"/>
    </row>
    <row r="39" spans="1:12" s="1" customFormat="1" ht="14.25" x14ac:dyDescent="0.25">
      <c r="A39" s="50"/>
      <c r="F39" s="20"/>
      <c r="G39" s="20"/>
      <c r="H39" s="21"/>
      <c r="I39" s="21"/>
      <c r="J39" s="21"/>
      <c r="K39" s="21"/>
      <c r="L39" s="21"/>
    </row>
    <row r="40" spans="1:12" s="1" customFormat="1" ht="14.25" x14ac:dyDescent="0.25">
      <c r="A40" s="50"/>
      <c r="F40" s="20"/>
      <c r="G40" s="20"/>
      <c r="H40" s="21"/>
      <c r="I40" s="21"/>
      <c r="J40" s="21"/>
      <c r="K40" s="21"/>
      <c r="L40" s="21"/>
    </row>
    <row r="41" spans="1:12" s="1" customFormat="1" ht="14.25" x14ac:dyDescent="0.25">
      <c r="A41" s="50"/>
      <c r="F41" s="20"/>
      <c r="G41" s="20"/>
      <c r="H41" s="21"/>
      <c r="I41" s="21"/>
      <c r="J41" s="21"/>
      <c r="K41" s="21"/>
      <c r="L41" s="21"/>
    </row>
    <row r="42" spans="1:12" s="1" customFormat="1" ht="14.25" x14ac:dyDescent="0.25">
      <c r="A42" s="50"/>
      <c r="F42" s="20"/>
      <c r="G42" s="20"/>
      <c r="H42" s="21"/>
      <c r="I42" s="21"/>
      <c r="J42" s="21"/>
      <c r="K42" s="21"/>
      <c r="L42" s="21"/>
    </row>
    <row r="43" spans="1:12" s="1" customFormat="1" ht="14.25" x14ac:dyDescent="0.25">
      <c r="A43" s="50"/>
      <c r="F43" s="20"/>
      <c r="G43" s="20"/>
      <c r="H43" s="21"/>
      <c r="I43" s="21"/>
      <c r="J43" s="21"/>
      <c r="K43" s="21"/>
      <c r="L43" s="21"/>
    </row>
    <row r="44" spans="1:12" s="1" customFormat="1" ht="14.25" x14ac:dyDescent="0.25">
      <c r="A44" s="50"/>
      <c r="F44" s="20"/>
      <c r="G44" s="20"/>
      <c r="H44" s="21"/>
      <c r="I44" s="21"/>
      <c r="J44" s="21"/>
      <c r="K44" s="21"/>
      <c r="L44" s="21"/>
    </row>
    <row r="45" spans="1:12" s="1" customFormat="1" ht="14.25" x14ac:dyDescent="0.25">
      <c r="A45" s="50"/>
      <c r="F45" s="20"/>
      <c r="G45" s="20"/>
      <c r="H45" s="21"/>
      <c r="I45" s="21"/>
      <c r="J45" s="21"/>
      <c r="K45" s="21"/>
      <c r="L45" s="21"/>
    </row>
    <row r="46" spans="1:12" s="1" customFormat="1" ht="14.25" x14ac:dyDescent="0.25">
      <c r="A46" s="50"/>
      <c r="F46" s="20"/>
      <c r="G46" s="20"/>
      <c r="H46" s="21"/>
      <c r="I46" s="21"/>
      <c r="J46" s="21"/>
      <c r="K46" s="21"/>
      <c r="L46" s="21"/>
    </row>
    <row r="47" spans="1:12" s="1" customFormat="1" ht="14.25" x14ac:dyDescent="0.25">
      <c r="A47" s="50"/>
      <c r="F47" s="20"/>
      <c r="G47" s="20"/>
      <c r="H47" s="21"/>
      <c r="I47" s="21"/>
      <c r="J47" s="21"/>
      <c r="K47" s="21"/>
      <c r="L47" s="21"/>
    </row>
    <row r="48" spans="1:12" s="1" customFormat="1" ht="14.25" x14ac:dyDescent="0.25">
      <c r="A48" s="50"/>
      <c r="F48" s="20"/>
      <c r="G48" s="20"/>
      <c r="H48" s="21"/>
      <c r="I48" s="21"/>
      <c r="J48" s="21"/>
      <c r="K48" s="21"/>
      <c r="L48" s="21"/>
    </row>
    <row r="49" spans="1:12" s="1" customFormat="1" ht="14.25" x14ac:dyDescent="0.25">
      <c r="A49" s="50"/>
      <c r="F49" s="20"/>
      <c r="G49" s="20"/>
      <c r="H49" s="21"/>
      <c r="I49" s="21"/>
      <c r="J49" s="21"/>
      <c r="K49" s="21"/>
      <c r="L49" s="21"/>
    </row>
    <row r="50" spans="1:12" s="1" customFormat="1" ht="14.25" x14ac:dyDescent="0.25">
      <c r="A50" s="50"/>
      <c r="F50" s="20"/>
      <c r="G50" s="20"/>
      <c r="H50" s="21"/>
      <c r="I50" s="21"/>
      <c r="J50" s="21"/>
      <c r="K50" s="21"/>
      <c r="L50" s="21"/>
    </row>
    <row r="51" spans="1:12" s="1" customFormat="1" ht="14.25" x14ac:dyDescent="0.25">
      <c r="A51" s="50"/>
      <c r="F51" s="20"/>
      <c r="G51" s="20"/>
      <c r="H51" s="21"/>
      <c r="I51" s="21"/>
      <c r="J51" s="21"/>
      <c r="K51" s="21"/>
      <c r="L51" s="21"/>
    </row>
    <row r="52" spans="1:12" s="1" customFormat="1" ht="14.25" x14ac:dyDescent="0.25">
      <c r="A52" s="50"/>
      <c r="F52" s="20"/>
      <c r="G52" s="20"/>
      <c r="H52" s="21"/>
      <c r="I52" s="21"/>
      <c r="J52" s="21"/>
      <c r="K52" s="21"/>
      <c r="L52" s="21"/>
    </row>
    <row r="53" spans="1:12" s="1" customFormat="1" ht="14.25" x14ac:dyDescent="0.25">
      <c r="A53" s="50"/>
      <c r="F53" s="20"/>
      <c r="G53" s="20"/>
      <c r="H53" s="21"/>
      <c r="I53" s="21"/>
      <c r="J53" s="21"/>
      <c r="K53" s="21"/>
      <c r="L53" s="21"/>
    </row>
    <row r="54" spans="1:12" s="1" customFormat="1" ht="14.25" x14ac:dyDescent="0.25">
      <c r="A54" s="50"/>
      <c r="F54" s="20"/>
      <c r="G54" s="20"/>
      <c r="H54" s="21"/>
      <c r="I54" s="21"/>
      <c r="J54" s="21"/>
      <c r="K54" s="21"/>
      <c r="L54" s="21"/>
    </row>
    <row r="55" spans="1:12" s="1" customFormat="1" ht="14.25" x14ac:dyDescent="0.25">
      <c r="A55" s="50"/>
      <c r="F55" s="20"/>
      <c r="G55" s="20"/>
      <c r="H55" s="21"/>
      <c r="I55" s="21"/>
      <c r="J55" s="21"/>
      <c r="K55" s="21"/>
      <c r="L55" s="21"/>
    </row>
    <row r="56" spans="1:12" s="1" customFormat="1" ht="14.25" x14ac:dyDescent="0.25">
      <c r="A56" s="50"/>
      <c r="F56" s="20"/>
      <c r="G56" s="20"/>
      <c r="H56" s="21"/>
      <c r="I56" s="21"/>
      <c r="J56" s="21"/>
      <c r="K56" s="21"/>
      <c r="L56" s="21"/>
    </row>
    <row r="57" spans="1:12" s="1" customFormat="1" ht="14.25" x14ac:dyDescent="0.25">
      <c r="A57" s="50"/>
      <c r="F57" s="20"/>
      <c r="G57" s="20"/>
      <c r="H57" s="21"/>
      <c r="I57" s="21"/>
      <c r="J57" s="21"/>
      <c r="K57" s="21"/>
      <c r="L57" s="21"/>
    </row>
    <row r="58" spans="1:12" s="1" customFormat="1" ht="14.25" x14ac:dyDescent="0.25">
      <c r="A58" s="50"/>
      <c r="F58" s="20"/>
      <c r="G58" s="20"/>
      <c r="H58" s="21"/>
      <c r="I58" s="21"/>
      <c r="J58" s="21"/>
      <c r="K58" s="21"/>
      <c r="L58" s="21"/>
    </row>
    <row r="59" spans="1:12" s="1" customFormat="1" ht="14.25" x14ac:dyDescent="0.25">
      <c r="A59" s="50"/>
      <c r="F59" s="20"/>
      <c r="G59" s="20"/>
      <c r="H59" s="21"/>
      <c r="I59" s="21"/>
      <c r="J59" s="21"/>
      <c r="K59" s="21"/>
      <c r="L59" s="21"/>
    </row>
    <row r="60" spans="1:12" s="1" customFormat="1" ht="14.25" x14ac:dyDescent="0.25">
      <c r="A60" s="50"/>
      <c r="F60" s="20"/>
      <c r="G60" s="20"/>
      <c r="H60" s="21"/>
      <c r="I60" s="21"/>
      <c r="J60" s="21"/>
      <c r="K60" s="21"/>
      <c r="L60" s="21"/>
    </row>
    <row r="61" spans="1:12" s="1" customFormat="1" ht="14.25" x14ac:dyDescent="0.25">
      <c r="A61" s="50"/>
      <c r="F61" s="20"/>
      <c r="G61" s="20"/>
      <c r="H61" s="21"/>
      <c r="I61" s="21"/>
      <c r="J61" s="21"/>
      <c r="K61" s="21"/>
      <c r="L61" s="21"/>
    </row>
    <row r="62" spans="1:12" s="1" customFormat="1" ht="14.25" x14ac:dyDescent="0.25">
      <c r="A62" s="50"/>
      <c r="F62" s="20"/>
      <c r="G62" s="20"/>
      <c r="H62" s="21"/>
      <c r="I62" s="21"/>
      <c r="J62" s="21"/>
      <c r="K62" s="21"/>
      <c r="L62" s="21"/>
    </row>
    <row r="63" spans="1:12" s="1" customFormat="1" ht="14.25" x14ac:dyDescent="0.25">
      <c r="A63" s="50"/>
      <c r="F63" s="20"/>
      <c r="G63" s="20"/>
      <c r="H63" s="21"/>
      <c r="I63" s="21"/>
      <c r="J63" s="21"/>
      <c r="K63" s="21"/>
      <c r="L63" s="21"/>
    </row>
    <row r="64" spans="1:12" s="1" customFormat="1" ht="14.25" x14ac:dyDescent="0.25">
      <c r="A64" s="50"/>
      <c r="F64" s="20"/>
      <c r="G64" s="20"/>
      <c r="H64" s="21"/>
      <c r="I64" s="21"/>
      <c r="J64" s="21"/>
      <c r="K64" s="21"/>
      <c r="L64" s="21"/>
    </row>
    <row r="65" spans="1:12" s="1" customFormat="1" ht="14.25" x14ac:dyDescent="0.25">
      <c r="A65" s="50"/>
      <c r="F65" s="20"/>
      <c r="G65" s="20"/>
      <c r="H65" s="21"/>
      <c r="I65" s="21"/>
      <c r="J65" s="21"/>
      <c r="K65" s="21"/>
      <c r="L65" s="21"/>
    </row>
    <row r="66" spans="1:12" s="1" customFormat="1" ht="14.25" x14ac:dyDescent="0.25">
      <c r="A66" s="50"/>
      <c r="F66" s="20"/>
      <c r="G66" s="20"/>
      <c r="H66" s="21"/>
      <c r="I66" s="21"/>
      <c r="J66" s="21"/>
      <c r="K66" s="21"/>
      <c r="L66" s="21"/>
    </row>
    <row r="67" spans="1:12" s="1" customFormat="1" ht="14.25" x14ac:dyDescent="0.25">
      <c r="A67" s="50"/>
      <c r="F67" s="20"/>
      <c r="G67" s="20"/>
      <c r="H67" s="21"/>
      <c r="I67" s="21"/>
      <c r="J67" s="21"/>
      <c r="K67" s="21"/>
      <c r="L67" s="21"/>
    </row>
    <row r="68" spans="1:12" s="1" customFormat="1" ht="14.25" x14ac:dyDescent="0.25">
      <c r="A68" s="50"/>
      <c r="F68" s="20"/>
      <c r="G68" s="20"/>
      <c r="H68" s="21"/>
      <c r="I68" s="21"/>
      <c r="J68" s="21"/>
      <c r="K68" s="21"/>
      <c r="L68" s="21"/>
    </row>
    <row r="69" spans="1:12" s="1" customFormat="1" ht="14.25" x14ac:dyDescent="0.25">
      <c r="A69" s="50"/>
      <c r="F69" s="20"/>
      <c r="G69" s="20"/>
      <c r="H69" s="21"/>
      <c r="I69" s="21"/>
      <c r="J69" s="21"/>
      <c r="K69" s="21"/>
      <c r="L69" s="21"/>
    </row>
    <row r="70" spans="1:12" s="1" customFormat="1" ht="14.25" x14ac:dyDescent="0.25">
      <c r="A70" s="50"/>
      <c r="F70" s="20"/>
      <c r="G70" s="20"/>
      <c r="H70" s="21"/>
      <c r="I70" s="21"/>
      <c r="J70" s="21"/>
      <c r="K70" s="21"/>
      <c r="L70" s="21"/>
    </row>
    <row r="71" spans="1:12" s="1" customFormat="1" ht="14.25" x14ac:dyDescent="0.25">
      <c r="A71" s="50"/>
      <c r="B71" s="50" t="s">
        <v>1947</v>
      </c>
      <c r="F71" s="20"/>
      <c r="G71" s="50" t="s">
        <v>1948</v>
      </c>
      <c r="H71" s="21"/>
      <c r="I71" s="21"/>
      <c r="J71" s="21"/>
      <c r="K71" s="21"/>
      <c r="L71" s="21"/>
    </row>
    <row r="72" spans="1:12" s="1" customFormat="1" ht="14.25" x14ac:dyDescent="0.25">
      <c r="A72" s="50"/>
      <c r="B72" s="50"/>
      <c r="F72" s="20"/>
      <c r="G72" s="20"/>
      <c r="H72" s="21"/>
      <c r="I72" s="21"/>
      <c r="J72" s="21"/>
      <c r="K72" s="21"/>
      <c r="L72" s="21"/>
    </row>
    <row r="73" spans="1:12" s="1" customFormat="1" ht="14.25" x14ac:dyDescent="0.25">
      <c r="A73" s="50"/>
      <c r="B73" s="50"/>
      <c r="F73" s="20"/>
      <c r="G73" s="20"/>
      <c r="H73" s="21"/>
      <c r="I73" s="21"/>
      <c r="J73" s="21"/>
      <c r="K73" s="21"/>
      <c r="L73" s="21"/>
    </row>
    <row r="74" spans="1:12" s="1" customFormat="1" ht="14.25" x14ac:dyDescent="0.25">
      <c r="A74" s="50"/>
      <c r="B74" s="50"/>
      <c r="F74" s="20"/>
      <c r="G74" s="20"/>
      <c r="H74" s="21"/>
      <c r="I74" s="21"/>
      <c r="J74" s="21"/>
      <c r="K74" s="21"/>
      <c r="L74" s="21"/>
    </row>
    <row r="75" spans="1:12" s="1" customFormat="1" ht="14.25" x14ac:dyDescent="0.25">
      <c r="A75" s="50"/>
      <c r="B75" s="50"/>
      <c r="F75" s="20"/>
      <c r="G75" s="20"/>
      <c r="H75" s="21"/>
      <c r="I75" s="21"/>
      <c r="J75" s="21"/>
      <c r="K75" s="21"/>
      <c r="L75" s="21"/>
    </row>
    <row r="76" spans="1:12" s="1" customFormat="1" ht="14.25" x14ac:dyDescent="0.25">
      <c r="A76" s="50"/>
      <c r="B76" s="50"/>
      <c r="F76" s="20"/>
      <c r="G76" s="20"/>
      <c r="H76" s="21"/>
      <c r="I76" s="21"/>
      <c r="J76" s="21"/>
      <c r="K76" s="21"/>
      <c r="L76" s="21"/>
    </row>
    <row r="77" spans="1:12" s="1" customFormat="1" ht="14.25" x14ac:dyDescent="0.25">
      <c r="A77" s="50"/>
      <c r="B77" s="50"/>
      <c r="F77" s="20"/>
      <c r="G77" s="20"/>
      <c r="H77" s="21"/>
      <c r="I77" s="21"/>
      <c r="J77" s="21"/>
      <c r="K77" s="21"/>
      <c r="L77" s="21"/>
    </row>
    <row r="78" spans="1:12" s="1" customFormat="1" ht="14.25" x14ac:dyDescent="0.25">
      <c r="A78" s="50"/>
      <c r="B78" s="50"/>
      <c r="F78" s="20"/>
      <c r="G78" s="20"/>
      <c r="H78" s="21"/>
      <c r="I78" s="21"/>
      <c r="J78" s="21"/>
      <c r="K78" s="21"/>
      <c r="L78" s="21"/>
    </row>
    <row r="79" spans="1:12" s="1" customFormat="1" ht="14.25" x14ac:dyDescent="0.25">
      <c r="A79" s="50"/>
      <c r="B79" s="50"/>
      <c r="F79" s="20"/>
      <c r="G79" s="20"/>
      <c r="H79" s="21"/>
      <c r="I79" s="21"/>
      <c r="J79" s="21"/>
      <c r="K79" s="21"/>
      <c r="L79" s="21"/>
    </row>
    <row r="80" spans="1:12" s="1" customFormat="1" ht="14.25" x14ac:dyDescent="0.25">
      <c r="A80" s="50"/>
      <c r="B80" s="50"/>
      <c r="F80" s="20"/>
      <c r="G80" s="20"/>
      <c r="H80" s="21"/>
      <c r="I80" s="21"/>
      <c r="J80" s="21"/>
      <c r="K80" s="21"/>
      <c r="L80" s="21"/>
    </row>
    <row r="81" spans="1:12" s="1" customFormat="1" ht="14.25" x14ac:dyDescent="0.25">
      <c r="A81" s="50"/>
      <c r="B81" s="50"/>
      <c r="F81" s="20"/>
      <c r="G81" s="20"/>
      <c r="H81" s="21"/>
      <c r="I81" s="21"/>
      <c r="J81" s="21"/>
      <c r="K81" s="21"/>
      <c r="L81" s="21"/>
    </row>
    <row r="82" spans="1:12" s="1" customFormat="1" ht="14.25" x14ac:dyDescent="0.25">
      <c r="A82" s="50"/>
      <c r="B82" s="50"/>
      <c r="F82" s="20"/>
      <c r="G82" s="20"/>
      <c r="H82" s="21"/>
      <c r="I82" s="21"/>
      <c r="J82" s="21"/>
      <c r="K82" s="21"/>
      <c r="L82" s="21"/>
    </row>
    <row r="83" spans="1:12" s="1" customFormat="1" ht="14.25" x14ac:dyDescent="0.25">
      <c r="A83" s="50"/>
      <c r="B83" s="50"/>
      <c r="F83" s="20"/>
      <c r="G83" s="20"/>
      <c r="H83" s="21"/>
      <c r="I83" s="21"/>
      <c r="J83" s="21"/>
      <c r="K83" s="21"/>
      <c r="L83" s="21"/>
    </row>
    <row r="84" spans="1:12" s="1" customFormat="1" ht="14.25" x14ac:dyDescent="0.25">
      <c r="A84" s="50"/>
      <c r="B84" s="50"/>
      <c r="F84" s="20"/>
      <c r="G84" s="20"/>
      <c r="H84" s="21"/>
      <c r="I84" s="21"/>
      <c r="J84" s="21"/>
      <c r="K84" s="21"/>
      <c r="L84" s="21"/>
    </row>
    <row r="85" spans="1:12" s="1" customFormat="1" ht="14.25" x14ac:dyDescent="0.25">
      <c r="A85" s="50"/>
      <c r="B85" s="50"/>
      <c r="F85" s="20"/>
      <c r="G85" s="20"/>
      <c r="H85" s="21"/>
      <c r="I85" s="21"/>
      <c r="J85" s="21"/>
      <c r="K85" s="21"/>
      <c r="L85" s="21"/>
    </row>
    <row r="86" spans="1:12" s="1" customFormat="1" ht="14.25" x14ac:dyDescent="0.25">
      <c r="A86" s="50"/>
      <c r="B86" s="50"/>
      <c r="F86" s="20"/>
      <c r="G86" s="20"/>
      <c r="H86" s="21"/>
      <c r="I86" s="21"/>
      <c r="J86" s="21"/>
      <c r="K86" s="21"/>
      <c r="L86" s="21"/>
    </row>
    <row r="87" spans="1:12" s="1" customFormat="1" ht="14.25" x14ac:dyDescent="0.25">
      <c r="A87" s="50"/>
      <c r="B87" s="50"/>
      <c r="F87" s="20"/>
      <c r="G87" s="20"/>
      <c r="H87" s="21"/>
      <c r="I87" s="21"/>
      <c r="J87" s="21"/>
      <c r="K87" s="21"/>
      <c r="L87" s="21"/>
    </row>
    <row r="88" spans="1:12" s="1" customFormat="1" ht="14.25" x14ac:dyDescent="0.25">
      <c r="A88" s="50"/>
      <c r="B88" s="50"/>
      <c r="F88" s="20"/>
      <c r="G88" s="20"/>
      <c r="H88" s="21"/>
      <c r="I88" s="21"/>
      <c r="J88" s="21"/>
      <c r="K88" s="21"/>
      <c r="L88" s="21"/>
    </row>
    <row r="89" spans="1:12" s="1" customFormat="1" ht="14.25" x14ac:dyDescent="0.25">
      <c r="A89" s="50"/>
      <c r="B89" s="50"/>
      <c r="F89" s="20"/>
      <c r="G89" s="20"/>
      <c r="H89" s="21"/>
      <c r="I89" s="21"/>
      <c r="J89" s="21"/>
      <c r="K89" s="21"/>
      <c r="L89" s="21"/>
    </row>
    <row r="90" spans="1:12" s="1" customFormat="1" ht="14.25" x14ac:dyDescent="0.25">
      <c r="A90" s="50"/>
      <c r="B90" s="50"/>
      <c r="F90" s="20"/>
      <c r="G90" s="20"/>
      <c r="H90" s="21"/>
      <c r="I90" s="21"/>
      <c r="J90" s="21"/>
      <c r="K90" s="21"/>
      <c r="L90" s="21"/>
    </row>
    <row r="91" spans="1:12" s="1" customFormat="1" ht="14.25" x14ac:dyDescent="0.25">
      <c r="A91" s="50"/>
      <c r="B91" s="50"/>
      <c r="F91" s="20"/>
      <c r="G91" s="20"/>
      <c r="H91" s="21"/>
      <c r="I91" s="21"/>
      <c r="J91" s="21"/>
      <c r="K91" s="21"/>
      <c r="L91" s="21"/>
    </row>
    <row r="92" spans="1:12" s="1" customFormat="1" ht="14.25" x14ac:dyDescent="0.25">
      <c r="A92" s="50"/>
      <c r="B92" s="50"/>
      <c r="F92" s="20"/>
      <c r="G92" s="20"/>
      <c r="H92" s="21"/>
      <c r="I92" s="21"/>
      <c r="J92" s="21"/>
      <c r="K92" s="21"/>
      <c r="L92" s="21"/>
    </row>
    <row r="93" spans="1:12" s="1" customFormat="1" ht="14.25" x14ac:dyDescent="0.25">
      <c r="A93" s="50"/>
      <c r="B93" s="50"/>
      <c r="F93" s="20"/>
      <c r="G93" s="20"/>
      <c r="H93" s="21"/>
      <c r="I93" s="21"/>
      <c r="J93" s="21"/>
      <c r="K93" s="21"/>
      <c r="L93" s="21"/>
    </row>
    <row r="94" spans="1:12" s="1" customFormat="1" ht="14.25" x14ac:dyDescent="0.25">
      <c r="A94" s="50"/>
      <c r="B94" s="50"/>
      <c r="F94" s="20"/>
      <c r="G94" s="20"/>
      <c r="H94" s="21"/>
      <c r="I94" s="21"/>
      <c r="J94" s="21"/>
      <c r="K94" s="21"/>
      <c r="L94" s="21"/>
    </row>
    <row r="95" spans="1:12" s="1" customFormat="1" ht="14.25" x14ac:dyDescent="0.25">
      <c r="A95" s="50"/>
      <c r="B95" s="50"/>
      <c r="F95" s="20"/>
      <c r="G95" s="20"/>
      <c r="H95" s="21"/>
      <c r="I95" s="21"/>
      <c r="J95" s="21"/>
      <c r="K95" s="21"/>
      <c r="L95" s="21"/>
    </row>
    <row r="96" spans="1:12" s="1" customFormat="1" ht="14.25" x14ac:dyDescent="0.25">
      <c r="A96" s="50"/>
      <c r="B96" s="50"/>
      <c r="F96" s="20"/>
      <c r="G96" s="20"/>
      <c r="H96" s="21"/>
      <c r="I96" s="21"/>
      <c r="J96" s="21"/>
      <c r="K96" s="21"/>
      <c r="L96" s="21"/>
    </row>
    <row r="97" spans="1:12" s="1" customFormat="1" ht="14.25" x14ac:dyDescent="0.25">
      <c r="A97" s="50"/>
      <c r="B97" s="50"/>
      <c r="F97" s="20"/>
      <c r="G97" s="20"/>
      <c r="H97" s="21"/>
      <c r="I97" s="21"/>
      <c r="J97" s="21"/>
      <c r="K97" s="21"/>
      <c r="L97" s="21"/>
    </row>
    <row r="98" spans="1:12" s="1" customFormat="1" ht="14.25" x14ac:dyDescent="0.25">
      <c r="A98" s="50"/>
      <c r="B98" s="50"/>
      <c r="F98" s="20"/>
      <c r="G98" s="20"/>
      <c r="H98" s="21"/>
      <c r="I98" s="21"/>
      <c r="J98" s="21"/>
      <c r="K98" s="21"/>
      <c r="L98" s="21"/>
    </row>
    <row r="99" spans="1:12" s="1" customFormat="1" ht="14.25" x14ac:dyDescent="0.25">
      <c r="A99" s="50"/>
      <c r="B99" s="50"/>
      <c r="F99" s="20"/>
      <c r="G99" s="20"/>
      <c r="H99" s="21"/>
      <c r="I99" s="21"/>
      <c r="J99" s="21"/>
      <c r="K99" s="21"/>
      <c r="L99" s="21"/>
    </row>
    <row r="100" spans="1:12" s="1" customFormat="1" ht="14.25" x14ac:dyDescent="0.25">
      <c r="A100" s="50"/>
      <c r="B100" s="50"/>
      <c r="F100" s="20"/>
      <c r="G100" s="20"/>
      <c r="H100" s="21"/>
      <c r="I100" s="21"/>
      <c r="J100" s="21"/>
      <c r="K100" s="21"/>
      <c r="L100" s="21"/>
    </row>
    <row r="101" spans="1:12" s="1" customFormat="1" ht="14.25" x14ac:dyDescent="0.25">
      <c r="A101" s="50"/>
      <c r="B101" s="50"/>
      <c r="F101" s="20"/>
      <c r="G101" s="20"/>
      <c r="H101" s="21"/>
      <c r="I101" s="21"/>
      <c r="J101" s="21"/>
      <c r="K101" s="21"/>
      <c r="L101" s="21"/>
    </row>
    <row r="102" spans="1:12" s="1" customFormat="1" ht="14.25" x14ac:dyDescent="0.25">
      <c r="A102" s="50"/>
      <c r="B102" s="50"/>
      <c r="F102" s="20"/>
      <c r="G102" s="20"/>
      <c r="H102" s="21"/>
      <c r="I102" s="21"/>
      <c r="J102" s="21"/>
      <c r="K102" s="21"/>
      <c r="L102" s="21"/>
    </row>
    <row r="103" spans="1:12" s="1" customFormat="1" ht="14.25" x14ac:dyDescent="0.25">
      <c r="A103" s="50"/>
      <c r="B103" s="50"/>
      <c r="F103" s="20"/>
      <c r="G103" s="20"/>
      <c r="H103" s="21"/>
      <c r="I103" s="21"/>
      <c r="J103" s="21"/>
      <c r="K103" s="21"/>
      <c r="L103" s="21"/>
    </row>
    <row r="104" spans="1:12" s="1" customFormat="1" ht="14.25" x14ac:dyDescent="0.25">
      <c r="A104" s="50"/>
      <c r="B104" s="50"/>
      <c r="F104" s="20"/>
      <c r="G104" s="20"/>
      <c r="H104" s="21"/>
      <c r="I104" s="21"/>
      <c r="J104" s="21"/>
      <c r="K104" s="21"/>
      <c r="L104" s="21"/>
    </row>
    <row r="105" spans="1:12" s="1" customFormat="1" ht="14.25" x14ac:dyDescent="0.25">
      <c r="A105" s="50"/>
      <c r="B105" s="50"/>
      <c r="F105" s="20"/>
      <c r="G105" s="20"/>
      <c r="H105" s="21"/>
      <c r="I105" s="21"/>
      <c r="J105" s="21"/>
      <c r="K105" s="21"/>
      <c r="L105" s="21"/>
    </row>
    <row r="106" spans="1:12" s="1" customFormat="1" ht="14.25" x14ac:dyDescent="0.25">
      <c r="A106" s="50"/>
      <c r="B106" s="50"/>
      <c r="F106" s="20"/>
      <c r="G106" s="20"/>
      <c r="H106" s="21"/>
      <c r="I106" s="21"/>
      <c r="J106" s="21"/>
      <c r="K106" s="21"/>
      <c r="L106" s="21"/>
    </row>
    <row r="107" spans="1:12" s="1" customFormat="1" ht="14.25" x14ac:dyDescent="0.25">
      <c r="A107" s="50"/>
      <c r="B107" s="50"/>
      <c r="F107" s="20"/>
      <c r="G107" s="20"/>
      <c r="H107" s="21"/>
      <c r="I107" s="21"/>
      <c r="J107" s="21"/>
      <c r="K107" s="21"/>
      <c r="L107" s="21"/>
    </row>
    <row r="108" spans="1:12" s="1" customFormat="1" ht="14.25" x14ac:dyDescent="0.25">
      <c r="A108" s="50"/>
      <c r="B108" s="50"/>
      <c r="F108" s="20"/>
      <c r="G108" s="20"/>
      <c r="H108" s="21"/>
      <c r="I108" s="21"/>
      <c r="J108" s="21"/>
      <c r="K108" s="21"/>
      <c r="L108" s="21"/>
    </row>
    <row r="109" spans="1:12" s="1" customFormat="1" ht="14.25" x14ac:dyDescent="0.25">
      <c r="A109" s="50"/>
      <c r="B109" s="50"/>
      <c r="F109" s="20"/>
      <c r="G109" s="20"/>
      <c r="H109" s="21"/>
      <c r="I109" s="21"/>
      <c r="J109" s="21"/>
      <c r="K109" s="21"/>
      <c r="L109" s="21"/>
    </row>
    <row r="110" spans="1:12" s="1" customFormat="1" ht="14.25" x14ac:dyDescent="0.25">
      <c r="A110" s="50"/>
      <c r="B110" s="50"/>
      <c r="F110" s="20"/>
      <c r="G110" s="20"/>
      <c r="H110" s="21"/>
      <c r="I110" s="21"/>
      <c r="J110" s="21"/>
      <c r="K110" s="21"/>
      <c r="L110" s="21"/>
    </row>
    <row r="111" spans="1:12" s="1" customFormat="1" ht="14.25" x14ac:dyDescent="0.25">
      <c r="A111" s="50"/>
      <c r="B111" s="50"/>
      <c r="F111" s="20"/>
      <c r="G111" s="20"/>
      <c r="H111" s="21"/>
      <c r="I111" s="21"/>
      <c r="J111" s="21"/>
      <c r="K111" s="21"/>
      <c r="L111" s="21"/>
    </row>
    <row r="112" spans="1:12" s="1" customFormat="1" ht="14.25" x14ac:dyDescent="0.25">
      <c r="A112" s="50"/>
      <c r="B112" s="50"/>
      <c r="F112" s="20"/>
      <c r="G112" s="20"/>
      <c r="H112" s="21"/>
      <c r="I112" s="21"/>
      <c r="J112" s="21"/>
      <c r="K112" s="21"/>
      <c r="L112" s="21"/>
    </row>
    <row r="113" spans="1:12" s="1" customFormat="1" ht="14.25" x14ac:dyDescent="0.25">
      <c r="A113" s="50"/>
      <c r="F113" s="20"/>
      <c r="G113" s="20"/>
      <c r="H113" s="21"/>
      <c r="I113" s="21"/>
      <c r="J113" s="21"/>
      <c r="K113" s="21"/>
      <c r="L113" s="21"/>
    </row>
    <row r="114" spans="1:12" s="1" customFormat="1" ht="14.25" x14ac:dyDescent="0.25">
      <c r="A114" s="50" t="s">
        <v>441</v>
      </c>
      <c r="F114" s="20"/>
      <c r="G114" s="20"/>
      <c r="H114" s="21"/>
      <c r="I114" s="21"/>
      <c r="J114" s="21"/>
      <c r="K114" s="21"/>
      <c r="L114" s="21"/>
    </row>
    <row r="115" spans="1:12" s="1" customFormat="1" ht="14.25" x14ac:dyDescent="0.25">
      <c r="A115" s="50"/>
      <c r="F115" s="20"/>
      <c r="G115" s="20"/>
      <c r="H115" s="21"/>
      <c r="I115" s="21"/>
      <c r="J115" s="21"/>
      <c r="K115" s="21"/>
      <c r="L115" s="21"/>
    </row>
    <row r="116" spans="1:12" s="1" customFormat="1" ht="14.25" x14ac:dyDescent="0.25">
      <c r="A116" s="50"/>
      <c r="B116" s="50" t="s">
        <v>428</v>
      </c>
      <c r="F116" s="20"/>
      <c r="G116" s="20"/>
      <c r="H116" s="21"/>
      <c r="I116" s="21"/>
      <c r="J116" s="21"/>
      <c r="K116" s="21"/>
      <c r="L116" s="21"/>
    </row>
    <row r="117" spans="1:12" s="1" customFormat="1" ht="14.25" x14ac:dyDescent="0.25">
      <c r="A117" s="50"/>
      <c r="B117" s="50"/>
      <c r="F117" s="20"/>
      <c r="G117" s="20"/>
      <c r="H117" s="21"/>
      <c r="I117" s="21"/>
      <c r="J117" s="21"/>
      <c r="K117" s="21"/>
      <c r="L117" s="21"/>
    </row>
    <row r="118" spans="1:12" s="1" customFormat="1" ht="14.25" x14ac:dyDescent="0.25">
      <c r="A118" s="187" t="s">
        <v>338</v>
      </c>
      <c r="B118" s="188"/>
      <c r="C118" s="57" t="s">
        <v>138</v>
      </c>
      <c r="F118" s="20"/>
      <c r="G118" s="20"/>
      <c r="H118" s="21"/>
      <c r="I118" s="21"/>
      <c r="J118" s="21"/>
      <c r="K118" s="21"/>
      <c r="L118" s="21"/>
    </row>
    <row r="119" spans="1:12" s="1" customFormat="1" ht="14.25" x14ac:dyDescent="0.25">
      <c r="A119" s="191"/>
      <c r="B119" s="192"/>
      <c r="C119" s="58">
        <f ca="1">NOW()</f>
        <v>43236.417343287038</v>
      </c>
      <c r="F119" s="20"/>
      <c r="G119" s="20"/>
      <c r="H119" s="21"/>
      <c r="I119" s="21"/>
      <c r="J119" s="21"/>
      <c r="K119" s="21"/>
      <c r="L119" s="21"/>
    </row>
    <row r="120" spans="1:12" s="1" customFormat="1" ht="18.75" x14ac:dyDescent="0.25">
      <c r="A120" s="189"/>
      <c r="B120" s="190"/>
      <c r="C120" s="59">
        <f ca="1">F5</f>
        <v>41.417343287037511</v>
      </c>
      <c r="F120" s="20"/>
      <c r="G120" s="20"/>
      <c r="H120" s="21"/>
      <c r="I120" s="21"/>
      <c r="J120" s="21"/>
      <c r="K120" s="21"/>
      <c r="L120" s="21"/>
    </row>
    <row r="121" spans="1:12" s="1" customFormat="1" ht="14.25" x14ac:dyDescent="0.25">
      <c r="A121" s="162" t="s">
        <v>117</v>
      </c>
      <c r="B121" s="30" t="s">
        <v>119</v>
      </c>
      <c r="C121" s="52">
        <f>AC172+AH188+AG204</f>
        <v>15</v>
      </c>
      <c r="F121" s="20"/>
      <c r="G121" s="20"/>
      <c r="H121" s="21"/>
      <c r="I121" s="21"/>
      <c r="J121" s="21"/>
      <c r="K121" s="21"/>
      <c r="L121" s="21"/>
    </row>
    <row r="122" spans="1:12" s="1" customFormat="1" ht="14.25" x14ac:dyDescent="0.25">
      <c r="A122" s="162"/>
      <c r="B122" s="30" t="s">
        <v>120</v>
      </c>
      <c r="C122" s="52">
        <f>AC173+AH189+AG205</f>
        <v>40.000000000000014</v>
      </c>
      <c r="F122" s="20"/>
      <c r="G122" s="20"/>
      <c r="H122" s="21"/>
      <c r="I122" s="21"/>
      <c r="J122" s="21"/>
      <c r="K122" s="21"/>
      <c r="L122" s="21"/>
    </row>
    <row r="123" spans="1:12" s="1" customFormat="1" ht="14.25" x14ac:dyDescent="0.25">
      <c r="A123" s="162"/>
      <c r="B123" s="30" t="s">
        <v>121</v>
      </c>
      <c r="C123" s="40">
        <f>C121/C122</f>
        <v>0.37499999999999989</v>
      </c>
      <c r="F123" s="20"/>
      <c r="G123" s="20"/>
      <c r="H123" s="21"/>
      <c r="I123" s="21"/>
      <c r="J123" s="21"/>
      <c r="K123" s="21"/>
      <c r="L123" s="21"/>
    </row>
    <row r="124" spans="1:12" s="1" customFormat="1" ht="14.25" x14ac:dyDescent="0.25">
      <c r="A124" s="162">
        <v>100000</v>
      </c>
      <c r="B124" s="30" t="s">
        <v>119</v>
      </c>
      <c r="C124" s="52">
        <f t="shared" ref="C124:C125" si="6">AC175+AH191+AG207</f>
        <v>2382</v>
      </c>
      <c r="F124" s="20"/>
      <c r="G124" s="20"/>
      <c r="H124" s="21"/>
      <c r="I124" s="21"/>
      <c r="J124" s="21"/>
      <c r="K124" s="21"/>
      <c r="L124" s="21"/>
    </row>
    <row r="125" spans="1:12" s="1" customFormat="1" ht="14.25" x14ac:dyDescent="0.25">
      <c r="A125" s="162"/>
      <c r="B125" s="30" t="s">
        <v>120</v>
      </c>
      <c r="C125" s="52">
        <f t="shared" si="6"/>
        <v>9999.9999999999945</v>
      </c>
      <c r="F125" s="20"/>
      <c r="G125" s="20"/>
      <c r="H125" s="21"/>
      <c r="I125" s="21"/>
      <c r="J125" s="21"/>
      <c r="K125" s="21"/>
      <c r="L125" s="21"/>
    </row>
    <row r="126" spans="1:12" s="1" customFormat="1" ht="14.25" x14ac:dyDescent="0.25">
      <c r="A126" s="162"/>
      <c r="B126" s="30" t="s">
        <v>121</v>
      </c>
      <c r="C126" s="40">
        <f t="shared" ref="C126" si="7">C124/C125</f>
        <v>0.23820000000000013</v>
      </c>
      <c r="F126" s="20"/>
      <c r="G126" s="20"/>
      <c r="H126" s="21"/>
      <c r="I126" s="21"/>
      <c r="J126" s="21"/>
      <c r="K126" s="21"/>
      <c r="L126" s="21"/>
    </row>
    <row r="127" spans="1:12" s="1" customFormat="1" ht="14.25" x14ac:dyDescent="0.25">
      <c r="A127" s="162">
        <v>50000</v>
      </c>
      <c r="B127" s="30" t="s">
        <v>119</v>
      </c>
      <c r="C127" s="52">
        <f t="shared" ref="C127:C128" si="8">AC178+AH194+AG210</f>
        <v>4561</v>
      </c>
      <c r="F127" s="20"/>
      <c r="G127" s="20"/>
      <c r="H127" s="21"/>
      <c r="I127" s="21"/>
      <c r="J127" s="21"/>
      <c r="K127" s="21"/>
      <c r="L127" s="21"/>
    </row>
    <row r="128" spans="1:12" s="1" customFormat="1" ht="14.25" x14ac:dyDescent="0.25">
      <c r="A128" s="162"/>
      <c r="B128" s="30" t="s">
        <v>120</v>
      </c>
      <c r="C128" s="52">
        <f t="shared" si="8"/>
        <v>19999.999999999989</v>
      </c>
      <c r="F128" s="20"/>
      <c r="G128" s="20"/>
      <c r="H128" s="21"/>
      <c r="I128" s="21"/>
      <c r="J128" s="21"/>
      <c r="K128" s="21"/>
      <c r="L128" s="21"/>
    </row>
    <row r="129" spans="1:12" s="1" customFormat="1" ht="14.25" x14ac:dyDescent="0.25">
      <c r="A129" s="162"/>
      <c r="B129" s="30" t="s">
        <v>121</v>
      </c>
      <c r="C129" s="40">
        <f t="shared" ref="C129" si="9">C127/C128</f>
        <v>0.22805000000000011</v>
      </c>
      <c r="F129" s="20"/>
      <c r="G129" s="20"/>
      <c r="H129" s="21"/>
      <c r="I129" s="21"/>
      <c r="J129" s="21"/>
      <c r="K129" s="21"/>
      <c r="L129" s="21"/>
    </row>
    <row r="130" spans="1:12" s="1" customFormat="1" ht="14.25" x14ac:dyDescent="0.25">
      <c r="A130" s="163" t="s">
        <v>118</v>
      </c>
      <c r="B130" s="60" t="s">
        <v>119</v>
      </c>
      <c r="C130" s="61">
        <f>C121+C124+C127</f>
        <v>6958</v>
      </c>
      <c r="F130" s="20"/>
      <c r="G130" s="20"/>
      <c r="H130" s="21"/>
      <c r="I130" s="21"/>
      <c r="J130" s="21"/>
      <c r="K130" s="21"/>
      <c r="L130" s="21"/>
    </row>
    <row r="131" spans="1:12" s="1" customFormat="1" ht="14.25" x14ac:dyDescent="0.25">
      <c r="A131" s="163"/>
      <c r="B131" s="60" t="s">
        <v>120</v>
      </c>
      <c r="C131" s="61">
        <f>C122+C125+C128</f>
        <v>30039.999999999985</v>
      </c>
      <c r="F131" s="20"/>
      <c r="G131" s="20"/>
      <c r="H131" s="21"/>
      <c r="I131" s="21"/>
      <c r="J131" s="21"/>
      <c r="K131" s="21"/>
      <c r="L131" s="21"/>
    </row>
    <row r="132" spans="1:12" s="1" customFormat="1" ht="14.25" x14ac:dyDescent="0.25">
      <c r="A132" s="163"/>
      <c r="B132" s="60" t="s">
        <v>121</v>
      </c>
      <c r="C132" s="62">
        <f>C130/C131</f>
        <v>0.23162450066577908</v>
      </c>
      <c r="F132" s="20"/>
      <c r="G132" s="20"/>
      <c r="H132" s="21"/>
      <c r="I132" s="21"/>
      <c r="J132" s="21"/>
      <c r="K132" s="21"/>
      <c r="L132" s="21"/>
    </row>
    <row r="133" spans="1:12" s="1" customFormat="1" ht="14.25" x14ac:dyDescent="0.25">
      <c r="A133" s="50"/>
      <c r="F133" s="20"/>
      <c r="G133" s="20"/>
      <c r="H133" s="21"/>
      <c r="I133" s="21"/>
      <c r="J133" s="21"/>
      <c r="K133" s="21"/>
      <c r="L133" s="21"/>
    </row>
    <row r="134" spans="1:12" s="1" customFormat="1" ht="14.25" x14ac:dyDescent="0.25">
      <c r="A134" s="180" t="s">
        <v>339</v>
      </c>
      <c r="B134" s="181"/>
      <c r="C134" s="57" t="s">
        <v>138</v>
      </c>
      <c r="F134" s="20"/>
      <c r="G134" s="20"/>
      <c r="H134" s="21"/>
      <c r="I134" s="21"/>
      <c r="J134" s="21"/>
      <c r="K134" s="21"/>
      <c r="L134" s="21"/>
    </row>
    <row r="135" spans="1:12" s="1" customFormat="1" ht="14.25" x14ac:dyDescent="0.25">
      <c r="A135" s="182"/>
      <c r="B135" s="183"/>
      <c r="C135" s="58">
        <f ca="1">NOW()</f>
        <v>43236.417343287038</v>
      </c>
      <c r="F135" s="20"/>
      <c r="G135" s="20"/>
      <c r="H135" s="21"/>
      <c r="I135" s="21"/>
      <c r="J135" s="21"/>
      <c r="K135" s="21"/>
      <c r="L135" s="21"/>
    </row>
    <row r="136" spans="1:12" s="1" customFormat="1" ht="18.75" x14ac:dyDescent="0.25">
      <c r="A136" s="184"/>
      <c r="B136" s="185"/>
      <c r="C136" s="59">
        <f ca="1">C120</f>
        <v>41.417343287037511</v>
      </c>
      <c r="F136" s="20"/>
      <c r="G136" s="20"/>
      <c r="H136" s="21"/>
      <c r="I136" s="21"/>
      <c r="J136" s="21"/>
      <c r="K136" s="21"/>
      <c r="L136" s="21"/>
    </row>
    <row r="137" spans="1:12" s="1" customFormat="1" ht="14.25" x14ac:dyDescent="0.25">
      <c r="A137" s="162" t="s">
        <v>117</v>
      </c>
      <c r="B137" s="30" t="s">
        <v>119</v>
      </c>
      <c r="C137" s="52">
        <f>C121</f>
        <v>15</v>
      </c>
      <c r="F137" s="20"/>
      <c r="G137" s="20"/>
      <c r="H137" s="21"/>
      <c r="I137" s="21"/>
      <c r="J137" s="21"/>
      <c r="K137" s="21"/>
      <c r="L137" s="21"/>
    </row>
    <row r="138" spans="1:12" s="47" customFormat="1" ht="14.25" x14ac:dyDescent="0.25">
      <c r="A138" s="162"/>
      <c r="B138" s="30" t="s">
        <v>120</v>
      </c>
      <c r="C138" s="52">
        <f>C122</f>
        <v>40.000000000000014</v>
      </c>
      <c r="F138" s="48"/>
      <c r="G138" s="48"/>
      <c r="H138" s="49"/>
      <c r="I138" s="49"/>
      <c r="J138" s="49"/>
      <c r="K138" s="49"/>
      <c r="L138" s="49"/>
    </row>
    <row r="139" spans="1:12" s="47" customFormat="1" ht="14.25" x14ac:dyDescent="0.25">
      <c r="A139" s="162">
        <v>100000</v>
      </c>
      <c r="B139" s="30" t="s">
        <v>119</v>
      </c>
      <c r="C139" s="52">
        <f>C124</f>
        <v>2382</v>
      </c>
      <c r="F139" s="48"/>
      <c r="G139" s="48"/>
      <c r="H139" s="49"/>
      <c r="I139" s="49"/>
      <c r="J139" s="49"/>
      <c r="K139" s="49"/>
      <c r="L139" s="49"/>
    </row>
    <row r="140" spans="1:12" s="47" customFormat="1" ht="14.25" x14ac:dyDescent="0.25">
      <c r="A140" s="162"/>
      <c r="B140" s="30" t="s">
        <v>120</v>
      </c>
      <c r="C140" s="52">
        <f>C125</f>
        <v>9999.9999999999945</v>
      </c>
      <c r="F140" s="48"/>
      <c r="G140" s="48"/>
      <c r="H140" s="49"/>
      <c r="I140" s="49"/>
      <c r="J140" s="49"/>
      <c r="K140" s="49"/>
      <c r="L140" s="49"/>
    </row>
    <row r="141" spans="1:12" s="47" customFormat="1" ht="14.25" x14ac:dyDescent="0.25">
      <c r="A141" s="162">
        <v>50000</v>
      </c>
      <c r="B141" s="30" t="s">
        <v>119</v>
      </c>
      <c r="C141" s="52">
        <f>C127</f>
        <v>4561</v>
      </c>
      <c r="F141" s="48"/>
      <c r="G141" s="48"/>
      <c r="H141" s="49"/>
      <c r="I141" s="49"/>
      <c r="J141" s="49"/>
      <c r="K141" s="49"/>
      <c r="L141" s="49"/>
    </row>
    <row r="142" spans="1:12" s="47" customFormat="1" ht="14.25" x14ac:dyDescent="0.25">
      <c r="A142" s="162"/>
      <c r="B142" s="30" t="s">
        <v>120</v>
      </c>
      <c r="C142" s="52">
        <f>C128</f>
        <v>19999.999999999989</v>
      </c>
      <c r="F142" s="48"/>
      <c r="G142" s="48"/>
      <c r="H142" s="49"/>
      <c r="I142" s="49"/>
      <c r="J142" s="49"/>
      <c r="K142" s="49"/>
      <c r="L142" s="49"/>
    </row>
    <row r="143" spans="1:12" s="47" customFormat="1" ht="14.25" x14ac:dyDescent="0.25">
      <c r="A143" s="63"/>
      <c r="B143" s="63"/>
      <c r="C143" s="64"/>
      <c r="F143" s="48"/>
      <c r="G143" s="48"/>
      <c r="H143" s="49"/>
      <c r="I143" s="49"/>
      <c r="J143" s="49"/>
      <c r="K143" s="49"/>
      <c r="L143" s="49"/>
    </row>
    <row r="144" spans="1:12" s="65" customFormat="1" ht="14.25" x14ac:dyDescent="0.25">
      <c r="F144" s="66"/>
      <c r="G144" s="66"/>
      <c r="H144" s="67"/>
      <c r="I144" s="67"/>
      <c r="J144" s="67"/>
      <c r="K144" s="67"/>
      <c r="L144" s="67"/>
    </row>
    <row r="145" spans="1:16" s="65" customFormat="1" ht="14.25" x14ac:dyDescent="0.25">
      <c r="B145" s="68" t="s">
        <v>427</v>
      </c>
      <c r="F145" s="66"/>
      <c r="G145" s="66"/>
      <c r="H145" s="67"/>
      <c r="I145" s="67"/>
      <c r="J145" s="67"/>
      <c r="K145" s="67"/>
      <c r="L145" s="67"/>
    </row>
    <row r="146" spans="1:16" s="70" customFormat="1" ht="42.75" x14ac:dyDescent="0.25">
      <c r="A146" s="186" t="s">
        <v>338</v>
      </c>
      <c r="B146" s="186"/>
      <c r="C146" s="69" t="s">
        <v>429</v>
      </c>
      <c r="D146" s="69" t="s">
        <v>430</v>
      </c>
      <c r="E146" s="69" t="s">
        <v>431</v>
      </c>
      <c r="F146" s="69" t="s">
        <v>432</v>
      </c>
      <c r="G146" s="69" t="s">
        <v>433</v>
      </c>
      <c r="H146" s="69" t="s">
        <v>7929</v>
      </c>
      <c r="I146" s="69" t="s">
        <v>7930</v>
      </c>
      <c r="J146" s="69" t="s">
        <v>434</v>
      </c>
      <c r="K146" s="69" t="s">
        <v>435</v>
      </c>
      <c r="L146" s="69" t="s">
        <v>436</v>
      </c>
      <c r="M146" s="69" t="s">
        <v>437</v>
      </c>
      <c r="N146" s="69" t="s">
        <v>438</v>
      </c>
      <c r="O146" s="69" t="s">
        <v>439</v>
      </c>
    </row>
    <row r="147" spans="1:16" s="65" customFormat="1" ht="14.25" hidden="1" x14ac:dyDescent="0.25">
      <c r="A147" s="193" t="s">
        <v>117</v>
      </c>
      <c r="B147" s="71" t="s">
        <v>119</v>
      </c>
      <c r="C147" s="72">
        <f>SUM(C172:F172)</f>
        <v>0</v>
      </c>
      <c r="D147" s="73">
        <f>SUM(G172:M172)</f>
        <v>3</v>
      </c>
      <c r="E147" s="96">
        <f>SUM(N172:T172)</f>
        <v>4</v>
      </c>
      <c r="F147" s="96">
        <f>SUM(U172:AA172)</f>
        <v>3</v>
      </c>
      <c r="G147" s="100">
        <f>AB172+C188+D188+E188+F188+G188+H188</f>
        <v>0</v>
      </c>
      <c r="H147" s="101">
        <f>I188+J188+K188+L188+M188+N188+O188</f>
        <v>4</v>
      </c>
      <c r="I147" s="76"/>
      <c r="J147" s="76"/>
      <c r="K147" s="76"/>
      <c r="L147" s="76"/>
      <c r="M147" s="74"/>
      <c r="N147" s="74"/>
      <c r="O147" s="74"/>
      <c r="P147" s="70"/>
    </row>
    <row r="148" spans="1:16" s="65" customFormat="1" ht="14.25" hidden="1" x14ac:dyDescent="0.25">
      <c r="A148" s="193"/>
      <c r="B148" s="71" t="s">
        <v>120</v>
      </c>
      <c r="C148" s="72">
        <f>SUM(C173:F173)</f>
        <v>1.8390804597701149</v>
      </c>
      <c r="D148" s="73">
        <f>SUM(G173:M173)</f>
        <v>3.2183908045977008</v>
      </c>
      <c r="E148" s="96">
        <f t="shared" ref="E148" si="10">SUM(N173:T173)</f>
        <v>3.2183908045977008</v>
      </c>
      <c r="F148" s="96">
        <f>SUM(U173:AA173)</f>
        <v>3.2183908045977008</v>
      </c>
      <c r="G148" s="100">
        <f>AB173+C189+D189+E189+F189+G189+H189</f>
        <v>3.2183908045977008</v>
      </c>
      <c r="H148" s="76"/>
      <c r="I148" s="76"/>
      <c r="J148" s="76"/>
      <c r="K148" s="76"/>
      <c r="L148" s="76"/>
      <c r="M148" s="74"/>
      <c r="N148" s="74"/>
      <c r="O148" s="74"/>
      <c r="P148" s="70"/>
    </row>
    <row r="149" spans="1:16" s="65" customFormat="1" ht="14.25" hidden="1" x14ac:dyDescent="0.25">
      <c r="A149" s="193"/>
      <c r="B149" s="71" t="s">
        <v>121</v>
      </c>
      <c r="C149" s="77">
        <f>C147/C148</f>
        <v>0</v>
      </c>
      <c r="D149" s="77">
        <f>D147/D148</f>
        <v>0.93214285714285727</v>
      </c>
      <c r="E149" s="77">
        <f>E147/E148</f>
        <v>1.2428571428571431</v>
      </c>
      <c r="F149" s="77">
        <f>F147/F148</f>
        <v>0.93214285714285727</v>
      </c>
      <c r="G149" s="75"/>
      <c r="H149" s="76"/>
      <c r="I149" s="76"/>
      <c r="J149" s="76"/>
      <c r="K149" s="76"/>
      <c r="L149" s="76"/>
      <c r="M149" s="74"/>
      <c r="N149" s="74"/>
      <c r="O149" s="74"/>
      <c r="P149" s="70"/>
    </row>
    <row r="150" spans="1:16" s="65" customFormat="1" ht="14.25" x14ac:dyDescent="0.25">
      <c r="A150" s="193">
        <v>100000</v>
      </c>
      <c r="B150" s="71" t="s">
        <v>119</v>
      </c>
      <c r="C150" s="72">
        <f>SUM(C175:F175)</f>
        <v>44</v>
      </c>
      <c r="D150" s="73">
        <f t="shared" ref="D150:D151" si="11">SUM(G175:M175)</f>
        <v>187</v>
      </c>
      <c r="E150" s="96">
        <f>SUM(N175:T175)</f>
        <v>307</v>
      </c>
      <c r="F150" s="96">
        <f>SUM(U175:AA175)</f>
        <v>522</v>
      </c>
      <c r="G150" s="100">
        <f>AB175+C191+D191+E191+F191+G191+H191</f>
        <v>552</v>
      </c>
      <c r="H150" s="76">
        <f>SUM(I191:O191)</f>
        <v>605</v>
      </c>
      <c r="I150" s="76">
        <f>SUM(P191:V191)</f>
        <v>165</v>
      </c>
      <c r="J150" s="76"/>
      <c r="K150" s="76"/>
      <c r="L150" s="76"/>
      <c r="M150" s="74"/>
      <c r="N150" s="74"/>
      <c r="O150" s="74"/>
      <c r="P150" s="70"/>
    </row>
    <row r="151" spans="1:16" s="65" customFormat="1" ht="14.25" hidden="1" x14ac:dyDescent="0.25">
      <c r="A151" s="193"/>
      <c r="B151" s="71" t="s">
        <v>120</v>
      </c>
      <c r="C151" s="72">
        <f>SUM(C176:F176)</f>
        <v>459.77011494252872</v>
      </c>
      <c r="D151" s="73">
        <f t="shared" si="11"/>
        <v>804.59770114942535</v>
      </c>
      <c r="E151" s="96">
        <f t="shared" ref="E151" si="12">SUM(N176:T176)</f>
        <v>804.59770114942535</v>
      </c>
      <c r="F151" s="96">
        <f>SUM(U176:AA176)</f>
        <v>804.59770114942535</v>
      </c>
      <c r="G151" s="100">
        <f>AB176+C192+D192+E192+F192+G192+H192</f>
        <v>804.59770114942535</v>
      </c>
      <c r="H151" s="76"/>
      <c r="I151" s="76"/>
      <c r="J151" s="76"/>
      <c r="K151" s="76"/>
      <c r="L151" s="76"/>
      <c r="M151" s="74"/>
      <c r="N151" s="74"/>
      <c r="O151" s="74"/>
      <c r="P151" s="70"/>
    </row>
    <row r="152" spans="1:16" s="65" customFormat="1" ht="14.25" hidden="1" x14ac:dyDescent="0.25">
      <c r="A152" s="193"/>
      <c r="B152" s="71" t="s">
        <v>121</v>
      </c>
      <c r="C152" s="77">
        <f t="shared" ref="C152:D152" si="13">C150/C151</f>
        <v>9.5700000000000007E-2</v>
      </c>
      <c r="D152" s="77">
        <f t="shared" si="13"/>
        <v>0.23241428571428568</v>
      </c>
      <c r="E152" s="77">
        <f>E150/E151</f>
        <v>0.38155714285714282</v>
      </c>
      <c r="F152" s="77">
        <f>F150/F151</f>
        <v>0.64877142857142855</v>
      </c>
      <c r="G152" s="75"/>
      <c r="H152" s="76"/>
      <c r="I152" s="76"/>
      <c r="J152" s="76"/>
      <c r="K152" s="76"/>
      <c r="L152" s="76"/>
      <c r="M152" s="74"/>
      <c r="N152" s="74"/>
      <c r="O152" s="74"/>
      <c r="P152" s="70"/>
    </row>
    <row r="153" spans="1:16" s="65" customFormat="1" ht="14.25" x14ac:dyDescent="0.25">
      <c r="A153" s="193">
        <v>50000</v>
      </c>
      <c r="B153" s="71" t="s">
        <v>119</v>
      </c>
      <c r="C153" s="72">
        <f>SUM(C178:F178)</f>
        <v>104</v>
      </c>
      <c r="D153" s="73">
        <f t="shared" ref="D153:D154" si="14">SUM(G178:M178)</f>
        <v>366</v>
      </c>
      <c r="E153" s="96">
        <f>SUM(N178:T178)</f>
        <v>597</v>
      </c>
      <c r="F153" s="96">
        <f>SUM(U178:AA178)</f>
        <v>950</v>
      </c>
      <c r="G153" s="100">
        <f>AB178+C194+D194+E194+F194+G194+H194</f>
        <v>1079</v>
      </c>
      <c r="H153" s="76">
        <f>SUM(I194:O194)</f>
        <v>1146</v>
      </c>
      <c r="I153" s="76"/>
      <c r="J153" s="76"/>
      <c r="K153" s="76"/>
      <c r="L153" s="76"/>
      <c r="M153" s="74"/>
      <c r="N153" s="74"/>
      <c r="O153" s="74"/>
      <c r="P153" s="70"/>
    </row>
    <row r="154" spans="1:16" s="65" customFormat="1" ht="14.25" hidden="1" x14ac:dyDescent="0.25">
      <c r="A154" s="193"/>
      <c r="B154" s="71" t="s">
        <v>120</v>
      </c>
      <c r="C154" s="72">
        <f>SUM(C179:F179)</f>
        <v>919.54022988505744</v>
      </c>
      <c r="D154" s="73">
        <f t="shared" si="14"/>
        <v>1609.1954022988507</v>
      </c>
      <c r="E154" s="96">
        <f t="shared" ref="E154" si="15">SUM(N179:T179)</f>
        <v>1609.1954022988507</v>
      </c>
      <c r="F154" s="96">
        <f>SUM(U179:AA179)</f>
        <v>1609.1954022988507</v>
      </c>
      <c r="G154" s="100">
        <f>AB179+C195+D195+E195+F195+G195+H195</f>
        <v>1609.1954022988507</v>
      </c>
      <c r="H154" s="76"/>
      <c r="I154" s="76"/>
      <c r="J154" s="76"/>
      <c r="K154" s="76"/>
      <c r="L154" s="76"/>
      <c r="M154" s="74"/>
      <c r="N154" s="74"/>
      <c r="O154" s="74"/>
      <c r="P154" s="70"/>
    </row>
    <row r="155" spans="1:16" s="65" customFormat="1" ht="14.25" hidden="1" x14ac:dyDescent="0.25">
      <c r="A155" s="193"/>
      <c r="B155" s="71" t="s">
        <v>121</v>
      </c>
      <c r="C155" s="77">
        <f t="shared" ref="C155:D155" si="16">C153/C154</f>
        <v>0.11310000000000001</v>
      </c>
      <c r="D155" s="77">
        <f t="shared" si="16"/>
        <v>0.22744285714285711</v>
      </c>
      <c r="E155" s="77">
        <f>E153/E154</f>
        <v>0.37099285714285712</v>
      </c>
      <c r="F155" s="77">
        <f>F153/F154</f>
        <v>0.5903571428571428</v>
      </c>
      <c r="G155" s="75"/>
      <c r="H155" s="76"/>
      <c r="I155" s="76"/>
      <c r="J155" s="76"/>
      <c r="K155" s="76"/>
      <c r="L155" s="76"/>
      <c r="M155" s="74"/>
      <c r="N155" s="74"/>
      <c r="O155" s="74"/>
      <c r="P155" s="70"/>
    </row>
    <row r="156" spans="1:16" s="79" customFormat="1" ht="14.25" hidden="1" x14ac:dyDescent="0.25">
      <c r="A156" s="194" t="s">
        <v>118</v>
      </c>
      <c r="B156" s="71" t="s">
        <v>119</v>
      </c>
      <c r="C156" s="83">
        <f>C147+C150+C153</f>
        <v>148</v>
      </c>
      <c r="D156" s="84">
        <f t="shared" ref="D156:D157" si="17">SUM(G181:M181)</f>
        <v>556</v>
      </c>
      <c r="E156" s="96">
        <f>SUM(N181:T181)</f>
        <v>908</v>
      </c>
      <c r="F156" s="96">
        <f>SUM(O181:U181)</f>
        <v>1017</v>
      </c>
      <c r="G156" s="100">
        <f>AB181+C197+D197+E197+F197+G197+H197</f>
        <v>1631</v>
      </c>
      <c r="H156" s="85"/>
      <c r="I156" s="85"/>
      <c r="J156" s="85"/>
      <c r="K156" s="85"/>
      <c r="L156" s="85"/>
      <c r="M156" s="15"/>
      <c r="N156" s="15"/>
      <c r="O156" s="15"/>
      <c r="P156" s="86"/>
    </row>
    <row r="157" spans="1:16" s="79" customFormat="1" ht="14.25" hidden="1" x14ac:dyDescent="0.25">
      <c r="A157" s="194"/>
      <c r="B157" s="71" t="s">
        <v>120</v>
      </c>
      <c r="C157" s="83">
        <f>C148+C151+C154</f>
        <v>1381.1494252873563</v>
      </c>
      <c r="D157" s="84">
        <f t="shared" si="17"/>
        <v>2417.011494252873</v>
      </c>
      <c r="E157" s="96">
        <f t="shared" ref="E157:F157" si="18">SUM(N182:T182)</f>
        <v>2417.011494252873</v>
      </c>
      <c r="F157" s="96">
        <f t="shared" si="18"/>
        <v>2417.011494252873</v>
      </c>
      <c r="G157" s="100">
        <f>AB182+C198+D198+E198+F198+G198+H198</f>
        <v>2417.011494252873</v>
      </c>
      <c r="H157" s="85"/>
      <c r="I157" s="85"/>
      <c r="J157" s="85"/>
      <c r="K157" s="85"/>
      <c r="L157" s="85"/>
      <c r="M157" s="15"/>
      <c r="N157" s="15"/>
      <c r="O157" s="15"/>
      <c r="P157" s="86"/>
    </row>
    <row r="158" spans="1:16" s="79" customFormat="1" ht="14.25" hidden="1" x14ac:dyDescent="0.25">
      <c r="A158" s="194"/>
      <c r="B158" s="71" t="s">
        <v>121</v>
      </c>
      <c r="C158" s="78">
        <f>C156/C157</f>
        <v>0.10715712383488682</v>
      </c>
      <c r="D158" s="78">
        <f t="shared" ref="D158" si="19">D156/D157</f>
        <v>0.23003614228647523</v>
      </c>
      <c r="E158" s="78">
        <f>E156/E157</f>
        <v>0.37567053452539478</v>
      </c>
      <c r="F158" s="78">
        <f>F156/F157</f>
        <v>0.42076754803119659</v>
      </c>
      <c r="G158" s="16"/>
      <c r="H158" s="85"/>
      <c r="I158" s="85"/>
      <c r="J158" s="85"/>
      <c r="K158" s="85"/>
      <c r="L158" s="85"/>
      <c r="M158" s="15"/>
      <c r="N158" s="15"/>
      <c r="O158" s="15"/>
      <c r="P158" s="86"/>
    </row>
    <row r="159" spans="1:16" s="65" customFormat="1" ht="14.25" x14ac:dyDescent="0.25">
      <c r="A159" s="68"/>
      <c r="B159" s="79"/>
      <c r="C159" s="79"/>
      <c r="F159" s="66"/>
      <c r="G159" s="66"/>
      <c r="H159" s="67"/>
      <c r="I159" s="67"/>
      <c r="J159" s="67"/>
      <c r="K159" s="67"/>
      <c r="L159" s="67"/>
    </row>
    <row r="160" spans="1:16" s="65" customFormat="1" ht="14.25" x14ac:dyDescent="0.25">
      <c r="F160" s="66"/>
      <c r="G160" s="66"/>
      <c r="H160" s="67"/>
      <c r="I160" s="67"/>
      <c r="J160" s="67"/>
      <c r="K160" s="67"/>
      <c r="L160" s="67"/>
    </row>
    <row r="161" spans="1:41" s="65" customFormat="1" ht="14.25" customHeight="1" x14ac:dyDescent="0.25">
      <c r="C161" s="186" t="s">
        <v>429</v>
      </c>
      <c r="D161" s="186"/>
      <c r="E161" s="186"/>
      <c r="F161" s="186" t="s">
        <v>430</v>
      </c>
      <c r="G161" s="186"/>
      <c r="H161" s="196"/>
      <c r="I161" s="195" t="s">
        <v>431</v>
      </c>
      <c r="J161" s="195"/>
      <c r="K161" s="195"/>
      <c r="L161" s="195" t="s">
        <v>432</v>
      </c>
      <c r="M161" s="195"/>
      <c r="N161" s="195"/>
      <c r="O161" s="195" t="s">
        <v>433</v>
      </c>
      <c r="P161" s="195"/>
      <c r="Q161" s="195"/>
      <c r="R161" s="195" t="s">
        <v>7929</v>
      </c>
      <c r="S161" s="195"/>
      <c r="T161" s="195"/>
      <c r="U161" s="195" t="s">
        <v>7930</v>
      </c>
      <c r="V161" s="195"/>
      <c r="W161" s="195"/>
      <c r="X161" s="195" t="s">
        <v>434</v>
      </c>
      <c r="Y161" s="195"/>
      <c r="Z161" s="195"/>
      <c r="AA161" s="195" t="s">
        <v>435</v>
      </c>
      <c r="AB161" s="195"/>
      <c r="AC161" s="195"/>
      <c r="AD161" s="195" t="s">
        <v>436</v>
      </c>
      <c r="AE161" s="195"/>
      <c r="AF161" s="195"/>
      <c r="AG161" s="195" t="s">
        <v>437</v>
      </c>
      <c r="AH161" s="195"/>
      <c r="AI161" s="195"/>
      <c r="AJ161" s="195" t="s">
        <v>438</v>
      </c>
      <c r="AK161" s="195"/>
      <c r="AL161" s="195"/>
      <c r="AM161" s="195" t="s">
        <v>439</v>
      </c>
      <c r="AN161" s="195"/>
      <c r="AO161" s="195"/>
    </row>
    <row r="162" spans="1:41" s="65" customFormat="1" ht="14.25" x14ac:dyDescent="0.25">
      <c r="C162" s="74" t="s">
        <v>117</v>
      </c>
      <c r="D162" s="73">
        <v>100000</v>
      </c>
      <c r="E162" s="73">
        <v>50000</v>
      </c>
      <c r="F162" s="74" t="s">
        <v>117</v>
      </c>
      <c r="G162" s="73">
        <v>100000</v>
      </c>
      <c r="H162" s="73">
        <v>50000</v>
      </c>
      <c r="I162" s="74" t="s">
        <v>117</v>
      </c>
      <c r="J162" s="73">
        <v>100000</v>
      </c>
      <c r="K162" s="73">
        <v>50000</v>
      </c>
      <c r="L162" s="74" t="s">
        <v>117</v>
      </c>
      <c r="M162" s="73">
        <v>100000</v>
      </c>
      <c r="N162" s="73">
        <v>50000</v>
      </c>
      <c r="O162" s="74" t="s">
        <v>117</v>
      </c>
      <c r="P162" s="73">
        <v>100000</v>
      </c>
      <c r="Q162" s="73">
        <v>50000</v>
      </c>
      <c r="R162" s="74" t="s">
        <v>117</v>
      </c>
      <c r="S162" s="73">
        <v>100000</v>
      </c>
      <c r="T162" s="73">
        <v>50000</v>
      </c>
      <c r="U162" s="74" t="s">
        <v>117</v>
      </c>
      <c r="V162" s="73">
        <v>100000</v>
      </c>
      <c r="W162" s="73">
        <v>50000</v>
      </c>
      <c r="X162" s="74" t="s">
        <v>117</v>
      </c>
      <c r="Y162" s="73">
        <v>100000</v>
      </c>
      <c r="Z162" s="73">
        <v>50000</v>
      </c>
      <c r="AA162" s="74" t="s">
        <v>117</v>
      </c>
      <c r="AB162" s="73">
        <v>100000</v>
      </c>
      <c r="AC162" s="73">
        <v>50000</v>
      </c>
      <c r="AD162" s="74" t="s">
        <v>117</v>
      </c>
      <c r="AE162" s="73">
        <v>100000</v>
      </c>
      <c r="AF162" s="73">
        <v>50000</v>
      </c>
      <c r="AG162" s="74" t="s">
        <v>117</v>
      </c>
      <c r="AH162" s="73">
        <v>100000</v>
      </c>
      <c r="AI162" s="73">
        <v>50000</v>
      </c>
      <c r="AJ162" s="74" t="s">
        <v>117</v>
      </c>
      <c r="AK162" s="73">
        <v>100000</v>
      </c>
      <c r="AL162" s="73">
        <v>50000</v>
      </c>
      <c r="AM162" s="74" t="s">
        <v>117</v>
      </c>
      <c r="AN162" s="73">
        <v>100000</v>
      </c>
      <c r="AO162" s="73">
        <v>50000</v>
      </c>
    </row>
    <row r="163" spans="1:41" s="65" customFormat="1" ht="14.25" x14ac:dyDescent="0.25">
      <c r="B163" s="71" t="s">
        <v>119</v>
      </c>
      <c r="C163" s="82">
        <f>C147</f>
        <v>0</v>
      </c>
      <c r="D163" s="72">
        <f>C150</f>
        <v>44</v>
      </c>
      <c r="E163" s="72">
        <f>C153</f>
        <v>104</v>
      </c>
      <c r="F163" s="80">
        <f>D147</f>
        <v>3</v>
      </c>
      <c r="G163" s="81">
        <f>D150</f>
        <v>187</v>
      </c>
      <c r="H163" s="72">
        <f>D153</f>
        <v>366</v>
      </c>
      <c r="I163" s="80">
        <f>E147</f>
        <v>4</v>
      </c>
      <c r="J163" s="81">
        <f>E150</f>
        <v>307</v>
      </c>
      <c r="K163" s="72">
        <f>E153</f>
        <v>597</v>
      </c>
      <c r="L163" s="80">
        <f>F147</f>
        <v>3</v>
      </c>
      <c r="M163" s="81">
        <f>F150</f>
        <v>522</v>
      </c>
      <c r="N163" s="72">
        <f>F153</f>
        <v>950</v>
      </c>
      <c r="O163" s="80">
        <f>G147</f>
        <v>0</v>
      </c>
      <c r="P163" s="81">
        <f>G150</f>
        <v>552</v>
      </c>
      <c r="Q163" s="72">
        <f>G153</f>
        <v>1079</v>
      </c>
      <c r="R163" s="80">
        <f>H147</f>
        <v>4</v>
      </c>
      <c r="S163" s="81">
        <f>H150</f>
        <v>605</v>
      </c>
      <c r="T163" s="72">
        <f>H153</f>
        <v>1146</v>
      </c>
      <c r="U163" s="80">
        <f>I147</f>
        <v>0</v>
      </c>
      <c r="V163" s="81">
        <f>I150</f>
        <v>165</v>
      </c>
      <c r="W163" s="72">
        <f>I153</f>
        <v>0</v>
      </c>
      <c r="X163" s="80">
        <f>J147</f>
        <v>0</v>
      </c>
      <c r="Y163" s="81">
        <f>J150</f>
        <v>0</v>
      </c>
      <c r="Z163" s="72">
        <f>J153</f>
        <v>0</v>
      </c>
      <c r="AA163" s="80">
        <f>K147</f>
        <v>0</v>
      </c>
      <c r="AB163" s="81">
        <f>K150</f>
        <v>0</v>
      </c>
      <c r="AC163" s="72">
        <f>K153</f>
        <v>0</v>
      </c>
      <c r="AD163" s="80">
        <f>L147</f>
        <v>0</v>
      </c>
      <c r="AE163" s="81">
        <f>L150</f>
        <v>0</v>
      </c>
      <c r="AF163" s="72">
        <f>L153</f>
        <v>0</v>
      </c>
      <c r="AG163" s="80">
        <f>M147</f>
        <v>0</v>
      </c>
      <c r="AH163" s="81">
        <f>M150</f>
        <v>0</v>
      </c>
      <c r="AI163" s="72">
        <f>M153</f>
        <v>0</v>
      </c>
      <c r="AJ163" s="80">
        <f>N147</f>
        <v>0</v>
      </c>
      <c r="AK163" s="81">
        <f>N150</f>
        <v>0</v>
      </c>
      <c r="AL163" s="72">
        <f>N153</f>
        <v>0</v>
      </c>
      <c r="AM163" s="80">
        <f>O147</f>
        <v>0</v>
      </c>
      <c r="AN163" s="81">
        <f>O150</f>
        <v>0</v>
      </c>
      <c r="AO163" s="72">
        <f>O153</f>
        <v>0</v>
      </c>
    </row>
    <row r="164" spans="1:41" s="65" customFormat="1" ht="14.25" x14ac:dyDescent="0.25">
      <c r="B164" s="71" t="s">
        <v>120</v>
      </c>
      <c r="C164" s="72">
        <f>C148</f>
        <v>1.8390804597701149</v>
      </c>
      <c r="D164" s="72">
        <f>C151</f>
        <v>459.77011494252872</v>
      </c>
      <c r="E164" s="72">
        <f>C154</f>
        <v>919.54022988505744</v>
      </c>
      <c r="F164" s="80">
        <f>D148</f>
        <v>3.2183908045977008</v>
      </c>
      <c r="G164" s="81">
        <f>D151</f>
        <v>804.59770114942535</v>
      </c>
      <c r="H164" s="72">
        <f>D154</f>
        <v>1609.1954022988507</v>
      </c>
      <c r="I164" s="80">
        <f>E148</f>
        <v>3.2183908045977008</v>
      </c>
      <c r="J164" s="81">
        <f>E151</f>
        <v>804.59770114942535</v>
      </c>
      <c r="K164" s="72">
        <f>E154</f>
        <v>1609.1954022988507</v>
      </c>
      <c r="L164" s="80">
        <f>F148</f>
        <v>3.2183908045977008</v>
      </c>
      <c r="M164" s="81">
        <f>F151</f>
        <v>804.59770114942535</v>
      </c>
      <c r="N164" s="72">
        <f>F154</f>
        <v>1609.1954022988507</v>
      </c>
      <c r="O164" s="80">
        <f>G148</f>
        <v>3.2183908045977008</v>
      </c>
      <c r="P164" s="81">
        <f>G151</f>
        <v>804.59770114942535</v>
      </c>
      <c r="Q164" s="72">
        <f>G154</f>
        <v>1609.1954022988507</v>
      </c>
      <c r="R164" s="80">
        <f>H148</f>
        <v>0</v>
      </c>
      <c r="S164" s="81">
        <f>H151</f>
        <v>0</v>
      </c>
      <c r="T164" s="72">
        <f>H154</f>
        <v>0</v>
      </c>
      <c r="U164" s="80">
        <f>I148</f>
        <v>0</v>
      </c>
      <c r="V164" s="81">
        <f>I151</f>
        <v>0</v>
      </c>
      <c r="W164" s="72">
        <f>I154</f>
        <v>0</v>
      </c>
      <c r="X164" s="80">
        <f>J148</f>
        <v>0</v>
      </c>
      <c r="Y164" s="81">
        <f>J151</f>
        <v>0</v>
      </c>
      <c r="Z164" s="72">
        <f>J154</f>
        <v>0</v>
      </c>
      <c r="AA164" s="80">
        <f>K148</f>
        <v>0</v>
      </c>
      <c r="AB164" s="81">
        <f>K151</f>
        <v>0</v>
      </c>
      <c r="AC164" s="72">
        <f>K154</f>
        <v>0</v>
      </c>
      <c r="AD164" s="80">
        <f>L148</f>
        <v>0</v>
      </c>
      <c r="AE164" s="81">
        <f>L151</f>
        <v>0</v>
      </c>
      <c r="AF164" s="72">
        <f>L154</f>
        <v>0</v>
      </c>
      <c r="AG164" s="80">
        <f>M148</f>
        <v>0</v>
      </c>
      <c r="AH164" s="81">
        <f>M151</f>
        <v>0</v>
      </c>
      <c r="AI164" s="72">
        <f>M154</f>
        <v>0</v>
      </c>
      <c r="AJ164" s="80">
        <f>N148</f>
        <v>0</v>
      </c>
      <c r="AK164" s="81">
        <f>N151</f>
        <v>0</v>
      </c>
      <c r="AL164" s="72">
        <f>N154</f>
        <v>0</v>
      </c>
      <c r="AM164" s="80">
        <f>O148</f>
        <v>0</v>
      </c>
      <c r="AN164" s="81">
        <f>O151</f>
        <v>0</v>
      </c>
      <c r="AO164" s="72">
        <f>O154</f>
        <v>0</v>
      </c>
    </row>
    <row r="165" spans="1:41" s="65" customFormat="1" ht="14.25" x14ac:dyDescent="0.25">
      <c r="F165" s="66"/>
      <c r="G165" s="66"/>
      <c r="H165" s="67"/>
      <c r="I165" s="67"/>
      <c r="J165" s="67"/>
      <c r="K165" s="67"/>
      <c r="L165" s="67"/>
    </row>
    <row r="166" spans="1:41" s="47" customFormat="1" ht="14.25" x14ac:dyDescent="0.25">
      <c r="F166" s="48"/>
      <c r="G166" s="48"/>
      <c r="H166" s="49"/>
      <c r="I166" s="49"/>
      <c r="J166" s="49"/>
      <c r="K166" s="49"/>
      <c r="L166" s="49"/>
    </row>
    <row r="167" spans="1:41" s="47" customFormat="1" ht="14.25" x14ac:dyDescent="0.25">
      <c r="F167" s="48"/>
      <c r="G167" s="48"/>
      <c r="H167" s="49"/>
      <c r="I167" s="49"/>
      <c r="J167" s="49"/>
      <c r="K167" s="49"/>
      <c r="L167" s="49"/>
    </row>
    <row r="168" spans="1:41" s="47" customFormat="1" ht="14.25" x14ac:dyDescent="0.25">
      <c r="B168" s="68" t="s">
        <v>442</v>
      </c>
      <c r="F168" s="48"/>
      <c r="G168" s="48"/>
      <c r="H168" s="49"/>
      <c r="I168" s="49"/>
      <c r="J168" s="49"/>
      <c r="K168" s="49"/>
      <c r="L168" s="49"/>
    </row>
    <row r="169" spans="1:41" s="1" customFormat="1" ht="14.25" x14ac:dyDescent="0.25">
      <c r="B169" s="29" t="s">
        <v>426</v>
      </c>
      <c r="F169" s="20"/>
      <c r="G169" s="20"/>
      <c r="H169" s="21"/>
      <c r="I169" s="21"/>
      <c r="J169" s="21"/>
      <c r="K169" s="21"/>
      <c r="L169" s="21"/>
    </row>
    <row r="170" spans="1:41" s="1" customFormat="1" ht="14.25" x14ac:dyDescent="0.25">
      <c r="B170" s="20"/>
      <c r="F170" s="20"/>
      <c r="G170" s="20"/>
      <c r="H170" s="21"/>
      <c r="I170" s="21"/>
      <c r="J170" s="21"/>
      <c r="K170" s="21"/>
      <c r="L170" s="21"/>
    </row>
    <row r="171" spans="1:41" s="1" customFormat="1" ht="28.5" x14ac:dyDescent="0.25">
      <c r="B171" s="32"/>
      <c r="C171" s="33">
        <v>43195</v>
      </c>
      <c r="D171" s="33">
        <v>43196</v>
      </c>
      <c r="E171" s="33">
        <v>43197</v>
      </c>
      <c r="F171" s="33">
        <v>43198</v>
      </c>
      <c r="G171" s="33">
        <v>43199</v>
      </c>
      <c r="H171" s="33">
        <v>43200</v>
      </c>
      <c r="I171" s="33">
        <v>43201</v>
      </c>
      <c r="J171" s="33">
        <v>43202</v>
      </c>
      <c r="K171" s="33">
        <v>43203</v>
      </c>
      <c r="L171" s="33">
        <v>43204</v>
      </c>
      <c r="M171" s="33">
        <v>43205</v>
      </c>
      <c r="N171" s="33">
        <v>43206</v>
      </c>
      <c r="O171" s="33">
        <v>43207</v>
      </c>
      <c r="P171" s="33">
        <v>43208</v>
      </c>
      <c r="Q171" s="33">
        <v>43209</v>
      </c>
      <c r="R171" s="33">
        <v>43210</v>
      </c>
      <c r="S171" s="33">
        <v>43211</v>
      </c>
      <c r="T171" s="33">
        <v>43212</v>
      </c>
      <c r="U171" s="33">
        <v>43213</v>
      </c>
      <c r="V171" s="33">
        <v>43214</v>
      </c>
      <c r="W171" s="33">
        <v>43215</v>
      </c>
      <c r="X171" s="33">
        <v>43216</v>
      </c>
      <c r="Y171" s="33">
        <v>43217</v>
      </c>
      <c r="Z171" s="33">
        <v>43218</v>
      </c>
      <c r="AA171" s="33">
        <v>43219</v>
      </c>
      <c r="AB171" s="33">
        <v>43220</v>
      </c>
      <c r="AC171" s="37" t="s">
        <v>131</v>
      </c>
    </row>
    <row r="172" spans="1:41" s="1" customFormat="1" ht="14.25" hidden="1" x14ac:dyDescent="0.25">
      <c r="A172" s="175" t="s">
        <v>117</v>
      </c>
      <c r="B172" s="30" t="s">
        <v>119</v>
      </c>
      <c r="C172" s="9">
        <f>COUNTIF('Chi tiet (iP)'!$A$10:$A$91,'Tong quat'!C$171)</f>
        <v>0</v>
      </c>
      <c r="D172" s="9">
        <f>COUNTIF('Chi tiet (iP)'!$A$10:$A$91,'Tong quat'!D$171)</f>
        <v>0</v>
      </c>
      <c r="E172" s="9">
        <f>COUNTIF('Chi tiet (iP)'!$A$10:$A$91,'Tong quat'!E$171)</f>
        <v>0</v>
      </c>
      <c r="F172" s="9">
        <f>COUNTIF('Chi tiet (iP)'!$A$10:$A$91,'Tong quat'!F$171)</f>
        <v>0</v>
      </c>
      <c r="G172" s="9">
        <f>COUNTIF('Chi tiet (iP)'!$A$10:$A$91,'Tong quat'!G$171)</f>
        <v>0</v>
      </c>
      <c r="H172" s="9">
        <f>COUNTIF('Chi tiet (iP)'!$A$10:$A$91,'Tong quat'!H$171)</f>
        <v>0</v>
      </c>
      <c r="I172" s="9">
        <f>COUNTIF('Chi tiet (iP)'!$A$10:$A$91,'Tong quat'!I$171)</f>
        <v>0</v>
      </c>
      <c r="J172" s="9">
        <f>COUNTIF('Chi tiet (iP)'!$A$10:$A$91,'Tong quat'!J$171)</f>
        <v>0</v>
      </c>
      <c r="K172" s="9">
        <f>COUNTIF('Chi tiet (iP)'!$A$10:$A$91,'Tong quat'!K$171)</f>
        <v>0</v>
      </c>
      <c r="L172" s="9">
        <f>COUNTIF('Chi tiet (iP)'!$A$10:$A$91,'Tong quat'!L$171)</f>
        <v>1</v>
      </c>
      <c r="M172" s="9">
        <f>COUNTIF('Chi tiet (iP)'!$A$10:$A$91,'Tong quat'!M$171)</f>
        <v>2</v>
      </c>
      <c r="N172" s="9">
        <f>COUNTIF('Chi tiet (iP)'!$A$10:$A$91,'Tong quat'!N$171)</f>
        <v>1</v>
      </c>
      <c r="O172" s="9">
        <f>COUNTIF('Chi tiet (iP)'!$A$10:$A$91,'Tong quat'!O$171)</f>
        <v>0</v>
      </c>
      <c r="P172" s="9">
        <f>COUNTIF('Chi tiet (iP)'!$A$10:$A$91,'Tong quat'!P$171)</f>
        <v>0</v>
      </c>
      <c r="Q172" s="9">
        <f>COUNTIF('Chi tiet (iP)'!$A$10:$A$91,'Tong quat'!Q$171)</f>
        <v>0</v>
      </c>
      <c r="R172" s="9">
        <f>COUNTIF('Chi tiet (iP)'!$A$10:$A$91,'Tong quat'!R$171)</f>
        <v>2</v>
      </c>
      <c r="S172" s="9">
        <f>COUNTIF('Chi tiet (iP)'!$A$10:$A$91,'Tong quat'!S$171)</f>
        <v>0</v>
      </c>
      <c r="T172" s="9">
        <f>COUNTIF('Chi tiet (iP)'!$A$10:$A$91,'Tong quat'!T$171)</f>
        <v>1</v>
      </c>
      <c r="U172" s="9">
        <f>COUNTIF('Chi tiet (iP)'!$A$10:$A$91,'Tong quat'!U$171)</f>
        <v>1</v>
      </c>
      <c r="V172" s="9">
        <f>COUNTIF('Chi tiet (iP)'!$A$10:$A$91,'Tong quat'!V$171)</f>
        <v>0</v>
      </c>
      <c r="W172" s="9">
        <f>COUNTIF('Chi tiet (iP)'!$A$10:$A$91,'Tong quat'!W$171)</f>
        <v>0</v>
      </c>
      <c r="X172" s="9">
        <f>COUNTIF('Chi tiet (iP)'!$A$10:$A$91,'Tong quat'!X$171)</f>
        <v>0</v>
      </c>
      <c r="Y172" s="9">
        <f>COUNTIF('Chi tiet (iP)'!$A$10:$A$91,'Tong quat'!Y$171)</f>
        <v>1</v>
      </c>
      <c r="Z172" s="9">
        <f>COUNTIF('Chi tiet (iP)'!$A$10:$A$91,'Tong quat'!Z$171)</f>
        <v>0</v>
      </c>
      <c r="AA172" s="9">
        <f>COUNTIF('Chi tiet (iP)'!$A$10:$A$91,'Tong quat'!AA$171)</f>
        <v>1</v>
      </c>
      <c r="AB172" s="9">
        <f>COUNTIF('Chi tiet (iP)'!$A$10:$A$91,'Tong quat'!AB$171)</f>
        <v>0</v>
      </c>
      <c r="AC172" s="9">
        <f>SUM(C172:AB172)</f>
        <v>10</v>
      </c>
    </row>
    <row r="173" spans="1:41" s="1" customFormat="1" ht="14.25" hidden="1" x14ac:dyDescent="0.25">
      <c r="A173" s="176"/>
      <c r="B173" s="30" t="s">
        <v>120</v>
      </c>
      <c r="C173" s="39">
        <f>$G$11</f>
        <v>0.45977011494252873</v>
      </c>
      <c r="D173" s="39">
        <f t="shared" ref="D173:AB173" si="20">$G$11</f>
        <v>0.45977011494252873</v>
      </c>
      <c r="E173" s="39">
        <f t="shared" si="20"/>
        <v>0.45977011494252873</v>
      </c>
      <c r="F173" s="39">
        <f t="shared" si="20"/>
        <v>0.45977011494252873</v>
      </c>
      <c r="G173" s="39">
        <f t="shared" si="20"/>
        <v>0.45977011494252873</v>
      </c>
      <c r="H173" s="39">
        <f t="shared" si="20"/>
        <v>0.45977011494252873</v>
      </c>
      <c r="I173" s="39">
        <f t="shared" si="20"/>
        <v>0.45977011494252873</v>
      </c>
      <c r="J173" s="39">
        <f t="shared" si="20"/>
        <v>0.45977011494252873</v>
      </c>
      <c r="K173" s="39">
        <f t="shared" si="20"/>
        <v>0.45977011494252873</v>
      </c>
      <c r="L173" s="39">
        <f t="shared" si="20"/>
        <v>0.45977011494252873</v>
      </c>
      <c r="M173" s="39">
        <f t="shared" si="20"/>
        <v>0.45977011494252873</v>
      </c>
      <c r="N173" s="39">
        <f t="shared" si="20"/>
        <v>0.45977011494252873</v>
      </c>
      <c r="O173" s="39">
        <f t="shared" si="20"/>
        <v>0.45977011494252873</v>
      </c>
      <c r="P173" s="39">
        <f t="shared" si="20"/>
        <v>0.45977011494252873</v>
      </c>
      <c r="Q173" s="39">
        <f t="shared" si="20"/>
        <v>0.45977011494252873</v>
      </c>
      <c r="R173" s="39">
        <f t="shared" si="20"/>
        <v>0.45977011494252873</v>
      </c>
      <c r="S173" s="39">
        <f t="shared" si="20"/>
        <v>0.45977011494252873</v>
      </c>
      <c r="T173" s="39">
        <f t="shared" si="20"/>
        <v>0.45977011494252873</v>
      </c>
      <c r="U173" s="39">
        <f t="shared" si="20"/>
        <v>0.45977011494252873</v>
      </c>
      <c r="V173" s="39">
        <f t="shared" si="20"/>
        <v>0.45977011494252873</v>
      </c>
      <c r="W173" s="39">
        <f t="shared" si="20"/>
        <v>0.45977011494252873</v>
      </c>
      <c r="X173" s="39">
        <f t="shared" si="20"/>
        <v>0.45977011494252873</v>
      </c>
      <c r="Y173" s="39">
        <f t="shared" si="20"/>
        <v>0.45977011494252873</v>
      </c>
      <c r="Z173" s="39">
        <f t="shared" si="20"/>
        <v>0.45977011494252873</v>
      </c>
      <c r="AA173" s="39">
        <f t="shared" si="20"/>
        <v>0.45977011494252873</v>
      </c>
      <c r="AB173" s="39">
        <f t="shared" si="20"/>
        <v>0.45977011494252873</v>
      </c>
      <c r="AC173" s="9">
        <f>SUM(C173:AB173)</f>
        <v>11.954022988505752</v>
      </c>
    </row>
    <row r="174" spans="1:41" s="1" customFormat="1" ht="14.25" hidden="1" x14ac:dyDescent="0.25">
      <c r="A174" s="177"/>
      <c r="B174" s="30" t="s">
        <v>121</v>
      </c>
      <c r="C174" s="40">
        <f>C172/C173</f>
        <v>0</v>
      </c>
      <c r="D174" s="40">
        <f t="shared" ref="D174" si="21">D172/D173</f>
        <v>0</v>
      </c>
      <c r="E174" s="40">
        <f t="shared" ref="E174" si="22">E172/E173</f>
        <v>0</v>
      </c>
      <c r="F174" s="40">
        <f t="shared" ref="F174" si="23">F172/F173</f>
        <v>0</v>
      </c>
      <c r="G174" s="40">
        <f t="shared" ref="G174" si="24">G172/G173</f>
        <v>0</v>
      </c>
      <c r="H174" s="40">
        <f t="shared" ref="H174" si="25">H172/H173</f>
        <v>0</v>
      </c>
      <c r="I174" s="40">
        <f t="shared" ref="I174" si="26">I172/I173</f>
        <v>0</v>
      </c>
      <c r="J174" s="40">
        <f t="shared" ref="J174" si="27">J172/J173</f>
        <v>0</v>
      </c>
      <c r="K174" s="40">
        <f t="shared" ref="K174" si="28">K172/K173</f>
        <v>0</v>
      </c>
      <c r="L174" s="40">
        <f t="shared" ref="L174" si="29">L172/L173</f>
        <v>2.1749999999999998</v>
      </c>
      <c r="M174" s="40">
        <f t="shared" ref="M174" si="30">M172/M173</f>
        <v>4.3499999999999996</v>
      </c>
      <c r="N174" s="40">
        <f t="shared" ref="N174" si="31">N172/N173</f>
        <v>2.1749999999999998</v>
      </c>
      <c r="O174" s="40">
        <f t="shared" ref="O174" si="32">O172/O173</f>
        <v>0</v>
      </c>
      <c r="P174" s="40">
        <f t="shared" ref="P174" si="33">P172/P173</f>
        <v>0</v>
      </c>
      <c r="Q174" s="40">
        <f t="shared" ref="Q174" si="34">Q172/Q173</f>
        <v>0</v>
      </c>
      <c r="R174" s="40">
        <f t="shared" ref="R174" si="35">R172/R173</f>
        <v>4.3499999999999996</v>
      </c>
      <c r="S174" s="40">
        <f t="shared" ref="S174" si="36">S172/S173</f>
        <v>0</v>
      </c>
      <c r="T174" s="40">
        <f t="shared" ref="T174" si="37">T172/T173</f>
        <v>2.1749999999999998</v>
      </c>
      <c r="U174" s="40">
        <f t="shared" ref="U174" si="38">U172/U173</f>
        <v>2.1749999999999998</v>
      </c>
      <c r="V174" s="40">
        <f t="shared" ref="V174" si="39">V172/V173</f>
        <v>0</v>
      </c>
      <c r="W174" s="40">
        <f t="shared" ref="W174" si="40">W172/W173</f>
        <v>0</v>
      </c>
      <c r="X174" s="40">
        <f t="shared" ref="X174" si="41">X172/X173</f>
        <v>0</v>
      </c>
      <c r="Y174" s="40">
        <f t="shared" ref="Y174" si="42">Y172/Y173</f>
        <v>2.1749999999999998</v>
      </c>
      <c r="Z174" s="40">
        <f t="shared" ref="Z174" si="43">Z172/Z173</f>
        <v>0</v>
      </c>
      <c r="AA174" s="40">
        <f t="shared" ref="AA174" si="44">AA172/AA173</f>
        <v>2.1749999999999998</v>
      </c>
      <c r="AB174" s="40">
        <f t="shared" ref="AB174" si="45">AB172/AB173</f>
        <v>0</v>
      </c>
      <c r="AC174" s="40">
        <f>AC172/AC173</f>
        <v>0.83653846153846123</v>
      </c>
    </row>
    <row r="175" spans="1:41" s="1" customFormat="1" ht="14.25" x14ac:dyDescent="0.25">
      <c r="A175" s="175">
        <v>100000</v>
      </c>
      <c r="B175" s="30" t="s">
        <v>119</v>
      </c>
      <c r="C175" s="14">
        <f>COUNTIFS('Chi tiet (card)'!$E$10:$E$13746,$A175,'Chi tiet (card)'!$A$10:$A$13746,C$171)</f>
        <v>11</v>
      </c>
      <c r="D175" s="14">
        <f>COUNTIFS('Chi tiet (card)'!$E$10:$E$13746,$A175,'Chi tiet (card)'!$A$10:$A$13746,D$171)</f>
        <v>8</v>
      </c>
      <c r="E175" s="14">
        <f>COUNTIFS('Chi tiet (card)'!$E$10:$E$13746,$A175,'Chi tiet (card)'!$A$10:$A$13746,E$171)</f>
        <v>12</v>
      </c>
      <c r="F175" s="14">
        <f>COUNTIFS('Chi tiet (card)'!$E$10:$E$13746,$A175,'Chi tiet (card)'!$A$10:$A$13746,F$171)</f>
        <v>13</v>
      </c>
      <c r="G175" s="14">
        <f>COUNTIFS('Chi tiet (card)'!$E$10:$E$13746,$A175,'Chi tiet (card)'!$A$10:$A$13746,G$171)</f>
        <v>19</v>
      </c>
      <c r="H175" s="14">
        <f>COUNTIFS('Chi tiet (card)'!$E$10:$E$13746,$A175,'Chi tiet (card)'!$A$10:$A$13746,H$171)</f>
        <v>15</v>
      </c>
      <c r="I175" s="14">
        <f>COUNTIFS('Chi tiet (card)'!$E$10:$E$13746,$A175,'Chi tiet (card)'!$A$10:$A$13746,I$171)</f>
        <v>22</v>
      </c>
      <c r="J175" s="14">
        <f>COUNTIFS('Chi tiet (card)'!$E$10:$E$13746,$A175,'Chi tiet (card)'!$A$10:$A$13746,J$171)</f>
        <v>30</v>
      </c>
      <c r="K175" s="14">
        <f>COUNTIFS('Chi tiet (card)'!$E$10:$E$13746,$A175,'Chi tiet (card)'!$A$10:$A$13746,K$171)</f>
        <v>28</v>
      </c>
      <c r="L175" s="14">
        <f>COUNTIFS('Chi tiet (card)'!$E$10:$E$13746,$A175,'Chi tiet (card)'!$A$10:$A$13746,L$171)</f>
        <v>40</v>
      </c>
      <c r="M175" s="14">
        <f>COUNTIFS('Chi tiet (card)'!$E$10:$E$13746,$A175,'Chi tiet (card)'!$A$10:$A$13746,M$171)</f>
        <v>33</v>
      </c>
      <c r="N175" s="14">
        <f>COUNTIFS('Chi tiet (card)'!$E$10:$E$13746,$A175,'Chi tiet (card)'!$A$10:$A$13746,N$171)</f>
        <v>32</v>
      </c>
      <c r="O175" s="14">
        <f>COUNTIFS('Chi tiet (card)'!$E$10:$E$13746,$A175,'Chi tiet (card)'!$A$10:$A$13746,O$171)</f>
        <v>42</v>
      </c>
      <c r="P175" s="14">
        <f>COUNTIFS('Chi tiet (card)'!$E$10:$E$13746,$A175,'Chi tiet (card)'!$A$10:$A$13746,P$171)</f>
        <v>45</v>
      </c>
      <c r="Q175" s="14">
        <f>COUNTIFS('Chi tiet (card)'!$E$10:$E$13746,$A175,'Chi tiet (card)'!$A$10:$A$13746,Q$171)</f>
        <v>47</v>
      </c>
      <c r="R175" s="14">
        <f>COUNTIFS('Chi tiet (card)'!$E$10:$E$13746,$A175,'Chi tiet (card)'!$A$10:$A$13746,R$171)</f>
        <v>51</v>
      </c>
      <c r="S175" s="14">
        <f>COUNTIFS('Chi tiet (card)'!$E$10:$E$13746,$A175,'Chi tiet (card)'!$A$10:$A$13746,S$171)</f>
        <v>32</v>
      </c>
      <c r="T175" s="14">
        <f>COUNTIFS('Chi tiet (card)'!$E$10:$E$13746,$A175,'Chi tiet (card)'!$A$10:$A$13746,T$171)</f>
        <v>58</v>
      </c>
      <c r="U175" s="14">
        <f>COUNTIFS('Chi tiet (card)'!$E$10:$E$13746,$A175,'Chi tiet (card)'!$A$10:$A$13746,U$171)</f>
        <v>74</v>
      </c>
      <c r="V175" s="14">
        <f>COUNTIFS('Chi tiet (card)'!$E$10:$E$13746,$A175,'Chi tiet (card)'!$A$10:$A$13746,V$171)</f>
        <v>55</v>
      </c>
      <c r="W175" s="14">
        <f>COUNTIFS('Chi tiet (card)'!$E$10:$E$13746,$A175,'Chi tiet (card)'!$A$10:$A$13746,W$171)</f>
        <v>72</v>
      </c>
      <c r="X175" s="14">
        <f>COUNTIFS('Chi tiet (card)'!$E$10:$E$13746,$A175,'Chi tiet (card)'!$A$10:$A$13746,X$171)</f>
        <v>95</v>
      </c>
      <c r="Y175" s="14">
        <f>COUNTIFS('Chi tiet (card)'!$E$10:$E$13746,$A175,'Chi tiet (card)'!$A$10:$A$13746,Y$171)</f>
        <v>75</v>
      </c>
      <c r="Z175" s="14">
        <f>COUNTIFS('Chi tiet (card)'!$E$10:$E$13746,$A175,'Chi tiet (card)'!$A$10:$A$13746,Z$171)</f>
        <v>82</v>
      </c>
      <c r="AA175" s="14">
        <f>COUNTIFS('Chi tiet (card)'!$E$10:$E$13746,$A175,'Chi tiet (card)'!$A$10:$A$13746,AA$171)</f>
        <v>69</v>
      </c>
      <c r="AB175" s="14">
        <f>COUNTIFS('Chi tiet (card)'!$E$10:$E$13746,$A175,'Chi tiet (card)'!$A$10:$A$13746,AB$171)</f>
        <v>74</v>
      </c>
      <c r="AC175" s="9">
        <f t="shared" ref="AC175:AC176" si="46">SUM(C175:AB175)</f>
        <v>1134</v>
      </c>
    </row>
    <row r="176" spans="1:41" s="1" customFormat="1" ht="14.25" hidden="1" x14ac:dyDescent="0.25">
      <c r="A176" s="176"/>
      <c r="B176" s="30" t="s">
        <v>120</v>
      </c>
      <c r="C176" s="39">
        <f>$G$12</f>
        <v>114.94252873563218</v>
      </c>
      <c r="D176" s="39">
        <f t="shared" ref="D176:AB176" si="47">$G$12</f>
        <v>114.94252873563218</v>
      </c>
      <c r="E176" s="39">
        <f t="shared" si="47"/>
        <v>114.94252873563218</v>
      </c>
      <c r="F176" s="39">
        <f t="shared" si="47"/>
        <v>114.94252873563218</v>
      </c>
      <c r="G176" s="39">
        <f t="shared" si="47"/>
        <v>114.94252873563218</v>
      </c>
      <c r="H176" s="39">
        <f t="shared" si="47"/>
        <v>114.94252873563218</v>
      </c>
      <c r="I176" s="39">
        <f t="shared" si="47"/>
        <v>114.94252873563218</v>
      </c>
      <c r="J176" s="39">
        <f t="shared" si="47"/>
        <v>114.94252873563218</v>
      </c>
      <c r="K176" s="39">
        <f t="shared" si="47"/>
        <v>114.94252873563218</v>
      </c>
      <c r="L176" s="39">
        <f t="shared" si="47"/>
        <v>114.94252873563218</v>
      </c>
      <c r="M176" s="39">
        <f t="shared" si="47"/>
        <v>114.94252873563218</v>
      </c>
      <c r="N176" s="39">
        <f t="shared" si="47"/>
        <v>114.94252873563218</v>
      </c>
      <c r="O176" s="39">
        <f t="shared" si="47"/>
        <v>114.94252873563218</v>
      </c>
      <c r="P176" s="39">
        <f t="shared" si="47"/>
        <v>114.94252873563218</v>
      </c>
      <c r="Q176" s="39">
        <f t="shared" si="47"/>
        <v>114.94252873563218</v>
      </c>
      <c r="R176" s="39">
        <f t="shared" si="47"/>
        <v>114.94252873563218</v>
      </c>
      <c r="S176" s="39">
        <f t="shared" si="47"/>
        <v>114.94252873563218</v>
      </c>
      <c r="T176" s="39">
        <f t="shared" si="47"/>
        <v>114.94252873563218</v>
      </c>
      <c r="U176" s="39">
        <f t="shared" si="47"/>
        <v>114.94252873563218</v>
      </c>
      <c r="V176" s="39">
        <f t="shared" si="47"/>
        <v>114.94252873563218</v>
      </c>
      <c r="W176" s="39">
        <f t="shared" si="47"/>
        <v>114.94252873563218</v>
      </c>
      <c r="X176" s="39">
        <f t="shared" si="47"/>
        <v>114.94252873563218</v>
      </c>
      <c r="Y176" s="39">
        <f t="shared" si="47"/>
        <v>114.94252873563218</v>
      </c>
      <c r="Z176" s="39">
        <f t="shared" si="47"/>
        <v>114.94252873563218</v>
      </c>
      <c r="AA176" s="39">
        <f t="shared" si="47"/>
        <v>114.94252873563218</v>
      </c>
      <c r="AB176" s="39">
        <f t="shared" si="47"/>
        <v>114.94252873563218</v>
      </c>
      <c r="AC176" s="9">
        <f t="shared" si="46"/>
        <v>2988.5057471264354</v>
      </c>
    </row>
    <row r="177" spans="1:34" s="1" customFormat="1" ht="14.25" hidden="1" x14ac:dyDescent="0.25">
      <c r="A177" s="177"/>
      <c r="B177" s="30" t="s">
        <v>121</v>
      </c>
      <c r="C177" s="40">
        <f>C175/C176</f>
        <v>9.5700000000000007E-2</v>
      </c>
      <c r="D177" s="40">
        <f t="shared" ref="D177:AC177" si="48">D175/D176</f>
        <v>6.9600000000000009E-2</v>
      </c>
      <c r="E177" s="40">
        <f t="shared" si="48"/>
        <v>0.10440000000000001</v>
      </c>
      <c r="F177" s="40">
        <f t="shared" si="48"/>
        <v>0.11310000000000001</v>
      </c>
      <c r="G177" s="40">
        <f t="shared" si="48"/>
        <v>0.1653</v>
      </c>
      <c r="H177" s="40">
        <f t="shared" si="48"/>
        <v>0.1305</v>
      </c>
      <c r="I177" s="40">
        <f t="shared" si="48"/>
        <v>0.19140000000000001</v>
      </c>
      <c r="J177" s="40">
        <f t="shared" si="48"/>
        <v>0.26100000000000001</v>
      </c>
      <c r="K177" s="40">
        <f t="shared" si="48"/>
        <v>0.24360000000000001</v>
      </c>
      <c r="L177" s="40">
        <f t="shared" si="48"/>
        <v>0.34800000000000003</v>
      </c>
      <c r="M177" s="40">
        <f t="shared" si="48"/>
        <v>0.28710000000000002</v>
      </c>
      <c r="N177" s="40">
        <f t="shared" si="48"/>
        <v>0.27840000000000004</v>
      </c>
      <c r="O177" s="40">
        <f t="shared" si="48"/>
        <v>0.3654</v>
      </c>
      <c r="P177" s="40">
        <f t="shared" si="48"/>
        <v>0.39150000000000001</v>
      </c>
      <c r="Q177" s="40">
        <f t="shared" si="48"/>
        <v>0.40889999999999999</v>
      </c>
      <c r="R177" s="40">
        <f t="shared" si="48"/>
        <v>0.44370000000000004</v>
      </c>
      <c r="S177" s="40">
        <f t="shared" si="48"/>
        <v>0.27840000000000004</v>
      </c>
      <c r="T177" s="40">
        <f t="shared" si="48"/>
        <v>0.50460000000000005</v>
      </c>
      <c r="U177" s="40">
        <f t="shared" si="48"/>
        <v>0.64380000000000004</v>
      </c>
      <c r="V177" s="40">
        <f t="shared" si="48"/>
        <v>0.47850000000000004</v>
      </c>
      <c r="W177" s="40">
        <f t="shared" si="48"/>
        <v>0.62640000000000007</v>
      </c>
      <c r="X177" s="40">
        <f t="shared" si="48"/>
        <v>0.82650000000000001</v>
      </c>
      <c r="Y177" s="40">
        <f t="shared" si="48"/>
        <v>0.65249999999999997</v>
      </c>
      <c r="Z177" s="40">
        <f t="shared" si="48"/>
        <v>0.71340000000000003</v>
      </c>
      <c r="AA177" s="40">
        <f t="shared" si="48"/>
        <v>0.60030000000000006</v>
      </c>
      <c r="AB177" s="40">
        <f t="shared" si="48"/>
        <v>0.64380000000000004</v>
      </c>
      <c r="AC177" s="40">
        <f t="shared" si="48"/>
        <v>0.37945384615384631</v>
      </c>
    </row>
    <row r="178" spans="1:34" s="1" customFormat="1" ht="14.25" x14ac:dyDescent="0.25">
      <c r="A178" s="175">
        <v>50000</v>
      </c>
      <c r="B178" s="30" t="s">
        <v>119</v>
      </c>
      <c r="C178" s="14">
        <f>COUNTIFS('Chi tiet (card)'!$E$10:$E$13746,$A178,'Chi tiet (card)'!$A$10:$A$13746,C$171)</f>
        <v>36</v>
      </c>
      <c r="D178" s="14">
        <f>COUNTIFS('Chi tiet (card)'!$E$10:$E$13746,$A178,'Chi tiet (card)'!$A$10:$A$13746,D$171)</f>
        <v>24</v>
      </c>
      <c r="E178" s="14">
        <f>COUNTIFS('Chi tiet (card)'!$E$10:$E$13746,$A178,'Chi tiet (card)'!$A$10:$A$13746,E$171)</f>
        <v>20</v>
      </c>
      <c r="F178" s="14">
        <f>COUNTIFS('Chi tiet (card)'!$E$10:$E$13746,$A178,'Chi tiet (card)'!$A$10:$A$13746,F$171)</f>
        <v>24</v>
      </c>
      <c r="G178" s="14">
        <f>COUNTIFS('Chi tiet (card)'!$E$10:$E$13746,$A178,'Chi tiet (card)'!$A$10:$A$13746,G$171)</f>
        <v>25</v>
      </c>
      <c r="H178" s="14">
        <f>COUNTIFS('Chi tiet (card)'!$E$10:$E$13746,$A178,'Chi tiet (card)'!$A$10:$A$13746,H$171)</f>
        <v>42</v>
      </c>
      <c r="I178" s="14">
        <f>COUNTIFS('Chi tiet (card)'!$E$10:$E$13746,$A178,'Chi tiet (card)'!$A$10:$A$13746,I$171)</f>
        <v>29</v>
      </c>
      <c r="J178" s="14">
        <f>COUNTIFS('Chi tiet (card)'!$E$10:$E$13746,$A178,'Chi tiet (card)'!$A$10:$A$13746,J$171)</f>
        <v>52</v>
      </c>
      <c r="K178" s="14">
        <f>COUNTIFS('Chi tiet (card)'!$E$10:$E$13746,$A178,'Chi tiet (card)'!$A$10:$A$13746,K$171)</f>
        <v>73</v>
      </c>
      <c r="L178" s="14">
        <f>COUNTIFS('Chi tiet (card)'!$E$10:$E$13746,$A178,'Chi tiet (card)'!$A$10:$A$13746,L$171)</f>
        <v>68</v>
      </c>
      <c r="M178" s="14">
        <f>COUNTIFS('Chi tiet (card)'!$E$10:$E$13746,$A178,'Chi tiet (card)'!$A$10:$A$13746,M$171)</f>
        <v>77</v>
      </c>
      <c r="N178" s="14">
        <f>COUNTIFS('Chi tiet (card)'!$E$10:$E$13746,$A178,'Chi tiet (card)'!$A$10:$A$13746,N$171)</f>
        <v>72</v>
      </c>
      <c r="O178" s="14">
        <f>COUNTIFS('Chi tiet (card)'!$E$10:$E$13746,$A178,'Chi tiet (card)'!$A$10:$A$13746,O$171)</f>
        <v>99</v>
      </c>
      <c r="P178" s="14">
        <f>COUNTIFS('Chi tiet (card)'!$E$10:$E$13746,$A178,'Chi tiet (card)'!$A$10:$A$13746,P$171)</f>
        <v>70</v>
      </c>
      <c r="Q178" s="14">
        <f>COUNTIFS('Chi tiet (card)'!$E$10:$E$13746,$A178,'Chi tiet (card)'!$A$10:$A$13746,Q$171)</f>
        <v>104</v>
      </c>
      <c r="R178" s="14">
        <f>COUNTIFS('Chi tiet (card)'!$E$10:$E$13746,$A178,'Chi tiet (card)'!$A$10:$A$13746,R$171)</f>
        <v>102</v>
      </c>
      <c r="S178" s="14">
        <f>COUNTIFS('Chi tiet (card)'!$E$10:$E$13746,$A178,'Chi tiet (card)'!$A$10:$A$13746,S$171)</f>
        <v>56</v>
      </c>
      <c r="T178" s="14">
        <f>COUNTIFS('Chi tiet (card)'!$E$10:$E$13746,$A178,'Chi tiet (card)'!$A$10:$A$13746,T$171)</f>
        <v>94</v>
      </c>
      <c r="U178" s="14">
        <f>COUNTIFS('Chi tiet (card)'!$E$10:$E$13746,$A178,'Chi tiet (card)'!$A$10:$A$13746,U$171)</f>
        <v>139</v>
      </c>
      <c r="V178" s="14">
        <f>COUNTIFS('Chi tiet (card)'!$E$10:$E$13746,$A178,'Chi tiet (card)'!$A$10:$A$13746,V$171)</f>
        <v>107</v>
      </c>
      <c r="W178" s="14">
        <f>COUNTIFS('Chi tiet (card)'!$E$10:$E$13746,$A178,'Chi tiet (card)'!$A$10:$A$13746,W$171)</f>
        <v>108</v>
      </c>
      <c r="X178" s="14">
        <f>COUNTIFS('Chi tiet (card)'!$E$10:$E$13746,$A178,'Chi tiet (card)'!$A$10:$A$13746,X$171)</f>
        <v>170</v>
      </c>
      <c r="Y178" s="14">
        <f>COUNTIFS('Chi tiet (card)'!$E$10:$E$13746,$A178,'Chi tiet (card)'!$A$10:$A$13746,Y$171)</f>
        <v>140</v>
      </c>
      <c r="Z178" s="14">
        <f>COUNTIFS('Chi tiet (card)'!$E$10:$E$13746,$A178,'Chi tiet (card)'!$A$10:$A$13746,Z$171)</f>
        <v>147</v>
      </c>
      <c r="AA178" s="14">
        <f>COUNTIFS('Chi tiet (card)'!$E$10:$E$13746,$A178,'Chi tiet (card)'!$A$10:$A$13746,AA$171)</f>
        <v>139</v>
      </c>
      <c r="AB178" s="14">
        <f>COUNTIFS('Chi tiet (card)'!$E$10:$E$13746,$A178,'Chi tiet (card)'!$A$10:$A$13746,AB$171)</f>
        <v>139</v>
      </c>
      <c r="AC178" s="9">
        <f t="shared" ref="AC178:AC179" si="49">SUM(C178:AB178)</f>
        <v>2156</v>
      </c>
    </row>
    <row r="179" spans="1:34" s="1" customFormat="1" ht="14.25" hidden="1" x14ac:dyDescent="0.25">
      <c r="A179" s="176"/>
      <c r="B179" s="30" t="s">
        <v>120</v>
      </c>
      <c r="C179" s="39">
        <f>$G$13</f>
        <v>229.88505747126436</v>
      </c>
      <c r="D179" s="39">
        <f t="shared" ref="D179:AB179" si="50">$G$13</f>
        <v>229.88505747126436</v>
      </c>
      <c r="E179" s="39">
        <f t="shared" si="50"/>
        <v>229.88505747126436</v>
      </c>
      <c r="F179" s="39">
        <f t="shared" si="50"/>
        <v>229.88505747126436</v>
      </c>
      <c r="G179" s="39">
        <f t="shared" si="50"/>
        <v>229.88505747126436</v>
      </c>
      <c r="H179" s="39">
        <f t="shared" si="50"/>
        <v>229.88505747126436</v>
      </c>
      <c r="I179" s="39">
        <f t="shared" si="50"/>
        <v>229.88505747126436</v>
      </c>
      <c r="J179" s="39">
        <f t="shared" si="50"/>
        <v>229.88505747126436</v>
      </c>
      <c r="K179" s="39">
        <f t="shared" si="50"/>
        <v>229.88505747126436</v>
      </c>
      <c r="L179" s="39">
        <f t="shared" si="50"/>
        <v>229.88505747126436</v>
      </c>
      <c r="M179" s="39">
        <f t="shared" si="50"/>
        <v>229.88505747126436</v>
      </c>
      <c r="N179" s="39">
        <f t="shared" si="50"/>
        <v>229.88505747126436</v>
      </c>
      <c r="O179" s="39">
        <f t="shared" si="50"/>
        <v>229.88505747126436</v>
      </c>
      <c r="P179" s="39">
        <f t="shared" si="50"/>
        <v>229.88505747126436</v>
      </c>
      <c r="Q179" s="39">
        <f t="shared" si="50"/>
        <v>229.88505747126436</v>
      </c>
      <c r="R179" s="39">
        <f t="shared" si="50"/>
        <v>229.88505747126436</v>
      </c>
      <c r="S179" s="39">
        <f t="shared" si="50"/>
        <v>229.88505747126436</v>
      </c>
      <c r="T179" s="39">
        <f t="shared" si="50"/>
        <v>229.88505747126436</v>
      </c>
      <c r="U179" s="39">
        <f t="shared" si="50"/>
        <v>229.88505747126436</v>
      </c>
      <c r="V179" s="39">
        <f t="shared" si="50"/>
        <v>229.88505747126436</v>
      </c>
      <c r="W179" s="39">
        <f t="shared" si="50"/>
        <v>229.88505747126436</v>
      </c>
      <c r="X179" s="39">
        <f t="shared" si="50"/>
        <v>229.88505747126436</v>
      </c>
      <c r="Y179" s="39">
        <f t="shared" si="50"/>
        <v>229.88505747126436</v>
      </c>
      <c r="Z179" s="39">
        <f t="shared" si="50"/>
        <v>229.88505747126436</v>
      </c>
      <c r="AA179" s="39">
        <f t="shared" si="50"/>
        <v>229.88505747126436</v>
      </c>
      <c r="AB179" s="39">
        <f t="shared" si="50"/>
        <v>229.88505747126436</v>
      </c>
      <c r="AC179" s="9">
        <f t="shared" si="49"/>
        <v>5977.0114942528708</v>
      </c>
    </row>
    <row r="180" spans="1:34" s="1" customFormat="1" ht="14.25" hidden="1" x14ac:dyDescent="0.25">
      <c r="A180" s="177"/>
      <c r="B180" s="30" t="s">
        <v>121</v>
      </c>
      <c r="C180" s="40">
        <f>C178/C179</f>
        <v>0.15660000000000002</v>
      </c>
      <c r="D180" s="40">
        <f t="shared" ref="D180" si="51">D178/D179</f>
        <v>0.10440000000000001</v>
      </c>
      <c r="E180" s="40">
        <f t="shared" ref="E180" si="52">E178/E179</f>
        <v>8.7000000000000008E-2</v>
      </c>
      <c r="F180" s="40">
        <f t="shared" ref="F180" si="53">F178/F179</f>
        <v>0.10440000000000001</v>
      </c>
      <c r="G180" s="40">
        <f t="shared" ref="G180" si="54">G178/G179</f>
        <v>0.10875</v>
      </c>
      <c r="H180" s="40">
        <f t="shared" ref="H180" si="55">H178/H179</f>
        <v>0.1827</v>
      </c>
      <c r="I180" s="40">
        <f t="shared" ref="I180" si="56">I178/I179</f>
        <v>0.12615000000000001</v>
      </c>
      <c r="J180" s="40">
        <f t="shared" ref="J180" si="57">J178/J179</f>
        <v>0.22620000000000001</v>
      </c>
      <c r="K180" s="40">
        <f t="shared" ref="K180" si="58">K178/K179</f>
        <v>0.31755</v>
      </c>
      <c r="L180" s="40">
        <f t="shared" ref="L180" si="59">L178/L179</f>
        <v>0.29580000000000001</v>
      </c>
      <c r="M180" s="40">
        <f t="shared" ref="M180" si="60">M178/M179</f>
        <v>0.33495000000000003</v>
      </c>
      <c r="N180" s="40">
        <f t="shared" ref="N180" si="61">N178/N179</f>
        <v>0.31320000000000003</v>
      </c>
      <c r="O180" s="40">
        <f t="shared" ref="O180" si="62">O178/O179</f>
        <v>0.43065000000000003</v>
      </c>
      <c r="P180" s="40">
        <f t="shared" ref="P180" si="63">P178/P179</f>
        <v>0.30449999999999999</v>
      </c>
      <c r="Q180" s="40">
        <f t="shared" ref="Q180" si="64">Q178/Q179</f>
        <v>0.45240000000000002</v>
      </c>
      <c r="R180" s="40">
        <f t="shared" ref="R180" si="65">R178/R179</f>
        <v>0.44370000000000004</v>
      </c>
      <c r="S180" s="40">
        <f t="shared" ref="S180" si="66">S178/S179</f>
        <v>0.24360000000000001</v>
      </c>
      <c r="T180" s="40">
        <f t="shared" ref="T180" si="67">T178/T179</f>
        <v>0.40889999999999999</v>
      </c>
      <c r="U180" s="40">
        <f t="shared" ref="U180" si="68">U178/U179</f>
        <v>0.60465000000000002</v>
      </c>
      <c r="V180" s="40">
        <f t="shared" ref="V180" si="69">V178/V179</f>
        <v>0.46545000000000003</v>
      </c>
      <c r="W180" s="40">
        <f t="shared" ref="W180" si="70">W178/W179</f>
        <v>0.4698</v>
      </c>
      <c r="X180" s="40">
        <f t="shared" ref="X180" si="71">X178/X179</f>
        <v>0.73950000000000005</v>
      </c>
      <c r="Y180" s="40">
        <f t="shared" ref="Y180" si="72">Y178/Y179</f>
        <v>0.60899999999999999</v>
      </c>
      <c r="Z180" s="40">
        <f t="shared" ref="Z180" si="73">Z178/Z179</f>
        <v>0.63945000000000007</v>
      </c>
      <c r="AA180" s="40">
        <f t="shared" ref="AA180" si="74">AA178/AA179</f>
        <v>0.60465000000000002</v>
      </c>
      <c r="AB180" s="40">
        <f t="shared" ref="AB180:AC180" si="75">AB178/AB179</f>
        <v>0.60465000000000002</v>
      </c>
      <c r="AC180" s="40">
        <f t="shared" si="75"/>
        <v>0.36071538461538477</v>
      </c>
    </row>
    <row r="181" spans="1:34" s="1" customFormat="1" ht="14.25" hidden="1" x14ac:dyDescent="0.25">
      <c r="A181" s="171" t="s">
        <v>118</v>
      </c>
      <c r="B181" s="43" t="s">
        <v>119</v>
      </c>
      <c r="C181" s="41">
        <f>C178+C175+C172</f>
        <v>47</v>
      </c>
      <c r="D181" s="41">
        <f t="shared" ref="D181:AC181" si="76">D178+D175+D172</f>
        <v>32</v>
      </c>
      <c r="E181" s="41">
        <f t="shared" si="76"/>
        <v>32</v>
      </c>
      <c r="F181" s="41">
        <f t="shared" si="76"/>
        <v>37</v>
      </c>
      <c r="G181" s="41">
        <f t="shared" si="76"/>
        <v>44</v>
      </c>
      <c r="H181" s="41">
        <f t="shared" si="76"/>
        <v>57</v>
      </c>
      <c r="I181" s="41">
        <f t="shared" si="76"/>
        <v>51</v>
      </c>
      <c r="J181" s="41">
        <f t="shared" si="76"/>
        <v>82</v>
      </c>
      <c r="K181" s="41">
        <f t="shared" si="76"/>
        <v>101</v>
      </c>
      <c r="L181" s="41">
        <f t="shared" si="76"/>
        <v>109</v>
      </c>
      <c r="M181" s="41">
        <f t="shared" si="76"/>
        <v>112</v>
      </c>
      <c r="N181" s="41">
        <f t="shared" si="76"/>
        <v>105</v>
      </c>
      <c r="O181" s="41">
        <f t="shared" si="76"/>
        <v>141</v>
      </c>
      <c r="P181" s="41">
        <f t="shared" si="76"/>
        <v>115</v>
      </c>
      <c r="Q181" s="41">
        <f t="shared" si="76"/>
        <v>151</v>
      </c>
      <c r="R181" s="41">
        <f t="shared" si="76"/>
        <v>155</v>
      </c>
      <c r="S181" s="41">
        <f t="shared" si="76"/>
        <v>88</v>
      </c>
      <c r="T181" s="41">
        <f t="shared" si="76"/>
        <v>153</v>
      </c>
      <c r="U181" s="41">
        <f t="shared" si="76"/>
        <v>214</v>
      </c>
      <c r="V181" s="41">
        <f t="shared" si="76"/>
        <v>162</v>
      </c>
      <c r="W181" s="41">
        <f t="shared" si="76"/>
        <v>180</v>
      </c>
      <c r="X181" s="41">
        <f t="shared" si="76"/>
        <v>265</v>
      </c>
      <c r="Y181" s="41">
        <f t="shared" si="76"/>
        <v>216</v>
      </c>
      <c r="Z181" s="41">
        <f t="shared" si="76"/>
        <v>229</v>
      </c>
      <c r="AA181" s="41">
        <f t="shared" si="76"/>
        <v>209</v>
      </c>
      <c r="AB181" s="41">
        <f t="shared" si="76"/>
        <v>213</v>
      </c>
      <c r="AC181" s="41">
        <f t="shared" si="76"/>
        <v>3300</v>
      </c>
    </row>
    <row r="182" spans="1:34" hidden="1" x14ac:dyDescent="0.25">
      <c r="A182" s="171"/>
      <c r="B182" s="43" t="s">
        <v>120</v>
      </c>
      <c r="C182" s="41">
        <f>C179+C176+C173</f>
        <v>345.28735632183901</v>
      </c>
      <c r="D182" s="41">
        <f t="shared" ref="D182" si="77">D179+D176+D173</f>
        <v>345.28735632183901</v>
      </c>
      <c r="E182" s="41">
        <f t="shared" ref="E182" si="78">E179+E176+E173</f>
        <v>345.28735632183901</v>
      </c>
      <c r="F182" s="41">
        <f t="shared" ref="F182" si="79">F179+F176+F173</f>
        <v>345.28735632183901</v>
      </c>
      <c r="G182" s="41">
        <f t="shared" ref="G182" si="80">G179+G176+G173</f>
        <v>345.28735632183901</v>
      </c>
      <c r="H182" s="41">
        <f t="shared" ref="H182" si="81">H179+H176+H173</f>
        <v>345.28735632183901</v>
      </c>
      <c r="I182" s="41">
        <f t="shared" ref="I182" si="82">I179+I176+I173</f>
        <v>345.28735632183901</v>
      </c>
      <c r="J182" s="41">
        <f t="shared" ref="J182" si="83">J179+J176+J173</f>
        <v>345.28735632183901</v>
      </c>
      <c r="K182" s="41">
        <f t="shared" ref="K182" si="84">K179+K176+K173</f>
        <v>345.28735632183901</v>
      </c>
      <c r="L182" s="41">
        <f t="shared" ref="L182" si="85">L179+L176+L173</f>
        <v>345.28735632183901</v>
      </c>
      <c r="M182" s="41">
        <f t="shared" ref="M182" si="86">M179+M176+M173</f>
        <v>345.28735632183901</v>
      </c>
      <c r="N182" s="41">
        <f t="shared" ref="N182" si="87">N179+N176+N173</f>
        <v>345.28735632183901</v>
      </c>
      <c r="O182" s="41">
        <f t="shared" ref="O182" si="88">O179+O176+O173</f>
        <v>345.28735632183901</v>
      </c>
      <c r="P182" s="41">
        <f t="shared" ref="P182" si="89">P179+P176+P173</f>
        <v>345.28735632183901</v>
      </c>
      <c r="Q182" s="41">
        <f t="shared" ref="Q182" si="90">Q179+Q176+Q173</f>
        <v>345.28735632183901</v>
      </c>
      <c r="R182" s="41">
        <f t="shared" ref="R182" si="91">R179+R176+R173</f>
        <v>345.28735632183901</v>
      </c>
      <c r="S182" s="41">
        <f t="shared" ref="S182" si="92">S179+S176+S173</f>
        <v>345.28735632183901</v>
      </c>
      <c r="T182" s="41">
        <f t="shared" ref="T182" si="93">T179+T176+T173</f>
        <v>345.28735632183901</v>
      </c>
      <c r="U182" s="41">
        <f t="shared" ref="U182" si="94">U179+U176+U173</f>
        <v>345.28735632183901</v>
      </c>
      <c r="V182" s="41">
        <f t="shared" ref="V182" si="95">V179+V176+V173</f>
        <v>345.28735632183901</v>
      </c>
      <c r="W182" s="41">
        <f t="shared" ref="W182" si="96">W179+W176+W173</f>
        <v>345.28735632183901</v>
      </c>
      <c r="X182" s="41">
        <f t="shared" ref="X182" si="97">X179+X176+X173</f>
        <v>345.28735632183901</v>
      </c>
      <c r="Y182" s="41">
        <f t="shared" ref="Y182" si="98">Y179+Y176+Y173</f>
        <v>345.28735632183901</v>
      </c>
      <c r="Z182" s="41">
        <f t="shared" ref="Z182" si="99">Z179+Z176+Z173</f>
        <v>345.28735632183901</v>
      </c>
      <c r="AA182" s="41">
        <f t="shared" ref="AA182" si="100">AA179+AA176+AA173</f>
        <v>345.28735632183901</v>
      </c>
      <c r="AB182" s="41">
        <f t="shared" ref="AB182" si="101">AB179+AB176+AB173</f>
        <v>345.28735632183901</v>
      </c>
      <c r="AC182" s="41">
        <f t="shared" ref="AC182" si="102">AC179+AC176+AC173</f>
        <v>8977.4712643678122</v>
      </c>
    </row>
    <row r="183" spans="1:34" hidden="1" x14ac:dyDescent="0.25">
      <c r="A183" s="171"/>
      <c r="B183" s="43" t="s">
        <v>121</v>
      </c>
      <c r="C183" s="42">
        <f>C181/C182</f>
        <v>0.13611850865512654</v>
      </c>
      <c r="D183" s="42">
        <f t="shared" ref="D183" si="103">D181/D182</f>
        <v>9.2676431424766989E-2</v>
      </c>
      <c r="E183" s="42">
        <f t="shared" ref="E183" si="104">E181/E182</f>
        <v>9.2676431424766989E-2</v>
      </c>
      <c r="F183" s="42">
        <f t="shared" ref="F183" si="105">F181/F182</f>
        <v>0.10715712383488683</v>
      </c>
      <c r="G183" s="42">
        <f t="shared" ref="G183" si="106">G181/G182</f>
        <v>0.12743009320905463</v>
      </c>
      <c r="H183" s="42">
        <f t="shared" ref="H183" si="107">H181/H182</f>
        <v>0.16507989347536622</v>
      </c>
      <c r="I183" s="42">
        <f t="shared" ref="I183" si="108">I181/I182</f>
        <v>0.14770306258322241</v>
      </c>
      <c r="J183" s="42">
        <f t="shared" ref="J183" si="109">J181/J182</f>
        <v>0.23748335552596542</v>
      </c>
      <c r="K183" s="42">
        <f t="shared" ref="K183" si="110">K181/K182</f>
        <v>0.29250998668442085</v>
      </c>
      <c r="L183" s="42">
        <f t="shared" ref="L183" si="111">L181/L182</f>
        <v>0.3156790945406126</v>
      </c>
      <c r="M183" s="42">
        <f t="shared" ref="M183" si="112">M181/M182</f>
        <v>0.32436750998668451</v>
      </c>
      <c r="N183" s="42">
        <f t="shared" ref="N183" si="113">N181/N182</f>
        <v>0.30409454061251673</v>
      </c>
      <c r="O183" s="42">
        <f t="shared" ref="O183" si="114">O181/O182</f>
        <v>0.40835552596537955</v>
      </c>
      <c r="P183" s="42">
        <f t="shared" ref="P183" si="115">P181/P182</f>
        <v>0.33305592543275642</v>
      </c>
      <c r="Q183" s="42">
        <f t="shared" ref="Q183" si="116">Q181/Q182</f>
        <v>0.43731691078561924</v>
      </c>
      <c r="R183" s="42">
        <f t="shared" ref="R183" si="117">R181/R182</f>
        <v>0.44890146471371511</v>
      </c>
      <c r="S183" s="42">
        <f t="shared" ref="S183" si="118">S181/S182</f>
        <v>0.25486018641810926</v>
      </c>
      <c r="T183" s="42">
        <f t="shared" ref="T183" si="119">T181/T182</f>
        <v>0.44310918774966718</v>
      </c>
      <c r="U183" s="42">
        <f t="shared" ref="U183" si="120">U181/U182</f>
        <v>0.61977363515312933</v>
      </c>
      <c r="V183" s="42">
        <f t="shared" ref="V183" si="121">V181/V182</f>
        <v>0.4691744340878829</v>
      </c>
      <c r="W183" s="42">
        <f t="shared" ref="W183" si="122">W181/W182</f>
        <v>0.52130492676431439</v>
      </c>
      <c r="X183" s="42">
        <f t="shared" ref="X183" si="123">X181/X182</f>
        <v>0.76747669773635163</v>
      </c>
      <c r="Y183" s="42">
        <f t="shared" ref="Y183" si="124">Y181/Y182</f>
        <v>0.62556591211717727</v>
      </c>
      <c r="Z183" s="42">
        <f t="shared" ref="Z183" si="125">Z181/Z182</f>
        <v>0.66321571238348886</v>
      </c>
      <c r="AA183" s="42">
        <f t="shared" ref="AA183" si="126">AA181/AA182</f>
        <v>0.60529294274300949</v>
      </c>
      <c r="AB183" s="42">
        <f t="shared" ref="AB183" si="127">AB181/AB182</f>
        <v>0.61687749667110536</v>
      </c>
      <c r="AC183" s="42">
        <f>AC181/AC182</f>
        <v>0.36758680733381149</v>
      </c>
    </row>
    <row r="184" spans="1:34" s="1" customFormat="1" ht="14.25" x14ac:dyDescent="0.25">
      <c r="F184" s="20"/>
      <c r="G184" s="20"/>
      <c r="H184" s="21"/>
      <c r="I184" s="21"/>
      <c r="J184" s="21"/>
      <c r="K184" s="21"/>
      <c r="L184" s="21"/>
    </row>
    <row r="185" spans="1:34" s="1" customFormat="1" ht="14.25" x14ac:dyDescent="0.25">
      <c r="B185" s="29" t="s">
        <v>135</v>
      </c>
      <c r="F185" s="20"/>
      <c r="G185" s="20"/>
      <c r="H185" s="21"/>
      <c r="I185" s="21"/>
      <c r="J185" s="21"/>
      <c r="K185" s="21"/>
      <c r="L185" s="21"/>
    </row>
    <row r="186" spans="1:34" s="1" customFormat="1" ht="14.25" x14ac:dyDescent="0.25">
      <c r="B186" s="20"/>
      <c r="F186" s="20"/>
      <c r="G186" s="20"/>
      <c r="H186" s="21"/>
      <c r="I186" s="21"/>
      <c r="J186" s="21"/>
      <c r="K186" s="21"/>
      <c r="L186" s="21"/>
    </row>
    <row r="187" spans="1:34" s="1" customFormat="1" ht="28.5" x14ac:dyDescent="0.25">
      <c r="A187" s="7"/>
      <c r="B187" s="32"/>
      <c r="C187" s="33">
        <v>43221</v>
      </c>
      <c r="D187" s="33">
        <v>43222</v>
      </c>
      <c r="E187" s="33">
        <v>43223</v>
      </c>
      <c r="F187" s="33">
        <v>43224</v>
      </c>
      <c r="G187" s="33">
        <v>43225</v>
      </c>
      <c r="H187" s="33">
        <v>43226</v>
      </c>
      <c r="I187" s="33">
        <v>43227</v>
      </c>
      <c r="J187" s="33">
        <v>43228</v>
      </c>
      <c r="K187" s="33">
        <v>43229</v>
      </c>
      <c r="L187" s="33">
        <v>43230</v>
      </c>
      <c r="M187" s="33">
        <v>43231</v>
      </c>
      <c r="N187" s="33">
        <v>43232</v>
      </c>
      <c r="O187" s="33">
        <v>43233</v>
      </c>
      <c r="P187" s="33">
        <v>43234</v>
      </c>
      <c r="Q187" s="33">
        <v>43235</v>
      </c>
      <c r="R187" s="33">
        <v>43236</v>
      </c>
      <c r="S187" s="33">
        <v>43237</v>
      </c>
      <c r="T187" s="33">
        <v>43238</v>
      </c>
      <c r="U187" s="33">
        <v>43239</v>
      </c>
      <c r="V187" s="33">
        <v>43240</v>
      </c>
      <c r="W187" s="33">
        <v>43241</v>
      </c>
      <c r="X187" s="33">
        <v>43242</v>
      </c>
      <c r="Y187" s="33">
        <v>43243</v>
      </c>
      <c r="Z187" s="33">
        <v>43244</v>
      </c>
      <c r="AA187" s="33">
        <v>43245</v>
      </c>
      <c r="AB187" s="33">
        <v>43246</v>
      </c>
      <c r="AC187" s="33">
        <v>43247</v>
      </c>
      <c r="AD187" s="33">
        <v>43248</v>
      </c>
      <c r="AE187" s="33">
        <v>43249</v>
      </c>
      <c r="AF187" s="33">
        <v>43250</v>
      </c>
      <c r="AG187" s="33">
        <v>43251</v>
      </c>
      <c r="AH187" s="37" t="s">
        <v>132</v>
      </c>
    </row>
    <row r="188" spans="1:34" s="1" customFormat="1" ht="14.25" hidden="1" x14ac:dyDescent="0.25">
      <c r="A188" s="175" t="s">
        <v>117</v>
      </c>
      <c r="B188" s="30" t="s">
        <v>119</v>
      </c>
      <c r="C188" s="9">
        <f>COUNTIF('Chi tiet (iP)'!$A$10:$A$91,'Tong quat'!C$187)</f>
        <v>0</v>
      </c>
      <c r="D188" s="9">
        <f>COUNTIF('Chi tiet (iP)'!$A$10:$A$91,'Tong quat'!D$187)</f>
        <v>0</v>
      </c>
      <c r="E188" s="9">
        <f>COUNTIF('Chi tiet (iP)'!$A$10:$A$91,'Tong quat'!E$187)</f>
        <v>0</v>
      </c>
      <c r="F188" s="9">
        <f>COUNTIF('Chi tiet (iP)'!$A$10:$A$91,'Tong quat'!F$187)</f>
        <v>0</v>
      </c>
      <c r="G188" s="9">
        <f>COUNTIF('Chi tiet (iP)'!$A$10:$A$91,'Tong quat'!G$187)</f>
        <v>0</v>
      </c>
      <c r="H188" s="9">
        <f>COUNTIF('Chi tiet (iP)'!$A$10:$A$91,'Tong quat'!H$187)</f>
        <v>0</v>
      </c>
      <c r="I188" s="9">
        <f>COUNTIF('Chi tiet (iP)'!$A$10:$A$91,'Tong quat'!I$187)</f>
        <v>0</v>
      </c>
      <c r="J188" s="9">
        <f>COUNTIF('Chi tiet (iP)'!$A$10:$A$91,'Tong quat'!J$187)</f>
        <v>0</v>
      </c>
      <c r="K188" s="9">
        <f>COUNTIF('Chi tiet (iP)'!$A$10:$A$91,'Tong quat'!K$187)</f>
        <v>0</v>
      </c>
      <c r="L188" s="9">
        <f>COUNTIF('Chi tiet (iP)'!$A$10:$A$91,'Tong quat'!L$187)</f>
        <v>0</v>
      </c>
      <c r="M188" s="9">
        <f>COUNTIF('Chi tiet (iP)'!$A$10:$A$91,'Tong quat'!M$187)</f>
        <v>1</v>
      </c>
      <c r="N188" s="9">
        <f>COUNTIF('Chi tiet (iP)'!$A$10:$A$91,'Tong quat'!N$187)</f>
        <v>2</v>
      </c>
      <c r="O188" s="9">
        <f>COUNTIF('Chi tiet (iP)'!$A$10:$A$91,'Tong quat'!O$187)</f>
        <v>1</v>
      </c>
      <c r="P188" s="9">
        <f>COUNTIF('Chi tiet (iP)'!$A$10:$A$91,'Tong quat'!P$187)</f>
        <v>1</v>
      </c>
      <c r="Q188" s="9">
        <f>COUNTIF('Chi tiet (iP)'!$A$10:$A$91,'Tong quat'!Q$187)</f>
        <v>0</v>
      </c>
      <c r="R188" s="9">
        <f>COUNTIF('Chi tiet (iP)'!$A$10:$A$91,'Tong quat'!R$187)</f>
        <v>0</v>
      </c>
      <c r="S188" s="9">
        <f>COUNTIF('Chi tiet (iP)'!$A$10:$A$91,'Tong quat'!S$187)</f>
        <v>0</v>
      </c>
      <c r="T188" s="9">
        <f>COUNTIF('Chi tiet (iP)'!$A$10:$A$91,'Tong quat'!T$187)</f>
        <v>0</v>
      </c>
      <c r="U188" s="9">
        <f>COUNTIF('Chi tiet (iP)'!$A$10:$A$91,'Tong quat'!U$187)</f>
        <v>0</v>
      </c>
      <c r="V188" s="9">
        <f>COUNTIF('Chi tiet (iP)'!$A$10:$A$91,'Tong quat'!V$187)</f>
        <v>0</v>
      </c>
      <c r="W188" s="9">
        <f>COUNTIF('Chi tiet (iP)'!$A$10:$A$91,'Tong quat'!W$187)</f>
        <v>0</v>
      </c>
      <c r="X188" s="9">
        <f>COUNTIF('Chi tiet (iP)'!$A$10:$A$91,'Tong quat'!X$187)</f>
        <v>0</v>
      </c>
      <c r="Y188" s="9">
        <f>COUNTIF('Chi tiet (iP)'!$A$10:$A$91,'Tong quat'!Y$187)</f>
        <v>0</v>
      </c>
      <c r="Z188" s="9">
        <f>COUNTIF('Chi tiet (iP)'!$A$10:$A$91,'Tong quat'!Z$187)</f>
        <v>0</v>
      </c>
      <c r="AA188" s="9">
        <f>COUNTIF('Chi tiet (iP)'!$A$10:$A$91,'Tong quat'!AA$187)</f>
        <v>0</v>
      </c>
      <c r="AB188" s="9">
        <f>COUNTIF('Chi tiet (iP)'!$A$10:$A$91,'Tong quat'!AB$187)</f>
        <v>0</v>
      </c>
      <c r="AC188" s="9">
        <f>COUNTIF('Chi tiet (iP)'!$A$10:$A$91,'Tong quat'!AC$187)</f>
        <v>0</v>
      </c>
      <c r="AD188" s="9">
        <f>COUNTIF('Chi tiet (iP)'!$A$10:$A$91,'Tong quat'!AD$187)</f>
        <v>0</v>
      </c>
      <c r="AE188" s="9">
        <f>COUNTIF('Chi tiet (iP)'!$A$10:$A$91,'Tong quat'!AE$187)</f>
        <v>0</v>
      </c>
      <c r="AF188" s="9">
        <f>COUNTIF('Chi tiet (iP)'!$A$10:$A$91,'Tong quat'!AF$187)</f>
        <v>0</v>
      </c>
      <c r="AG188" s="9">
        <f>COUNTIF('Chi tiet (iP)'!$A$10:$A$91,'Tong quat'!AG$187)</f>
        <v>0</v>
      </c>
      <c r="AH188" s="9">
        <f>SUM(C188:AG188)</f>
        <v>5</v>
      </c>
    </row>
    <row r="189" spans="1:34" s="1" customFormat="1" ht="14.25" hidden="1" x14ac:dyDescent="0.25">
      <c r="A189" s="176"/>
      <c r="B189" s="30" t="s">
        <v>120</v>
      </c>
      <c r="C189" s="39">
        <f>$G$11</f>
        <v>0.45977011494252873</v>
      </c>
      <c r="D189" s="39">
        <f t="shared" ref="D189:AG189" si="128">$G$11</f>
        <v>0.45977011494252873</v>
      </c>
      <c r="E189" s="39">
        <f t="shared" si="128"/>
        <v>0.45977011494252873</v>
      </c>
      <c r="F189" s="39">
        <f t="shared" si="128"/>
        <v>0.45977011494252873</v>
      </c>
      <c r="G189" s="39">
        <f t="shared" si="128"/>
        <v>0.45977011494252873</v>
      </c>
      <c r="H189" s="39">
        <f t="shared" si="128"/>
        <v>0.45977011494252873</v>
      </c>
      <c r="I189" s="39">
        <f t="shared" si="128"/>
        <v>0.45977011494252873</v>
      </c>
      <c r="J189" s="39">
        <f t="shared" si="128"/>
        <v>0.45977011494252873</v>
      </c>
      <c r="K189" s="39">
        <f t="shared" si="128"/>
        <v>0.45977011494252873</v>
      </c>
      <c r="L189" s="39">
        <f t="shared" si="128"/>
        <v>0.45977011494252873</v>
      </c>
      <c r="M189" s="39">
        <f t="shared" si="128"/>
        <v>0.45977011494252873</v>
      </c>
      <c r="N189" s="39">
        <f t="shared" si="128"/>
        <v>0.45977011494252873</v>
      </c>
      <c r="O189" s="39">
        <f t="shared" si="128"/>
        <v>0.45977011494252873</v>
      </c>
      <c r="P189" s="39">
        <f t="shared" si="128"/>
        <v>0.45977011494252873</v>
      </c>
      <c r="Q189" s="39">
        <f t="shared" si="128"/>
        <v>0.45977011494252873</v>
      </c>
      <c r="R189" s="39">
        <f t="shared" si="128"/>
        <v>0.45977011494252873</v>
      </c>
      <c r="S189" s="39">
        <f t="shared" si="128"/>
        <v>0.45977011494252873</v>
      </c>
      <c r="T189" s="39">
        <f t="shared" si="128"/>
        <v>0.45977011494252873</v>
      </c>
      <c r="U189" s="39">
        <f t="shared" si="128"/>
        <v>0.45977011494252873</v>
      </c>
      <c r="V189" s="39">
        <f t="shared" si="128"/>
        <v>0.45977011494252873</v>
      </c>
      <c r="W189" s="39">
        <f t="shared" si="128"/>
        <v>0.45977011494252873</v>
      </c>
      <c r="X189" s="39">
        <f t="shared" si="128"/>
        <v>0.45977011494252873</v>
      </c>
      <c r="Y189" s="39">
        <f t="shared" si="128"/>
        <v>0.45977011494252873</v>
      </c>
      <c r="Z189" s="39">
        <f t="shared" si="128"/>
        <v>0.45977011494252873</v>
      </c>
      <c r="AA189" s="39">
        <f t="shared" si="128"/>
        <v>0.45977011494252873</v>
      </c>
      <c r="AB189" s="39">
        <f t="shared" si="128"/>
        <v>0.45977011494252873</v>
      </c>
      <c r="AC189" s="39">
        <f t="shared" si="128"/>
        <v>0.45977011494252873</v>
      </c>
      <c r="AD189" s="39">
        <f t="shared" si="128"/>
        <v>0.45977011494252873</v>
      </c>
      <c r="AE189" s="39">
        <f t="shared" si="128"/>
        <v>0.45977011494252873</v>
      </c>
      <c r="AF189" s="39">
        <f t="shared" si="128"/>
        <v>0.45977011494252873</v>
      </c>
      <c r="AG189" s="39">
        <f t="shared" si="128"/>
        <v>0.45977011494252873</v>
      </c>
      <c r="AH189" s="9">
        <f>SUM(C189:AG189)</f>
        <v>14.252873563218397</v>
      </c>
    </row>
    <row r="190" spans="1:34" s="1" customFormat="1" ht="14.25" hidden="1" x14ac:dyDescent="0.25">
      <c r="A190" s="177"/>
      <c r="B190" s="30" t="s">
        <v>121</v>
      </c>
      <c r="C190" s="40">
        <f>C188/C189</f>
        <v>0</v>
      </c>
      <c r="D190" s="40">
        <f t="shared" ref="D190" si="129">D188/D189</f>
        <v>0</v>
      </c>
      <c r="E190" s="40">
        <f t="shared" ref="E190" si="130">E188/E189</f>
        <v>0</v>
      </c>
      <c r="F190" s="40">
        <f t="shared" ref="F190" si="131">F188/F189</f>
        <v>0</v>
      </c>
      <c r="G190" s="40">
        <f t="shared" ref="G190" si="132">G188/G189</f>
        <v>0</v>
      </c>
      <c r="H190" s="40">
        <f t="shared" ref="H190" si="133">H188/H189</f>
        <v>0</v>
      </c>
      <c r="I190" s="40">
        <f t="shared" ref="I190" si="134">I188/I189</f>
        <v>0</v>
      </c>
      <c r="J190" s="40">
        <f t="shared" ref="J190" si="135">J188/J189</f>
        <v>0</v>
      </c>
      <c r="K190" s="40">
        <f t="shared" ref="K190" si="136">K188/K189</f>
        <v>0</v>
      </c>
      <c r="L190" s="40">
        <f t="shared" ref="L190" si="137">L188/L189</f>
        <v>0</v>
      </c>
      <c r="M190" s="40">
        <f t="shared" ref="M190" si="138">M188/M189</f>
        <v>2.1749999999999998</v>
      </c>
      <c r="N190" s="40">
        <f t="shared" ref="N190" si="139">N188/N189</f>
        <v>4.3499999999999996</v>
      </c>
      <c r="O190" s="40">
        <f t="shared" ref="O190" si="140">O188/O189</f>
        <v>2.1749999999999998</v>
      </c>
      <c r="P190" s="40">
        <f t="shared" ref="P190" si="141">P188/P189</f>
        <v>2.1749999999999998</v>
      </c>
      <c r="Q190" s="40">
        <f t="shared" ref="Q190" si="142">Q188/Q189</f>
        <v>0</v>
      </c>
      <c r="R190" s="40">
        <f t="shared" ref="R190" si="143">R188/R189</f>
        <v>0</v>
      </c>
      <c r="S190" s="40">
        <f t="shared" ref="S190" si="144">S188/S189</f>
        <v>0</v>
      </c>
      <c r="T190" s="40">
        <f t="shared" ref="T190" si="145">T188/T189</f>
        <v>0</v>
      </c>
      <c r="U190" s="40">
        <f t="shared" ref="U190" si="146">U188/U189</f>
        <v>0</v>
      </c>
      <c r="V190" s="40">
        <f t="shared" ref="V190" si="147">V188/V189</f>
        <v>0</v>
      </c>
      <c r="W190" s="40">
        <f t="shared" ref="W190" si="148">W188/W189</f>
        <v>0</v>
      </c>
      <c r="X190" s="40">
        <f t="shared" ref="X190" si="149">X188/X189</f>
        <v>0</v>
      </c>
      <c r="Y190" s="40">
        <f t="shared" ref="Y190" si="150">Y188/Y189</f>
        <v>0</v>
      </c>
      <c r="Z190" s="40">
        <f t="shared" ref="Z190" si="151">Z188/Z189</f>
        <v>0</v>
      </c>
      <c r="AA190" s="40">
        <f t="shared" ref="AA190" si="152">AA188/AA189</f>
        <v>0</v>
      </c>
      <c r="AB190" s="40">
        <f t="shared" ref="AB190" si="153">AB188/AB189</f>
        <v>0</v>
      </c>
      <c r="AC190" s="40">
        <f t="shared" ref="AC190" si="154">AC188/AC189</f>
        <v>0</v>
      </c>
      <c r="AD190" s="40">
        <f t="shared" ref="AD190" si="155">AD188/AD189</f>
        <v>0</v>
      </c>
      <c r="AE190" s="40">
        <f t="shared" ref="AE190" si="156">AE188/AE189</f>
        <v>0</v>
      </c>
      <c r="AF190" s="40">
        <f t="shared" ref="AF190" si="157">AF188/AF189</f>
        <v>0</v>
      </c>
      <c r="AG190" s="40">
        <f t="shared" ref="AG190" si="158">AG188/AG189</f>
        <v>0</v>
      </c>
      <c r="AH190" s="40">
        <f>AH188/AH189</f>
        <v>0.35080645161290308</v>
      </c>
    </row>
    <row r="191" spans="1:34" s="1" customFormat="1" ht="14.25" x14ac:dyDescent="0.25">
      <c r="A191" s="175">
        <v>100000</v>
      </c>
      <c r="B191" s="30" t="s">
        <v>119</v>
      </c>
      <c r="C191" s="14">
        <f>COUNTIFS('Chi tiet (card)'!$E$10:$E$13746,$A191,'Chi tiet (card)'!$A$10:$A$13746,C$187)</f>
        <v>62</v>
      </c>
      <c r="D191" s="14">
        <f>COUNTIFS('Chi tiet (card)'!$E$10:$E$13746,$A191,'Chi tiet (card)'!$A$10:$A$13746,D$187)</f>
        <v>89</v>
      </c>
      <c r="E191" s="14">
        <f>COUNTIFS('Chi tiet (card)'!$E$10:$E$13746,$A191,'Chi tiet (card)'!$A$10:$A$13746,E$187)</f>
        <v>82</v>
      </c>
      <c r="F191" s="14">
        <f>COUNTIFS('Chi tiet (card)'!$E$10:$E$13746,$A191,'Chi tiet (card)'!$A$10:$A$13746,F$187)</f>
        <v>79</v>
      </c>
      <c r="G191" s="14">
        <f>COUNTIFS('Chi tiet (card)'!$E$10:$E$13746,$A191,'Chi tiet (card)'!$A$10:$A$13746,G$187)</f>
        <v>84</v>
      </c>
      <c r="H191" s="14">
        <f>COUNTIFS('Chi tiet (card)'!$E$10:$E$13746,$A191,'Chi tiet (card)'!$A$10:$A$13746,H$187)</f>
        <v>82</v>
      </c>
      <c r="I191" s="14">
        <f>COUNTIFS('Chi tiet (card)'!$E$10:$E$13746,$A191,'Chi tiet (card)'!$A$10:$A$13746,I$187)</f>
        <v>83</v>
      </c>
      <c r="J191" s="14">
        <f>COUNTIFS('Chi tiet (card)'!$E$10:$E$13746,$A191,'Chi tiet (card)'!$A$10:$A$13746,J$187)</f>
        <v>82</v>
      </c>
      <c r="K191" s="14">
        <f>COUNTIFS('Chi tiet (card)'!$E$10:$E$13746,$A191,'Chi tiet (card)'!$A$10:$A$13746,K$187)</f>
        <v>94</v>
      </c>
      <c r="L191" s="14">
        <f>COUNTIFS('Chi tiet (card)'!$E$10:$E$13746,$A191,'Chi tiet (card)'!$A$10:$A$13746,L$187)</f>
        <v>76</v>
      </c>
      <c r="M191" s="14">
        <f>COUNTIFS('Chi tiet (card)'!$E$10:$E$13746,$A191,'Chi tiet (card)'!$A$10:$A$13746,M$187)</f>
        <v>101</v>
      </c>
      <c r="N191" s="14">
        <f>COUNTIFS('Chi tiet (card)'!$E$10:$E$13746,$A191,'Chi tiet (card)'!$A$10:$A$13746,N$187)</f>
        <v>77</v>
      </c>
      <c r="O191" s="14">
        <f>COUNTIFS('Chi tiet (card)'!$E$10:$E$13746,$A191,'Chi tiet (card)'!$A$10:$A$13746,O$187)</f>
        <v>92</v>
      </c>
      <c r="P191" s="14">
        <f>COUNTIFS('Chi tiet (card)'!$E$10:$E$13746,$A191,'Chi tiet (card)'!$A$10:$A$13746,P$187)</f>
        <v>74</v>
      </c>
      <c r="Q191" s="14">
        <f>COUNTIFS('Chi tiet (card)'!$E$10:$E$13746,$A191,'Chi tiet (card)'!$A$10:$A$13746,Q$187)</f>
        <v>91</v>
      </c>
      <c r="R191" s="14">
        <f>COUNTIFS('Chi tiet (card)'!$E$10:$E$13746,$A191,'Chi tiet (card)'!$A$10:$A$13746,R$187)</f>
        <v>0</v>
      </c>
      <c r="S191" s="14">
        <f>COUNTIFS('Chi tiet (card)'!$E$10:$E$13746,$A191,'Chi tiet (card)'!$A$10:$A$13746,S$187)</f>
        <v>0</v>
      </c>
      <c r="T191" s="14">
        <f>COUNTIFS('Chi tiet (card)'!$E$10:$E$13746,$A191,'Chi tiet (card)'!$A$10:$A$13746,T$187)</f>
        <v>0</v>
      </c>
      <c r="U191" s="14">
        <f>COUNTIFS('Chi tiet (card)'!$E$10:$E$13746,$A191,'Chi tiet (card)'!$A$10:$A$13746,U$187)</f>
        <v>0</v>
      </c>
      <c r="V191" s="14">
        <f>COUNTIFS('Chi tiet (card)'!$E$10:$E$13746,$A191,'Chi tiet (card)'!$A$10:$A$13746,V$187)</f>
        <v>0</v>
      </c>
      <c r="W191" s="14">
        <f>COUNTIFS('Chi tiet (card)'!$E$10:$E$13746,$A191,'Chi tiet (card)'!$A$10:$A$13746,W$187)</f>
        <v>0</v>
      </c>
      <c r="X191" s="14">
        <f>COUNTIFS('Chi tiet (card)'!$E$10:$E$13746,$A191,'Chi tiet (card)'!$A$10:$A$13746,X$187)</f>
        <v>0</v>
      </c>
      <c r="Y191" s="14">
        <f>COUNTIFS('Chi tiet (card)'!$E$10:$E$13746,$A191,'Chi tiet (card)'!$A$10:$A$13746,Y$187)</f>
        <v>0</v>
      </c>
      <c r="Z191" s="14">
        <f>COUNTIFS('Chi tiet (card)'!$E$10:$E$13746,$A191,'Chi tiet (card)'!$A$10:$A$13746,Z$187)</f>
        <v>0</v>
      </c>
      <c r="AA191" s="14">
        <f>COUNTIFS('Chi tiet (card)'!$E$10:$E$13746,$A191,'Chi tiet (card)'!$A$10:$A$13746,AA$187)</f>
        <v>0</v>
      </c>
      <c r="AB191" s="14">
        <f>COUNTIFS('Chi tiet (card)'!$E$10:$E$13746,$A191,'Chi tiet (card)'!$A$10:$A$13746,AB$187)</f>
        <v>0</v>
      </c>
      <c r="AC191" s="14">
        <f>COUNTIFS('Chi tiet (card)'!$E$10:$E$13746,$A191,'Chi tiet (card)'!$A$10:$A$13746,AC$187)</f>
        <v>0</v>
      </c>
      <c r="AD191" s="14">
        <f>COUNTIFS('Chi tiet (card)'!$E$10:$E$13746,$A191,'Chi tiet (card)'!$A$10:$A$13746,AD$187)</f>
        <v>0</v>
      </c>
      <c r="AE191" s="14">
        <f>COUNTIFS('Chi tiet (card)'!$E$10:$E$13746,$A191,'Chi tiet (card)'!$A$10:$A$13746,AE$187)</f>
        <v>0</v>
      </c>
      <c r="AF191" s="14">
        <f>COUNTIFS('Chi tiet (card)'!$E$10:$E$13746,$A191,'Chi tiet (card)'!$A$10:$A$13746,AF$187)</f>
        <v>0</v>
      </c>
      <c r="AG191" s="14">
        <f>COUNTIFS('Chi tiet (card)'!$E$10:$E$13746,$A191,'Chi tiet (card)'!$A$10:$A$13746,AG$187)</f>
        <v>0</v>
      </c>
      <c r="AH191" s="9">
        <f>SUM(C191:AG191)</f>
        <v>1248</v>
      </c>
    </row>
    <row r="192" spans="1:34" s="1" customFormat="1" ht="14.25" hidden="1" x14ac:dyDescent="0.25">
      <c r="A192" s="176"/>
      <c r="B192" s="30" t="s">
        <v>120</v>
      </c>
      <c r="C192" s="39">
        <f>$G$12</f>
        <v>114.94252873563218</v>
      </c>
      <c r="D192" s="39">
        <f t="shared" ref="D192:AG192" si="159">$G$12</f>
        <v>114.94252873563218</v>
      </c>
      <c r="E192" s="39">
        <f t="shared" si="159"/>
        <v>114.94252873563218</v>
      </c>
      <c r="F192" s="39">
        <f t="shared" si="159"/>
        <v>114.94252873563218</v>
      </c>
      <c r="G192" s="39">
        <f t="shared" si="159"/>
        <v>114.94252873563218</v>
      </c>
      <c r="H192" s="39">
        <f t="shared" si="159"/>
        <v>114.94252873563218</v>
      </c>
      <c r="I192" s="39">
        <f t="shared" si="159"/>
        <v>114.94252873563218</v>
      </c>
      <c r="J192" s="39">
        <f t="shared" si="159"/>
        <v>114.94252873563218</v>
      </c>
      <c r="K192" s="39">
        <f t="shared" si="159"/>
        <v>114.94252873563218</v>
      </c>
      <c r="L192" s="39">
        <f t="shared" si="159"/>
        <v>114.94252873563218</v>
      </c>
      <c r="M192" s="39">
        <f t="shared" si="159"/>
        <v>114.94252873563218</v>
      </c>
      <c r="N192" s="39">
        <f t="shared" si="159"/>
        <v>114.94252873563218</v>
      </c>
      <c r="O192" s="39">
        <f t="shared" si="159"/>
        <v>114.94252873563218</v>
      </c>
      <c r="P192" s="39">
        <f t="shared" si="159"/>
        <v>114.94252873563218</v>
      </c>
      <c r="Q192" s="39">
        <f t="shared" si="159"/>
        <v>114.94252873563218</v>
      </c>
      <c r="R192" s="39">
        <f t="shared" si="159"/>
        <v>114.94252873563218</v>
      </c>
      <c r="S192" s="39">
        <f t="shared" si="159"/>
        <v>114.94252873563218</v>
      </c>
      <c r="T192" s="39">
        <f t="shared" si="159"/>
        <v>114.94252873563218</v>
      </c>
      <c r="U192" s="39">
        <f t="shared" si="159"/>
        <v>114.94252873563218</v>
      </c>
      <c r="V192" s="39">
        <f t="shared" si="159"/>
        <v>114.94252873563218</v>
      </c>
      <c r="W192" s="39">
        <f t="shared" si="159"/>
        <v>114.94252873563218</v>
      </c>
      <c r="X192" s="39">
        <f t="shared" si="159"/>
        <v>114.94252873563218</v>
      </c>
      <c r="Y192" s="39">
        <f t="shared" si="159"/>
        <v>114.94252873563218</v>
      </c>
      <c r="Z192" s="39">
        <f t="shared" si="159"/>
        <v>114.94252873563218</v>
      </c>
      <c r="AA192" s="39">
        <f t="shared" si="159"/>
        <v>114.94252873563218</v>
      </c>
      <c r="AB192" s="39">
        <f t="shared" si="159"/>
        <v>114.94252873563218</v>
      </c>
      <c r="AC192" s="39">
        <f t="shared" si="159"/>
        <v>114.94252873563218</v>
      </c>
      <c r="AD192" s="39">
        <f t="shared" si="159"/>
        <v>114.94252873563218</v>
      </c>
      <c r="AE192" s="39">
        <f t="shared" si="159"/>
        <v>114.94252873563218</v>
      </c>
      <c r="AF192" s="39">
        <f t="shared" si="159"/>
        <v>114.94252873563218</v>
      </c>
      <c r="AG192" s="39">
        <f t="shared" si="159"/>
        <v>114.94252873563218</v>
      </c>
      <c r="AH192" s="9">
        <f>SUM(C192:AG192)</f>
        <v>3563.2183908045959</v>
      </c>
    </row>
    <row r="193" spans="1:34" s="1" customFormat="1" ht="14.25" hidden="1" x14ac:dyDescent="0.25">
      <c r="A193" s="177"/>
      <c r="B193" s="30" t="s">
        <v>121</v>
      </c>
      <c r="C193" s="40">
        <f>C191/C192</f>
        <v>0.53939999999999999</v>
      </c>
      <c r="D193" s="40">
        <f t="shared" ref="D193" si="160">D191/D192</f>
        <v>0.77429999999999999</v>
      </c>
      <c r="E193" s="40">
        <f t="shared" ref="E193" si="161">E191/E192</f>
        <v>0.71340000000000003</v>
      </c>
      <c r="F193" s="40">
        <f t="shared" ref="F193" si="162">F191/F192</f>
        <v>0.68730000000000002</v>
      </c>
      <c r="G193" s="40">
        <f t="shared" ref="G193" si="163">G191/G192</f>
        <v>0.73080000000000001</v>
      </c>
      <c r="H193" s="40">
        <f t="shared" ref="H193" si="164">H191/H192</f>
        <v>0.71340000000000003</v>
      </c>
      <c r="I193" s="40">
        <f t="shared" ref="I193" si="165">I191/I192</f>
        <v>0.72210000000000008</v>
      </c>
      <c r="J193" s="40">
        <f t="shared" ref="J193" si="166">J191/J192</f>
        <v>0.71340000000000003</v>
      </c>
      <c r="K193" s="40">
        <f t="shared" ref="K193" si="167">K191/K192</f>
        <v>0.81779999999999997</v>
      </c>
      <c r="L193" s="40">
        <f t="shared" ref="L193" si="168">L191/L192</f>
        <v>0.66120000000000001</v>
      </c>
      <c r="M193" s="40">
        <f t="shared" ref="M193" si="169">M191/M192</f>
        <v>0.87870000000000004</v>
      </c>
      <c r="N193" s="40">
        <f t="shared" ref="N193" si="170">N191/N192</f>
        <v>0.66990000000000005</v>
      </c>
      <c r="O193" s="40">
        <f t="shared" ref="O193" si="171">O191/O192</f>
        <v>0.8004</v>
      </c>
      <c r="P193" s="40">
        <f t="shared" ref="P193" si="172">P191/P192</f>
        <v>0.64380000000000004</v>
      </c>
      <c r="Q193" s="40">
        <f t="shared" ref="Q193" si="173">Q191/Q192</f>
        <v>0.79170000000000007</v>
      </c>
      <c r="R193" s="40">
        <f t="shared" ref="R193" si="174">R191/R192</f>
        <v>0</v>
      </c>
      <c r="S193" s="40">
        <f t="shared" ref="S193" si="175">S191/S192</f>
        <v>0</v>
      </c>
      <c r="T193" s="40">
        <f t="shared" ref="T193" si="176">T191/T192</f>
        <v>0</v>
      </c>
      <c r="U193" s="40">
        <f t="shared" ref="U193" si="177">U191/U192</f>
        <v>0</v>
      </c>
      <c r="V193" s="40">
        <f t="shared" ref="V193" si="178">V191/V192</f>
        <v>0</v>
      </c>
      <c r="W193" s="40">
        <f t="shared" ref="W193" si="179">W191/W192</f>
        <v>0</v>
      </c>
      <c r="X193" s="40">
        <f t="shared" ref="X193" si="180">X191/X192</f>
        <v>0</v>
      </c>
      <c r="Y193" s="40">
        <f t="shared" ref="Y193" si="181">Y191/Y192</f>
        <v>0</v>
      </c>
      <c r="Z193" s="40">
        <f t="shared" ref="Z193" si="182">Z191/Z192</f>
        <v>0</v>
      </c>
      <c r="AA193" s="40">
        <f t="shared" ref="AA193" si="183">AA191/AA192</f>
        <v>0</v>
      </c>
      <c r="AB193" s="40">
        <f t="shared" ref="AB193" si="184">AB191/AB192</f>
        <v>0</v>
      </c>
      <c r="AC193" s="40">
        <f t="shared" ref="AC193" si="185">AC191/AC192</f>
        <v>0</v>
      </c>
      <c r="AD193" s="40">
        <f t="shared" ref="AD193" si="186">AD191/AD192</f>
        <v>0</v>
      </c>
      <c r="AE193" s="40">
        <f t="shared" ref="AE193" si="187">AE191/AE192</f>
        <v>0</v>
      </c>
      <c r="AF193" s="40">
        <f t="shared" ref="AF193" si="188">AF191/AF192</f>
        <v>0</v>
      </c>
      <c r="AG193" s="40">
        <f t="shared" ref="AG193" si="189">AG191/AG192</f>
        <v>0</v>
      </c>
      <c r="AH193" s="40">
        <f t="shared" ref="AH193" si="190">AH191/AH192</f>
        <v>0.35024516129032274</v>
      </c>
    </row>
    <row r="194" spans="1:34" s="1" customFormat="1" ht="14.25" x14ac:dyDescent="0.25">
      <c r="A194" s="175">
        <v>50000</v>
      </c>
      <c r="B194" s="30" t="s">
        <v>119</v>
      </c>
      <c r="C194" s="14">
        <f>COUNTIFS('Chi tiet (card)'!$E$10:$E$13746,$A194,'Chi tiet (card)'!$A$10:$A$13746,C$187)</f>
        <v>168</v>
      </c>
      <c r="D194" s="14">
        <f>COUNTIFS('Chi tiet (card)'!$E$10:$E$13746,$A194,'Chi tiet (card)'!$A$10:$A$13746,D$187)</f>
        <v>159</v>
      </c>
      <c r="E194" s="14">
        <f>COUNTIFS('Chi tiet (card)'!$E$10:$E$13746,$A194,'Chi tiet (card)'!$A$10:$A$13746,E$187)</f>
        <v>136</v>
      </c>
      <c r="F194" s="14">
        <f>COUNTIFS('Chi tiet (card)'!$E$10:$E$13746,$A194,'Chi tiet (card)'!$A$10:$A$13746,F$187)</f>
        <v>154</v>
      </c>
      <c r="G194" s="14">
        <f>COUNTIFS('Chi tiet (card)'!$E$10:$E$13746,$A194,'Chi tiet (card)'!$A$10:$A$13746,G$187)</f>
        <v>157</v>
      </c>
      <c r="H194" s="14">
        <f>COUNTIFS('Chi tiet (card)'!$E$10:$E$13746,$A194,'Chi tiet (card)'!$A$10:$A$13746,H$187)</f>
        <v>166</v>
      </c>
      <c r="I194" s="14">
        <f>COUNTIFS('Chi tiet (card)'!$E$10:$E$13746,$A194,'Chi tiet (card)'!$A$10:$A$13746,I$187)</f>
        <v>158</v>
      </c>
      <c r="J194" s="14">
        <f>COUNTIFS('Chi tiet (card)'!$E$10:$E$13746,$A194,'Chi tiet (card)'!$A$10:$A$13746,J$187)</f>
        <v>159</v>
      </c>
      <c r="K194" s="14">
        <f>COUNTIFS('Chi tiet (card)'!$E$10:$E$13746,$A194,'Chi tiet (card)'!$A$10:$A$13746,K$187)</f>
        <v>161</v>
      </c>
      <c r="L194" s="14">
        <f>COUNTIFS('Chi tiet (card)'!$E$10:$E$13746,$A194,'Chi tiet (card)'!$A$10:$A$13746,L$187)</f>
        <v>182</v>
      </c>
      <c r="M194" s="14">
        <f>COUNTIFS('Chi tiet (card)'!$E$10:$E$13746,$A194,'Chi tiet (card)'!$A$10:$A$13746,M$187)</f>
        <v>171</v>
      </c>
      <c r="N194" s="14">
        <f>COUNTIFS('Chi tiet (card)'!$E$10:$E$13746,$A194,'Chi tiet (card)'!$A$10:$A$13746,N$187)</f>
        <v>158</v>
      </c>
      <c r="O194" s="14">
        <f>COUNTIFS('Chi tiet (card)'!$E$10:$E$13746,$A194,'Chi tiet (card)'!$A$10:$A$13746,O$187)</f>
        <v>157</v>
      </c>
      <c r="P194" s="14">
        <f>COUNTIFS('Chi tiet (card)'!$E$10:$E$13746,$A194,'Chi tiet (card)'!$A$10:$A$13746,P$187)</f>
        <v>163</v>
      </c>
      <c r="Q194" s="14">
        <f>COUNTIFS('Chi tiet (card)'!$E$10:$E$13746,$A194,'Chi tiet (card)'!$A$10:$A$13746,Q$187)</f>
        <v>156</v>
      </c>
      <c r="R194" s="14">
        <f>COUNTIFS('Chi tiet (card)'!$E$10:$E$13746,$A194,'Chi tiet (card)'!$A$10:$A$13746,R$187)</f>
        <v>0</v>
      </c>
      <c r="S194" s="14">
        <f>COUNTIFS('Chi tiet (card)'!$E$10:$E$13746,$A194,'Chi tiet (card)'!$A$10:$A$13746,S$187)</f>
        <v>0</v>
      </c>
      <c r="T194" s="14">
        <f>COUNTIFS('Chi tiet (card)'!$E$10:$E$13746,$A194,'Chi tiet (card)'!$A$10:$A$13746,T$187)</f>
        <v>0</v>
      </c>
      <c r="U194" s="14">
        <f>COUNTIFS('Chi tiet (card)'!$E$10:$E$13746,$A194,'Chi tiet (card)'!$A$10:$A$13746,U$187)</f>
        <v>0</v>
      </c>
      <c r="V194" s="14">
        <f>COUNTIFS('Chi tiet (card)'!$E$10:$E$13746,$A194,'Chi tiet (card)'!$A$10:$A$13746,V$187)</f>
        <v>0</v>
      </c>
      <c r="W194" s="14">
        <f>COUNTIFS('Chi tiet (card)'!$E$10:$E$13746,$A194,'Chi tiet (card)'!$A$10:$A$13746,W$187)</f>
        <v>0</v>
      </c>
      <c r="X194" s="14">
        <f>COUNTIFS('Chi tiet (card)'!$E$10:$E$13746,$A194,'Chi tiet (card)'!$A$10:$A$13746,X$187)</f>
        <v>0</v>
      </c>
      <c r="Y194" s="14">
        <f>COUNTIFS('Chi tiet (card)'!$E$10:$E$13746,$A194,'Chi tiet (card)'!$A$10:$A$13746,Y$187)</f>
        <v>0</v>
      </c>
      <c r="Z194" s="14">
        <f>COUNTIFS('Chi tiet (card)'!$E$10:$E$13746,$A194,'Chi tiet (card)'!$A$10:$A$13746,Z$187)</f>
        <v>0</v>
      </c>
      <c r="AA194" s="14">
        <f>COUNTIFS('Chi tiet (card)'!$E$10:$E$13746,$A194,'Chi tiet (card)'!$A$10:$A$13746,AA$187)</f>
        <v>0</v>
      </c>
      <c r="AB194" s="14">
        <f>COUNTIFS('Chi tiet (card)'!$E$10:$E$13746,$A194,'Chi tiet (card)'!$A$10:$A$13746,AB$187)</f>
        <v>0</v>
      </c>
      <c r="AC194" s="14">
        <f>COUNTIFS('Chi tiet (card)'!$E$10:$E$13746,$A194,'Chi tiet (card)'!$A$10:$A$13746,AC$187)</f>
        <v>0</v>
      </c>
      <c r="AD194" s="14">
        <f>COUNTIFS('Chi tiet (card)'!$E$10:$E$13746,$A194,'Chi tiet (card)'!$A$10:$A$13746,AD$187)</f>
        <v>0</v>
      </c>
      <c r="AE194" s="14">
        <f>COUNTIFS('Chi tiet (card)'!$E$10:$E$13746,$A194,'Chi tiet (card)'!$A$10:$A$13746,AE$187)</f>
        <v>0</v>
      </c>
      <c r="AF194" s="14">
        <f>COUNTIFS('Chi tiet (card)'!$E$10:$E$13746,$A194,'Chi tiet (card)'!$A$10:$A$13746,AF$187)</f>
        <v>0</v>
      </c>
      <c r="AG194" s="14">
        <f>COUNTIFS('Chi tiet (card)'!$E$10:$E$13746,$A194,'Chi tiet (card)'!$A$10:$A$13746,AG$187)</f>
        <v>0</v>
      </c>
      <c r="AH194" s="9">
        <f>SUM(C194:AG194)</f>
        <v>2405</v>
      </c>
    </row>
    <row r="195" spans="1:34" s="1" customFormat="1" ht="14.25" hidden="1" x14ac:dyDescent="0.25">
      <c r="A195" s="176"/>
      <c r="B195" s="30" t="s">
        <v>120</v>
      </c>
      <c r="C195" s="39">
        <f>$G$13</f>
        <v>229.88505747126436</v>
      </c>
      <c r="D195" s="39">
        <f t="shared" ref="D195:AG195" si="191">$G$13</f>
        <v>229.88505747126436</v>
      </c>
      <c r="E195" s="39">
        <f t="shared" si="191"/>
        <v>229.88505747126436</v>
      </c>
      <c r="F195" s="39">
        <f t="shared" si="191"/>
        <v>229.88505747126436</v>
      </c>
      <c r="G195" s="39">
        <f t="shared" si="191"/>
        <v>229.88505747126436</v>
      </c>
      <c r="H195" s="39">
        <f t="shared" si="191"/>
        <v>229.88505747126436</v>
      </c>
      <c r="I195" s="39">
        <f t="shared" si="191"/>
        <v>229.88505747126436</v>
      </c>
      <c r="J195" s="39">
        <f t="shared" si="191"/>
        <v>229.88505747126436</v>
      </c>
      <c r="K195" s="39">
        <f t="shared" si="191"/>
        <v>229.88505747126436</v>
      </c>
      <c r="L195" s="39">
        <f t="shared" si="191"/>
        <v>229.88505747126436</v>
      </c>
      <c r="M195" s="39">
        <f t="shared" si="191"/>
        <v>229.88505747126436</v>
      </c>
      <c r="N195" s="39">
        <f t="shared" si="191"/>
        <v>229.88505747126436</v>
      </c>
      <c r="O195" s="39">
        <f t="shared" si="191"/>
        <v>229.88505747126436</v>
      </c>
      <c r="P195" s="39">
        <f t="shared" si="191"/>
        <v>229.88505747126436</v>
      </c>
      <c r="Q195" s="39">
        <f t="shared" si="191"/>
        <v>229.88505747126436</v>
      </c>
      <c r="R195" s="39">
        <f t="shared" si="191"/>
        <v>229.88505747126436</v>
      </c>
      <c r="S195" s="39">
        <f t="shared" si="191"/>
        <v>229.88505747126436</v>
      </c>
      <c r="T195" s="39">
        <f t="shared" si="191"/>
        <v>229.88505747126436</v>
      </c>
      <c r="U195" s="39">
        <f t="shared" si="191"/>
        <v>229.88505747126436</v>
      </c>
      <c r="V195" s="39">
        <f t="shared" si="191"/>
        <v>229.88505747126436</v>
      </c>
      <c r="W195" s="39">
        <f t="shared" si="191"/>
        <v>229.88505747126436</v>
      </c>
      <c r="X195" s="39">
        <f t="shared" si="191"/>
        <v>229.88505747126436</v>
      </c>
      <c r="Y195" s="39">
        <f t="shared" si="191"/>
        <v>229.88505747126436</v>
      </c>
      <c r="Z195" s="39">
        <f t="shared" si="191"/>
        <v>229.88505747126436</v>
      </c>
      <c r="AA195" s="39">
        <f t="shared" si="191"/>
        <v>229.88505747126436</v>
      </c>
      <c r="AB195" s="39">
        <f t="shared" si="191"/>
        <v>229.88505747126436</v>
      </c>
      <c r="AC195" s="39">
        <f t="shared" si="191"/>
        <v>229.88505747126436</v>
      </c>
      <c r="AD195" s="39">
        <f t="shared" si="191"/>
        <v>229.88505747126436</v>
      </c>
      <c r="AE195" s="39">
        <f t="shared" si="191"/>
        <v>229.88505747126436</v>
      </c>
      <c r="AF195" s="39">
        <f t="shared" si="191"/>
        <v>229.88505747126436</v>
      </c>
      <c r="AG195" s="39">
        <f t="shared" si="191"/>
        <v>229.88505747126436</v>
      </c>
      <c r="AH195" s="9">
        <f>SUM(C195:AG195)</f>
        <v>7126.4367816091917</v>
      </c>
    </row>
    <row r="196" spans="1:34" s="1" customFormat="1" ht="14.25" hidden="1" x14ac:dyDescent="0.25">
      <c r="A196" s="177"/>
      <c r="B196" s="30" t="s">
        <v>121</v>
      </c>
      <c r="C196" s="40">
        <f>C194/C195</f>
        <v>0.73080000000000001</v>
      </c>
      <c r="D196" s="40">
        <f t="shared" ref="D196" si="192">D194/D195</f>
        <v>0.69164999999999999</v>
      </c>
      <c r="E196" s="40">
        <f t="shared" ref="E196" si="193">E194/E195</f>
        <v>0.59160000000000001</v>
      </c>
      <c r="F196" s="40">
        <f t="shared" ref="F196" si="194">F194/F195</f>
        <v>0.66990000000000005</v>
      </c>
      <c r="G196" s="40">
        <f t="shared" ref="G196" si="195">G194/G195</f>
        <v>0.68295000000000006</v>
      </c>
      <c r="H196" s="40">
        <f t="shared" ref="H196" si="196">H194/H195</f>
        <v>0.72210000000000008</v>
      </c>
      <c r="I196" s="40">
        <f t="shared" ref="I196" si="197">I194/I195</f>
        <v>0.68730000000000002</v>
      </c>
      <c r="J196" s="40">
        <f t="shared" ref="J196" si="198">J194/J195</f>
        <v>0.69164999999999999</v>
      </c>
      <c r="K196" s="40">
        <f t="shared" ref="K196" si="199">K194/K195</f>
        <v>0.70035000000000003</v>
      </c>
      <c r="L196" s="40">
        <f t="shared" ref="L196" si="200">L194/L195</f>
        <v>0.79170000000000007</v>
      </c>
      <c r="M196" s="40">
        <f t="shared" ref="M196" si="201">M194/M195</f>
        <v>0.74385000000000001</v>
      </c>
      <c r="N196" s="40">
        <f t="shared" ref="N196" si="202">N194/N195</f>
        <v>0.68730000000000002</v>
      </c>
      <c r="O196" s="40">
        <f t="shared" ref="O196" si="203">O194/O195</f>
        <v>0.68295000000000006</v>
      </c>
      <c r="P196" s="40">
        <f t="shared" ref="P196" si="204">P194/P195</f>
        <v>0.70905000000000007</v>
      </c>
      <c r="Q196" s="40">
        <f t="shared" ref="Q196" si="205">Q194/Q195</f>
        <v>0.67859999999999998</v>
      </c>
      <c r="R196" s="40">
        <f t="shared" ref="R196" si="206">R194/R195</f>
        <v>0</v>
      </c>
      <c r="S196" s="40">
        <f t="shared" ref="S196" si="207">S194/S195</f>
        <v>0</v>
      </c>
      <c r="T196" s="40">
        <f t="shared" ref="T196" si="208">T194/T195</f>
        <v>0</v>
      </c>
      <c r="U196" s="40">
        <f t="shared" ref="U196" si="209">U194/U195</f>
        <v>0</v>
      </c>
      <c r="V196" s="40">
        <f t="shared" ref="V196" si="210">V194/V195</f>
        <v>0</v>
      </c>
      <c r="W196" s="40">
        <f t="shared" ref="W196" si="211">W194/W195</f>
        <v>0</v>
      </c>
      <c r="X196" s="40">
        <f t="shared" ref="X196" si="212">X194/X195</f>
        <v>0</v>
      </c>
      <c r="Y196" s="40">
        <f t="shared" ref="Y196" si="213">Y194/Y195</f>
        <v>0</v>
      </c>
      <c r="Z196" s="40">
        <f t="shared" ref="Z196" si="214">Z194/Z195</f>
        <v>0</v>
      </c>
      <c r="AA196" s="40">
        <f t="shared" ref="AA196" si="215">AA194/AA195</f>
        <v>0</v>
      </c>
      <c r="AB196" s="40">
        <f t="shared" ref="AB196" si="216">AB194/AB195</f>
        <v>0</v>
      </c>
      <c r="AC196" s="40">
        <f t="shared" ref="AC196" si="217">AC194/AC195</f>
        <v>0</v>
      </c>
      <c r="AD196" s="40">
        <f t="shared" ref="AD196" si="218">AD194/AD195</f>
        <v>0</v>
      </c>
      <c r="AE196" s="40">
        <f t="shared" ref="AE196" si="219">AE194/AE195</f>
        <v>0</v>
      </c>
      <c r="AF196" s="40">
        <f t="shared" ref="AF196" si="220">AF194/AF195</f>
        <v>0</v>
      </c>
      <c r="AG196" s="40">
        <f t="shared" ref="AG196" si="221">AG194/AG195</f>
        <v>0</v>
      </c>
      <c r="AH196" s="40">
        <f t="shared" ref="AH196" si="222">AH194/AH195</f>
        <v>0.33747580645161307</v>
      </c>
    </row>
    <row r="197" spans="1:34" s="1" customFormat="1" ht="14.25" hidden="1" x14ac:dyDescent="0.25">
      <c r="A197" s="171" t="s">
        <v>118</v>
      </c>
      <c r="B197" s="43" t="s">
        <v>119</v>
      </c>
      <c r="C197" s="41">
        <f>C194+C191+C188</f>
        <v>230</v>
      </c>
      <c r="D197" s="41">
        <f t="shared" ref="D197:D198" si="223">D194+D191+D188</f>
        <v>248</v>
      </c>
      <c r="E197" s="41">
        <f t="shared" ref="E197:E198" si="224">E194+E191+E188</f>
        <v>218</v>
      </c>
      <c r="F197" s="41">
        <f t="shared" ref="F197:F198" si="225">F194+F191+F188</f>
        <v>233</v>
      </c>
      <c r="G197" s="41">
        <f t="shared" ref="G197:G198" si="226">G194+G191+G188</f>
        <v>241</v>
      </c>
      <c r="H197" s="41">
        <f t="shared" ref="H197:H198" si="227">H194+H191+H188</f>
        <v>248</v>
      </c>
      <c r="I197" s="41">
        <f t="shared" ref="I197:I198" si="228">I194+I191+I188</f>
        <v>241</v>
      </c>
      <c r="J197" s="41">
        <f t="shared" ref="J197:J198" si="229">J194+J191+J188</f>
        <v>241</v>
      </c>
      <c r="K197" s="41">
        <f t="shared" ref="K197:K198" si="230">K194+K191+K188</f>
        <v>255</v>
      </c>
      <c r="L197" s="41">
        <f t="shared" ref="L197:L198" si="231">L194+L191+L188</f>
        <v>258</v>
      </c>
      <c r="M197" s="41">
        <f t="shared" ref="M197:M198" si="232">M194+M191+M188</f>
        <v>273</v>
      </c>
      <c r="N197" s="41">
        <f t="shared" ref="N197:N198" si="233">N194+N191+N188</f>
        <v>237</v>
      </c>
      <c r="O197" s="41">
        <f t="shared" ref="O197:O198" si="234">O194+O191+O188</f>
        <v>250</v>
      </c>
      <c r="P197" s="41">
        <f t="shared" ref="P197:P198" si="235">P194+P191+P188</f>
        <v>238</v>
      </c>
      <c r="Q197" s="41">
        <f t="shared" ref="Q197:Q198" si="236">Q194+Q191+Q188</f>
        <v>247</v>
      </c>
      <c r="R197" s="41">
        <f t="shared" ref="R197:R198" si="237">R194+R191+R188</f>
        <v>0</v>
      </c>
      <c r="S197" s="41">
        <f t="shared" ref="S197:S198" si="238">S194+S191+S188</f>
        <v>0</v>
      </c>
      <c r="T197" s="41">
        <f t="shared" ref="T197:T198" si="239">T194+T191+T188</f>
        <v>0</v>
      </c>
      <c r="U197" s="41">
        <f t="shared" ref="U197:U198" si="240">U194+U191+U188</f>
        <v>0</v>
      </c>
      <c r="V197" s="41">
        <f t="shared" ref="V197:V198" si="241">V194+V191+V188</f>
        <v>0</v>
      </c>
      <c r="W197" s="41">
        <f t="shared" ref="W197:W198" si="242">W194+W191+W188</f>
        <v>0</v>
      </c>
      <c r="X197" s="41">
        <f t="shared" ref="X197:X198" si="243">X194+X191+X188</f>
        <v>0</v>
      </c>
      <c r="Y197" s="41">
        <f t="shared" ref="Y197:Y198" si="244">Y194+Y191+Y188</f>
        <v>0</v>
      </c>
      <c r="Z197" s="41">
        <f t="shared" ref="Z197:Z198" si="245">Z194+Z191+Z188</f>
        <v>0</v>
      </c>
      <c r="AA197" s="41">
        <f t="shared" ref="AA197:AA198" si="246">AA194+AA191+AA188</f>
        <v>0</v>
      </c>
      <c r="AB197" s="41">
        <f t="shared" ref="AB197:AB198" si="247">AB194+AB191+AB188</f>
        <v>0</v>
      </c>
      <c r="AC197" s="41">
        <f t="shared" ref="AC197:AC198" si="248">AC194+AC191+AC188</f>
        <v>0</v>
      </c>
      <c r="AD197" s="41">
        <f t="shared" ref="AD197:AD198" si="249">AD194+AD191+AD188</f>
        <v>0</v>
      </c>
      <c r="AE197" s="41">
        <f t="shared" ref="AE197:AE198" si="250">AE194+AE191+AE188</f>
        <v>0</v>
      </c>
      <c r="AF197" s="41">
        <f t="shared" ref="AF197:AF198" si="251">AF194+AF191+AF188</f>
        <v>0</v>
      </c>
      <c r="AG197" s="41">
        <f t="shared" ref="AG197:AG198" si="252">AG194+AG191+AG188</f>
        <v>0</v>
      </c>
      <c r="AH197" s="41">
        <f t="shared" ref="AH197:AH198" si="253">AH194+AH191+AH188</f>
        <v>3658</v>
      </c>
    </row>
    <row r="198" spans="1:34" hidden="1" x14ac:dyDescent="0.25">
      <c r="A198" s="171"/>
      <c r="B198" s="43" t="s">
        <v>120</v>
      </c>
      <c r="C198" s="41">
        <f>C195+C192+C189</f>
        <v>345.28735632183901</v>
      </c>
      <c r="D198" s="41">
        <f t="shared" si="223"/>
        <v>345.28735632183901</v>
      </c>
      <c r="E198" s="41">
        <f t="shared" si="224"/>
        <v>345.28735632183901</v>
      </c>
      <c r="F198" s="41">
        <f t="shared" si="225"/>
        <v>345.28735632183901</v>
      </c>
      <c r="G198" s="41">
        <f t="shared" si="226"/>
        <v>345.28735632183901</v>
      </c>
      <c r="H198" s="41">
        <f t="shared" si="227"/>
        <v>345.28735632183901</v>
      </c>
      <c r="I198" s="41">
        <f t="shared" si="228"/>
        <v>345.28735632183901</v>
      </c>
      <c r="J198" s="41">
        <f t="shared" si="229"/>
        <v>345.28735632183901</v>
      </c>
      <c r="K198" s="41">
        <f t="shared" si="230"/>
        <v>345.28735632183901</v>
      </c>
      <c r="L198" s="41">
        <f t="shared" si="231"/>
        <v>345.28735632183901</v>
      </c>
      <c r="M198" s="41">
        <f t="shared" si="232"/>
        <v>345.28735632183901</v>
      </c>
      <c r="N198" s="41">
        <f t="shared" si="233"/>
        <v>345.28735632183901</v>
      </c>
      <c r="O198" s="41">
        <f t="shared" si="234"/>
        <v>345.28735632183901</v>
      </c>
      <c r="P198" s="41">
        <f t="shared" si="235"/>
        <v>345.28735632183901</v>
      </c>
      <c r="Q198" s="41">
        <f t="shared" si="236"/>
        <v>345.28735632183901</v>
      </c>
      <c r="R198" s="41">
        <f t="shared" si="237"/>
        <v>345.28735632183901</v>
      </c>
      <c r="S198" s="41">
        <f t="shared" si="238"/>
        <v>345.28735632183901</v>
      </c>
      <c r="T198" s="41">
        <f t="shared" si="239"/>
        <v>345.28735632183901</v>
      </c>
      <c r="U198" s="41">
        <f t="shared" si="240"/>
        <v>345.28735632183901</v>
      </c>
      <c r="V198" s="41">
        <f t="shared" si="241"/>
        <v>345.28735632183901</v>
      </c>
      <c r="W198" s="41">
        <f t="shared" si="242"/>
        <v>345.28735632183901</v>
      </c>
      <c r="X198" s="41">
        <f t="shared" si="243"/>
        <v>345.28735632183901</v>
      </c>
      <c r="Y198" s="41">
        <f t="shared" si="244"/>
        <v>345.28735632183901</v>
      </c>
      <c r="Z198" s="41">
        <f t="shared" si="245"/>
        <v>345.28735632183901</v>
      </c>
      <c r="AA198" s="41">
        <f t="shared" si="246"/>
        <v>345.28735632183901</v>
      </c>
      <c r="AB198" s="41">
        <f t="shared" si="247"/>
        <v>345.28735632183901</v>
      </c>
      <c r="AC198" s="41">
        <f t="shared" si="248"/>
        <v>345.28735632183901</v>
      </c>
      <c r="AD198" s="41">
        <f t="shared" si="249"/>
        <v>345.28735632183901</v>
      </c>
      <c r="AE198" s="41">
        <f t="shared" si="250"/>
        <v>345.28735632183901</v>
      </c>
      <c r="AF198" s="41">
        <f t="shared" si="251"/>
        <v>345.28735632183901</v>
      </c>
      <c r="AG198" s="41">
        <f t="shared" si="252"/>
        <v>345.28735632183901</v>
      </c>
      <c r="AH198" s="41">
        <f t="shared" si="253"/>
        <v>10703.908045977007</v>
      </c>
    </row>
    <row r="199" spans="1:34" hidden="1" x14ac:dyDescent="0.25">
      <c r="A199" s="171"/>
      <c r="B199" s="43" t="s">
        <v>121</v>
      </c>
      <c r="C199" s="42">
        <f>C197/C198</f>
        <v>0.66611185086551283</v>
      </c>
      <c r="D199" s="42">
        <f t="shared" ref="D199" si="254">D197/D198</f>
        <v>0.71824234354194416</v>
      </c>
      <c r="E199" s="42">
        <f t="shared" ref="E199" si="255">E197/E198</f>
        <v>0.63135818908122521</v>
      </c>
      <c r="F199" s="42">
        <f t="shared" ref="F199" si="256">F197/F198</f>
        <v>0.67480026631158474</v>
      </c>
      <c r="G199" s="42">
        <f t="shared" ref="G199" si="257">G197/G198</f>
        <v>0.69796937416777638</v>
      </c>
      <c r="H199" s="42">
        <f t="shared" ref="H199" si="258">H197/H198</f>
        <v>0.71824234354194416</v>
      </c>
      <c r="I199" s="42">
        <f t="shared" ref="I199" si="259">I197/I198</f>
        <v>0.69796937416777638</v>
      </c>
      <c r="J199" s="42">
        <f t="shared" ref="J199" si="260">J197/J198</f>
        <v>0.69796937416777638</v>
      </c>
      <c r="K199" s="42">
        <f t="shared" ref="K199" si="261">K197/K198</f>
        <v>0.73851531291611194</v>
      </c>
      <c r="L199" s="42">
        <f t="shared" ref="L199" si="262">L197/L198</f>
        <v>0.74720372836218385</v>
      </c>
      <c r="M199" s="42">
        <f t="shared" ref="M199" si="263">M197/M198</f>
        <v>0.79064580559254338</v>
      </c>
      <c r="N199" s="42">
        <f t="shared" ref="N199" si="264">N197/N198</f>
        <v>0.68638482023968062</v>
      </c>
      <c r="O199" s="42">
        <f t="shared" ref="O199" si="265">O197/O198</f>
        <v>0.7240346205059921</v>
      </c>
      <c r="P199" s="42">
        <f t="shared" ref="P199" si="266">P197/P198</f>
        <v>0.68928095872170447</v>
      </c>
      <c r="Q199" s="42">
        <f t="shared" ref="Q199" si="267">Q197/Q198</f>
        <v>0.71534620505992019</v>
      </c>
      <c r="R199" s="42">
        <f t="shared" ref="R199" si="268">R197/R198</f>
        <v>0</v>
      </c>
      <c r="S199" s="42">
        <f t="shared" ref="S199" si="269">S197/S198</f>
        <v>0</v>
      </c>
      <c r="T199" s="42">
        <f t="shared" ref="T199" si="270">T197/T198</f>
        <v>0</v>
      </c>
      <c r="U199" s="42">
        <f t="shared" ref="U199" si="271">U197/U198</f>
        <v>0</v>
      </c>
      <c r="V199" s="42">
        <f t="shared" ref="V199" si="272">V197/V198</f>
        <v>0</v>
      </c>
      <c r="W199" s="42">
        <f t="shared" ref="W199" si="273">W197/W198</f>
        <v>0</v>
      </c>
      <c r="X199" s="42">
        <f t="shared" ref="X199" si="274">X197/X198</f>
        <v>0</v>
      </c>
      <c r="Y199" s="42">
        <f t="shared" ref="Y199" si="275">Y197/Y198</f>
        <v>0</v>
      </c>
      <c r="Z199" s="42">
        <f t="shared" ref="Z199" si="276">Z197/Z198</f>
        <v>0</v>
      </c>
      <c r="AA199" s="42">
        <f t="shared" ref="AA199" si="277">AA197/AA198</f>
        <v>0</v>
      </c>
      <c r="AB199" s="42">
        <f t="shared" ref="AB199" si="278">AB197/AB198</f>
        <v>0</v>
      </c>
      <c r="AC199" s="42">
        <f t="shared" ref="AC199" si="279">AC197/AC198</f>
        <v>0</v>
      </c>
      <c r="AD199" s="42">
        <f t="shared" ref="AD199" si="280">AD197/AD198</f>
        <v>0</v>
      </c>
      <c r="AE199" s="42">
        <f t="shared" ref="AE199" si="281">AE197/AE198</f>
        <v>0</v>
      </c>
      <c r="AF199" s="42">
        <f t="shared" ref="AF199" si="282">AF197/AF198</f>
        <v>0</v>
      </c>
      <c r="AG199" s="42">
        <f t="shared" ref="AG199" si="283">AG197/AG198</f>
        <v>0</v>
      </c>
      <c r="AH199" s="42">
        <f>AH197/AH198</f>
        <v>0.34174434087882838</v>
      </c>
    </row>
    <row r="201" spans="1:34" s="1" customFormat="1" ht="14.25" x14ac:dyDescent="0.25">
      <c r="B201" s="29" t="s">
        <v>136</v>
      </c>
      <c r="F201" s="20"/>
      <c r="G201" s="20"/>
      <c r="H201" s="21"/>
      <c r="I201" s="21"/>
      <c r="J201" s="21"/>
      <c r="K201" s="21"/>
      <c r="L201" s="21"/>
    </row>
    <row r="202" spans="1:34" s="1" customFormat="1" ht="14.25" x14ac:dyDescent="0.25">
      <c r="B202" s="20"/>
      <c r="F202" s="20"/>
      <c r="G202" s="20"/>
      <c r="H202" s="21"/>
      <c r="I202" s="21"/>
      <c r="J202" s="21"/>
      <c r="K202" s="21"/>
      <c r="L202" s="21"/>
    </row>
    <row r="203" spans="1:34" s="1" customFormat="1" ht="28.5" x14ac:dyDescent="0.25">
      <c r="A203" s="7"/>
      <c r="B203" s="32"/>
      <c r="C203" s="33">
        <v>43252</v>
      </c>
      <c r="D203" s="33">
        <v>43253</v>
      </c>
      <c r="E203" s="33">
        <v>43254</v>
      </c>
      <c r="F203" s="33">
        <v>43255</v>
      </c>
      <c r="G203" s="33">
        <v>43256</v>
      </c>
      <c r="H203" s="33">
        <v>43257</v>
      </c>
      <c r="I203" s="33">
        <v>43258</v>
      </c>
      <c r="J203" s="33">
        <v>43259</v>
      </c>
      <c r="K203" s="33">
        <v>43260</v>
      </c>
      <c r="L203" s="33">
        <v>43261</v>
      </c>
      <c r="M203" s="33">
        <v>43262</v>
      </c>
      <c r="N203" s="33">
        <v>43263</v>
      </c>
      <c r="O203" s="33">
        <v>43264</v>
      </c>
      <c r="P203" s="33">
        <v>43265</v>
      </c>
      <c r="Q203" s="33">
        <v>43266</v>
      </c>
      <c r="R203" s="33">
        <v>43267</v>
      </c>
      <c r="S203" s="33">
        <v>43268</v>
      </c>
      <c r="T203" s="33">
        <v>43269</v>
      </c>
      <c r="U203" s="33">
        <v>43270</v>
      </c>
      <c r="V203" s="33">
        <v>43271</v>
      </c>
      <c r="W203" s="33">
        <v>43272</v>
      </c>
      <c r="X203" s="33">
        <v>43273</v>
      </c>
      <c r="Y203" s="33">
        <v>43274</v>
      </c>
      <c r="Z203" s="33">
        <v>43275</v>
      </c>
      <c r="AA203" s="33">
        <v>43276</v>
      </c>
      <c r="AB203" s="33">
        <v>43277</v>
      </c>
      <c r="AC203" s="33">
        <v>43278</v>
      </c>
      <c r="AD203" s="33">
        <v>43279</v>
      </c>
      <c r="AE203" s="33">
        <v>43280</v>
      </c>
      <c r="AF203" s="33">
        <v>43281</v>
      </c>
      <c r="AG203" s="37" t="s">
        <v>137</v>
      </c>
    </row>
    <row r="204" spans="1:34" s="1" customFormat="1" ht="14.25" x14ac:dyDescent="0.25">
      <c r="A204" s="175" t="s">
        <v>117</v>
      </c>
      <c r="B204" s="30" t="s">
        <v>119</v>
      </c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9">
        <f>SUM(C204:AF204)</f>
        <v>0</v>
      </c>
    </row>
    <row r="205" spans="1:34" s="1" customFormat="1" ht="14.25" x14ac:dyDescent="0.25">
      <c r="A205" s="176"/>
      <c r="B205" s="30" t="s">
        <v>120</v>
      </c>
      <c r="C205" s="39">
        <f>$G$11</f>
        <v>0.45977011494252873</v>
      </c>
      <c r="D205" s="39">
        <f t="shared" ref="D205:AF205" si="284">$G$11</f>
        <v>0.45977011494252873</v>
      </c>
      <c r="E205" s="39">
        <f t="shared" si="284"/>
        <v>0.45977011494252873</v>
      </c>
      <c r="F205" s="39">
        <f t="shared" si="284"/>
        <v>0.45977011494252873</v>
      </c>
      <c r="G205" s="39">
        <f t="shared" si="284"/>
        <v>0.45977011494252873</v>
      </c>
      <c r="H205" s="39">
        <f t="shared" si="284"/>
        <v>0.45977011494252873</v>
      </c>
      <c r="I205" s="39">
        <f t="shared" si="284"/>
        <v>0.45977011494252873</v>
      </c>
      <c r="J205" s="39">
        <f t="shared" si="284"/>
        <v>0.45977011494252873</v>
      </c>
      <c r="K205" s="39">
        <f t="shared" si="284"/>
        <v>0.45977011494252873</v>
      </c>
      <c r="L205" s="39">
        <f t="shared" si="284"/>
        <v>0.45977011494252873</v>
      </c>
      <c r="M205" s="39">
        <f t="shared" si="284"/>
        <v>0.45977011494252873</v>
      </c>
      <c r="N205" s="39">
        <f t="shared" si="284"/>
        <v>0.45977011494252873</v>
      </c>
      <c r="O205" s="39">
        <f t="shared" si="284"/>
        <v>0.45977011494252873</v>
      </c>
      <c r="P205" s="39">
        <f t="shared" si="284"/>
        <v>0.45977011494252873</v>
      </c>
      <c r="Q205" s="39">
        <f t="shared" si="284"/>
        <v>0.45977011494252873</v>
      </c>
      <c r="R205" s="39">
        <f t="shared" si="284"/>
        <v>0.45977011494252873</v>
      </c>
      <c r="S205" s="39">
        <f t="shared" si="284"/>
        <v>0.45977011494252873</v>
      </c>
      <c r="T205" s="39">
        <f t="shared" si="284"/>
        <v>0.45977011494252873</v>
      </c>
      <c r="U205" s="39">
        <f t="shared" si="284"/>
        <v>0.45977011494252873</v>
      </c>
      <c r="V205" s="39">
        <f t="shared" si="284"/>
        <v>0.45977011494252873</v>
      </c>
      <c r="W205" s="39">
        <f t="shared" si="284"/>
        <v>0.45977011494252873</v>
      </c>
      <c r="X205" s="39">
        <f t="shared" si="284"/>
        <v>0.45977011494252873</v>
      </c>
      <c r="Y205" s="39">
        <f t="shared" si="284"/>
        <v>0.45977011494252873</v>
      </c>
      <c r="Z205" s="39">
        <f t="shared" si="284"/>
        <v>0.45977011494252873</v>
      </c>
      <c r="AA205" s="39">
        <f t="shared" si="284"/>
        <v>0.45977011494252873</v>
      </c>
      <c r="AB205" s="39">
        <f t="shared" si="284"/>
        <v>0.45977011494252873</v>
      </c>
      <c r="AC205" s="39">
        <f t="shared" si="284"/>
        <v>0.45977011494252873</v>
      </c>
      <c r="AD205" s="39">
        <f t="shared" si="284"/>
        <v>0.45977011494252873</v>
      </c>
      <c r="AE205" s="39">
        <f t="shared" si="284"/>
        <v>0.45977011494252873</v>
      </c>
      <c r="AF205" s="39">
        <f t="shared" si="284"/>
        <v>0.45977011494252873</v>
      </c>
      <c r="AG205" s="9">
        <f>SUM(C205:AF205)</f>
        <v>13.793103448275868</v>
      </c>
    </row>
    <row r="206" spans="1:34" s="1" customFormat="1" ht="14.25" x14ac:dyDescent="0.25">
      <c r="A206" s="177"/>
      <c r="B206" s="30" t="s">
        <v>121</v>
      </c>
      <c r="C206" s="40">
        <f>C204/C205</f>
        <v>0</v>
      </c>
      <c r="D206" s="40">
        <f t="shared" ref="D206" si="285">D204/D205</f>
        <v>0</v>
      </c>
      <c r="E206" s="40">
        <f t="shared" ref="E206" si="286">E204/E205</f>
        <v>0</v>
      </c>
      <c r="F206" s="40">
        <f t="shared" ref="F206" si="287">F204/F205</f>
        <v>0</v>
      </c>
      <c r="G206" s="40">
        <f t="shared" ref="G206" si="288">G204/G205</f>
        <v>0</v>
      </c>
      <c r="H206" s="40">
        <f t="shared" ref="H206" si="289">H204/H205</f>
        <v>0</v>
      </c>
      <c r="I206" s="40">
        <f t="shared" ref="I206" si="290">I204/I205</f>
        <v>0</v>
      </c>
      <c r="J206" s="40">
        <f t="shared" ref="J206" si="291">J204/J205</f>
        <v>0</v>
      </c>
      <c r="K206" s="40">
        <f t="shared" ref="K206" si="292">K204/K205</f>
        <v>0</v>
      </c>
      <c r="L206" s="40">
        <f t="shared" ref="L206" si="293">L204/L205</f>
        <v>0</v>
      </c>
      <c r="M206" s="40">
        <f t="shared" ref="M206" si="294">M204/M205</f>
        <v>0</v>
      </c>
      <c r="N206" s="40">
        <f t="shared" ref="N206" si="295">N204/N205</f>
        <v>0</v>
      </c>
      <c r="O206" s="40">
        <f t="shared" ref="O206" si="296">O204/O205</f>
        <v>0</v>
      </c>
      <c r="P206" s="40">
        <f t="shared" ref="P206" si="297">P204/P205</f>
        <v>0</v>
      </c>
      <c r="Q206" s="40">
        <f t="shared" ref="Q206" si="298">Q204/Q205</f>
        <v>0</v>
      </c>
      <c r="R206" s="40">
        <f t="shared" ref="R206" si="299">R204/R205</f>
        <v>0</v>
      </c>
      <c r="S206" s="40">
        <f t="shared" ref="S206" si="300">S204/S205</f>
        <v>0</v>
      </c>
      <c r="T206" s="40">
        <f t="shared" ref="T206" si="301">T204/T205</f>
        <v>0</v>
      </c>
      <c r="U206" s="40">
        <f t="shared" ref="U206" si="302">U204/U205</f>
        <v>0</v>
      </c>
      <c r="V206" s="40">
        <f t="shared" ref="V206" si="303">V204/V205</f>
        <v>0</v>
      </c>
      <c r="W206" s="40">
        <f t="shared" ref="W206" si="304">W204/W205</f>
        <v>0</v>
      </c>
      <c r="X206" s="40">
        <f t="shared" ref="X206" si="305">X204/X205</f>
        <v>0</v>
      </c>
      <c r="Y206" s="40">
        <f t="shared" ref="Y206" si="306">Y204/Y205</f>
        <v>0</v>
      </c>
      <c r="Z206" s="40">
        <f t="shared" ref="Z206" si="307">Z204/Z205</f>
        <v>0</v>
      </c>
      <c r="AA206" s="40">
        <f t="shared" ref="AA206" si="308">AA204/AA205</f>
        <v>0</v>
      </c>
      <c r="AB206" s="40">
        <f t="shared" ref="AB206" si="309">AB204/AB205</f>
        <v>0</v>
      </c>
      <c r="AC206" s="40">
        <f t="shared" ref="AC206" si="310">AC204/AC205</f>
        <v>0</v>
      </c>
      <c r="AD206" s="40">
        <f t="shared" ref="AD206" si="311">AD204/AD205</f>
        <v>0</v>
      </c>
      <c r="AE206" s="40">
        <f t="shared" ref="AE206" si="312">AE204/AE205</f>
        <v>0</v>
      </c>
      <c r="AF206" s="40">
        <f t="shared" ref="AF206" si="313">AF204/AF205</f>
        <v>0</v>
      </c>
      <c r="AG206" s="40">
        <f>AG204/AG205</f>
        <v>0</v>
      </c>
    </row>
    <row r="207" spans="1:34" s="1" customFormat="1" ht="14.25" x14ac:dyDescent="0.25">
      <c r="A207" s="175">
        <v>100000</v>
      </c>
      <c r="B207" s="30" t="s">
        <v>119</v>
      </c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9">
        <f t="shared" ref="AG207:AG208" si="314">SUM(C207:AF207)</f>
        <v>0</v>
      </c>
    </row>
    <row r="208" spans="1:34" s="1" customFormat="1" ht="14.25" x14ac:dyDescent="0.25">
      <c r="A208" s="176"/>
      <c r="B208" s="30" t="s">
        <v>120</v>
      </c>
      <c r="C208" s="39">
        <f>$G$12</f>
        <v>114.94252873563218</v>
      </c>
      <c r="D208" s="39">
        <f t="shared" ref="D208:AF208" si="315">$G$12</f>
        <v>114.94252873563218</v>
      </c>
      <c r="E208" s="39">
        <f t="shared" si="315"/>
        <v>114.94252873563218</v>
      </c>
      <c r="F208" s="39">
        <f t="shared" si="315"/>
        <v>114.94252873563218</v>
      </c>
      <c r="G208" s="39">
        <f t="shared" si="315"/>
        <v>114.94252873563218</v>
      </c>
      <c r="H208" s="39">
        <f t="shared" si="315"/>
        <v>114.94252873563218</v>
      </c>
      <c r="I208" s="39">
        <f t="shared" si="315"/>
        <v>114.94252873563218</v>
      </c>
      <c r="J208" s="39">
        <f t="shared" si="315"/>
        <v>114.94252873563218</v>
      </c>
      <c r="K208" s="39">
        <f t="shared" si="315"/>
        <v>114.94252873563218</v>
      </c>
      <c r="L208" s="39">
        <f t="shared" si="315"/>
        <v>114.94252873563218</v>
      </c>
      <c r="M208" s="39">
        <f t="shared" si="315"/>
        <v>114.94252873563218</v>
      </c>
      <c r="N208" s="39">
        <f t="shared" si="315"/>
        <v>114.94252873563218</v>
      </c>
      <c r="O208" s="39">
        <f t="shared" si="315"/>
        <v>114.94252873563218</v>
      </c>
      <c r="P208" s="39">
        <f t="shared" si="315"/>
        <v>114.94252873563218</v>
      </c>
      <c r="Q208" s="39">
        <f t="shared" si="315"/>
        <v>114.94252873563218</v>
      </c>
      <c r="R208" s="39">
        <f t="shared" si="315"/>
        <v>114.94252873563218</v>
      </c>
      <c r="S208" s="39">
        <f t="shared" si="315"/>
        <v>114.94252873563218</v>
      </c>
      <c r="T208" s="39">
        <f t="shared" si="315"/>
        <v>114.94252873563218</v>
      </c>
      <c r="U208" s="39">
        <f t="shared" si="315"/>
        <v>114.94252873563218</v>
      </c>
      <c r="V208" s="39">
        <f t="shared" si="315"/>
        <v>114.94252873563218</v>
      </c>
      <c r="W208" s="39">
        <f t="shared" si="315"/>
        <v>114.94252873563218</v>
      </c>
      <c r="X208" s="39">
        <f t="shared" si="315"/>
        <v>114.94252873563218</v>
      </c>
      <c r="Y208" s="39">
        <f t="shared" si="315"/>
        <v>114.94252873563218</v>
      </c>
      <c r="Z208" s="39">
        <f t="shared" si="315"/>
        <v>114.94252873563218</v>
      </c>
      <c r="AA208" s="39">
        <f t="shared" si="315"/>
        <v>114.94252873563218</v>
      </c>
      <c r="AB208" s="39">
        <f t="shared" si="315"/>
        <v>114.94252873563218</v>
      </c>
      <c r="AC208" s="39">
        <f t="shared" si="315"/>
        <v>114.94252873563218</v>
      </c>
      <c r="AD208" s="39">
        <f t="shared" si="315"/>
        <v>114.94252873563218</v>
      </c>
      <c r="AE208" s="39">
        <f t="shared" si="315"/>
        <v>114.94252873563218</v>
      </c>
      <c r="AF208" s="39">
        <f t="shared" si="315"/>
        <v>114.94252873563218</v>
      </c>
      <c r="AG208" s="9">
        <f t="shared" si="314"/>
        <v>3448.2758620689638</v>
      </c>
    </row>
    <row r="209" spans="1:33" s="1" customFormat="1" ht="14.25" x14ac:dyDescent="0.25">
      <c r="A209" s="177"/>
      <c r="B209" s="30" t="s">
        <v>121</v>
      </c>
      <c r="C209" s="40">
        <f>C207/C208</f>
        <v>0</v>
      </c>
      <c r="D209" s="40">
        <f t="shared" ref="D209" si="316">D207/D208</f>
        <v>0</v>
      </c>
      <c r="E209" s="40">
        <f t="shared" ref="E209" si="317">E207/E208</f>
        <v>0</v>
      </c>
      <c r="F209" s="40">
        <f t="shared" ref="F209" si="318">F207/F208</f>
        <v>0</v>
      </c>
      <c r="G209" s="40">
        <f t="shared" ref="G209" si="319">G207/G208</f>
        <v>0</v>
      </c>
      <c r="H209" s="40">
        <f t="shared" ref="H209" si="320">H207/H208</f>
        <v>0</v>
      </c>
      <c r="I209" s="40">
        <f t="shared" ref="I209" si="321">I207/I208</f>
        <v>0</v>
      </c>
      <c r="J209" s="40">
        <f t="shared" ref="J209" si="322">J207/J208</f>
        <v>0</v>
      </c>
      <c r="K209" s="40">
        <f t="shared" ref="K209" si="323">K207/K208</f>
        <v>0</v>
      </c>
      <c r="L209" s="40">
        <f t="shared" ref="L209" si="324">L207/L208</f>
        <v>0</v>
      </c>
      <c r="M209" s="40">
        <f t="shared" ref="M209" si="325">M207/M208</f>
        <v>0</v>
      </c>
      <c r="N209" s="40">
        <f t="shared" ref="N209" si="326">N207/N208</f>
        <v>0</v>
      </c>
      <c r="O209" s="40">
        <f t="shared" ref="O209" si="327">O207/O208</f>
        <v>0</v>
      </c>
      <c r="P209" s="40">
        <f t="shared" ref="P209" si="328">P207/P208</f>
        <v>0</v>
      </c>
      <c r="Q209" s="40">
        <f t="shared" ref="Q209" si="329">Q207/Q208</f>
        <v>0</v>
      </c>
      <c r="R209" s="40">
        <f t="shared" ref="R209" si="330">R207/R208</f>
        <v>0</v>
      </c>
      <c r="S209" s="40">
        <f t="shared" ref="S209" si="331">S207/S208</f>
        <v>0</v>
      </c>
      <c r="T209" s="40">
        <f t="shared" ref="T209" si="332">T207/T208</f>
        <v>0</v>
      </c>
      <c r="U209" s="40">
        <f t="shared" ref="U209" si="333">U207/U208</f>
        <v>0</v>
      </c>
      <c r="V209" s="40">
        <f t="shared" ref="V209" si="334">V207/V208</f>
        <v>0</v>
      </c>
      <c r="W209" s="40">
        <f t="shared" ref="W209" si="335">W207/W208</f>
        <v>0</v>
      </c>
      <c r="X209" s="40">
        <f t="shared" ref="X209" si="336">X207/X208</f>
        <v>0</v>
      </c>
      <c r="Y209" s="40">
        <f t="shared" ref="Y209" si="337">Y207/Y208</f>
        <v>0</v>
      </c>
      <c r="Z209" s="40">
        <f t="shared" ref="Z209" si="338">Z207/Z208</f>
        <v>0</v>
      </c>
      <c r="AA209" s="40">
        <f t="shared" ref="AA209" si="339">AA207/AA208</f>
        <v>0</v>
      </c>
      <c r="AB209" s="40">
        <f t="shared" ref="AB209" si="340">AB207/AB208</f>
        <v>0</v>
      </c>
      <c r="AC209" s="40">
        <f t="shared" ref="AC209" si="341">AC207/AC208</f>
        <v>0</v>
      </c>
      <c r="AD209" s="40">
        <f t="shared" ref="AD209" si="342">AD207/AD208</f>
        <v>0</v>
      </c>
      <c r="AE209" s="40">
        <f t="shared" ref="AE209" si="343">AE207/AE208</f>
        <v>0</v>
      </c>
      <c r="AF209" s="40">
        <f t="shared" ref="AF209" si="344">AF207/AF208</f>
        <v>0</v>
      </c>
      <c r="AG209" s="40">
        <f t="shared" ref="AG209" si="345">AG207/AG208</f>
        <v>0</v>
      </c>
    </row>
    <row r="210" spans="1:33" s="1" customFormat="1" ht="14.25" x14ac:dyDescent="0.25">
      <c r="A210" s="175">
        <v>50000</v>
      </c>
      <c r="B210" s="30" t="s">
        <v>119</v>
      </c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9">
        <f>SUM(C210:AF210)</f>
        <v>0</v>
      </c>
    </row>
    <row r="211" spans="1:33" s="1" customFormat="1" ht="14.25" x14ac:dyDescent="0.25">
      <c r="A211" s="176"/>
      <c r="B211" s="30" t="s">
        <v>120</v>
      </c>
      <c r="C211" s="39">
        <f>$G$13</f>
        <v>229.88505747126436</v>
      </c>
      <c r="D211" s="39">
        <f t="shared" ref="D211:AF211" si="346">$G$13</f>
        <v>229.88505747126436</v>
      </c>
      <c r="E211" s="39">
        <f t="shared" si="346"/>
        <v>229.88505747126436</v>
      </c>
      <c r="F211" s="39">
        <f t="shared" si="346"/>
        <v>229.88505747126436</v>
      </c>
      <c r="G211" s="39">
        <f t="shared" si="346"/>
        <v>229.88505747126436</v>
      </c>
      <c r="H211" s="39">
        <f t="shared" si="346"/>
        <v>229.88505747126436</v>
      </c>
      <c r="I211" s="39">
        <f t="shared" si="346"/>
        <v>229.88505747126436</v>
      </c>
      <c r="J211" s="39">
        <f t="shared" si="346"/>
        <v>229.88505747126436</v>
      </c>
      <c r="K211" s="39">
        <f t="shared" si="346"/>
        <v>229.88505747126436</v>
      </c>
      <c r="L211" s="39">
        <f t="shared" si="346"/>
        <v>229.88505747126436</v>
      </c>
      <c r="M211" s="39">
        <f t="shared" si="346"/>
        <v>229.88505747126436</v>
      </c>
      <c r="N211" s="39">
        <f t="shared" si="346"/>
        <v>229.88505747126436</v>
      </c>
      <c r="O211" s="39">
        <f t="shared" si="346"/>
        <v>229.88505747126436</v>
      </c>
      <c r="P211" s="39">
        <f t="shared" si="346"/>
        <v>229.88505747126436</v>
      </c>
      <c r="Q211" s="39">
        <f t="shared" si="346"/>
        <v>229.88505747126436</v>
      </c>
      <c r="R211" s="39">
        <f t="shared" si="346"/>
        <v>229.88505747126436</v>
      </c>
      <c r="S211" s="39">
        <f t="shared" si="346"/>
        <v>229.88505747126436</v>
      </c>
      <c r="T211" s="39">
        <f t="shared" si="346"/>
        <v>229.88505747126436</v>
      </c>
      <c r="U211" s="39">
        <f t="shared" si="346"/>
        <v>229.88505747126436</v>
      </c>
      <c r="V211" s="39">
        <f t="shared" si="346"/>
        <v>229.88505747126436</v>
      </c>
      <c r="W211" s="39">
        <f t="shared" si="346"/>
        <v>229.88505747126436</v>
      </c>
      <c r="X211" s="39">
        <f t="shared" si="346"/>
        <v>229.88505747126436</v>
      </c>
      <c r="Y211" s="39">
        <f t="shared" si="346"/>
        <v>229.88505747126436</v>
      </c>
      <c r="Z211" s="39">
        <f t="shared" si="346"/>
        <v>229.88505747126436</v>
      </c>
      <c r="AA211" s="39">
        <f t="shared" si="346"/>
        <v>229.88505747126436</v>
      </c>
      <c r="AB211" s="39">
        <f t="shared" si="346"/>
        <v>229.88505747126436</v>
      </c>
      <c r="AC211" s="39">
        <f t="shared" si="346"/>
        <v>229.88505747126436</v>
      </c>
      <c r="AD211" s="39">
        <f t="shared" si="346"/>
        <v>229.88505747126436</v>
      </c>
      <c r="AE211" s="39">
        <f t="shared" si="346"/>
        <v>229.88505747126436</v>
      </c>
      <c r="AF211" s="39">
        <f t="shared" si="346"/>
        <v>229.88505747126436</v>
      </c>
      <c r="AG211" s="9">
        <f>SUM(C211:AF211)</f>
        <v>6896.5517241379275</v>
      </c>
    </row>
    <row r="212" spans="1:33" s="1" customFormat="1" ht="14.25" x14ac:dyDescent="0.25">
      <c r="A212" s="177"/>
      <c r="B212" s="30" t="s">
        <v>121</v>
      </c>
      <c r="C212" s="40">
        <f>C210/C211</f>
        <v>0</v>
      </c>
      <c r="D212" s="40">
        <f t="shared" ref="D212" si="347">D210/D211</f>
        <v>0</v>
      </c>
      <c r="E212" s="40">
        <f t="shared" ref="E212" si="348">E210/E211</f>
        <v>0</v>
      </c>
      <c r="F212" s="40">
        <f t="shared" ref="F212" si="349">F210/F211</f>
        <v>0</v>
      </c>
      <c r="G212" s="40">
        <f t="shared" ref="G212" si="350">G210/G211</f>
        <v>0</v>
      </c>
      <c r="H212" s="40">
        <f t="shared" ref="H212" si="351">H210/H211</f>
        <v>0</v>
      </c>
      <c r="I212" s="40">
        <f t="shared" ref="I212" si="352">I210/I211</f>
        <v>0</v>
      </c>
      <c r="J212" s="40">
        <f t="shared" ref="J212" si="353">J210/J211</f>
        <v>0</v>
      </c>
      <c r="K212" s="40">
        <f t="shared" ref="K212" si="354">K210/K211</f>
        <v>0</v>
      </c>
      <c r="L212" s="40">
        <f t="shared" ref="L212" si="355">L210/L211</f>
        <v>0</v>
      </c>
      <c r="M212" s="40">
        <f t="shared" ref="M212" si="356">M210/M211</f>
        <v>0</v>
      </c>
      <c r="N212" s="40">
        <f t="shared" ref="N212" si="357">N210/N211</f>
        <v>0</v>
      </c>
      <c r="O212" s="40">
        <f t="shared" ref="O212" si="358">O210/O211</f>
        <v>0</v>
      </c>
      <c r="P212" s="40">
        <f t="shared" ref="P212" si="359">P210/P211</f>
        <v>0</v>
      </c>
      <c r="Q212" s="40">
        <f t="shared" ref="Q212" si="360">Q210/Q211</f>
        <v>0</v>
      </c>
      <c r="R212" s="40">
        <f t="shared" ref="R212" si="361">R210/R211</f>
        <v>0</v>
      </c>
      <c r="S212" s="40">
        <f t="shared" ref="S212" si="362">S210/S211</f>
        <v>0</v>
      </c>
      <c r="T212" s="40">
        <f t="shared" ref="T212" si="363">T210/T211</f>
        <v>0</v>
      </c>
      <c r="U212" s="40">
        <f t="shared" ref="U212" si="364">U210/U211</f>
        <v>0</v>
      </c>
      <c r="V212" s="40">
        <f t="shared" ref="V212" si="365">V210/V211</f>
        <v>0</v>
      </c>
      <c r="W212" s="40">
        <f t="shared" ref="W212" si="366">W210/W211</f>
        <v>0</v>
      </c>
      <c r="X212" s="40">
        <f t="shared" ref="X212" si="367">X210/X211</f>
        <v>0</v>
      </c>
      <c r="Y212" s="40">
        <f t="shared" ref="Y212" si="368">Y210/Y211</f>
        <v>0</v>
      </c>
      <c r="Z212" s="40">
        <f t="shared" ref="Z212" si="369">Z210/Z211</f>
        <v>0</v>
      </c>
      <c r="AA212" s="40">
        <f t="shared" ref="AA212" si="370">AA210/AA211</f>
        <v>0</v>
      </c>
      <c r="AB212" s="40">
        <f t="shared" ref="AB212" si="371">AB210/AB211</f>
        <v>0</v>
      </c>
      <c r="AC212" s="40">
        <f t="shared" ref="AC212" si="372">AC210/AC211</f>
        <v>0</v>
      </c>
      <c r="AD212" s="40">
        <f t="shared" ref="AD212" si="373">AD210/AD211</f>
        <v>0</v>
      </c>
      <c r="AE212" s="40">
        <f t="shared" ref="AE212" si="374">AE210/AE211</f>
        <v>0</v>
      </c>
      <c r="AF212" s="40">
        <f t="shared" ref="AF212" si="375">AF210/AF211</f>
        <v>0</v>
      </c>
      <c r="AG212" s="40">
        <f t="shared" ref="AG212" si="376">AG210/AG211</f>
        <v>0</v>
      </c>
    </row>
    <row r="213" spans="1:33" s="1" customFormat="1" ht="14.25" x14ac:dyDescent="0.25">
      <c r="A213" s="171" t="s">
        <v>118</v>
      </c>
      <c r="B213" s="43" t="s">
        <v>119</v>
      </c>
      <c r="C213" s="41">
        <f>C210+C207+C204</f>
        <v>0</v>
      </c>
      <c r="D213" s="41">
        <f t="shared" ref="D213:D214" si="377">D210+D207+D204</f>
        <v>0</v>
      </c>
      <c r="E213" s="41">
        <f t="shared" ref="E213:E214" si="378">E210+E207+E204</f>
        <v>0</v>
      </c>
      <c r="F213" s="41">
        <f t="shared" ref="F213:F214" si="379">F210+F207+F204</f>
        <v>0</v>
      </c>
      <c r="G213" s="41">
        <f t="shared" ref="G213:G214" si="380">G210+G207+G204</f>
        <v>0</v>
      </c>
      <c r="H213" s="41">
        <f t="shared" ref="H213:H214" si="381">H210+H207+H204</f>
        <v>0</v>
      </c>
      <c r="I213" s="41">
        <f t="shared" ref="I213:I214" si="382">I210+I207+I204</f>
        <v>0</v>
      </c>
      <c r="J213" s="41">
        <f t="shared" ref="J213:J214" si="383">J210+J207+J204</f>
        <v>0</v>
      </c>
      <c r="K213" s="41">
        <f t="shared" ref="K213:K214" si="384">K210+K207+K204</f>
        <v>0</v>
      </c>
      <c r="L213" s="41">
        <f t="shared" ref="L213:L214" si="385">L210+L207+L204</f>
        <v>0</v>
      </c>
      <c r="M213" s="41">
        <f t="shared" ref="M213:M214" si="386">M210+M207+M204</f>
        <v>0</v>
      </c>
      <c r="N213" s="41">
        <f t="shared" ref="N213:N214" si="387">N210+N207+N204</f>
        <v>0</v>
      </c>
      <c r="O213" s="41">
        <f t="shared" ref="O213:O214" si="388">O210+O207+O204</f>
        <v>0</v>
      </c>
      <c r="P213" s="41">
        <f t="shared" ref="P213:P214" si="389">P210+P207+P204</f>
        <v>0</v>
      </c>
      <c r="Q213" s="41">
        <f t="shared" ref="Q213:Q214" si="390">Q210+Q207+Q204</f>
        <v>0</v>
      </c>
      <c r="R213" s="41">
        <f t="shared" ref="R213:R214" si="391">R210+R207+R204</f>
        <v>0</v>
      </c>
      <c r="S213" s="41">
        <f t="shared" ref="S213:S214" si="392">S210+S207+S204</f>
        <v>0</v>
      </c>
      <c r="T213" s="41">
        <f t="shared" ref="T213:T214" si="393">T210+T207+T204</f>
        <v>0</v>
      </c>
      <c r="U213" s="41">
        <f t="shared" ref="U213:U214" si="394">U210+U207+U204</f>
        <v>0</v>
      </c>
      <c r="V213" s="41">
        <f t="shared" ref="V213:V214" si="395">V210+V207+V204</f>
        <v>0</v>
      </c>
      <c r="W213" s="41">
        <f t="shared" ref="W213:W214" si="396">W210+W207+W204</f>
        <v>0</v>
      </c>
      <c r="X213" s="41">
        <f t="shared" ref="X213:X214" si="397">X210+X207+X204</f>
        <v>0</v>
      </c>
      <c r="Y213" s="41">
        <f t="shared" ref="Y213:Y214" si="398">Y210+Y207+Y204</f>
        <v>0</v>
      </c>
      <c r="Z213" s="41">
        <f t="shared" ref="Z213:Z214" si="399">Z210+Z207+Z204</f>
        <v>0</v>
      </c>
      <c r="AA213" s="41">
        <f t="shared" ref="AA213:AA214" si="400">AA210+AA207+AA204</f>
        <v>0</v>
      </c>
      <c r="AB213" s="41">
        <f t="shared" ref="AB213:AB214" si="401">AB210+AB207+AB204</f>
        <v>0</v>
      </c>
      <c r="AC213" s="41">
        <f t="shared" ref="AC213:AC214" si="402">AC210+AC207+AC204</f>
        <v>0</v>
      </c>
      <c r="AD213" s="41">
        <f t="shared" ref="AD213:AD214" si="403">AD210+AD207+AD204</f>
        <v>0</v>
      </c>
      <c r="AE213" s="41">
        <f t="shared" ref="AE213:AE214" si="404">AE210+AE207+AE204</f>
        <v>0</v>
      </c>
      <c r="AF213" s="41">
        <f t="shared" ref="AF213:AF214" si="405">AF210+AF207+AF204</f>
        <v>0</v>
      </c>
      <c r="AG213" s="41">
        <f t="shared" ref="AG213:AG214" si="406">AG210+AG207+AG204</f>
        <v>0</v>
      </c>
    </row>
    <row r="214" spans="1:33" x14ac:dyDescent="0.25">
      <c r="A214" s="171"/>
      <c r="B214" s="43" t="s">
        <v>120</v>
      </c>
      <c r="C214" s="41">
        <f>C211+C208+C205</f>
        <v>345.28735632183901</v>
      </c>
      <c r="D214" s="41">
        <f t="shared" si="377"/>
        <v>345.28735632183901</v>
      </c>
      <c r="E214" s="41">
        <f t="shared" si="378"/>
        <v>345.28735632183901</v>
      </c>
      <c r="F214" s="41">
        <f t="shared" si="379"/>
        <v>345.28735632183901</v>
      </c>
      <c r="G214" s="41">
        <f t="shared" si="380"/>
        <v>345.28735632183901</v>
      </c>
      <c r="H214" s="41">
        <f t="shared" si="381"/>
        <v>345.28735632183901</v>
      </c>
      <c r="I214" s="41">
        <f t="shared" si="382"/>
        <v>345.28735632183901</v>
      </c>
      <c r="J214" s="41">
        <f t="shared" si="383"/>
        <v>345.28735632183901</v>
      </c>
      <c r="K214" s="41">
        <f t="shared" si="384"/>
        <v>345.28735632183901</v>
      </c>
      <c r="L214" s="41">
        <f t="shared" si="385"/>
        <v>345.28735632183901</v>
      </c>
      <c r="M214" s="41">
        <f t="shared" si="386"/>
        <v>345.28735632183901</v>
      </c>
      <c r="N214" s="41">
        <f t="shared" si="387"/>
        <v>345.28735632183901</v>
      </c>
      <c r="O214" s="41">
        <f t="shared" si="388"/>
        <v>345.28735632183901</v>
      </c>
      <c r="P214" s="41">
        <f t="shared" si="389"/>
        <v>345.28735632183901</v>
      </c>
      <c r="Q214" s="41">
        <f t="shared" si="390"/>
        <v>345.28735632183901</v>
      </c>
      <c r="R214" s="41">
        <f t="shared" si="391"/>
        <v>345.28735632183901</v>
      </c>
      <c r="S214" s="41">
        <f t="shared" si="392"/>
        <v>345.28735632183901</v>
      </c>
      <c r="T214" s="41">
        <f t="shared" si="393"/>
        <v>345.28735632183901</v>
      </c>
      <c r="U214" s="41">
        <f t="shared" si="394"/>
        <v>345.28735632183901</v>
      </c>
      <c r="V214" s="41">
        <f t="shared" si="395"/>
        <v>345.28735632183901</v>
      </c>
      <c r="W214" s="41">
        <f t="shared" si="396"/>
        <v>345.28735632183901</v>
      </c>
      <c r="X214" s="41">
        <f t="shared" si="397"/>
        <v>345.28735632183901</v>
      </c>
      <c r="Y214" s="41">
        <f t="shared" si="398"/>
        <v>345.28735632183901</v>
      </c>
      <c r="Z214" s="41">
        <f t="shared" si="399"/>
        <v>345.28735632183901</v>
      </c>
      <c r="AA214" s="41">
        <f t="shared" si="400"/>
        <v>345.28735632183901</v>
      </c>
      <c r="AB214" s="41">
        <f t="shared" si="401"/>
        <v>345.28735632183901</v>
      </c>
      <c r="AC214" s="41">
        <f t="shared" si="402"/>
        <v>345.28735632183901</v>
      </c>
      <c r="AD214" s="41">
        <f t="shared" si="403"/>
        <v>345.28735632183901</v>
      </c>
      <c r="AE214" s="41">
        <f t="shared" si="404"/>
        <v>345.28735632183901</v>
      </c>
      <c r="AF214" s="41">
        <f t="shared" si="405"/>
        <v>345.28735632183901</v>
      </c>
      <c r="AG214" s="41">
        <f t="shared" si="406"/>
        <v>10358.620689655167</v>
      </c>
    </row>
    <row r="215" spans="1:33" x14ac:dyDescent="0.25">
      <c r="A215" s="171"/>
      <c r="B215" s="43" t="s">
        <v>121</v>
      </c>
      <c r="C215" s="42">
        <f>C213/C214</f>
        <v>0</v>
      </c>
      <c r="D215" s="42">
        <f t="shared" ref="D215" si="407">D213/D214</f>
        <v>0</v>
      </c>
      <c r="E215" s="42">
        <f t="shared" ref="E215" si="408">E213/E214</f>
        <v>0</v>
      </c>
      <c r="F215" s="42">
        <f t="shared" ref="F215" si="409">F213/F214</f>
        <v>0</v>
      </c>
      <c r="G215" s="42">
        <f t="shared" ref="G215" si="410">G213/G214</f>
        <v>0</v>
      </c>
      <c r="H215" s="42">
        <f t="shared" ref="H215" si="411">H213/H214</f>
        <v>0</v>
      </c>
      <c r="I215" s="42">
        <f t="shared" ref="I215" si="412">I213/I214</f>
        <v>0</v>
      </c>
      <c r="J215" s="42">
        <f t="shared" ref="J215" si="413">J213/J214</f>
        <v>0</v>
      </c>
      <c r="K215" s="42">
        <f t="shared" ref="K215" si="414">K213/K214</f>
        <v>0</v>
      </c>
      <c r="L215" s="42">
        <f t="shared" ref="L215" si="415">L213/L214</f>
        <v>0</v>
      </c>
      <c r="M215" s="42">
        <f t="shared" ref="M215" si="416">M213/M214</f>
        <v>0</v>
      </c>
      <c r="N215" s="42">
        <f t="shared" ref="N215" si="417">N213/N214</f>
        <v>0</v>
      </c>
      <c r="O215" s="42">
        <f t="shared" ref="O215" si="418">O213/O214</f>
        <v>0</v>
      </c>
      <c r="P215" s="42">
        <f t="shared" ref="P215" si="419">P213/P214</f>
        <v>0</v>
      </c>
      <c r="Q215" s="42">
        <f t="shared" ref="Q215" si="420">Q213/Q214</f>
        <v>0</v>
      </c>
      <c r="R215" s="42">
        <f t="shared" ref="R215" si="421">R213/R214</f>
        <v>0</v>
      </c>
      <c r="S215" s="42">
        <f t="shared" ref="S215" si="422">S213/S214</f>
        <v>0</v>
      </c>
      <c r="T215" s="42">
        <f t="shared" ref="T215" si="423">T213/T214</f>
        <v>0</v>
      </c>
      <c r="U215" s="42">
        <f t="shared" ref="U215" si="424">U213/U214</f>
        <v>0</v>
      </c>
      <c r="V215" s="42">
        <f t="shared" ref="V215" si="425">V213/V214</f>
        <v>0</v>
      </c>
      <c r="W215" s="42">
        <f t="shared" ref="W215" si="426">W213/W214</f>
        <v>0</v>
      </c>
      <c r="X215" s="42">
        <f t="shared" ref="X215" si="427">X213/X214</f>
        <v>0</v>
      </c>
      <c r="Y215" s="42">
        <f t="shared" ref="Y215" si="428">Y213/Y214</f>
        <v>0</v>
      </c>
      <c r="Z215" s="42">
        <f t="shared" ref="Z215" si="429">Z213/Z214</f>
        <v>0</v>
      </c>
      <c r="AA215" s="42">
        <f t="shared" ref="AA215" si="430">AA213/AA214</f>
        <v>0</v>
      </c>
      <c r="AB215" s="42">
        <f t="shared" ref="AB215" si="431">AB213/AB214</f>
        <v>0</v>
      </c>
      <c r="AC215" s="42">
        <f t="shared" ref="AC215" si="432">AC213/AC214</f>
        <v>0</v>
      </c>
      <c r="AD215" s="42">
        <f t="shared" ref="AD215" si="433">AD213/AD214</f>
        <v>0</v>
      </c>
      <c r="AE215" s="42">
        <f t="shared" ref="AE215" si="434">AE213/AE214</f>
        <v>0</v>
      </c>
      <c r="AF215" s="42">
        <f t="shared" ref="AF215" si="435">AF213/AF214</f>
        <v>0</v>
      </c>
      <c r="AG215" s="42">
        <f>AG213/AG214</f>
        <v>0</v>
      </c>
    </row>
    <row r="219" spans="1:33" x14ac:dyDescent="0.25">
      <c r="A219" s="164"/>
      <c r="B219" s="165"/>
      <c r="C219" s="45" t="s">
        <v>138</v>
      </c>
    </row>
    <row r="220" spans="1:33" x14ac:dyDescent="0.25">
      <c r="A220" s="166"/>
      <c r="B220" s="167"/>
      <c r="C220" s="51">
        <f ca="1">NOW()</f>
        <v>43236.417343287038</v>
      </c>
    </row>
    <row r="221" spans="1:33" ht="18.75" x14ac:dyDescent="0.25">
      <c r="A221" s="168"/>
      <c r="B221" s="169"/>
      <c r="C221" s="55">
        <f ca="1">F5</f>
        <v>41.417343287037511</v>
      </c>
    </row>
    <row r="222" spans="1:33" x14ac:dyDescent="0.25">
      <c r="A222" s="162" t="s">
        <v>117</v>
      </c>
      <c r="B222" s="30" t="s">
        <v>119</v>
      </c>
      <c r="C222" s="52">
        <f>AC172+AG204+AH188</f>
        <v>15</v>
      </c>
    </row>
    <row r="223" spans="1:33" x14ac:dyDescent="0.25">
      <c r="A223" s="162"/>
      <c r="B223" s="30" t="s">
        <v>120</v>
      </c>
      <c r="C223" s="52">
        <f ca="1">G11*$C$221</f>
        <v>19.042456683695406</v>
      </c>
    </row>
    <row r="224" spans="1:33" x14ac:dyDescent="0.25">
      <c r="A224" s="162"/>
      <c r="B224" s="30" t="s">
        <v>121</v>
      </c>
      <c r="C224" s="40">
        <f ca="1">C222/C223</f>
        <v>0.78771348934422669</v>
      </c>
    </row>
    <row r="225" spans="1:3" x14ac:dyDescent="0.25">
      <c r="A225" s="162">
        <v>100000</v>
      </c>
      <c r="B225" s="30" t="s">
        <v>119</v>
      </c>
      <c r="C225" s="52">
        <f>AC175+AG207+AH191</f>
        <v>2382</v>
      </c>
    </row>
    <row r="226" spans="1:3" x14ac:dyDescent="0.25">
      <c r="A226" s="162"/>
      <c r="B226" s="30" t="s">
        <v>120</v>
      </c>
      <c r="C226" s="52">
        <f ca="1">G12*$C$221</f>
        <v>4760.6141709238518</v>
      </c>
    </row>
    <row r="227" spans="1:3" x14ac:dyDescent="0.25">
      <c r="A227" s="162"/>
      <c r="B227" s="30" t="s">
        <v>121</v>
      </c>
      <c r="C227" s="40">
        <f ca="1">C225/C226</f>
        <v>0.50035560843145277</v>
      </c>
    </row>
    <row r="228" spans="1:3" x14ac:dyDescent="0.25">
      <c r="A228" s="162">
        <v>50000</v>
      </c>
      <c r="B228" s="30" t="s">
        <v>119</v>
      </c>
      <c r="C228" s="52">
        <f>AC178+AG210+AH194</f>
        <v>4561</v>
      </c>
    </row>
    <row r="229" spans="1:3" x14ac:dyDescent="0.25">
      <c r="A229" s="162"/>
      <c r="B229" s="30" t="s">
        <v>120</v>
      </c>
      <c r="C229" s="52">
        <f ca="1">G13*$C$221</f>
        <v>9521.2283418477036</v>
      </c>
    </row>
    <row r="230" spans="1:3" x14ac:dyDescent="0.25">
      <c r="A230" s="162"/>
      <c r="B230" s="30" t="s">
        <v>121</v>
      </c>
      <c r="C230" s="40">
        <f ca="1">C228/C229</f>
        <v>0.47903482998653568</v>
      </c>
    </row>
    <row r="231" spans="1:3" x14ac:dyDescent="0.25">
      <c r="A231" s="171" t="s">
        <v>118</v>
      </c>
      <c r="B231" s="43" t="s">
        <v>119</v>
      </c>
      <c r="C231" s="52">
        <f>C222+C225+C228</f>
        <v>6958</v>
      </c>
    </row>
    <row r="232" spans="1:3" x14ac:dyDescent="0.25">
      <c r="A232" s="171"/>
      <c r="B232" s="43" t="s">
        <v>120</v>
      </c>
      <c r="C232" s="52">
        <f ca="1">C223+C226+C229</f>
        <v>14300.884969455252</v>
      </c>
    </row>
    <row r="233" spans="1:3" x14ac:dyDescent="0.25">
      <c r="A233" s="171"/>
      <c r="B233" s="43" t="s">
        <v>121</v>
      </c>
      <c r="C233" s="40">
        <f ca="1">C231/C232</f>
        <v>0.48654331636547971</v>
      </c>
    </row>
    <row r="234" spans="1:3" x14ac:dyDescent="0.25">
      <c r="A234" s="50"/>
      <c r="B234" s="1"/>
      <c r="C234" s="1"/>
    </row>
    <row r="235" spans="1:3" x14ac:dyDescent="0.25">
      <c r="A235" s="171"/>
      <c r="B235" s="172"/>
      <c r="C235" s="45" t="s">
        <v>138</v>
      </c>
    </row>
    <row r="236" spans="1:3" x14ac:dyDescent="0.25">
      <c r="A236" s="171"/>
      <c r="B236" s="172"/>
      <c r="C236" s="51">
        <f ca="1">NOW()</f>
        <v>43236.417343287038</v>
      </c>
    </row>
    <row r="237" spans="1:3" ht="18.75" x14ac:dyDescent="0.25">
      <c r="A237" s="45"/>
      <c r="B237" s="54"/>
      <c r="C237" s="55">
        <f ca="1">C221</f>
        <v>41.417343287037511</v>
      </c>
    </row>
    <row r="238" spans="1:3" x14ac:dyDescent="0.25">
      <c r="A238" s="162" t="s">
        <v>117</v>
      </c>
      <c r="B238" s="30" t="s">
        <v>119</v>
      </c>
      <c r="C238" s="52">
        <f>C222</f>
        <v>15</v>
      </c>
    </row>
    <row r="239" spans="1:3" x14ac:dyDescent="0.25">
      <c r="A239" s="162"/>
      <c r="B239" s="30" t="s">
        <v>120</v>
      </c>
      <c r="C239" s="52">
        <f ca="1">C223</f>
        <v>19.042456683695406</v>
      </c>
    </row>
    <row r="240" spans="1:3" x14ac:dyDescent="0.25">
      <c r="A240" s="162">
        <v>100000</v>
      </c>
      <c r="B240" s="30" t="s">
        <v>119</v>
      </c>
      <c r="C240" s="52">
        <f>C225</f>
        <v>2382</v>
      </c>
    </row>
    <row r="241" spans="1:3" x14ac:dyDescent="0.25">
      <c r="A241" s="162"/>
      <c r="B241" s="30" t="s">
        <v>120</v>
      </c>
      <c r="C241" s="52">
        <f ca="1">C226</f>
        <v>4760.6141709238518</v>
      </c>
    </row>
    <row r="242" spans="1:3" x14ac:dyDescent="0.25">
      <c r="A242" s="162">
        <v>50000</v>
      </c>
      <c r="B242" s="30" t="s">
        <v>119</v>
      </c>
      <c r="C242" s="52">
        <f>C228</f>
        <v>4561</v>
      </c>
    </row>
    <row r="243" spans="1:3" x14ac:dyDescent="0.25">
      <c r="A243" s="162"/>
      <c r="B243" s="30" t="s">
        <v>120</v>
      </c>
      <c r="C243" s="52">
        <f ca="1">C229</f>
        <v>9521.2283418477036</v>
      </c>
    </row>
  </sheetData>
  <mergeCells count="64">
    <mergeCell ref="D17:D18"/>
    <mergeCell ref="E17:E18"/>
    <mergeCell ref="I161:K161"/>
    <mergeCell ref="L161:N161"/>
    <mergeCell ref="C161:E161"/>
    <mergeCell ref="F161:H161"/>
    <mergeCell ref="F17:F18"/>
    <mergeCell ref="G17:G18"/>
    <mergeCell ref="A147:A149"/>
    <mergeCell ref="A150:A152"/>
    <mergeCell ref="A153:A155"/>
    <mergeCell ref="A156:A158"/>
    <mergeCell ref="AM161:AO161"/>
    <mergeCell ref="X161:Z161"/>
    <mergeCell ref="O161:Q161"/>
    <mergeCell ref="R161:T161"/>
    <mergeCell ref="U161:W161"/>
    <mergeCell ref="AA161:AC161"/>
    <mergeCell ref="AD161:AF161"/>
    <mergeCell ref="AG161:AI161"/>
    <mergeCell ref="AJ161:AL161"/>
    <mergeCell ref="A172:A174"/>
    <mergeCell ref="A11:A13"/>
    <mergeCell ref="A10:B10"/>
    <mergeCell ref="A181:A183"/>
    <mergeCell ref="A9:B9"/>
    <mergeCell ref="A137:A138"/>
    <mergeCell ref="A139:A140"/>
    <mergeCell ref="A141:A142"/>
    <mergeCell ref="A134:B136"/>
    <mergeCell ref="A146:B146"/>
    <mergeCell ref="A19:A21"/>
    <mergeCell ref="A22:A24"/>
    <mergeCell ref="A25:A27"/>
    <mergeCell ref="A28:A30"/>
    <mergeCell ref="A17:B18"/>
    <mergeCell ref="A118:B120"/>
    <mergeCell ref="A231:A233"/>
    <mergeCell ref="A178:A180"/>
    <mergeCell ref="A175:A177"/>
    <mergeCell ref="A225:A227"/>
    <mergeCell ref="A222:A224"/>
    <mergeCell ref="A207:A209"/>
    <mergeCell ref="A210:A212"/>
    <mergeCell ref="A213:A215"/>
    <mergeCell ref="A194:A196"/>
    <mergeCell ref="A197:A199"/>
    <mergeCell ref="A204:A206"/>
    <mergeCell ref="G8:G9"/>
    <mergeCell ref="A242:A243"/>
    <mergeCell ref="A121:A123"/>
    <mergeCell ref="A124:A126"/>
    <mergeCell ref="A127:A129"/>
    <mergeCell ref="A130:A132"/>
    <mergeCell ref="A238:A239"/>
    <mergeCell ref="A240:A241"/>
    <mergeCell ref="A219:B221"/>
    <mergeCell ref="F8:F9"/>
    <mergeCell ref="A235:A236"/>
    <mergeCell ref="B235:B236"/>
    <mergeCell ref="A8:B8"/>
    <mergeCell ref="A188:A190"/>
    <mergeCell ref="A191:A193"/>
    <mergeCell ref="A228:A230"/>
  </mergeCells>
  <pageMargins left="0.7" right="0.7" top="0.75" bottom="0.75" header="0.3" footer="0.3"/>
  <pageSetup scale="55" orientation="portrait" r:id="rId1"/>
  <rowBreaks count="1" manualBreakCount="1">
    <brk id="89" max="10" man="1"/>
  </rowBreaks>
  <colBreaks count="1" manualBreakCount="1">
    <brk id="11" max="6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G234"/>
  <sheetViews>
    <sheetView view="pageBreakPreview" zoomScaleNormal="100" zoomScaleSheetLayoutView="100" workbookViewId="0"/>
  </sheetViews>
  <sheetFormatPr defaultRowHeight="15" x14ac:dyDescent="0.25"/>
  <cols>
    <col min="1" max="1" width="31.42578125" style="102" customWidth="1"/>
    <col min="2" max="2" width="22.7109375" style="102" customWidth="1"/>
    <col min="3" max="3" width="18.28515625" style="102" customWidth="1"/>
    <col min="4" max="4" width="21.42578125" style="102" customWidth="1"/>
    <col min="5" max="5" width="17.42578125" style="102" customWidth="1"/>
    <col min="6" max="6" width="18.42578125" style="102" customWidth="1"/>
    <col min="7" max="7" width="14.5703125" style="102" customWidth="1"/>
    <col min="8" max="8" width="16.85546875" style="102" customWidth="1"/>
    <col min="9" max="9" width="15.28515625" style="102" customWidth="1"/>
    <col min="10" max="10" width="16.7109375" style="102" customWidth="1"/>
    <col min="11" max="32" width="9.28515625" style="102" bestFit="1" customWidth="1"/>
    <col min="33" max="33" width="12.7109375" style="102" bestFit="1" customWidth="1"/>
    <col min="34" max="16384" width="9.140625" style="102"/>
  </cols>
  <sheetData>
    <row r="1" spans="1:10" ht="32.25" x14ac:dyDescent="0.25">
      <c r="A1" s="56" t="s">
        <v>8358</v>
      </c>
    </row>
    <row r="2" spans="1:10" hidden="1" x14ac:dyDescent="0.25">
      <c r="B2" s="138" t="s">
        <v>7940</v>
      </c>
      <c r="C2" s="137">
        <v>490660</v>
      </c>
      <c r="D2" s="98"/>
      <c r="E2" s="98"/>
      <c r="F2" s="98"/>
      <c r="G2" s="98"/>
      <c r="H2" s="98"/>
      <c r="I2" s="136"/>
      <c r="J2" s="136"/>
    </row>
    <row r="3" spans="1:10" hidden="1" x14ac:dyDescent="0.25">
      <c r="B3" s="138" t="s">
        <v>7956</v>
      </c>
      <c r="C3" s="137">
        <v>322420</v>
      </c>
      <c r="D3" s="98"/>
      <c r="E3" s="98"/>
      <c r="F3" s="98"/>
      <c r="G3" s="98"/>
      <c r="H3" s="98"/>
      <c r="I3" s="136"/>
      <c r="J3" s="136"/>
    </row>
    <row r="4" spans="1:10" hidden="1" x14ac:dyDescent="0.25">
      <c r="B4" s="138" t="s">
        <v>7953</v>
      </c>
      <c r="C4" s="137">
        <v>188670</v>
      </c>
      <c r="D4" s="98"/>
      <c r="E4" s="98"/>
      <c r="F4" s="98"/>
      <c r="G4" s="98"/>
      <c r="H4" s="98"/>
      <c r="I4" s="136"/>
      <c r="J4" s="136"/>
    </row>
    <row r="6" spans="1:10" x14ac:dyDescent="0.25">
      <c r="A6" s="140" t="s">
        <v>7966</v>
      </c>
    </row>
    <row r="7" spans="1:10" x14ac:dyDescent="0.25">
      <c r="A7" s="140"/>
    </row>
    <row r="8" spans="1:10" x14ac:dyDescent="0.25">
      <c r="A8" s="140"/>
    </row>
    <row r="9" spans="1:10" x14ac:dyDescent="0.25">
      <c r="A9" s="140"/>
    </row>
    <row r="10" spans="1:10" x14ac:dyDescent="0.25">
      <c r="A10" s="140"/>
    </row>
    <row r="11" spans="1:10" x14ac:dyDescent="0.25">
      <c r="A11" s="140"/>
    </row>
    <row r="12" spans="1:10" x14ac:dyDescent="0.25">
      <c r="A12" s="140"/>
    </row>
    <row r="13" spans="1:10" x14ac:dyDescent="0.25">
      <c r="A13" s="140"/>
    </row>
    <row r="14" spans="1:10" x14ac:dyDescent="0.25">
      <c r="A14" s="140"/>
    </row>
    <row r="15" spans="1:10" x14ac:dyDescent="0.25">
      <c r="A15" s="140"/>
    </row>
    <row r="16" spans="1:10" x14ac:dyDescent="0.25">
      <c r="A16" s="140"/>
    </row>
    <row r="17" spans="1:1" x14ac:dyDescent="0.25">
      <c r="A17" s="140"/>
    </row>
    <row r="18" spans="1:1" x14ac:dyDescent="0.25">
      <c r="A18" s="140"/>
    </row>
    <row r="19" spans="1:1" x14ac:dyDescent="0.25">
      <c r="A19" s="140"/>
    </row>
    <row r="20" spans="1:1" x14ac:dyDescent="0.25">
      <c r="A20" s="140"/>
    </row>
    <row r="21" spans="1:1" x14ac:dyDescent="0.25">
      <c r="A21" s="140"/>
    </row>
    <row r="22" spans="1:1" x14ac:dyDescent="0.25">
      <c r="A22" s="140"/>
    </row>
    <row r="23" spans="1:1" x14ac:dyDescent="0.25">
      <c r="A23" s="140" t="s">
        <v>7967</v>
      </c>
    </row>
    <row r="24" spans="1:1" x14ac:dyDescent="0.25">
      <c r="A24" s="140"/>
    </row>
    <row r="25" spans="1:1" x14ac:dyDescent="0.25">
      <c r="A25" s="140"/>
    </row>
    <row r="26" spans="1:1" x14ac:dyDescent="0.25">
      <c r="A26" s="140"/>
    </row>
    <row r="48" spans="1:1" x14ac:dyDescent="0.25">
      <c r="A48" s="140" t="s">
        <v>7968</v>
      </c>
    </row>
    <row r="51" spans="1:10" x14ac:dyDescent="0.25">
      <c r="A51" s="140"/>
      <c r="B51" s="197"/>
      <c r="C51" s="197" t="s">
        <v>7963</v>
      </c>
      <c r="D51" s="197"/>
      <c r="E51" s="197" t="s">
        <v>7964</v>
      </c>
      <c r="F51" s="197"/>
      <c r="G51" s="197" t="s">
        <v>7965</v>
      </c>
      <c r="H51" s="197"/>
      <c r="I51" s="197" t="s">
        <v>118</v>
      </c>
      <c r="J51" s="197"/>
    </row>
    <row r="52" spans="1:10" x14ac:dyDescent="0.25">
      <c r="A52" s="140"/>
      <c r="B52" s="197"/>
      <c r="C52" s="135" t="s">
        <v>7959</v>
      </c>
      <c r="D52" s="135" t="s">
        <v>7960</v>
      </c>
      <c r="E52" s="135" t="s">
        <v>7959</v>
      </c>
      <c r="F52" s="135" t="s">
        <v>7960</v>
      </c>
      <c r="G52" s="135" t="s">
        <v>7959</v>
      </c>
      <c r="H52" s="135" t="s">
        <v>7960</v>
      </c>
      <c r="I52" s="135" t="s">
        <v>7959</v>
      </c>
      <c r="J52" s="135" t="s">
        <v>7960</v>
      </c>
    </row>
    <row r="53" spans="1:10" x14ac:dyDescent="0.25">
      <c r="A53" s="140"/>
      <c r="B53" s="134" t="s">
        <v>7961</v>
      </c>
      <c r="C53" s="98">
        <f>AG176</f>
        <v>876139</v>
      </c>
      <c r="D53" s="98">
        <f>C2+C3+C4</f>
        <v>1001750</v>
      </c>
      <c r="E53" s="98">
        <f>AG204</f>
        <v>0</v>
      </c>
      <c r="F53" s="98"/>
      <c r="G53" s="98">
        <f>AG232</f>
        <v>0</v>
      </c>
      <c r="H53" s="98"/>
      <c r="I53" s="139">
        <f>G53+E53+C53</f>
        <v>876139</v>
      </c>
      <c r="J53" s="139">
        <f>H53+F53+D53</f>
        <v>1001750</v>
      </c>
    </row>
    <row r="54" spans="1:10" x14ac:dyDescent="0.25">
      <c r="A54" s="140"/>
      <c r="B54" s="134" t="s">
        <v>7962</v>
      </c>
      <c r="C54" s="98">
        <f>'Tong quat'!AC181</f>
        <v>3300</v>
      </c>
      <c r="D54" s="98">
        <f>'Tong quat'!AC182</f>
        <v>8977.4712643678122</v>
      </c>
      <c r="E54" s="98">
        <f>'Tong quat'!AH197</f>
        <v>3658</v>
      </c>
      <c r="F54" s="98">
        <f>'Tong quat'!AH198</f>
        <v>10703.908045977007</v>
      </c>
      <c r="G54" s="98">
        <f>'Tong quat'!AG213</f>
        <v>0</v>
      </c>
      <c r="H54" s="98">
        <f>'Tong quat'!AG214</f>
        <v>10358.620689655167</v>
      </c>
      <c r="I54" s="139">
        <f>G54+E54+C54</f>
        <v>6958</v>
      </c>
      <c r="J54" s="139">
        <f>H54+F54+D54</f>
        <v>30039.999999999985</v>
      </c>
    </row>
    <row r="55" spans="1:10" x14ac:dyDescent="0.25">
      <c r="A55" s="140"/>
    </row>
    <row r="56" spans="1:10" x14ac:dyDescent="0.25">
      <c r="A56" s="140"/>
    </row>
    <row r="57" spans="1:10" ht="28.5" x14ac:dyDescent="0.25">
      <c r="A57" s="143"/>
      <c r="B57" s="144"/>
      <c r="C57" s="145" t="s">
        <v>7954</v>
      </c>
      <c r="D57" s="145" t="s">
        <v>7955</v>
      </c>
    </row>
    <row r="58" spans="1:10" x14ac:dyDescent="0.25">
      <c r="A58" s="186" t="s">
        <v>7963</v>
      </c>
      <c r="B58" s="141">
        <v>1</v>
      </c>
      <c r="C58" s="142">
        <v>0</v>
      </c>
      <c r="D58" s="142"/>
    </row>
    <row r="59" spans="1:10" x14ac:dyDescent="0.25">
      <c r="A59" s="186"/>
      <c r="B59" s="141">
        <v>2</v>
      </c>
      <c r="C59" s="142">
        <v>51259</v>
      </c>
      <c r="D59" s="142"/>
    </row>
    <row r="60" spans="1:10" x14ac:dyDescent="0.25">
      <c r="A60" s="186"/>
      <c r="B60" s="141">
        <v>3</v>
      </c>
      <c r="C60" s="142">
        <v>54019</v>
      </c>
      <c r="D60" s="142"/>
    </row>
    <row r="61" spans="1:10" x14ac:dyDescent="0.25">
      <c r="A61" s="186"/>
      <c r="B61" s="141">
        <v>4</v>
      </c>
      <c r="C61" s="142">
        <v>53645</v>
      </c>
      <c r="D61" s="142"/>
    </row>
    <row r="62" spans="1:10" x14ac:dyDescent="0.25">
      <c r="A62" s="186"/>
      <c r="B62" s="141">
        <v>5</v>
      </c>
      <c r="C62" s="142">
        <v>45516</v>
      </c>
      <c r="D62" s="142">
        <v>47</v>
      </c>
    </row>
    <row r="63" spans="1:10" x14ac:dyDescent="0.25">
      <c r="A63" s="186"/>
      <c r="B63" s="141">
        <v>6</v>
      </c>
      <c r="C63" s="142">
        <v>49176</v>
      </c>
      <c r="D63" s="142">
        <v>32</v>
      </c>
    </row>
    <row r="64" spans="1:10" x14ac:dyDescent="0.25">
      <c r="A64" s="186"/>
      <c r="B64" s="141">
        <v>7</v>
      </c>
      <c r="C64" s="142">
        <v>36377</v>
      </c>
      <c r="D64" s="142">
        <v>32</v>
      </c>
    </row>
    <row r="65" spans="1:4" x14ac:dyDescent="0.25">
      <c r="A65" s="186"/>
      <c r="B65" s="141">
        <v>8</v>
      </c>
      <c r="C65" s="142">
        <v>0</v>
      </c>
      <c r="D65" s="142">
        <v>37</v>
      </c>
    </row>
    <row r="66" spans="1:4" x14ac:dyDescent="0.25">
      <c r="A66" s="186"/>
      <c r="B66" s="141">
        <v>9</v>
      </c>
      <c r="C66" s="142">
        <v>41500</v>
      </c>
      <c r="D66" s="142">
        <v>44</v>
      </c>
    </row>
    <row r="67" spans="1:4" x14ac:dyDescent="0.25">
      <c r="A67" s="186"/>
      <c r="B67" s="141">
        <v>10</v>
      </c>
      <c r="C67" s="142">
        <v>47939</v>
      </c>
      <c r="D67" s="142">
        <v>57</v>
      </c>
    </row>
    <row r="68" spans="1:4" x14ac:dyDescent="0.25">
      <c r="A68" s="186"/>
      <c r="B68" s="141">
        <v>11</v>
      </c>
      <c r="C68" s="142">
        <v>53980</v>
      </c>
      <c r="D68" s="142">
        <v>51</v>
      </c>
    </row>
    <row r="69" spans="1:4" x14ac:dyDescent="0.25">
      <c r="A69" s="186"/>
      <c r="B69" s="141">
        <v>12</v>
      </c>
      <c r="C69" s="142">
        <v>64283</v>
      </c>
      <c r="D69" s="142">
        <v>82</v>
      </c>
    </row>
    <row r="70" spans="1:4" x14ac:dyDescent="0.25">
      <c r="A70" s="186"/>
      <c r="B70" s="141">
        <v>13</v>
      </c>
      <c r="C70" s="142">
        <v>51863</v>
      </c>
      <c r="D70" s="142">
        <v>101</v>
      </c>
    </row>
    <row r="71" spans="1:4" x14ac:dyDescent="0.25">
      <c r="A71" s="186"/>
      <c r="B71" s="141">
        <v>14</v>
      </c>
      <c r="C71" s="142">
        <v>19394</v>
      </c>
      <c r="D71" s="142">
        <v>109</v>
      </c>
    </row>
    <row r="72" spans="1:4" x14ac:dyDescent="0.25">
      <c r="A72" s="186"/>
      <c r="B72" s="141">
        <v>15</v>
      </c>
      <c r="C72" s="142">
        <v>0</v>
      </c>
      <c r="D72" s="142">
        <v>112</v>
      </c>
    </row>
    <row r="73" spans="1:4" x14ac:dyDescent="0.25">
      <c r="A73" s="186"/>
      <c r="B73" s="141">
        <v>16</v>
      </c>
      <c r="C73" s="142">
        <v>33338</v>
      </c>
      <c r="D73" s="142">
        <v>105</v>
      </c>
    </row>
    <row r="74" spans="1:4" x14ac:dyDescent="0.25">
      <c r="A74" s="186"/>
      <c r="B74" s="141">
        <v>17</v>
      </c>
      <c r="C74" s="142">
        <v>34779</v>
      </c>
      <c r="D74" s="142">
        <v>141</v>
      </c>
    </row>
    <row r="75" spans="1:4" x14ac:dyDescent="0.25">
      <c r="A75" s="186"/>
      <c r="B75" s="141">
        <v>18</v>
      </c>
      <c r="C75" s="142">
        <v>32213</v>
      </c>
      <c r="D75" s="142">
        <v>115</v>
      </c>
    </row>
    <row r="76" spans="1:4" x14ac:dyDescent="0.25">
      <c r="A76" s="186"/>
      <c r="B76" s="141">
        <v>19</v>
      </c>
      <c r="C76" s="142">
        <v>27735</v>
      </c>
      <c r="D76" s="142">
        <v>151</v>
      </c>
    </row>
    <row r="77" spans="1:4" x14ac:dyDescent="0.25">
      <c r="A77" s="186"/>
      <c r="B77" s="141">
        <v>20</v>
      </c>
      <c r="C77" s="142">
        <v>35570</v>
      </c>
      <c r="D77" s="142">
        <v>155</v>
      </c>
    </row>
    <row r="78" spans="1:4" x14ac:dyDescent="0.25">
      <c r="A78" s="186"/>
      <c r="B78" s="141">
        <v>21</v>
      </c>
      <c r="C78" s="142">
        <v>21593</v>
      </c>
      <c r="D78" s="142">
        <v>88</v>
      </c>
    </row>
    <row r="79" spans="1:4" x14ac:dyDescent="0.25">
      <c r="A79" s="186"/>
      <c r="B79" s="141">
        <v>22</v>
      </c>
      <c r="C79" s="142">
        <v>0</v>
      </c>
      <c r="D79" s="142">
        <v>153</v>
      </c>
    </row>
    <row r="80" spans="1:4" x14ac:dyDescent="0.25">
      <c r="A80" s="186"/>
      <c r="B80" s="141">
        <v>23</v>
      </c>
      <c r="C80" s="142">
        <v>34043</v>
      </c>
      <c r="D80" s="142">
        <v>214</v>
      </c>
    </row>
    <row r="81" spans="1:4" x14ac:dyDescent="0.25">
      <c r="A81" s="186"/>
      <c r="B81" s="141">
        <v>24</v>
      </c>
      <c r="C81" s="142">
        <v>26022</v>
      </c>
      <c r="D81" s="142">
        <v>162</v>
      </c>
    </row>
    <row r="82" spans="1:4" x14ac:dyDescent="0.25">
      <c r="A82" s="186"/>
      <c r="B82" s="141">
        <v>25</v>
      </c>
      <c r="C82" s="142">
        <v>0</v>
      </c>
      <c r="D82" s="142">
        <v>180</v>
      </c>
    </row>
    <row r="83" spans="1:4" x14ac:dyDescent="0.25">
      <c r="A83" s="186"/>
      <c r="B83" s="141">
        <v>26</v>
      </c>
      <c r="C83" s="142">
        <v>35143</v>
      </c>
      <c r="D83" s="142">
        <v>265</v>
      </c>
    </row>
    <row r="84" spans="1:4" x14ac:dyDescent="0.25">
      <c r="A84" s="186"/>
      <c r="B84" s="141">
        <v>27</v>
      </c>
      <c r="C84" s="142">
        <v>26752</v>
      </c>
      <c r="D84" s="142">
        <v>216</v>
      </c>
    </row>
    <row r="85" spans="1:4" x14ac:dyDescent="0.25">
      <c r="A85" s="186"/>
      <c r="B85" s="141">
        <v>28</v>
      </c>
      <c r="C85" s="142">
        <v>0</v>
      </c>
      <c r="D85" s="142">
        <v>229</v>
      </c>
    </row>
    <row r="86" spans="1:4" x14ac:dyDescent="0.25">
      <c r="A86" s="186"/>
      <c r="B86" s="141">
        <v>29</v>
      </c>
      <c r="C86" s="142">
        <v>0</v>
      </c>
      <c r="D86" s="142">
        <v>209</v>
      </c>
    </row>
    <row r="87" spans="1:4" x14ac:dyDescent="0.25">
      <c r="A87" s="186"/>
      <c r="B87" s="141">
        <v>30</v>
      </c>
      <c r="C87" s="142">
        <v>0</v>
      </c>
      <c r="D87" s="142">
        <v>149</v>
      </c>
    </row>
    <row r="88" spans="1:4" x14ac:dyDescent="0.25">
      <c r="A88" s="186" t="s">
        <v>7964</v>
      </c>
      <c r="B88" s="141">
        <v>1</v>
      </c>
      <c r="C88" s="142"/>
      <c r="D88" s="142"/>
    </row>
    <row r="89" spans="1:4" x14ac:dyDescent="0.25">
      <c r="A89" s="186"/>
      <c r="B89" s="141">
        <v>2</v>
      </c>
      <c r="C89" s="142"/>
      <c r="D89" s="142"/>
    </row>
    <row r="90" spans="1:4" x14ac:dyDescent="0.25">
      <c r="A90" s="186"/>
      <c r="B90" s="141">
        <v>3</v>
      </c>
      <c r="C90" s="142"/>
      <c r="D90" s="142"/>
    </row>
    <row r="91" spans="1:4" x14ac:dyDescent="0.25">
      <c r="A91" s="186"/>
      <c r="B91" s="141">
        <v>4</v>
      </c>
      <c r="C91" s="142"/>
      <c r="D91" s="142"/>
    </row>
    <row r="92" spans="1:4" x14ac:dyDescent="0.25">
      <c r="A92" s="186"/>
      <c r="B92" s="141">
        <v>5</v>
      </c>
      <c r="C92" s="142"/>
      <c r="D92" s="142"/>
    </row>
    <row r="93" spans="1:4" x14ac:dyDescent="0.25">
      <c r="A93" s="186"/>
      <c r="B93" s="141">
        <v>6</v>
      </c>
      <c r="C93" s="142"/>
      <c r="D93" s="142"/>
    </row>
    <row r="94" spans="1:4" x14ac:dyDescent="0.25">
      <c r="A94" s="186"/>
      <c r="B94" s="141">
        <v>7</v>
      </c>
      <c r="C94" s="142"/>
      <c r="D94" s="142"/>
    </row>
    <row r="95" spans="1:4" x14ac:dyDescent="0.25">
      <c r="A95" s="186"/>
      <c r="B95" s="141">
        <v>8</v>
      </c>
      <c r="C95" s="142"/>
      <c r="D95" s="142"/>
    </row>
    <row r="96" spans="1:4" x14ac:dyDescent="0.25">
      <c r="A96" s="186"/>
      <c r="B96" s="141">
        <v>9</v>
      </c>
      <c r="C96" s="142"/>
      <c r="D96" s="142"/>
    </row>
    <row r="97" spans="1:4" x14ac:dyDescent="0.25">
      <c r="A97" s="186"/>
      <c r="B97" s="141">
        <v>10</v>
      </c>
      <c r="C97" s="142"/>
      <c r="D97" s="142"/>
    </row>
    <row r="98" spans="1:4" x14ac:dyDescent="0.25">
      <c r="A98" s="186"/>
      <c r="B98" s="141">
        <v>11</v>
      </c>
      <c r="C98" s="142"/>
      <c r="D98" s="142"/>
    </row>
    <row r="99" spans="1:4" x14ac:dyDescent="0.25">
      <c r="A99" s="186"/>
      <c r="B99" s="141">
        <v>12</v>
      </c>
      <c r="C99" s="142"/>
      <c r="D99" s="142"/>
    </row>
    <row r="100" spans="1:4" x14ac:dyDescent="0.25">
      <c r="A100" s="186"/>
      <c r="B100" s="141">
        <v>13</v>
      </c>
      <c r="C100" s="142"/>
      <c r="D100" s="142"/>
    </row>
    <row r="101" spans="1:4" x14ac:dyDescent="0.25">
      <c r="A101" s="186"/>
      <c r="B101" s="141">
        <v>14</v>
      </c>
      <c r="C101" s="142"/>
      <c r="D101" s="142"/>
    </row>
    <row r="102" spans="1:4" x14ac:dyDescent="0.25">
      <c r="A102" s="186"/>
      <c r="B102" s="141">
        <v>15</v>
      </c>
      <c r="C102" s="142"/>
      <c r="D102" s="142"/>
    </row>
    <row r="103" spans="1:4" x14ac:dyDescent="0.25">
      <c r="A103" s="186"/>
      <c r="B103" s="141">
        <v>16</v>
      </c>
      <c r="C103" s="142"/>
      <c r="D103" s="142"/>
    </row>
    <row r="104" spans="1:4" x14ac:dyDescent="0.25">
      <c r="A104" s="186"/>
      <c r="B104" s="141">
        <v>17</v>
      </c>
      <c r="C104" s="142"/>
      <c r="D104" s="142"/>
    </row>
    <row r="105" spans="1:4" x14ac:dyDescent="0.25">
      <c r="A105" s="186"/>
      <c r="B105" s="141">
        <v>18</v>
      </c>
      <c r="C105" s="142"/>
      <c r="D105" s="142"/>
    </row>
    <row r="106" spans="1:4" x14ac:dyDescent="0.25">
      <c r="A106" s="186"/>
      <c r="B106" s="141">
        <v>19</v>
      </c>
      <c r="C106" s="142"/>
      <c r="D106" s="142"/>
    </row>
    <row r="107" spans="1:4" x14ac:dyDescent="0.25">
      <c r="A107" s="186"/>
      <c r="B107" s="141">
        <v>20</v>
      </c>
      <c r="C107" s="142"/>
      <c r="D107" s="142"/>
    </row>
    <row r="108" spans="1:4" x14ac:dyDescent="0.25">
      <c r="A108" s="186"/>
      <c r="B108" s="141">
        <v>21</v>
      </c>
      <c r="C108" s="142"/>
      <c r="D108" s="142"/>
    </row>
    <row r="109" spans="1:4" x14ac:dyDescent="0.25">
      <c r="A109" s="186"/>
      <c r="B109" s="141">
        <v>22</v>
      </c>
      <c r="C109" s="142"/>
      <c r="D109" s="142"/>
    </row>
    <row r="110" spans="1:4" x14ac:dyDescent="0.25">
      <c r="A110" s="186"/>
      <c r="B110" s="141">
        <v>23</v>
      </c>
      <c r="C110" s="142"/>
      <c r="D110" s="142"/>
    </row>
    <row r="111" spans="1:4" x14ac:dyDescent="0.25">
      <c r="A111" s="186"/>
      <c r="B111" s="141">
        <v>24</v>
      </c>
      <c r="C111" s="142"/>
      <c r="D111" s="142"/>
    </row>
    <row r="112" spans="1:4" x14ac:dyDescent="0.25">
      <c r="A112" s="186"/>
      <c r="B112" s="141">
        <v>25</v>
      </c>
      <c r="C112" s="142"/>
      <c r="D112" s="142"/>
    </row>
    <row r="113" spans="1:4" x14ac:dyDescent="0.25">
      <c r="A113" s="186"/>
      <c r="B113" s="141">
        <v>26</v>
      </c>
      <c r="C113" s="142"/>
      <c r="D113" s="142"/>
    </row>
    <row r="114" spans="1:4" x14ac:dyDescent="0.25">
      <c r="A114" s="186"/>
      <c r="B114" s="141">
        <v>27</v>
      </c>
      <c r="C114" s="142"/>
      <c r="D114" s="142"/>
    </row>
    <row r="115" spans="1:4" x14ac:dyDescent="0.25">
      <c r="A115" s="186"/>
      <c r="B115" s="141">
        <v>28</v>
      </c>
      <c r="C115" s="142"/>
      <c r="D115" s="142"/>
    </row>
    <row r="116" spans="1:4" x14ac:dyDescent="0.25">
      <c r="A116" s="186"/>
      <c r="B116" s="141">
        <v>29</v>
      </c>
      <c r="C116" s="142"/>
      <c r="D116" s="142"/>
    </row>
    <row r="117" spans="1:4" x14ac:dyDescent="0.25">
      <c r="A117" s="186"/>
      <c r="B117" s="141">
        <v>30</v>
      </c>
      <c r="C117" s="142"/>
      <c r="D117" s="142"/>
    </row>
    <row r="118" spans="1:4" x14ac:dyDescent="0.25">
      <c r="A118" s="186"/>
      <c r="B118" s="141">
        <v>31</v>
      </c>
      <c r="C118" s="142"/>
      <c r="D118" s="142"/>
    </row>
    <row r="119" spans="1:4" x14ac:dyDescent="0.25">
      <c r="A119" s="186" t="s">
        <v>7965</v>
      </c>
      <c r="B119" s="141">
        <v>1</v>
      </c>
      <c r="C119" s="142"/>
      <c r="D119" s="142"/>
    </row>
    <row r="120" spans="1:4" x14ac:dyDescent="0.25">
      <c r="A120" s="186"/>
      <c r="B120" s="141">
        <v>2</v>
      </c>
      <c r="C120" s="142"/>
      <c r="D120" s="142"/>
    </row>
    <row r="121" spans="1:4" x14ac:dyDescent="0.25">
      <c r="A121" s="186"/>
      <c r="B121" s="141">
        <v>3</v>
      </c>
      <c r="C121" s="142"/>
      <c r="D121" s="142"/>
    </row>
    <row r="122" spans="1:4" x14ac:dyDescent="0.25">
      <c r="A122" s="186"/>
      <c r="B122" s="141">
        <v>4</v>
      </c>
      <c r="C122" s="142"/>
      <c r="D122" s="142"/>
    </row>
    <row r="123" spans="1:4" x14ac:dyDescent="0.25">
      <c r="A123" s="186"/>
      <c r="B123" s="141">
        <v>5</v>
      </c>
      <c r="C123" s="142"/>
      <c r="D123" s="142"/>
    </row>
    <row r="124" spans="1:4" x14ac:dyDescent="0.25">
      <c r="A124" s="186"/>
      <c r="B124" s="141">
        <v>6</v>
      </c>
      <c r="C124" s="142"/>
      <c r="D124" s="142"/>
    </row>
    <row r="125" spans="1:4" x14ac:dyDescent="0.25">
      <c r="A125" s="186"/>
      <c r="B125" s="141">
        <v>7</v>
      </c>
      <c r="C125" s="142"/>
      <c r="D125" s="142"/>
    </row>
    <row r="126" spans="1:4" x14ac:dyDescent="0.25">
      <c r="A126" s="186"/>
      <c r="B126" s="141">
        <v>8</v>
      </c>
      <c r="C126" s="142"/>
      <c r="D126" s="142"/>
    </row>
    <row r="127" spans="1:4" x14ac:dyDescent="0.25">
      <c r="A127" s="186"/>
      <c r="B127" s="141">
        <v>9</v>
      </c>
      <c r="C127" s="142"/>
      <c r="D127" s="142"/>
    </row>
    <row r="128" spans="1:4" x14ac:dyDescent="0.25">
      <c r="A128" s="186"/>
      <c r="B128" s="141">
        <v>10</v>
      </c>
      <c r="C128" s="142"/>
      <c r="D128" s="142"/>
    </row>
    <row r="129" spans="1:4" x14ac:dyDescent="0.25">
      <c r="A129" s="186"/>
      <c r="B129" s="141">
        <v>11</v>
      </c>
      <c r="C129" s="142"/>
      <c r="D129" s="142"/>
    </row>
    <row r="130" spans="1:4" x14ac:dyDescent="0.25">
      <c r="A130" s="186"/>
      <c r="B130" s="141">
        <v>12</v>
      </c>
      <c r="C130" s="142"/>
      <c r="D130" s="142"/>
    </row>
    <row r="131" spans="1:4" x14ac:dyDescent="0.25">
      <c r="A131" s="186"/>
      <c r="B131" s="141">
        <v>13</v>
      </c>
      <c r="C131" s="142"/>
      <c r="D131" s="142"/>
    </row>
    <row r="132" spans="1:4" x14ac:dyDescent="0.25">
      <c r="A132" s="186"/>
      <c r="B132" s="141">
        <v>14</v>
      </c>
      <c r="C132" s="142"/>
      <c r="D132" s="142"/>
    </row>
    <row r="133" spans="1:4" x14ac:dyDescent="0.25">
      <c r="A133" s="186"/>
      <c r="B133" s="141">
        <v>15</v>
      </c>
      <c r="C133" s="142"/>
      <c r="D133" s="142"/>
    </row>
    <row r="134" spans="1:4" x14ac:dyDescent="0.25">
      <c r="A134" s="186"/>
      <c r="B134" s="141">
        <v>16</v>
      </c>
      <c r="C134" s="142"/>
      <c r="D134" s="142"/>
    </row>
    <row r="135" spans="1:4" x14ac:dyDescent="0.25">
      <c r="A135" s="186"/>
      <c r="B135" s="141">
        <v>17</v>
      </c>
      <c r="C135" s="142"/>
      <c r="D135" s="142"/>
    </row>
    <row r="136" spans="1:4" x14ac:dyDescent="0.25">
      <c r="A136" s="186"/>
      <c r="B136" s="141">
        <v>18</v>
      </c>
      <c r="C136" s="142"/>
      <c r="D136" s="142"/>
    </row>
    <row r="137" spans="1:4" x14ac:dyDescent="0.25">
      <c r="A137" s="186"/>
      <c r="B137" s="141">
        <v>19</v>
      </c>
      <c r="C137" s="142"/>
      <c r="D137" s="142"/>
    </row>
    <row r="138" spans="1:4" x14ac:dyDescent="0.25">
      <c r="A138" s="186"/>
      <c r="B138" s="141">
        <v>20</v>
      </c>
      <c r="C138" s="142"/>
      <c r="D138" s="142"/>
    </row>
    <row r="139" spans="1:4" x14ac:dyDescent="0.25">
      <c r="A139" s="186"/>
      <c r="B139" s="141">
        <v>21</v>
      </c>
      <c r="C139" s="142"/>
      <c r="D139" s="142"/>
    </row>
    <row r="140" spans="1:4" x14ac:dyDescent="0.25">
      <c r="A140" s="186"/>
      <c r="B140" s="141">
        <v>22</v>
      </c>
      <c r="C140" s="142"/>
      <c r="D140" s="142"/>
    </row>
    <row r="141" spans="1:4" x14ac:dyDescent="0.25">
      <c r="A141" s="186"/>
      <c r="B141" s="141">
        <v>23</v>
      </c>
      <c r="C141" s="142"/>
      <c r="D141" s="142"/>
    </row>
    <row r="142" spans="1:4" x14ac:dyDescent="0.25">
      <c r="A142" s="186"/>
      <c r="B142" s="141">
        <v>24</v>
      </c>
      <c r="C142" s="142"/>
      <c r="D142" s="142"/>
    </row>
    <row r="143" spans="1:4" x14ac:dyDescent="0.25">
      <c r="A143" s="186"/>
      <c r="B143" s="141">
        <v>25</v>
      </c>
      <c r="C143" s="142"/>
      <c r="D143" s="142"/>
    </row>
    <row r="144" spans="1:4" x14ac:dyDescent="0.25">
      <c r="A144" s="186"/>
      <c r="B144" s="141">
        <v>26</v>
      </c>
      <c r="C144" s="142"/>
      <c r="D144" s="142"/>
    </row>
    <row r="145" spans="1:33" x14ac:dyDescent="0.25">
      <c r="A145" s="186"/>
      <c r="B145" s="141">
        <v>27</v>
      </c>
      <c r="C145" s="142"/>
      <c r="D145" s="142"/>
    </row>
    <row r="146" spans="1:33" x14ac:dyDescent="0.25">
      <c r="A146" s="186"/>
      <c r="B146" s="141">
        <v>28</v>
      </c>
      <c r="C146" s="142"/>
      <c r="D146" s="142"/>
    </row>
    <row r="147" spans="1:33" x14ac:dyDescent="0.25">
      <c r="A147" s="186"/>
      <c r="B147" s="141">
        <v>29</v>
      </c>
      <c r="C147" s="142"/>
      <c r="D147" s="142"/>
    </row>
    <row r="148" spans="1:33" x14ac:dyDescent="0.25">
      <c r="A148" s="186"/>
      <c r="B148" s="141">
        <v>30</v>
      </c>
      <c r="C148" s="142"/>
      <c r="D148" s="142"/>
    </row>
    <row r="149" spans="1:33" x14ac:dyDescent="0.25">
      <c r="A149" s="140"/>
    </row>
    <row r="150" spans="1:33" x14ac:dyDescent="0.25">
      <c r="A150" s="140"/>
    </row>
    <row r="151" spans="1:33" s="133" customFormat="1" ht="18" x14ac:dyDescent="0.25">
      <c r="A151" s="132" t="s">
        <v>7931</v>
      </c>
    </row>
    <row r="152" spans="1:33" s="110" customFormat="1" x14ac:dyDescent="0.25">
      <c r="A152" s="123"/>
      <c r="B152" s="111">
        <v>1</v>
      </c>
      <c r="C152" s="112">
        <v>2</v>
      </c>
      <c r="D152" s="112">
        <v>3</v>
      </c>
      <c r="E152" s="112">
        <v>4</v>
      </c>
      <c r="F152" s="112">
        <v>5</v>
      </c>
      <c r="G152" s="112">
        <v>6</v>
      </c>
      <c r="H152" s="112">
        <v>7</v>
      </c>
      <c r="I152" s="112">
        <v>8</v>
      </c>
      <c r="J152" s="112">
        <v>9</v>
      </c>
      <c r="K152" s="112">
        <v>10</v>
      </c>
      <c r="L152" s="112">
        <v>11</v>
      </c>
      <c r="M152" s="112">
        <v>12</v>
      </c>
      <c r="N152" s="112">
        <v>13</v>
      </c>
      <c r="O152" s="112">
        <v>14</v>
      </c>
      <c r="P152" s="112">
        <v>15</v>
      </c>
      <c r="Q152" s="112">
        <v>16</v>
      </c>
      <c r="R152" s="112">
        <v>17</v>
      </c>
      <c r="S152" s="112">
        <v>18</v>
      </c>
      <c r="T152" s="112">
        <v>19</v>
      </c>
      <c r="U152" s="112">
        <v>20</v>
      </c>
      <c r="V152" s="112">
        <v>21</v>
      </c>
      <c r="W152" s="112">
        <v>22</v>
      </c>
      <c r="X152" s="112">
        <v>23</v>
      </c>
      <c r="Y152" s="112">
        <v>24</v>
      </c>
      <c r="Z152" s="112">
        <v>25</v>
      </c>
      <c r="AA152" s="112">
        <v>26</v>
      </c>
      <c r="AB152" s="112">
        <v>27</v>
      </c>
      <c r="AC152" s="112">
        <v>28</v>
      </c>
      <c r="AD152" s="112">
        <v>29</v>
      </c>
      <c r="AE152" s="112">
        <v>30</v>
      </c>
      <c r="AF152" s="113">
        <v>31</v>
      </c>
      <c r="AG152" s="114" t="s">
        <v>118</v>
      </c>
    </row>
    <row r="153" spans="1:33" x14ac:dyDescent="0.25">
      <c r="A153" s="119" t="s">
        <v>7932</v>
      </c>
      <c r="B153" s="115">
        <v>0</v>
      </c>
      <c r="C153" s="116">
        <v>341</v>
      </c>
      <c r="D153" s="116">
        <v>4712</v>
      </c>
      <c r="E153" s="116">
        <v>968</v>
      </c>
      <c r="F153" s="116">
        <v>82</v>
      </c>
      <c r="G153" s="116">
        <v>475</v>
      </c>
      <c r="H153" s="116">
        <v>272</v>
      </c>
      <c r="I153" s="116">
        <v>0</v>
      </c>
      <c r="J153" s="116">
        <v>0</v>
      </c>
      <c r="K153" s="116">
        <v>10</v>
      </c>
      <c r="L153" s="116">
        <v>3</v>
      </c>
      <c r="M153" s="116">
        <v>0</v>
      </c>
      <c r="N153" s="116">
        <v>0</v>
      </c>
      <c r="O153" s="116">
        <v>0</v>
      </c>
      <c r="P153" s="116">
        <v>0</v>
      </c>
      <c r="Q153" s="116">
        <v>0</v>
      </c>
      <c r="R153" s="116">
        <v>0</v>
      </c>
      <c r="S153" s="116">
        <v>0</v>
      </c>
      <c r="T153" s="116">
        <v>0</v>
      </c>
      <c r="U153" s="116">
        <v>0</v>
      </c>
      <c r="V153" s="116">
        <v>0</v>
      </c>
      <c r="W153" s="116">
        <v>0</v>
      </c>
      <c r="X153" s="116">
        <v>0</v>
      </c>
      <c r="Y153" s="116">
        <v>0</v>
      </c>
      <c r="Z153" s="116">
        <v>0</v>
      </c>
      <c r="AA153" s="116">
        <v>0</v>
      </c>
      <c r="AB153" s="116">
        <v>0</v>
      </c>
      <c r="AC153" s="116">
        <v>0</v>
      </c>
      <c r="AD153" s="116">
        <v>0</v>
      </c>
      <c r="AE153" s="116">
        <v>0</v>
      </c>
      <c r="AF153" s="117">
        <v>0</v>
      </c>
      <c r="AG153" s="118">
        <f>SUM(B153:AF153)</f>
        <v>6863</v>
      </c>
    </row>
    <row r="154" spans="1:33" x14ac:dyDescent="0.25">
      <c r="A154" s="120" t="s">
        <v>7933</v>
      </c>
      <c r="B154" s="103">
        <v>0</v>
      </c>
      <c r="C154" s="104">
        <v>88</v>
      </c>
      <c r="D154" s="104">
        <v>145</v>
      </c>
      <c r="E154" s="104">
        <v>68</v>
      </c>
      <c r="F154" s="104">
        <v>22</v>
      </c>
      <c r="G154" s="104">
        <v>0</v>
      </c>
      <c r="H154" s="104">
        <v>20</v>
      </c>
      <c r="I154" s="104">
        <v>0</v>
      </c>
      <c r="J154" s="104">
        <v>0</v>
      </c>
      <c r="K154" s="104">
        <v>42</v>
      </c>
      <c r="L154" s="104">
        <v>11</v>
      </c>
      <c r="M154" s="104">
        <v>0</v>
      </c>
      <c r="N154" s="104">
        <v>0</v>
      </c>
      <c r="O154" s="104">
        <v>0</v>
      </c>
      <c r="P154" s="104">
        <v>0</v>
      </c>
      <c r="Q154" s="104">
        <v>0</v>
      </c>
      <c r="R154" s="104">
        <v>0</v>
      </c>
      <c r="S154" s="104">
        <v>0</v>
      </c>
      <c r="T154" s="104">
        <v>0</v>
      </c>
      <c r="U154" s="104">
        <v>100</v>
      </c>
      <c r="V154" s="104">
        <v>242</v>
      </c>
      <c r="W154" s="104">
        <v>0</v>
      </c>
      <c r="X154" s="104">
        <v>267</v>
      </c>
      <c r="Y154" s="104">
        <v>199</v>
      </c>
      <c r="Z154" s="104">
        <v>0</v>
      </c>
      <c r="AA154" s="104">
        <v>163</v>
      </c>
      <c r="AB154" s="104">
        <v>207</v>
      </c>
      <c r="AC154" s="104">
        <v>0</v>
      </c>
      <c r="AD154" s="104">
        <v>0</v>
      </c>
      <c r="AE154" s="104">
        <v>0</v>
      </c>
      <c r="AF154" s="105">
        <v>0</v>
      </c>
      <c r="AG154" s="106">
        <f t="shared" ref="AG154:AG160" si="0">SUM(B154:AF154)</f>
        <v>1574</v>
      </c>
    </row>
    <row r="155" spans="1:33" x14ac:dyDescent="0.25">
      <c r="A155" s="120" t="s">
        <v>7934</v>
      </c>
      <c r="B155" s="103">
        <v>0</v>
      </c>
      <c r="C155" s="104">
        <v>146</v>
      </c>
      <c r="D155" s="104">
        <v>270</v>
      </c>
      <c r="E155" s="104">
        <v>393</v>
      </c>
      <c r="F155" s="104">
        <v>550</v>
      </c>
      <c r="G155" s="104">
        <v>118</v>
      </c>
      <c r="H155" s="104">
        <v>284</v>
      </c>
      <c r="I155" s="104">
        <v>0</v>
      </c>
      <c r="J155" s="104">
        <v>308</v>
      </c>
      <c r="K155" s="104">
        <v>409</v>
      </c>
      <c r="L155" s="104">
        <v>617</v>
      </c>
      <c r="M155" s="104">
        <v>97</v>
      </c>
      <c r="N155" s="104">
        <v>102</v>
      </c>
      <c r="O155" s="104">
        <v>53</v>
      </c>
      <c r="P155" s="104">
        <v>0</v>
      </c>
      <c r="Q155" s="104">
        <v>144</v>
      </c>
      <c r="R155" s="104">
        <v>334</v>
      </c>
      <c r="S155" s="104">
        <v>223</v>
      </c>
      <c r="T155" s="104">
        <v>784</v>
      </c>
      <c r="U155" s="104">
        <v>677</v>
      </c>
      <c r="V155" s="104">
        <v>37</v>
      </c>
      <c r="W155" s="104">
        <v>0</v>
      </c>
      <c r="X155" s="104">
        <v>411</v>
      </c>
      <c r="Y155" s="104">
        <v>139</v>
      </c>
      <c r="Z155" s="104">
        <v>0</v>
      </c>
      <c r="AA155" s="104">
        <v>161</v>
      </c>
      <c r="AB155" s="104">
        <v>306</v>
      </c>
      <c r="AC155" s="104">
        <v>0</v>
      </c>
      <c r="AD155" s="104">
        <v>0</v>
      </c>
      <c r="AE155" s="104">
        <v>0</v>
      </c>
      <c r="AF155" s="105">
        <v>0</v>
      </c>
      <c r="AG155" s="106">
        <f t="shared" si="0"/>
        <v>6563</v>
      </c>
    </row>
    <row r="156" spans="1:33" x14ac:dyDescent="0.25">
      <c r="A156" s="120" t="s">
        <v>7935</v>
      </c>
      <c r="B156" s="103">
        <v>0</v>
      </c>
      <c r="C156" s="104">
        <v>63</v>
      </c>
      <c r="D156" s="104">
        <v>224</v>
      </c>
      <c r="E156" s="104">
        <v>387</v>
      </c>
      <c r="F156" s="104">
        <v>125</v>
      </c>
      <c r="G156" s="104">
        <v>70</v>
      </c>
      <c r="H156" s="104">
        <v>351</v>
      </c>
      <c r="I156" s="104">
        <v>0</v>
      </c>
      <c r="J156" s="104">
        <v>73</v>
      </c>
      <c r="K156" s="104">
        <v>495</v>
      </c>
      <c r="L156" s="104">
        <v>205</v>
      </c>
      <c r="M156" s="104">
        <v>120</v>
      </c>
      <c r="N156" s="104">
        <v>186</v>
      </c>
      <c r="O156" s="104">
        <v>10</v>
      </c>
      <c r="P156" s="104">
        <v>0</v>
      </c>
      <c r="Q156" s="104">
        <v>114</v>
      </c>
      <c r="R156" s="104">
        <v>276</v>
      </c>
      <c r="S156" s="104">
        <v>188</v>
      </c>
      <c r="T156" s="104">
        <v>146</v>
      </c>
      <c r="U156" s="104">
        <v>402</v>
      </c>
      <c r="V156" s="104">
        <v>91</v>
      </c>
      <c r="W156" s="104">
        <v>0</v>
      </c>
      <c r="X156" s="104">
        <v>435</v>
      </c>
      <c r="Y156" s="104">
        <v>190</v>
      </c>
      <c r="Z156" s="104">
        <v>0</v>
      </c>
      <c r="AA156" s="104">
        <v>293</v>
      </c>
      <c r="AB156" s="104">
        <v>146</v>
      </c>
      <c r="AC156" s="104">
        <v>0</v>
      </c>
      <c r="AD156" s="104">
        <v>0</v>
      </c>
      <c r="AE156" s="104">
        <v>0</v>
      </c>
      <c r="AF156" s="105">
        <v>0</v>
      </c>
      <c r="AG156" s="106">
        <f t="shared" si="0"/>
        <v>4590</v>
      </c>
    </row>
    <row r="157" spans="1:33" x14ac:dyDescent="0.25">
      <c r="A157" s="120" t="s">
        <v>7936</v>
      </c>
      <c r="B157" s="103">
        <v>0</v>
      </c>
      <c r="C157" s="104">
        <v>112</v>
      </c>
      <c r="D157" s="104">
        <v>801</v>
      </c>
      <c r="E157" s="104">
        <v>299</v>
      </c>
      <c r="F157" s="104">
        <v>2248</v>
      </c>
      <c r="G157" s="104">
        <v>189</v>
      </c>
      <c r="H157" s="104">
        <v>106</v>
      </c>
      <c r="I157" s="104">
        <v>0</v>
      </c>
      <c r="J157" s="104">
        <v>219</v>
      </c>
      <c r="K157" s="104">
        <v>1773</v>
      </c>
      <c r="L157" s="104">
        <v>701</v>
      </c>
      <c r="M157" s="104">
        <v>944</v>
      </c>
      <c r="N157" s="104">
        <v>6668</v>
      </c>
      <c r="O157" s="104">
        <v>3110</v>
      </c>
      <c r="P157" s="104">
        <v>0</v>
      </c>
      <c r="Q157" s="104">
        <v>4899</v>
      </c>
      <c r="R157" s="104">
        <v>4546</v>
      </c>
      <c r="S157" s="104">
        <v>4958</v>
      </c>
      <c r="T157" s="104">
        <v>3510</v>
      </c>
      <c r="U157" s="104">
        <v>5397</v>
      </c>
      <c r="V157" s="104">
        <v>3920</v>
      </c>
      <c r="W157" s="104">
        <v>0</v>
      </c>
      <c r="X157" s="104">
        <v>7948</v>
      </c>
      <c r="Y157" s="104">
        <v>5690</v>
      </c>
      <c r="Z157" s="104">
        <v>0</v>
      </c>
      <c r="AA157" s="104">
        <v>8313</v>
      </c>
      <c r="AB157" s="104">
        <v>4847</v>
      </c>
      <c r="AC157" s="104">
        <v>0</v>
      </c>
      <c r="AD157" s="104">
        <v>0</v>
      </c>
      <c r="AE157" s="104">
        <v>0</v>
      </c>
      <c r="AF157" s="105">
        <v>0</v>
      </c>
      <c r="AG157" s="106">
        <f t="shared" si="0"/>
        <v>71198</v>
      </c>
    </row>
    <row r="158" spans="1:33" x14ac:dyDescent="0.25">
      <c r="A158" s="120" t="s">
        <v>7937</v>
      </c>
      <c r="B158" s="103">
        <v>0</v>
      </c>
      <c r="C158" s="104">
        <v>125</v>
      </c>
      <c r="D158" s="104">
        <v>853</v>
      </c>
      <c r="E158" s="104">
        <v>493</v>
      </c>
      <c r="F158" s="104">
        <v>269</v>
      </c>
      <c r="G158" s="104">
        <v>208</v>
      </c>
      <c r="H158" s="104">
        <v>190</v>
      </c>
      <c r="I158" s="104">
        <v>0</v>
      </c>
      <c r="J158" s="104">
        <v>312</v>
      </c>
      <c r="K158" s="104">
        <v>211</v>
      </c>
      <c r="L158" s="104">
        <v>496</v>
      </c>
      <c r="M158" s="104">
        <v>944</v>
      </c>
      <c r="N158" s="104">
        <v>10674</v>
      </c>
      <c r="O158" s="104">
        <v>4407</v>
      </c>
      <c r="P158" s="104">
        <v>0</v>
      </c>
      <c r="Q158" s="104">
        <v>4237</v>
      </c>
      <c r="R158" s="104">
        <v>5495</v>
      </c>
      <c r="S158" s="104">
        <v>5823</v>
      </c>
      <c r="T158" s="104">
        <v>4770</v>
      </c>
      <c r="U158" s="104">
        <v>6363</v>
      </c>
      <c r="V158" s="104">
        <v>2834</v>
      </c>
      <c r="W158" s="104">
        <v>0</v>
      </c>
      <c r="X158" s="104">
        <v>6088</v>
      </c>
      <c r="Y158" s="104">
        <v>2467</v>
      </c>
      <c r="Z158" s="104">
        <v>0</v>
      </c>
      <c r="AA158" s="104">
        <v>5007</v>
      </c>
      <c r="AB158" s="104">
        <v>2940</v>
      </c>
      <c r="AC158" s="104">
        <v>0</v>
      </c>
      <c r="AD158" s="104">
        <v>0</v>
      </c>
      <c r="AE158" s="104">
        <v>0</v>
      </c>
      <c r="AF158" s="105">
        <v>0</v>
      </c>
      <c r="AG158" s="106">
        <f t="shared" si="0"/>
        <v>65206</v>
      </c>
    </row>
    <row r="159" spans="1:33" x14ac:dyDescent="0.25">
      <c r="A159" s="120" t="s">
        <v>7938</v>
      </c>
      <c r="B159" s="103">
        <v>0</v>
      </c>
      <c r="C159" s="104">
        <v>14471</v>
      </c>
      <c r="D159" s="104">
        <v>13256</v>
      </c>
      <c r="E159" s="104">
        <v>13292</v>
      </c>
      <c r="F159" s="104">
        <v>16822</v>
      </c>
      <c r="G159" s="104">
        <v>14627</v>
      </c>
      <c r="H159" s="104">
        <v>13012</v>
      </c>
      <c r="I159" s="104">
        <v>0</v>
      </c>
      <c r="J159" s="104">
        <v>13987</v>
      </c>
      <c r="K159" s="104">
        <v>14544</v>
      </c>
      <c r="L159" s="104">
        <v>23496</v>
      </c>
      <c r="M159" s="104">
        <v>16199</v>
      </c>
      <c r="N159" s="104">
        <v>6251</v>
      </c>
      <c r="O159" s="104">
        <v>2224</v>
      </c>
      <c r="P159" s="104">
        <v>0</v>
      </c>
      <c r="Q159" s="104">
        <v>2516</v>
      </c>
      <c r="R159" s="104">
        <v>2842</v>
      </c>
      <c r="S159" s="104">
        <v>2009</v>
      </c>
      <c r="T159" s="104">
        <v>181</v>
      </c>
      <c r="U159" s="104">
        <v>0</v>
      </c>
      <c r="V159" s="104">
        <v>0</v>
      </c>
      <c r="W159" s="104">
        <v>0</v>
      </c>
      <c r="X159" s="104">
        <v>0</v>
      </c>
      <c r="Y159" s="104">
        <v>0</v>
      </c>
      <c r="Z159" s="104">
        <v>0</v>
      </c>
      <c r="AA159" s="104">
        <v>0</v>
      </c>
      <c r="AB159" s="104">
        <v>0</v>
      </c>
      <c r="AC159" s="104">
        <v>0</v>
      </c>
      <c r="AD159" s="104">
        <v>0</v>
      </c>
      <c r="AE159" s="104">
        <v>0</v>
      </c>
      <c r="AF159" s="105">
        <v>0</v>
      </c>
      <c r="AG159" s="106">
        <f t="shared" si="0"/>
        <v>169729</v>
      </c>
    </row>
    <row r="160" spans="1:33" x14ac:dyDescent="0.25">
      <c r="A160" s="120" t="s">
        <v>7939</v>
      </c>
      <c r="B160" s="103">
        <v>0</v>
      </c>
      <c r="C160" s="104">
        <v>10400</v>
      </c>
      <c r="D160" s="104">
        <v>8980</v>
      </c>
      <c r="E160" s="104">
        <v>12520</v>
      </c>
      <c r="F160" s="104">
        <v>8103</v>
      </c>
      <c r="G160" s="104">
        <v>7971</v>
      </c>
      <c r="H160" s="104">
        <v>5258</v>
      </c>
      <c r="I160" s="104">
        <v>0</v>
      </c>
      <c r="J160" s="104">
        <v>5770</v>
      </c>
      <c r="K160" s="104">
        <v>7612</v>
      </c>
      <c r="L160" s="104">
        <v>7197</v>
      </c>
      <c r="M160" s="104">
        <v>3834</v>
      </c>
      <c r="N160" s="104">
        <v>551</v>
      </c>
      <c r="O160" s="104">
        <v>30</v>
      </c>
      <c r="P160" s="104">
        <v>0</v>
      </c>
      <c r="Q160" s="104">
        <v>144</v>
      </c>
      <c r="R160" s="104">
        <v>162</v>
      </c>
      <c r="S160" s="104">
        <v>83</v>
      </c>
      <c r="T160" s="104">
        <v>0</v>
      </c>
      <c r="U160" s="104">
        <v>0</v>
      </c>
      <c r="V160" s="104">
        <v>0</v>
      </c>
      <c r="W160" s="104">
        <v>0</v>
      </c>
      <c r="X160" s="104">
        <v>0</v>
      </c>
      <c r="Y160" s="104">
        <v>0</v>
      </c>
      <c r="Z160" s="104">
        <v>0</v>
      </c>
      <c r="AA160" s="104">
        <v>0</v>
      </c>
      <c r="AB160" s="104">
        <v>0</v>
      </c>
      <c r="AC160" s="104">
        <v>0</v>
      </c>
      <c r="AD160" s="104">
        <v>0</v>
      </c>
      <c r="AE160" s="104">
        <v>0</v>
      </c>
      <c r="AF160" s="105">
        <v>0</v>
      </c>
      <c r="AG160" s="106">
        <f t="shared" si="0"/>
        <v>78615</v>
      </c>
    </row>
    <row r="161" spans="1:33" s="128" customFormat="1" ht="15.75" thickBot="1" x14ac:dyDescent="0.3">
      <c r="A161" s="124" t="s">
        <v>7940</v>
      </c>
      <c r="B161" s="125">
        <f>SUM(B153:B160)</f>
        <v>0</v>
      </c>
      <c r="C161" s="125">
        <f t="shared" ref="C161:AG161" si="1">SUM(C153:C160)</f>
        <v>25746</v>
      </c>
      <c r="D161" s="125">
        <f t="shared" si="1"/>
        <v>29241</v>
      </c>
      <c r="E161" s="125">
        <f t="shared" si="1"/>
        <v>28420</v>
      </c>
      <c r="F161" s="125">
        <f t="shared" si="1"/>
        <v>28221</v>
      </c>
      <c r="G161" s="125">
        <f t="shared" si="1"/>
        <v>23658</v>
      </c>
      <c r="H161" s="125">
        <f t="shared" si="1"/>
        <v>19493</v>
      </c>
      <c r="I161" s="125">
        <f t="shared" si="1"/>
        <v>0</v>
      </c>
      <c r="J161" s="125">
        <f t="shared" si="1"/>
        <v>20669</v>
      </c>
      <c r="K161" s="125">
        <f t="shared" si="1"/>
        <v>25096</v>
      </c>
      <c r="L161" s="125">
        <f t="shared" si="1"/>
        <v>32726</v>
      </c>
      <c r="M161" s="125">
        <f t="shared" si="1"/>
        <v>22138</v>
      </c>
      <c r="N161" s="125">
        <f t="shared" si="1"/>
        <v>24432</v>
      </c>
      <c r="O161" s="125">
        <f t="shared" si="1"/>
        <v>9834</v>
      </c>
      <c r="P161" s="125">
        <f t="shared" si="1"/>
        <v>0</v>
      </c>
      <c r="Q161" s="125">
        <f t="shared" si="1"/>
        <v>12054</v>
      </c>
      <c r="R161" s="125">
        <f t="shared" si="1"/>
        <v>13655</v>
      </c>
      <c r="S161" s="125">
        <f t="shared" si="1"/>
        <v>13284</v>
      </c>
      <c r="T161" s="125">
        <f t="shared" si="1"/>
        <v>9391</v>
      </c>
      <c r="U161" s="125">
        <f t="shared" si="1"/>
        <v>12939</v>
      </c>
      <c r="V161" s="125">
        <f t="shared" si="1"/>
        <v>7124</v>
      </c>
      <c r="W161" s="125">
        <f t="shared" si="1"/>
        <v>0</v>
      </c>
      <c r="X161" s="125">
        <f t="shared" si="1"/>
        <v>15149</v>
      </c>
      <c r="Y161" s="125">
        <f t="shared" si="1"/>
        <v>8685</v>
      </c>
      <c r="Z161" s="125">
        <f t="shared" si="1"/>
        <v>0</v>
      </c>
      <c r="AA161" s="125">
        <f t="shared" si="1"/>
        <v>13937</v>
      </c>
      <c r="AB161" s="125">
        <f t="shared" si="1"/>
        <v>8446</v>
      </c>
      <c r="AC161" s="125">
        <f t="shared" si="1"/>
        <v>0</v>
      </c>
      <c r="AD161" s="125">
        <f t="shared" si="1"/>
        <v>0</v>
      </c>
      <c r="AE161" s="125">
        <f t="shared" si="1"/>
        <v>0</v>
      </c>
      <c r="AF161" s="125">
        <f t="shared" si="1"/>
        <v>0</v>
      </c>
      <c r="AG161" s="125">
        <f t="shared" si="1"/>
        <v>404338</v>
      </c>
    </row>
    <row r="162" spans="1:33" ht="15.75" thickTop="1" x14ac:dyDescent="0.25">
      <c r="A162" s="119" t="s">
        <v>7941</v>
      </c>
      <c r="B162" s="115">
        <v>0</v>
      </c>
      <c r="C162" s="116">
        <v>65</v>
      </c>
      <c r="D162" s="116">
        <v>42</v>
      </c>
      <c r="E162" s="116">
        <v>21</v>
      </c>
      <c r="F162" s="116">
        <v>60</v>
      </c>
      <c r="G162" s="116">
        <v>0</v>
      </c>
      <c r="H162" s="116">
        <v>20</v>
      </c>
      <c r="I162" s="116">
        <v>0</v>
      </c>
      <c r="J162" s="116">
        <v>0</v>
      </c>
      <c r="K162" s="116">
        <v>20</v>
      </c>
      <c r="L162" s="116">
        <v>18</v>
      </c>
      <c r="M162" s="116">
        <v>12</v>
      </c>
      <c r="N162" s="116">
        <v>0</v>
      </c>
      <c r="O162" s="116">
        <v>0</v>
      </c>
      <c r="P162" s="116">
        <v>0</v>
      </c>
      <c r="Q162" s="116">
        <v>0</v>
      </c>
      <c r="R162" s="116">
        <v>50</v>
      </c>
      <c r="S162" s="116">
        <v>34</v>
      </c>
      <c r="T162" s="116">
        <v>0</v>
      </c>
      <c r="U162" s="116">
        <v>0</v>
      </c>
      <c r="V162" s="116">
        <v>0</v>
      </c>
      <c r="W162" s="116">
        <v>0</v>
      </c>
      <c r="X162" s="116">
        <v>0</v>
      </c>
      <c r="Y162" s="116">
        <v>0</v>
      </c>
      <c r="Z162" s="116">
        <v>0</v>
      </c>
      <c r="AA162" s="116">
        <v>0</v>
      </c>
      <c r="AB162" s="116">
        <v>0</v>
      </c>
      <c r="AC162" s="116">
        <v>0</v>
      </c>
      <c r="AD162" s="116">
        <v>0</v>
      </c>
      <c r="AE162" s="116">
        <v>0</v>
      </c>
      <c r="AF162" s="117">
        <v>0</v>
      </c>
      <c r="AG162" s="118">
        <f>SUM(B162:AF162)</f>
        <v>342</v>
      </c>
    </row>
    <row r="163" spans="1:33" x14ac:dyDescent="0.25">
      <c r="A163" s="120" t="s">
        <v>7942</v>
      </c>
      <c r="B163" s="103">
        <v>0</v>
      </c>
      <c r="C163" s="104">
        <v>0</v>
      </c>
      <c r="D163" s="104">
        <v>18</v>
      </c>
      <c r="E163" s="104">
        <v>3</v>
      </c>
      <c r="F163" s="104">
        <v>7</v>
      </c>
      <c r="G163" s="104">
        <v>0</v>
      </c>
      <c r="H163" s="104">
        <v>0</v>
      </c>
      <c r="I163" s="104">
        <v>0</v>
      </c>
      <c r="J163" s="104">
        <v>0</v>
      </c>
      <c r="K163" s="104">
        <v>0</v>
      </c>
      <c r="L163" s="104">
        <v>0</v>
      </c>
      <c r="M163" s="104">
        <v>0</v>
      </c>
      <c r="N163" s="104">
        <v>0</v>
      </c>
      <c r="O163" s="104">
        <v>0</v>
      </c>
      <c r="P163" s="104">
        <v>0</v>
      </c>
      <c r="Q163" s="104">
        <v>0</v>
      </c>
      <c r="R163" s="104">
        <v>0</v>
      </c>
      <c r="S163" s="104">
        <v>0</v>
      </c>
      <c r="T163" s="104">
        <v>0</v>
      </c>
      <c r="U163" s="104">
        <v>1205</v>
      </c>
      <c r="V163" s="104">
        <v>1310</v>
      </c>
      <c r="W163" s="104">
        <v>0</v>
      </c>
      <c r="X163" s="104">
        <v>2305</v>
      </c>
      <c r="Y163" s="104">
        <v>1582</v>
      </c>
      <c r="Z163" s="104">
        <v>0</v>
      </c>
      <c r="AA163" s="104">
        <v>2274</v>
      </c>
      <c r="AB163" s="104">
        <v>3118</v>
      </c>
      <c r="AC163" s="104">
        <v>0</v>
      </c>
      <c r="AD163" s="104">
        <v>0</v>
      </c>
      <c r="AE163" s="104">
        <v>0</v>
      </c>
      <c r="AF163" s="105">
        <v>0</v>
      </c>
      <c r="AG163" s="106">
        <f t="shared" ref="AG163:AG168" si="2">SUM(B163:AF163)</f>
        <v>11822</v>
      </c>
    </row>
    <row r="164" spans="1:33" x14ac:dyDescent="0.25">
      <c r="A164" s="120" t="s">
        <v>7943</v>
      </c>
      <c r="B164" s="103">
        <v>0</v>
      </c>
      <c r="C164" s="104">
        <v>0</v>
      </c>
      <c r="D164" s="104">
        <v>30</v>
      </c>
      <c r="E164" s="104">
        <v>0</v>
      </c>
      <c r="F164" s="104">
        <v>60</v>
      </c>
      <c r="G164" s="104">
        <v>0</v>
      </c>
      <c r="H164" s="104">
        <v>0</v>
      </c>
      <c r="I164" s="104">
        <v>0</v>
      </c>
      <c r="J164" s="104">
        <v>0</v>
      </c>
      <c r="K164" s="104">
        <v>40</v>
      </c>
      <c r="L164" s="104">
        <v>0</v>
      </c>
      <c r="M164" s="104">
        <v>0</v>
      </c>
      <c r="N164" s="104">
        <v>0</v>
      </c>
      <c r="O164" s="104">
        <v>0</v>
      </c>
      <c r="P164" s="104">
        <v>0</v>
      </c>
      <c r="Q164" s="104">
        <v>14</v>
      </c>
      <c r="R164" s="104">
        <v>0</v>
      </c>
      <c r="S164" s="104">
        <v>0</v>
      </c>
      <c r="T164" s="104">
        <v>0</v>
      </c>
      <c r="U164" s="104">
        <v>0</v>
      </c>
      <c r="V164" s="104">
        <v>0</v>
      </c>
      <c r="W164" s="104">
        <v>0</v>
      </c>
      <c r="X164" s="104">
        <v>0</v>
      </c>
      <c r="Y164" s="104">
        <v>0</v>
      </c>
      <c r="Z164" s="104">
        <v>0</v>
      </c>
      <c r="AA164" s="104">
        <v>0</v>
      </c>
      <c r="AB164" s="104">
        <v>0</v>
      </c>
      <c r="AC164" s="104">
        <v>0</v>
      </c>
      <c r="AD164" s="104">
        <v>0</v>
      </c>
      <c r="AE164" s="104">
        <v>0</v>
      </c>
      <c r="AF164" s="105">
        <v>0</v>
      </c>
      <c r="AG164" s="106">
        <f t="shared" si="2"/>
        <v>144</v>
      </c>
    </row>
    <row r="165" spans="1:33" x14ac:dyDescent="0.25">
      <c r="A165" s="120" t="s">
        <v>7944</v>
      </c>
      <c r="B165" s="103">
        <v>0</v>
      </c>
      <c r="C165" s="104">
        <v>120</v>
      </c>
      <c r="D165" s="104">
        <v>144</v>
      </c>
      <c r="E165" s="104">
        <v>150</v>
      </c>
      <c r="F165" s="104">
        <v>104</v>
      </c>
      <c r="G165" s="104">
        <v>204</v>
      </c>
      <c r="H165" s="104">
        <v>232</v>
      </c>
      <c r="I165" s="104">
        <v>0</v>
      </c>
      <c r="J165" s="104">
        <v>26</v>
      </c>
      <c r="K165" s="104">
        <v>585</v>
      </c>
      <c r="L165" s="104">
        <v>1245</v>
      </c>
      <c r="M165" s="104">
        <v>3592</v>
      </c>
      <c r="N165" s="104">
        <v>2529</v>
      </c>
      <c r="O165" s="104">
        <v>760</v>
      </c>
      <c r="P165" s="104">
        <v>0</v>
      </c>
      <c r="Q165" s="104">
        <v>4175</v>
      </c>
      <c r="R165" s="104">
        <v>2644</v>
      </c>
      <c r="S165" s="104">
        <v>2818</v>
      </c>
      <c r="T165" s="104">
        <v>3836</v>
      </c>
      <c r="U165" s="104">
        <v>4158</v>
      </c>
      <c r="V165" s="104">
        <v>1585</v>
      </c>
      <c r="W165" s="104">
        <v>0</v>
      </c>
      <c r="X165" s="104">
        <v>2321</v>
      </c>
      <c r="Y165" s="104">
        <v>2075</v>
      </c>
      <c r="Z165" s="104">
        <v>0</v>
      </c>
      <c r="AA165" s="104">
        <v>2353</v>
      </c>
      <c r="AB165" s="104">
        <v>1890</v>
      </c>
      <c r="AC165" s="104">
        <v>0</v>
      </c>
      <c r="AD165" s="104">
        <v>0</v>
      </c>
      <c r="AE165" s="104">
        <v>0</v>
      </c>
      <c r="AF165" s="105">
        <v>0</v>
      </c>
      <c r="AG165" s="106">
        <f t="shared" si="2"/>
        <v>37546</v>
      </c>
    </row>
    <row r="166" spans="1:33" x14ac:dyDescent="0.25">
      <c r="A166" s="121" t="s">
        <v>7945</v>
      </c>
      <c r="B166" s="103">
        <v>0</v>
      </c>
      <c r="C166" s="104">
        <v>371</v>
      </c>
      <c r="D166" s="104">
        <v>650</v>
      </c>
      <c r="E166" s="104">
        <v>700</v>
      </c>
      <c r="F166" s="104">
        <v>604</v>
      </c>
      <c r="G166" s="104">
        <v>417</v>
      </c>
      <c r="H166" s="104">
        <v>619</v>
      </c>
      <c r="I166" s="104">
        <v>0</v>
      </c>
      <c r="J166" s="104">
        <v>308</v>
      </c>
      <c r="K166" s="104">
        <v>845</v>
      </c>
      <c r="L166" s="104">
        <v>1767</v>
      </c>
      <c r="M166" s="104">
        <v>14105</v>
      </c>
      <c r="N166" s="104">
        <v>5016</v>
      </c>
      <c r="O166" s="104">
        <v>2000</v>
      </c>
      <c r="P166" s="104">
        <v>0</v>
      </c>
      <c r="Q166" s="104">
        <v>4503</v>
      </c>
      <c r="R166" s="104">
        <v>4987</v>
      </c>
      <c r="S166" s="104">
        <v>5399</v>
      </c>
      <c r="T166" s="104">
        <v>4501</v>
      </c>
      <c r="U166" s="104">
        <v>3750</v>
      </c>
      <c r="V166" s="104">
        <v>2665</v>
      </c>
      <c r="W166" s="104">
        <v>0</v>
      </c>
      <c r="X166" s="104">
        <v>1990</v>
      </c>
      <c r="Y166" s="104">
        <v>2672</v>
      </c>
      <c r="Z166" s="104">
        <v>0</v>
      </c>
      <c r="AA166" s="104">
        <v>4160</v>
      </c>
      <c r="AB166" s="104">
        <v>1585</v>
      </c>
      <c r="AC166" s="104">
        <v>0</v>
      </c>
      <c r="AD166" s="104">
        <v>0</v>
      </c>
      <c r="AE166" s="104">
        <v>0</v>
      </c>
      <c r="AF166" s="105">
        <v>0</v>
      </c>
      <c r="AG166" s="106">
        <f t="shared" si="2"/>
        <v>63614</v>
      </c>
    </row>
    <row r="167" spans="1:33" x14ac:dyDescent="0.25">
      <c r="A167" s="121" t="s">
        <v>7946</v>
      </c>
      <c r="B167" s="103">
        <v>0</v>
      </c>
      <c r="C167" s="104">
        <v>460</v>
      </c>
      <c r="D167" s="104">
        <v>236</v>
      </c>
      <c r="E167" s="104">
        <v>143</v>
      </c>
      <c r="F167" s="104">
        <v>66</v>
      </c>
      <c r="G167" s="104">
        <v>438</v>
      </c>
      <c r="H167" s="104">
        <v>307</v>
      </c>
      <c r="I167" s="104">
        <v>0</v>
      </c>
      <c r="J167" s="104">
        <v>177</v>
      </c>
      <c r="K167" s="104">
        <v>593</v>
      </c>
      <c r="L167" s="104">
        <v>3002</v>
      </c>
      <c r="M167" s="104">
        <v>13992</v>
      </c>
      <c r="N167" s="104">
        <v>5100</v>
      </c>
      <c r="O167" s="104">
        <v>2970</v>
      </c>
      <c r="P167" s="104">
        <v>0</v>
      </c>
      <c r="Q167" s="104">
        <v>5888</v>
      </c>
      <c r="R167" s="104">
        <v>5419</v>
      </c>
      <c r="S167" s="104">
        <v>4234</v>
      </c>
      <c r="T167" s="104">
        <v>4004</v>
      </c>
      <c r="U167" s="104">
        <v>7349</v>
      </c>
      <c r="V167" s="104">
        <v>6297</v>
      </c>
      <c r="W167" s="104">
        <v>0</v>
      </c>
      <c r="X167" s="104">
        <v>5935</v>
      </c>
      <c r="Y167" s="104">
        <v>4497</v>
      </c>
      <c r="Z167" s="104">
        <v>0</v>
      </c>
      <c r="AA167" s="104">
        <v>6963</v>
      </c>
      <c r="AB167" s="104">
        <v>5583</v>
      </c>
      <c r="AC167" s="104">
        <v>0</v>
      </c>
      <c r="AD167" s="104">
        <v>0</v>
      </c>
      <c r="AE167" s="104">
        <v>0</v>
      </c>
      <c r="AF167" s="105">
        <v>0</v>
      </c>
      <c r="AG167" s="106">
        <f t="shared" si="2"/>
        <v>83653</v>
      </c>
    </row>
    <row r="168" spans="1:33" x14ac:dyDescent="0.25">
      <c r="A168" s="121" t="s">
        <v>7947</v>
      </c>
      <c r="B168" s="107">
        <v>0</v>
      </c>
      <c r="C168" s="108">
        <v>12794</v>
      </c>
      <c r="D168" s="108">
        <v>14037</v>
      </c>
      <c r="E168" s="108">
        <v>11256</v>
      </c>
      <c r="F168" s="108">
        <v>8414</v>
      </c>
      <c r="G168" s="108">
        <v>14315</v>
      </c>
      <c r="H168" s="108">
        <v>10468</v>
      </c>
      <c r="I168" s="108">
        <v>0</v>
      </c>
      <c r="J168" s="108">
        <v>12913</v>
      </c>
      <c r="K168" s="108">
        <v>13851</v>
      </c>
      <c r="L168" s="108">
        <v>7483</v>
      </c>
      <c r="M168" s="108">
        <v>864</v>
      </c>
      <c r="N168" s="108">
        <v>902</v>
      </c>
      <c r="O168" s="108">
        <v>72</v>
      </c>
      <c r="P168" s="108">
        <v>0</v>
      </c>
      <c r="Q168" s="108">
        <v>506</v>
      </c>
      <c r="R168" s="108">
        <v>0</v>
      </c>
      <c r="S168" s="108">
        <v>0</v>
      </c>
      <c r="T168" s="108">
        <v>0</v>
      </c>
      <c r="U168" s="108">
        <v>0</v>
      </c>
      <c r="V168" s="108">
        <v>0</v>
      </c>
      <c r="W168" s="108">
        <v>0</v>
      </c>
      <c r="X168" s="108">
        <v>0</v>
      </c>
      <c r="Y168" s="108">
        <v>0</v>
      </c>
      <c r="Z168" s="108">
        <v>0</v>
      </c>
      <c r="AA168" s="108">
        <v>0</v>
      </c>
      <c r="AB168" s="108">
        <v>0</v>
      </c>
      <c r="AC168" s="108">
        <v>0</v>
      </c>
      <c r="AD168" s="108">
        <v>0</v>
      </c>
      <c r="AE168" s="108">
        <v>0</v>
      </c>
      <c r="AF168" s="109">
        <v>0</v>
      </c>
      <c r="AG168" s="106">
        <f t="shared" si="2"/>
        <v>107875</v>
      </c>
    </row>
    <row r="169" spans="1:33" s="128" customFormat="1" ht="15.75" thickBot="1" x14ac:dyDescent="0.3">
      <c r="A169" s="124" t="s">
        <v>7956</v>
      </c>
      <c r="B169" s="125">
        <f>SUM(B162:B168)</f>
        <v>0</v>
      </c>
      <c r="C169" s="125">
        <f t="shared" ref="C169:AG169" si="3">SUM(C162:C168)</f>
        <v>13810</v>
      </c>
      <c r="D169" s="125">
        <f t="shared" si="3"/>
        <v>15157</v>
      </c>
      <c r="E169" s="125">
        <f t="shared" si="3"/>
        <v>12273</v>
      </c>
      <c r="F169" s="125">
        <f t="shared" si="3"/>
        <v>9315</v>
      </c>
      <c r="G169" s="125">
        <f t="shared" si="3"/>
        <v>15374</v>
      </c>
      <c r="H169" s="125">
        <f t="shared" si="3"/>
        <v>11646</v>
      </c>
      <c r="I169" s="125">
        <f t="shared" si="3"/>
        <v>0</v>
      </c>
      <c r="J169" s="125">
        <f t="shared" si="3"/>
        <v>13424</v>
      </c>
      <c r="K169" s="125">
        <f t="shared" si="3"/>
        <v>15934</v>
      </c>
      <c r="L169" s="125">
        <f t="shared" si="3"/>
        <v>13515</v>
      </c>
      <c r="M169" s="125">
        <f t="shared" si="3"/>
        <v>32565</v>
      </c>
      <c r="N169" s="125">
        <f t="shared" si="3"/>
        <v>13547</v>
      </c>
      <c r="O169" s="125">
        <f t="shared" si="3"/>
        <v>5802</v>
      </c>
      <c r="P169" s="125">
        <f t="shared" si="3"/>
        <v>0</v>
      </c>
      <c r="Q169" s="125">
        <f t="shared" si="3"/>
        <v>15086</v>
      </c>
      <c r="R169" s="125">
        <f t="shared" si="3"/>
        <v>13100</v>
      </c>
      <c r="S169" s="125">
        <f t="shared" si="3"/>
        <v>12485</v>
      </c>
      <c r="T169" s="125">
        <f t="shared" si="3"/>
        <v>12341</v>
      </c>
      <c r="U169" s="125">
        <f t="shared" si="3"/>
        <v>16462</v>
      </c>
      <c r="V169" s="125">
        <f t="shared" si="3"/>
        <v>11857</v>
      </c>
      <c r="W169" s="125">
        <f t="shared" si="3"/>
        <v>0</v>
      </c>
      <c r="X169" s="125">
        <f t="shared" si="3"/>
        <v>12551</v>
      </c>
      <c r="Y169" s="125">
        <f t="shared" si="3"/>
        <v>10826</v>
      </c>
      <c r="Z169" s="125">
        <f t="shared" si="3"/>
        <v>0</v>
      </c>
      <c r="AA169" s="125">
        <f t="shared" si="3"/>
        <v>15750</v>
      </c>
      <c r="AB169" s="125">
        <f t="shared" si="3"/>
        <v>12176</v>
      </c>
      <c r="AC169" s="125">
        <f t="shared" si="3"/>
        <v>0</v>
      </c>
      <c r="AD169" s="125">
        <f t="shared" si="3"/>
        <v>0</v>
      </c>
      <c r="AE169" s="125">
        <f t="shared" si="3"/>
        <v>0</v>
      </c>
      <c r="AF169" s="125">
        <f t="shared" si="3"/>
        <v>0</v>
      </c>
      <c r="AG169" s="125">
        <f t="shared" si="3"/>
        <v>304996</v>
      </c>
    </row>
    <row r="170" spans="1:33" ht="15.75" thickTop="1" x14ac:dyDescent="0.25">
      <c r="A170" s="119" t="s">
        <v>7948</v>
      </c>
      <c r="B170" s="115">
        <v>0</v>
      </c>
      <c r="C170" s="116">
        <v>380</v>
      </c>
      <c r="D170" s="116">
        <v>494</v>
      </c>
      <c r="E170" s="116">
        <v>351</v>
      </c>
      <c r="F170" s="116">
        <v>483</v>
      </c>
      <c r="G170" s="116">
        <v>389</v>
      </c>
      <c r="H170" s="116">
        <v>167</v>
      </c>
      <c r="I170" s="116">
        <v>0</v>
      </c>
      <c r="J170" s="116">
        <v>214</v>
      </c>
      <c r="K170" s="116">
        <v>159</v>
      </c>
      <c r="L170" s="116">
        <v>459</v>
      </c>
      <c r="M170" s="116">
        <v>558</v>
      </c>
      <c r="N170" s="116">
        <v>480</v>
      </c>
      <c r="O170" s="116">
        <v>20</v>
      </c>
      <c r="P170" s="116">
        <v>0</v>
      </c>
      <c r="Q170" s="116">
        <v>265</v>
      </c>
      <c r="R170" s="116">
        <v>286</v>
      </c>
      <c r="S170" s="116">
        <v>432</v>
      </c>
      <c r="T170" s="116">
        <v>400</v>
      </c>
      <c r="U170" s="116">
        <v>298</v>
      </c>
      <c r="V170" s="116">
        <v>171</v>
      </c>
      <c r="W170" s="116">
        <v>0</v>
      </c>
      <c r="X170" s="116">
        <v>357</v>
      </c>
      <c r="Y170" s="116">
        <v>645</v>
      </c>
      <c r="Z170" s="116">
        <v>0</v>
      </c>
      <c r="AA170" s="116">
        <v>407</v>
      </c>
      <c r="AB170" s="116">
        <v>525</v>
      </c>
      <c r="AC170" s="116">
        <v>0</v>
      </c>
      <c r="AD170" s="116">
        <v>0</v>
      </c>
      <c r="AE170" s="116">
        <v>0</v>
      </c>
      <c r="AF170" s="117">
        <v>0</v>
      </c>
      <c r="AG170" s="118">
        <f>SUM(B170:AF170)</f>
        <v>7940</v>
      </c>
    </row>
    <row r="171" spans="1:33" x14ac:dyDescent="0.25">
      <c r="A171" s="122" t="s">
        <v>7949</v>
      </c>
      <c r="B171" s="103">
        <v>0</v>
      </c>
      <c r="C171" s="104">
        <v>310</v>
      </c>
      <c r="D171" s="104">
        <v>58</v>
      </c>
      <c r="E171" s="104">
        <v>36</v>
      </c>
      <c r="F171" s="104">
        <v>11</v>
      </c>
      <c r="G171" s="104">
        <v>17</v>
      </c>
      <c r="H171" s="104">
        <v>0</v>
      </c>
      <c r="I171" s="104">
        <v>0</v>
      </c>
      <c r="J171" s="104">
        <v>19</v>
      </c>
      <c r="K171" s="104">
        <v>0</v>
      </c>
      <c r="L171" s="104">
        <v>0</v>
      </c>
      <c r="M171" s="104">
        <v>0</v>
      </c>
      <c r="N171" s="104">
        <v>0</v>
      </c>
      <c r="O171" s="104">
        <v>0</v>
      </c>
      <c r="P171" s="104">
        <v>0</v>
      </c>
      <c r="Q171" s="104">
        <v>0</v>
      </c>
      <c r="R171" s="104">
        <v>0</v>
      </c>
      <c r="S171" s="104">
        <v>0</v>
      </c>
      <c r="T171" s="104">
        <v>0</v>
      </c>
      <c r="U171" s="104">
        <v>0</v>
      </c>
      <c r="V171" s="104">
        <v>0</v>
      </c>
      <c r="W171" s="104">
        <v>0</v>
      </c>
      <c r="X171" s="104">
        <v>0</v>
      </c>
      <c r="Y171" s="104">
        <v>0</v>
      </c>
      <c r="Z171" s="104">
        <v>0</v>
      </c>
      <c r="AA171" s="104">
        <v>0</v>
      </c>
      <c r="AB171" s="104">
        <v>42</v>
      </c>
      <c r="AC171" s="104">
        <v>0</v>
      </c>
      <c r="AD171" s="104">
        <v>0</v>
      </c>
      <c r="AE171" s="104">
        <v>0</v>
      </c>
      <c r="AF171" s="105">
        <v>0</v>
      </c>
      <c r="AG171" s="106">
        <f t="shared" ref="AG171:AG173" si="4">SUM(B171:AF171)</f>
        <v>493</v>
      </c>
    </row>
    <row r="172" spans="1:33" x14ac:dyDescent="0.25">
      <c r="A172" s="122" t="s">
        <v>7950</v>
      </c>
      <c r="B172" s="103">
        <v>0</v>
      </c>
      <c r="C172" s="104">
        <v>746</v>
      </c>
      <c r="D172" s="104">
        <v>568</v>
      </c>
      <c r="E172" s="104">
        <v>583</v>
      </c>
      <c r="F172" s="104">
        <v>540</v>
      </c>
      <c r="G172" s="104">
        <v>600</v>
      </c>
      <c r="H172" s="104">
        <v>698</v>
      </c>
      <c r="I172" s="104">
        <v>0</v>
      </c>
      <c r="J172" s="104">
        <v>482</v>
      </c>
      <c r="K172" s="104">
        <v>600</v>
      </c>
      <c r="L172" s="104">
        <v>740</v>
      </c>
      <c r="M172" s="104">
        <v>373</v>
      </c>
      <c r="N172" s="104">
        <v>700</v>
      </c>
      <c r="O172" s="104">
        <v>425</v>
      </c>
      <c r="P172" s="104">
        <v>0</v>
      </c>
      <c r="Q172" s="104">
        <v>444</v>
      </c>
      <c r="R172" s="104">
        <v>642</v>
      </c>
      <c r="S172" s="104">
        <v>794</v>
      </c>
      <c r="T172" s="104">
        <v>766</v>
      </c>
      <c r="U172" s="104">
        <v>515</v>
      </c>
      <c r="V172" s="104">
        <v>250</v>
      </c>
      <c r="W172" s="104">
        <v>0</v>
      </c>
      <c r="X172" s="104">
        <v>657</v>
      </c>
      <c r="Y172" s="104">
        <v>727</v>
      </c>
      <c r="Z172" s="104">
        <v>0</v>
      </c>
      <c r="AA172" s="104">
        <v>477</v>
      </c>
      <c r="AB172" s="104">
        <v>677</v>
      </c>
      <c r="AC172" s="104">
        <v>0</v>
      </c>
      <c r="AD172" s="104">
        <v>0</v>
      </c>
      <c r="AE172" s="104">
        <v>0</v>
      </c>
      <c r="AF172" s="105">
        <v>0</v>
      </c>
      <c r="AG172" s="106">
        <f t="shared" si="4"/>
        <v>13004</v>
      </c>
    </row>
    <row r="173" spans="1:33" x14ac:dyDescent="0.25">
      <c r="A173" s="122" t="s">
        <v>7951</v>
      </c>
      <c r="B173" s="103">
        <v>0</v>
      </c>
      <c r="C173" s="104">
        <v>163</v>
      </c>
      <c r="D173" s="104">
        <v>369</v>
      </c>
      <c r="E173" s="104">
        <v>405</v>
      </c>
      <c r="F173" s="104">
        <v>244</v>
      </c>
      <c r="G173" s="104">
        <v>473</v>
      </c>
      <c r="H173" s="104">
        <v>232</v>
      </c>
      <c r="I173" s="104">
        <v>0</v>
      </c>
      <c r="J173" s="104">
        <v>213</v>
      </c>
      <c r="K173" s="104">
        <v>463</v>
      </c>
      <c r="L173" s="104">
        <v>381</v>
      </c>
      <c r="M173" s="104">
        <v>626</v>
      </c>
      <c r="N173" s="104">
        <v>10979</v>
      </c>
      <c r="O173" s="104">
        <v>3313</v>
      </c>
      <c r="P173" s="104">
        <v>0</v>
      </c>
      <c r="Q173" s="104">
        <v>4651</v>
      </c>
      <c r="R173" s="104">
        <v>5712</v>
      </c>
      <c r="S173" s="104">
        <v>5091</v>
      </c>
      <c r="T173" s="104">
        <v>4837</v>
      </c>
      <c r="U173" s="104">
        <v>5356</v>
      </c>
      <c r="V173" s="104">
        <v>2191</v>
      </c>
      <c r="W173" s="104">
        <v>0</v>
      </c>
      <c r="X173" s="104">
        <v>5329</v>
      </c>
      <c r="Y173" s="104">
        <v>5139</v>
      </c>
      <c r="Z173" s="104">
        <v>0</v>
      </c>
      <c r="AA173" s="104">
        <v>4572</v>
      </c>
      <c r="AB173" s="104">
        <v>4886</v>
      </c>
      <c r="AC173" s="104">
        <v>0</v>
      </c>
      <c r="AD173" s="104">
        <v>0</v>
      </c>
      <c r="AE173" s="104">
        <v>0</v>
      </c>
      <c r="AF173" s="105">
        <v>0</v>
      </c>
      <c r="AG173" s="106">
        <f t="shared" si="4"/>
        <v>65625</v>
      </c>
    </row>
    <row r="174" spans="1:33" x14ac:dyDescent="0.25">
      <c r="A174" s="122" t="s">
        <v>7952</v>
      </c>
      <c r="B174" s="103">
        <v>0</v>
      </c>
      <c r="C174" s="104">
        <v>10104</v>
      </c>
      <c r="D174" s="104">
        <v>8132</v>
      </c>
      <c r="E174" s="104">
        <v>11577</v>
      </c>
      <c r="F174" s="104">
        <v>6702</v>
      </c>
      <c r="G174" s="104">
        <v>8665</v>
      </c>
      <c r="H174" s="104">
        <v>4141</v>
      </c>
      <c r="I174" s="104">
        <v>0</v>
      </c>
      <c r="J174" s="104">
        <v>6479</v>
      </c>
      <c r="K174" s="104">
        <v>5687</v>
      </c>
      <c r="L174" s="104">
        <v>6159</v>
      </c>
      <c r="M174" s="104">
        <v>8023</v>
      </c>
      <c r="N174" s="104">
        <v>1725</v>
      </c>
      <c r="O174" s="104">
        <v>0</v>
      </c>
      <c r="P174" s="104">
        <v>0</v>
      </c>
      <c r="Q174" s="104">
        <v>838</v>
      </c>
      <c r="R174" s="104">
        <v>1384</v>
      </c>
      <c r="S174" s="104">
        <v>127</v>
      </c>
      <c r="T174" s="104">
        <v>0</v>
      </c>
      <c r="U174" s="104">
        <v>0</v>
      </c>
      <c r="V174" s="104">
        <v>0</v>
      </c>
      <c r="W174" s="104">
        <v>0</v>
      </c>
      <c r="X174" s="104">
        <v>0</v>
      </c>
      <c r="Y174" s="104">
        <v>0</v>
      </c>
      <c r="Z174" s="104">
        <v>0</v>
      </c>
      <c r="AA174" s="104">
        <v>0</v>
      </c>
      <c r="AB174" s="104">
        <v>0</v>
      </c>
      <c r="AC174" s="104">
        <v>0</v>
      </c>
      <c r="AD174" s="104">
        <v>0</v>
      </c>
      <c r="AE174" s="104">
        <v>0</v>
      </c>
      <c r="AF174" s="105">
        <v>0</v>
      </c>
      <c r="AG174" s="106">
        <f>SUM(B174:AF174)</f>
        <v>79743</v>
      </c>
    </row>
    <row r="175" spans="1:33" s="128" customFormat="1" ht="15.75" thickBot="1" x14ac:dyDescent="0.3">
      <c r="A175" s="124" t="s">
        <v>7953</v>
      </c>
      <c r="B175" s="125">
        <f>SUM(B170:B174)</f>
        <v>0</v>
      </c>
      <c r="C175" s="125">
        <f t="shared" ref="C175:AG175" si="5">SUM(C170:C174)</f>
        <v>11703</v>
      </c>
      <c r="D175" s="125">
        <f t="shared" si="5"/>
        <v>9621</v>
      </c>
      <c r="E175" s="125">
        <f t="shared" si="5"/>
        <v>12952</v>
      </c>
      <c r="F175" s="125">
        <f t="shared" si="5"/>
        <v>7980</v>
      </c>
      <c r="G175" s="125">
        <f t="shared" si="5"/>
        <v>10144</v>
      </c>
      <c r="H175" s="125">
        <f t="shared" si="5"/>
        <v>5238</v>
      </c>
      <c r="I175" s="125">
        <f t="shared" si="5"/>
        <v>0</v>
      </c>
      <c r="J175" s="125">
        <f t="shared" si="5"/>
        <v>7407</v>
      </c>
      <c r="K175" s="125">
        <f t="shared" si="5"/>
        <v>6909</v>
      </c>
      <c r="L175" s="125">
        <f t="shared" si="5"/>
        <v>7739</v>
      </c>
      <c r="M175" s="125">
        <f t="shared" si="5"/>
        <v>9580</v>
      </c>
      <c r="N175" s="125">
        <f t="shared" si="5"/>
        <v>13884</v>
      </c>
      <c r="O175" s="125">
        <f t="shared" si="5"/>
        <v>3758</v>
      </c>
      <c r="P175" s="125">
        <f t="shared" si="5"/>
        <v>0</v>
      </c>
      <c r="Q175" s="125">
        <f t="shared" si="5"/>
        <v>6198</v>
      </c>
      <c r="R175" s="125">
        <f t="shared" si="5"/>
        <v>8024</v>
      </c>
      <c r="S175" s="125">
        <f t="shared" si="5"/>
        <v>6444</v>
      </c>
      <c r="T175" s="125">
        <f t="shared" si="5"/>
        <v>6003</v>
      </c>
      <c r="U175" s="125">
        <f t="shared" si="5"/>
        <v>6169</v>
      </c>
      <c r="V175" s="125">
        <f t="shared" si="5"/>
        <v>2612</v>
      </c>
      <c r="W175" s="125">
        <f t="shared" si="5"/>
        <v>0</v>
      </c>
      <c r="X175" s="125">
        <f t="shared" si="5"/>
        <v>6343</v>
      </c>
      <c r="Y175" s="125">
        <f t="shared" si="5"/>
        <v>6511</v>
      </c>
      <c r="Z175" s="125">
        <f t="shared" si="5"/>
        <v>0</v>
      </c>
      <c r="AA175" s="125">
        <f t="shared" si="5"/>
        <v>5456</v>
      </c>
      <c r="AB175" s="125">
        <f t="shared" si="5"/>
        <v>6130</v>
      </c>
      <c r="AC175" s="125">
        <f t="shared" si="5"/>
        <v>0</v>
      </c>
      <c r="AD175" s="125">
        <f t="shared" si="5"/>
        <v>0</v>
      </c>
      <c r="AE175" s="125">
        <f t="shared" si="5"/>
        <v>0</v>
      </c>
      <c r="AF175" s="125">
        <f t="shared" si="5"/>
        <v>0</v>
      </c>
      <c r="AG175" s="125">
        <f t="shared" si="5"/>
        <v>166805</v>
      </c>
    </row>
    <row r="176" spans="1:33" ht="16.5" thickTop="1" thickBot="1" x14ac:dyDescent="0.3">
      <c r="A176" s="126" t="s">
        <v>7954</v>
      </c>
      <c r="B176" s="127">
        <f>B175+B169+B161</f>
        <v>0</v>
      </c>
      <c r="C176" s="127">
        <f t="shared" ref="C176:AF176" si="6">C175+C169+C161</f>
        <v>51259</v>
      </c>
      <c r="D176" s="127">
        <f t="shared" si="6"/>
        <v>54019</v>
      </c>
      <c r="E176" s="127">
        <f t="shared" si="6"/>
        <v>53645</v>
      </c>
      <c r="F176" s="127">
        <f t="shared" si="6"/>
        <v>45516</v>
      </c>
      <c r="G176" s="127">
        <f t="shared" si="6"/>
        <v>49176</v>
      </c>
      <c r="H176" s="127">
        <f t="shared" si="6"/>
        <v>36377</v>
      </c>
      <c r="I176" s="127">
        <f t="shared" si="6"/>
        <v>0</v>
      </c>
      <c r="J176" s="127">
        <f t="shared" si="6"/>
        <v>41500</v>
      </c>
      <c r="K176" s="127">
        <f t="shared" si="6"/>
        <v>47939</v>
      </c>
      <c r="L176" s="127">
        <f t="shared" si="6"/>
        <v>53980</v>
      </c>
      <c r="M176" s="127">
        <f t="shared" si="6"/>
        <v>64283</v>
      </c>
      <c r="N176" s="127">
        <f t="shared" si="6"/>
        <v>51863</v>
      </c>
      <c r="O176" s="127">
        <f t="shared" si="6"/>
        <v>19394</v>
      </c>
      <c r="P176" s="127">
        <f t="shared" si="6"/>
        <v>0</v>
      </c>
      <c r="Q176" s="127">
        <f t="shared" si="6"/>
        <v>33338</v>
      </c>
      <c r="R176" s="127">
        <f t="shared" si="6"/>
        <v>34779</v>
      </c>
      <c r="S176" s="127">
        <f t="shared" si="6"/>
        <v>32213</v>
      </c>
      <c r="T176" s="127">
        <f t="shared" si="6"/>
        <v>27735</v>
      </c>
      <c r="U176" s="127">
        <f t="shared" si="6"/>
        <v>35570</v>
      </c>
      <c r="V176" s="127">
        <f t="shared" si="6"/>
        <v>21593</v>
      </c>
      <c r="W176" s="127">
        <f t="shared" si="6"/>
        <v>0</v>
      </c>
      <c r="X176" s="127">
        <f t="shared" si="6"/>
        <v>34043</v>
      </c>
      <c r="Y176" s="127">
        <f t="shared" si="6"/>
        <v>26022</v>
      </c>
      <c r="Z176" s="127">
        <f t="shared" si="6"/>
        <v>0</v>
      </c>
      <c r="AA176" s="127">
        <f t="shared" si="6"/>
        <v>35143</v>
      </c>
      <c r="AB176" s="127">
        <f t="shared" si="6"/>
        <v>26752</v>
      </c>
      <c r="AC176" s="127">
        <f t="shared" si="6"/>
        <v>0</v>
      </c>
      <c r="AD176" s="127">
        <f t="shared" si="6"/>
        <v>0</v>
      </c>
      <c r="AE176" s="127">
        <f t="shared" si="6"/>
        <v>0</v>
      </c>
      <c r="AF176" s="127">
        <f t="shared" si="6"/>
        <v>0</v>
      </c>
      <c r="AG176" s="127">
        <f>AG175+AG169+AG161</f>
        <v>876139</v>
      </c>
    </row>
    <row r="177" spans="1:33" s="131" customFormat="1" ht="16.5" thickTop="1" thickBot="1" x14ac:dyDescent="0.3">
      <c r="A177" s="129" t="s">
        <v>7955</v>
      </c>
      <c r="B177" s="130"/>
      <c r="C177" s="130"/>
      <c r="D177" s="130"/>
      <c r="E177" s="130"/>
      <c r="F177" s="130">
        <f>'Tong quat'!C175+'Tong quat'!C178+'Tong quat'!C172</f>
        <v>47</v>
      </c>
      <c r="G177" s="130">
        <f>'Tong quat'!D175+'Tong quat'!D178+'Tong quat'!D172</f>
        <v>32</v>
      </c>
      <c r="H177" s="130">
        <f>'Tong quat'!E175+'Tong quat'!E178+'Tong quat'!E172</f>
        <v>32</v>
      </c>
      <c r="I177" s="130">
        <f>'Tong quat'!F175+'Tong quat'!F178+'Tong quat'!F172</f>
        <v>37</v>
      </c>
      <c r="J177" s="130">
        <f>'Tong quat'!G175+'Tong quat'!G178+'Tong quat'!G172</f>
        <v>44</v>
      </c>
      <c r="K177" s="130">
        <f>'Tong quat'!H175+'Tong quat'!H178+'Tong quat'!H172</f>
        <v>57</v>
      </c>
      <c r="L177" s="130">
        <f>'Tong quat'!I175+'Tong quat'!I178+'Tong quat'!I172</f>
        <v>51</v>
      </c>
      <c r="M177" s="130">
        <f>'Tong quat'!J175+'Tong quat'!J178+'Tong quat'!J172</f>
        <v>82</v>
      </c>
      <c r="N177" s="130">
        <f>'Tong quat'!K175+'Tong quat'!K178+'Tong quat'!K172</f>
        <v>101</v>
      </c>
      <c r="O177" s="130">
        <f>'Tong quat'!L175+'Tong quat'!L178+'Tong quat'!L172</f>
        <v>109</v>
      </c>
      <c r="P177" s="130">
        <f>'Tong quat'!M175+'Tong quat'!M178+'Tong quat'!M172</f>
        <v>112</v>
      </c>
      <c r="Q177" s="130">
        <f>'Tong quat'!N175+'Tong quat'!N178+'Tong quat'!N172</f>
        <v>105</v>
      </c>
      <c r="R177" s="130">
        <f>'Tong quat'!O175+'Tong quat'!O178+'Tong quat'!O172</f>
        <v>141</v>
      </c>
      <c r="S177" s="130">
        <f>'Tong quat'!P175+'Tong quat'!P178+'Tong quat'!P172</f>
        <v>115</v>
      </c>
      <c r="T177" s="130">
        <f>'Tong quat'!Q175+'Tong quat'!Q178+'Tong quat'!Q172</f>
        <v>151</v>
      </c>
      <c r="U177" s="130">
        <f>'Tong quat'!R175+'Tong quat'!R178+'Tong quat'!R172</f>
        <v>155</v>
      </c>
      <c r="V177" s="130">
        <f>'Tong quat'!S175+'Tong quat'!S178+'Tong quat'!S172</f>
        <v>88</v>
      </c>
      <c r="W177" s="130">
        <f>'Tong quat'!T175+'Tong quat'!T178+'Tong quat'!T172</f>
        <v>153</v>
      </c>
      <c r="X177" s="130">
        <f>'Tong quat'!U175+'Tong quat'!U178+'Tong quat'!U172</f>
        <v>214</v>
      </c>
      <c r="Y177" s="130">
        <f>'Tong quat'!V175+'Tong quat'!V178+'Tong quat'!V172</f>
        <v>162</v>
      </c>
      <c r="Z177" s="130">
        <f>'Tong quat'!W175+'Tong quat'!W178+'Tong quat'!W172</f>
        <v>180</v>
      </c>
      <c r="AA177" s="130">
        <f>'Tong quat'!X175+'Tong quat'!X178+'Tong quat'!X172</f>
        <v>265</v>
      </c>
      <c r="AB177" s="130">
        <f>'Tong quat'!Y175+'Tong quat'!Y178+'Tong quat'!Y172</f>
        <v>216</v>
      </c>
      <c r="AC177" s="130">
        <f>'Tong quat'!Z175+'Tong quat'!Z178+'Tong quat'!Z172</f>
        <v>229</v>
      </c>
      <c r="AD177" s="130">
        <f>'Tong quat'!AA175+'Tong quat'!AA178+'Tong quat'!AA172</f>
        <v>209</v>
      </c>
      <c r="AE177" s="130">
        <f>'Tong quat'!AB175+'Tong quat'!AB178+'Tong quat'!AB172</f>
        <v>213</v>
      </c>
      <c r="AF177" s="130"/>
      <c r="AG177" s="130">
        <f>SUM(B177:AF177)</f>
        <v>3300</v>
      </c>
    </row>
    <row r="178" spans="1:33" ht="15.75" thickTop="1" x14ac:dyDescent="0.25"/>
    <row r="179" spans="1:33" s="133" customFormat="1" ht="18" x14ac:dyDescent="0.25">
      <c r="A179" s="132" t="s">
        <v>7957</v>
      </c>
    </row>
    <row r="180" spans="1:33" s="110" customFormat="1" x14ac:dyDescent="0.25">
      <c r="A180" s="123"/>
      <c r="B180" s="111">
        <v>1</v>
      </c>
      <c r="C180" s="112">
        <v>2</v>
      </c>
      <c r="D180" s="112">
        <v>3</v>
      </c>
      <c r="E180" s="112">
        <v>4</v>
      </c>
      <c r="F180" s="112">
        <v>5</v>
      </c>
      <c r="G180" s="112">
        <v>6</v>
      </c>
      <c r="H180" s="112">
        <v>7</v>
      </c>
      <c r="I180" s="112">
        <v>8</v>
      </c>
      <c r="J180" s="112">
        <v>9</v>
      </c>
      <c r="K180" s="112">
        <v>10</v>
      </c>
      <c r="L180" s="112">
        <v>11</v>
      </c>
      <c r="M180" s="112">
        <v>12</v>
      </c>
      <c r="N180" s="112">
        <v>13</v>
      </c>
      <c r="O180" s="112">
        <v>14</v>
      </c>
      <c r="P180" s="112">
        <v>15</v>
      </c>
      <c r="Q180" s="112">
        <v>16</v>
      </c>
      <c r="R180" s="112">
        <v>17</v>
      </c>
      <c r="S180" s="112">
        <v>18</v>
      </c>
      <c r="T180" s="112">
        <v>19</v>
      </c>
      <c r="U180" s="112">
        <v>20</v>
      </c>
      <c r="V180" s="112">
        <v>21</v>
      </c>
      <c r="W180" s="112">
        <v>22</v>
      </c>
      <c r="X180" s="112">
        <v>23</v>
      </c>
      <c r="Y180" s="112">
        <v>24</v>
      </c>
      <c r="Z180" s="112">
        <v>25</v>
      </c>
      <c r="AA180" s="112">
        <v>26</v>
      </c>
      <c r="AB180" s="112">
        <v>27</v>
      </c>
      <c r="AC180" s="112">
        <v>28</v>
      </c>
      <c r="AD180" s="112">
        <v>29</v>
      </c>
      <c r="AE180" s="112">
        <v>30</v>
      </c>
      <c r="AF180" s="113">
        <v>31</v>
      </c>
      <c r="AG180" s="114" t="s">
        <v>118</v>
      </c>
    </row>
    <row r="181" spans="1:33" x14ac:dyDescent="0.25">
      <c r="A181" s="119" t="s">
        <v>7932</v>
      </c>
      <c r="B181" s="115"/>
      <c r="C181" s="116"/>
      <c r="D181" s="116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  <c r="AA181" s="116"/>
      <c r="AB181" s="116"/>
      <c r="AC181" s="116"/>
      <c r="AD181" s="116"/>
      <c r="AE181" s="116"/>
      <c r="AF181" s="117"/>
      <c r="AG181" s="118">
        <f>SUM(B181:AF181)</f>
        <v>0</v>
      </c>
    </row>
    <row r="182" spans="1:33" x14ac:dyDescent="0.25">
      <c r="A182" s="120" t="s">
        <v>7933</v>
      </c>
      <c r="B182" s="103"/>
      <c r="C182" s="104"/>
      <c r="D182" s="104"/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5"/>
      <c r="AG182" s="106">
        <f t="shared" ref="AG182:AG188" si="7">SUM(B182:AF182)</f>
        <v>0</v>
      </c>
    </row>
    <row r="183" spans="1:33" x14ac:dyDescent="0.25">
      <c r="A183" s="120" t="s">
        <v>7934</v>
      </c>
      <c r="B183" s="103"/>
      <c r="C183" s="104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5"/>
      <c r="AG183" s="106">
        <f t="shared" si="7"/>
        <v>0</v>
      </c>
    </row>
    <row r="184" spans="1:33" x14ac:dyDescent="0.25">
      <c r="A184" s="120" t="s">
        <v>7935</v>
      </c>
      <c r="B184" s="103"/>
      <c r="C184" s="104"/>
      <c r="D184" s="104"/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5"/>
      <c r="AG184" s="106">
        <f t="shared" si="7"/>
        <v>0</v>
      </c>
    </row>
    <row r="185" spans="1:33" x14ac:dyDescent="0.25">
      <c r="A185" s="120" t="s">
        <v>7936</v>
      </c>
      <c r="B185" s="103"/>
      <c r="C185" s="104"/>
      <c r="D185" s="104"/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5"/>
      <c r="AG185" s="106">
        <f t="shared" si="7"/>
        <v>0</v>
      </c>
    </row>
    <row r="186" spans="1:33" x14ac:dyDescent="0.25">
      <c r="A186" s="120" t="s">
        <v>7937</v>
      </c>
      <c r="B186" s="103"/>
      <c r="C186" s="104"/>
      <c r="D186" s="104"/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5"/>
      <c r="AG186" s="106">
        <f t="shared" si="7"/>
        <v>0</v>
      </c>
    </row>
    <row r="187" spans="1:33" x14ac:dyDescent="0.25">
      <c r="A187" s="120" t="s">
        <v>7938</v>
      </c>
      <c r="B187" s="103"/>
      <c r="C187" s="104"/>
      <c r="D187" s="104"/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5"/>
      <c r="AG187" s="106">
        <f t="shared" si="7"/>
        <v>0</v>
      </c>
    </row>
    <row r="188" spans="1:33" x14ac:dyDescent="0.25">
      <c r="A188" s="120" t="s">
        <v>7939</v>
      </c>
      <c r="B188" s="103"/>
      <c r="C188" s="104"/>
      <c r="D188" s="104"/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5"/>
      <c r="AG188" s="106">
        <f t="shared" si="7"/>
        <v>0</v>
      </c>
    </row>
    <row r="189" spans="1:33" s="128" customFormat="1" ht="15.75" thickBot="1" x14ac:dyDescent="0.3">
      <c r="A189" s="124" t="s">
        <v>7940</v>
      </c>
      <c r="B189" s="125">
        <f>B181+B182+B183+B184+B185+B186+B187+B188</f>
        <v>0</v>
      </c>
      <c r="C189" s="125">
        <f t="shared" ref="C189" si="8">C181+C182+C183+C184+C185+C186+C187+C188</f>
        <v>0</v>
      </c>
      <c r="D189" s="125">
        <f t="shared" ref="D189" si="9">D181+D182+D183+D184+D185+D186+D187+D188</f>
        <v>0</v>
      </c>
      <c r="E189" s="125">
        <f t="shared" ref="E189" si="10">E181+E182+E183+E184+E185+E186+E187+E188</f>
        <v>0</v>
      </c>
      <c r="F189" s="125">
        <f t="shared" ref="F189" si="11">F181+F182+F183+F184+F185+F186+F187+F188</f>
        <v>0</v>
      </c>
      <c r="G189" s="125">
        <f t="shared" ref="G189" si="12">G181+G182+G183+G184+G185+G186+G187+G188</f>
        <v>0</v>
      </c>
      <c r="H189" s="125">
        <f t="shared" ref="H189" si="13">H181+H182+H183+H184+H185+H186+H187+H188</f>
        <v>0</v>
      </c>
      <c r="I189" s="125">
        <f t="shared" ref="I189" si="14">I181+I182+I183+I184+I185+I186+I187+I188</f>
        <v>0</v>
      </c>
      <c r="J189" s="125">
        <f t="shared" ref="J189" si="15">J181+J182+J183+J184+J185+J186+J187+J188</f>
        <v>0</v>
      </c>
      <c r="K189" s="125">
        <f t="shared" ref="K189" si="16">K181+K182+K183+K184+K185+K186+K187+K188</f>
        <v>0</v>
      </c>
      <c r="L189" s="125">
        <f t="shared" ref="L189" si="17">L181+L182+L183+L184+L185+L186+L187+L188</f>
        <v>0</v>
      </c>
      <c r="M189" s="125">
        <f t="shared" ref="M189" si="18">M181+M182+M183+M184+M185+M186+M187+M188</f>
        <v>0</v>
      </c>
      <c r="N189" s="125">
        <f t="shared" ref="N189" si="19">N181+N182+N183+N184+N185+N186+N187+N188</f>
        <v>0</v>
      </c>
      <c r="O189" s="125">
        <f t="shared" ref="O189" si="20">O181+O182+O183+O184+O185+O186+O187+O188</f>
        <v>0</v>
      </c>
      <c r="P189" s="125">
        <f t="shared" ref="P189" si="21">P181+P182+P183+P184+P185+P186+P187+P188</f>
        <v>0</v>
      </c>
      <c r="Q189" s="125">
        <f t="shared" ref="Q189" si="22">Q181+Q182+Q183+Q184+Q185+Q186+Q187+Q188</f>
        <v>0</v>
      </c>
      <c r="R189" s="125">
        <f t="shared" ref="R189" si="23">R181+R182+R183+R184+R185+R186+R187+R188</f>
        <v>0</v>
      </c>
      <c r="S189" s="125">
        <f t="shared" ref="S189" si="24">S181+S182+S183+S184+S185+S186+S187+S188</f>
        <v>0</v>
      </c>
      <c r="T189" s="125">
        <f t="shared" ref="T189" si="25">T181+T182+T183+T184+T185+T186+T187+T188</f>
        <v>0</v>
      </c>
      <c r="U189" s="125">
        <f t="shared" ref="U189" si="26">U181+U182+U183+U184+U185+U186+U187+U188</f>
        <v>0</v>
      </c>
      <c r="V189" s="125">
        <f t="shared" ref="V189" si="27">V181+V182+V183+V184+V185+V186+V187+V188</f>
        <v>0</v>
      </c>
      <c r="W189" s="125">
        <f t="shared" ref="W189" si="28">W181+W182+W183+W184+W185+W186+W187+W188</f>
        <v>0</v>
      </c>
      <c r="X189" s="125">
        <f t="shared" ref="X189" si="29">X181+X182+X183+X184+X185+X186+X187+X188</f>
        <v>0</v>
      </c>
      <c r="Y189" s="125">
        <f t="shared" ref="Y189" si="30">Y181+Y182+Y183+Y184+Y185+Y186+Y187+Y188</f>
        <v>0</v>
      </c>
      <c r="Z189" s="125">
        <f t="shared" ref="Z189" si="31">Z181+Z182+Z183+Z184+Z185+Z186+Z187+Z188</f>
        <v>0</v>
      </c>
      <c r="AA189" s="125">
        <f t="shared" ref="AA189" si="32">AA181+AA182+AA183+AA184+AA185+AA186+AA187+AA188</f>
        <v>0</v>
      </c>
      <c r="AB189" s="125">
        <f t="shared" ref="AB189" si="33">AB181+AB182+AB183+AB184+AB185+AB186+AB187+AB188</f>
        <v>0</v>
      </c>
      <c r="AC189" s="125">
        <f t="shared" ref="AC189" si="34">AC181+AC182+AC183+AC184+AC185+AC186+AC187+AC188</f>
        <v>0</v>
      </c>
      <c r="AD189" s="125">
        <f t="shared" ref="AD189" si="35">AD181+AD182+AD183+AD184+AD185+AD186+AD187+AD188</f>
        <v>0</v>
      </c>
      <c r="AE189" s="125">
        <f t="shared" ref="AE189" si="36">AE181+AE182+AE183+AE184+AE185+AE186+AE187+AE188</f>
        <v>0</v>
      </c>
      <c r="AF189" s="125">
        <f t="shared" ref="AF189" si="37">AF181+AF182+AF183+AF184+AF185+AF186+AF187+AF188</f>
        <v>0</v>
      </c>
      <c r="AG189" s="125">
        <f t="shared" ref="AG189" si="38">AG181+AG182+AG183+AG184+AG185+AG186+AG187*32/30+AG188*32/30</f>
        <v>0</v>
      </c>
    </row>
    <row r="190" spans="1:33" ht="15.75" thickTop="1" x14ac:dyDescent="0.25">
      <c r="A190" s="119" t="s">
        <v>7941</v>
      </c>
      <c r="B190" s="115"/>
      <c r="C190" s="116"/>
      <c r="D190" s="116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16"/>
      <c r="AE190" s="116"/>
      <c r="AF190" s="117"/>
      <c r="AG190" s="118">
        <f>SUM(B190:AF190)</f>
        <v>0</v>
      </c>
    </row>
    <row r="191" spans="1:33" x14ac:dyDescent="0.25">
      <c r="A191" s="120" t="s">
        <v>7942</v>
      </c>
      <c r="B191" s="103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5"/>
      <c r="AG191" s="106">
        <f t="shared" ref="AG191:AG196" si="39">SUM(B191:AF191)</f>
        <v>0</v>
      </c>
    </row>
    <row r="192" spans="1:33" x14ac:dyDescent="0.25">
      <c r="A192" s="120" t="s">
        <v>7943</v>
      </c>
      <c r="B192" s="103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5"/>
      <c r="AG192" s="106">
        <f t="shared" si="39"/>
        <v>0</v>
      </c>
    </row>
    <row r="193" spans="1:33" x14ac:dyDescent="0.25">
      <c r="A193" s="120" t="s">
        <v>7944</v>
      </c>
      <c r="B193" s="103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5"/>
      <c r="AG193" s="106">
        <f t="shared" si="39"/>
        <v>0</v>
      </c>
    </row>
    <row r="194" spans="1:33" x14ac:dyDescent="0.25">
      <c r="A194" s="121" t="s">
        <v>7945</v>
      </c>
      <c r="B194" s="103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5"/>
      <c r="AG194" s="106">
        <f t="shared" si="39"/>
        <v>0</v>
      </c>
    </row>
    <row r="195" spans="1:33" x14ac:dyDescent="0.25">
      <c r="A195" s="121" t="s">
        <v>7946</v>
      </c>
      <c r="B195" s="103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5"/>
      <c r="AG195" s="106">
        <f t="shared" si="39"/>
        <v>0</v>
      </c>
    </row>
    <row r="196" spans="1:33" x14ac:dyDescent="0.25">
      <c r="A196" s="121" t="s">
        <v>7947</v>
      </c>
      <c r="B196" s="107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9"/>
      <c r="AG196" s="106">
        <f t="shared" si="39"/>
        <v>0</v>
      </c>
    </row>
    <row r="197" spans="1:33" s="128" customFormat="1" ht="15.75" thickBot="1" x14ac:dyDescent="0.3">
      <c r="A197" s="124" t="s">
        <v>7956</v>
      </c>
      <c r="B197" s="125">
        <f>B189+B190+B191+B192+B193+B194+B195+B196</f>
        <v>0</v>
      </c>
      <c r="C197" s="125">
        <f t="shared" ref="C197" si="40">C189+C190+C191+C192+C193+C194+C195+C196</f>
        <v>0</v>
      </c>
      <c r="D197" s="125">
        <f t="shared" ref="D197" si="41">D189+D190+D191+D192+D193+D194+D195+D196</f>
        <v>0</v>
      </c>
      <c r="E197" s="125">
        <f t="shared" ref="E197" si="42">E189+E190+E191+E192+E193+E194+E195+E196</f>
        <v>0</v>
      </c>
      <c r="F197" s="125">
        <f t="shared" ref="F197" si="43">F189+F190+F191+F192+F193+F194+F195+F196</f>
        <v>0</v>
      </c>
      <c r="G197" s="125">
        <f t="shared" ref="G197" si="44">G189+G190+G191+G192+G193+G194+G195+G196</f>
        <v>0</v>
      </c>
      <c r="H197" s="125">
        <f t="shared" ref="H197" si="45">H189+H190+H191+H192+H193+H194+H195+H196</f>
        <v>0</v>
      </c>
      <c r="I197" s="125">
        <f t="shared" ref="I197" si="46">I189+I190+I191+I192+I193+I194+I195+I196</f>
        <v>0</v>
      </c>
      <c r="J197" s="125">
        <f t="shared" ref="J197" si="47">J189+J190+J191+J192+J193+J194+J195+J196</f>
        <v>0</v>
      </c>
      <c r="K197" s="125">
        <f t="shared" ref="K197" si="48">K189+K190+K191+K192+K193+K194+K195+K196</f>
        <v>0</v>
      </c>
      <c r="L197" s="125">
        <f t="shared" ref="L197" si="49">L189+L190+L191+L192+L193+L194+L195+L196</f>
        <v>0</v>
      </c>
      <c r="M197" s="125">
        <f t="shared" ref="M197" si="50">M189+M190+M191+M192+M193+M194+M195+M196</f>
        <v>0</v>
      </c>
      <c r="N197" s="125">
        <f t="shared" ref="N197" si="51">N189+N190+N191+N192+N193+N194+N195+N196</f>
        <v>0</v>
      </c>
      <c r="O197" s="125">
        <f t="shared" ref="O197" si="52">O189+O190+O191+O192+O193+O194+O195+O196</f>
        <v>0</v>
      </c>
      <c r="P197" s="125">
        <f t="shared" ref="P197" si="53">P189+P190+P191+P192+P193+P194+P195+P196</f>
        <v>0</v>
      </c>
      <c r="Q197" s="125">
        <f t="shared" ref="Q197" si="54">Q189+Q190+Q191+Q192+Q193+Q194+Q195+Q196</f>
        <v>0</v>
      </c>
      <c r="R197" s="125">
        <f t="shared" ref="R197" si="55">R189+R190+R191+R192+R193+R194+R195+R196</f>
        <v>0</v>
      </c>
      <c r="S197" s="125">
        <f t="shared" ref="S197" si="56">S189+S190+S191+S192+S193+S194+S195+S196</f>
        <v>0</v>
      </c>
      <c r="T197" s="125">
        <f t="shared" ref="T197" si="57">T189+T190+T191+T192+T193+T194+T195+T196</f>
        <v>0</v>
      </c>
      <c r="U197" s="125">
        <f t="shared" ref="U197" si="58">U189+U190+U191+U192+U193+U194+U195+U196</f>
        <v>0</v>
      </c>
      <c r="V197" s="125">
        <f t="shared" ref="V197" si="59">V189+V190+V191+V192+V193+V194+V195+V196</f>
        <v>0</v>
      </c>
      <c r="W197" s="125">
        <f t="shared" ref="W197" si="60">W189+W190+W191+W192+W193+W194+W195+W196</f>
        <v>0</v>
      </c>
      <c r="X197" s="125">
        <f t="shared" ref="X197" si="61">X189+X190+X191+X192+X193+X194+X195+X196</f>
        <v>0</v>
      </c>
      <c r="Y197" s="125">
        <f t="shared" ref="Y197" si="62">Y189+Y190+Y191+Y192+Y193+Y194+Y195+Y196</f>
        <v>0</v>
      </c>
      <c r="Z197" s="125">
        <f t="shared" ref="Z197" si="63">Z189+Z190+Z191+Z192+Z193+Z194+Z195+Z196</f>
        <v>0</v>
      </c>
      <c r="AA197" s="125">
        <f t="shared" ref="AA197" si="64">AA189+AA190+AA191+AA192+AA193+AA194+AA195+AA196</f>
        <v>0</v>
      </c>
      <c r="AB197" s="125">
        <f t="shared" ref="AB197" si="65">AB189+AB190+AB191+AB192+AB193+AB194+AB195+AB196</f>
        <v>0</v>
      </c>
      <c r="AC197" s="125">
        <f t="shared" ref="AC197" si="66">AC189+AC190+AC191+AC192+AC193+AC194+AC195+AC196</f>
        <v>0</v>
      </c>
      <c r="AD197" s="125">
        <f t="shared" ref="AD197" si="67">AD189+AD190+AD191+AD192+AD193+AD194+AD195+AD196</f>
        <v>0</v>
      </c>
      <c r="AE197" s="125">
        <f t="shared" ref="AE197" si="68">AE189+AE190+AE191+AE192+AE193+AE194+AE195+AE196</f>
        <v>0</v>
      </c>
      <c r="AF197" s="125">
        <f t="shared" ref="AF197" si="69">AF189+AF190+AF191+AF192+AF193+AF194+AF195+AF196</f>
        <v>0</v>
      </c>
      <c r="AG197" s="125">
        <f t="shared" ref="AG197" si="70">AG189+AG190+AG191+AG192+AG193+AG194+AG195+AG196*33/30</f>
        <v>0</v>
      </c>
    </row>
    <row r="198" spans="1:33" ht="15.75" thickTop="1" x14ac:dyDescent="0.25">
      <c r="A198" s="119" t="s">
        <v>7948</v>
      </c>
      <c r="B198" s="115"/>
      <c r="C198" s="116"/>
      <c r="D198" s="116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  <c r="AA198" s="116"/>
      <c r="AB198" s="116"/>
      <c r="AC198" s="116"/>
      <c r="AD198" s="116"/>
      <c r="AE198" s="116"/>
      <c r="AF198" s="117"/>
      <c r="AG198" s="118">
        <f>SUM(B198:AF198)</f>
        <v>0</v>
      </c>
    </row>
    <row r="199" spans="1:33" x14ac:dyDescent="0.25">
      <c r="A199" s="122" t="s">
        <v>7949</v>
      </c>
      <c r="B199" s="103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5"/>
      <c r="AG199" s="106">
        <f t="shared" ref="AG199:AG201" si="71">SUM(B199:AF199)</f>
        <v>0</v>
      </c>
    </row>
    <row r="200" spans="1:33" x14ac:dyDescent="0.25">
      <c r="A200" s="122" t="s">
        <v>7950</v>
      </c>
      <c r="B200" s="103"/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5"/>
      <c r="AG200" s="106">
        <f t="shared" si="71"/>
        <v>0</v>
      </c>
    </row>
    <row r="201" spans="1:33" x14ac:dyDescent="0.25">
      <c r="A201" s="122" t="s">
        <v>7951</v>
      </c>
      <c r="B201" s="103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5"/>
      <c r="AG201" s="106">
        <f t="shared" si="71"/>
        <v>0</v>
      </c>
    </row>
    <row r="202" spans="1:33" x14ac:dyDescent="0.25">
      <c r="A202" s="122" t="s">
        <v>7952</v>
      </c>
      <c r="B202" s="103"/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5"/>
      <c r="AG202" s="106">
        <f>SUM(B202:AF202)</f>
        <v>0</v>
      </c>
    </row>
    <row r="203" spans="1:33" s="128" customFormat="1" ht="15.75" thickBot="1" x14ac:dyDescent="0.3">
      <c r="A203" s="124" t="s">
        <v>7953</v>
      </c>
      <c r="B203" s="125">
        <f>B195+B196+B197+B198+B199+B200+B201+B202</f>
        <v>0</v>
      </c>
      <c r="C203" s="125">
        <f t="shared" ref="C203" si="72">C195+C196+C197+C198+C199+C200+C201+C202</f>
        <v>0</v>
      </c>
      <c r="D203" s="125">
        <f t="shared" ref="D203" si="73">D195+D196+D197+D198+D199+D200+D201+D202</f>
        <v>0</v>
      </c>
      <c r="E203" s="125">
        <f t="shared" ref="E203" si="74">E195+E196+E197+E198+E199+E200+E201+E202</f>
        <v>0</v>
      </c>
      <c r="F203" s="125">
        <f t="shared" ref="F203" si="75">F195+F196+F197+F198+F199+F200+F201+F202</f>
        <v>0</v>
      </c>
      <c r="G203" s="125">
        <f t="shared" ref="G203" si="76">G195+G196+G197+G198+G199+G200+G201+G202</f>
        <v>0</v>
      </c>
      <c r="H203" s="125">
        <f t="shared" ref="H203" si="77">H195+H196+H197+H198+H199+H200+H201+H202</f>
        <v>0</v>
      </c>
      <c r="I203" s="125">
        <f t="shared" ref="I203" si="78">I195+I196+I197+I198+I199+I200+I201+I202</f>
        <v>0</v>
      </c>
      <c r="J203" s="125">
        <f t="shared" ref="J203" si="79">J195+J196+J197+J198+J199+J200+J201+J202</f>
        <v>0</v>
      </c>
      <c r="K203" s="125">
        <f t="shared" ref="K203" si="80">K195+K196+K197+K198+K199+K200+K201+K202</f>
        <v>0</v>
      </c>
      <c r="L203" s="125">
        <f t="shared" ref="L203" si="81">L195+L196+L197+L198+L199+L200+L201+L202</f>
        <v>0</v>
      </c>
      <c r="M203" s="125">
        <f t="shared" ref="M203" si="82">M195+M196+M197+M198+M199+M200+M201+M202</f>
        <v>0</v>
      </c>
      <c r="N203" s="125">
        <f t="shared" ref="N203" si="83">N195+N196+N197+N198+N199+N200+N201+N202</f>
        <v>0</v>
      </c>
      <c r="O203" s="125">
        <f t="shared" ref="O203" si="84">O195+O196+O197+O198+O199+O200+O201+O202</f>
        <v>0</v>
      </c>
      <c r="P203" s="125">
        <f t="shared" ref="P203" si="85">P195+P196+P197+P198+P199+P200+P201+P202</f>
        <v>0</v>
      </c>
      <c r="Q203" s="125">
        <f t="shared" ref="Q203" si="86">Q195+Q196+Q197+Q198+Q199+Q200+Q201+Q202</f>
        <v>0</v>
      </c>
      <c r="R203" s="125">
        <f t="shared" ref="R203" si="87">R195+R196+R197+R198+R199+R200+R201+R202</f>
        <v>0</v>
      </c>
      <c r="S203" s="125">
        <f t="shared" ref="S203" si="88">S195+S196+S197+S198+S199+S200+S201+S202</f>
        <v>0</v>
      </c>
      <c r="T203" s="125">
        <f t="shared" ref="T203" si="89">T195+T196+T197+T198+T199+T200+T201+T202</f>
        <v>0</v>
      </c>
      <c r="U203" s="125">
        <f t="shared" ref="U203" si="90">U195+U196+U197+U198+U199+U200+U201+U202</f>
        <v>0</v>
      </c>
      <c r="V203" s="125">
        <f t="shared" ref="V203" si="91">V195+V196+V197+V198+V199+V200+V201+V202</f>
        <v>0</v>
      </c>
      <c r="W203" s="125">
        <f t="shared" ref="W203" si="92">W195+W196+W197+W198+W199+W200+W201+W202</f>
        <v>0</v>
      </c>
      <c r="X203" s="125">
        <f t="shared" ref="X203" si="93">X195+X196+X197+X198+X199+X200+X201+X202</f>
        <v>0</v>
      </c>
      <c r="Y203" s="125">
        <f t="shared" ref="Y203" si="94">Y195+Y196+Y197+Y198+Y199+Y200+Y201+Y202</f>
        <v>0</v>
      </c>
      <c r="Z203" s="125">
        <f t="shared" ref="Z203" si="95">Z195+Z196+Z197+Z198+Z199+Z200+Z201+Z202</f>
        <v>0</v>
      </c>
      <c r="AA203" s="125">
        <f t="shared" ref="AA203" si="96">AA195+AA196+AA197+AA198+AA199+AA200+AA201+AA202</f>
        <v>0</v>
      </c>
      <c r="AB203" s="125">
        <f t="shared" ref="AB203" si="97">AB195+AB196+AB197+AB198+AB199+AB200+AB201+AB202</f>
        <v>0</v>
      </c>
      <c r="AC203" s="125">
        <f t="shared" ref="AC203" si="98">AC195+AC196+AC197+AC198+AC199+AC200+AC201+AC202</f>
        <v>0</v>
      </c>
      <c r="AD203" s="125">
        <f t="shared" ref="AD203" si="99">AD195+AD196+AD197+AD198+AD199+AD200+AD201+AD202</f>
        <v>0</v>
      </c>
      <c r="AE203" s="125">
        <f t="shared" ref="AE203" si="100">AE195+AE196+AE197+AE198+AE199+AE200+AE201+AE202</f>
        <v>0</v>
      </c>
      <c r="AF203" s="125">
        <f t="shared" ref="AF203" si="101">AF195+AF196+AF197+AF198+AF199+AF200+AF201+AF202</f>
        <v>0</v>
      </c>
      <c r="AG203" s="125">
        <f>AG198+AG199+AG200+AG201+AG202*32/30</f>
        <v>0</v>
      </c>
    </row>
    <row r="204" spans="1:33" ht="16.5" thickTop="1" thickBot="1" x14ac:dyDescent="0.3">
      <c r="A204" s="126" t="s">
        <v>7954</v>
      </c>
      <c r="B204" s="127">
        <f>B203+B197+B189</f>
        <v>0</v>
      </c>
      <c r="C204" s="127">
        <f t="shared" ref="C204" si="102">C203+C197+C189</f>
        <v>0</v>
      </c>
      <c r="D204" s="127">
        <f t="shared" ref="D204" si="103">D203+D197+D189</f>
        <v>0</v>
      </c>
      <c r="E204" s="127">
        <f t="shared" ref="E204" si="104">E203+E197+E189</f>
        <v>0</v>
      </c>
      <c r="F204" s="127">
        <f t="shared" ref="F204" si="105">F203+F197+F189</f>
        <v>0</v>
      </c>
      <c r="G204" s="127">
        <f t="shared" ref="G204" si="106">G203+G197+G189</f>
        <v>0</v>
      </c>
      <c r="H204" s="127">
        <f t="shared" ref="H204" si="107">H203+H197+H189</f>
        <v>0</v>
      </c>
      <c r="I204" s="127">
        <f t="shared" ref="I204" si="108">I203+I197+I189</f>
        <v>0</v>
      </c>
      <c r="J204" s="127">
        <f t="shared" ref="J204" si="109">J203+J197+J189</f>
        <v>0</v>
      </c>
      <c r="K204" s="127">
        <f t="shared" ref="K204" si="110">K203+K197+K189</f>
        <v>0</v>
      </c>
      <c r="L204" s="127">
        <f t="shared" ref="L204" si="111">L203+L197+L189</f>
        <v>0</v>
      </c>
      <c r="M204" s="127">
        <f t="shared" ref="M204" si="112">M203+M197+M189</f>
        <v>0</v>
      </c>
      <c r="N204" s="127">
        <f t="shared" ref="N204" si="113">N203+N197+N189</f>
        <v>0</v>
      </c>
      <c r="O204" s="127">
        <f t="shared" ref="O204" si="114">O203+O197+O189</f>
        <v>0</v>
      </c>
      <c r="P204" s="127">
        <f t="shared" ref="P204" si="115">P203+P197+P189</f>
        <v>0</v>
      </c>
      <c r="Q204" s="127">
        <f t="shared" ref="Q204" si="116">Q203+Q197+Q189</f>
        <v>0</v>
      </c>
      <c r="R204" s="127">
        <f t="shared" ref="R204" si="117">R203+R197+R189</f>
        <v>0</v>
      </c>
      <c r="S204" s="127">
        <f t="shared" ref="S204" si="118">S203+S197+S189</f>
        <v>0</v>
      </c>
      <c r="T204" s="127">
        <f t="shared" ref="T204" si="119">T203+T197+T189</f>
        <v>0</v>
      </c>
      <c r="U204" s="127">
        <f t="shared" ref="U204" si="120">U203+U197+U189</f>
        <v>0</v>
      </c>
      <c r="V204" s="127">
        <f t="shared" ref="V204" si="121">V203+V197+V189</f>
        <v>0</v>
      </c>
      <c r="W204" s="127">
        <f t="shared" ref="W204" si="122">W203+W197+W189</f>
        <v>0</v>
      </c>
      <c r="X204" s="127">
        <f t="shared" ref="X204" si="123">X203+X197+X189</f>
        <v>0</v>
      </c>
      <c r="Y204" s="127">
        <f t="shared" ref="Y204" si="124">Y203+Y197+Y189</f>
        <v>0</v>
      </c>
      <c r="Z204" s="127">
        <f t="shared" ref="Z204" si="125">Z203+Z197+Z189</f>
        <v>0</v>
      </c>
      <c r="AA204" s="127">
        <f t="shared" ref="AA204" si="126">AA203+AA197+AA189</f>
        <v>0</v>
      </c>
      <c r="AB204" s="127">
        <f t="shared" ref="AB204" si="127">AB203+AB197+AB189</f>
        <v>0</v>
      </c>
      <c r="AC204" s="127">
        <f t="shared" ref="AC204" si="128">AC203+AC197+AC189</f>
        <v>0</v>
      </c>
      <c r="AD204" s="127">
        <f t="shared" ref="AD204" si="129">AD203+AD197+AD189</f>
        <v>0</v>
      </c>
      <c r="AE204" s="127">
        <f t="shared" ref="AE204" si="130">AE203+AE197+AE189</f>
        <v>0</v>
      </c>
      <c r="AF204" s="127">
        <f t="shared" ref="AF204" si="131">AF203+AF197+AF189</f>
        <v>0</v>
      </c>
      <c r="AG204" s="127">
        <f>AG203+AG197+AG189</f>
        <v>0</v>
      </c>
    </row>
    <row r="205" spans="1:33" s="131" customFormat="1" ht="16.5" thickTop="1" thickBot="1" x14ac:dyDescent="0.3">
      <c r="A205" s="129" t="s">
        <v>7955</v>
      </c>
      <c r="B205" s="130"/>
      <c r="C205" s="130"/>
      <c r="D205" s="130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>
        <f>SUM(B205:AF205)</f>
        <v>0</v>
      </c>
    </row>
    <row r="206" spans="1:33" ht="15.75" thickTop="1" x14ac:dyDescent="0.25"/>
    <row r="207" spans="1:33" s="133" customFormat="1" ht="18" x14ac:dyDescent="0.25">
      <c r="A207" s="132" t="s">
        <v>7958</v>
      </c>
    </row>
    <row r="208" spans="1:33" s="110" customFormat="1" x14ac:dyDescent="0.25">
      <c r="A208" s="123"/>
      <c r="B208" s="111">
        <v>1</v>
      </c>
      <c r="C208" s="112">
        <v>2</v>
      </c>
      <c r="D208" s="112">
        <v>3</v>
      </c>
      <c r="E208" s="112">
        <v>4</v>
      </c>
      <c r="F208" s="112">
        <v>5</v>
      </c>
      <c r="G208" s="112">
        <v>6</v>
      </c>
      <c r="H208" s="112">
        <v>7</v>
      </c>
      <c r="I208" s="112">
        <v>8</v>
      </c>
      <c r="J208" s="112">
        <v>9</v>
      </c>
      <c r="K208" s="112">
        <v>10</v>
      </c>
      <c r="L208" s="112">
        <v>11</v>
      </c>
      <c r="M208" s="112">
        <v>12</v>
      </c>
      <c r="N208" s="112">
        <v>13</v>
      </c>
      <c r="O208" s="112">
        <v>14</v>
      </c>
      <c r="P208" s="112">
        <v>15</v>
      </c>
      <c r="Q208" s="112">
        <v>16</v>
      </c>
      <c r="R208" s="112">
        <v>17</v>
      </c>
      <c r="S208" s="112">
        <v>18</v>
      </c>
      <c r="T208" s="112">
        <v>19</v>
      </c>
      <c r="U208" s="112">
        <v>20</v>
      </c>
      <c r="V208" s="112">
        <v>21</v>
      </c>
      <c r="W208" s="112">
        <v>22</v>
      </c>
      <c r="X208" s="112">
        <v>23</v>
      </c>
      <c r="Y208" s="112">
        <v>24</v>
      </c>
      <c r="Z208" s="112">
        <v>25</v>
      </c>
      <c r="AA208" s="112">
        <v>26</v>
      </c>
      <c r="AB208" s="112">
        <v>27</v>
      </c>
      <c r="AC208" s="112">
        <v>28</v>
      </c>
      <c r="AD208" s="112">
        <v>29</v>
      </c>
      <c r="AE208" s="112">
        <v>30</v>
      </c>
      <c r="AF208" s="113">
        <v>31</v>
      </c>
      <c r="AG208" s="114" t="s">
        <v>118</v>
      </c>
    </row>
    <row r="209" spans="1:33" x14ac:dyDescent="0.25">
      <c r="A209" s="119" t="s">
        <v>7932</v>
      </c>
      <c r="B209" s="115"/>
      <c r="C209" s="116"/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  <c r="AA209" s="116"/>
      <c r="AB209" s="116"/>
      <c r="AC209" s="116"/>
      <c r="AD209" s="116"/>
      <c r="AE209" s="116"/>
      <c r="AF209" s="117"/>
      <c r="AG209" s="118">
        <f>SUM(B209:AF209)</f>
        <v>0</v>
      </c>
    </row>
    <row r="210" spans="1:33" x14ac:dyDescent="0.25">
      <c r="A210" s="120" t="s">
        <v>7933</v>
      </c>
      <c r="B210" s="103"/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5"/>
      <c r="AG210" s="106">
        <f t="shared" ref="AG210:AG216" si="132">SUM(B210:AF210)</f>
        <v>0</v>
      </c>
    </row>
    <row r="211" spans="1:33" x14ac:dyDescent="0.25">
      <c r="A211" s="120" t="s">
        <v>7934</v>
      </c>
      <c r="B211" s="103"/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5"/>
      <c r="AG211" s="106">
        <f t="shared" si="132"/>
        <v>0</v>
      </c>
    </row>
    <row r="212" spans="1:33" x14ac:dyDescent="0.25">
      <c r="A212" s="120" t="s">
        <v>7935</v>
      </c>
      <c r="B212" s="103"/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5"/>
      <c r="AG212" s="106">
        <f t="shared" si="132"/>
        <v>0</v>
      </c>
    </row>
    <row r="213" spans="1:33" x14ac:dyDescent="0.25">
      <c r="A213" s="120" t="s">
        <v>7936</v>
      </c>
      <c r="B213" s="103"/>
      <c r="C213" s="104"/>
      <c r="D213" s="104"/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5"/>
      <c r="AG213" s="106">
        <f t="shared" si="132"/>
        <v>0</v>
      </c>
    </row>
    <row r="214" spans="1:33" x14ac:dyDescent="0.25">
      <c r="A214" s="120" t="s">
        <v>7937</v>
      </c>
      <c r="B214" s="103"/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5"/>
      <c r="AG214" s="106">
        <f t="shared" si="132"/>
        <v>0</v>
      </c>
    </row>
    <row r="215" spans="1:33" x14ac:dyDescent="0.25">
      <c r="A215" s="120" t="s">
        <v>7938</v>
      </c>
      <c r="B215" s="103"/>
      <c r="C215" s="104"/>
      <c r="D215" s="104"/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5"/>
      <c r="AG215" s="106">
        <f t="shared" si="132"/>
        <v>0</v>
      </c>
    </row>
    <row r="216" spans="1:33" x14ac:dyDescent="0.25">
      <c r="A216" s="120" t="s">
        <v>7939</v>
      </c>
      <c r="B216" s="103"/>
      <c r="C216" s="104"/>
      <c r="D216" s="104"/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5"/>
      <c r="AG216" s="106">
        <f t="shared" si="132"/>
        <v>0</v>
      </c>
    </row>
    <row r="217" spans="1:33" s="128" customFormat="1" ht="15.75" thickBot="1" x14ac:dyDescent="0.3">
      <c r="A217" s="124" t="s">
        <v>7940</v>
      </c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>
        <f t="shared" ref="AG217" si="133">AG209+AG210+AG211+AG212+AG213+AG214+AG215*32/30+AG216*32/30</f>
        <v>0</v>
      </c>
    </row>
    <row r="218" spans="1:33" ht="15.75" thickTop="1" x14ac:dyDescent="0.25">
      <c r="A218" s="119" t="s">
        <v>7941</v>
      </c>
      <c r="B218" s="115"/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  <c r="AA218" s="116"/>
      <c r="AB218" s="116"/>
      <c r="AC218" s="116"/>
      <c r="AD218" s="116"/>
      <c r="AE218" s="116"/>
      <c r="AF218" s="117"/>
      <c r="AG218" s="118">
        <f>SUM(B218:AF218)</f>
        <v>0</v>
      </c>
    </row>
    <row r="219" spans="1:33" x14ac:dyDescent="0.25">
      <c r="A219" s="120" t="s">
        <v>7942</v>
      </c>
      <c r="B219" s="103"/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5"/>
      <c r="AG219" s="106">
        <f t="shared" ref="AG219:AG224" si="134">SUM(B219:AF219)</f>
        <v>0</v>
      </c>
    </row>
    <row r="220" spans="1:33" x14ac:dyDescent="0.25">
      <c r="A220" s="120" t="s">
        <v>7943</v>
      </c>
      <c r="B220" s="103"/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5"/>
      <c r="AG220" s="106">
        <f t="shared" si="134"/>
        <v>0</v>
      </c>
    </row>
    <row r="221" spans="1:33" x14ac:dyDescent="0.25">
      <c r="A221" s="120" t="s">
        <v>7944</v>
      </c>
      <c r="B221" s="103"/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5"/>
      <c r="AG221" s="106">
        <f t="shared" si="134"/>
        <v>0</v>
      </c>
    </row>
    <row r="222" spans="1:33" x14ac:dyDescent="0.25">
      <c r="A222" s="121" t="s">
        <v>7945</v>
      </c>
      <c r="B222" s="103"/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5"/>
      <c r="AG222" s="106">
        <f t="shared" si="134"/>
        <v>0</v>
      </c>
    </row>
    <row r="223" spans="1:33" x14ac:dyDescent="0.25">
      <c r="A223" s="121" t="s">
        <v>7946</v>
      </c>
      <c r="B223" s="103"/>
      <c r="C223" s="104"/>
      <c r="D223" s="104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5"/>
      <c r="AG223" s="106">
        <f t="shared" si="134"/>
        <v>0</v>
      </c>
    </row>
    <row r="224" spans="1:33" x14ac:dyDescent="0.25">
      <c r="A224" s="121" t="s">
        <v>7947</v>
      </c>
      <c r="B224" s="107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9"/>
      <c r="AG224" s="106">
        <f t="shared" si="134"/>
        <v>0</v>
      </c>
    </row>
    <row r="225" spans="1:33" s="128" customFormat="1" ht="15.75" thickBot="1" x14ac:dyDescent="0.3">
      <c r="A225" s="124" t="s">
        <v>7956</v>
      </c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>
        <f t="shared" ref="AG225" si="135">AG217+AG218+AG219+AG220+AG221+AG222+AG223+AG224*33/30</f>
        <v>0</v>
      </c>
    </row>
    <row r="226" spans="1:33" ht="15.75" thickTop="1" x14ac:dyDescent="0.25">
      <c r="A226" s="119" t="s">
        <v>7948</v>
      </c>
      <c r="B226" s="115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  <c r="AA226" s="116"/>
      <c r="AB226" s="116"/>
      <c r="AC226" s="116"/>
      <c r="AD226" s="116"/>
      <c r="AE226" s="116"/>
      <c r="AF226" s="117"/>
      <c r="AG226" s="118">
        <f>SUM(B226:AF226)</f>
        <v>0</v>
      </c>
    </row>
    <row r="227" spans="1:33" x14ac:dyDescent="0.25">
      <c r="A227" s="122" t="s">
        <v>7949</v>
      </c>
      <c r="B227" s="103"/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5"/>
      <c r="AG227" s="106">
        <f t="shared" ref="AG227:AG229" si="136">SUM(B227:AF227)</f>
        <v>0</v>
      </c>
    </row>
    <row r="228" spans="1:33" x14ac:dyDescent="0.25">
      <c r="A228" s="122" t="s">
        <v>7950</v>
      </c>
      <c r="B228" s="103"/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5"/>
      <c r="AG228" s="106">
        <f t="shared" si="136"/>
        <v>0</v>
      </c>
    </row>
    <row r="229" spans="1:33" x14ac:dyDescent="0.25">
      <c r="A229" s="122" t="s">
        <v>7951</v>
      </c>
      <c r="B229" s="103"/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5"/>
      <c r="AG229" s="106">
        <f t="shared" si="136"/>
        <v>0</v>
      </c>
    </row>
    <row r="230" spans="1:33" x14ac:dyDescent="0.25">
      <c r="A230" s="122" t="s">
        <v>7952</v>
      </c>
      <c r="B230" s="103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5"/>
      <c r="AG230" s="106">
        <f>SUM(B230:AF230)</f>
        <v>0</v>
      </c>
    </row>
    <row r="231" spans="1:33" s="128" customFormat="1" ht="15.75" thickBot="1" x14ac:dyDescent="0.3">
      <c r="A231" s="124" t="s">
        <v>7953</v>
      </c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>
        <f>AG226+AG227+AG228+AG229+AG230*32/30</f>
        <v>0</v>
      </c>
    </row>
    <row r="232" spans="1:33" ht="16.5" thickTop="1" thickBot="1" x14ac:dyDescent="0.3">
      <c r="A232" s="126" t="s">
        <v>7954</v>
      </c>
      <c r="B232" s="127">
        <f>B231+B225+B217</f>
        <v>0</v>
      </c>
      <c r="C232" s="127">
        <f t="shared" ref="C232" si="137">C231+C225+C217</f>
        <v>0</v>
      </c>
      <c r="D232" s="127">
        <f t="shared" ref="D232" si="138">D231+D225+D217</f>
        <v>0</v>
      </c>
      <c r="E232" s="127">
        <f t="shared" ref="E232" si="139">E231+E225+E217</f>
        <v>0</v>
      </c>
      <c r="F232" s="127">
        <f t="shared" ref="F232" si="140">F231+F225+F217</f>
        <v>0</v>
      </c>
      <c r="G232" s="127">
        <f t="shared" ref="G232" si="141">G231+G225+G217</f>
        <v>0</v>
      </c>
      <c r="H232" s="127">
        <f t="shared" ref="H232" si="142">H231+H225+H217</f>
        <v>0</v>
      </c>
      <c r="I232" s="127">
        <f t="shared" ref="I232" si="143">I231+I225+I217</f>
        <v>0</v>
      </c>
      <c r="J232" s="127">
        <f t="shared" ref="J232" si="144">J231+J225+J217</f>
        <v>0</v>
      </c>
      <c r="K232" s="127">
        <f t="shared" ref="K232" si="145">K231+K225+K217</f>
        <v>0</v>
      </c>
      <c r="L232" s="127">
        <f t="shared" ref="L232" si="146">L231+L225+L217</f>
        <v>0</v>
      </c>
      <c r="M232" s="127">
        <f t="shared" ref="M232" si="147">M231+M225+M217</f>
        <v>0</v>
      </c>
      <c r="N232" s="127">
        <f t="shared" ref="N232" si="148">N231+N225+N217</f>
        <v>0</v>
      </c>
      <c r="O232" s="127">
        <f t="shared" ref="O232" si="149">O231+O225+O217</f>
        <v>0</v>
      </c>
      <c r="P232" s="127">
        <f t="shared" ref="P232" si="150">P231+P225+P217</f>
        <v>0</v>
      </c>
      <c r="Q232" s="127">
        <f t="shared" ref="Q232" si="151">Q231+Q225+Q217</f>
        <v>0</v>
      </c>
      <c r="R232" s="127">
        <f t="shared" ref="R232" si="152">R231+R225+R217</f>
        <v>0</v>
      </c>
      <c r="S232" s="127">
        <f t="shared" ref="S232" si="153">S231+S225+S217</f>
        <v>0</v>
      </c>
      <c r="T232" s="127">
        <f t="shared" ref="T232" si="154">T231+T225+T217</f>
        <v>0</v>
      </c>
      <c r="U232" s="127">
        <f t="shared" ref="U232" si="155">U231+U225+U217</f>
        <v>0</v>
      </c>
      <c r="V232" s="127">
        <f t="shared" ref="V232" si="156">V231+V225+V217</f>
        <v>0</v>
      </c>
      <c r="W232" s="127">
        <f t="shared" ref="W232" si="157">W231+W225+W217</f>
        <v>0</v>
      </c>
      <c r="X232" s="127">
        <f t="shared" ref="X232" si="158">X231+X225+X217</f>
        <v>0</v>
      </c>
      <c r="Y232" s="127">
        <f t="shared" ref="Y232" si="159">Y231+Y225+Y217</f>
        <v>0</v>
      </c>
      <c r="Z232" s="127">
        <f t="shared" ref="Z232" si="160">Z231+Z225+Z217</f>
        <v>0</v>
      </c>
      <c r="AA232" s="127">
        <f t="shared" ref="AA232" si="161">AA231+AA225+AA217</f>
        <v>0</v>
      </c>
      <c r="AB232" s="127">
        <f t="shared" ref="AB232" si="162">AB231+AB225+AB217</f>
        <v>0</v>
      </c>
      <c r="AC232" s="127">
        <f t="shared" ref="AC232" si="163">AC231+AC225+AC217</f>
        <v>0</v>
      </c>
      <c r="AD232" s="127">
        <f t="shared" ref="AD232" si="164">AD231+AD225+AD217</f>
        <v>0</v>
      </c>
      <c r="AE232" s="127">
        <f t="shared" ref="AE232" si="165">AE231+AE225+AE217</f>
        <v>0</v>
      </c>
      <c r="AF232" s="127">
        <f t="shared" ref="AF232" si="166">AF231+AF225+AF217</f>
        <v>0</v>
      </c>
      <c r="AG232" s="127">
        <f>AG231+AG225+AG217</f>
        <v>0</v>
      </c>
    </row>
    <row r="233" spans="1:33" s="131" customFormat="1" ht="16.5" thickTop="1" thickBot="1" x14ac:dyDescent="0.3">
      <c r="A233" s="129" t="s">
        <v>7955</v>
      </c>
      <c r="B233" s="130"/>
      <c r="C233" s="130"/>
      <c r="D233" s="130"/>
      <c r="E233" s="130"/>
      <c r="F233" s="130"/>
      <c r="G233" s="130"/>
      <c r="H233" s="130"/>
      <c r="I233" s="130"/>
      <c r="J233" s="130"/>
      <c r="K233" s="130"/>
      <c r="L233" s="130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/>
      <c r="AG233" s="130">
        <f>SUM(B233:AF233)</f>
        <v>0</v>
      </c>
    </row>
    <row r="234" spans="1:33" ht="15.75" thickTop="1" x14ac:dyDescent="0.25"/>
  </sheetData>
  <mergeCells count="8">
    <mergeCell ref="I51:J51"/>
    <mergeCell ref="B51:B52"/>
    <mergeCell ref="A58:A87"/>
    <mergeCell ref="A88:A118"/>
    <mergeCell ref="A119:A148"/>
    <mergeCell ref="C51:D51"/>
    <mergeCell ref="E51:F51"/>
    <mergeCell ref="G51:H51"/>
  </mergeCells>
  <pageMargins left="0.7" right="0.7" top="0.75" bottom="0.75" header="0.3" footer="0.3"/>
  <pageSetup scale="51" orientation="portrait" r:id="rId1"/>
  <colBreaks count="1" manualBreakCount="1">
    <brk id="9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3:G6946"/>
  <sheetViews>
    <sheetView topLeftCell="A6927" zoomScaleNormal="100" workbookViewId="0">
      <selection activeCell="G6927" activeCellId="3" sqref="A1:A1048576 E1:E1048576 F1:F1048576 G1:G1048576"/>
    </sheetView>
  </sheetViews>
  <sheetFormatPr defaultColWidth="8.7109375" defaultRowHeight="14.25" x14ac:dyDescent="0.25"/>
  <cols>
    <col min="1" max="1" width="14.140625" style="1" bestFit="1" customWidth="1"/>
    <col min="2" max="2" width="47.28515625" style="1" customWidth="1"/>
    <col min="3" max="3" width="15.140625" style="1" hidden="1" customWidth="1"/>
    <col min="4" max="4" width="16.28515625" style="1" hidden="1" customWidth="1"/>
    <col min="5" max="5" width="16.28515625" style="1" customWidth="1"/>
    <col min="6" max="6" width="15.7109375" style="1" bestFit="1" customWidth="1"/>
    <col min="7" max="7" width="49.42578125" style="1" customWidth="1"/>
    <col min="8" max="15" width="11" style="1" bestFit="1" customWidth="1"/>
    <col min="16" max="16384" width="8.7109375" style="1"/>
  </cols>
  <sheetData>
    <row r="3" spans="1:7" ht="32.25" x14ac:dyDescent="0.25">
      <c r="A3" s="56" t="s">
        <v>115</v>
      </c>
      <c r="B3" s="56"/>
      <c r="C3" s="56"/>
      <c r="D3" s="56"/>
      <c r="E3" s="56"/>
      <c r="F3" s="56"/>
      <c r="G3" s="56"/>
    </row>
    <row r="4" spans="1:7" x14ac:dyDescent="0.25">
      <c r="A4" s="2"/>
      <c r="B4" s="2"/>
      <c r="C4" s="2"/>
      <c r="D4" s="2"/>
      <c r="E4" s="2"/>
      <c r="F4" s="2"/>
      <c r="G4" s="2"/>
    </row>
    <row r="5" spans="1:7" s="5" customFormat="1" ht="14.25" customHeight="1" x14ac:dyDescent="0.25">
      <c r="A5" s="151" t="s">
        <v>0</v>
      </c>
      <c r="B5" s="151" t="s">
        <v>57</v>
      </c>
      <c r="C5" s="151" t="s">
        <v>6</v>
      </c>
      <c r="D5" s="151"/>
      <c r="E5" s="92"/>
      <c r="F5" s="151" t="s">
        <v>108</v>
      </c>
      <c r="G5" s="151" t="s">
        <v>109</v>
      </c>
    </row>
    <row r="6" spans="1:7" s="5" customFormat="1" ht="14.25" customHeight="1" x14ac:dyDescent="0.25">
      <c r="A6" s="152"/>
      <c r="B6" s="152"/>
      <c r="C6" s="152"/>
      <c r="D6" s="152"/>
      <c r="E6" s="93"/>
      <c r="F6" s="152"/>
      <c r="G6" s="152"/>
    </row>
    <row r="7" spans="1:7" s="5" customFormat="1" x14ac:dyDescent="0.25">
      <c r="A7" s="152"/>
      <c r="B7" s="152"/>
      <c r="C7" s="152"/>
      <c r="D7" s="152"/>
      <c r="E7" s="93"/>
      <c r="F7" s="152"/>
      <c r="G7" s="152"/>
    </row>
    <row r="8" spans="1:7" s="5" customFormat="1" x14ac:dyDescent="0.25">
      <c r="A8" s="153"/>
      <c r="B8" s="153"/>
      <c r="C8" s="153"/>
      <c r="D8" s="153"/>
      <c r="E8" s="94"/>
      <c r="F8" s="153"/>
      <c r="G8" s="153"/>
    </row>
    <row r="9" spans="1:7" x14ac:dyDescent="0.2">
      <c r="A9" s="31">
        <f>'Chi tiet (card)'!A10</f>
        <v>43195</v>
      </c>
      <c r="B9" s="31" t="str">
        <f>'Chi tiet (card)'!B10</f>
        <v>05-04-2018 23:32</v>
      </c>
      <c r="C9" s="31" t="str">
        <f>'Chi tiet (card)'!C10</f>
        <v>01658261885</v>
      </c>
      <c r="D9" s="95">
        <f>LEN(C9)</f>
        <v>11</v>
      </c>
      <c r="E9" s="95" t="str">
        <f>IF(D9=11,LEFT(C9,8)&amp;"XXX",LEFT(C9,7)&amp;"XXX")</f>
        <v>01658261XXX</v>
      </c>
      <c r="F9" s="6" t="str">
        <f>'Chi tiet (card)'!D10</f>
        <v>Viettel</v>
      </c>
      <c r="G9" s="11">
        <f>'Chi tiet (card)'!E10</f>
        <v>50000</v>
      </c>
    </row>
    <row r="10" spans="1:7" x14ac:dyDescent="0.2">
      <c r="A10" s="31">
        <f>'Chi tiet (card)'!A11</f>
        <v>43195</v>
      </c>
      <c r="B10" s="31" t="str">
        <f>'Chi tiet (card)'!B11</f>
        <v>05-04-2018 23:01</v>
      </c>
      <c r="C10" s="31" t="str">
        <f>'Chi tiet (card)'!C11</f>
        <v>01289752127</v>
      </c>
      <c r="D10" s="95">
        <f t="shared" ref="D10:D11" si="0">LEN(C10)</f>
        <v>11</v>
      </c>
      <c r="E10" s="95" t="str">
        <f t="shared" ref="E10:E11" si="1">IF(D10=11,LEFT(C10,8)&amp;"XXX",LEFT(C10,7)&amp;"XXX")</f>
        <v>01289752XXX</v>
      </c>
      <c r="F10" s="6" t="str">
        <f>'Chi tiet (card)'!D11</f>
        <v>Mobifone</v>
      </c>
      <c r="G10" s="11">
        <f>'Chi tiet (card)'!E11</f>
        <v>50000</v>
      </c>
    </row>
    <row r="11" spans="1:7" x14ac:dyDescent="0.2">
      <c r="A11" s="31">
        <f>'Chi tiet (card)'!A12</f>
        <v>43195</v>
      </c>
      <c r="B11" s="31" t="str">
        <f>'Chi tiet (card)'!B12</f>
        <v>05-04-2018 22:16</v>
      </c>
      <c r="C11" s="31" t="str">
        <f>'Chi tiet (card)'!C12</f>
        <v>0969938183</v>
      </c>
      <c r="D11" s="95">
        <f t="shared" si="0"/>
        <v>10</v>
      </c>
      <c r="E11" s="95" t="str">
        <f t="shared" si="1"/>
        <v>0969938XXX</v>
      </c>
      <c r="F11" s="6" t="str">
        <f>'Chi tiet (card)'!D12</f>
        <v>Viettel</v>
      </c>
      <c r="G11" s="11">
        <f>'Chi tiet (card)'!E12</f>
        <v>50000</v>
      </c>
    </row>
    <row r="12" spans="1:7" x14ac:dyDescent="0.2">
      <c r="A12" s="31">
        <f>'Chi tiet (card)'!A13</f>
        <v>43195</v>
      </c>
      <c r="B12" s="31" t="str">
        <f>'Chi tiet (card)'!B13</f>
        <v>05-04-2018 21:50</v>
      </c>
      <c r="C12" s="31" t="str">
        <f>'Chi tiet (card)'!C13</f>
        <v>01663270148</v>
      </c>
      <c r="D12" s="95">
        <f t="shared" ref="D12:D75" si="2">LEN(C12)</f>
        <v>11</v>
      </c>
      <c r="E12" s="95" t="str">
        <f t="shared" ref="E12:E75" si="3">IF(D12=11,LEFT(C12,8)&amp;"XXX",LEFT(C12,7)&amp;"XXX")</f>
        <v>01663270XXX</v>
      </c>
      <c r="F12" s="6" t="str">
        <f>'Chi tiet (card)'!D13</f>
        <v>Viettel</v>
      </c>
      <c r="G12" s="11">
        <f>'Chi tiet (card)'!E13</f>
        <v>100000</v>
      </c>
    </row>
    <row r="13" spans="1:7" x14ac:dyDescent="0.2">
      <c r="A13" s="31">
        <f>'Chi tiet (card)'!A14</f>
        <v>43195</v>
      </c>
      <c r="B13" s="31" t="str">
        <f>'Chi tiet (card)'!B14</f>
        <v>05-04-2018 21:09</v>
      </c>
      <c r="C13" s="31" t="str">
        <f>'Chi tiet (card)'!C14</f>
        <v>0961798641</v>
      </c>
      <c r="D13" s="95">
        <f t="shared" si="2"/>
        <v>10</v>
      </c>
      <c r="E13" s="95" t="str">
        <f t="shared" si="3"/>
        <v>0961798XXX</v>
      </c>
      <c r="F13" s="6" t="str">
        <f>'Chi tiet (card)'!D14</f>
        <v>Viettel</v>
      </c>
      <c r="G13" s="11">
        <f>'Chi tiet (card)'!E14</f>
        <v>50000</v>
      </c>
    </row>
    <row r="14" spans="1:7" x14ac:dyDescent="0.2">
      <c r="A14" s="31">
        <f>'Chi tiet (card)'!A15</f>
        <v>43195</v>
      </c>
      <c r="B14" s="31" t="str">
        <f>'Chi tiet (card)'!B15</f>
        <v>05-04-2018 20:48</v>
      </c>
      <c r="C14" s="31" t="str">
        <f>'Chi tiet (card)'!C15</f>
        <v>0962147035</v>
      </c>
      <c r="D14" s="95">
        <f t="shared" si="2"/>
        <v>10</v>
      </c>
      <c r="E14" s="95" t="str">
        <f t="shared" si="3"/>
        <v>0962147XXX</v>
      </c>
      <c r="F14" s="6" t="str">
        <f>'Chi tiet (card)'!D15</f>
        <v>Viettel</v>
      </c>
      <c r="G14" s="11">
        <f>'Chi tiet (card)'!E15</f>
        <v>50000</v>
      </c>
    </row>
    <row r="15" spans="1:7" x14ac:dyDescent="0.2">
      <c r="A15" s="31">
        <f>'Chi tiet (card)'!A16</f>
        <v>43195</v>
      </c>
      <c r="B15" s="31" t="str">
        <f>'Chi tiet (card)'!B16</f>
        <v>05-04-2018 20:31</v>
      </c>
      <c r="C15" s="31" t="str">
        <f>'Chi tiet (card)'!C16</f>
        <v>01635065317</v>
      </c>
      <c r="D15" s="95">
        <f t="shared" si="2"/>
        <v>11</v>
      </c>
      <c r="E15" s="95" t="str">
        <f t="shared" si="3"/>
        <v>01635065XXX</v>
      </c>
      <c r="F15" s="6" t="str">
        <f>'Chi tiet (card)'!D16</f>
        <v>Viettel</v>
      </c>
      <c r="G15" s="11">
        <f>'Chi tiet (card)'!E16</f>
        <v>50000</v>
      </c>
    </row>
    <row r="16" spans="1:7" x14ac:dyDescent="0.2">
      <c r="A16" s="31">
        <f>'Chi tiet (card)'!A17</f>
        <v>43195</v>
      </c>
      <c r="B16" s="31" t="str">
        <f>'Chi tiet (card)'!B17</f>
        <v>05-04-2018 20:25</v>
      </c>
      <c r="C16" s="31" t="str">
        <f>'Chi tiet (card)'!C17</f>
        <v>01676963739</v>
      </c>
      <c r="D16" s="95">
        <f t="shared" si="2"/>
        <v>11</v>
      </c>
      <c r="E16" s="95" t="str">
        <f t="shared" si="3"/>
        <v>01676963XXX</v>
      </c>
      <c r="F16" s="6" t="str">
        <f>'Chi tiet (card)'!D17</f>
        <v>Viettel</v>
      </c>
      <c r="G16" s="11">
        <f>'Chi tiet (card)'!E17</f>
        <v>50000</v>
      </c>
    </row>
    <row r="17" spans="1:7" x14ac:dyDescent="0.2">
      <c r="A17" s="31">
        <f>'Chi tiet (card)'!A18</f>
        <v>43195</v>
      </c>
      <c r="B17" s="31" t="str">
        <f>'Chi tiet (card)'!B18</f>
        <v>05-04-2018 20:23</v>
      </c>
      <c r="C17" s="31" t="str">
        <f>'Chi tiet (card)'!C18</f>
        <v>0926355624</v>
      </c>
      <c r="D17" s="95">
        <f t="shared" si="2"/>
        <v>10</v>
      </c>
      <c r="E17" s="95" t="str">
        <f t="shared" si="3"/>
        <v>0926355XXX</v>
      </c>
      <c r="F17" s="6" t="str">
        <f>'Chi tiet (card)'!D18</f>
        <v>Vietnammobile</v>
      </c>
      <c r="G17" s="11">
        <f>'Chi tiet (card)'!E18</f>
        <v>100000</v>
      </c>
    </row>
    <row r="18" spans="1:7" x14ac:dyDescent="0.2">
      <c r="A18" s="31">
        <f>'Chi tiet (card)'!A19</f>
        <v>43195</v>
      </c>
      <c r="B18" s="31" t="str">
        <f>'Chi tiet (card)'!B19</f>
        <v>05-04-2018 20:20</v>
      </c>
      <c r="C18" s="31" t="str">
        <f>'Chi tiet (card)'!C19</f>
        <v>0923169314</v>
      </c>
      <c r="D18" s="95">
        <f t="shared" si="2"/>
        <v>10</v>
      </c>
      <c r="E18" s="95" t="str">
        <f t="shared" si="3"/>
        <v>0923169XXX</v>
      </c>
      <c r="F18" s="6" t="str">
        <f>'Chi tiet (card)'!D19</f>
        <v>Vietnammobile</v>
      </c>
      <c r="G18" s="11">
        <f>'Chi tiet (card)'!E19</f>
        <v>100000</v>
      </c>
    </row>
    <row r="19" spans="1:7" x14ac:dyDescent="0.2">
      <c r="A19" s="31">
        <f>'Chi tiet (card)'!A20</f>
        <v>43195</v>
      </c>
      <c r="B19" s="31" t="str">
        <f>'Chi tiet (card)'!B20</f>
        <v>05-04-2018 19:28</v>
      </c>
      <c r="C19" s="31" t="str">
        <f>'Chi tiet (card)'!C20</f>
        <v>01226982947</v>
      </c>
      <c r="D19" s="95">
        <f t="shared" si="2"/>
        <v>11</v>
      </c>
      <c r="E19" s="95" t="str">
        <f t="shared" si="3"/>
        <v>01226982XXX</v>
      </c>
      <c r="F19" s="6" t="str">
        <f>'Chi tiet (card)'!D20</f>
        <v>Mobifone</v>
      </c>
      <c r="G19" s="11">
        <f>'Chi tiet (card)'!E20</f>
        <v>100000</v>
      </c>
    </row>
    <row r="20" spans="1:7" x14ac:dyDescent="0.2">
      <c r="A20" s="31">
        <f>'Chi tiet (card)'!A21</f>
        <v>43195</v>
      </c>
      <c r="B20" s="31" t="str">
        <f>'Chi tiet (card)'!B21</f>
        <v>05-04-2018 19:09</v>
      </c>
      <c r="C20" s="31" t="str">
        <f>'Chi tiet (card)'!C21</f>
        <v>0909545708</v>
      </c>
      <c r="D20" s="95">
        <f t="shared" si="2"/>
        <v>10</v>
      </c>
      <c r="E20" s="95" t="str">
        <f t="shared" si="3"/>
        <v>0909545XXX</v>
      </c>
      <c r="F20" s="6" t="str">
        <f>'Chi tiet (card)'!D21</f>
        <v>Mobifone</v>
      </c>
      <c r="G20" s="11">
        <f>'Chi tiet (card)'!E21</f>
        <v>100000</v>
      </c>
    </row>
    <row r="21" spans="1:7" x14ac:dyDescent="0.2">
      <c r="A21" s="31">
        <f>'Chi tiet (card)'!A22</f>
        <v>43195</v>
      </c>
      <c r="B21" s="31" t="str">
        <f>'Chi tiet (card)'!B22</f>
        <v>05-04-2018 19:06</v>
      </c>
      <c r="C21" s="31" t="str">
        <f>'Chi tiet (card)'!C22</f>
        <v>01215474519</v>
      </c>
      <c r="D21" s="95">
        <f t="shared" si="2"/>
        <v>11</v>
      </c>
      <c r="E21" s="95" t="str">
        <f t="shared" si="3"/>
        <v>01215474XXX</v>
      </c>
      <c r="F21" s="6" t="str">
        <f>'Chi tiet (card)'!D22</f>
        <v>Mobifone</v>
      </c>
      <c r="G21" s="11">
        <f>'Chi tiet (card)'!E22</f>
        <v>50000</v>
      </c>
    </row>
    <row r="22" spans="1:7" x14ac:dyDescent="0.2">
      <c r="A22" s="31">
        <f>'Chi tiet (card)'!A23</f>
        <v>43195</v>
      </c>
      <c r="B22" s="31" t="str">
        <f>'Chi tiet (card)'!B23</f>
        <v>05-04-2018 19:02</v>
      </c>
      <c r="C22" s="31" t="str">
        <f>'Chi tiet (card)'!C23</f>
        <v>0918292085</v>
      </c>
      <c r="D22" s="95">
        <f t="shared" si="2"/>
        <v>10</v>
      </c>
      <c r="E22" s="95" t="str">
        <f t="shared" si="3"/>
        <v>0918292XXX</v>
      </c>
      <c r="F22" s="6" t="str">
        <f>'Chi tiet (card)'!D23</f>
        <v>Vinaphone</v>
      </c>
      <c r="G22" s="11">
        <f>'Chi tiet (card)'!E23</f>
        <v>50000</v>
      </c>
    </row>
    <row r="23" spans="1:7" x14ac:dyDescent="0.2">
      <c r="A23" s="31">
        <f>'Chi tiet (card)'!A24</f>
        <v>43195</v>
      </c>
      <c r="B23" s="31" t="str">
        <f>'Chi tiet (card)'!B24</f>
        <v>05-04-2018 18:10</v>
      </c>
      <c r="C23" s="31" t="str">
        <f>'Chi tiet (card)'!C24</f>
        <v>01634827361</v>
      </c>
      <c r="D23" s="95">
        <f t="shared" si="2"/>
        <v>11</v>
      </c>
      <c r="E23" s="95" t="str">
        <f t="shared" si="3"/>
        <v>01634827XXX</v>
      </c>
      <c r="F23" s="6" t="str">
        <f>'Chi tiet (card)'!D24</f>
        <v>Viettel</v>
      </c>
      <c r="G23" s="11">
        <f>'Chi tiet (card)'!E24</f>
        <v>50000</v>
      </c>
    </row>
    <row r="24" spans="1:7" x14ac:dyDescent="0.2">
      <c r="A24" s="31">
        <f>'Chi tiet (card)'!A25</f>
        <v>43195</v>
      </c>
      <c r="B24" s="31" t="str">
        <f>'Chi tiet (card)'!B25</f>
        <v>05-04-2018 17:59</v>
      </c>
      <c r="C24" s="31" t="str">
        <f>'Chi tiet (card)'!C25</f>
        <v>0938732363</v>
      </c>
      <c r="D24" s="95">
        <f t="shared" si="2"/>
        <v>10</v>
      </c>
      <c r="E24" s="95" t="str">
        <f t="shared" si="3"/>
        <v>0938732XXX</v>
      </c>
      <c r="F24" s="6" t="str">
        <f>'Chi tiet (card)'!D25</f>
        <v>Mobifone</v>
      </c>
      <c r="G24" s="11">
        <f>'Chi tiet (card)'!E25</f>
        <v>50000</v>
      </c>
    </row>
    <row r="25" spans="1:7" x14ac:dyDescent="0.2">
      <c r="A25" s="31">
        <f>'Chi tiet (card)'!A26</f>
        <v>43195</v>
      </c>
      <c r="B25" s="31" t="str">
        <f>'Chi tiet (card)'!B26</f>
        <v>05-04-2018 17:18</v>
      </c>
      <c r="C25" s="31" t="str">
        <f>'Chi tiet (card)'!C26</f>
        <v>01693840648</v>
      </c>
      <c r="D25" s="95">
        <f t="shared" si="2"/>
        <v>11</v>
      </c>
      <c r="E25" s="95" t="str">
        <f t="shared" si="3"/>
        <v>01693840XXX</v>
      </c>
      <c r="F25" s="6" t="str">
        <f>'Chi tiet (card)'!D26</f>
        <v>Viettel</v>
      </c>
      <c r="G25" s="11">
        <f>'Chi tiet (card)'!E26</f>
        <v>100000</v>
      </c>
    </row>
    <row r="26" spans="1:7" x14ac:dyDescent="0.2">
      <c r="A26" s="31">
        <f>'Chi tiet (card)'!A27</f>
        <v>43195</v>
      </c>
      <c r="B26" s="31" t="str">
        <f>'Chi tiet (card)'!B27</f>
        <v>05-04-2018 16:35</v>
      </c>
      <c r="C26" s="31" t="str">
        <f>'Chi tiet (card)'!C27</f>
        <v>0989001469</v>
      </c>
      <c r="D26" s="95">
        <f t="shared" si="2"/>
        <v>10</v>
      </c>
      <c r="E26" s="95" t="str">
        <f t="shared" si="3"/>
        <v>0989001XXX</v>
      </c>
      <c r="F26" s="6" t="str">
        <f>'Chi tiet (card)'!D27</f>
        <v>Viettel</v>
      </c>
      <c r="G26" s="11">
        <f>'Chi tiet (card)'!E27</f>
        <v>50000</v>
      </c>
    </row>
    <row r="27" spans="1:7" x14ac:dyDescent="0.2">
      <c r="A27" s="31">
        <f>'Chi tiet (card)'!A28</f>
        <v>43195</v>
      </c>
      <c r="B27" s="31" t="str">
        <f>'Chi tiet (card)'!B28</f>
        <v>05-04-2018 16:17</v>
      </c>
      <c r="C27" s="31" t="str">
        <f>'Chi tiet (card)'!C28</f>
        <v>01652090035</v>
      </c>
      <c r="D27" s="95">
        <f t="shared" si="2"/>
        <v>11</v>
      </c>
      <c r="E27" s="95" t="str">
        <f t="shared" si="3"/>
        <v>01652090XXX</v>
      </c>
      <c r="F27" s="6" t="str">
        <f>'Chi tiet (card)'!D28</f>
        <v>Viettel</v>
      </c>
      <c r="G27" s="11">
        <f>'Chi tiet (card)'!E28</f>
        <v>100000</v>
      </c>
    </row>
    <row r="28" spans="1:7" x14ac:dyDescent="0.2">
      <c r="A28" s="31">
        <f>'Chi tiet (card)'!A29</f>
        <v>43195</v>
      </c>
      <c r="B28" s="31" t="str">
        <f>'Chi tiet (card)'!B29</f>
        <v>05-04-2018 14:02</v>
      </c>
      <c r="C28" s="31" t="str">
        <f>'Chi tiet (card)'!C29</f>
        <v>0888038835</v>
      </c>
      <c r="D28" s="95">
        <f t="shared" si="2"/>
        <v>10</v>
      </c>
      <c r="E28" s="95" t="str">
        <f t="shared" si="3"/>
        <v>0888038XXX</v>
      </c>
      <c r="F28" s="6" t="str">
        <f>'Chi tiet (card)'!D29</f>
        <v>Vinaphone</v>
      </c>
      <c r="G28" s="11">
        <f>'Chi tiet (card)'!E29</f>
        <v>100000</v>
      </c>
    </row>
    <row r="29" spans="1:7" x14ac:dyDescent="0.2">
      <c r="A29" s="31">
        <f>'Chi tiet (card)'!A30</f>
        <v>43195</v>
      </c>
      <c r="B29" s="31" t="str">
        <f>'Chi tiet (card)'!B30</f>
        <v>05-04-2018 13:48</v>
      </c>
      <c r="C29" s="31" t="str">
        <f>'Chi tiet (card)'!C30</f>
        <v>0966235681</v>
      </c>
      <c r="D29" s="95">
        <f t="shared" si="2"/>
        <v>10</v>
      </c>
      <c r="E29" s="95" t="str">
        <f t="shared" si="3"/>
        <v>0966235XXX</v>
      </c>
      <c r="F29" s="6" t="str">
        <f>'Chi tiet (card)'!D30</f>
        <v>Viettel</v>
      </c>
      <c r="G29" s="11">
        <f>'Chi tiet (card)'!E30</f>
        <v>50000</v>
      </c>
    </row>
    <row r="30" spans="1:7" x14ac:dyDescent="0.2">
      <c r="A30" s="31">
        <f>'Chi tiet (card)'!A31</f>
        <v>43195</v>
      </c>
      <c r="B30" s="31" t="str">
        <f>'Chi tiet (card)'!B31</f>
        <v>05-04-2018 12:52</v>
      </c>
      <c r="C30" s="31" t="str">
        <f>'Chi tiet (card)'!C31</f>
        <v>01683866370</v>
      </c>
      <c r="D30" s="95">
        <f t="shared" si="2"/>
        <v>11</v>
      </c>
      <c r="E30" s="95" t="str">
        <f t="shared" si="3"/>
        <v>01683866XXX</v>
      </c>
      <c r="F30" s="6" t="str">
        <f>'Chi tiet (card)'!D31</f>
        <v>Viettel</v>
      </c>
      <c r="G30" s="11">
        <f>'Chi tiet (card)'!E31</f>
        <v>100000</v>
      </c>
    </row>
    <row r="31" spans="1:7" x14ac:dyDescent="0.2">
      <c r="A31" s="31">
        <f>'Chi tiet (card)'!A32</f>
        <v>43195</v>
      </c>
      <c r="B31" s="31" t="str">
        <f>'Chi tiet (card)'!B32</f>
        <v>05-04-2018 12:06</v>
      </c>
      <c r="C31" s="31" t="str">
        <f>'Chi tiet (card)'!C32</f>
        <v>0966738587</v>
      </c>
      <c r="D31" s="95">
        <f t="shared" si="2"/>
        <v>10</v>
      </c>
      <c r="E31" s="95" t="str">
        <f t="shared" si="3"/>
        <v>0966738XXX</v>
      </c>
      <c r="F31" s="6" t="str">
        <f>'Chi tiet (card)'!D32</f>
        <v>Viettel</v>
      </c>
      <c r="G31" s="11">
        <f>'Chi tiet (card)'!E32</f>
        <v>50000</v>
      </c>
    </row>
    <row r="32" spans="1:7" x14ac:dyDescent="0.2">
      <c r="A32" s="31">
        <f>'Chi tiet (card)'!A33</f>
        <v>43195</v>
      </c>
      <c r="B32" s="31" t="str">
        <f>'Chi tiet (card)'!B33</f>
        <v>05-04-2018 11:33</v>
      </c>
      <c r="C32" s="31" t="str">
        <f>'Chi tiet (card)'!C33</f>
        <v>01696012171</v>
      </c>
      <c r="D32" s="95">
        <f t="shared" si="2"/>
        <v>11</v>
      </c>
      <c r="E32" s="95" t="str">
        <f t="shared" si="3"/>
        <v>01696012XXX</v>
      </c>
      <c r="F32" s="6" t="str">
        <f>'Chi tiet (card)'!D33</f>
        <v>Viettel</v>
      </c>
      <c r="G32" s="11">
        <f>'Chi tiet (card)'!E33</f>
        <v>50000</v>
      </c>
    </row>
    <row r="33" spans="1:7" x14ac:dyDescent="0.2">
      <c r="A33" s="31">
        <f>'Chi tiet (card)'!A34</f>
        <v>43195</v>
      </c>
      <c r="B33" s="31" t="str">
        <f>'Chi tiet (card)'!B34</f>
        <v>05-04-2018 11:27</v>
      </c>
      <c r="C33" s="31" t="str">
        <f>'Chi tiet (card)'!C34</f>
        <v>01223376790</v>
      </c>
      <c r="D33" s="95">
        <f t="shared" si="2"/>
        <v>11</v>
      </c>
      <c r="E33" s="95" t="str">
        <f t="shared" si="3"/>
        <v>01223376XXX</v>
      </c>
      <c r="F33" s="6" t="str">
        <f>'Chi tiet (card)'!D34</f>
        <v>Mobifone</v>
      </c>
      <c r="G33" s="11">
        <f>'Chi tiet (card)'!E34</f>
        <v>50000</v>
      </c>
    </row>
    <row r="34" spans="1:7" x14ac:dyDescent="0.2">
      <c r="A34" s="31">
        <f>'Chi tiet (card)'!A35</f>
        <v>43195</v>
      </c>
      <c r="B34" s="31" t="str">
        <f>'Chi tiet (card)'!B35</f>
        <v>05-04-2018 11:04</v>
      </c>
      <c r="C34" s="31" t="str">
        <f>'Chi tiet (card)'!C35</f>
        <v>0907843904</v>
      </c>
      <c r="D34" s="95">
        <f t="shared" si="2"/>
        <v>10</v>
      </c>
      <c r="E34" s="95" t="str">
        <f t="shared" si="3"/>
        <v>0907843XXX</v>
      </c>
      <c r="F34" s="6" t="str">
        <f>'Chi tiet (card)'!D35</f>
        <v>Mobifone</v>
      </c>
      <c r="G34" s="11">
        <f>'Chi tiet (card)'!E35</f>
        <v>100000</v>
      </c>
    </row>
    <row r="35" spans="1:7" x14ac:dyDescent="0.2">
      <c r="A35" s="31">
        <f>'Chi tiet (card)'!A36</f>
        <v>43195</v>
      </c>
      <c r="B35" s="31" t="str">
        <f>'Chi tiet (card)'!B36</f>
        <v>05-04-2018 10:53</v>
      </c>
      <c r="C35" s="31" t="str">
        <f>'Chi tiet (card)'!C36</f>
        <v>01676591524</v>
      </c>
      <c r="D35" s="95">
        <f t="shared" si="2"/>
        <v>11</v>
      </c>
      <c r="E35" s="95" t="str">
        <f t="shared" si="3"/>
        <v>01676591XXX</v>
      </c>
      <c r="F35" s="6" t="str">
        <f>'Chi tiet (card)'!D36</f>
        <v>Viettel</v>
      </c>
      <c r="G35" s="11">
        <f>'Chi tiet (card)'!E36</f>
        <v>50000</v>
      </c>
    </row>
    <row r="36" spans="1:7" x14ac:dyDescent="0.2">
      <c r="A36" s="31">
        <f>'Chi tiet (card)'!A37</f>
        <v>43195</v>
      </c>
      <c r="B36" s="31" t="str">
        <f>'Chi tiet (card)'!B37</f>
        <v>05-04-2018 10:52</v>
      </c>
      <c r="C36" s="31" t="str">
        <f>'Chi tiet (card)'!C37</f>
        <v>0988353146</v>
      </c>
      <c r="D36" s="95">
        <f t="shared" si="2"/>
        <v>10</v>
      </c>
      <c r="E36" s="95" t="str">
        <f t="shared" si="3"/>
        <v>0988353XXX</v>
      </c>
      <c r="F36" s="6" t="str">
        <f>'Chi tiet (card)'!D37</f>
        <v>Viettel</v>
      </c>
      <c r="G36" s="11">
        <f>'Chi tiet (card)'!E37</f>
        <v>50000</v>
      </c>
    </row>
    <row r="37" spans="1:7" x14ac:dyDescent="0.2">
      <c r="A37" s="31">
        <f>'Chi tiet (card)'!A38</f>
        <v>43195</v>
      </c>
      <c r="B37" s="31" t="str">
        <f>'Chi tiet (card)'!B38</f>
        <v>05-04-2018 10:51</v>
      </c>
      <c r="C37" s="31" t="str">
        <f>'Chi tiet (card)'!C38</f>
        <v>0962917502</v>
      </c>
      <c r="D37" s="95">
        <f t="shared" si="2"/>
        <v>10</v>
      </c>
      <c r="E37" s="95" t="str">
        <f t="shared" si="3"/>
        <v>0962917XXX</v>
      </c>
      <c r="F37" s="6" t="str">
        <f>'Chi tiet (card)'!D38</f>
        <v>Viettel</v>
      </c>
      <c r="G37" s="11">
        <f>'Chi tiet (card)'!E38</f>
        <v>50000</v>
      </c>
    </row>
    <row r="38" spans="1:7" x14ac:dyDescent="0.2">
      <c r="A38" s="31">
        <f>'Chi tiet (card)'!A39</f>
        <v>43195</v>
      </c>
      <c r="B38" s="31" t="str">
        <f>'Chi tiet (card)'!B39</f>
        <v>05-04-2018 10:48</v>
      </c>
      <c r="C38" s="31" t="str">
        <f>'Chi tiet (card)'!C39</f>
        <v>01667812466</v>
      </c>
      <c r="D38" s="95">
        <f t="shared" si="2"/>
        <v>11</v>
      </c>
      <c r="E38" s="95" t="str">
        <f t="shared" si="3"/>
        <v>01667812XXX</v>
      </c>
      <c r="F38" s="6" t="str">
        <f>'Chi tiet (card)'!D39</f>
        <v>Viettel</v>
      </c>
      <c r="G38" s="11">
        <f>'Chi tiet (card)'!E39</f>
        <v>50000</v>
      </c>
    </row>
    <row r="39" spans="1:7" x14ac:dyDescent="0.2">
      <c r="A39" s="31">
        <f>'Chi tiet (card)'!A40</f>
        <v>43195</v>
      </c>
      <c r="B39" s="31" t="str">
        <f>'Chi tiet (card)'!B40</f>
        <v>05-04-2018 09:07</v>
      </c>
      <c r="C39" s="31" t="str">
        <f>'Chi tiet (card)'!C40</f>
        <v>0904807415</v>
      </c>
      <c r="D39" s="95">
        <f t="shared" si="2"/>
        <v>10</v>
      </c>
      <c r="E39" s="95" t="str">
        <f t="shared" si="3"/>
        <v>0904807XXX</v>
      </c>
      <c r="F39" s="6" t="str">
        <f>'Chi tiet (card)'!D40</f>
        <v>Mobifone</v>
      </c>
      <c r="G39" s="11">
        <f>'Chi tiet (card)'!E40</f>
        <v>50000</v>
      </c>
    </row>
    <row r="40" spans="1:7" x14ac:dyDescent="0.2">
      <c r="A40" s="31">
        <f>'Chi tiet (card)'!A41</f>
        <v>43195</v>
      </c>
      <c r="B40" s="31" t="str">
        <f>'Chi tiet (card)'!B41</f>
        <v>05-04-2018 09:05</v>
      </c>
      <c r="C40" s="31" t="str">
        <f>'Chi tiet (card)'!C41</f>
        <v>0981801167</v>
      </c>
      <c r="D40" s="95">
        <f t="shared" si="2"/>
        <v>10</v>
      </c>
      <c r="E40" s="95" t="str">
        <f t="shared" si="3"/>
        <v>0981801XXX</v>
      </c>
      <c r="F40" s="6" t="str">
        <f>'Chi tiet (card)'!D41</f>
        <v>Viettel</v>
      </c>
      <c r="G40" s="11">
        <f>'Chi tiet (card)'!E41</f>
        <v>50000</v>
      </c>
    </row>
    <row r="41" spans="1:7" x14ac:dyDescent="0.2">
      <c r="A41" s="31">
        <f>'Chi tiet (card)'!A42</f>
        <v>43195</v>
      </c>
      <c r="B41" s="31" t="str">
        <f>'Chi tiet (card)'!B42</f>
        <v>05-04-2018 08:54</v>
      </c>
      <c r="C41" s="31" t="str">
        <f>'Chi tiet (card)'!C42</f>
        <v>01644118573</v>
      </c>
      <c r="D41" s="95">
        <f t="shared" si="2"/>
        <v>11</v>
      </c>
      <c r="E41" s="95" t="str">
        <f t="shared" si="3"/>
        <v>01644118XXX</v>
      </c>
      <c r="F41" s="6" t="str">
        <f>'Chi tiet (card)'!D42</f>
        <v>Viettel</v>
      </c>
      <c r="G41" s="11">
        <f>'Chi tiet (card)'!E42</f>
        <v>50000</v>
      </c>
    </row>
    <row r="42" spans="1:7" x14ac:dyDescent="0.2">
      <c r="A42" s="31">
        <f>'Chi tiet (card)'!A43</f>
        <v>43195</v>
      </c>
      <c r="B42" s="31" t="str">
        <f>'Chi tiet (card)'!B43</f>
        <v>05-04-2018 08:39</v>
      </c>
      <c r="C42" s="31" t="str">
        <f>'Chi tiet (card)'!C43</f>
        <v>0961689060</v>
      </c>
      <c r="D42" s="95">
        <f t="shared" si="2"/>
        <v>10</v>
      </c>
      <c r="E42" s="95" t="str">
        <f t="shared" si="3"/>
        <v>0961689XXX</v>
      </c>
      <c r="F42" s="6" t="str">
        <f>'Chi tiet (card)'!D43</f>
        <v>Viettel</v>
      </c>
      <c r="G42" s="11">
        <f>'Chi tiet (card)'!E43</f>
        <v>100000</v>
      </c>
    </row>
    <row r="43" spans="1:7" x14ac:dyDescent="0.2">
      <c r="A43" s="31">
        <f>'Chi tiet (card)'!A44</f>
        <v>43195</v>
      </c>
      <c r="B43" s="31" t="str">
        <f>'Chi tiet (card)'!B44</f>
        <v>05-04-2018 08:31</v>
      </c>
      <c r="C43" s="31" t="str">
        <f>'Chi tiet (card)'!C44</f>
        <v>0964999829</v>
      </c>
      <c r="D43" s="95">
        <f t="shared" si="2"/>
        <v>10</v>
      </c>
      <c r="E43" s="95" t="str">
        <f t="shared" si="3"/>
        <v>0964999XXX</v>
      </c>
      <c r="F43" s="6" t="str">
        <f>'Chi tiet (card)'!D44</f>
        <v>Viettel</v>
      </c>
      <c r="G43" s="11">
        <f>'Chi tiet (card)'!E44</f>
        <v>50000</v>
      </c>
    </row>
    <row r="44" spans="1:7" x14ac:dyDescent="0.2">
      <c r="A44" s="31">
        <f>'Chi tiet (card)'!A45</f>
        <v>43195</v>
      </c>
      <c r="B44" s="31" t="str">
        <f>'Chi tiet (card)'!B45</f>
        <v>05-04-2018 08:23</v>
      </c>
      <c r="C44" s="31" t="str">
        <f>'Chi tiet (card)'!C45</f>
        <v>01692234838</v>
      </c>
      <c r="D44" s="95">
        <f t="shared" si="2"/>
        <v>11</v>
      </c>
      <c r="E44" s="95" t="str">
        <f t="shared" si="3"/>
        <v>01692234XXX</v>
      </c>
      <c r="F44" s="6" t="str">
        <f>'Chi tiet (card)'!D45</f>
        <v>Viettel</v>
      </c>
      <c r="G44" s="11">
        <f>'Chi tiet (card)'!E45</f>
        <v>50000</v>
      </c>
    </row>
    <row r="45" spans="1:7" x14ac:dyDescent="0.2">
      <c r="A45" s="31">
        <f>'Chi tiet (card)'!A46</f>
        <v>43195</v>
      </c>
      <c r="B45" s="31" t="str">
        <f>'Chi tiet (card)'!B46</f>
        <v>05-04-2018 08:17</v>
      </c>
      <c r="C45" s="31" t="str">
        <f>'Chi tiet (card)'!C46</f>
        <v>01648929744</v>
      </c>
      <c r="D45" s="95">
        <f t="shared" si="2"/>
        <v>11</v>
      </c>
      <c r="E45" s="95" t="str">
        <f t="shared" si="3"/>
        <v>01648929XXX</v>
      </c>
      <c r="F45" s="6" t="str">
        <f>'Chi tiet (card)'!D46</f>
        <v>Viettel</v>
      </c>
      <c r="G45" s="11">
        <f>'Chi tiet (card)'!E46</f>
        <v>50000</v>
      </c>
    </row>
    <row r="46" spans="1:7" x14ac:dyDescent="0.2">
      <c r="A46" s="31">
        <f>'Chi tiet (card)'!A47</f>
        <v>43195</v>
      </c>
      <c r="B46" s="31" t="str">
        <f>'Chi tiet (card)'!B47</f>
        <v>05-04-2018 08:15</v>
      </c>
      <c r="C46" s="31" t="str">
        <f>'Chi tiet (card)'!C47</f>
        <v>0916071311</v>
      </c>
      <c r="D46" s="95">
        <f t="shared" si="2"/>
        <v>10</v>
      </c>
      <c r="E46" s="95" t="str">
        <f t="shared" si="3"/>
        <v>0916071XXX</v>
      </c>
      <c r="F46" s="6" t="str">
        <f>'Chi tiet (card)'!D47</f>
        <v>Vinaphone</v>
      </c>
      <c r="G46" s="11">
        <f>'Chi tiet (card)'!E47</f>
        <v>50000</v>
      </c>
    </row>
    <row r="47" spans="1:7" x14ac:dyDescent="0.2">
      <c r="A47" s="31">
        <f>'Chi tiet (card)'!A48</f>
        <v>43195</v>
      </c>
      <c r="B47" s="31" t="str">
        <f>'Chi tiet (card)'!B48</f>
        <v>05-04-2018 08:10</v>
      </c>
      <c r="C47" s="31" t="str">
        <f>'Chi tiet (card)'!C48</f>
        <v>0974912757</v>
      </c>
      <c r="D47" s="95">
        <f t="shared" si="2"/>
        <v>10</v>
      </c>
      <c r="E47" s="95" t="str">
        <f t="shared" si="3"/>
        <v>0974912XXX</v>
      </c>
      <c r="F47" s="6" t="str">
        <f>'Chi tiet (card)'!D48</f>
        <v>Viettel</v>
      </c>
      <c r="G47" s="11">
        <f>'Chi tiet (card)'!E48</f>
        <v>50000</v>
      </c>
    </row>
    <row r="48" spans="1:7" x14ac:dyDescent="0.2">
      <c r="A48" s="31">
        <f>'Chi tiet (card)'!A49</f>
        <v>43195</v>
      </c>
      <c r="B48" s="31" t="str">
        <f>'Chi tiet (card)'!B49</f>
        <v>05-04-2018 08:09</v>
      </c>
      <c r="C48" s="31" t="str">
        <f>'Chi tiet (card)'!C49</f>
        <v>01676764755</v>
      </c>
      <c r="D48" s="95">
        <f t="shared" si="2"/>
        <v>11</v>
      </c>
      <c r="E48" s="95" t="str">
        <f t="shared" si="3"/>
        <v>01676764XXX</v>
      </c>
      <c r="F48" s="6" t="str">
        <f>'Chi tiet (card)'!D49</f>
        <v>Viettel</v>
      </c>
      <c r="G48" s="11">
        <f>'Chi tiet (card)'!E49</f>
        <v>50000</v>
      </c>
    </row>
    <row r="49" spans="1:7" x14ac:dyDescent="0.2">
      <c r="A49" s="31">
        <f>'Chi tiet (card)'!A50</f>
        <v>43195</v>
      </c>
      <c r="B49" s="31" t="str">
        <f>'Chi tiet (card)'!B50</f>
        <v>05-04-2018 08:02</v>
      </c>
      <c r="C49" s="31" t="str">
        <f>'Chi tiet (card)'!C50</f>
        <v>0961271524</v>
      </c>
      <c r="D49" s="95">
        <f t="shared" si="2"/>
        <v>10</v>
      </c>
      <c r="E49" s="95" t="str">
        <f t="shared" si="3"/>
        <v>0961271XXX</v>
      </c>
      <c r="F49" s="6" t="str">
        <f>'Chi tiet (card)'!D50</f>
        <v>Viettel</v>
      </c>
      <c r="G49" s="11">
        <f>'Chi tiet (card)'!E50</f>
        <v>50000</v>
      </c>
    </row>
    <row r="50" spans="1:7" x14ac:dyDescent="0.2">
      <c r="A50" s="31">
        <f>'Chi tiet (card)'!A51</f>
        <v>43195</v>
      </c>
      <c r="B50" s="31" t="str">
        <f>'Chi tiet (card)'!B51</f>
        <v>05-04-2018 07:16</v>
      </c>
      <c r="C50" s="31" t="str">
        <f>'Chi tiet (card)'!C51</f>
        <v>0985067465</v>
      </c>
      <c r="D50" s="95">
        <f t="shared" si="2"/>
        <v>10</v>
      </c>
      <c r="E50" s="95" t="str">
        <f t="shared" si="3"/>
        <v>0985067XXX</v>
      </c>
      <c r="F50" s="6" t="str">
        <f>'Chi tiet (card)'!D51</f>
        <v>Viettel</v>
      </c>
      <c r="G50" s="11">
        <f>'Chi tiet (card)'!E51</f>
        <v>50000</v>
      </c>
    </row>
    <row r="51" spans="1:7" x14ac:dyDescent="0.2">
      <c r="A51" s="31">
        <f>'Chi tiet (card)'!A52</f>
        <v>43195</v>
      </c>
      <c r="B51" s="31" t="str">
        <f>'Chi tiet (card)'!B52</f>
        <v>05-04-2018 07:15</v>
      </c>
      <c r="C51" s="31" t="str">
        <f>'Chi tiet (card)'!C52</f>
        <v>0922639299</v>
      </c>
      <c r="D51" s="95">
        <f t="shared" si="2"/>
        <v>10</v>
      </c>
      <c r="E51" s="95" t="str">
        <f t="shared" si="3"/>
        <v>0922639XXX</v>
      </c>
      <c r="F51" s="6" t="str">
        <f>'Chi tiet (card)'!D52</f>
        <v>Vietnammobile</v>
      </c>
      <c r="G51" s="11">
        <f>'Chi tiet (card)'!E52</f>
        <v>50000</v>
      </c>
    </row>
    <row r="52" spans="1:7" x14ac:dyDescent="0.2">
      <c r="A52" s="31">
        <f>'Chi tiet (card)'!A53</f>
        <v>43195</v>
      </c>
      <c r="B52" s="31" t="str">
        <f>'Chi tiet (card)'!B53</f>
        <v>05-04-2018 07:14</v>
      </c>
      <c r="C52" s="31" t="str">
        <f>'Chi tiet (card)'!C53</f>
        <v>0987329443</v>
      </c>
      <c r="D52" s="95">
        <f t="shared" si="2"/>
        <v>10</v>
      </c>
      <c r="E52" s="95" t="str">
        <f t="shared" si="3"/>
        <v>0987329XXX</v>
      </c>
      <c r="F52" s="6" t="str">
        <f>'Chi tiet (card)'!D53</f>
        <v>Viettel</v>
      </c>
      <c r="G52" s="11">
        <f>'Chi tiet (card)'!E53</f>
        <v>50000</v>
      </c>
    </row>
    <row r="53" spans="1:7" x14ac:dyDescent="0.2">
      <c r="A53" s="31">
        <f>'Chi tiet (card)'!A54</f>
        <v>43195</v>
      </c>
      <c r="B53" s="31" t="str">
        <f>'Chi tiet (card)'!B54</f>
        <v>05-04-2018 07:11</v>
      </c>
      <c r="C53" s="31" t="str">
        <f>'Chi tiet (card)'!C54</f>
        <v>01679366440</v>
      </c>
      <c r="D53" s="95">
        <f t="shared" si="2"/>
        <v>11</v>
      </c>
      <c r="E53" s="95" t="str">
        <f t="shared" si="3"/>
        <v>01679366XXX</v>
      </c>
      <c r="F53" s="6" t="str">
        <f>'Chi tiet (card)'!D54</f>
        <v>Viettel</v>
      </c>
      <c r="G53" s="11">
        <f>'Chi tiet (card)'!E54</f>
        <v>50000</v>
      </c>
    </row>
    <row r="54" spans="1:7" x14ac:dyDescent="0.2">
      <c r="A54" s="31">
        <f>'Chi tiet (card)'!A55</f>
        <v>43195</v>
      </c>
      <c r="B54" s="31" t="str">
        <f>'Chi tiet (card)'!B55</f>
        <v>05-04-2018 07:04</v>
      </c>
      <c r="C54" s="31" t="str">
        <f>'Chi tiet (card)'!C55</f>
        <v>01256558880</v>
      </c>
      <c r="D54" s="95">
        <f t="shared" si="2"/>
        <v>11</v>
      </c>
      <c r="E54" s="95" t="str">
        <f t="shared" si="3"/>
        <v>01256558XXX</v>
      </c>
      <c r="F54" s="6" t="str">
        <f>'Chi tiet (card)'!D55</f>
        <v>Vinaphone</v>
      </c>
      <c r="G54" s="11">
        <f>'Chi tiet (card)'!E55</f>
        <v>50000</v>
      </c>
    </row>
    <row r="55" spans="1:7" x14ac:dyDescent="0.2">
      <c r="A55" s="31">
        <f>'Chi tiet (card)'!A56</f>
        <v>43195</v>
      </c>
      <c r="B55" s="31" t="str">
        <f>'Chi tiet (card)'!B56</f>
        <v>05-04-2018 07:04</v>
      </c>
      <c r="C55" s="31" t="str">
        <f>'Chi tiet (card)'!C56</f>
        <v>0963635024</v>
      </c>
      <c r="D55" s="95">
        <f t="shared" si="2"/>
        <v>10</v>
      </c>
      <c r="E55" s="95" t="str">
        <f t="shared" si="3"/>
        <v>0963635XXX</v>
      </c>
      <c r="F55" s="6" t="str">
        <f>'Chi tiet (card)'!D56</f>
        <v>Viettel</v>
      </c>
      <c r="G55" s="11">
        <f>'Chi tiet (card)'!E56</f>
        <v>50000</v>
      </c>
    </row>
    <row r="56" spans="1:7" x14ac:dyDescent="0.2">
      <c r="A56" s="31">
        <f>'Chi tiet (card)'!A57</f>
        <v>43196</v>
      </c>
      <c r="B56" s="31" t="str">
        <f>'Chi tiet (card)'!B57</f>
        <v>06-04-2018 22:53</v>
      </c>
      <c r="C56" s="31" t="str">
        <f>'Chi tiet (card)'!C57</f>
        <v>0935267889</v>
      </c>
      <c r="D56" s="95">
        <f t="shared" si="2"/>
        <v>10</v>
      </c>
      <c r="E56" s="95" t="str">
        <f t="shared" si="3"/>
        <v>0935267XXX</v>
      </c>
      <c r="F56" s="6" t="str">
        <f>'Chi tiet (card)'!D57</f>
        <v>Mobifone</v>
      </c>
      <c r="G56" s="11">
        <f>'Chi tiet (card)'!E57</f>
        <v>100000</v>
      </c>
    </row>
    <row r="57" spans="1:7" x14ac:dyDescent="0.2">
      <c r="A57" s="31">
        <f>'Chi tiet (card)'!A58</f>
        <v>43196</v>
      </c>
      <c r="B57" s="31" t="str">
        <f>'Chi tiet (card)'!B58</f>
        <v>06-04-2018 20:57</v>
      </c>
      <c r="C57" s="31" t="str">
        <f>'Chi tiet (card)'!C58</f>
        <v>0914501375</v>
      </c>
      <c r="D57" s="95">
        <f t="shared" si="2"/>
        <v>10</v>
      </c>
      <c r="E57" s="95" t="str">
        <f t="shared" si="3"/>
        <v>0914501XXX</v>
      </c>
      <c r="F57" s="6" t="str">
        <f>'Chi tiet (card)'!D58</f>
        <v>Vinaphone</v>
      </c>
      <c r="G57" s="11">
        <f>'Chi tiet (card)'!E58</f>
        <v>50000</v>
      </c>
    </row>
    <row r="58" spans="1:7" x14ac:dyDescent="0.2">
      <c r="A58" s="31">
        <f>'Chi tiet (card)'!A59</f>
        <v>43196</v>
      </c>
      <c r="B58" s="31" t="str">
        <f>'Chi tiet (card)'!B59</f>
        <v>06-04-2018 20:02</v>
      </c>
      <c r="C58" s="31" t="str">
        <f>'Chi tiet (card)'!C59</f>
        <v>0945516177</v>
      </c>
      <c r="D58" s="95">
        <f t="shared" si="2"/>
        <v>10</v>
      </c>
      <c r="E58" s="95" t="str">
        <f t="shared" si="3"/>
        <v>0945516XXX</v>
      </c>
      <c r="F58" s="6" t="str">
        <f>'Chi tiet (card)'!D59</f>
        <v>Vinaphone</v>
      </c>
      <c r="G58" s="11">
        <f>'Chi tiet (card)'!E59</f>
        <v>50000</v>
      </c>
    </row>
    <row r="59" spans="1:7" x14ac:dyDescent="0.2">
      <c r="A59" s="31">
        <f>'Chi tiet (card)'!A60</f>
        <v>43196</v>
      </c>
      <c r="B59" s="31" t="str">
        <f>'Chi tiet (card)'!B60</f>
        <v>06-04-2018 19:41</v>
      </c>
      <c r="C59" s="31" t="str">
        <f>'Chi tiet (card)'!C60</f>
        <v>01668928378</v>
      </c>
      <c r="D59" s="95">
        <f t="shared" si="2"/>
        <v>11</v>
      </c>
      <c r="E59" s="95" t="str">
        <f t="shared" si="3"/>
        <v>01668928XXX</v>
      </c>
      <c r="F59" s="6" t="str">
        <f>'Chi tiet (card)'!D60</f>
        <v>Viettel</v>
      </c>
      <c r="G59" s="11">
        <f>'Chi tiet (card)'!E60</f>
        <v>50000</v>
      </c>
    </row>
    <row r="60" spans="1:7" x14ac:dyDescent="0.2">
      <c r="A60" s="31">
        <f>'Chi tiet (card)'!A61</f>
        <v>43196</v>
      </c>
      <c r="B60" s="31" t="str">
        <f>'Chi tiet (card)'!B61</f>
        <v>06-04-2018 17:58</v>
      </c>
      <c r="C60" s="31" t="str">
        <f>'Chi tiet (card)'!C61</f>
        <v>0944511202</v>
      </c>
      <c r="D60" s="95">
        <f t="shared" si="2"/>
        <v>10</v>
      </c>
      <c r="E60" s="95" t="str">
        <f t="shared" si="3"/>
        <v>0944511XXX</v>
      </c>
      <c r="F60" s="6" t="str">
        <f>'Chi tiet (card)'!D61</f>
        <v>Vinaphone</v>
      </c>
      <c r="G60" s="11">
        <f>'Chi tiet (card)'!E61</f>
        <v>50000</v>
      </c>
    </row>
    <row r="61" spans="1:7" x14ac:dyDescent="0.2">
      <c r="A61" s="31">
        <f>'Chi tiet (card)'!A62</f>
        <v>43196</v>
      </c>
      <c r="B61" s="31" t="str">
        <f>'Chi tiet (card)'!B62</f>
        <v>06-04-2018 17:47</v>
      </c>
      <c r="C61" s="31" t="str">
        <f>'Chi tiet (card)'!C62</f>
        <v>0987337747</v>
      </c>
      <c r="D61" s="95">
        <f t="shared" si="2"/>
        <v>10</v>
      </c>
      <c r="E61" s="95" t="str">
        <f t="shared" si="3"/>
        <v>0987337XXX</v>
      </c>
      <c r="F61" s="6" t="str">
        <f>'Chi tiet (card)'!D62</f>
        <v>Viettel</v>
      </c>
      <c r="G61" s="11">
        <f>'Chi tiet (card)'!E62</f>
        <v>50000</v>
      </c>
    </row>
    <row r="62" spans="1:7" x14ac:dyDescent="0.2">
      <c r="A62" s="31">
        <f>'Chi tiet (card)'!A63</f>
        <v>43196</v>
      </c>
      <c r="B62" s="31" t="str">
        <f>'Chi tiet (card)'!B63</f>
        <v>06-04-2018 17:21</v>
      </c>
      <c r="C62" s="31" t="str">
        <f>'Chi tiet (card)'!C63</f>
        <v>01697090154</v>
      </c>
      <c r="D62" s="95">
        <f t="shared" si="2"/>
        <v>11</v>
      </c>
      <c r="E62" s="95" t="str">
        <f t="shared" si="3"/>
        <v>01697090XXX</v>
      </c>
      <c r="F62" s="6" t="str">
        <f>'Chi tiet (card)'!D63</f>
        <v>Viettel</v>
      </c>
      <c r="G62" s="11">
        <f>'Chi tiet (card)'!E63</f>
        <v>50000</v>
      </c>
    </row>
    <row r="63" spans="1:7" x14ac:dyDescent="0.2">
      <c r="A63" s="31">
        <f>'Chi tiet (card)'!A64</f>
        <v>43196</v>
      </c>
      <c r="B63" s="31" t="str">
        <f>'Chi tiet (card)'!B64</f>
        <v>06-04-2018 17:14</v>
      </c>
      <c r="C63" s="31" t="str">
        <f>'Chi tiet (card)'!C64</f>
        <v>01684955889</v>
      </c>
      <c r="D63" s="95">
        <f t="shared" si="2"/>
        <v>11</v>
      </c>
      <c r="E63" s="95" t="str">
        <f t="shared" si="3"/>
        <v>01684955XXX</v>
      </c>
      <c r="F63" s="6" t="str">
        <f>'Chi tiet (card)'!D64</f>
        <v>Viettel</v>
      </c>
      <c r="G63" s="11">
        <f>'Chi tiet (card)'!E64</f>
        <v>50000</v>
      </c>
    </row>
    <row r="64" spans="1:7" x14ac:dyDescent="0.2">
      <c r="A64" s="31">
        <f>'Chi tiet (card)'!A65</f>
        <v>43196</v>
      </c>
      <c r="B64" s="31" t="str">
        <f>'Chi tiet (card)'!B65</f>
        <v>06-04-2018 16:45</v>
      </c>
      <c r="C64" s="31" t="str">
        <f>'Chi tiet (card)'!C65</f>
        <v>0973756543</v>
      </c>
      <c r="D64" s="95">
        <f t="shared" si="2"/>
        <v>10</v>
      </c>
      <c r="E64" s="95" t="str">
        <f t="shared" si="3"/>
        <v>0973756XXX</v>
      </c>
      <c r="F64" s="6" t="str">
        <f>'Chi tiet (card)'!D65</f>
        <v>Viettel</v>
      </c>
      <c r="G64" s="11">
        <f>'Chi tiet (card)'!E65</f>
        <v>100000</v>
      </c>
    </row>
    <row r="65" spans="1:7" x14ac:dyDescent="0.2">
      <c r="A65" s="31">
        <f>'Chi tiet (card)'!A66</f>
        <v>43196</v>
      </c>
      <c r="B65" s="31" t="str">
        <f>'Chi tiet (card)'!B66</f>
        <v>06-04-2018 16:20</v>
      </c>
      <c r="C65" s="31" t="str">
        <f>'Chi tiet (card)'!C66</f>
        <v>01646304072</v>
      </c>
      <c r="D65" s="95">
        <f t="shared" si="2"/>
        <v>11</v>
      </c>
      <c r="E65" s="95" t="str">
        <f t="shared" si="3"/>
        <v>01646304XXX</v>
      </c>
      <c r="F65" s="6" t="str">
        <f>'Chi tiet (card)'!D66</f>
        <v>Viettel</v>
      </c>
      <c r="G65" s="11">
        <f>'Chi tiet (card)'!E66</f>
        <v>50000</v>
      </c>
    </row>
    <row r="66" spans="1:7" x14ac:dyDescent="0.2">
      <c r="A66" s="31">
        <f>'Chi tiet (card)'!A67</f>
        <v>43196</v>
      </c>
      <c r="B66" s="31" t="str">
        <f>'Chi tiet (card)'!B67</f>
        <v>06-04-2018 16:11</v>
      </c>
      <c r="C66" s="31" t="str">
        <f>'Chi tiet (card)'!C67</f>
        <v>0973453791</v>
      </c>
      <c r="D66" s="95">
        <f t="shared" si="2"/>
        <v>10</v>
      </c>
      <c r="E66" s="95" t="str">
        <f t="shared" si="3"/>
        <v>0973453XXX</v>
      </c>
      <c r="F66" s="6" t="str">
        <f>'Chi tiet (card)'!D67</f>
        <v>Viettel</v>
      </c>
      <c r="G66" s="11">
        <f>'Chi tiet (card)'!E67</f>
        <v>50000</v>
      </c>
    </row>
    <row r="67" spans="1:7" x14ac:dyDescent="0.2">
      <c r="A67" s="31">
        <f>'Chi tiet (card)'!A68</f>
        <v>43196</v>
      </c>
      <c r="B67" s="31" t="str">
        <f>'Chi tiet (card)'!B68</f>
        <v>06-04-2018 15:13</v>
      </c>
      <c r="C67" s="31" t="str">
        <f>'Chi tiet (card)'!C68</f>
        <v>0962731759</v>
      </c>
      <c r="D67" s="95">
        <f t="shared" si="2"/>
        <v>10</v>
      </c>
      <c r="E67" s="95" t="str">
        <f t="shared" si="3"/>
        <v>0962731XXX</v>
      </c>
      <c r="F67" s="6" t="str">
        <f>'Chi tiet (card)'!D68</f>
        <v>Viettel</v>
      </c>
      <c r="G67" s="11">
        <f>'Chi tiet (card)'!E68</f>
        <v>100000</v>
      </c>
    </row>
    <row r="68" spans="1:7" x14ac:dyDescent="0.2">
      <c r="A68" s="31">
        <f>'Chi tiet (card)'!A69</f>
        <v>43196</v>
      </c>
      <c r="B68" s="31" t="str">
        <f>'Chi tiet (card)'!B69</f>
        <v>06-04-2018 13:30</v>
      </c>
      <c r="C68" s="31" t="str">
        <f>'Chi tiet (card)'!C69</f>
        <v>01662606034</v>
      </c>
      <c r="D68" s="95">
        <f t="shared" si="2"/>
        <v>11</v>
      </c>
      <c r="E68" s="95" t="str">
        <f t="shared" si="3"/>
        <v>01662606XXX</v>
      </c>
      <c r="F68" s="6" t="str">
        <f>'Chi tiet (card)'!D69</f>
        <v>Viettel</v>
      </c>
      <c r="G68" s="11">
        <f>'Chi tiet (card)'!E69</f>
        <v>100000</v>
      </c>
    </row>
    <row r="69" spans="1:7" x14ac:dyDescent="0.2">
      <c r="A69" s="31">
        <f>'Chi tiet (card)'!A70</f>
        <v>43196</v>
      </c>
      <c r="B69" s="31" t="str">
        <f>'Chi tiet (card)'!B70</f>
        <v>06-04-2018 13:06</v>
      </c>
      <c r="C69" s="31" t="str">
        <f>'Chi tiet (card)'!C70</f>
        <v>0982121063</v>
      </c>
      <c r="D69" s="95">
        <f t="shared" si="2"/>
        <v>10</v>
      </c>
      <c r="E69" s="95" t="str">
        <f t="shared" si="3"/>
        <v>0982121XXX</v>
      </c>
      <c r="F69" s="6" t="str">
        <f>'Chi tiet (card)'!D70</f>
        <v>Viettel</v>
      </c>
      <c r="G69" s="11">
        <f>'Chi tiet (card)'!E70</f>
        <v>100000</v>
      </c>
    </row>
    <row r="70" spans="1:7" x14ac:dyDescent="0.2">
      <c r="A70" s="31">
        <f>'Chi tiet (card)'!A71</f>
        <v>43196</v>
      </c>
      <c r="B70" s="31" t="str">
        <f>'Chi tiet (card)'!B71</f>
        <v>06-04-2018 13:01</v>
      </c>
      <c r="C70" s="31" t="str">
        <f>'Chi tiet (card)'!C71</f>
        <v>0975318838</v>
      </c>
      <c r="D70" s="95">
        <f t="shared" si="2"/>
        <v>10</v>
      </c>
      <c r="E70" s="95" t="str">
        <f t="shared" si="3"/>
        <v>0975318XXX</v>
      </c>
      <c r="F70" s="6" t="str">
        <f>'Chi tiet (card)'!D71</f>
        <v>Viettel</v>
      </c>
      <c r="G70" s="11">
        <f>'Chi tiet (card)'!E71</f>
        <v>50000</v>
      </c>
    </row>
    <row r="71" spans="1:7" x14ac:dyDescent="0.2">
      <c r="A71" s="31">
        <f>'Chi tiet (card)'!A72</f>
        <v>43196</v>
      </c>
      <c r="B71" s="31" t="str">
        <f>'Chi tiet (card)'!B72</f>
        <v>06-04-2018 11:28</v>
      </c>
      <c r="C71" s="31" t="str">
        <f>'Chi tiet (card)'!C72</f>
        <v>0964906396</v>
      </c>
      <c r="D71" s="95">
        <f t="shared" si="2"/>
        <v>10</v>
      </c>
      <c r="E71" s="95" t="str">
        <f t="shared" si="3"/>
        <v>0964906XXX</v>
      </c>
      <c r="F71" s="6" t="str">
        <f>'Chi tiet (card)'!D72</f>
        <v>Viettel</v>
      </c>
      <c r="G71" s="11">
        <f>'Chi tiet (card)'!E72</f>
        <v>50000</v>
      </c>
    </row>
    <row r="72" spans="1:7" x14ac:dyDescent="0.2">
      <c r="A72" s="31">
        <f>'Chi tiet (card)'!A73</f>
        <v>43196</v>
      </c>
      <c r="B72" s="31" t="str">
        <f>'Chi tiet (card)'!B73</f>
        <v>06-04-2018 09:34</v>
      </c>
      <c r="C72" s="31" t="str">
        <f>'Chi tiet (card)'!C73</f>
        <v>0941879450</v>
      </c>
      <c r="D72" s="95">
        <f t="shared" si="2"/>
        <v>10</v>
      </c>
      <c r="E72" s="95" t="str">
        <f t="shared" si="3"/>
        <v>0941879XXX</v>
      </c>
      <c r="F72" s="6" t="str">
        <f>'Chi tiet (card)'!D73</f>
        <v>Vinaphone</v>
      </c>
      <c r="G72" s="11">
        <f>'Chi tiet (card)'!E73</f>
        <v>50000</v>
      </c>
    </row>
    <row r="73" spans="1:7" x14ac:dyDescent="0.2">
      <c r="A73" s="31">
        <f>'Chi tiet (card)'!A74</f>
        <v>43196</v>
      </c>
      <c r="B73" s="31" t="str">
        <f>'Chi tiet (card)'!B74</f>
        <v>06-04-2018 09:33</v>
      </c>
      <c r="C73" s="31" t="str">
        <f>'Chi tiet (card)'!C74</f>
        <v>0986567314</v>
      </c>
      <c r="D73" s="95">
        <f t="shared" si="2"/>
        <v>10</v>
      </c>
      <c r="E73" s="95" t="str">
        <f t="shared" si="3"/>
        <v>0986567XXX</v>
      </c>
      <c r="F73" s="6" t="str">
        <f>'Chi tiet (card)'!D74</f>
        <v>Viettel</v>
      </c>
      <c r="G73" s="11">
        <f>'Chi tiet (card)'!E74</f>
        <v>50000</v>
      </c>
    </row>
    <row r="74" spans="1:7" x14ac:dyDescent="0.2">
      <c r="A74" s="31">
        <f>'Chi tiet (card)'!A75</f>
        <v>43196</v>
      </c>
      <c r="B74" s="31" t="str">
        <f>'Chi tiet (card)'!B75</f>
        <v>06-04-2018 09:04</v>
      </c>
      <c r="C74" s="31" t="str">
        <f>'Chi tiet (card)'!C75</f>
        <v>0927305047</v>
      </c>
      <c r="D74" s="95">
        <f t="shared" si="2"/>
        <v>10</v>
      </c>
      <c r="E74" s="95" t="str">
        <f t="shared" si="3"/>
        <v>0927305XXX</v>
      </c>
      <c r="F74" s="6" t="str">
        <f>'Chi tiet (card)'!D75</f>
        <v>Vietnammobile</v>
      </c>
      <c r="G74" s="11">
        <f>'Chi tiet (card)'!E75</f>
        <v>50000</v>
      </c>
    </row>
    <row r="75" spans="1:7" x14ac:dyDescent="0.2">
      <c r="A75" s="31">
        <f>'Chi tiet (card)'!A76</f>
        <v>43196</v>
      </c>
      <c r="B75" s="31" t="str">
        <f>'Chi tiet (card)'!B76</f>
        <v>06-04-2018 09:01</v>
      </c>
      <c r="C75" s="31" t="str">
        <f>'Chi tiet (card)'!C76</f>
        <v>0986511789</v>
      </c>
      <c r="D75" s="95">
        <f t="shared" si="2"/>
        <v>10</v>
      </c>
      <c r="E75" s="95" t="str">
        <f t="shared" si="3"/>
        <v>0986511XXX</v>
      </c>
      <c r="F75" s="6" t="str">
        <f>'Chi tiet (card)'!D76</f>
        <v>Viettel</v>
      </c>
      <c r="G75" s="11">
        <f>'Chi tiet (card)'!E76</f>
        <v>100000</v>
      </c>
    </row>
    <row r="76" spans="1:7" x14ac:dyDescent="0.2">
      <c r="A76" s="31">
        <f>'Chi tiet (card)'!A77</f>
        <v>43196</v>
      </c>
      <c r="B76" s="31" t="str">
        <f>'Chi tiet (card)'!B77</f>
        <v>06-04-2018 08:56</v>
      </c>
      <c r="C76" s="31" t="str">
        <f>'Chi tiet (card)'!C77</f>
        <v>0868470222</v>
      </c>
      <c r="D76" s="95">
        <f t="shared" ref="D76:D139" si="4">LEN(C76)</f>
        <v>10</v>
      </c>
      <c r="E76" s="95" t="str">
        <f t="shared" ref="E76:E139" si="5">IF(D76=11,LEFT(C76,8)&amp;"XXX",LEFT(C76,7)&amp;"XXX")</f>
        <v>0868470XXX</v>
      </c>
      <c r="F76" s="6" t="str">
        <f>'Chi tiet (card)'!D77</f>
        <v>Viettel</v>
      </c>
      <c r="G76" s="11">
        <f>'Chi tiet (card)'!E77</f>
        <v>50000</v>
      </c>
    </row>
    <row r="77" spans="1:7" x14ac:dyDescent="0.2">
      <c r="A77" s="31">
        <f>'Chi tiet (card)'!A78</f>
        <v>43196</v>
      </c>
      <c r="B77" s="31" t="str">
        <f>'Chi tiet (card)'!B78</f>
        <v>06-04-2018 08:34</v>
      </c>
      <c r="C77" s="31" t="str">
        <f>'Chi tiet (card)'!C78</f>
        <v>0976097528</v>
      </c>
      <c r="D77" s="95">
        <f t="shared" si="4"/>
        <v>10</v>
      </c>
      <c r="E77" s="95" t="str">
        <f t="shared" si="5"/>
        <v>0976097XXX</v>
      </c>
      <c r="F77" s="6" t="str">
        <f>'Chi tiet (card)'!D78</f>
        <v>Viettel</v>
      </c>
      <c r="G77" s="11">
        <f>'Chi tiet (card)'!E78</f>
        <v>50000</v>
      </c>
    </row>
    <row r="78" spans="1:7" x14ac:dyDescent="0.2">
      <c r="A78" s="31">
        <f>'Chi tiet (card)'!A79</f>
        <v>43196</v>
      </c>
      <c r="B78" s="31" t="str">
        <f>'Chi tiet (card)'!B79</f>
        <v>06-04-2018 08:31</v>
      </c>
      <c r="C78" s="31" t="str">
        <f>'Chi tiet (card)'!C79</f>
        <v>0906269730</v>
      </c>
      <c r="D78" s="95">
        <f t="shared" si="4"/>
        <v>10</v>
      </c>
      <c r="E78" s="95" t="str">
        <f t="shared" si="5"/>
        <v>0906269XXX</v>
      </c>
      <c r="F78" s="6" t="str">
        <f>'Chi tiet (card)'!D79</f>
        <v>Mobifone</v>
      </c>
      <c r="G78" s="11">
        <f>'Chi tiet (card)'!E79</f>
        <v>50000</v>
      </c>
    </row>
    <row r="79" spans="1:7" x14ac:dyDescent="0.2">
      <c r="A79" s="31">
        <f>'Chi tiet (card)'!A80</f>
        <v>43196</v>
      </c>
      <c r="B79" s="31" t="str">
        <f>'Chi tiet (card)'!B80</f>
        <v>06-04-2018 07:53</v>
      </c>
      <c r="C79" s="31" t="str">
        <f>'Chi tiet (card)'!C80</f>
        <v>0923393543</v>
      </c>
      <c r="D79" s="95">
        <f t="shared" si="4"/>
        <v>10</v>
      </c>
      <c r="E79" s="95" t="str">
        <f t="shared" si="5"/>
        <v>0923393XXX</v>
      </c>
      <c r="F79" s="6" t="str">
        <f>'Chi tiet (card)'!D80</f>
        <v>Vietnammobile</v>
      </c>
      <c r="G79" s="11">
        <f>'Chi tiet (card)'!E80</f>
        <v>50000</v>
      </c>
    </row>
    <row r="80" spans="1:7" x14ac:dyDescent="0.2">
      <c r="A80" s="31">
        <f>'Chi tiet (card)'!A81</f>
        <v>43196</v>
      </c>
      <c r="B80" s="31" t="str">
        <f>'Chi tiet (card)'!B81</f>
        <v>06-04-2018 07:28</v>
      </c>
      <c r="C80" s="31" t="str">
        <f>'Chi tiet (card)'!C81</f>
        <v>01698534882</v>
      </c>
      <c r="D80" s="95">
        <f t="shared" si="4"/>
        <v>11</v>
      </c>
      <c r="E80" s="95" t="str">
        <f t="shared" si="5"/>
        <v>01698534XXX</v>
      </c>
      <c r="F80" s="6" t="str">
        <f>'Chi tiet (card)'!D81</f>
        <v>Viettel</v>
      </c>
      <c r="G80" s="11">
        <f>'Chi tiet (card)'!E81</f>
        <v>50000</v>
      </c>
    </row>
    <row r="81" spans="1:7" x14ac:dyDescent="0.2">
      <c r="A81" s="31">
        <f>'Chi tiet (card)'!A82</f>
        <v>43196</v>
      </c>
      <c r="B81" s="31" t="str">
        <f>'Chi tiet (card)'!B82</f>
        <v>06-04-2018 07:10</v>
      </c>
      <c r="C81" s="31" t="str">
        <f>'Chi tiet (card)'!C82</f>
        <v>01697094076</v>
      </c>
      <c r="D81" s="95">
        <f t="shared" si="4"/>
        <v>11</v>
      </c>
      <c r="E81" s="95" t="str">
        <f t="shared" si="5"/>
        <v>01697094XXX</v>
      </c>
      <c r="F81" s="6" t="str">
        <f>'Chi tiet (card)'!D82</f>
        <v>Viettel</v>
      </c>
      <c r="G81" s="11">
        <f>'Chi tiet (card)'!E82</f>
        <v>50000</v>
      </c>
    </row>
    <row r="82" spans="1:7" x14ac:dyDescent="0.2">
      <c r="A82" s="31">
        <f>'Chi tiet (card)'!A83</f>
        <v>43196</v>
      </c>
      <c r="B82" s="31" t="str">
        <f>'Chi tiet (card)'!B83</f>
        <v>06-04-2018 07:08</v>
      </c>
      <c r="C82" s="31" t="str">
        <f>'Chi tiet (card)'!C83</f>
        <v>01688476675</v>
      </c>
      <c r="D82" s="95">
        <f t="shared" si="4"/>
        <v>11</v>
      </c>
      <c r="E82" s="95" t="str">
        <f t="shared" si="5"/>
        <v>01688476XXX</v>
      </c>
      <c r="F82" s="6" t="str">
        <f>'Chi tiet (card)'!D83</f>
        <v>Viettel</v>
      </c>
      <c r="G82" s="11">
        <f>'Chi tiet (card)'!E83</f>
        <v>100000</v>
      </c>
    </row>
    <row r="83" spans="1:7" x14ac:dyDescent="0.2">
      <c r="A83" s="31">
        <f>'Chi tiet (card)'!A84</f>
        <v>43196</v>
      </c>
      <c r="B83" s="31" t="str">
        <f>'Chi tiet (card)'!B84</f>
        <v>06-04-2018 06:54</v>
      </c>
      <c r="C83" s="31" t="str">
        <f>'Chi tiet (card)'!C84</f>
        <v>01665818446</v>
      </c>
      <c r="D83" s="95">
        <f t="shared" si="4"/>
        <v>11</v>
      </c>
      <c r="E83" s="95" t="str">
        <f t="shared" si="5"/>
        <v>01665818XXX</v>
      </c>
      <c r="F83" s="6" t="str">
        <f>'Chi tiet (card)'!D84</f>
        <v>Viettel</v>
      </c>
      <c r="G83" s="11">
        <f>'Chi tiet (card)'!E84</f>
        <v>50000</v>
      </c>
    </row>
    <row r="84" spans="1:7" x14ac:dyDescent="0.2">
      <c r="A84" s="31">
        <f>'Chi tiet (card)'!A85</f>
        <v>43196</v>
      </c>
      <c r="B84" s="31" t="str">
        <f>'Chi tiet (card)'!B85</f>
        <v>06-04-2018 06:51</v>
      </c>
      <c r="C84" s="31" t="str">
        <f>'Chi tiet (card)'!C85</f>
        <v>01634134352</v>
      </c>
      <c r="D84" s="95">
        <f t="shared" si="4"/>
        <v>11</v>
      </c>
      <c r="E84" s="95" t="str">
        <f t="shared" si="5"/>
        <v>01634134XXX</v>
      </c>
      <c r="F84" s="6" t="str">
        <f>'Chi tiet (card)'!D85</f>
        <v>Viettel</v>
      </c>
      <c r="G84" s="11">
        <f>'Chi tiet (card)'!E85</f>
        <v>50000</v>
      </c>
    </row>
    <row r="85" spans="1:7" x14ac:dyDescent="0.2">
      <c r="A85" s="31">
        <f>'Chi tiet (card)'!A86</f>
        <v>43196</v>
      </c>
      <c r="B85" s="31" t="str">
        <f>'Chi tiet (card)'!B86</f>
        <v>06-04-2018 06:34</v>
      </c>
      <c r="C85" s="31" t="str">
        <f>'Chi tiet (card)'!C86</f>
        <v>01298882493</v>
      </c>
      <c r="D85" s="95">
        <f t="shared" si="4"/>
        <v>11</v>
      </c>
      <c r="E85" s="95" t="str">
        <f t="shared" si="5"/>
        <v>01298882XXX</v>
      </c>
      <c r="F85" s="6" t="str">
        <f>'Chi tiet (card)'!D86</f>
        <v>Vinaphone</v>
      </c>
      <c r="G85" s="11">
        <f>'Chi tiet (card)'!E86</f>
        <v>50000</v>
      </c>
    </row>
    <row r="86" spans="1:7" x14ac:dyDescent="0.2">
      <c r="A86" s="31">
        <f>'Chi tiet (card)'!A87</f>
        <v>43196</v>
      </c>
      <c r="B86" s="31" t="str">
        <f>'Chi tiet (card)'!B87</f>
        <v>06-04-2018 06:07</v>
      </c>
      <c r="C86" s="31" t="str">
        <f>'Chi tiet (card)'!C87</f>
        <v>0987676498</v>
      </c>
      <c r="D86" s="95">
        <f t="shared" si="4"/>
        <v>10</v>
      </c>
      <c r="E86" s="95" t="str">
        <f t="shared" si="5"/>
        <v>0987676XXX</v>
      </c>
      <c r="F86" s="6" t="str">
        <f>'Chi tiet (card)'!D87</f>
        <v>Viettel</v>
      </c>
      <c r="G86" s="11">
        <f>'Chi tiet (card)'!E87</f>
        <v>50000</v>
      </c>
    </row>
    <row r="87" spans="1:7" x14ac:dyDescent="0.2">
      <c r="A87" s="31">
        <f>'Chi tiet (card)'!A88</f>
        <v>43196</v>
      </c>
      <c r="B87" s="31" t="str">
        <f>'Chi tiet (card)'!B88</f>
        <v>06-04-2018 05:06</v>
      </c>
      <c r="C87" s="31" t="str">
        <f>'Chi tiet (card)'!C88</f>
        <v>01223362622</v>
      </c>
      <c r="D87" s="95">
        <f t="shared" si="4"/>
        <v>11</v>
      </c>
      <c r="E87" s="95" t="str">
        <f t="shared" si="5"/>
        <v>01223362XXX</v>
      </c>
      <c r="F87" s="6" t="str">
        <f>'Chi tiet (card)'!D88</f>
        <v>Mobifone</v>
      </c>
      <c r="G87" s="11">
        <f>'Chi tiet (card)'!E88</f>
        <v>100000</v>
      </c>
    </row>
    <row r="88" spans="1:7" x14ac:dyDescent="0.2">
      <c r="A88" s="31">
        <f>'Chi tiet (card)'!A89</f>
        <v>43197</v>
      </c>
      <c r="B88" s="31" t="str">
        <f>'Chi tiet (card)'!B89</f>
        <v>07-04-2018 23:00</v>
      </c>
      <c r="C88" s="31" t="str">
        <f>'Chi tiet (card)'!C89</f>
        <v>0907738697</v>
      </c>
      <c r="D88" s="95">
        <f t="shared" si="4"/>
        <v>10</v>
      </c>
      <c r="E88" s="95" t="str">
        <f t="shared" si="5"/>
        <v>0907738XXX</v>
      </c>
      <c r="F88" s="6" t="str">
        <f>'Chi tiet (card)'!D89</f>
        <v>Mobifone</v>
      </c>
      <c r="G88" s="11">
        <f>'Chi tiet (card)'!E89</f>
        <v>50000</v>
      </c>
    </row>
    <row r="89" spans="1:7" x14ac:dyDescent="0.2">
      <c r="A89" s="31">
        <f>'Chi tiet (card)'!A90</f>
        <v>43197</v>
      </c>
      <c r="B89" s="31" t="str">
        <f>'Chi tiet (card)'!B90</f>
        <v>07-04-2018 21:14</v>
      </c>
      <c r="C89" s="31" t="str">
        <f>'Chi tiet (card)'!C90</f>
        <v>0971460971</v>
      </c>
      <c r="D89" s="95">
        <f t="shared" si="4"/>
        <v>10</v>
      </c>
      <c r="E89" s="95" t="str">
        <f t="shared" si="5"/>
        <v>0971460XXX</v>
      </c>
      <c r="F89" s="6" t="str">
        <f>'Chi tiet (card)'!D90</f>
        <v>Viettel</v>
      </c>
      <c r="G89" s="11">
        <f>'Chi tiet (card)'!E90</f>
        <v>50000</v>
      </c>
    </row>
    <row r="90" spans="1:7" x14ac:dyDescent="0.2">
      <c r="A90" s="31">
        <f>'Chi tiet (card)'!A91</f>
        <v>43197</v>
      </c>
      <c r="B90" s="31" t="str">
        <f>'Chi tiet (card)'!B91</f>
        <v>07-04-2018 20:49</v>
      </c>
      <c r="C90" s="31" t="str">
        <f>'Chi tiet (card)'!C91</f>
        <v>01682051710</v>
      </c>
      <c r="D90" s="95">
        <f t="shared" si="4"/>
        <v>11</v>
      </c>
      <c r="E90" s="95" t="str">
        <f t="shared" si="5"/>
        <v>01682051XXX</v>
      </c>
      <c r="F90" s="6" t="str">
        <f>'Chi tiet (card)'!D91</f>
        <v>Viettel</v>
      </c>
      <c r="G90" s="11">
        <f>'Chi tiet (card)'!E91</f>
        <v>100000</v>
      </c>
    </row>
    <row r="91" spans="1:7" x14ac:dyDescent="0.2">
      <c r="A91" s="31">
        <f>'Chi tiet (card)'!A92</f>
        <v>43197</v>
      </c>
      <c r="B91" s="31" t="str">
        <f>'Chi tiet (card)'!B92</f>
        <v>07-04-2018 19:42</v>
      </c>
      <c r="C91" s="31" t="str">
        <f>'Chi tiet (card)'!C92</f>
        <v>0986502904</v>
      </c>
      <c r="D91" s="95">
        <f t="shared" si="4"/>
        <v>10</v>
      </c>
      <c r="E91" s="95" t="str">
        <f t="shared" si="5"/>
        <v>0986502XXX</v>
      </c>
      <c r="F91" s="6" t="str">
        <f>'Chi tiet (card)'!D92</f>
        <v>Viettel</v>
      </c>
      <c r="G91" s="11">
        <f>'Chi tiet (card)'!E92</f>
        <v>50000</v>
      </c>
    </row>
    <row r="92" spans="1:7" x14ac:dyDescent="0.2">
      <c r="A92" s="31">
        <f>'Chi tiet (card)'!A93</f>
        <v>43197</v>
      </c>
      <c r="B92" s="31" t="str">
        <f>'Chi tiet (card)'!B93</f>
        <v>07-04-2018 19:34</v>
      </c>
      <c r="C92" s="31" t="str">
        <f>'Chi tiet (card)'!C93</f>
        <v>0983586906</v>
      </c>
      <c r="D92" s="95">
        <f t="shared" si="4"/>
        <v>10</v>
      </c>
      <c r="E92" s="95" t="str">
        <f t="shared" si="5"/>
        <v>0983586XXX</v>
      </c>
      <c r="F92" s="6" t="str">
        <f>'Chi tiet (card)'!D93</f>
        <v>Viettel</v>
      </c>
      <c r="G92" s="11">
        <f>'Chi tiet (card)'!E93</f>
        <v>50000</v>
      </c>
    </row>
    <row r="93" spans="1:7" x14ac:dyDescent="0.2">
      <c r="A93" s="31">
        <f>'Chi tiet (card)'!A94</f>
        <v>43197</v>
      </c>
      <c r="B93" s="31" t="str">
        <f>'Chi tiet (card)'!B94</f>
        <v>07-04-2018 19:08</v>
      </c>
      <c r="C93" s="31" t="str">
        <f>'Chi tiet (card)'!C94</f>
        <v>0946941146</v>
      </c>
      <c r="D93" s="95">
        <f t="shared" si="4"/>
        <v>10</v>
      </c>
      <c r="E93" s="95" t="str">
        <f t="shared" si="5"/>
        <v>0946941XXX</v>
      </c>
      <c r="F93" s="6" t="str">
        <f>'Chi tiet (card)'!D94</f>
        <v>Vinaphone</v>
      </c>
      <c r="G93" s="11">
        <f>'Chi tiet (card)'!E94</f>
        <v>50000</v>
      </c>
    </row>
    <row r="94" spans="1:7" x14ac:dyDescent="0.2">
      <c r="A94" s="31">
        <f>'Chi tiet (card)'!A95</f>
        <v>43197</v>
      </c>
      <c r="B94" s="31" t="str">
        <f>'Chi tiet (card)'!B95</f>
        <v>07-04-2018 19:08</v>
      </c>
      <c r="C94" s="31" t="str">
        <f>'Chi tiet (card)'!C95</f>
        <v>0988023567</v>
      </c>
      <c r="D94" s="95">
        <f t="shared" si="4"/>
        <v>10</v>
      </c>
      <c r="E94" s="95" t="str">
        <f t="shared" si="5"/>
        <v>0988023XXX</v>
      </c>
      <c r="F94" s="6" t="str">
        <f>'Chi tiet (card)'!D95</f>
        <v>Viettel</v>
      </c>
      <c r="G94" s="11">
        <f>'Chi tiet (card)'!E95</f>
        <v>50000</v>
      </c>
    </row>
    <row r="95" spans="1:7" x14ac:dyDescent="0.2">
      <c r="A95" s="31">
        <f>'Chi tiet (card)'!A96</f>
        <v>43197</v>
      </c>
      <c r="B95" s="31" t="str">
        <f>'Chi tiet (card)'!B96</f>
        <v>07-04-2018 17:46</v>
      </c>
      <c r="C95" s="31" t="str">
        <f>'Chi tiet (card)'!C96</f>
        <v>01655631466</v>
      </c>
      <c r="D95" s="95">
        <f t="shared" si="4"/>
        <v>11</v>
      </c>
      <c r="E95" s="95" t="str">
        <f t="shared" si="5"/>
        <v>01655631XXX</v>
      </c>
      <c r="F95" s="6" t="str">
        <f>'Chi tiet (card)'!D96</f>
        <v>Viettel</v>
      </c>
      <c r="G95" s="11">
        <f>'Chi tiet (card)'!E96</f>
        <v>100000</v>
      </c>
    </row>
    <row r="96" spans="1:7" x14ac:dyDescent="0.2">
      <c r="A96" s="31">
        <f>'Chi tiet (card)'!A97</f>
        <v>43197</v>
      </c>
      <c r="B96" s="31" t="str">
        <f>'Chi tiet (card)'!B97</f>
        <v>07-04-2018 17:41</v>
      </c>
      <c r="C96" s="31" t="str">
        <f>'Chi tiet (card)'!C97</f>
        <v>0967071429</v>
      </c>
      <c r="D96" s="95">
        <f t="shared" si="4"/>
        <v>10</v>
      </c>
      <c r="E96" s="95" t="str">
        <f t="shared" si="5"/>
        <v>0967071XXX</v>
      </c>
      <c r="F96" s="6" t="str">
        <f>'Chi tiet (card)'!D97</f>
        <v>Viettel</v>
      </c>
      <c r="G96" s="11">
        <f>'Chi tiet (card)'!E97</f>
        <v>50000</v>
      </c>
    </row>
    <row r="97" spans="1:7" x14ac:dyDescent="0.2">
      <c r="A97" s="31">
        <f>'Chi tiet (card)'!A98</f>
        <v>43197</v>
      </c>
      <c r="B97" s="31" t="str">
        <f>'Chi tiet (card)'!B98</f>
        <v>07-04-2018 17:40</v>
      </c>
      <c r="C97" s="31" t="str">
        <f>'Chi tiet (card)'!C98</f>
        <v>0925243466</v>
      </c>
      <c r="D97" s="95">
        <f t="shared" si="4"/>
        <v>10</v>
      </c>
      <c r="E97" s="95" t="str">
        <f t="shared" si="5"/>
        <v>0925243XXX</v>
      </c>
      <c r="F97" s="6" t="str">
        <f>'Chi tiet (card)'!D98</f>
        <v>Vietnammobile</v>
      </c>
      <c r="G97" s="11">
        <f>'Chi tiet (card)'!E98</f>
        <v>50000</v>
      </c>
    </row>
    <row r="98" spans="1:7" x14ac:dyDescent="0.2">
      <c r="A98" s="31">
        <f>'Chi tiet (card)'!A99</f>
        <v>43197</v>
      </c>
      <c r="B98" s="31" t="str">
        <f>'Chi tiet (card)'!B99</f>
        <v>07-04-2018 16:55</v>
      </c>
      <c r="C98" s="31" t="str">
        <f>'Chi tiet (card)'!C99</f>
        <v>01695686795</v>
      </c>
      <c r="D98" s="95">
        <f t="shared" si="4"/>
        <v>11</v>
      </c>
      <c r="E98" s="95" t="str">
        <f t="shared" si="5"/>
        <v>01695686XXX</v>
      </c>
      <c r="F98" s="6" t="str">
        <f>'Chi tiet (card)'!D99</f>
        <v>Viettel</v>
      </c>
      <c r="G98" s="11">
        <f>'Chi tiet (card)'!E99</f>
        <v>50000</v>
      </c>
    </row>
    <row r="99" spans="1:7" x14ac:dyDescent="0.2">
      <c r="A99" s="31">
        <f>'Chi tiet (card)'!A100</f>
        <v>43197</v>
      </c>
      <c r="B99" s="31" t="str">
        <f>'Chi tiet (card)'!B100</f>
        <v>07-04-2018 16:30</v>
      </c>
      <c r="C99" s="31" t="str">
        <f>'Chi tiet (card)'!C100</f>
        <v>0943881915</v>
      </c>
      <c r="D99" s="95">
        <f t="shared" si="4"/>
        <v>10</v>
      </c>
      <c r="E99" s="95" t="str">
        <f t="shared" si="5"/>
        <v>0943881XXX</v>
      </c>
      <c r="F99" s="6" t="str">
        <f>'Chi tiet (card)'!D100</f>
        <v>Vinaphone</v>
      </c>
      <c r="G99" s="11">
        <f>'Chi tiet (card)'!E100</f>
        <v>100000</v>
      </c>
    </row>
    <row r="100" spans="1:7" x14ac:dyDescent="0.2">
      <c r="A100" s="31">
        <f>'Chi tiet (card)'!A101</f>
        <v>43197</v>
      </c>
      <c r="B100" s="31" t="str">
        <f>'Chi tiet (card)'!B101</f>
        <v>07-04-2018 16:26</v>
      </c>
      <c r="C100" s="31" t="str">
        <f>'Chi tiet (card)'!C101</f>
        <v>01663860213</v>
      </c>
      <c r="D100" s="95">
        <f t="shared" si="4"/>
        <v>11</v>
      </c>
      <c r="E100" s="95" t="str">
        <f t="shared" si="5"/>
        <v>01663860XXX</v>
      </c>
      <c r="F100" s="6" t="str">
        <f>'Chi tiet (card)'!D101</f>
        <v>Viettel</v>
      </c>
      <c r="G100" s="11">
        <f>'Chi tiet (card)'!E101</f>
        <v>100000</v>
      </c>
    </row>
    <row r="101" spans="1:7" x14ac:dyDescent="0.2">
      <c r="A101" s="31">
        <f>'Chi tiet (card)'!A102</f>
        <v>43197</v>
      </c>
      <c r="B101" s="31" t="str">
        <f>'Chi tiet (card)'!B102</f>
        <v>07-04-2018 16:24</v>
      </c>
      <c r="C101" s="31" t="str">
        <f>'Chi tiet (card)'!C102</f>
        <v>01269502879</v>
      </c>
      <c r="D101" s="95">
        <f t="shared" si="4"/>
        <v>11</v>
      </c>
      <c r="E101" s="95" t="str">
        <f t="shared" si="5"/>
        <v>01269502XXX</v>
      </c>
      <c r="F101" s="6" t="str">
        <f>'Chi tiet (card)'!D102</f>
        <v>Mobifone</v>
      </c>
      <c r="G101" s="11">
        <f>'Chi tiet (card)'!E102</f>
        <v>100000</v>
      </c>
    </row>
    <row r="102" spans="1:7" x14ac:dyDescent="0.2">
      <c r="A102" s="31">
        <f>'Chi tiet (card)'!A103</f>
        <v>43197</v>
      </c>
      <c r="B102" s="31" t="str">
        <f>'Chi tiet (card)'!B103</f>
        <v>07-04-2018 16:03</v>
      </c>
      <c r="C102" s="31" t="str">
        <f>'Chi tiet (card)'!C103</f>
        <v>0973701584</v>
      </c>
      <c r="D102" s="95">
        <f t="shared" si="4"/>
        <v>10</v>
      </c>
      <c r="E102" s="95" t="str">
        <f t="shared" si="5"/>
        <v>0973701XXX</v>
      </c>
      <c r="F102" s="6" t="str">
        <f>'Chi tiet (card)'!D103</f>
        <v>Viettel</v>
      </c>
      <c r="G102" s="11">
        <f>'Chi tiet (card)'!E103</f>
        <v>50000</v>
      </c>
    </row>
    <row r="103" spans="1:7" x14ac:dyDescent="0.2">
      <c r="A103" s="31">
        <f>'Chi tiet (card)'!A104</f>
        <v>43197</v>
      </c>
      <c r="B103" s="31" t="str">
        <f>'Chi tiet (card)'!B104</f>
        <v>07-04-2018 16:03</v>
      </c>
      <c r="C103" s="31" t="str">
        <f>'Chi tiet (card)'!C104</f>
        <v>0922016784</v>
      </c>
      <c r="D103" s="95">
        <f t="shared" si="4"/>
        <v>10</v>
      </c>
      <c r="E103" s="95" t="str">
        <f t="shared" si="5"/>
        <v>0922016XXX</v>
      </c>
      <c r="F103" s="6" t="str">
        <f>'Chi tiet (card)'!D104</f>
        <v>Vietnammobile</v>
      </c>
      <c r="G103" s="11">
        <f>'Chi tiet (card)'!E104</f>
        <v>50000</v>
      </c>
    </row>
    <row r="104" spans="1:7" x14ac:dyDescent="0.2">
      <c r="A104" s="31">
        <f>'Chi tiet (card)'!A105</f>
        <v>43197</v>
      </c>
      <c r="B104" s="31" t="str">
        <f>'Chi tiet (card)'!B105</f>
        <v>07-04-2018 14:09</v>
      </c>
      <c r="C104" s="31" t="str">
        <f>'Chi tiet (card)'!C105</f>
        <v>0986970369</v>
      </c>
      <c r="D104" s="95">
        <f t="shared" si="4"/>
        <v>10</v>
      </c>
      <c r="E104" s="95" t="str">
        <f t="shared" si="5"/>
        <v>0986970XXX</v>
      </c>
      <c r="F104" s="6" t="str">
        <f>'Chi tiet (card)'!D105</f>
        <v>Viettel</v>
      </c>
      <c r="G104" s="11">
        <f>'Chi tiet (card)'!E105</f>
        <v>50000</v>
      </c>
    </row>
    <row r="105" spans="1:7" x14ac:dyDescent="0.2">
      <c r="A105" s="31">
        <f>'Chi tiet (card)'!A106</f>
        <v>43197</v>
      </c>
      <c r="B105" s="31" t="str">
        <f>'Chi tiet (card)'!B106</f>
        <v>07-04-2018 13:51</v>
      </c>
      <c r="C105" s="31" t="str">
        <f>'Chi tiet (card)'!C106</f>
        <v>01657069285</v>
      </c>
      <c r="D105" s="95">
        <f t="shared" si="4"/>
        <v>11</v>
      </c>
      <c r="E105" s="95" t="str">
        <f t="shared" si="5"/>
        <v>01657069XXX</v>
      </c>
      <c r="F105" s="6" t="str">
        <f>'Chi tiet (card)'!D106</f>
        <v>Viettel</v>
      </c>
      <c r="G105" s="11">
        <f>'Chi tiet (card)'!E106</f>
        <v>100000</v>
      </c>
    </row>
    <row r="106" spans="1:7" x14ac:dyDescent="0.2">
      <c r="A106" s="31">
        <f>'Chi tiet (card)'!A107</f>
        <v>43197</v>
      </c>
      <c r="B106" s="31" t="str">
        <f>'Chi tiet (card)'!B107</f>
        <v>07-04-2018 12:26</v>
      </c>
      <c r="C106" s="31" t="str">
        <f>'Chi tiet (card)'!C107</f>
        <v>0973873025</v>
      </c>
      <c r="D106" s="95">
        <f t="shared" si="4"/>
        <v>10</v>
      </c>
      <c r="E106" s="95" t="str">
        <f t="shared" si="5"/>
        <v>0973873XXX</v>
      </c>
      <c r="F106" s="6" t="str">
        <f>'Chi tiet (card)'!D107</f>
        <v>Viettel</v>
      </c>
      <c r="G106" s="11">
        <f>'Chi tiet (card)'!E107</f>
        <v>100000</v>
      </c>
    </row>
    <row r="107" spans="1:7" x14ac:dyDescent="0.2">
      <c r="A107" s="31">
        <f>'Chi tiet (card)'!A108</f>
        <v>43197</v>
      </c>
      <c r="B107" s="31" t="str">
        <f>'Chi tiet (card)'!B108</f>
        <v>07-04-2018 12:26</v>
      </c>
      <c r="C107" s="31" t="str">
        <f>'Chi tiet (card)'!C108</f>
        <v>0978914830</v>
      </c>
      <c r="D107" s="95">
        <f t="shared" si="4"/>
        <v>10</v>
      </c>
      <c r="E107" s="95" t="str">
        <f t="shared" si="5"/>
        <v>0978914XXX</v>
      </c>
      <c r="F107" s="6" t="str">
        <f>'Chi tiet (card)'!D108</f>
        <v>Viettel</v>
      </c>
      <c r="G107" s="11">
        <f>'Chi tiet (card)'!E108</f>
        <v>100000</v>
      </c>
    </row>
    <row r="108" spans="1:7" x14ac:dyDescent="0.2">
      <c r="A108" s="31">
        <f>'Chi tiet (card)'!A109</f>
        <v>43197</v>
      </c>
      <c r="B108" s="31" t="str">
        <f>'Chi tiet (card)'!B109</f>
        <v>07-04-2018 12:18</v>
      </c>
      <c r="C108" s="31" t="str">
        <f>'Chi tiet (card)'!C109</f>
        <v>01684041072</v>
      </c>
      <c r="D108" s="95">
        <f t="shared" si="4"/>
        <v>11</v>
      </c>
      <c r="E108" s="95" t="str">
        <f t="shared" si="5"/>
        <v>01684041XXX</v>
      </c>
      <c r="F108" s="6" t="str">
        <f>'Chi tiet (card)'!D109</f>
        <v>Viettel</v>
      </c>
      <c r="G108" s="11">
        <f>'Chi tiet (card)'!E109</f>
        <v>50000</v>
      </c>
    </row>
    <row r="109" spans="1:7" x14ac:dyDescent="0.2">
      <c r="A109" s="31">
        <f>'Chi tiet (card)'!A110</f>
        <v>43197</v>
      </c>
      <c r="B109" s="31" t="str">
        <f>'Chi tiet (card)'!B110</f>
        <v>07-04-2018 10:17</v>
      </c>
      <c r="C109" s="31" t="str">
        <f>'Chi tiet (card)'!C110</f>
        <v>01657928546</v>
      </c>
      <c r="D109" s="95">
        <f t="shared" si="4"/>
        <v>11</v>
      </c>
      <c r="E109" s="95" t="str">
        <f t="shared" si="5"/>
        <v>01657928XXX</v>
      </c>
      <c r="F109" s="6" t="str">
        <f>'Chi tiet (card)'!D110</f>
        <v>Viettel</v>
      </c>
      <c r="G109" s="11">
        <f>'Chi tiet (card)'!E110</f>
        <v>50000</v>
      </c>
    </row>
    <row r="110" spans="1:7" x14ac:dyDescent="0.2">
      <c r="A110" s="31">
        <f>'Chi tiet (card)'!A111</f>
        <v>43197</v>
      </c>
      <c r="B110" s="31" t="str">
        <f>'Chi tiet (card)'!B111</f>
        <v>07-04-2018 10:14</v>
      </c>
      <c r="C110" s="31" t="str">
        <f>'Chi tiet (card)'!C111</f>
        <v>01204909757</v>
      </c>
      <c r="D110" s="95">
        <f t="shared" si="4"/>
        <v>11</v>
      </c>
      <c r="E110" s="95" t="str">
        <f t="shared" si="5"/>
        <v>01204909XXX</v>
      </c>
      <c r="F110" s="6" t="str">
        <f>'Chi tiet (card)'!D111</f>
        <v>Mobifone</v>
      </c>
      <c r="G110" s="11">
        <f>'Chi tiet (card)'!E111</f>
        <v>50000</v>
      </c>
    </row>
    <row r="111" spans="1:7" x14ac:dyDescent="0.2">
      <c r="A111" s="31">
        <f>'Chi tiet (card)'!A112</f>
        <v>43197</v>
      </c>
      <c r="B111" s="31" t="str">
        <f>'Chi tiet (card)'!B112</f>
        <v>07-04-2018 09:03</v>
      </c>
      <c r="C111" s="31" t="str">
        <f>'Chi tiet (card)'!C112</f>
        <v>0961821177</v>
      </c>
      <c r="D111" s="95">
        <f t="shared" si="4"/>
        <v>10</v>
      </c>
      <c r="E111" s="95" t="str">
        <f t="shared" si="5"/>
        <v>0961821XXX</v>
      </c>
      <c r="F111" s="6" t="str">
        <f>'Chi tiet (card)'!D112</f>
        <v>Viettel</v>
      </c>
      <c r="G111" s="11">
        <f>'Chi tiet (card)'!E112</f>
        <v>50000</v>
      </c>
    </row>
    <row r="112" spans="1:7" x14ac:dyDescent="0.2">
      <c r="A112" s="31">
        <f>'Chi tiet (card)'!A113</f>
        <v>43197</v>
      </c>
      <c r="B112" s="31" t="str">
        <f>'Chi tiet (card)'!B113</f>
        <v>07-04-2018 08:48</v>
      </c>
      <c r="C112" s="31" t="str">
        <f>'Chi tiet (card)'!C113</f>
        <v>01639898286</v>
      </c>
      <c r="D112" s="95">
        <f t="shared" si="4"/>
        <v>11</v>
      </c>
      <c r="E112" s="95" t="str">
        <f t="shared" si="5"/>
        <v>01639898XXX</v>
      </c>
      <c r="F112" s="6" t="str">
        <f>'Chi tiet (card)'!D113</f>
        <v>Viettel</v>
      </c>
      <c r="G112" s="11">
        <f>'Chi tiet (card)'!E113</f>
        <v>100000</v>
      </c>
    </row>
    <row r="113" spans="1:7" x14ac:dyDescent="0.2">
      <c r="A113" s="31">
        <f>'Chi tiet (card)'!A114</f>
        <v>43197</v>
      </c>
      <c r="B113" s="31" t="str">
        <f>'Chi tiet (card)'!B114</f>
        <v>07-04-2018 08:40</v>
      </c>
      <c r="C113" s="31" t="str">
        <f>'Chi tiet (card)'!C114</f>
        <v>01207587936</v>
      </c>
      <c r="D113" s="95">
        <f t="shared" si="4"/>
        <v>11</v>
      </c>
      <c r="E113" s="95" t="str">
        <f t="shared" si="5"/>
        <v>01207587XXX</v>
      </c>
      <c r="F113" s="6" t="str">
        <f>'Chi tiet (card)'!D114</f>
        <v>Mobifone</v>
      </c>
      <c r="G113" s="11">
        <f>'Chi tiet (card)'!E114</f>
        <v>100000</v>
      </c>
    </row>
    <row r="114" spans="1:7" x14ac:dyDescent="0.2">
      <c r="A114" s="31">
        <f>'Chi tiet (card)'!A115</f>
        <v>43197</v>
      </c>
      <c r="B114" s="31" t="str">
        <f>'Chi tiet (card)'!B115</f>
        <v>07-04-2018 08:21</v>
      </c>
      <c r="C114" s="31" t="str">
        <f>'Chi tiet (card)'!C115</f>
        <v>0926841758</v>
      </c>
      <c r="D114" s="95">
        <f t="shared" si="4"/>
        <v>10</v>
      </c>
      <c r="E114" s="95" t="str">
        <f t="shared" si="5"/>
        <v>0926841XXX</v>
      </c>
      <c r="F114" s="6" t="str">
        <f>'Chi tiet (card)'!D115</f>
        <v>Vietnammobile</v>
      </c>
      <c r="G114" s="11">
        <f>'Chi tiet (card)'!E115</f>
        <v>50000</v>
      </c>
    </row>
    <row r="115" spans="1:7" x14ac:dyDescent="0.2">
      <c r="A115" s="31">
        <f>'Chi tiet (card)'!A116</f>
        <v>43197</v>
      </c>
      <c r="B115" s="31" t="str">
        <f>'Chi tiet (card)'!B116</f>
        <v>07-04-2018 07:54</v>
      </c>
      <c r="C115" s="31" t="str">
        <f>'Chi tiet (card)'!C116</f>
        <v>01676638207</v>
      </c>
      <c r="D115" s="95">
        <f t="shared" si="4"/>
        <v>11</v>
      </c>
      <c r="E115" s="95" t="str">
        <f t="shared" si="5"/>
        <v>01676638XXX</v>
      </c>
      <c r="F115" s="6" t="str">
        <f>'Chi tiet (card)'!D116</f>
        <v>Viettel</v>
      </c>
      <c r="G115" s="11">
        <f>'Chi tiet (card)'!E116</f>
        <v>50000</v>
      </c>
    </row>
    <row r="116" spans="1:7" x14ac:dyDescent="0.2">
      <c r="A116" s="31">
        <f>'Chi tiet (card)'!A117</f>
        <v>43197</v>
      </c>
      <c r="B116" s="31" t="str">
        <f>'Chi tiet (card)'!B117</f>
        <v>07-04-2018 07:50</v>
      </c>
      <c r="C116" s="31" t="str">
        <f>'Chi tiet (card)'!C117</f>
        <v>0968343371</v>
      </c>
      <c r="D116" s="95">
        <f t="shared" si="4"/>
        <v>10</v>
      </c>
      <c r="E116" s="95" t="str">
        <f t="shared" si="5"/>
        <v>0968343XXX</v>
      </c>
      <c r="F116" s="6" t="str">
        <f>'Chi tiet (card)'!D117</f>
        <v>Viettel</v>
      </c>
      <c r="G116" s="11">
        <f>'Chi tiet (card)'!E117</f>
        <v>50000</v>
      </c>
    </row>
    <row r="117" spans="1:7" x14ac:dyDescent="0.2">
      <c r="A117" s="31">
        <f>'Chi tiet (card)'!A118</f>
        <v>43197</v>
      </c>
      <c r="B117" s="31" t="str">
        <f>'Chi tiet (card)'!B118</f>
        <v>07-04-2018 07:12</v>
      </c>
      <c r="C117" s="31" t="str">
        <f>'Chi tiet (card)'!C118</f>
        <v>01663544114</v>
      </c>
      <c r="D117" s="95">
        <f t="shared" si="4"/>
        <v>11</v>
      </c>
      <c r="E117" s="95" t="str">
        <f t="shared" si="5"/>
        <v>01663544XXX</v>
      </c>
      <c r="F117" s="6" t="str">
        <f>'Chi tiet (card)'!D118</f>
        <v>Viettel</v>
      </c>
      <c r="G117" s="11">
        <f>'Chi tiet (card)'!E118</f>
        <v>50000</v>
      </c>
    </row>
    <row r="118" spans="1:7" x14ac:dyDescent="0.2">
      <c r="A118" s="31">
        <f>'Chi tiet (card)'!A119</f>
        <v>43197</v>
      </c>
      <c r="B118" s="31" t="str">
        <f>'Chi tiet (card)'!B119</f>
        <v>07-04-2018 06:46</v>
      </c>
      <c r="C118" s="31" t="str">
        <f>'Chi tiet (card)'!C119</f>
        <v>0978427823</v>
      </c>
      <c r="D118" s="95">
        <f t="shared" si="4"/>
        <v>10</v>
      </c>
      <c r="E118" s="95" t="str">
        <f t="shared" si="5"/>
        <v>0978427XXX</v>
      </c>
      <c r="F118" s="6" t="str">
        <f>'Chi tiet (card)'!D119</f>
        <v>Viettel</v>
      </c>
      <c r="G118" s="11">
        <f>'Chi tiet (card)'!E119</f>
        <v>100000</v>
      </c>
    </row>
    <row r="119" spans="1:7" x14ac:dyDescent="0.2">
      <c r="A119" s="31">
        <f>'Chi tiet (card)'!A120</f>
        <v>43197</v>
      </c>
      <c r="B119" s="31" t="str">
        <f>'Chi tiet (card)'!B120</f>
        <v>07-04-2018 06:32</v>
      </c>
      <c r="C119" s="31" t="str">
        <f>'Chi tiet (card)'!C120</f>
        <v>01699023453</v>
      </c>
      <c r="D119" s="95">
        <f t="shared" si="4"/>
        <v>11</v>
      </c>
      <c r="E119" s="95" t="str">
        <f t="shared" si="5"/>
        <v>01699023XXX</v>
      </c>
      <c r="F119" s="6" t="str">
        <f>'Chi tiet (card)'!D120</f>
        <v>Viettel</v>
      </c>
      <c r="G119" s="11">
        <f>'Chi tiet (card)'!E120</f>
        <v>100000</v>
      </c>
    </row>
    <row r="120" spans="1:7" x14ac:dyDescent="0.2">
      <c r="A120" s="31">
        <f>'Chi tiet (card)'!A121</f>
        <v>43198</v>
      </c>
      <c r="B120" s="31" t="str">
        <f>'Chi tiet (card)'!B121</f>
        <v>08-04-2018 23:28</v>
      </c>
      <c r="C120" s="31" t="str">
        <f>'Chi tiet (card)'!C121</f>
        <v>01697330495</v>
      </c>
      <c r="D120" s="95">
        <f t="shared" si="4"/>
        <v>11</v>
      </c>
      <c r="E120" s="95" t="str">
        <f t="shared" si="5"/>
        <v>01697330XXX</v>
      </c>
      <c r="F120" s="6" t="str">
        <f>'Chi tiet (card)'!D121</f>
        <v>Viettel</v>
      </c>
      <c r="G120" s="11">
        <f>'Chi tiet (card)'!E121</f>
        <v>50000</v>
      </c>
    </row>
    <row r="121" spans="1:7" x14ac:dyDescent="0.2">
      <c r="A121" s="31">
        <f>'Chi tiet (card)'!A122</f>
        <v>43198</v>
      </c>
      <c r="B121" s="31" t="str">
        <f>'Chi tiet (card)'!B122</f>
        <v>08-04-2018 21:26</v>
      </c>
      <c r="C121" s="31" t="str">
        <f>'Chi tiet (card)'!C122</f>
        <v>01698308408</v>
      </c>
      <c r="D121" s="95">
        <f t="shared" si="4"/>
        <v>11</v>
      </c>
      <c r="E121" s="95" t="str">
        <f t="shared" si="5"/>
        <v>01698308XXX</v>
      </c>
      <c r="F121" s="6" t="str">
        <f>'Chi tiet (card)'!D122</f>
        <v>Viettel</v>
      </c>
      <c r="G121" s="11">
        <f>'Chi tiet (card)'!E122</f>
        <v>50000</v>
      </c>
    </row>
    <row r="122" spans="1:7" x14ac:dyDescent="0.2">
      <c r="A122" s="31">
        <f>'Chi tiet (card)'!A123</f>
        <v>43198</v>
      </c>
      <c r="B122" s="31" t="str">
        <f>'Chi tiet (card)'!B123</f>
        <v>08-04-2018 21:05</v>
      </c>
      <c r="C122" s="31" t="str">
        <f>'Chi tiet (card)'!C123</f>
        <v>0963814932</v>
      </c>
      <c r="D122" s="95">
        <f t="shared" si="4"/>
        <v>10</v>
      </c>
      <c r="E122" s="95" t="str">
        <f t="shared" si="5"/>
        <v>0963814XXX</v>
      </c>
      <c r="F122" s="6" t="str">
        <f>'Chi tiet (card)'!D123</f>
        <v>Viettel</v>
      </c>
      <c r="G122" s="11">
        <f>'Chi tiet (card)'!E123</f>
        <v>50000</v>
      </c>
    </row>
    <row r="123" spans="1:7" x14ac:dyDescent="0.2">
      <c r="A123" s="31">
        <f>'Chi tiet (card)'!A124</f>
        <v>43198</v>
      </c>
      <c r="B123" s="31" t="str">
        <f>'Chi tiet (card)'!B124</f>
        <v>08-04-2018 20:37</v>
      </c>
      <c r="C123" s="31" t="str">
        <f>'Chi tiet (card)'!C124</f>
        <v>01668249810</v>
      </c>
      <c r="D123" s="95">
        <f t="shared" si="4"/>
        <v>11</v>
      </c>
      <c r="E123" s="95" t="str">
        <f t="shared" si="5"/>
        <v>01668249XXX</v>
      </c>
      <c r="F123" s="6" t="str">
        <f>'Chi tiet (card)'!D124</f>
        <v>Viettel</v>
      </c>
      <c r="G123" s="11">
        <f>'Chi tiet (card)'!E124</f>
        <v>50000</v>
      </c>
    </row>
    <row r="124" spans="1:7" x14ac:dyDescent="0.2">
      <c r="A124" s="31">
        <f>'Chi tiet (card)'!A125</f>
        <v>43198</v>
      </c>
      <c r="B124" s="31" t="str">
        <f>'Chi tiet (card)'!B125</f>
        <v>08-04-2018 19:34</v>
      </c>
      <c r="C124" s="31" t="str">
        <f>'Chi tiet (card)'!C125</f>
        <v>01239683752</v>
      </c>
      <c r="D124" s="95">
        <f t="shared" si="4"/>
        <v>11</v>
      </c>
      <c r="E124" s="95" t="str">
        <f t="shared" si="5"/>
        <v>01239683XXX</v>
      </c>
      <c r="F124" s="6" t="str">
        <f>'Chi tiet (card)'!D125</f>
        <v>Vinaphone</v>
      </c>
      <c r="G124" s="11">
        <f>'Chi tiet (card)'!E125</f>
        <v>50000</v>
      </c>
    </row>
    <row r="125" spans="1:7" x14ac:dyDescent="0.2">
      <c r="A125" s="31">
        <f>'Chi tiet (card)'!A126</f>
        <v>43198</v>
      </c>
      <c r="B125" s="31" t="str">
        <f>'Chi tiet (card)'!B126</f>
        <v>08-04-2018 19:02</v>
      </c>
      <c r="C125" s="31" t="str">
        <f>'Chi tiet (card)'!C126</f>
        <v>0909401472</v>
      </c>
      <c r="D125" s="95">
        <f t="shared" si="4"/>
        <v>10</v>
      </c>
      <c r="E125" s="95" t="str">
        <f t="shared" si="5"/>
        <v>0909401XXX</v>
      </c>
      <c r="F125" s="6" t="str">
        <f>'Chi tiet (card)'!D126</f>
        <v>Mobifone</v>
      </c>
      <c r="G125" s="11">
        <f>'Chi tiet (card)'!E126</f>
        <v>50000</v>
      </c>
    </row>
    <row r="126" spans="1:7" x14ac:dyDescent="0.2">
      <c r="A126" s="31">
        <f>'Chi tiet (card)'!A127</f>
        <v>43198</v>
      </c>
      <c r="B126" s="31" t="str">
        <f>'Chi tiet (card)'!B127</f>
        <v>08-04-2018 18:56</v>
      </c>
      <c r="C126" s="31" t="str">
        <f>'Chi tiet (card)'!C127</f>
        <v>01659291691</v>
      </c>
      <c r="D126" s="95">
        <f t="shared" si="4"/>
        <v>11</v>
      </c>
      <c r="E126" s="95" t="str">
        <f t="shared" si="5"/>
        <v>01659291XXX</v>
      </c>
      <c r="F126" s="6" t="str">
        <f>'Chi tiet (card)'!D127</f>
        <v>Viettel</v>
      </c>
      <c r="G126" s="11">
        <f>'Chi tiet (card)'!E127</f>
        <v>100000</v>
      </c>
    </row>
    <row r="127" spans="1:7" x14ac:dyDescent="0.2">
      <c r="A127" s="31">
        <f>'Chi tiet (card)'!A128</f>
        <v>43198</v>
      </c>
      <c r="B127" s="31" t="str">
        <f>'Chi tiet (card)'!B128</f>
        <v>08-04-2018 18:17</v>
      </c>
      <c r="C127" s="31" t="str">
        <f>'Chi tiet (card)'!C128</f>
        <v>0967675557</v>
      </c>
      <c r="D127" s="95">
        <f t="shared" si="4"/>
        <v>10</v>
      </c>
      <c r="E127" s="95" t="str">
        <f t="shared" si="5"/>
        <v>0967675XXX</v>
      </c>
      <c r="F127" s="6" t="str">
        <f>'Chi tiet (card)'!D128</f>
        <v>Viettel</v>
      </c>
      <c r="G127" s="11">
        <f>'Chi tiet (card)'!E128</f>
        <v>100000</v>
      </c>
    </row>
    <row r="128" spans="1:7" x14ac:dyDescent="0.2">
      <c r="A128" s="31">
        <f>'Chi tiet (card)'!A129</f>
        <v>43198</v>
      </c>
      <c r="B128" s="31" t="str">
        <f>'Chi tiet (card)'!B129</f>
        <v>08-04-2018 17:54</v>
      </c>
      <c r="C128" s="31" t="str">
        <f>'Chi tiet (card)'!C129</f>
        <v>01224465838</v>
      </c>
      <c r="D128" s="95">
        <f t="shared" si="4"/>
        <v>11</v>
      </c>
      <c r="E128" s="95" t="str">
        <f t="shared" si="5"/>
        <v>01224465XXX</v>
      </c>
      <c r="F128" s="6" t="str">
        <f>'Chi tiet (card)'!D129</f>
        <v>Mobifone</v>
      </c>
      <c r="G128" s="11">
        <f>'Chi tiet (card)'!E129</f>
        <v>50000</v>
      </c>
    </row>
    <row r="129" spans="1:7" x14ac:dyDescent="0.2">
      <c r="A129" s="31">
        <f>'Chi tiet (card)'!A130</f>
        <v>43198</v>
      </c>
      <c r="B129" s="31" t="str">
        <f>'Chi tiet (card)'!B130</f>
        <v>08-04-2018 17:07</v>
      </c>
      <c r="C129" s="31" t="str">
        <f>'Chi tiet (card)'!C130</f>
        <v>0968025041</v>
      </c>
      <c r="D129" s="95">
        <f t="shared" si="4"/>
        <v>10</v>
      </c>
      <c r="E129" s="95" t="str">
        <f t="shared" si="5"/>
        <v>0968025XXX</v>
      </c>
      <c r="F129" s="6" t="str">
        <f>'Chi tiet (card)'!D130</f>
        <v>Viettel</v>
      </c>
      <c r="G129" s="11">
        <f>'Chi tiet (card)'!E130</f>
        <v>50000</v>
      </c>
    </row>
    <row r="130" spans="1:7" x14ac:dyDescent="0.2">
      <c r="A130" s="31">
        <f>'Chi tiet (card)'!A131</f>
        <v>43198</v>
      </c>
      <c r="B130" s="31" t="str">
        <f>'Chi tiet (card)'!B131</f>
        <v>08-04-2018 16:45</v>
      </c>
      <c r="C130" s="31" t="str">
        <f>'Chi tiet (card)'!C131</f>
        <v>01639507161</v>
      </c>
      <c r="D130" s="95">
        <f t="shared" si="4"/>
        <v>11</v>
      </c>
      <c r="E130" s="95" t="str">
        <f t="shared" si="5"/>
        <v>01639507XXX</v>
      </c>
      <c r="F130" s="6" t="str">
        <f>'Chi tiet (card)'!D131</f>
        <v>Viettel</v>
      </c>
      <c r="G130" s="11">
        <f>'Chi tiet (card)'!E131</f>
        <v>50000</v>
      </c>
    </row>
    <row r="131" spans="1:7" x14ac:dyDescent="0.2">
      <c r="A131" s="31">
        <f>'Chi tiet (card)'!A132</f>
        <v>43198</v>
      </c>
      <c r="B131" s="31" t="str">
        <f>'Chi tiet (card)'!B132</f>
        <v>08-04-2018 16:20</v>
      </c>
      <c r="C131" s="31" t="str">
        <f>'Chi tiet (card)'!C132</f>
        <v>01649766330</v>
      </c>
      <c r="D131" s="95">
        <f t="shared" si="4"/>
        <v>11</v>
      </c>
      <c r="E131" s="95" t="str">
        <f t="shared" si="5"/>
        <v>01649766XXX</v>
      </c>
      <c r="F131" s="6" t="str">
        <f>'Chi tiet (card)'!D132</f>
        <v>Viettel</v>
      </c>
      <c r="G131" s="11">
        <f>'Chi tiet (card)'!E132</f>
        <v>50000</v>
      </c>
    </row>
    <row r="132" spans="1:7" x14ac:dyDescent="0.2">
      <c r="A132" s="31">
        <f>'Chi tiet (card)'!A133</f>
        <v>43198</v>
      </c>
      <c r="B132" s="31" t="str">
        <f>'Chi tiet (card)'!B133</f>
        <v>08-04-2018 13:45</v>
      </c>
      <c r="C132" s="31" t="str">
        <f>'Chi tiet (card)'!C133</f>
        <v>01663086476</v>
      </c>
      <c r="D132" s="95">
        <f t="shared" si="4"/>
        <v>11</v>
      </c>
      <c r="E132" s="95" t="str">
        <f t="shared" si="5"/>
        <v>01663086XXX</v>
      </c>
      <c r="F132" s="6" t="str">
        <f>'Chi tiet (card)'!D133</f>
        <v>Viettel</v>
      </c>
      <c r="G132" s="11">
        <f>'Chi tiet (card)'!E133</f>
        <v>50000</v>
      </c>
    </row>
    <row r="133" spans="1:7" x14ac:dyDescent="0.2">
      <c r="A133" s="31">
        <f>'Chi tiet (card)'!A134</f>
        <v>43198</v>
      </c>
      <c r="B133" s="31" t="str">
        <f>'Chi tiet (card)'!B134</f>
        <v>08-04-2018 13:27</v>
      </c>
      <c r="C133" s="31" t="str">
        <f>'Chi tiet (card)'!C134</f>
        <v>01226450642</v>
      </c>
      <c r="D133" s="95">
        <f t="shared" si="4"/>
        <v>11</v>
      </c>
      <c r="E133" s="95" t="str">
        <f t="shared" si="5"/>
        <v>01226450XXX</v>
      </c>
      <c r="F133" s="6" t="str">
        <f>'Chi tiet (card)'!D134</f>
        <v>Mobifone</v>
      </c>
      <c r="G133" s="11">
        <f>'Chi tiet (card)'!E134</f>
        <v>50000</v>
      </c>
    </row>
    <row r="134" spans="1:7" x14ac:dyDescent="0.2">
      <c r="A134" s="31">
        <f>'Chi tiet (card)'!A135</f>
        <v>43198</v>
      </c>
      <c r="B134" s="31" t="str">
        <f>'Chi tiet (card)'!B135</f>
        <v>08-04-2018 13:13</v>
      </c>
      <c r="C134" s="31" t="str">
        <f>'Chi tiet (card)'!C135</f>
        <v>0966146849</v>
      </c>
      <c r="D134" s="95">
        <f t="shared" si="4"/>
        <v>10</v>
      </c>
      <c r="E134" s="95" t="str">
        <f t="shared" si="5"/>
        <v>0966146XXX</v>
      </c>
      <c r="F134" s="6" t="str">
        <f>'Chi tiet (card)'!D135</f>
        <v>Viettel</v>
      </c>
      <c r="G134" s="11">
        <f>'Chi tiet (card)'!E135</f>
        <v>100000</v>
      </c>
    </row>
    <row r="135" spans="1:7" x14ac:dyDescent="0.2">
      <c r="A135" s="31">
        <f>'Chi tiet (card)'!A136</f>
        <v>43198</v>
      </c>
      <c r="B135" s="31" t="str">
        <f>'Chi tiet (card)'!B136</f>
        <v>08-04-2018 13:09</v>
      </c>
      <c r="C135" s="31" t="str">
        <f>'Chi tiet (card)'!C136</f>
        <v>01639079263</v>
      </c>
      <c r="D135" s="95">
        <f t="shared" si="4"/>
        <v>11</v>
      </c>
      <c r="E135" s="95" t="str">
        <f t="shared" si="5"/>
        <v>01639079XXX</v>
      </c>
      <c r="F135" s="6" t="str">
        <f>'Chi tiet (card)'!D136</f>
        <v>Viettel</v>
      </c>
      <c r="G135" s="11">
        <f>'Chi tiet (card)'!E136</f>
        <v>100000</v>
      </c>
    </row>
    <row r="136" spans="1:7" x14ac:dyDescent="0.2">
      <c r="A136" s="31">
        <f>'Chi tiet (card)'!A137</f>
        <v>43198</v>
      </c>
      <c r="B136" s="31" t="str">
        <f>'Chi tiet (card)'!B137</f>
        <v>08-04-2018 11:42</v>
      </c>
      <c r="C136" s="31" t="str">
        <f>'Chi tiet (card)'!C137</f>
        <v>01285140883</v>
      </c>
      <c r="D136" s="95">
        <f t="shared" si="4"/>
        <v>11</v>
      </c>
      <c r="E136" s="95" t="str">
        <f t="shared" si="5"/>
        <v>01285140XXX</v>
      </c>
      <c r="F136" s="6" t="str">
        <f>'Chi tiet (card)'!D137</f>
        <v>Mobifone</v>
      </c>
      <c r="G136" s="11">
        <f>'Chi tiet (card)'!E137</f>
        <v>50000</v>
      </c>
    </row>
    <row r="137" spans="1:7" x14ac:dyDescent="0.2">
      <c r="A137" s="31">
        <f>'Chi tiet (card)'!A138</f>
        <v>43198</v>
      </c>
      <c r="B137" s="31" t="str">
        <f>'Chi tiet (card)'!B138</f>
        <v>08-04-2018 10:55</v>
      </c>
      <c r="C137" s="31" t="str">
        <f>'Chi tiet (card)'!C138</f>
        <v>01647532770</v>
      </c>
      <c r="D137" s="95">
        <f t="shared" si="4"/>
        <v>11</v>
      </c>
      <c r="E137" s="95" t="str">
        <f t="shared" si="5"/>
        <v>01647532XXX</v>
      </c>
      <c r="F137" s="6" t="str">
        <f>'Chi tiet (card)'!D138</f>
        <v>Viettel</v>
      </c>
      <c r="G137" s="11">
        <f>'Chi tiet (card)'!E138</f>
        <v>100000</v>
      </c>
    </row>
    <row r="138" spans="1:7" x14ac:dyDescent="0.2">
      <c r="A138" s="31">
        <f>'Chi tiet (card)'!A139</f>
        <v>43198</v>
      </c>
      <c r="B138" s="31" t="str">
        <f>'Chi tiet (card)'!B139</f>
        <v>08-04-2018 10:43</v>
      </c>
      <c r="C138" s="31" t="str">
        <f>'Chi tiet (card)'!C139</f>
        <v>0968026645</v>
      </c>
      <c r="D138" s="95">
        <f t="shared" si="4"/>
        <v>10</v>
      </c>
      <c r="E138" s="95" t="str">
        <f t="shared" si="5"/>
        <v>0968026XXX</v>
      </c>
      <c r="F138" s="6" t="str">
        <f>'Chi tiet (card)'!D139</f>
        <v>Viettel</v>
      </c>
      <c r="G138" s="11">
        <f>'Chi tiet (card)'!E139</f>
        <v>100000</v>
      </c>
    </row>
    <row r="139" spans="1:7" x14ac:dyDescent="0.2">
      <c r="A139" s="31">
        <f>'Chi tiet (card)'!A140</f>
        <v>43198</v>
      </c>
      <c r="B139" s="31" t="str">
        <f>'Chi tiet (card)'!B140</f>
        <v>08-04-2018 10:33</v>
      </c>
      <c r="C139" s="31" t="str">
        <f>'Chi tiet (card)'!C140</f>
        <v>0918709344</v>
      </c>
      <c r="D139" s="95">
        <f t="shared" si="4"/>
        <v>10</v>
      </c>
      <c r="E139" s="95" t="str">
        <f t="shared" si="5"/>
        <v>0918709XXX</v>
      </c>
      <c r="F139" s="6" t="str">
        <f>'Chi tiet (card)'!D140</f>
        <v>Vinaphone</v>
      </c>
      <c r="G139" s="11">
        <f>'Chi tiet (card)'!E140</f>
        <v>100000</v>
      </c>
    </row>
    <row r="140" spans="1:7" x14ac:dyDescent="0.2">
      <c r="A140" s="31">
        <f>'Chi tiet (card)'!A141</f>
        <v>43198</v>
      </c>
      <c r="B140" s="31" t="str">
        <f>'Chi tiet (card)'!B141</f>
        <v>08-04-2018 10:03</v>
      </c>
      <c r="C140" s="31" t="str">
        <f>'Chi tiet (card)'!C141</f>
        <v>01256213118</v>
      </c>
      <c r="D140" s="95">
        <f t="shared" ref="D140:D203" si="6">LEN(C140)</f>
        <v>11</v>
      </c>
      <c r="E140" s="95" t="str">
        <f t="shared" ref="E140:E203" si="7">IF(D140=11,LEFT(C140,8)&amp;"XXX",LEFT(C140,7)&amp;"XXX")</f>
        <v>01256213XXX</v>
      </c>
      <c r="F140" s="6" t="str">
        <f>'Chi tiet (card)'!D141</f>
        <v>Vinaphone</v>
      </c>
      <c r="G140" s="11">
        <f>'Chi tiet (card)'!E141</f>
        <v>50000</v>
      </c>
    </row>
    <row r="141" spans="1:7" x14ac:dyDescent="0.2">
      <c r="A141" s="31">
        <f>'Chi tiet (card)'!A142</f>
        <v>43198</v>
      </c>
      <c r="B141" s="31" t="str">
        <f>'Chi tiet (card)'!B142</f>
        <v>08-04-2018 10:03</v>
      </c>
      <c r="C141" s="31" t="str">
        <f>'Chi tiet (card)'!C142</f>
        <v>0933949893</v>
      </c>
      <c r="D141" s="95">
        <f t="shared" si="6"/>
        <v>10</v>
      </c>
      <c r="E141" s="95" t="str">
        <f t="shared" si="7"/>
        <v>0933949XXX</v>
      </c>
      <c r="F141" s="6" t="str">
        <f>'Chi tiet (card)'!D142</f>
        <v>Mobifone</v>
      </c>
      <c r="G141" s="11">
        <f>'Chi tiet (card)'!E142</f>
        <v>50000</v>
      </c>
    </row>
    <row r="142" spans="1:7" x14ac:dyDescent="0.2">
      <c r="A142" s="31">
        <f>'Chi tiet (card)'!A143</f>
        <v>43198</v>
      </c>
      <c r="B142" s="31" t="str">
        <f>'Chi tiet (card)'!B143</f>
        <v>08-04-2018 09:30</v>
      </c>
      <c r="C142" s="31" t="str">
        <f>'Chi tiet (card)'!C143</f>
        <v>01673134951</v>
      </c>
      <c r="D142" s="95">
        <f t="shared" si="6"/>
        <v>11</v>
      </c>
      <c r="E142" s="95" t="str">
        <f t="shared" si="7"/>
        <v>01673134XXX</v>
      </c>
      <c r="F142" s="6" t="str">
        <f>'Chi tiet (card)'!D143</f>
        <v>Viettel</v>
      </c>
      <c r="G142" s="11">
        <f>'Chi tiet (card)'!E143</f>
        <v>50000</v>
      </c>
    </row>
    <row r="143" spans="1:7" x14ac:dyDescent="0.2">
      <c r="A143" s="31">
        <f>'Chi tiet (card)'!A144</f>
        <v>43198</v>
      </c>
      <c r="B143" s="31" t="str">
        <f>'Chi tiet (card)'!B144</f>
        <v>08-04-2018 09:23</v>
      </c>
      <c r="C143" s="31" t="str">
        <f>'Chi tiet (card)'!C144</f>
        <v>01656550277</v>
      </c>
      <c r="D143" s="95">
        <f t="shared" si="6"/>
        <v>11</v>
      </c>
      <c r="E143" s="95" t="str">
        <f t="shared" si="7"/>
        <v>01656550XXX</v>
      </c>
      <c r="F143" s="6" t="str">
        <f>'Chi tiet (card)'!D144</f>
        <v>Viettel</v>
      </c>
      <c r="G143" s="11">
        <f>'Chi tiet (card)'!E144</f>
        <v>100000</v>
      </c>
    </row>
    <row r="144" spans="1:7" x14ac:dyDescent="0.2">
      <c r="A144" s="31">
        <f>'Chi tiet (card)'!A145</f>
        <v>43198</v>
      </c>
      <c r="B144" s="31" t="str">
        <f>'Chi tiet (card)'!B145</f>
        <v>08-04-2018 08:47</v>
      </c>
      <c r="C144" s="31" t="str">
        <f>'Chi tiet (card)'!C145</f>
        <v>01293147819</v>
      </c>
      <c r="D144" s="95">
        <f t="shared" si="6"/>
        <v>11</v>
      </c>
      <c r="E144" s="95" t="str">
        <f t="shared" si="7"/>
        <v>01293147XXX</v>
      </c>
      <c r="F144" s="6" t="str">
        <f>'Chi tiet (card)'!D145</f>
        <v>Vinaphone</v>
      </c>
      <c r="G144" s="11">
        <f>'Chi tiet (card)'!E145</f>
        <v>100000</v>
      </c>
    </row>
    <row r="145" spans="1:7" x14ac:dyDescent="0.2">
      <c r="A145" s="31">
        <f>'Chi tiet (card)'!A146</f>
        <v>43198</v>
      </c>
      <c r="B145" s="31" t="str">
        <f>'Chi tiet (card)'!B146</f>
        <v>08-04-2018 08:39</v>
      </c>
      <c r="C145" s="31" t="str">
        <f>'Chi tiet (card)'!C146</f>
        <v>01678508259</v>
      </c>
      <c r="D145" s="95">
        <f t="shared" si="6"/>
        <v>11</v>
      </c>
      <c r="E145" s="95" t="str">
        <f t="shared" si="7"/>
        <v>01678508XXX</v>
      </c>
      <c r="F145" s="6" t="str">
        <f>'Chi tiet (card)'!D146</f>
        <v>Viettel</v>
      </c>
      <c r="G145" s="11">
        <f>'Chi tiet (card)'!E146</f>
        <v>50000</v>
      </c>
    </row>
    <row r="146" spans="1:7" x14ac:dyDescent="0.2">
      <c r="A146" s="31">
        <f>'Chi tiet (card)'!A147</f>
        <v>43198</v>
      </c>
      <c r="B146" s="31" t="str">
        <f>'Chi tiet (card)'!B147</f>
        <v>08-04-2018 08:32</v>
      </c>
      <c r="C146" s="31" t="str">
        <f>'Chi tiet (card)'!C147</f>
        <v>0979066842</v>
      </c>
      <c r="D146" s="95">
        <f t="shared" si="6"/>
        <v>10</v>
      </c>
      <c r="E146" s="95" t="str">
        <f t="shared" si="7"/>
        <v>0979066XXX</v>
      </c>
      <c r="F146" s="6" t="str">
        <f>'Chi tiet (card)'!D147</f>
        <v>Viettel</v>
      </c>
      <c r="G146" s="11">
        <f>'Chi tiet (card)'!E147</f>
        <v>50000</v>
      </c>
    </row>
    <row r="147" spans="1:7" x14ac:dyDescent="0.2">
      <c r="A147" s="31">
        <f>'Chi tiet (card)'!A148</f>
        <v>43198</v>
      </c>
      <c r="B147" s="31" t="str">
        <f>'Chi tiet (card)'!B148</f>
        <v>08-04-2018 08:27</v>
      </c>
      <c r="C147" s="31" t="str">
        <f>'Chi tiet (card)'!C148</f>
        <v>01265946699</v>
      </c>
      <c r="D147" s="95">
        <f t="shared" si="6"/>
        <v>11</v>
      </c>
      <c r="E147" s="95" t="str">
        <f t="shared" si="7"/>
        <v>01265946XXX</v>
      </c>
      <c r="F147" s="6" t="str">
        <f>'Chi tiet (card)'!D148</f>
        <v>Mobifone</v>
      </c>
      <c r="G147" s="11">
        <f>'Chi tiet (card)'!E148</f>
        <v>50000</v>
      </c>
    </row>
    <row r="148" spans="1:7" x14ac:dyDescent="0.2">
      <c r="A148" s="31">
        <f>'Chi tiet (card)'!A149</f>
        <v>43198</v>
      </c>
      <c r="B148" s="31" t="str">
        <f>'Chi tiet (card)'!B149</f>
        <v>08-04-2018 08:27</v>
      </c>
      <c r="C148" s="31" t="str">
        <f>'Chi tiet (card)'!C149</f>
        <v>0946195413</v>
      </c>
      <c r="D148" s="95">
        <f t="shared" si="6"/>
        <v>10</v>
      </c>
      <c r="E148" s="95" t="str">
        <f t="shared" si="7"/>
        <v>0946195XXX</v>
      </c>
      <c r="F148" s="6" t="str">
        <f>'Chi tiet (card)'!D149</f>
        <v>Vinaphone</v>
      </c>
      <c r="G148" s="11">
        <f>'Chi tiet (card)'!E149</f>
        <v>100000</v>
      </c>
    </row>
    <row r="149" spans="1:7" x14ac:dyDescent="0.2">
      <c r="A149" s="31">
        <f>'Chi tiet (card)'!A150</f>
        <v>43198</v>
      </c>
      <c r="B149" s="31" t="str">
        <f>'Chi tiet (card)'!B150</f>
        <v>08-04-2018 08:22</v>
      </c>
      <c r="C149" s="31" t="str">
        <f>'Chi tiet (card)'!C150</f>
        <v>01629509981</v>
      </c>
      <c r="D149" s="95">
        <f t="shared" si="6"/>
        <v>11</v>
      </c>
      <c r="E149" s="95" t="str">
        <f t="shared" si="7"/>
        <v>01629509XXX</v>
      </c>
      <c r="F149" s="6" t="str">
        <f>'Chi tiet (card)'!D150</f>
        <v>Viettel</v>
      </c>
      <c r="G149" s="11">
        <f>'Chi tiet (card)'!E150</f>
        <v>50000</v>
      </c>
    </row>
    <row r="150" spans="1:7" x14ac:dyDescent="0.2">
      <c r="A150" s="31">
        <f>'Chi tiet (card)'!A151</f>
        <v>43198</v>
      </c>
      <c r="B150" s="31" t="str">
        <f>'Chi tiet (card)'!B151</f>
        <v>08-04-2018 07:29</v>
      </c>
      <c r="C150" s="31" t="str">
        <f>'Chi tiet (card)'!C151</f>
        <v>01224880041</v>
      </c>
      <c r="D150" s="95">
        <f t="shared" si="6"/>
        <v>11</v>
      </c>
      <c r="E150" s="95" t="str">
        <f t="shared" si="7"/>
        <v>01224880XXX</v>
      </c>
      <c r="F150" s="6" t="str">
        <f>'Chi tiet (card)'!D151</f>
        <v>Mobifone</v>
      </c>
      <c r="G150" s="11">
        <f>'Chi tiet (card)'!E151</f>
        <v>100000</v>
      </c>
    </row>
    <row r="151" spans="1:7" x14ac:dyDescent="0.2">
      <c r="A151" s="31">
        <f>'Chi tiet (card)'!A152</f>
        <v>43198</v>
      </c>
      <c r="B151" s="31" t="str">
        <f>'Chi tiet (card)'!B152</f>
        <v>08-04-2018 06:57</v>
      </c>
      <c r="C151" s="31" t="str">
        <f>'Chi tiet (card)'!C152</f>
        <v>0947674714</v>
      </c>
      <c r="D151" s="95">
        <f t="shared" si="6"/>
        <v>10</v>
      </c>
      <c r="E151" s="95" t="str">
        <f t="shared" si="7"/>
        <v>0947674XXX</v>
      </c>
      <c r="F151" s="6" t="str">
        <f>'Chi tiet (card)'!D152</f>
        <v>Vinaphone</v>
      </c>
      <c r="G151" s="11">
        <f>'Chi tiet (card)'!E152</f>
        <v>100000</v>
      </c>
    </row>
    <row r="152" spans="1:7" x14ac:dyDescent="0.2">
      <c r="A152" s="31">
        <f>'Chi tiet (card)'!A153</f>
        <v>43198</v>
      </c>
      <c r="B152" s="31" t="str">
        <f>'Chi tiet (card)'!B153</f>
        <v>08-04-2018 06:40</v>
      </c>
      <c r="C152" s="31" t="str">
        <f>'Chi tiet (card)'!C153</f>
        <v>01642138608</v>
      </c>
      <c r="D152" s="95">
        <f t="shared" si="6"/>
        <v>11</v>
      </c>
      <c r="E152" s="95" t="str">
        <f t="shared" si="7"/>
        <v>01642138XXX</v>
      </c>
      <c r="F152" s="6" t="str">
        <f>'Chi tiet (card)'!D153</f>
        <v>Viettel</v>
      </c>
      <c r="G152" s="11">
        <f>'Chi tiet (card)'!E153</f>
        <v>50000</v>
      </c>
    </row>
    <row r="153" spans="1:7" x14ac:dyDescent="0.2">
      <c r="A153" s="31">
        <f>'Chi tiet (card)'!A154</f>
        <v>43198</v>
      </c>
      <c r="B153" s="31" t="str">
        <f>'Chi tiet (card)'!B154</f>
        <v>08-04-2018 06:38</v>
      </c>
      <c r="C153" s="31" t="str">
        <f>'Chi tiet (card)'!C154</f>
        <v>01664793940</v>
      </c>
      <c r="D153" s="95">
        <f t="shared" si="6"/>
        <v>11</v>
      </c>
      <c r="E153" s="95" t="str">
        <f t="shared" si="7"/>
        <v>01664793XXX</v>
      </c>
      <c r="F153" s="6" t="str">
        <f>'Chi tiet (card)'!D154</f>
        <v>Viettel</v>
      </c>
      <c r="G153" s="11">
        <f>'Chi tiet (card)'!E154</f>
        <v>50000</v>
      </c>
    </row>
    <row r="154" spans="1:7" x14ac:dyDescent="0.2">
      <c r="A154" s="31">
        <f>'Chi tiet (card)'!A155</f>
        <v>43198</v>
      </c>
      <c r="B154" s="31" t="str">
        <f>'Chi tiet (card)'!B155</f>
        <v>08-04-2018 06:30</v>
      </c>
      <c r="C154" s="31" t="str">
        <f>'Chi tiet (card)'!C155</f>
        <v>01688150087</v>
      </c>
      <c r="D154" s="95">
        <f t="shared" si="6"/>
        <v>11</v>
      </c>
      <c r="E154" s="95" t="str">
        <f t="shared" si="7"/>
        <v>01688150XXX</v>
      </c>
      <c r="F154" s="6" t="str">
        <f>'Chi tiet (card)'!D155</f>
        <v>Viettel</v>
      </c>
      <c r="G154" s="11">
        <f>'Chi tiet (card)'!E155</f>
        <v>100000</v>
      </c>
    </row>
    <row r="155" spans="1:7" x14ac:dyDescent="0.2">
      <c r="A155" s="31">
        <f>'Chi tiet (card)'!A156</f>
        <v>43198</v>
      </c>
      <c r="B155" s="31" t="str">
        <f>'Chi tiet (card)'!B156</f>
        <v>08-04-2018 02:40</v>
      </c>
      <c r="C155" s="31" t="str">
        <f>'Chi tiet (card)'!C156</f>
        <v>0909422882</v>
      </c>
      <c r="D155" s="95">
        <f t="shared" si="6"/>
        <v>10</v>
      </c>
      <c r="E155" s="95" t="str">
        <f t="shared" si="7"/>
        <v>0909422XXX</v>
      </c>
      <c r="F155" s="6" t="str">
        <f>'Chi tiet (card)'!D156</f>
        <v>Mobifone</v>
      </c>
      <c r="G155" s="11">
        <f>'Chi tiet (card)'!E156</f>
        <v>50000</v>
      </c>
    </row>
    <row r="156" spans="1:7" x14ac:dyDescent="0.2">
      <c r="A156" s="31">
        <f>'Chi tiet (card)'!A157</f>
        <v>43198</v>
      </c>
      <c r="B156" s="31" t="str">
        <f>'Chi tiet (card)'!B157</f>
        <v>08-04-2018 02:22</v>
      </c>
      <c r="C156" s="31" t="str">
        <f>'Chi tiet (card)'!C157</f>
        <v>01633789987</v>
      </c>
      <c r="D156" s="95">
        <f t="shared" si="6"/>
        <v>11</v>
      </c>
      <c r="E156" s="95" t="str">
        <f t="shared" si="7"/>
        <v>01633789XXX</v>
      </c>
      <c r="F156" s="6" t="str">
        <f>'Chi tiet (card)'!D157</f>
        <v>Viettel</v>
      </c>
      <c r="G156" s="11">
        <f>'Chi tiet (card)'!E157</f>
        <v>50000</v>
      </c>
    </row>
    <row r="157" spans="1:7" x14ac:dyDescent="0.2">
      <c r="A157" s="31">
        <f>'Chi tiet (card)'!A158</f>
        <v>43199</v>
      </c>
      <c r="B157" s="31" t="str">
        <f>'Chi tiet (card)'!B158</f>
        <v>09-04-2018 22:40</v>
      </c>
      <c r="C157" s="31" t="str">
        <f>'Chi tiet (card)'!C158</f>
        <v>0914808629</v>
      </c>
      <c r="D157" s="95">
        <f t="shared" si="6"/>
        <v>10</v>
      </c>
      <c r="E157" s="95" t="str">
        <f t="shared" si="7"/>
        <v>0914808XXX</v>
      </c>
      <c r="F157" s="6" t="str">
        <f>'Chi tiet (card)'!D158</f>
        <v>Vinaphone</v>
      </c>
      <c r="G157" s="11">
        <f>'Chi tiet (card)'!E158</f>
        <v>100000</v>
      </c>
    </row>
    <row r="158" spans="1:7" x14ac:dyDescent="0.2">
      <c r="A158" s="31">
        <f>'Chi tiet (card)'!A159</f>
        <v>43199</v>
      </c>
      <c r="B158" s="31" t="str">
        <f>'Chi tiet (card)'!B159</f>
        <v>09-04-2018 21:45</v>
      </c>
      <c r="C158" s="31" t="str">
        <f>'Chi tiet (card)'!C159</f>
        <v>0986354273</v>
      </c>
      <c r="D158" s="95">
        <f t="shared" si="6"/>
        <v>10</v>
      </c>
      <c r="E158" s="95" t="str">
        <f t="shared" si="7"/>
        <v>0986354XXX</v>
      </c>
      <c r="F158" s="6" t="str">
        <f>'Chi tiet (card)'!D159</f>
        <v>Viettel</v>
      </c>
      <c r="G158" s="11">
        <f>'Chi tiet (card)'!E159</f>
        <v>50000</v>
      </c>
    </row>
    <row r="159" spans="1:7" x14ac:dyDescent="0.2">
      <c r="A159" s="31">
        <f>'Chi tiet (card)'!A160</f>
        <v>43199</v>
      </c>
      <c r="B159" s="31" t="str">
        <f>'Chi tiet (card)'!B160</f>
        <v>09-04-2018 21:10</v>
      </c>
      <c r="C159" s="31" t="str">
        <f>'Chi tiet (card)'!C160</f>
        <v>0931698973</v>
      </c>
      <c r="D159" s="95">
        <f t="shared" si="6"/>
        <v>10</v>
      </c>
      <c r="E159" s="95" t="str">
        <f t="shared" si="7"/>
        <v>0931698XXX</v>
      </c>
      <c r="F159" s="6" t="str">
        <f>'Chi tiet (card)'!D160</f>
        <v>Mobifone</v>
      </c>
      <c r="G159" s="11">
        <f>'Chi tiet (card)'!E160</f>
        <v>100000</v>
      </c>
    </row>
    <row r="160" spans="1:7" x14ac:dyDescent="0.2">
      <c r="A160" s="31">
        <f>'Chi tiet (card)'!A161</f>
        <v>43199</v>
      </c>
      <c r="B160" s="31" t="str">
        <f>'Chi tiet (card)'!B161</f>
        <v>09-04-2018 20:44</v>
      </c>
      <c r="C160" s="31" t="str">
        <f>'Chi tiet (card)'!C161</f>
        <v>01658424329</v>
      </c>
      <c r="D160" s="95">
        <f t="shared" si="6"/>
        <v>11</v>
      </c>
      <c r="E160" s="95" t="str">
        <f t="shared" si="7"/>
        <v>01658424XXX</v>
      </c>
      <c r="F160" s="6" t="str">
        <f>'Chi tiet (card)'!D161</f>
        <v>Viettel</v>
      </c>
      <c r="G160" s="11">
        <f>'Chi tiet (card)'!E161</f>
        <v>50000</v>
      </c>
    </row>
    <row r="161" spans="1:7" x14ac:dyDescent="0.2">
      <c r="A161" s="31">
        <f>'Chi tiet (card)'!A162</f>
        <v>43199</v>
      </c>
      <c r="B161" s="31" t="str">
        <f>'Chi tiet (card)'!B162</f>
        <v>09-04-2018 20:17</v>
      </c>
      <c r="C161" s="31" t="str">
        <f>'Chi tiet (card)'!C162</f>
        <v>01662351663</v>
      </c>
      <c r="D161" s="95">
        <f t="shared" si="6"/>
        <v>11</v>
      </c>
      <c r="E161" s="95" t="str">
        <f t="shared" si="7"/>
        <v>01662351XXX</v>
      </c>
      <c r="F161" s="6" t="str">
        <f>'Chi tiet (card)'!D162</f>
        <v>Viettel</v>
      </c>
      <c r="G161" s="11">
        <f>'Chi tiet (card)'!E162</f>
        <v>50000</v>
      </c>
    </row>
    <row r="162" spans="1:7" x14ac:dyDescent="0.2">
      <c r="A162" s="31">
        <f>'Chi tiet (card)'!A163</f>
        <v>43199</v>
      </c>
      <c r="B162" s="31" t="str">
        <f>'Chi tiet (card)'!B163</f>
        <v>09-04-2018 19:52</v>
      </c>
      <c r="C162" s="31" t="str">
        <f>'Chi tiet (card)'!C163</f>
        <v>0938087504</v>
      </c>
      <c r="D162" s="95">
        <f t="shared" si="6"/>
        <v>10</v>
      </c>
      <c r="E162" s="95" t="str">
        <f t="shared" si="7"/>
        <v>0938087XXX</v>
      </c>
      <c r="F162" s="6" t="str">
        <f>'Chi tiet (card)'!D163</f>
        <v>Mobifone</v>
      </c>
      <c r="G162" s="11">
        <f>'Chi tiet (card)'!E163</f>
        <v>100000</v>
      </c>
    </row>
    <row r="163" spans="1:7" x14ac:dyDescent="0.2">
      <c r="A163" s="31">
        <f>'Chi tiet (card)'!A164</f>
        <v>43199</v>
      </c>
      <c r="B163" s="31" t="str">
        <f>'Chi tiet (card)'!B164</f>
        <v>09-04-2018 19:51</v>
      </c>
      <c r="C163" s="31" t="str">
        <f>'Chi tiet (card)'!C164</f>
        <v>0978247756</v>
      </c>
      <c r="D163" s="95">
        <f t="shared" si="6"/>
        <v>10</v>
      </c>
      <c r="E163" s="95" t="str">
        <f t="shared" si="7"/>
        <v>0978247XXX</v>
      </c>
      <c r="F163" s="6" t="str">
        <f>'Chi tiet (card)'!D164</f>
        <v>Viettel</v>
      </c>
      <c r="G163" s="11">
        <f>'Chi tiet (card)'!E164</f>
        <v>50000</v>
      </c>
    </row>
    <row r="164" spans="1:7" x14ac:dyDescent="0.2">
      <c r="A164" s="31">
        <f>'Chi tiet (card)'!A165</f>
        <v>43199</v>
      </c>
      <c r="B164" s="31" t="str">
        <f>'Chi tiet (card)'!B165</f>
        <v>09-04-2018 19:31</v>
      </c>
      <c r="C164" s="31" t="str">
        <f>'Chi tiet (card)'!C165</f>
        <v>0914998830</v>
      </c>
      <c r="D164" s="95">
        <f t="shared" si="6"/>
        <v>10</v>
      </c>
      <c r="E164" s="95" t="str">
        <f t="shared" si="7"/>
        <v>0914998XXX</v>
      </c>
      <c r="F164" s="6" t="str">
        <f>'Chi tiet (card)'!D165</f>
        <v>Vinaphone</v>
      </c>
      <c r="G164" s="11">
        <f>'Chi tiet (card)'!E165</f>
        <v>50000</v>
      </c>
    </row>
    <row r="165" spans="1:7" x14ac:dyDescent="0.2">
      <c r="A165" s="31">
        <f>'Chi tiet (card)'!A166</f>
        <v>43199</v>
      </c>
      <c r="B165" s="31" t="str">
        <f>'Chi tiet (card)'!B166</f>
        <v>09-04-2018 18:32</v>
      </c>
      <c r="C165" s="31" t="str">
        <f>'Chi tiet (card)'!C166</f>
        <v>0983705668</v>
      </c>
      <c r="D165" s="95">
        <f t="shared" si="6"/>
        <v>10</v>
      </c>
      <c r="E165" s="95" t="str">
        <f t="shared" si="7"/>
        <v>0983705XXX</v>
      </c>
      <c r="F165" s="6" t="str">
        <f>'Chi tiet (card)'!D166</f>
        <v>Viettel</v>
      </c>
      <c r="G165" s="11">
        <f>'Chi tiet (card)'!E166</f>
        <v>100000</v>
      </c>
    </row>
    <row r="166" spans="1:7" x14ac:dyDescent="0.2">
      <c r="A166" s="31">
        <f>'Chi tiet (card)'!A167</f>
        <v>43199</v>
      </c>
      <c r="B166" s="31" t="str">
        <f>'Chi tiet (card)'!B167</f>
        <v>09-04-2018 18:29</v>
      </c>
      <c r="C166" s="31" t="str">
        <f>'Chi tiet (card)'!C167</f>
        <v>01672098968</v>
      </c>
      <c r="D166" s="95">
        <f t="shared" si="6"/>
        <v>11</v>
      </c>
      <c r="E166" s="95" t="str">
        <f t="shared" si="7"/>
        <v>01672098XXX</v>
      </c>
      <c r="F166" s="6" t="str">
        <f>'Chi tiet (card)'!D167</f>
        <v>Viettel</v>
      </c>
      <c r="G166" s="11">
        <f>'Chi tiet (card)'!E167</f>
        <v>50000</v>
      </c>
    </row>
    <row r="167" spans="1:7" x14ac:dyDescent="0.2">
      <c r="A167" s="31">
        <f>'Chi tiet (card)'!A168</f>
        <v>43199</v>
      </c>
      <c r="B167" s="31" t="str">
        <f>'Chi tiet (card)'!B168</f>
        <v>09-04-2018 17:24</v>
      </c>
      <c r="C167" s="31" t="str">
        <f>'Chi tiet (card)'!C168</f>
        <v>0961927584</v>
      </c>
      <c r="D167" s="95">
        <f t="shared" si="6"/>
        <v>10</v>
      </c>
      <c r="E167" s="95" t="str">
        <f t="shared" si="7"/>
        <v>0961927XXX</v>
      </c>
      <c r="F167" s="6" t="str">
        <f>'Chi tiet (card)'!D168</f>
        <v>Viettel</v>
      </c>
      <c r="G167" s="11">
        <f>'Chi tiet (card)'!E168</f>
        <v>50000</v>
      </c>
    </row>
    <row r="168" spans="1:7" x14ac:dyDescent="0.2">
      <c r="A168" s="31">
        <f>'Chi tiet (card)'!A169</f>
        <v>43199</v>
      </c>
      <c r="B168" s="31" t="str">
        <f>'Chi tiet (card)'!B169</f>
        <v>09-04-2018 17:16</v>
      </c>
      <c r="C168" s="31" t="str">
        <f>'Chi tiet (card)'!C169</f>
        <v>0962177913</v>
      </c>
      <c r="D168" s="95">
        <f t="shared" si="6"/>
        <v>10</v>
      </c>
      <c r="E168" s="95" t="str">
        <f t="shared" si="7"/>
        <v>0962177XXX</v>
      </c>
      <c r="F168" s="6" t="str">
        <f>'Chi tiet (card)'!D169</f>
        <v>Viettel</v>
      </c>
      <c r="G168" s="11">
        <f>'Chi tiet (card)'!E169</f>
        <v>50000</v>
      </c>
    </row>
    <row r="169" spans="1:7" x14ac:dyDescent="0.2">
      <c r="A169" s="31">
        <f>'Chi tiet (card)'!A170</f>
        <v>43199</v>
      </c>
      <c r="B169" s="31" t="str">
        <f>'Chi tiet (card)'!B170</f>
        <v>09-04-2018 16:56</v>
      </c>
      <c r="C169" s="31" t="str">
        <f>'Chi tiet (card)'!C170</f>
        <v>01215597119</v>
      </c>
      <c r="D169" s="95">
        <f t="shared" si="6"/>
        <v>11</v>
      </c>
      <c r="E169" s="95" t="str">
        <f t="shared" si="7"/>
        <v>01215597XXX</v>
      </c>
      <c r="F169" s="6" t="str">
        <f>'Chi tiet (card)'!D170</f>
        <v>Mobifone</v>
      </c>
      <c r="G169" s="11">
        <f>'Chi tiet (card)'!E170</f>
        <v>100000</v>
      </c>
    </row>
    <row r="170" spans="1:7" x14ac:dyDescent="0.2">
      <c r="A170" s="31">
        <f>'Chi tiet (card)'!A171</f>
        <v>43199</v>
      </c>
      <c r="B170" s="31" t="str">
        <f>'Chi tiet (card)'!B171</f>
        <v>09-04-2018 16:39</v>
      </c>
      <c r="C170" s="31" t="str">
        <f>'Chi tiet (card)'!C171</f>
        <v>0922016784</v>
      </c>
      <c r="D170" s="95">
        <f t="shared" si="6"/>
        <v>10</v>
      </c>
      <c r="E170" s="95" t="str">
        <f t="shared" si="7"/>
        <v>0922016XXX</v>
      </c>
      <c r="F170" s="6" t="str">
        <f>'Chi tiet (card)'!D171</f>
        <v>Vietnammobile</v>
      </c>
      <c r="G170" s="11">
        <f>'Chi tiet (card)'!E171</f>
        <v>50000</v>
      </c>
    </row>
    <row r="171" spans="1:7" x14ac:dyDescent="0.2">
      <c r="A171" s="31">
        <f>'Chi tiet (card)'!A172</f>
        <v>43199</v>
      </c>
      <c r="B171" s="31" t="str">
        <f>'Chi tiet (card)'!B172</f>
        <v>09-04-2018 16:34</v>
      </c>
      <c r="C171" s="31" t="str">
        <f>'Chi tiet (card)'!C172</f>
        <v>01228898191</v>
      </c>
      <c r="D171" s="95">
        <f t="shared" si="6"/>
        <v>11</v>
      </c>
      <c r="E171" s="95" t="str">
        <f t="shared" si="7"/>
        <v>01228898XXX</v>
      </c>
      <c r="F171" s="6" t="str">
        <f>'Chi tiet (card)'!D172</f>
        <v>Mobifone</v>
      </c>
      <c r="G171" s="11">
        <f>'Chi tiet (card)'!E172</f>
        <v>100000</v>
      </c>
    </row>
    <row r="172" spans="1:7" x14ac:dyDescent="0.2">
      <c r="A172" s="31">
        <f>'Chi tiet (card)'!A173</f>
        <v>43199</v>
      </c>
      <c r="B172" s="31" t="str">
        <f>'Chi tiet (card)'!B173</f>
        <v>09-04-2018 16:27</v>
      </c>
      <c r="C172" s="31" t="str">
        <f>'Chi tiet (card)'!C173</f>
        <v>0989820943</v>
      </c>
      <c r="D172" s="95">
        <f t="shared" si="6"/>
        <v>10</v>
      </c>
      <c r="E172" s="95" t="str">
        <f t="shared" si="7"/>
        <v>0989820XXX</v>
      </c>
      <c r="F172" s="6" t="str">
        <f>'Chi tiet (card)'!D173</f>
        <v>Viettel</v>
      </c>
      <c r="G172" s="11">
        <f>'Chi tiet (card)'!E173</f>
        <v>50000</v>
      </c>
    </row>
    <row r="173" spans="1:7" x14ac:dyDescent="0.2">
      <c r="A173" s="31">
        <f>'Chi tiet (card)'!A174</f>
        <v>43199</v>
      </c>
      <c r="B173" s="31" t="str">
        <f>'Chi tiet (card)'!B174</f>
        <v>09-04-2018 16:15</v>
      </c>
      <c r="C173" s="31" t="str">
        <f>'Chi tiet (card)'!C174</f>
        <v>01699303380</v>
      </c>
      <c r="D173" s="95">
        <f t="shared" si="6"/>
        <v>11</v>
      </c>
      <c r="E173" s="95" t="str">
        <f t="shared" si="7"/>
        <v>01699303XXX</v>
      </c>
      <c r="F173" s="6" t="str">
        <f>'Chi tiet (card)'!D174</f>
        <v>Viettel</v>
      </c>
      <c r="G173" s="11">
        <f>'Chi tiet (card)'!E174</f>
        <v>50000</v>
      </c>
    </row>
    <row r="174" spans="1:7" x14ac:dyDescent="0.2">
      <c r="A174" s="31">
        <f>'Chi tiet (card)'!A175</f>
        <v>43199</v>
      </c>
      <c r="B174" s="31" t="str">
        <f>'Chi tiet (card)'!B175</f>
        <v>09-04-2018 15:04</v>
      </c>
      <c r="C174" s="31" t="str">
        <f>'Chi tiet (card)'!C175</f>
        <v>0946700345</v>
      </c>
      <c r="D174" s="95">
        <f t="shared" si="6"/>
        <v>10</v>
      </c>
      <c r="E174" s="95" t="str">
        <f t="shared" si="7"/>
        <v>0946700XXX</v>
      </c>
      <c r="F174" s="6" t="str">
        <f>'Chi tiet (card)'!D175</f>
        <v>Vinaphone</v>
      </c>
      <c r="G174" s="11">
        <f>'Chi tiet (card)'!E175</f>
        <v>50000</v>
      </c>
    </row>
    <row r="175" spans="1:7" x14ac:dyDescent="0.2">
      <c r="A175" s="31">
        <f>'Chi tiet (card)'!A176</f>
        <v>43199</v>
      </c>
      <c r="B175" s="31" t="str">
        <f>'Chi tiet (card)'!B176</f>
        <v>09-04-2018 15:01</v>
      </c>
      <c r="C175" s="31" t="str">
        <f>'Chi tiet (card)'!C176</f>
        <v>0907630114</v>
      </c>
      <c r="D175" s="95">
        <f t="shared" si="6"/>
        <v>10</v>
      </c>
      <c r="E175" s="95" t="str">
        <f t="shared" si="7"/>
        <v>0907630XXX</v>
      </c>
      <c r="F175" s="6" t="str">
        <f>'Chi tiet (card)'!D176</f>
        <v>Mobifone</v>
      </c>
      <c r="G175" s="11">
        <f>'Chi tiet (card)'!E176</f>
        <v>50000</v>
      </c>
    </row>
    <row r="176" spans="1:7" x14ac:dyDescent="0.2">
      <c r="A176" s="31">
        <f>'Chi tiet (card)'!A177</f>
        <v>43199</v>
      </c>
      <c r="B176" s="31" t="str">
        <f>'Chi tiet (card)'!B177</f>
        <v>09-04-2018 14:56</v>
      </c>
      <c r="C176" s="31" t="str">
        <f>'Chi tiet (card)'!C177</f>
        <v>0987789195</v>
      </c>
      <c r="D176" s="95">
        <f t="shared" si="6"/>
        <v>10</v>
      </c>
      <c r="E176" s="95" t="str">
        <f t="shared" si="7"/>
        <v>0987789XXX</v>
      </c>
      <c r="F176" s="6" t="str">
        <f>'Chi tiet (card)'!D177</f>
        <v>Viettel</v>
      </c>
      <c r="G176" s="11">
        <f>'Chi tiet (card)'!E177</f>
        <v>100000</v>
      </c>
    </row>
    <row r="177" spans="1:7" x14ac:dyDescent="0.2">
      <c r="A177" s="31">
        <f>'Chi tiet (card)'!A178</f>
        <v>43199</v>
      </c>
      <c r="B177" s="31" t="str">
        <f>'Chi tiet (card)'!B178</f>
        <v>09-04-2018 13:34</v>
      </c>
      <c r="C177" s="31" t="str">
        <f>'Chi tiet (card)'!C178</f>
        <v>01268751748</v>
      </c>
      <c r="D177" s="95">
        <f t="shared" si="6"/>
        <v>11</v>
      </c>
      <c r="E177" s="95" t="str">
        <f t="shared" si="7"/>
        <v>01268751XXX</v>
      </c>
      <c r="F177" s="6" t="str">
        <f>'Chi tiet (card)'!D178</f>
        <v>Mobifone</v>
      </c>
      <c r="G177" s="11">
        <f>'Chi tiet (card)'!E178</f>
        <v>100000</v>
      </c>
    </row>
    <row r="178" spans="1:7" x14ac:dyDescent="0.2">
      <c r="A178" s="31">
        <f>'Chi tiet (card)'!A179</f>
        <v>43199</v>
      </c>
      <c r="B178" s="31" t="str">
        <f>'Chi tiet (card)'!B179</f>
        <v>09-04-2018 13:30</v>
      </c>
      <c r="C178" s="31" t="str">
        <f>'Chi tiet (card)'!C179</f>
        <v>0911817142</v>
      </c>
      <c r="D178" s="95">
        <f t="shared" si="6"/>
        <v>10</v>
      </c>
      <c r="E178" s="95" t="str">
        <f t="shared" si="7"/>
        <v>0911817XXX</v>
      </c>
      <c r="F178" s="6" t="str">
        <f>'Chi tiet (card)'!D179</f>
        <v>Vinaphone</v>
      </c>
      <c r="G178" s="11">
        <f>'Chi tiet (card)'!E179</f>
        <v>100000</v>
      </c>
    </row>
    <row r="179" spans="1:7" x14ac:dyDescent="0.2">
      <c r="A179" s="31">
        <f>'Chi tiet (card)'!A180</f>
        <v>43199</v>
      </c>
      <c r="B179" s="31" t="str">
        <f>'Chi tiet (card)'!B180</f>
        <v>09-04-2018 12:29</v>
      </c>
      <c r="C179" s="31" t="str">
        <f>'Chi tiet (card)'!C180</f>
        <v>0965537708</v>
      </c>
      <c r="D179" s="95">
        <f t="shared" si="6"/>
        <v>10</v>
      </c>
      <c r="E179" s="95" t="str">
        <f t="shared" si="7"/>
        <v>0965537XXX</v>
      </c>
      <c r="F179" s="6" t="str">
        <f>'Chi tiet (card)'!D180</f>
        <v>Viettel</v>
      </c>
      <c r="G179" s="11">
        <f>'Chi tiet (card)'!E180</f>
        <v>100000</v>
      </c>
    </row>
    <row r="180" spans="1:7" x14ac:dyDescent="0.2">
      <c r="A180" s="31">
        <f>'Chi tiet (card)'!A181</f>
        <v>43199</v>
      </c>
      <c r="B180" s="31" t="str">
        <f>'Chi tiet (card)'!B181</f>
        <v>09-04-2018 12:26</v>
      </c>
      <c r="C180" s="31" t="str">
        <f>'Chi tiet (card)'!C181</f>
        <v>01657249473</v>
      </c>
      <c r="D180" s="95">
        <f t="shared" si="6"/>
        <v>11</v>
      </c>
      <c r="E180" s="95" t="str">
        <f t="shared" si="7"/>
        <v>01657249XXX</v>
      </c>
      <c r="F180" s="6" t="str">
        <f>'Chi tiet (card)'!D181</f>
        <v>Viettel</v>
      </c>
      <c r="G180" s="11">
        <f>'Chi tiet (card)'!E181</f>
        <v>50000</v>
      </c>
    </row>
    <row r="181" spans="1:7" x14ac:dyDescent="0.2">
      <c r="A181" s="31">
        <f>'Chi tiet (card)'!A182</f>
        <v>43199</v>
      </c>
      <c r="B181" s="31" t="str">
        <f>'Chi tiet (card)'!B182</f>
        <v>09-04-2018 11:58</v>
      </c>
      <c r="C181" s="31" t="str">
        <f>'Chi tiet (card)'!C182</f>
        <v>01659075665</v>
      </c>
      <c r="D181" s="95">
        <f t="shared" si="6"/>
        <v>11</v>
      </c>
      <c r="E181" s="95" t="str">
        <f t="shared" si="7"/>
        <v>01659075XXX</v>
      </c>
      <c r="F181" s="6" t="str">
        <f>'Chi tiet (card)'!D182</f>
        <v>Viettel</v>
      </c>
      <c r="G181" s="11">
        <f>'Chi tiet (card)'!E182</f>
        <v>50000</v>
      </c>
    </row>
    <row r="182" spans="1:7" x14ac:dyDescent="0.2">
      <c r="A182" s="31">
        <f>'Chi tiet (card)'!A183</f>
        <v>43199</v>
      </c>
      <c r="B182" s="31" t="str">
        <f>'Chi tiet (card)'!B183</f>
        <v>09-04-2018 11:58</v>
      </c>
      <c r="C182" s="31" t="str">
        <f>'Chi tiet (card)'!C183</f>
        <v>0986104947</v>
      </c>
      <c r="D182" s="95">
        <f t="shared" si="6"/>
        <v>10</v>
      </c>
      <c r="E182" s="95" t="str">
        <f t="shared" si="7"/>
        <v>0986104XXX</v>
      </c>
      <c r="F182" s="6" t="str">
        <f>'Chi tiet (card)'!D183</f>
        <v>Viettel</v>
      </c>
      <c r="G182" s="11">
        <f>'Chi tiet (card)'!E183</f>
        <v>50000</v>
      </c>
    </row>
    <row r="183" spans="1:7" x14ac:dyDescent="0.2">
      <c r="A183" s="31">
        <f>'Chi tiet (card)'!A184</f>
        <v>43199</v>
      </c>
      <c r="B183" s="31" t="str">
        <f>'Chi tiet (card)'!B184</f>
        <v>09-04-2018 11:52</v>
      </c>
      <c r="C183" s="31" t="str">
        <f>'Chi tiet (card)'!C184</f>
        <v>01645561637</v>
      </c>
      <c r="D183" s="95">
        <f t="shared" si="6"/>
        <v>11</v>
      </c>
      <c r="E183" s="95" t="str">
        <f t="shared" si="7"/>
        <v>01645561XXX</v>
      </c>
      <c r="F183" s="6" t="str">
        <f>'Chi tiet (card)'!D184</f>
        <v>Viettel</v>
      </c>
      <c r="G183" s="11">
        <f>'Chi tiet (card)'!E184</f>
        <v>100000</v>
      </c>
    </row>
    <row r="184" spans="1:7" x14ac:dyDescent="0.2">
      <c r="A184" s="31">
        <f>'Chi tiet (card)'!A185</f>
        <v>43199</v>
      </c>
      <c r="B184" s="31" t="str">
        <f>'Chi tiet (card)'!B185</f>
        <v>09-04-2018 11:48</v>
      </c>
      <c r="C184" s="31" t="str">
        <f>'Chi tiet (card)'!C185</f>
        <v>01295602208</v>
      </c>
      <c r="D184" s="95">
        <f t="shared" si="6"/>
        <v>11</v>
      </c>
      <c r="E184" s="95" t="str">
        <f t="shared" si="7"/>
        <v>01295602XXX</v>
      </c>
      <c r="F184" s="6" t="str">
        <f>'Chi tiet (card)'!D185</f>
        <v>Vinaphone</v>
      </c>
      <c r="G184" s="11">
        <f>'Chi tiet (card)'!E185</f>
        <v>50000</v>
      </c>
    </row>
    <row r="185" spans="1:7" x14ac:dyDescent="0.2">
      <c r="A185" s="31">
        <f>'Chi tiet (card)'!A186</f>
        <v>43199</v>
      </c>
      <c r="B185" s="31" t="str">
        <f>'Chi tiet (card)'!B186</f>
        <v>09-04-2018 11:46</v>
      </c>
      <c r="C185" s="31" t="str">
        <f>'Chi tiet (card)'!C186</f>
        <v>0988935743</v>
      </c>
      <c r="D185" s="95">
        <f t="shared" si="6"/>
        <v>10</v>
      </c>
      <c r="E185" s="95" t="str">
        <f t="shared" si="7"/>
        <v>0988935XXX</v>
      </c>
      <c r="F185" s="6" t="str">
        <f>'Chi tiet (card)'!D186</f>
        <v>Viettel</v>
      </c>
      <c r="G185" s="11">
        <f>'Chi tiet (card)'!E186</f>
        <v>100000</v>
      </c>
    </row>
    <row r="186" spans="1:7" x14ac:dyDescent="0.2">
      <c r="A186" s="31">
        <f>'Chi tiet (card)'!A187</f>
        <v>43199</v>
      </c>
      <c r="B186" s="31" t="str">
        <f>'Chi tiet (card)'!B187</f>
        <v>09-04-2018 11:39</v>
      </c>
      <c r="C186" s="31" t="str">
        <f>'Chi tiet (card)'!C187</f>
        <v>0933627014</v>
      </c>
      <c r="D186" s="95">
        <f t="shared" si="6"/>
        <v>10</v>
      </c>
      <c r="E186" s="95" t="str">
        <f t="shared" si="7"/>
        <v>0933627XXX</v>
      </c>
      <c r="F186" s="6" t="str">
        <f>'Chi tiet (card)'!D187</f>
        <v>Mobifone</v>
      </c>
      <c r="G186" s="11">
        <f>'Chi tiet (card)'!E187</f>
        <v>100000</v>
      </c>
    </row>
    <row r="187" spans="1:7" x14ac:dyDescent="0.2">
      <c r="A187" s="31">
        <f>'Chi tiet (card)'!A188</f>
        <v>43199</v>
      </c>
      <c r="B187" s="31" t="str">
        <f>'Chi tiet (card)'!B188</f>
        <v>09-04-2018 11:31</v>
      </c>
      <c r="C187" s="31" t="str">
        <f>'Chi tiet (card)'!C188</f>
        <v>0909474881</v>
      </c>
      <c r="D187" s="95">
        <f t="shared" si="6"/>
        <v>10</v>
      </c>
      <c r="E187" s="95" t="str">
        <f t="shared" si="7"/>
        <v>0909474XXX</v>
      </c>
      <c r="F187" s="6" t="str">
        <f>'Chi tiet (card)'!D188</f>
        <v>Mobifone</v>
      </c>
      <c r="G187" s="11">
        <f>'Chi tiet (card)'!E188</f>
        <v>50000</v>
      </c>
    </row>
    <row r="188" spans="1:7" x14ac:dyDescent="0.2">
      <c r="A188" s="31">
        <f>'Chi tiet (card)'!A189</f>
        <v>43199</v>
      </c>
      <c r="B188" s="31" t="str">
        <f>'Chi tiet (card)'!B189</f>
        <v>09-04-2018 11:10</v>
      </c>
      <c r="C188" s="31" t="str">
        <f>'Chi tiet (card)'!C189</f>
        <v>01656814013</v>
      </c>
      <c r="D188" s="95">
        <f t="shared" si="6"/>
        <v>11</v>
      </c>
      <c r="E188" s="95" t="str">
        <f t="shared" si="7"/>
        <v>01656814XXX</v>
      </c>
      <c r="F188" s="6" t="str">
        <f>'Chi tiet (card)'!D189</f>
        <v>Viettel</v>
      </c>
      <c r="G188" s="11">
        <f>'Chi tiet (card)'!E189</f>
        <v>50000</v>
      </c>
    </row>
    <row r="189" spans="1:7" x14ac:dyDescent="0.2">
      <c r="A189" s="31">
        <f>'Chi tiet (card)'!A190</f>
        <v>43199</v>
      </c>
      <c r="B189" s="31" t="str">
        <f>'Chi tiet (card)'!B190</f>
        <v>09-04-2018 10:59</v>
      </c>
      <c r="C189" s="31" t="str">
        <f>'Chi tiet (card)'!C190</f>
        <v>0949475090</v>
      </c>
      <c r="D189" s="95">
        <f t="shared" si="6"/>
        <v>10</v>
      </c>
      <c r="E189" s="95" t="str">
        <f t="shared" si="7"/>
        <v>0949475XXX</v>
      </c>
      <c r="F189" s="6" t="str">
        <f>'Chi tiet (card)'!D190</f>
        <v>Vinaphone</v>
      </c>
      <c r="G189" s="11">
        <f>'Chi tiet (card)'!E190</f>
        <v>50000</v>
      </c>
    </row>
    <row r="190" spans="1:7" x14ac:dyDescent="0.2">
      <c r="A190" s="31">
        <f>'Chi tiet (card)'!A191</f>
        <v>43199</v>
      </c>
      <c r="B190" s="31" t="str">
        <f>'Chi tiet (card)'!B191</f>
        <v>09-04-2018 10:39</v>
      </c>
      <c r="C190" s="31" t="str">
        <f>'Chi tiet (card)'!C191</f>
        <v>01649394470</v>
      </c>
      <c r="D190" s="95">
        <f t="shared" si="6"/>
        <v>11</v>
      </c>
      <c r="E190" s="95" t="str">
        <f t="shared" si="7"/>
        <v>01649394XXX</v>
      </c>
      <c r="F190" s="6" t="str">
        <f>'Chi tiet (card)'!D191</f>
        <v>Viettel</v>
      </c>
      <c r="G190" s="11">
        <f>'Chi tiet (card)'!E191</f>
        <v>100000</v>
      </c>
    </row>
    <row r="191" spans="1:7" x14ac:dyDescent="0.2">
      <c r="A191" s="31">
        <f>'Chi tiet (card)'!A192</f>
        <v>43199</v>
      </c>
      <c r="B191" s="31" t="str">
        <f>'Chi tiet (card)'!B192</f>
        <v>09-04-2018 10:24</v>
      </c>
      <c r="C191" s="31" t="str">
        <f>'Chi tiet (card)'!C192</f>
        <v>01228329637</v>
      </c>
      <c r="D191" s="95">
        <f t="shared" si="6"/>
        <v>11</v>
      </c>
      <c r="E191" s="95" t="str">
        <f t="shared" si="7"/>
        <v>01228329XXX</v>
      </c>
      <c r="F191" s="6" t="str">
        <f>'Chi tiet (card)'!D192</f>
        <v>Mobifone</v>
      </c>
      <c r="G191" s="11">
        <f>'Chi tiet (card)'!E192</f>
        <v>50000</v>
      </c>
    </row>
    <row r="192" spans="1:7" x14ac:dyDescent="0.2">
      <c r="A192" s="31">
        <f>'Chi tiet (card)'!A193</f>
        <v>43199</v>
      </c>
      <c r="B192" s="31" t="str">
        <f>'Chi tiet (card)'!B193</f>
        <v>09-04-2018 09:22</v>
      </c>
      <c r="C192" s="31" t="str">
        <f>'Chi tiet (card)'!C193</f>
        <v>0868575767</v>
      </c>
      <c r="D192" s="95">
        <f t="shared" si="6"/>
        <v>10</v>
      </c>
      <c r="E192" s="95" t="str">
        <f t="shared" si="7"/>
        <v>0868575XXX</v>
      </c>
      <c r="F192" s="6" t="str">
        <f>'Chi tiet (card)'!D193</f>
        <v>Viettel</v>
      </c>
      <c r="G192" s="11">
        <f>'Chi tiet (card)'!E193</f>
        <v>100000</v>
      </c>
    </row>
    <row r="193" spans="1:7" x14ac:dyDescent="0.2">
      <c r="A193" s="31">
        <f>'Chi tiet (card)'!A194</f>
        <v>43199</v>
      </c>
      <c r="B193" s="31" t="str">
        <f>'Chi tiet (card)'!B194</f>
        <v>09-04-2018 09:18</v>
      </c>
      <c r="C193" s="31" t="str">
        <f>'Chi tiet (card)'!C194</f>
        <v>01663447178</v>
      </c>
      <c r="D193" s="95">
        <f t="shared" si="6"/>
        <v>11</v>
      </c>
      <c r="E193" s="95" t="str">
        <f t="shared" si="7"/>
        <v>01663447XXX</v>
      </c>
      <c r="F193" s="6" t="str">
        <f>'Chi tiet (card)'!D194</f>
        <v>Viettel</v>
      </c>
      <c r="G193" s="11">
        <f>'Chi tiet (card)'!E194</f>
        <v>50000</v>
      </c>
    </row>
    <row r="194" spans="1:7" x14ac:dyDescent="0.2">
      <c r="A194" s="31">
        <f>'Chi tiet (card)'!A195</f>
        <v>43199</v>
      </c>
      <c r="B194" s="31" t="str">
        <f>'Chi tiet (card)'!B195</f>
        <v>09-04-2018 08:58</v>
      </c>
      <c r="C194" s="31" t="str">
        <f>'Chi tiet (card)'!C195</f>
        <v>01697045003</v>
      </c>
      <c r="D194" s="95">
        <f t="shared" si="6"/>
        <v>11</v>
      </c>
      <c r="E194" s="95" t="str">
        <f t="shared" si="7"/>
        <v>01697045XXX</v>
      </c>
      <c r="F194" s="6" t="str">
        <f>'Chi tiet (card)'!D195</f>
        <v>Viettel</v>
      </c>
      <c r="G194" s="11">
        <f>'Chi tiet (card)'!E195</f>
        <v>100000</v>
      </c>
    </row>
    <row r="195" spans="1:7" x14ac:dyDescent="0.2">
      <c r="A195" s="31">
        <f>'Chi tiet (card)'!A196</f>
        <v>43199</v>
      </c>
      <c r="B195" s="31" t="str">
        <f>'Chi tiet (card)'!B196</f>
        <v>09-04-2018 08:36</v>
      </c>
      <c r="C195" s="31" t="str">
        <f>'Chi tiet (card)'!C196</f>
        <v>01655024157</v>
      </c>
      <c r="D195" s="95">
        <f t="shared" si="6"/>
        <v>11</v>
      </c>
      <c r="E195" s="95" t="str">
        <f t="shared" si="7"/>
        <v>01655024XXX</v>
      </c>
      <c r="F195" s="6" t="str">
        <f>'Chi tiet (card)'!D196</f>
        <v>Viettel</v>
      </c>
      <c r="G195" s="11">
        <f>'Chi tiet (card)'!E196</f>
        <v>100000</v>
      </c>
    </row>
    <row r="196" spans="1:7" x14ac:dyDescent="0.2">
      <c r="A196" s="31">
        <f>'Chi tiet (card)'!A197</f>
        <v>43199</v>
      </c>
      <c r="B196" s="31" t="str">
        <f>'Chi tiet (card)'!B197</f>
        <v>09-04-2018 07:51</v>
      </c>
      <c r="C196" s="31" t="str">
        <f>'Chi tiet (card)'!C197</f>
        <v>01269991462</v>
      </c>
      <c r="D196" s="95">
        <f t="shared" si="6"/>
        <v>11</v>
      </c>
      <c r="E196" s="95" t="str">
        <f t="shared" si="7"/>
        <v>01269991XXX</v>
      </c>
      <c r="F196" s="6" t="str">
        <f>'Chi tiet (card)'!D197</f>
        <v>Mobifone</v>
      </c>
      <c r="G196" s="11">
        <f>'Chi tiet (card)'!E197</f>
        <v>100000</v>
      </c>
    </row>
    <row r="197" spans="1:7" x14ac:dyDescent="0.2">
      <c r="A197" s="31">
        <f>'Chi tiet (card)'!A198</f>
        <v>43199</v>
      </c>
      <c r="B197" s="31" t="str">
        <f>'Chi tiet (card)'!B198</f>
        <v>09-04-2018 07:48</v>
      </c>
      <c r="C197" s="31" t="str">
        <f>'Chi tiet (card)'!C198</f>
        <v>01685989226</v>
      </c>
      <c r="D197" s="95">
        <f t="shared" si="6"/>
        <v>11</v>
      </c>
      <c r="E197" s="95" t="str">
        <f t="shared" si="7"/>
        <v>01685989XXX</v>
      </c>
      <c r="F197" s="6" t="str">
        <f>'Chi tiet (card)'!D198</f>
        <v>Viettel</v>
      </c>
      <c r="G197" s="11">
        <f>'Chi tiet (card)'!E198</f>
        <v>50000</v>
      </c>
    </row>
    <row r="198" spans="1:7" x14ac:dyDescent="0.2">
      <c r="A198" s="31">
        <f>'Chi tiet (card)'!A199</f>
        <v>43199</v>
      </c>
      <c r="B198" s="31" t="str">
        <f>'Chi tiet (card)'!B199</f>
        <v>09-04-2018 06:34</v>
      </c>
      <c r="C198" s="31" t="str">
        <f>'Chi tiet (card)'!C199</f>
        <v>0979835213</v>
      </c>
      <c r="D198" s="95">
        <f t="shared" si="6"/>
        <v>10</v>
      </c>
      <c r="E198" s="95" t="str">
        <f t="shared" si="7"/>
        <v>0979835XXX</v>
      </c>
      <c r="F198" s="6" t="str">
        <f>'Chi tiet (card)'!D199</f>
        <v>Viettel</v>
      </c>
      <c r="G198" s="11">
        <f>'Chi tiet (card)'!E199</f>
        <v>50000</v>
      </c>
    </row>
    <row r="199" spans="1:7" x14ac:dyDescent="0.2">
      <c r="A199" s="31">
        <f>'Chi tiet (card)'!A200</f>
        <v>43199</v>
      </c>
      <c r="B199" s="31" t="str">
        <f>'Chi tiet (card)'!B200</f>
        <v>09-04-2018 06:01</v>
      </c>
      <c r="C199" s="31" t="str">
        <f>'Chi tiet (card)'!C200</f>
        <v>01632525813</v>
      </c>
      <c r="D199" s="95">
        <f t="shared" si="6"/>
        <v>11</v>
      </c>
      <c r="E199" s="95" t="str">
        <f t="shared" si="7"/>
        <v>01632525XXX</v>
      </c>
      <c r="F199" s="6" t="str">
        <f>'Chi tiet (card)'!D200</f>
        <v>Viettel</v>
      </c>
      <c r="G199" s="11">
        <f>'Chi tiet (card)'!E200</f>
        <v>50000</v>
      </c>
    </row>
    <row r="200" spans="1:7" x14ac:dyDescent="0.2">
      <c r="A200" s="31">
        <f>'Chi tiet (card)'!A201</f>
        <v>43199</v>
      </c>
      <c r="B200" s="31" t="str">
        <f>'Chi tiet (card)'!B201</f>
        <v>09-04-2018 00:30</v>
      </c>
      <c r="C200" s="31" t="str">
        <f>'Chi tiet (card)'!C201</f>
        <v>0932671127</v>
      </c>
      <c r="D200" s="95">
        <f t="shared" si="6"/>
        <v>10</v>
      </c>
      <c r="E200" s="95" t="str">
        <f t="shared" si="7"/>
        <v>0932671XXX</v>
      </c>
      <c r="F200" s="6" t="str">
        <f>'Chi tiet (card)'!D201</f>
        <v>Mobifone</v>
      </c>
      <c r="G200" s="11">
        <f>'Chi tiet (card)'!E201</f>
        <v>100000</v>
      </c>
    </row>
    <row r="201" spans="1:7" x14ac:dyDescent="0.2">
      <c r="A201" s="31">
        <f>'Chi tiet (card)'!A202</f>
        <v>43200</v>
      </c>
      <c r="B201" s="31" t="str">
        <f>'Chi tiet (card)'!B202</f>
        <v>10-04-2018 23:11</v>
      </c>
      <c r="C201" s="31" t="str">
        <f>'Chi tiet (card)'!C202</f>
        <v>01666025439</v>
      </c>
      <c r="D201" s="95">
        <f t="shared" si="6"/>
        <v>11</v>
      </c>
      <c r="E201" s="95" t="str">
        <f t="shared" si="7"/>
        <v>01666025XXX</v>
      </c>
      <c r="F201" s="6" t="str">
        <f>'Chi tiet (card)'!D202</f>
        <v>Viettel</v>
      </c>
      <c r="G201" s="11">
        <f>'Chi tiet (card)'!E202</f>
        <v>50000</v>
      </c>
    </row>
    <row r="202" spans="1:7" x14ac:dyDescent="0.2">
      <c r="A202" s="31">
        <f>'Chi tiet (card)'!A203</f>
        <v>43200</v>
      </c>
      <c r="B202" s="31" t="str">
        <f>'Chi tiet (card)'!B203</f>
        <v>10-04-2018 23:01</v>
      </c>
      <c r="C202" s="31" t="str">
        <f>'Chi tiet (card)'!C203</f>
        <v>0899973730</v>
      </c>
      <c r="D202" s="95">
        <f t="shared" si="6"/>
        <v>10</v>
      </c>
      <c r="E202" s="95" t="str">
        <f t="shared" si="7"/>
        <v>0899973XXX</v>
      </c>
      <c r="F202" s="6" t="str">
        <f>'Chi tiet (card)'!D203</f>
        <v>Mobifone</v>
      </c>
      <c r="G202" s="11">
        <f>'Chi tiet (card)'!E203</f>
        <v>50000</v>
      </c>
    </row>
    <row r="203" spans="1:7" x14ac:dyDescent="0.2">
      <c r="A203" s="31">
        <f>'Chi tiet (card)'!A204</f>
        <v>43200</v>
      </c>
      <c r="B203" s="31" t="str">
        <f>'Chi tiet (card)'!B204</f>
        <v>10-04-2018 22:47</v>
      </c>
      <c r="C203" s="31" t="str">
        <f>'Chi tiet (card)'!C204</f>
        <v>01645319102</v>
      </c>
      <c r="D203" s="95">
        <f t="shared" si="6"/>
        <v>11</v>
      </c>
      <c r="E203" s="95" t="str">
        <f t="shared" si="7"/>
        <v>01645319XXX</v>
      </c>
      <c r="F203" s="6" t="str">
        <f>'Chi tiet (card)'!D204</f>
        <v>Viettel</v>
      </c>
      <c r="G203" s="11">
        <f>'Chi tiet (card)'!E204</f>
        <v>50000</v>
      </c>
    </row>
    <row r="204" spans="1:7" x14ac:dyDescent="0.2">
      <c r="A204" s="31">
        <f>'Chi tiet (card)'!A205</f>
        <v>43200</v>
      </c>
      <c r="B204" s="31" t="str">
        <f>'Chi tiet (card)'!B205</f>
        <v>10-04-2018 21:50</v>
      </c>
      <c r="C204" s="31" t="str">
        <f>'Chi tiet (card)'!C205</f>
        <v>0869204380</v>
      </c>
      <c r="D204" s="95">
        <f t="shared" ref="D204:D267" si="8">LEN(C204)</f>
        <v>10</v>
      </c>
      <c r="E204" s="95" t="str">
        <f t="shared" ref="E204:E267" si="9">IF(D204=11,LEFT(C204,8)&amp;"XXX",LEFT(C204,7)&amp;"XXX")</f>
        <v>0869204XXX</v>
      </c>
      <c r="F204" s="6" t="str">
        <f>'Chi tiet (card)'!D205</f>
        <v>Viettel</v>
      </c>
      <c r="G204" s="11">
        <f>'Chi tiet (card)'!E205</f>
        <v>50000</v>
      </c>
    </row>
    <row r="205" spans="1:7" x14ac:dyDescent="0.2">
      <c r="A205" s="31">
        <f>'Chi tiet (card)'!A206</f>
        <v>43200</v>
      </c>
      <c r="B205" s="31" t="str">
        <f>'Chi tiet (card)'!B206</f>
        <v>10-04-2018 21:42</v>
      </c>
      <c r="C205" s="31" t="str">
        <f>'Chi tiet (card)'!C206</f>
        <v>01655247101</v>
      </c>
      <c r="D205" s="95">
        <f t="shared" si="8"/>
        <v>11</v>
      </c>
      <c r="E205" s="95" t="str">
        <f t="shared" si="9"/>
        <v>01655247XXX</v>
      </c>
      <c r="F205" s="6" t="str">
        <f>'Chi tiet (card)'!D206</f>
        <v>Viettel</v>
      </c>
      <c r="G205" s="11">
        <f>'Chi tiet (card)'!E206</f>
        <v>50000</v>
      </c>
    </row>
    <row r="206" spans="1:7" x14ac:dyDescent="0.2">
      <c r="A206" s="31">
        <f>'Chi tiet (card)'!A207</f>
        <v>43200</v>
      </c>
      <c r="B206" s="31" t="str">
        <f>'Chi tiet (card)'!B207</f>
        <v>10-04-2018 21:24</v>
      </c>
      <c r="C206" s="31" t="str">
        <f>'Chi tiet (card)'!C207</f>
        <v>0923133584</v>
      </c>
      <c r="D206" s="95">
        <f t="shared" si="8"/>
        <v>10</v>
      </c>
      <c r="E206" s="95" t="str">
        <f t="shared" si="9"/>
        <v>0923133XXX</v>
      </c>
      <c r="F206" s="6" t="str">
        <f>'Chi tiet (card)'!D207</f>
        <v>Vietnammobile</v>
      </c>
      <c r="G206" s="11">
        <f>'Chi tiet (card)'!E207</f>
        <v>50000</v>
      </c>
    </row>
    <row r="207" spans="1:7" x14ac:dyDescent="0.2">
      <c r="A207" s="31">
        <f>'Chi tiet (card)'!A208</f>
        <v>43200</v>
      </c>
      <c r="B207" s="31" t="str">
        <f>'Chi tiet (card)'!B208</f>
        <v>10-04-2018 21:03</v>
      </c>
      <c r="C207" s="31" t="str">
        <f>'Chi tiet (card)'!C208</f>
        <v>01237579078</v>
      </c>
      <c r="D207" s="95">
        <f t="shared" si="8"/>
        <v>11</v>
      </c>
      <c r="E207" s="95" t="str">
        <f t="shared" si="9"/>
        <v>01237579XXX</v>
      </c>
      <c r="F207" s="6" t="str">
        <f>'Chi tiet (card)'!D208</f>
        <v>Vinaphone</v>
      </c>
      <c r="G207" s="11">
        <f>'Chi tiet (card)'!E208</f>
        <v>50000</v>
      </c>
    </row>
    <row r="208" spans="1:7" x14ac:dyDescent="0.2">
      <c r="A208" s="31">
        <f>'Chi tiet (card)'!A209</f>
        <v>43200</v>
      </c>
      <c r="B208" s="31" t="str">
        <f>'Chi tiet (card)'!B209</f>
        <v>10-04-2018 20:46</v>
      </c>
      <c r="C208" s="31" t="str">
        <f>'Chi tiet (card)'!C209</f>
        <v>0938651228</v>
      </c>
      <c r="D208" s="95">
        <f t="shared" si="8"/>
        <v>10</v>
      </c>
      <c r="E208" s="95" t="str">
        <f t="shared" si="9"/>
        <v>0938651XXX</v>
      </c>
      <c r="F208" s="6" t="str">
        <f>'Chi tiet (card)'!D209</f>
        <v>Mobifone</v>
      </c>
      <c r="G208" s="11">
        <f>'Chi tiet (card)'!E209</f>
        <v>50000</v>
      </c>
    </row>
    <row r="209" spans="1:7" x14ac:dyDescent="0.2">
      <c r="A209" s="31">
        <f>'Chi tiet (card)'!A210</f>
        <v>43200</v>
      </c>
      <c r="B209" s="31" t="str">
        <f>'Chi tiet (card)'!B210</f>
        <v>10-04-2018 20:42</v>
      </c>
      <c r="C209" s="31" t="str">
        <f>'Chi tiet (card)'!C210</f>
        <v>0964218557</v>
      </c>
      <c r="D209" s="95">
        <f t="shared" si="8"/>
        <v>10</v>
      </c>
      <c r="E209" s="95" t="str">
        <f t="shared" si="9"/>
        <v>0964218XXX</v>
      </c>
      <c r="F209" s="6" t="str">
        <f>'Chi tiet (card)'!D210</f>
        <v>Viettel</v>
      </c>
      <c r="G209" s="11">
        <f>'Chi tiet (card)'!E210</f>
        <v>50000</v>
      </c>
    </row>
    <row r="210" spans="1:7" x14ac:dyDescent="0.2">
      <c r="A210" s="31">
        <f>'Chi tiet (card)'!A211</f>
        <v>43200</v>
      </c>
      <c r="B210" s="31" t="str">
        <f>'Chi tiet (card)'!B211</f>
        <v>10-04-2018 19:38</v>
      </c>
      <c r="C210" s="31" t="str">
        <f>'Chi tiet (card)'!C211</f>
        <v>0944256795</v>
      </c>
      <c r="D210" s="95">
        <f t="shared" si="8"/>
        <v>10</v>
      </c>
      <c r="E210" s="95" t="str">
        <f t="shared" si="9"/>
        <v>0944256XXX</v>
      </c>
      <c r="F210" s="6" t="str">
        <f>'Chi tiet (card)'!D211</f>
        <v>Vinaphone</v>
      </c>
      <c r="G210" s="11">
        <f>'Chi tiet (card)'!E211</f>
        <v>50000</v>
      </c>
    </row>
    <row r="211" spans="1:7" x14ac:dyDescent="0.2">
      <c r="A211" s="31">
        <f>'Chi tiet (card)'!A212</f>
        <v>43200</v>
      </c>
      <c r="B211" s="31" t="str">
        <f>'Chi tiet (card)'!B212</f>
        <v>10-04-2018 19:22</v>
      </c>
      <c r="C211" s="31" t="str">
        <f>'Chi tiet (card)'!C212</f>
        <v>0972595988</v>
      </c>
      <c r="D211" s="95">
        <f t="shared" si="8"/>
        <v>10</v>
      </c>
      <c r="E211" s="95" t="str">
        <f t="shared" si="9"/>
        <v>0972595XXX</v>
      </c>
      <c r="F211" s="6" t="str">
        <f>'Chi tiet (card)'!D212</f>
        <v>Viettel</v>
      </c>
      <c r="G211" s="11">
        <f>'Chi tiet (card)'!E212</f>
        <v>50000</v>
      </c>
    </row>
    <row r="212" spans="1:7" x14ac:dyDescent="0.2">
      <c r="A212" s="31">
        <f>'Chi tiet (card)'!A213</f>
        <v>43200</v>
      </c>
      <c r="B212" s="31" t="str">
        <f>'Chi tiet (card)'!B213</f>
        <v>10-04-2018 18:59</v>
      </c>
      <c r="C212" s="31" t="str">
        <f>'Chi tiet (card)'!C213</f>
        <v>01669613643</v>
      </c>
      <c r="D212" s="95">
        <f t="shared" si="8"/>
        <v>11</v>
      </c>
      <c r="E212" s="95" t="str">
        <f t="shared" si="9"/>
        <v>01669613XXX</v>
      </c>
      <c r="F212" s="6" t="str">
        <f>'Chi tiet (card)'!D213</f>
        <v>Viettel</v>
      </c>
      <c r="G212" s="11">
        <f>'Chi tiet (card)'!E213</f>
        <v>50000</v>
      </c>
    </row>
    <row r="213" spans="1:7" x14ac:dyDescent="0.2">
      <c r="A213" s="31">
        <f>'Chi tiet (card)'!A214</f>
        <v>43200</v>
      </c>
      <c r="B213" s="31" t="str">
        <f>'Chi tiet (card)'!B214</f>
        <v>10-04-2018 18:52</v>
      </c>
      <c r="C213" s="31" t="str">
        <f>'Chi tiet (card)'!C214</f>
        <v>0986203483</v>
      </c>
      <c r="D213" s="95">
        <f t="shared" si="8"/>
        <v>10</v>
      </c>
      <c r="E213" s="95" t="str">
        <f t="shared" si="9"/>
        <v>0986203XXX</v>
      </c>
      <c r="F213" s="6" t="str">
        <f>'Chi tiet (card)'!D214</f>
        <v>Viettel</v>
      </c>
      <c r="G213" s="11">
        <f>'Chi tiet (card)'!E214</f>
        <v>100000</v>
      </c>
    </row>
    <row r="214" spans="1:7" x14ac:dyDescent="0.2">
      <c r="A214" s="31">
        <f>'Chi tiet (card)'!A215</f>
        <v>43200</v>
      </c>
      <c r="B214" s="31" t="str">
        <f>'Chi tiet (card)'!B215</f>
        <v>10-04-2018 18:49</v>
      </c>
      <c r="C214" s="31" t="str">
        <f>'Chi tiet (card)'!C215</f>
        <v>0989547888</v>
      </c>
      <c r="D214" s="95">
        <f t="shared" si="8"/>
        <v>10</v>
      </c>
      <c r="E214" s="95" t="str">
        <f t="shared" si="9"/>
        <v>0989547XXX</v>
      </c>
      <c r="F214" s="6" t="str">
        <f>'Chi tiet (card)'!D215</f>
        <v>Viettel</v>
      </c>
      <c r="G214" s="11">
        <f>'Chi tiet (card)'!E215</f>
        <v>50000</v>
      </c>
    </row>
    <row r="215" spans="1:7" x14ac:dyDescent="0.2">
      <c r="A215" s="31">
        <f>'Chi tiet (card)'!A216</f>
        <v>43200</v>
      </c>
      <c r="B215" s="31" t="str">
        <f>'Chi tiet (card)'!B216</f>
        <v>10-04-2018 18:43</v>
      </c>
      <c r="C215" s="31" t="str">
        <f>'Chi tiet (card)'!C216</f>
        <v>0914141131</v>
      </c>
      <c r="D215" s="95">
        <f t="shared" si="8"/>
        <v>10</v>
      </c>
      <c r="E215" s="95" t="str">
        <f t="shared" si="9"/>
        <v>0914141XXX</v>
      </c>
      <c r="F215" s="6" t="str">
        <f>'Chi tiet (card)'!D216</f>
        <v>Vinaphone</v>
      </c>
      <c r="G215" s="11">
        <f>'Chi tiet (card)'!E216</f>
        <v>50000</v>
      </c>
    </row>
    <row r="216" spans="1:7" x14ac:dyDescent="0.2">
      <c r="A216" s="31">
        <f>'Chi tiet (card)'!A217</f>
        <v>43200</v>
      </c>
      <c r="B216" s="31" t="str">
        <f>'Chi tiet (card)'!B217</f>
        <v>10-04-2018 18:25</v>
      </c>
      <c r="C216" s="31" t="str">
        <f>'Chi tiet (card)'!C217</f>
        <v>01693445646</v>
      </c>
      <c r="D216" s="95">
        <f t="shared" si="8"/>
        <v>11</v>
      </c>
      <c r="E216" s="95" t="str">
        <f t="shared" si="9"/>
        <v>01693445XXX</v>
      </c>
      <c r="F216" s="6" t="str">
        <f>'Chi tiet (card)'!D217</f>
        <v>Viettel</v>
      </c>
      <c r="G216" s="11">
        <f>'Chi tiet (card)'!E217</f>
        <v>100000</v>
      </c>
    </row>
    <row r="217" spans="1:7" x14ac:dyDescent="0.2">
      <c r="A217" s="31">
        <f>'Chi tiet (card)'!A218</f>
        <v>43200</v>
      </c>
      <c r="B217" s="31" t="str">
        <f>'Chi tiet (card)'!B218</f>
        <v>10-04-2018 18:14</v>
      </c>
      <c r="C217" s="31" t="str">
        <f>'Chi tiet (card)'!C218</f>
        <v>01685726638</v>
      </c>
      <c r="D217" s="95">
        <f t="shared" si="8"/>
        <v>11</v>
      </c>
      <c r="E217" s="95" t="str">
        <f t="shared" si="9"/>
        <v>01685726XXX</v>
      </c>
      <c r="F217" s="6" t="str">
        <f>'Chi tiet (card)'!D218</f>
        <v>Viettel</v>
      </c>
      <c r="G217" s="11">
        <f>'Chi tiet (card)'!E218</f>
        <v>50000</v>
      </c>
    </row>
    <row r="218" spans="1:7" x14ac:dyDescent="0.2">
      <c r="A218" s="31">
        <f>'Chi tiet (card)'!A219</f>
        <v>43200</v>
      </c>
      <c r="B218" s="31" t="str">
        <f>'Chi tiet (card)'!B219</f>
        <v>10-04-2018 17:57</v>
      </c>
      <c r="C218" s="31" t="str">
        <f>'Chi tiet (card)'!C219</f>
        <v>0914504496</v>
      </c>
      <c r="D218" s="95">
        <f t="shared" si="8"/>
        <v>10</v>
      </c>
      <c r="E218" s="95" t="str">
        <f t="shared" si="9"/>
        <v>0914504XXX</v>
      </c>
      <c r="F218" s="6" t="str">
        <f>'Chi tiet (card)'!D219</f>
        <v>Vinaphone</v>
      </c>
      <c r="G218" s="11">
        <f>'Chi tiet (card)'!E219</f>
        <v>100000</v>
      </c>
    </row>
    <row r="219" spans="1:7" x14ac:dyDescent="0.2">
      <c r="A219" s="31">
        <f>'Chi tiet (card)'!A220</f>
        <v>43200</v>
      </c>
      <c r="B219" s="31" t="str">
        <f>'Chi tiet (card)'!B220</f>
        <v>10-04-2018 17:22</v>
      </c>
      <c r="C219" s="31" t="str">
        <f>'Chi tiet (card)'!C220</f>
        <v>01687561996</v>
      </c>
      <c r="D219" s="95">
        <f t="shared" si="8"/>
        <v>11</v>
      </c>
      <c r="E219" s="95" t="str">
        <f t="shared" si="9"/>
        <v>01687561XXX</v>
      </c>
      <c r="F219" s="6" t="str">
        <f>'Chi tiet (card)'!D220</f>
        <v>Viettel</v>
      </c>
      <c r="G219" s="11">
        <f>'Chi tiet (card)'!E220</f>
        <v>100000</v>
      </c>
    </row>
    <row r="220" spans="1:7" x14ac:dyDescent="0.2">
      <c r="A220" s="31">
        <f>'Chi tiet (card)'!A221</f>
        <v>43200</v>
      </c>
      <c r="B220" s="31" t="str">
        <f>'Chi tiet (card)'!B221</f>
        <v>10-04-2018 17:19</v>
      </c>
      <c r="C220" s="31" t="str">
        <f>'Chi tiet (card)'!C221</f>
        <v>0944670223</v>
      </c>
      <c r="D220" s="95">
        <f t="shared" si="8"/>
        <v>10</v>
      </c>
      <c r="E220" s="95" t="str">
        <f t="shared" si="9"/>
        <v>0944670XXX</v>
      </c>
      <c r="F220" s="6" t="str">
        <f>'Chi tiet (card)'!D221</f>
        <v>Vinaphone</v>
      </c>
      <c r="G220" s="11">
        <f>'Chi tiet (card)'!E221</f>
        <v>50000</v>
      </c>
    </row>
    <row r="221" spans="1:7" x14ac:dyDescent="0.2">
      <c r="A221" s="31">
        <f>'Chi tiet (card)'!A222</f>
        <v>43200</v>
      </c>
      <c r="B221" s="31" t="str">
        <f>'Chi tiet (card)'!B222</f>
        <v>10-04-2018 17:14</v>
      </c>
      <c r="C221" s="31" t="str">
        <f>'Chi tiet (card)'!C222</f>
        <v>01634634041</v>
      </c>
      <c r="D221" s="95">
        <f t="shared" si="8"/>
        <v>11</v>
      </c>
      <c r="E221" s="95" t="str">
        <f t="shared" si="9"/>
        <v>01634634XXX</v>
      </c>
      <c r="F221" s="6" t="str">
        <f>'Chi tiet (card)'!D222</f>
        <v>Viettel</v>
      </c>
      <c r="G221" s="11">
        <f>'Chi tiet (card)'!E222</f>
        <v>50000</v>
      </c>
    </row>
    <row r="222" spans="1:7" x14ac:dyDescent="0.2">
      <c r="A222" s="31">
        <f>'Chi tiet (card)'!A223</f>
        <v>43200</v>
      </c>
      <c r="B222" s="31" t="str">
        <f>'Chi tiet (card)'!B223</f>
        <v>10-04-2018 16:28</v>
      </c>
      <c r="C222" s="31" t="str">
        <f>'Chi tiet (card)'!C223</f>
        <v>01222917341</v>
      </c>
      <c r="D222" s="95">
        <f t="shared" si="8"/>
        <v>11</v>
      </c>
      <c r="E222" s="95" t="str">
        <f t="shared" si="9"/>
        <v>01222917XXX</v>
      </c>
      <c r="F222" s="6" t="str">
        <f>'Chi tiet (card)'!D223</f>
        <v>Mobifone</v>
      </c>
      <c r="G222" s="11">
        <f>'Chi tiet (card)'!E223</f>
        <v>50000</v>
      </c>
    </row>
    <row r="223" spans="1:7" x14ac:dyDescent="0.2">
      <c r="A223" s="31">
        <f>'Chi tiet (card)'!A224</f>
        <v>43200</v>
      </c>
      <c r="B223" s="31" t="str">
        <f>'Chi tiet (card)'!B224</f>
        <v>10-04-2018 15:55</v>
      </c>
      <c r="C223" s="31" t="str">
        <f>'Chi tiet (card)'!C224</f>
        <v>01682001421</v>
      </c>
      <c r="D223" s="95">
        <f t="shared" si="8"/>
        <v>11</v>
      </c>
      <c r="E223" s="95" t="str">
        <f t="shared" si="9"/>
        <v>01682001XXX</v>
      </c>
      <c r="F223" s="6" t="str">
        <f>'Chi tiet (card)'!D224</f>
        <v>Viettel</v>
      </c>
      <c r="G223" s="11">
        <f>'Chi tiet (card)'!E224</f>
        <v>50000</v>
      </c>
    </row>
    <row r="224" spans="1:7" x14ac:dyDescent="0.2">
      <c r="A224" s="31">
        <f>'Chi tiet (card)'!A225</f>
        <v>43200</v>
      </c>
      <c r="B224" s="31" t="str">
        <f>'Chi tiet (card)'!B225</f>
        <v>10-04-2018 15:34</v>
      </c>
      <c r="C224" s="31" t="str">
        <f>'Chi tiet (card)'!C225</f>
        <v>01644552959</v>
      </c>
      <c r="D224" s="95">
        <f t="shared" si="8"/>
        <v>11</v>
      </c>
      <c r="E224" s="95" t="str">
        <f t="shared" si="9"/>
        <v>01644552XXX</v>
      </c>
      <c r="F224" s="6" t="str">
        <f>'Chi tiet (card)'!D225</f>
        <v>Viettel</v>
      </c>
      <c r="G224" s="11">
        <f>'Chi tiet (card)'!E225</f>
        <v>50000</v>
      </c>
    </row>
    <row r="225" spans="1:7" x14ac:dyDescent="0.2">
      <c r="A225" s="31">
        <f>'Chi tiet (card)'!A226</f>
        <v>43200</v>
      </c>
      <c r="B225" s="31" t="str">
        <f>'Chi tiet (card)'!B226</f>
        <v>10-04-2018 15:09</v>
      </c>
      <c r="C225" s="31" t="str">
        <f>'Chi tiet (card)'!C226</f>
        <v>0964297131</v>
      </c>
      <c r="D225" s="95">
        <f t="shared" si="8"/>
        <v>10</v>
      </c>
      <c r="E225" s="95" t="str">
        <f t="shared" si="9"/>
        <v>0964297XXX</v>
      </c>
      <c r="F225" s="6" t="str">
        <f>'Chi tiet (card)'!D226</f>
        <v>Viettel</v>
      </c>
      <c r="G225" s="11">
        <f>'Chi tiet (card)'!E226</f>
        <v>100000</v>
      </c>
    </row>
    <row r="226" spans="1:7" x14ac:dyDescent="0.2">
      <c r="A226" s="31">
        <f>'Chi tiet (card)'!A227</f>
        <v>43200</v>
      </c>
      <c r="B226" s="31" t="str">
        <f>'Chi tiet (card)'!B227</f>
        <v>10-04-2018 14:31</v>
      </c>
      <c r="C226" s="31" t="str">
        <f>'Chi tiet (card)'!C227</f>
        <v>0969485137</v>
      </c>
      <c r="D226" s="95">
        <f t="shared" si="8"/>
        <v>10</v>
      </c>
      <c r="E226" s="95" t="str">
        <f t="shared" si="9"/>
        <v>0969485XXX</v>
      </c>
      <c r="F226" s="6" t="str">
        <f>'Chi tiet (card)'!D227</f>
        <v>Viettel</v>
      </c>
      <c r="G226" s="11">
        <f>'Chi tiet (card)'!E227</f>
        <v>50000</v>
      </c>
    </row>
    <row r="227" spans="1:7" x14ac:dyDescent="0.2">
      <c r="A227" s="31">
        <f>'Chi tiet (card)'!A228</f>
        <v>43200</v>
      </c>
      <c r="B227" s="31" t="str">
        <f>'Chi tiet (card)'!B228</f>
        <v>10-04-2018 13:34</v>
      </c>
      <c r="C227" s="31" t="str">
        <f>'Chi tiet (card)'!C228</f>
        <v>0905057362</v>
      </c>
      <c r="D227" s="95">
        <f t="shared" si="8"/>
        <v>10</v>
      </c>
      <c r="E227" s="95" t="str">
        <f t="shared" si="9"/>
        <v>0905057XXX</v>
      </c>
      <c r="F227" s="6" t="str">
        <f>'Chi tiet (card)'!D228</f>
        <v>Mobifone</v>
      </c>
      <c r="G227" s="11">
        <f>'Chi tiet (card)'!E228</f>
        <v>100000</v>
      </c>
    </row>
    <row r="228" spans="1:7" x14ac:dyDescent="0.2">
      <c r="A228" s="31">
        <f>'Chi tiet (card)'!A229</f>
        <v>43200</v>
      </c>
      <c r="B228" s="31" t="str">
        <f>'Chi tiet (card)'!B229</f>
        <v>10-04-2018 12:33</v>
      </c>
      <c r="C228" s="31" t="str">
        <f>'Chi tiet (card)'!C229</f>
        <v>01637135577</v>
      </c>
      <c r="D228" s="95">
        <f t="shared" si="8"/>
        <v>11</v>
      </c>
      <c r="E228" s="95" t="str">
        <f t="shared" si="9"/>
        <v>01637135XXX</v>
      </c>
      <c r="F228" s="6" t="str">
        <f>'Chi tiet (card)'!D229</f>
        <v>Viettel</v>
      </c>
      <c r="G228" s="11">
        <f>'Chi tiet (card)'!E229</f>
        <v>50000</v>
      </c>
    </row>
    <row r="229" spans="1:7" x14ac:dyDescent="0.2">
      <c r="A229" s="31">
        <f>'Chi tiet (card)'!A230</f>
        <v>43200</v>
      </c>
      <c r="B229" s="31" t="str">
        <f>'Chi tiet (card)'!B230</f>
        <v>10-04-2018 12:28</v>
      </c>
      <c r="C229" s="31" t="str">
        <f>'Chi tiet (card)'!C230</f>
        <v>0969868437</v>
      </c>
      <c r="D229" s="95">
        <f t="shared" si="8"/>
        <v>10</v>
      </c>
      <c r="E229" s="95" t="str">
        <f t="shared" si="9"/>
        <v>0969868XXX</v>
      </c>
      <c r="F229" s="6" t="str">
        <f>'Chi tiet (card)'!D230</f>
        <v>Viettel</v>
      </c>
      <c r="G229" s="11">
        <f>'Chi tiet (card)'!E230</f>
        <v>100000</v>
      </c>
    </row>
    <row r="230" spans="1:7" x14ac:dyDescent="0.2">
      <c r="A230" s="31">
        <f>'Chi tiet (card)'!A231</f>
        <v>43200</v>
      </c>
      <c r="B230" s="31" t="str">
        <f>'Chi tiet (card)'!B231</f>
        <v>10-04-2018 12:15</v>
      </c>
      <c r="C230" s="31" t="str">
        <f>'Chi tiet (card)'!C231</f>
        <v>01637409343</v>
      </c>
      <c r="D230" s="95">
        <f t="shared" si="8"/>
        <v>11</v>
      </c>
      <c r="E230" s="95" t="str">
        <f t="shared" si="9"/>
        <v>01637409XXX</v>
      </c>
      <c r="F230" s="6" t="str">
        <f>'Chi tiet (card)'!D231</f>
        <v>Viettel</v>
      </c>
      <c r="G230" s="11">
        <f>'Chi tiet (card)'!E231</f>
        <v>50000</v>
      </c>
    </row>
    <row r="231" spans="1:7" x14ac:dyDescent="0.2">
      <c r="A231" s="31">
        <f>'Chi tiet (card)'!A232</f>
        <v>43200</v>
      </c>
      <c r="B231" s="31" t="str">
        <f>'Chi tiet (card)'!B232</f>
        <v>10-04-2018 12:10</v>
      </c>
      <c r="C231" s="31" t="str">
        <f>'Chi tiet (card)'!C232</f>
        <v>01294969799</v>
      </c>
      <c r="D231" s="95">
        <f t="shared" si="8"/>
        <v>11</v>
      </c>
      <c r="E231" s="95" t="str">
        <f t="shared" si="9"/>
        <v>01294969XXX</v>
      </c>
      <c r="F231" s="6" t="str">
        <f>'Chi tiet (card)'!D232</f>
        <v>Vinaphone</v>
      </c>
      <c r="G231" s="11">
        <f>'Chi tiet (card)'!E232</f>
        <v>50000</v>
      </c>
    </row>
    <row r="232" spans="1:7" x14ac:dyDescent="0.2">
      <c r="A232" s="31">
        <f>'Chi tiet (card)'!A233</f>
        <v>43200</v>
      </c>
      <c r="B232" s="31" t="str">
        <f>'Chi tiet (card)'!B233</f>
        <v>10-04-2018 12:01</v>
      </c>
      <c r="C232" s="31" t="str">
        <f>'Chi tiet (card)'!C233</f>
        <v>0988714272</v>
      </c>
      <c r="D232" s="95">
        <f t="shared" si="8"/>
        <v>10</v>
      </c>
      <c r="E232" s="95" t="str">
        <f t="shared" si="9"/>
        <v>0988714XXX</v>
      </c>
      <c r="F232" s="6" t="str">
        <f>'Chi tiet (card)'!D233</f>
        <v>Viettel</v>
      </c>
      <c r="G232" s="11">
        <f>'Chi tiet (card)'!E233</f>
        <v>50000</v>
      </c>
    </row>
    <row r="233" spans="1:7" x14ac:dyDescent="0.2">
      <c r="A233" s="31">
        <f>'Chi tiet (card)'!A234</f>
        <v>43200</v>
      </c>
      <c r="B233" s="31" t="str">
        <f>'Chi tiet (card)'!B234</f>
        <v>10-04-2018 11:39</v>
      </c>
      <c r="C233" s="31" t="str">
        <f>'Chi tiet (card)'!C234</f>
        <v>01234298982</v>
      </c>
      <c r="D233" s="95">
        <f t="shared" si="8"/>
        <v>11</v>
      </c>
      <c r="E233" s="95" t="str">
        <f t="shared" si="9"/>
        <v>01234298XXX</v>
      </c>
      <c r="F233" s="6" t="str">
        <f>'Chi tiet (card)'!D234</f>
        <v>Vinaphone</v>
      </c>
      <c r="G233" s="11">
        <f>'Chi tiet (card)'!E234</f>
        <v>50000</v>
      </c>
    </row>
    <row r="234" spans="1:7" x14ac:dyDescent="0.2">
      <c r="A234" s="31">
        <f>'Chi tiet (card)'!A235</f>
        <v>43200</v>
      </c>
      <c r="B234" s="31" t="str">
        <f>'Chi tiet (card)'!B235</f>
        <v>10-04-2018 11:18</v>
      </c>
      <c r="C234" s="31" t="str">
        <f>'Chi tiet (card)'!C235</f>
        <v>0983308627</v>
      </c>
      <c r="D234" s="95">
        <f t="shared" si="8"/>
        <v>10</v>
      </c>
      <c r="E234" s="95" t="str">
        <f t="shared" si="9"/>
        <v>0983308XXX</v>
      </c>
      <c r="F234" s="6" t="str">
        <f>'Chi tiet (card)'!D235</f>
        <v>Viettel</v>
      </c>
      <c r="G234" s="11">
        <f>'Chi tiet (card)'!E235</f>
        <v>50000</v>
      </c>
    </row>
    <row r="235" spans="1:7" x14ac:dyDescent="0.2">
      <c r="A235" s="31">
        <f>'Chi tiet (card)'!A236</f>
        <v>43200</v>
      </c>
      <c r="B235" s="31" t="str">
        <f>'Chi tiet (card)'!B236</f>
        <v>10-04-2018 11:15</v>
      </c>
      <c r="C235" s="31" t="str">
        <f>'Chi tiet (card)'!C236</f>
        <v>01675300861</v>
      </c>
      <c r="D235" s="95">
        <f t="shared" si="8"/>
        <v>11</v>
      </c>
      <c r="E235" s="95" t="str">
        <f t="shared" si="9"/>
        <v>01675300XXX</v>
      </c>
      <c r="F235" s="6" t="str">
        <f>'Chi tiet (card)'!D236</f>
        <v>Viettel</v>
      </c>
      <c r="G235" s="11">
        <f>'Chi tiet (card)'!E236</f>
        <v>50000</v>
      </c>
    </row>
    <row r="236" spans="1:7" x14ac:dyDescent="0.2">
      <c r="A236" s="31">
        <f>'Chi tiet (card)'!A237</f>
        <v>43200</v>
      </c>
      <c r="B236" s="31" t="str">
        <f>'Chi tiet (card)'!B237</f>
        <v>10-04-2018 11:14</v>
      </c>
      <c r="C236" s="31" t="str">
        <f>'Chi tiet (card)'!C237</f>
        <v>01649385229</v>
      </c>
      <c r="D236" s="95">
        <f t="shared" si="8"/>
        <v>11</v>
      </c>
      <c r="E236" s="95" t="str">
        <f t="shared" si="9"/>
        <v>01649385XXX</v>
      </c>
      <c r="F236" s="6" t="str">
        <f>'Chi tiet (card)'!D237</f>
        <v>Viettel</v>
      </c>
      <c r="G236" s="11">
        <f>'Chi tiet (card)'!E237</f>
        <v>100000</v>
      </c>
    </row>
    <row r="237" spans="1:7" x14ac:dyDescent="0.2">
      <c r="A237" s="31">
        <f>'Chi tiet (card)'!A238</f>
        <v>43200</v>
      </c>
      <c r="B237" s="31" t="str">
        <f>'Chi tiet (card)'!B238</f>
        <v>10-04-2018 10:47</v>
      </c>
      <c r="C237" s="31" t="str">
        <f>'Chi tiet (card)'!C238</f>
        <v>0918661145</v>
      </c>
      <c r="D237" s="95">
        <f t="shared" si="8"/>
        <v>10</v>
      </c>
      <c r="E237" s="95" t="str">
        <f t="shared" si="9"/>
        <v>0918661XXX</v>
      </c>
      <c r="F237" s="6" t="str">
        <f>'Chi tiet (card)'!D238</f>
        <v>Vinaphone</v>
      </c>
      <c r="G237" s="11">
        <f>'Chi tiet (card)'!E238</f>
        <v>100000</v>
      </c>
    </row>
    <row r="238" spans="1:7" x14ac:dyDescent="0.2">
      <c r="A238" s="31">
        <f>'Chi tiet (card)'!A239</f>
        <v>43200</v>
      </c>
      <c r="B238" s="31" t="str">
        <f>'Chi tiet (card)'!B239</f>
        <v>10-04-2018 10:30</v>
      </c>
      <c r="C238" s="31" t="str">
        <f>'Chi tiet (card)'!C239</f>
        <v>01668066123</v>
      </c>
      <c r="D238" s="95">
        <f t="shared" si="8"/>
        <v>11</v>
      </c>
      <c r="E238" s="95" t="str">
        <f t="shared" si="9"/>
        <v>01668066XXX</v>
      </c>
      <c r="F238" s="6" t="str">
        <f>'Chi tiet (card)'!D239</f>
        <v>Viettel</v>
      </c>
      <c r="G238" s="11">
        <f>'Chi tiet (card)'!E239</f>
        <v>100000</v>
      </c>
    </row>
    <row r="239" spans="1:7" x14ac:dyDescent="0.2">
      <c r="A239" s="31">
        <f>'Chi tiet (card)'!A240</f>
        <v>43200</v>
      </c>
      <c r="B239" s="31" t="str">
        <f>'Chi tiet (card)'!B240</f>
        <v>10-04-2018 10:26</v>
      </c>
      <c r="C239" s="31" t="str">
        <f>'Chi tiet (card)'!C240</f>
        <v>0977278927</v>
      </c>
      <c r="D239" s="95">
        <f t="shared" si="8"/>
        <v>10</v>
      </c>
      <c r="E239" s="95" t="str">
        <f t="shared" si="9"/>
        <v>0977278XXX</v>
      </c>
      <c r="F239" s="6" t="str">
        <f>'Chi tiet (card)'!D240</f>
        <v>Viettel</v>
      </c>
      <c r="G239" s="11">
        <f>'Chi tiet (card)'!E240</f>
        <v>50000</v>
      </c>
    </row>
    <row r="240" spans="1:7" x14ac:dyDescent="0.2">
      <c r="A240" s="31">
        <f>'Chi tiet (card)'!A241</f>
        <v>43200</v>
      </c>
      <c r="B240" s="31" t="str">
        <f>'Chi tiet (card)'!B241</f>
        <v>10-04-2018 10:21</v>
      </c>
      <c r="C240" s="31" t="str">
        <f>'Chi tiet (card)'!C241</f>
        <v>01648966879</v>
      </c>
      <c r="D240" s="95">
        <f t="shared" si="8"/>
        <v>11</v>
      </c>
      <c r="E240" s="95" t="str">
        <f t="shared" si="9"/>
        <v>01648966XXX</v>
      </c>
      <c r="F240" s="6" t="str">
        <f>'Chi tiet (card)'!D241</f>
        <v>Viettel</v>
      </c>
      <c r="G240" s="11">
        <f>'Chi tiet (card)'!E241</f>
        <v>100000</v>
      </c>
    </row>
    <row r="241" spans="1:7" x14ac:dyDescent="0.2">
      <c r="A241" s="31">
        <f>'Chi tiet (card)'!A242</f>
        <v>43200</v>
      </c>
      <c r="B241" s="31" t="str">
        <f>'Chi tiet (card)'!B242</f>
        <v>10-04-2018 09:13</v>
      </c>
      <c r="C241" s="31" t="str">
        <f>'Chi tiet (card)'!C242</f>
        <v>0916622208</v>
      </c>
      <c r="D241" s="95">
        <f t="shared" si="8"/>
        <v>10</v>
      </c>
      <c r="E241" s="95" t="str">
        <f t="shared" si="9"/>
        <v>0916622XXX</v>
      </c>
      <c r="F241" s="6" t="str">
        <f>'Chi tiet (card)'!D242</f>
        <v>Vinaphone</v>
      </c>
      <c r="G241" s="11">
        <f>'Chi tiet (card)'!E242</f>
        <v>100000</v>
      </c>
    </row>
    <row r="242" spans="1:7" x14ac:dyDescent="0.2">
      <c r="A242" s="31">
        <f>'Chi tiet (card)'!A243</f>
        <v>43200</v>
      </c>
      <c r="B242" s="31" t="str">
        <f>'Chi tiet (card)'!B243</f>
        <v>10-04-2018 09:07</v>
      </c>
      <c r="C242" s="31" t="str">
        <f>'Chi tiet (card)'!C243</f>
        <v>01267106759</v>
      </c>
      <c r="D242" s="95">
        <f t="shared" si="8"/>
        <v>11</v>
      </c>
      <c r="E242" s="95" t="str">
        <f t="shared" si="9"/>
        <v>01267106XXX</v>
      </c>
      <c r="F242" s="6" t="str">
        <f>'Chi tiet (card)'!D243</f>
        <v>Mobifone</v>
      </c>
      <c r="G242" s="11">
        <f>'Chi tiet (card)'!E243</f>
        <v>50000</v>
      </c>
    </row>
    <row r="243" spans="1:7" x14ac:dyDescent="0.2">
      <c r="A243" s="31">
        <f>'Chi tiet (card)'!A244</f>
        <v>43200</v>
      </c>
      <c r="B243" s="31" t="str">
        <f>'Chi tiet (card)'!B244</f>
        <v>10-04-2018 09:06</v>
      </c>
      <c r="C243" s="31" t="str">
        <f>'Chi tiet (card)'!C244</f>
        <v>0939793478</v>
      </c>
      <c r="D243" s="95">
        <f t="shared" si="8"/>
        <v>10</v>
      </c>
      <c r="E243" s="95" t="str">
        <f t="shared" si="9"/>
        <v>0939793XXX</v>
      </c>
      <c r="F243" s="6" t="str">
        <f>'Chi tiet (card)'!D244</f>
        <v>Mobifone</v>
      </c>
      <c r="G243" s="11">
        <f>'Chi tiet (card)'!E244</f>
        <v>50000</v>
      </c>
    </row>
    <row r="244" spans="1:7" x14ac:dyDescent="0.2">
      <c r="A244" s="31">
        <f>'Chi tiet (card)'!A245</f>
        <v>43200</v>
      </c>
      <c r="B244" s="31" t="str">
        <f>'Chi tiet (card)'!B245</f>
        <v>10-04-2018 08:59</v>
      </c>
      <c r="C244" s="31" t="str">
        <f>'Chi tiet (card)'!C245</f>
        <v>0961545703</v>
      </c>
      <c r="D244" s="95">
        <f t="shared" si="8"/>
        <v>10</v>
      </c>
      <c r="E244" s="95" t="str">
        <f t="shared" si="9"/>
        <v>0961545XXX</v>
      </c>
      <c r="F244" s="6" t="str">
        <f>'Chi tiet (card)'!D245</f>
        <v>Viettel</v>
      </c>
      <c r="G244" s="11">
        <f>'Chi tiet (card)'!E245</f>
        <v>50000</v>
      </c>
    </row>
    <row r="245" spans="1:7" x14ac:dyDescent="0.2">
      <c r="A245" s="31">
        <f>'Chi tiet (card)'!A246</f>
        <v>43200</v>
      </c>
      <c r="B245" s="31" t="str">
        <f>'Chi tiet (card)'!B246</f>
        <v>10-04-2018 08:36</v>
      </c>
      <c r="C245" s="31" t="str">
        <f>'Chi tiet (card)'!C246</f>
        <v>0979674716</v>
      </c>
      <c r="D245" s="95">
        <f t="shared" si="8"/>
        <v>10</v>
      </c>
      <c r="E245" s="95" t="str">
        <f t="shared" si="9"/>
        <v>0979674XXX</v>
      </c>
      <c r="F245" s="6" t="str">
        <f>'Chi tiet (card)'!D246</f>
        <v>Viettel</v>
      </c>
      <c r="G245" s="11">
        <f>'Chi tiet (card)'!E246</f>
        <v>50000</v>
      </c>
    </row>
    <row r="246" spans="1:7" x14ac:dyDescent="0.2">
      <c r="A246" s="31">
        <f>'Chi tiet (card)'!A247</f>
        <v>43200</v>
      </c>
      <c r="B246" s="31" t="str">
        <f>'Chi tiet (card)'!B247</f>
        <v>10-04-2018 08:33</v>
      </c>
      <c r="C246" s="31" t="str">
        <f>'Chi tiet (card)'!C247</f>
        <v>0942326418</v>
      </c>
      <c r="D246" s="95">
        <f t="shared" si="8"/>
        <v>10</v>
      </c>
      <c r="E246" s="95" t="str">
        <f t="shared" si="9"/>
        <v>0942326XXX</v>
      </c>
      <c r="F246" s="6" t="str">
        <f>'Chi tiet (card)'!D247</f>
        <v>Vinaphone</v>
      </c>
      <c r="G246" s="11">
        <f>'Chi tiet (card)'!E247</f>
        <v>50000</v>
      </c>
    </row>
    <row r="247" spans="1:7" x14ac:dyDescent="0.2">
      <c r="A247" s="31">
        <f>'Chi tiet (card)'!A248</f>
        <v>43200</v>
      </c>
      <c r="B247" s="31" t="str">
        <f>'Chi tiet (card)'!B248</f>
        <v>10-04-2018 08:29</v>
      </c>
      <c r="C247" s="31" t="str">
        <f>'Chi tiet (card)'!C248</f>
        <v>0984710080</v>
      </c>
      <c r="D247" s="95">
        <f t="shared" si="8"/>
        <v>10</v>
      </c>
      <c r="E247" s="95" t="str">
        <f t="shared" si="9"/>
        <v>0984710XXX</v>
      </c>
      <c r="F247" s="6" t="str">
        <f>'Chi tiet (card)'!D248</f>
        <v>Viettel</v>
      </c>
      <c r="G247" s="11">
        <f>'Chi tiet (card)'!E248</f>
        <v>50000</v>
      </c>
    </row>
    <row r="248" spans="1:7" x14ac:dyDescent="0.2">
      <c r="A248" s="31">
        <f>'Chi tiet (card)'!A249</f>
        <v>43200</v>
      </c>
      <c r="B248" s="31" t="str">
        <f>'Chi tiet (card)'!B249</f>
        <v>10-04-2018 08:17</v>
      </c>
      <c r="C248" s="31" t="str">
        <f>'Chi tiet (card)'!C249</f>
        <v>01207075439</v>
      </c>
      <c r="D248" s="95">
        <f t="shared" si="8"/>
        <v>11</v>
      </c>
      <c r="E248" s="95" t="str">
        <f t="shared" si="9"/>
        <v>01207075XXX</v>
      </c>
      <c r="F248" s="6" t="str">
        <f>'Chi tiet (card)'!D249</f>
        <v>Mobifone</v>
      </c>
      <c r="G248" s="11">
        <f>'Chi tiet (card)'!E249</f>
        <v>100000</v>
      </c>
    </row>
    <row r="249" spans="1:7" x14ac:dyDescent="0.2">
      <c r="A249" s="31">
        <f>'Chi tiet (card)'!A250</f>
        <v>43200</v>
      </c>
      <c r="B249" s="31" t="str">
        <f>'Chi tiet (card)'!B250</f>
        <v>10-04-2018 08:00</v>
      </c>
      <c r="C249" s="31" t="str">
        <f>'Chi tiet (card)'!C250</f>
        <v>0986549648</v>
      </c>
      <c r="D249" s="95">
        <f t="shared" si="8"/>
        <v>10</v>
      </c>
      <c r="E249" s="95" t="str">
        <f t="shared" si="9"/>
        <v>0986549XXX</v>
      </c>
      <c r="F249" s="6" t="str">
        <f>'Chi tiet (card)'!D250</f>
        <v>Viettel</v>
      </c>
      <c r="G249" s="11">
        <f>'Chi tiet (card)'!E250</f>
        <v>50000</v>
      </c>
    </row>
    <row r="250" spans="1:7" x14ac:dyDescent="0.2">
      <c r="A250" s="31">
        <f>'Chi tiet (card)'!A251</f>
        <v>43200</v>
      </c>
      <c r="B250" s="31" t="str">
        <f>'Chi tiet (card)'!B251</f>
        <v>10-04-2018 07:27</v>
      </c>
      <c r="C250" s="31" t="str">
        <f>'Chi tiet (card)'!C251</f>
        <v>01664074695</v>
      </c>
      <c r="D250" s="95">
        <f t="shared" si="8"/>
        <v>11</v>
      </c>
      <c r="E250" s="95" t="str">
        <f t="shared" si="9"/>
        <v>01664074XXX</v>
      </c>
      <c r="F250" s="6" t="str">
        <f>'Chi tiet (card)'!D251</f>
        <v>Viettel</v>
      </c>
      <c r="G250" s="11">
        <f>'Chi tiet (card)'!E251</f>
        <v>50000</v>
      </c>
    </row>
    <row r="251" spans="1:7" x14ac:dyDescent="0.2">
      <c r="A251" s="31">
        <f>'Chi tiet (card)'!A252</f>
        <v>43200</v>
      </c>
      <c r="B251" s="31" t="str">
        <f>'Chi tiet (card)'!B252</f>
        <v>10-04-2018 07:19</v>
      </c>
      <c r="C251" s="31" t="str">
        <f>'Chi tiet (card)'!C252</f>
        <v>0966062675</v>
      </c>
      <c r="D251" s="95">
        <f t="shared" si="8"/>
        <v>10</v>
      </c>
      <c r="E251" s="95" t="str">
        <f t="shared" si="9"/>
        <v>0966062XXX</v>
      </c>
      <c r="F251" s="6" t="str">
        <f>'Chi tiet (card)'!D252</f>
        <v>Viettel</v>
      </c>
      <c r="G251" s="11">
        <f>'Chi tiet (card)'!E252</f>
        <v>100000</v>
      </c>
    </row>
    <row r="252" spans="1:7" x14ac:dyDescent="0.2">
      <c r="A252" s="31">
        <f>'Chi tiet (card)'!A253</f>
        <v>43200</v>
      </c>
      <c r="B252" s="31" t="str">
        <f>'Chi tiet (card)'!B253</f>
        <v>10-04-2018 07:03</v>
      </c>
      <c r="C252" s="31" t="str">
        <f>'Chi tiet (card)'!C253</f>
        <v>01689738024</v>
      </c>
      <c r="D252" s="95">
        <f t="shared" si="8"/>
        <v>11</v>
      </c>
      <c r="E252" s="95" t="str">
        <f t="shared" si="9"/>
        <v>01689738XXX</v>
      </c>
      <c r="F252" s="6" t="str">
        <f>'Chi tiet (card)'!D253</f>
        <v>Viettel</v>
      </c>
      <c r="G252" s="11">
        <f>'Chi tiet (card)'!E253</f>
        <v>50000</v>
      </c>
    </row>
    <row r="253" spans="1:7" x14ac:dyDescent="0.2">
      <c r="A253" s="31">
        <f>'Chi tiet (card)'!A254</f>
        <v>43200</v>
      </c>
      <c r="B253" s="31" t="str">
        <f>'Chi tiet (card)'!B254</f>
        <v>10-04-2018 06:54</v>
      </c>
      <c r="C253" s="31" t="str">
        <f>'Chi tiet (card)'!C254</f>
        <v>0934606919</v>
      </c>
      <c r="D253" s="95">
        <f t="shared" si="8"/>
        <v>10</v>
      </c>
      <c r="E253" s="95" t="str">
        <f t="shared" si="9"/>
        <v>0934606XXX</v>
      </c>
      <c r="F253" s="6" t="str">
        <f>'Chi tiet (card)'!D254</f>
        <v>Mobifone</v>
      </c>
      <c r="G253" s="11">
        <f>'Chi tiet (card)'!E254</f>
        <v>50000</v>
      </c>
    </row>
    <row r="254" spans="1:7" x14ac:dyDescent="0.2">
      <c r="A254" s="31">
        <f>'Chi tiet (card)'!A255</f>
        <v>43200</v>
      </c>
      <c r="B254" s="31" t="str">
        <f>'Chi tiet (card)'!B255</f>
        <v>10-04-2018 06:34</v>
      </c>
      <c r="C254" s="31" t="str">
        <f>'Chi tiet (card)'!C255</f>
        <v>0932215152</v>
      </c>
      <c r="D254" s="95">
        <f t="shared" si="8"/>
        <v>10</v>
      </c>
      <c r="E254" s="95" t="str">
        <f t="shared" si="9"/>
        <v>0932215XXX</v>
      </c>
      <c r="F254" s="6" t="str">
        <f>'Chi tiet (card)'!D255</f>
        <v>Mobifone</v>
      </c>
      <c r="G254" s="11">
        <f>'Chi tiet (card)'!E255</f>
        <v>50000</v>
      </c>
    </row>
    <row r="255" spans="1:7" x14ac:dyDescent="0.2">
      <c r="A255" s="31">
        <f>'Chi tiet (card)'!A256</f>
        <v>43200</v>
      </c>
      <c r="B255" s="31" t="str">
        <f>'Chi tiet (card)'!B256</f>
        <v>10-04-2018 06:30</v>
      </c>
      <c r="C255" s="31" t="str">
        <f>'Chi tiet (card)'!C256</f>
        <v>0966257800</v>
      </c>
      <c r="D255" s="95">
        <f t="shared" si="8"/>
        <v>10</v>
      </c>
      <c r="E255" s="95" t="str">
        <f t="shared" si="9"/>
        <v>0966257XXX</v>
      </c>
      <c r="F255" s="6" t="str">
        <f>'Chi tiet (card)'!D256</f>
        <v>Viettel</v>
      </c>
      <c r="G255" s="11">
        <f>'Chi tiet (card)'!E256</f>
        <v>50000</v>
      </c>
    </row>
    <row r="256" spans="1:7" x14ac:dyDescent="0.2">
      <c r="A256" s="31">
        <f>'Chi tiet (card)'!A257</f>
        <v>43200</v>
      </c>
      <c r="B256" s="31" t="str">
        <f>'Chi tiet (card)'!B257</f>
        <v>10-04-2018 06:29</v>
      </c>
      <c r="C256" s="31" t="str">
        <f>'Chi tiet (card)'!C257</f>
        <v>01226983869</v>
      </c>
      <c r="D256" s="95">
        <f t="shared" si="8"/>
        <v>11</v>
      </c>
      <c r="E256" s="95" t="str">
        <f t="shared" si="9"/>
        <v>01226983XXX</v>
      </c>
      <c r="F256" s="6" t="str">
        <f>'Chi tiet (card)'!D257</f>
        <v>Mobifone</v>
      </c>
      <c r="G256" s="11">
        <f>'Chi tiet (card)'!E257</f>
        <v>50000</v>
      </c>
    </row>
    <row r="257" spans="1:7" x14ac:dyDescent="0.2">
      <c r="A257" s="31">
        <f>'Chi tiet (card)'!A258</f>
        <v>43200</v>
      </c>
      <c r="B257" s="31" t="str">
        <f>'Chi tiet (card)'!B258</f>
        <v>10-04-2018 06:22</v>
      </c>
      <c r="C257" s="31" t="str">
        <f>'Chi tiet (card)'!C258</f>
        <v>01664607265</v>
      </c>
      <c r="D257" s="95">
        <f t="shared" si="8"/>
        <v>11</v>
      </c>
      <c r="E257" s="95" t="str">
        <f t="shared" si="9"/>
        <v>01664607XXX</v>
      </c>
      <c r="F257" s="6" t="str">
        <f>'Chi tiet (card)'!D258</f>
        <v>Viettel</v>
      </c>
      <c r="G257" s="11">
        <f>'Chi tiet (card)'!E258</f>
        <v>100000</v>
      </c>
    </row>
    <row r="258" spans="1:7" x14ac:dyDescent="0.2">
      <c r="A258" s="31">
        <f>'Chi tiet (card)'!A259</f>
        <v>43201</v>
      </c>
      <c r="B258" s="31" t="str">
        <f>'Chi tiet (card)'!B259</f>
        <v>11-04-2018 21:51</v>
      </c>
      <c r="C258" s="31" t="str">
        <f>'Chi tiet (card)'!C259</f>
        <v>01653924064</v>
      </c>
      <c r="D258" s="95">
        <f t="shared" si="8"/>
        <v>11</v>
      </c>
      <c r="E258" s="95" t="str">
        <f t="shared" si="9"/>
        <v>01653924XXX</v>
      </c>
      <c r="F258" s="6" t="str">
        <f>'Chi tiet (card)'!D259</f>
        <v>Viettel</v>
      </c>
      <c r="G258" s="11">
        <f>'Chi tiet (card)'!E259</f>
        <v>50000</v>
      </c>
    </row>
    <row r="259" spans="1:7" x14ac:dyDescent="0.2">
      <c r="A259" s="31">
        <f>'Chi tiet (card)'!A260</f>
        <v>43201</v>
      </c>
      <c r="B259" s="31" t="str">
        <f>'Chi tiet (card)'!B260</f>
        <v>11-04-2018 21:02</v>
      </c>
      <c r="C259" s="31" t="str">
        <f>'Chi tiet (card)'!C260</f>
        <v>0974673974</v>
      </c>
      <c r="D259" s="95">
        <f t="shared" si="8"/>
        <v>10</v>
      </c>
      <c r="E259" s="95" t="str">
        <f t="shared" si="9"/>
        <v>0974673XXX</v>
      </c>
      <c r="F259" s="6" t="str">
        <f>'Chi tiet (card)'!D260</f>
        <v>Viettel</v>
      </c>
      <c r="G259" s="11">
        <f>'Chi tiet (card)'!E260</f>
        <v>100000</v>
      </c>
    </row>
    <row r="260" spans="1:7" x14ac:dyDescent="0.2">
      <c r="A260" s="31">
        <f>'Chi tiet (card)'!A261</f>
        <v>43201</v>
      </c>
      <c r="B260" s="31" t="str">
        <f>'Chi tiet (card)'!B261</f>
        <v>11-04-2018 20:55</v>
      </c>
      <c r="C260" s="31" t="str">
        <f>'Chi tiet (card)'!C261</f>
        <v>01627824446</v>
      </c>
      <c r="D260" s="95">
        <f t="shared" si="8"/>
        <v>11</v>
      </c>
      <c r="E260" s="95" t="str">
        <f t="shared" si="9"/>
        <v>01627824XXX</v>
      </c>
      <c r="F260" s="6" t="str">
        <f>'Chi tiet (card)'!D261</f>
        <v>Viettel</v>
      </c>
      <c r="G260" s="11">
        <f>'Chi tiet (card)'!E261</f>
        <v>50000</v>
      </c>
    </row>
    <row r="261" spans="1:7" x14ac:dyDescent="0.2">
      <c r="A261" s="31">
        <f>'Chi tiet (card)'!A262</f>
        <v>43201</v>
      </c>
      <c r="B261" s="31" t="str">
        <f>'Chi tiet (card)'!B262</f>
        <v>11-04-2018 20:17</v>
      </c>
      <c r="C261" s="31" t="str">
        <f>'Chi tiet (card)'!C262</f>
        <v>0948096363</v>
      </c>
      <c r="D261" s="95">
        <f t="shared" si="8"/>
        <v>10</v>
      </c>
      <c r="E261" s="95" t="str">
        <f t="shared" si="9"/>
        <v>0948096XXX</v>
      </c>
      <c r="F261" s="6" t="str">
        <f>'Chi tiet (card)'!D262</f>
        <v>Vinaphone</v>
      </c>
      <c r="G261" s="11">
        <f>'Chi tiet (card)'!E262</f>
        <v>100000</v>
      </c>
    </row>
    <row r="262" spans="1:7" x14ac:dyDescent="0.2">
      <c r="A262" s="31">
        <f>'Chi tiet (card)'!A263</f>
        <v>43201</v>
      </c>
      <c r="B262" s="31" t="str">
        <f>'Chi tiet (card)'!B263</f>
        <v>11-04-2018 20:02</v>
      </c>
      <c r="C262" s="31" t="str">
        <f>'Chi tiet (card)'!C263</f>
        <v>0912952109</v>
      </c>
      <c r="D262" s="95">
        <f t="shared" si="8"/>
        <v>10</v>
      </c>
      <c r="E262" s="95" t="str">
        <f t="shared" si="9"/>
        <v>0912952XXX</v>
      </c>
      <c r="F262" s="6" t="str">
        <f>'Chi tiet (card)'!D263</f>
        <v>Vinaphone</v>
      </c>
      <c r="G262" s="11">
        <f>'Chi tiet (card)'!E263</f>
        <v>50000</v>
      </c>
    </row>
    <row r="263" spans="1:7" x14ac:dyDescent="0.2">
      <c r="A263" s="31">
        <f>'Chi tiet (card)'!A264</f>
        <v>43201</v>
      </c>
      <c r="B263" s="31" t="str">
        <f>'Chi tiet (card)'!B264</f>
        <v>11-04-2018 20:01</v>
      </c>
      <c r="C263" s="31" t="str">
        <f>'Chi tiet (card)'!C264</f>
        <v>01644561604</v>
      </c>
      <c r="D263" s="95">
        <f t="shared" si="8"/>
        <v>11</v>
      </c>
      <c r="E263" s="95" t="str">
        <f t="shared" si="9"/>
        <v>01644561XXX</v>
      </c>
      <c r="F263" s="6" t="str">
        <f>'Chi tiet (card)'!D264</f>
        <v>Viettel</v>
      </c>
      <c r="G263" s="11">
        <f>'Chi tiet (card)'!E264</f>
        <v>50000</v>
      </c>
    </row>
    <row r="264" spans="1:7" x14ac:dyDescent="0.2">
      <c r="A264" s="31">
        <f>'Chi tiet (card)'!A265</f>
        <v>43201</v>
      </c>
      <c r="B264" s="31" t="str">
        <f>'Chi tiet (card)'!B265</f>
        <v>11-04-2018 19:30</v>
      </c>
      <c r="C264" s="31" t="str">
        <f>'Chi tiet (card)'!C265</f>
        <v>01657903363</v>
      </c>
      <c r="D264" s="95">
        <f t="shared" si="8"/>
        <v>11</v>
      </c>
      <c r="E264" s="95" t="str">
        <f t="shared" si="9"/>
        <v>01657903XXX</v>
      </c>
      <c r="F264" s="6" t="str">
        <f>'Chi tiet (card)'!D265</f>
        <v>Viettel</v>
      </c>
      <c r="G264" s="11">
        <f>'Chi tiet (card)'!E265</f>
        <v>50000</v>
      </c>
    </row>
    <row r="265" spans="1:7" x14ac:dyDescent="0.2">
      <c r="A265" s="31">
        <f>'Chi tiet (card)'!A266</f>
        <v>43201</v>
      </c>
      <c r="B265" s="31" t="str">
        <f>'Chi tiet (card)'!B266</f>
        <v>11-04-2018 19:21</v>
      </c>
      <c r="C265" s="31" t="str">
        <f>'Chi tiet (card)'!C266</f>
        <v>0982106900</v>
      </c>
      <c r="D265" s="95">
        <f t="shared" si="8"/>
        <v>10</v>
      </c>
      <c r="E265" s="95" t="str">
        <f t="shared" si="9"/>
        <v>0982106XXX</v>
      </c>
      <c r="F265" s="6" t="str">
        <f>'Chi tiet (card)'!D266</f>
        <v>Viettel</v>
      </c>
      <c r="G265" s="11">
        <f>'Chi tiet (card)'!E266</f>
        <v>50000</v>
      </c>
    </row>
    <row r="266" spans="1:7" x14ac:dyDescent="0.2">
      <c r="A266" s="31">
        <f>'Chi tiet (card)'!A267</f>
        <v>43201</v>
      </c>
      <c r="B266" s="31" t="str">
        <f>'Chi tiet (card)'!B267</f>
        <v>11-04-2018 19:19</v>
      </c>
      <c r="C266" s="31" t="str">
        <f>'Chi tiet (card)'!C267</f>
        <v>01675042544</v>
      </c>
      <c r="D266" s="95">
        <f t="shared" si="8"/>
        <v>11</v>
      </c>
      <c r="E266" s="95" t="str">
        <f t="shared" si="9"/>
        <v>01675042XXX</v>
      </c>
      <c r="F266" s="6" t="str">
        <f>'Chi tiet (card)'!D267</f>
        <v>Viettel</v>
      </c>
      <c r="G266" s="11">
        <f>'Chi tiet (card)'!E267</f>
        <v>100000</v>
      </c>
    </row>
    <row r="267" spans="1:7" x14ac:dyDescent="0.2">
      <c r="A267" s="31">
        <f>'Chi tiet (card)'!A268</f>
        <v>43201</v>
      </c>
      <c r="B267" s="31" t="str">
        <f>'Chi tiet (card)'!B268</f>
        <v>11-04-2018 19:17</v>
      </c>
      <c r="C267" s="31" t="str">
        <f>'Chi tiet (card)'!C268</f>
        <v>01693633400</v>
      </c>
      <c r="D267" s="95">
        <f t="shared" si="8"/>
        <v>11</v>
      </c>
      <c r="E267" s="95" t="str">
        <f t="shared" si="9"/>
        <v>01693633XXX</v>
      </c>
      <c r="F267" s="6" t="str">
        <f>'Chi tiet (card)'!D268</f>
        <v>Viettel</v>
      </c>
      <c r="G267" s="11">
        <f>'Chi tiet (card)'!E268</f>
        <v>50000</v>
      </c>
    </row>
    <row r="268" spans="1:7" x14ac:dyDescent="0.2">
      <c r="A268" s="31">
        <f>'Chi tiet (card)'!A269</f>
        <v>43201</v>
      </c>
      <c r="B268" s="31" t="str">
        <f>'Chi tiet (card)'!B269</f>
        <v>11-04-2018 18:46</v>
      </c>
      <c r="C268" s="31" t="str">
        <f>'Chi tiet (card)'!C269</f>
        <v>0903017056</v>
      </c>
      <c r="D268" s="95">
        <f t="shared" ref="D268:D331" si="10">LEN(C268)</f>
        <v>10</v>
      </c>
      <c r="E268" s="95" t="str">
        <f t="shared" ref="E268:E331" si="11">IF(D268=11,LEFT(C268,8)&amp;"XXX",LEFT(C268,7)&amp;"XXX")</f>
        <v>0903017XXX</v>
      </c>
      <c r="F268" s="6" t="str">
        <f>'Chi tiet (card)'!D269</f>
        <v>Mobifone</v>
      </c>
      <c r="G268" s="11">
        <f>'Chi tiet (card)'!E269</f>
        <v>100000</v>
      </c>
    </row>
    <row r="269" spans="1:7" x14ac:dyDescent="0.2">
      <c r="A269" s="31">
        <f>'Chi tiet (card)'!A270</f>
        <v>43201</v>
      </c>
      <c r="B269" s="31" t="str">
        <f>'Chi tiet (card)'!B270</f>
        <v>11-04-2018 18:45</v>
      </c>
      <c r="C269" s="31" t="str">
        <f>'Chi tiet (card)'!C270</f>
        <v>0932768511</v>
      </c>
      <c r="D269" s="95">
        <f t="shared" si="10"/>
        <v>10</v>
      </c>
      <c r="E269" s="95" t="str">
        <f t="shared" si="11"/>
        <v>0932768XXX</v>
      </c>
      <c r="F269" s="6" t="str">
        <f>'Chi tiet (card)'!D270</f>
        <v>Mobifone</v>
      </c>
      <c r="G269" s="11">
        <f>'Chi tiet (card)'!E270</f>
        <v>50000</v>
      </c>
    </row>
    <row r="270" spans="1:7" x14ac:dyDescent="0.2">
      <c r="A270" s="31">
        <f>'Chi tiet (card)'!A271</f>
        <v>43201</v>
      </c>
      <c r="B270" s="31" t="str">
        <f>'Chi tiet (card)'!B271</f>
        <v>11-04-2018 18:27</v>
      </c>
      <c r="C270" s="31" t="str">
        <f>'Chi tiet (card)'!C271</f>
        <v>0973879723</v>
      </c>
      <c r="D270" s="95">
        <f t="shared" si="10"/>
        <v>10</v>
      </c>
      <c r="E270" s="95" t="str">
        <f t="shared" si="11"/>
        <v>0973879XXX</v>
      </c>
      <c r="F270" s="6" t="str">
        <f>'Chi tiet (card)'!D271</f>
        <v>Viettel</v>
      </c>
      <c r="G270" s="11">
        <f>'Chi tiet (card)'!E271</f>
        <v>100000</v>
      </c>
    </row>
    <row r="271" spans="1:7" x14ac:dyDescent="0.2">
      <c r="A271" s="31">
        <f>'Chi tiet (card)'!A272</f>
        <v>43201</v>
      </c>
      <c r="B271" s="31" t="str">
        <f>'Chi tiet (card)'!B272</f>
        <v>11-04-2018 18:22</v>
      </c>
      <c r="C271" s="31" t="str">
        <f>'Chi tiet (card)'!C272</f>
        <v>01678209243</v>
      </c>
      <c r="D271" s="95">
        <f t="shared" si="10"/>
        <v>11</v>
      </c>
      <c r="E271" s="95" t="str">
        <f t="shared" si="11"/>
        <v>01678209XXX</v>
      </c>
      <c r="F271" s="6" t="str">
        <f>'Chi tiet (card)'!D272</f>
        <v>Viettel</v>
      </c>
      <c r="G271" s="11">
        <f>'Chi tiet (card)'!E272</f>
        <v>100000</v>
      </c>
    </row>
    <row r="272" spans="1:7" x14ac:dyDescent="0.2">
      <c r="A272" s="31">
        <f>'Chi tiet (card)'!A273</f>
        <v>43201</v>
      </c>
      <c r="B272" s="31" t="str">
        <f>'Chi tiet (card)'!B273</f>
        <v>11-04-2018 18:16</v>
      </c>
      <c r="C272" s="31" t="str">
        <f>'Chi tiet (card)'!C273</f>
        <v>0971752423</v>
      </c>
      <c r="D272" s="95">
        <f t="shared" si="10"/>
        <v>10</v>
      </c>
      <c r="E272" s="95" t="str">
        <f t="shared" si="11"/>
        <v>0971752XXX</v>
      </c>
      <c r="F272" s="6" t="str">
        <f>'Chi tiet (card)'!D273</f>
        <v>Viettel</v>
      </c>
      <c r="G272" s="11">
        <f>'Chi tiet (card)'!E273</f>
        <v>100000</v>
      </c>
    </row>
    <row r="273" spans="1:7" x14ac:dyDescent="0.2">
      <c r="A273" s="31">
        <f>'Chi tiet (card)'!A274</f>
        <v>43201</v>
      </c>
      <c r="B273" s="31" t="str">
        <f>'Chi tiet (card)'!B274</f>
        <v>11-04-2018 17:58</v>
      </c>
      <c r="C273" s="31" t="str">
        <f>'Chi tiet (card)'!C274</f>
        <v>0988377349</v>
      </c>
      <c r="D273" s="95">
        <f t="shared" si="10"/>
        <v>10</v>
      </c>
      <c r="E273" s="95" t="str">
        <f t="shared" si="11"/>
        <v>0988377XXX</v>
      </c>
      <c r="F273" s="6" t="str">
        <f>'Chi tiet (card)'!D274</f>
        <v>Viettel</v>
      </c>
      <c r="G273" s="11">
        <f>'Chi tiet (card)'!E274</f>
        <v>50000</v>
      </c>
    </row>
    <row r="274" spans="1:7" x14ac:dyDescent="0.2">
      <c r="A274" s="31">
        <f>'Chi tiet (card)'!A275</f>
        <v>43201</v>
      </c>
      <c r="B274" s="31" t="str">
        <f>'Chi tiet (card)'!B275</f>
        <v>11-04-2018 17:56</v>
      </c>
      <c r="C274" s="31" t="str">
        <f>'Chi tiet (card)'!C275</f>
        <v>0974859841</v>
      </c>
      <c r="D274" s="95">
        <f t="shared" si="10"/>
        <v>10</v>
      </c>
      <c r="E274" s="95" t="str">
        <f t="shared" si="11"/>
        <v>0974859XXX</v>
      </c>
      <c r="F274" s="6" t="str">
        <f>'Chi tiet (card)'!D275</f>
        <v>Viettel</v>
      </c>
      <c r="G274" s="11">
        <f>'Chi tiet (card)'!E275</f>
        <v>100000</v>
      </c>
    </row>
    <row r="275" spans="1:7" x14ac:dyDescent="0.2">
      <c r="A275" s="31">
        <f>'Chi tiet (card)'!A276</f>
        <v>43201</v>
      </c>
      <c r="B275" s="31" t="str">
        <f>'Chi tiet (card)'!B276</f>
        <v>11-04-2018 17:55</v>
      </c>
      <c r="C275" s="31" t="str">
        <f>'Chi tiet (card)'!C276</f>
        <v>01676753795</v>
      </c>
      <c r="D275" s="95">
        <f t="shared" si="10"/>
        <v>11</v>
      </c>
      <c r="E275" s="95" t="str">
        <f t="shared" si="11"/>
        <v>01676753XXX</v>
      </c>
      <c r="F275" s="6" t="str">
        <f>'Chi tiet (card)'!D276</f>
        <v>Viettel</v>
      </c>
      <c r="G275" s="11">
        <f>'Chi tiet (card)'!E276</f>
        <v>50000</v>
      </c>
    </row>
    <row r="276" spans="1:7" x14ac:dyDescent="0.2">
      <c r="A276" s="31">
        <f>'Chi tiet (card)'!A277</f>
        <v>43201</v>
      </c>
      <c r="B276" s="31" t="str">
        <f>'Chi tiet (card)'!B277</f>
        <v>11-04-2018 17:43</v>
      </c>
      <c r="C276" s="31" t="str">
        <f>'Chi tiet (card)'!C277</f>
        <v>0946529053</v>
      </c>
      <c r="D276" s="95">
        <f t="shared" si="10"/>
        <v>10</v>
      </c>
      <c r="E276" s="95" t="str">
        <f t="shared" si="11"/>
        <v>0946529XXX</v>
      </c>
      <c r="F276" s="6" t="str">
        <f>'Chi tiet (card)'!D277</f>
        <v>Vinaphone</v>
      </c>
      <c r="G276" s="11">
        <f>'Chi tiet (card)'!E277</f>
        <v>50000</v>
      </c>
    </row>
    <row r="277" spans="1:7" x14ac:dyDescent="0.2">
      <c r="A277" s="31">
        <f>'Chi tiet (card)'!A278</f>
        <v>43201</v>
      </c>
      <c r="B277" s="31" t="str">
        <f>'Chi tiet (card)'!B278</f>
        <v>11-04-2018 17:40</v>
      </c>
      <c r="C277" s="31" t="str">
        <f>'Chi tiet (card)'!C278</f>
        <v>01284252156</v>
      </c>
      <c r="D277" s="95">
        <f t="shared" si="10"/>
        <v>11</v>
      </c>
      <c r="E277" s="95" t="str">
        <f t="shared" si="11"/>
        <v>01284252XXX</v>
      </c>
      <c r="F277" s="6" t="str">
        <f>'Chi tiet (card)'!D278</f>
        <v>Mobifone</v>
      </c>
      <c r="G277" s="11">
        <f>'Chi tiet (card)'!E278</f>
        <v>100000</v>
      </c>
    </row>
    <row r="278" spans="1:7" x14ac:dyDescent="0.2">
      <c r="A278" s="31">
        <f>'Chi tiet (card)'!A279</f>
        <v>43201</v>
      </c>
      <c r="B278" s="31" t="str">
        <f>'Chi tiet (card)'!B279</f>
        <v>11-04-2018 17:38</v>
      </c>
      <c r="C278" s="31" t="str">
        <f>'Chi tiet (card)'!C279</f>
        <v>01299509528</v>
      </c>
      <c r="D278" s="95">
        <f t="shared" si="10"/>
        <v>11</v>
      </c>
      <c r="E278" s="95" t="str">
        <f t="shared" si="11"/>
        <v>01299509XXX</v>
      </c>
      <c r="F278" s="6" t="str">
        <f>'Chi tiet (card)'!D279</f>
        <v>Vinaphone</v>
      </c>
      <c r="G278" s="11">
        <f>'Chi tiet (card)'!E279</f>
        <v>50000</v>
      </c>
    </row>
    <row r="279" spans="1:7" x14ac:dyDescent="0.2">
      <c r="A279" s="31">
        <f>'Chi tiet (card)'!A280</f>
        <v>43201</v>
      </c>
      <c r="B279" s="31" t="str">
        <f>'Chi tiet (card)'!B280</f>
        <v>11-04-2018 17:24</v>
      </c>
      <c r="C279" s="31" t="str">
        <f>'Chi tiet (card)'!C280</f>
        <v>0966758982</v>
      </c>
      <c r="D279" s="95">
        <f t="shared" si="10"/>
        <v>10</v>
      </c>
      <c r="E279" s="95" t="str">
        <f t="shared" si="11"/>
        <v>0966758XXX</v>
      </c>
      <c r="F279" s="6" t="str">
        <f>'Chi tiet (card)'!D280</f>
        <v>Viettel</v>
      </c>
      <c r="G279" s="11">
        <f>'Chi tiet (card)'!E280</f>
        <v>100000</v>
      </c>
    </row>
    <row r="280" spans="1:7" x14ac:dyDescent="0.2">
      <c r="A280" s="31">
        <f>'Chi tiet (card)'!A281</f>
        <v>43201</v>
      </c>
      <c r="B280" s="31" t="str">
        <f>'Chi tiet (card)'!B281</f>
        <v>11-04-2018 17:06</v>
      </c>
      <c r="C280" s="31" t="str">
        <f>'Chi tiet (card)'!C281</f>
        <v>0985865614</v>
      </c>
      <c r="D280" s="95">
        <f t="shared" si="10"/>
        <v>10</v>
      </c>
      <c r="E280" s="95" t="str">
        <f t="shared" si="11"/>
        <v>0985865XXX</v>
      </c>
      <c r="F280" s="6" t="str">
        <f>'Chi tiet (card)'!D281</f>
        <v>Viettel</v>
      </c>
      <c r="G280" s="11">
        <f>'Chi tiet (card)'!E281</f>
        <v>50000</v>
      </c>
    </row>
    <row r="281" spans="1:7" x14ac:dyDescent="0.2">
      <c r="A281" s="31">
        <f>'Chi tiet (card)'!A282</f>
        <v>43201</v>
      </c>
      <c r="B281" s="31" t="str">
        <f>'Chi tiet (card)'!B282</f>
        <v>11-04-2018 17:03</v>
      </c>
      <c r="C281" s="31" t="str">
        <f>'Chi tiet (card)'!C282</f>
        <v>0907268558</v>
      </c>
      <c r="D281" s="95">
        <f t="shared" si="10"/>
        <v>10</v>
      </c>
      <c r="E281" s="95" t="str">
        <f t="shared" si="11"/>
        <v>0907268XXX</v>
      </c>
      <c r="F281" s="6" t="str">
        <f>'Chi tiet (card)'!D282</f>
        <v>Mobifone</v>
      </c>
      <c r="G281" s="11">
        <f>'Chi tiet (card)'!E282</f>
        <v>50000</v>
      </c>
    </row>
    <row r="282" spans="1:7" x14ac:dyDescent="0.2">
      <c r="A282" s="31">
        <f>'Chi tiet (card)'!A283</f>
        <v>43201</v>
      </c>
      <c r="B282" s="31" t="str">
        <f>'Chi tiet (card)'!B283</f>
        <v>11-04-2018 13:30</v>
      </c>
      <c r="C282" s="31" t="str">
        <f>'Chi tiet (card)'!C283</f>
        <v>01257045664</v>
      </c>
      <c r="D282" s="95">
        <f t="shared" si="10"/>
        <v>11</v>
      </c>
      <c r="E282" s="95" t="str">
        <f t="shared" si="11"/>
        <v>01257045XXX</v>
      </c>
      <c r="F282" s="6" t="str">
        <f>'Chi tiet (card)'!D283</f>
        <v>Vinaphone</v>
      </c>
      <c r="G282" s="11">
        <f>'Chi tiet (card)'!E283</f>
        <v>100000</v>
      </c>
    </row>
    <row r="283" spans="1:7" x14ac:dyDescent="0.2">
      <c r="A283" s="31">
        <f>'Chi tiet (card)'!A284</f>
        <v>43201</v>
      </c>
      <c r="B283" s="31" t="str">
        <f>'Chi tiet (card)'!B284</f>
        <v>11-04-2018 10:29</v>
      </c>
      <c r="C283" s="31" t="str">
        <f>'Chi tiet (card)'!C284</f>
        <v>0913172537</v>
      </c>
      <c r="D283" s="95">
        <f t="shared" si="10"/>
        <v>10</v>
      </c>
      <c r="E283" s="95" t="str">
        <f t="shared" si="11"/>
        <v>0913172XXX</v>
      </c>
      <c r="F283" s="6" t="str">
        <f>'Chi tiet (card)'!D284</f>
        <v>Vinaphone</v>
      </c>
      <c r="G283" s="11">
        <f>'Chi tiet (card)'!E284</f>
        <v>50000</v>
      </c>
    </row>
    <row r="284" spans="1:7" x14ac:dyDescent="0.2">
      <c r="A284" s="31">
        <f>'Chi tiet (card)'!A285</f>
        <v>43201</v>
      </c>
      <c r="B284" s="31" t="str">
        <f>'Chi tiet (card)'!B285</f>
        <v>11-04-2018 10:12</v>
      </c>
      <c r="C284" s="31" t="str">
        <f>'Chi tiet (card)'!C285</f>
        <v>01694082841</v>
      </c>
      <c r="D284" s="95">
        <f t="shared" si="10"/>
        <v>11</v>
      </c>
      <c r="E284" s="95" t="str">
        <f t="shared" si="11"/>
        <v>01694082XXX</v>
      </c>
      <c r="F284" s="6" t="str">
        <f>'Chi tiet (card)'!D285</f>
        <v>Viettel</v>
      </c>
      <c r="G284" s="11">
        <f>'Chi tiet (card)'!E285</f>
        <v>100000</v>
      </c>
    </row>
    <row r="285" spans="1:7" x14ac:dyDescent="0.2">
      <c r="A285" s="31">
        <f>'Chi tiet (card)'!A286</f>
        <v>43201</v>
      </c>
      <c r="B285" s="31" t="str">
        <f>'Chi tiet (card)'!B286</f>
        <v>11-04-2018 10:04</v>
      </c>
      <c r="C285" s="31" t="str">
        <f>'Chi tiet (card)'!C286</f>
        <v>0939577335</v>
      </c>
      <c r="D285" s="95">
        <f t="shared" si="10"/>
        <v>10</v>
      </c>
      <c r="E285" s="95" t="str">
        <f t="shared" si="11"/>
        <v>0939577XXX</v>
      </c>
      <c r="F285" s="6" t="str">
        <f>'Chi tiet (card)'!D286</f>
        <v>Mobifone</v>
      </c>
      <c r="G285" s="11">
        <f>'Chi tiet (card)'!E286</f>
        <v>100000</v>
      </c>
    </row>
    <row r="286" spans="1:7" x14ac:dyDescent="0.2">
      <c r="A286" s="31">
        <f>'Chi tiet (card)'!A287</f>
        <v>43201</v>
      </c>
      <c r="B286" s="31" t="str">
        <f>'Chi tiet (card)'!B287</f>
        <v>11-04-2018 09:50</v>
      </c>
      <c r="C286" s="31" t="str">
        <f>'Chi tiet (card)'!C287</f>
        <v>01227774604</v>
      </c>
      <c r="D286" s="95">
        <f t="shared" si="10"/>
        <v>11</v>
      </c>
      <c r="E286" s="95" t="str">
        <f t="shared" si="11"/>
        <v>01227774XXX</v>
      </c>
      <c r="F286" s="6" t="str">
        <f>'Chi tiet (card)'!D287</f>
        <v>Mobifone</v>
      </c>
      <c r="G286" s="11">
        <f>'Chi tiet (card)'!E287</f>
        <v>100000</v>
      </c>
    </row>
    <row r="287" spans="1:7" x14ac:dyDescent="0.2">
      <c r="A287" s="31">
        <f>'Chi tiet (card)'!A288</f>
        <v>43201</v>
      </c>
      <c r="B287" s="31" t="str">
        <f>'Chi tiet (card)'!B288</f>
        <v>11-04-2018 09:30</v>
      </c>
      <c r="C287" s="31" t="str">
        <f>'Chi tiet (card)'!C288</f>
        <v>0978709742</v>
      </c>
      <c r="D287" s="95">
        <f t="shared" si="10"/>
        <v>10</v>
      </c>
      <c r="E287" s="95" t="str">
        <f t="shared" si="11"/>
        <v>0978709XXX</v>
      </c>
      <c r="F287" s="6" t="str">
        <f>'Chi tiet (card)'!D288</f>
        <v>Viettel</v>
      </c>
      <c r="G287" s="11">
        <f>'Chi tiet (card)'!E288</f>
        <v>50000</v>
      </c>
    </row>
    <row r="288" spans="1:7" x14ac:dyDescent="0.2">
      <c r="A288" s="31">
        <f>'Chi tiet (card)'!A289</f>
        <v>43201</v>
      </c>
      <c r="B288" s="31" t="str">
        <f>'Chi tiet (card)'!B289</f>
        <v>11-04-2018 09:18</v>
      </c>
      <c r="C288" s="31" t="str">
        <f>'Chi tiet (card)'!C289</f>
        <v>0975425384</v>
      </c>
      <c r="D288" s="95">
        <f t="shared" si="10"/>
        <v>10</v>
      </c>
      <c r="E288" s="95" t="str">
        <f t="shared" si="11"/>
        <v>0975425XXX</v>
      </c>
      <c r="F288" s="6" t="str">
        <f>'Chi tiet (card)'!D289</f>
        <v>Viettel</v>
      </c>
      <c r="G288" s="11">
        <f>'Chi tiet (card)'!E289</f>
        <v>50000</v>
      </c>
    </row>
    <row r="289" spans="1:7" x14ac:dyDescent="0.2">
      <c r="A289" s="31">
        <f>'Chi tiet (card)'!A290</f>
        <v>43201</v>
      </c>
      <c r="B289" s="31" t="str">
        <f>'Chi tiet (card)'!B290</f>
        <v>11-04-2018 09:08</v>
      </c>
      <c r="C289" s="31" t="str">
        <f>'Chi tiet (card)'!C290</f>
        <v>01653141379</v>
      </c>
      <c r="D289" s="95">
        <f t="shared" si="10"/>
        <v>11</v>
      </c>
      <c r="E289" s="95" t="str">
        <f t="shared" si="11"/>
        <v>01653141XXX</v>
      </c>
      <c r="F289" s="6" t="str">
        <f>'Chi tiet (card)'!D290</f>
        <v>Viettel</v>
      </c>
      <c r="G289" s="11">
        <f>'Chi tiet (card)'!E290</f>
        <v>50000</v>
      </c>
    </row>
    <row r="290" spans="1:7" x14ac:dyDescent="0.2">
      <c r="A290" s="31">
        <f>'Chi tiet (card)'!A291</f>
        <v>43201</v>
      </c>
      <c r="B290" s="31" t="str">
        <f>'Chi tiet (card)'!B291</f>
        <v>11-04-2018 09:03</v>
      </c>
      <c r="C290" s="31" t="str">
        <f>'Chi tiet (card)'!C291</f>
        <v>01664689410</v>
      </c>
      <c r="D290" s="95">
        <f t="shared" si="10"/>
        <v>11</v>
      </c>
      <c r="E290" s="95" t="str">
        <f t="shared" si="11"/>
        <v>01664689XXX</v>
      </c>
      <c r="F290" s="6" t="str">
        <f>'Chi tiet (card)'!D291</f>
        <v>Viettel</v>
      </c>
      <c r="G290" s="11">
        <f>'Chi tiet (card)'!E291</f>
        <v>50000</v>
      </c>
    </row>
    <row r="291" spans="1:7" x14ac:dyDescent="0.2">
      <c r="A291" s="31">
        <f>'Chi tiet (card)'!A292</f>
        <v>43201</v>
      </c>
      <c r="B291" s="31" t="str">
        <f>'Chi tiet (card)'!B292</f>
        <v>11-04-2018 08:57</v>
      </c>
      <c r="C291" s="31" t="str">
        <f>'Chi tiet (card)'!C292</f>
        <v>01696510443</v>
      </c>
      <c r="D291" s="95">
        <f t="shared" si="10"/>
        <v>11</v>
      </c>
      <c r="E291" s="95" t="str">
        <f t="shared" si="11"/>
        <v>01696510XXX</v>
      </c>
      <c r="F291" s="6" t="str">
        <f>'Chi tiet (card)'!D292</f>
        <v>Viettel</v>
      </c>
      <c r="G291" s="11">
        <f>'Chi tiet (card)'!E292</f>
        <v>50000</v>
      </c>
    </row>
    <row r="292" spans="1:7" x14ac:dyDescent="0.2">
      <c r="A292" s="31">
        <f>'Chi tiet (card)'!A293</f>
        <v>43201</v>
      </c>
      <c r="B292" s="31" t="str">
        <f>'Chi tiet (card)'!B293</f>
        <v>11-04-2018 08:52</v>
      </c>
      <c r="C292" s="31" t="str">
        <f>'Chi tiet (card)'!C293</f>
        <v>0972331659</v>
      </c>
      <c r="D292" s="95">
        <f t="shared" si="10"/>
        <v>10</v>
      </c>
      <c r="E292" s="95" t="str">
        <f t="shared" si="11"/>
        <v>0972331XXX</v>
      </c>
      <c r="F292" s="6" t="str">
        <f>'Chi tiet (card)'!D293</f>
        <v>Viettel</v>
      </c>
      <c r="G292" s="11">
        <f>'Chi tiet (card)'!E293</f>
        <v>100000</v>
      </c>
    </row>
    <row r="293" spans="1:7" x14ac:dyDescent="0.2">
      <c r="A293" s="31">
        <f>'Chi tiet (card)'!A294</f>
        <v>43201</v>
      </c>
      <c r="B293" s="31" t="str">
        <f>'Chi tiet (card)'!B294</f>
        <v>11-04-2018 08:40</v>
      </c>
      <c r="C293" s="31" t="str">
        <f>'Chi tiet (card)'!C294</f>
        <v>01202885796</v>
      </c>
      <c r="D293" s="95">
        <f t="shared" si="10"/>
        <v>11</v>
      </c>
      <c r="E293" s="95" t="str">
        <f t="shared" si="11"/>
        <v>01202885XXX</v>
      </c>
      <c r="F293" s="6" t="str">
        <f>'Chi tiet (card)'!D294</f>
        <v>Mobifone</v>
      </c>
      <c r="G293" s="11">
        <f>'Chi tiet (card)'!E294</f>
        <v>50000</v>
      </c>
    </row>
    <row r="294" spans="1:7" x14ac:dyDescent="0.2">
      <c r="A294" s="31">
        <f>'Chi tiet (card)'!A295</f>
        <v>43201</v>
      </c>
      <c r="B294" s="31" t="str">
        <f>'Chi tiet (card)'!B295</f>
        <v>11-04-2018 08:38</v>
      </c>
      <c r="C294" s="31" t="str">
        <f>'Chi tiet (card)'!C295</f>
        <v>0972288294</v>
      </c>
      <c r="D294" s="95">
        <f t="shared" si="10"/>
        <v>10</v>
      </c>
      <c r="E294" s="95" t="str">
        <f t="shared" si="11"/>
        <v>0972288XXX</v>
      </c>
      <c r="F294" s="6" t="str">
        <f>'Chi tiet (card)'!D295</f>
        <v>Viettel</v>
      </c>
      <c r="G294" s="11">
        <f>'Chi tiet (card)'!E295</f>
        <v>100000</v>
      </c>
    </row>
    <row r="295" spans="1:7" x14ac:dyDescent="0.2">
      <c r="A295" s="31">
        <f>'Chi tiet (card)'!A296</f>
        <v>43201</v>
      </c>
      <c r="B295" s="31" t="str">
        <f>'Chi tiet (card)'!B296</f>
        <v>11-04-2018 08:29</v>
      </c>
      <c r="C295" s="31" t="str">
        <f>'Chi tiet (card)'!C296</f>
        <v>01663294685</v>
      </c>
      <c r="D295" s="95">
        <f t="shared" si="10"/>
        <v>11</v>
      </c>
      <c r="E295" s="95" t="str">
        <f t="shared" si="11"/>
        <v>01663294XXX</v>
      </c>
      <c r="F295" s="6" t="str">
        <f>'Chi tiet (card)'!D296</f>
        <v>Viettel</v>
      </c>
      <c r="G295" s="11">
        <f>'Chi tiet (card)'!E296</f>
        <v>50000</v>
      </c>
    </row>
    <row r="296" spans="1:7" x14ac:dyDescent="0.2">
      <c r="A296" s="31">
        <f>'Chi tiet (card)'!A297</f>
        <v>43201</v>
      </c>
      <c r="B296" s="31" t="str">
        <f>'Chi tiet (card)'!B297</f>
        <v>11-04-2018 08:28</v>
      </c>
      <c r="C296" s="31" t="str">
        <f>'Chi tiet (card)'!C297</f>
        <v>01662257505</v>
      </c>
      <c r="D296" s="95">
        <f t="shared" si="10"/>
        <v>11</v>
      </c>
      <c r="E296" s="95" t="str">
        <f t="shared" si="11"/>
        <v>01662257XXX</v>
      </c>
      <c r="F296" s="6" t="str">
        <f>'Chi tiet (card)'!D297</f>
        <v>Viettel</v>
      </c>
      <c r="G296" s="11">
        <f>'Chi tiet (card)'!E297</f>
        <v>50000</v>
      </c>
    </row>
    <row r="297" spans="1:7" x14ac:dyDescent="0.2">
      <c r="A297" s="31">
        <f>'Chi tiet (card)'!A298</f>
        <v>43201</v>
      </c>
      <c r="B297" s="31" t="str">
        <f>'Chi tiet (card)'!B298</f>
        <v>11-04-2018 08:21</v>
      </c>
      <c r="C297" s="31" t="str">
        <f>'Chi tiet (card)'!C298</f>
        <v>0979466778</v>
      </c>
      <c r="D297" s="95">
        <f t="shared" si="10"/>
        <v>10</v>
      </c>
      <c r="E297" s="95" t="str">
        <f t="shared" si="11"/>
        <v>0979466XXX</v>
      </c>
      <c r="F297" s="6" t="str">
        <f>'Chi tiet (card)'!D298</f>
        <v>Viettel</v>
      </c>
      <c r="G297" s="11">
        <f>'Chi tiet (card)'!E298</f>
        <v>100000</v>
      </c>
    </row>
    <row r="298" spans="1:7" x14ac:dyDescent="0.2">
      <c r="A298" s="31">
        <f>'Chi tiet (card)'!A299</f>
        <v>43201</v>
      </c>
      <c r="B298" s="31" t="str">
        <f>'Chi tiet (card)'!B299</f>
        <v>11-04-2018 08:10</v>
      </c>
      <c r="C298" s="31" t="str">
        <f>'Chi tiet (card)'!C299</f>
        <v>0966026864</v>
      </c>
      <c r="D298" s="95">
        <f t="shared" si="10"/>
        <v>10</v>
      </c>
      <c r="E298" s="95" t="str">
        <f t="shared" si="11"/>
        <v>0966026XXX</v>
      </c>
      <c r="F298" s="6" t="str">
        <f>'Chi tiet (card)'!D299</f>
        <v>Viettel</v>
      </c>
      <c r="G298" s="11">
        <f>'Chi tiet (card)'!E299</f>
        <v>50000</v>
      </c>
    </row>
    <row r="299" spans="1:7" x14ac:dyDescent="0.2">
      <c r="A299" s="31">
        <f>'Chi tiet (card)'!A300</f>
        <v>43201</v>
      </c>
      <c r="B299" s="31" t="str">
        <f>'Chi tiet (card)'!B300</f>
        <v>11-04-2018 08:06</v>
      </c>
      <c r="C299" s="31" t="str">
        <f>'Chi tiet (card)'!C300</f>
        <v>01668799433</v>
      </c>
      <c r="D299" s="95">
        <f t="shared" si="10"/>
        <v>11</v>
      </c>
      <c r="E299" s="95" t="str">
        <f t="shared" si="11"/>
        <v>01668799XXX</v>
      </c>
      <c r="F299" s="6" t="str">
        <f>'Chi tiet (card)'!D300</f>
        <v>Viettel</v>
      </c>
      <c r="G299" s="11">
        <f>'Chi tiet (card)'!E300</f>
        <v>50000</v>
      </c>
    </row>
    <row r="300" spans="1:7" x14ac:dyDescent="0.2">
      <c r="A300" s="31">
        <f>'Chi tiet (card)'!A301</f>
        <v>43201</v>
      </c>
      <c r="B300" s="31" t="str">
        <f>'Chi tiet (card)'!B301</f>
        <v>11-04-2018 07:55</v>
      </c>
      <c r="C300" s="31" t="str">
        <f>'Chi tiet (card)'!C301</f>
        <v>0939696565</v>
      </c>
      <c r="D300" s="95">
        <f t="shared" si="10"/>
        <v>10</v>
      </c>
      <c r="E300" s="95" t="str">
        <f t="shared" si="11"/>
        <v>0939696XXX</v>
      </c>
      <c r="F300" s="6" t="str">
        <f>'Chi tiet (card)'!D301</f>
        <v>Mobifone</v>
      </c>
      <c r="G300" s="11">
        <f>'Chi tiet (card)'!E301</f>
        <v>50000</v>
      </c>
    </row>
    <row r="301" spans="1:7" x14ac:dyDescent="0.2">
      <c r="A301" s="31">
        <f>'Chi tiet (card)'!A302</f>
        <v>43201</v>
      </c>
      <c r="B301" s="31" t="str">
        <f>'Chi tiet (card)'!B302</f>
        <v>11-04-2018 07:14</v>
      </c>
      <c r="C301" s="31" t="str">
        <f>'Chi tiet (card)'!C302</f>
        <v>0982859732</v>
      </c>
      <c r="D301" s="95">
        <f t="shared" si="10"/>
        <v>10</v>
      </c>
      <c r="E301" s="95" t="str">
        <f t="shared" si="11"/>
        <v>0982859XXX</v>
      </c>
      <c r="F301" s="6" t="str">
        <f>'Chi tiet (card)'!D302</f>
        <v>Viettel</v>
      </c>
      <c r="G301" s="11">
        <f>'Chi tiet (card)'!E302</f>
        <v>100000</v>
      </c>
    </row>
    <row r="302" spans="1:7" x14ac:dyDescent="0.2">
      <c r="A302" s="31">
        <f>'Chi tiet (card)'!A303</f>
        <v>43201</v>
      </c>
      <c r="B302" s="31" t="str">
        <f>'Chi tiet (card)'!B303</f>
        <v>11-04-2018 07:05</v>
      </c>
      <c r="C302" s="31" t="str">
        <f>'Chi tiet (card)'!C303</f>
        <v>01629254573</v>
      </c>
      <c r="D302" s="95">
        <f t="shared" si="10"/>
        <v>11</v>
      </c>
      <c r="E302" s="95" t="str">
        <f t="shared" si="11"/>
        <v>01629254XXX</v>
      </c>
      <c r="F302" s="6" t="str">
        <f>'Chi tiet (card)'!D303</f>
        <v>Viettel</v>
      </c>
      <c r="G302" s="11">
        <f>'Chi tiet (card)'!E303</f>
        <v>100000</v>
      </c>
    </row>
    <row r="303" spans="1:7" x14ac:dyDescent="0.2">
      <c r="A303" s="31">
        <f>'Chi tiet (card)'!A304</f>
        <v>43201</v>
      </c>
      <c r="B303" s="31" t="str">
        <f>'Chi tiet (card)'!B304</f>
        <v>11-04-2018 06:56</v>
      </c>
      <c r="C303" s="31" t="str">
        <f>'Chi tiet (card)'!C304</f>
        <v>01684134167</v>
      </c>
      <c r="D303" s="95">
        <f t="shared" si="10"/>
        <v>11</v>
      </c>
      <c r="E303" s="95" t="str">
        <f t="shared" si="11"/>
        <v>01684134XXX</v>
      </c>
      <c r="F303" s="6" t="str">
        <f>'Chi tiet (card)'!D304</f>
        <v>Viettel</v>
      </c>
      <c r="G303" s="11">
        <f>'Chi tiet (card)'!E304</f>
        <v>100000</v>
      </c>
    </row>
    <row r="304" spans="1:7" x14ac:dyDescent="0.2">
      <c r="A304" s="31">
        <f>'Chi tiet (card)'!A305</f>
        <v>43201</v>
      </c>
      <c r="B304" s="31" t="str">
        <f>'Chi tiet (card)'!B305</f>
        <v>11-04-2018 06:32</v>
      </c>
      <c r="C304" s="31" t="str">
        <f>'Chi tiet (card)'!C305</f>
        <v>0988500541</v>
      </c>
      <c r="D304" s="95">
        <f t="shared" si="10"/>
        <v>10</v>
      </c>
      <c r="E304" s="95" t="str">
        <f t="shared" si="11"/>
        <v>0988500XXX</v>
      </c>
      <c r="F304" s="6" t="str">
        <f>'Chi tiet (card)'!D305</f>
        <v>Viettel</v>
      </c>
      <c r="G304" s="11">
        <f>'Chi tiet (card)'!E305</f>
        <v>50000</v>
      </c>
    </row>
    <row r="305" spans="1:7" x14ac:dyDescent="0.2">
      <c r="A305" s="31">
        <f>'Chi tiet (card)'!A306</f>
        <v>43201</v>
      </c>
      <c r="B305" s="31" t="str">
        <f>'Chi tiet (card)'!B306</f>
        <v>11-04-2018 06:27</v>
      </c>
      <c r="C305" s="31" t="str">
        <f>'Chi tiet (card)'!C306</f>
        <v>0965227873</v>
      </c>
      <c r="D305" s="95">
        <f t="shared" si="10"/>
        <v>10</v>
      </c>
      <c r="E305" s="95" t="str">
        <f t="shared" si="11"/>
        <v>0965227XXX</v>
      </c>
      <c r="F305" s="6" t="str">
        <f>'Chi tiet (card)'!D306</f>
        <v>Viettel</v>
      </c>
      <c r="G305" s="11">
        <f>'Chi tiet (card)'!E306</f>
        <v>50000</v>
      </c>
    </row>
    <row r="306" spans="1:7" x14ac:dyDescent="0.2">
      <c r="A306" s="31">
        <f>'Chi tiet (card)'!A307</f>
        <v>43201</v>
      </c>
      <c r="B306" s="31" t="str">
        <f>'Chi tiet (card)'!B307</f>
        <v>11-04-2018 05:56</v>
      </c>
      <c r="C306" s="31" t="str">
        <f>'Chi tiet (card)'!C307</f>
        <v>01698057532</v>
      </c>
      <c r="D306" s="95">
        <f t="shared" si="10"/>
        <v>11</v>
      </c>
      <c r="E306" s="95" t="str">
        <f t="shared" si="11"/>
        <v>01698057XXX</v>
      </c>
      <c r="F306" s="6" t="str">
        <f>'Chi tiet (card)'!D307</f>
        <v>Viettel</v>
      </c>
      <c r="G306" s="11">
        <f>'Chi tiet (card)'!E307</f>
        <v>100000</v>
      </c>
    </row>
    <row r="307" spans="1:7" x14ac:dyDescent="0.2">
      <c r="A307" s="31">
        <f>'Chi tiet (card)'!A308</f>
        <v>43201</v>
      </c>
      <c r="B307" s="31" t="str">
        <f>'Chi tiet (card)'!B308</f>
        <v>11-04-2018 02:12</v>
      </c>
      <c r="C307" s="31" t="str">
        <f>'Chi tiet (card)'!C308</f>
        <v>0936930445</v>
      </c>
      <c r="D307" s="95">
        <f t="shared" si="10"/>
        <v>10</v>
      </c>
      <c r="E307" s="95" t="str">
        <f t="shared" si="11"/>
        <v>0936930XXX</v>
      </c>
      <c r="F307" s="6" t="str">
        <f>'Chi tiet (card)'!D308</f>
        <v>Mobifone</v>
      </c>
      <c r="G307" s="11">
        <f>'Chi tiet (card)'!E308</f>
        <v>50000</v>
      </c>
    </row>
    <row r="308" spans="1:7" x14ac:dyDescent="0.2">
      <c r="A308" s="31">
        <f>'Chi tiet (card)'!A309</f>
        <v>43201</v>
      </c>
      <c r="B308" s="31" t="str">
        <f>'Chi tiet (card)'!B309</f>
        <v>11-04-2018 00:33</v>
      </c>
      <c r="C308" s="31" t="str">
        <f>'Chi tiet (card)'!C309</f>
        <v>01673708087</v>
      </c>
      <c r="D308" s="95">
        <f t="shared" si="10"/>
        <v>11</v>
      </c>
      <c r="E308" s="95" t="str">
        <f t="shared" si="11"/>
        <v>01673708XXX</v>
      </c>
      <c r="F308" s="6" t="str">
        <f>'Chi tiet (card)'!D309</f>
        <v>Viettel</v>
      </c>
      <c r="G308" s="11">
        <f>'Chi tiet (card)'!E309</f>
        <v>100000</v>
      </c>
    </row>
    <row r="309" spans="1:7" x14ac:dyDescent="0.2">
      <c r="A309" s="31">
        <f>'Chi tiet (card)'!A310</f>
        <v>43202</v>
      </c>
      <c r="B309" s="31" t="str">
        <f>'Chi tiet (card)'!B310</f>
        <v>12-04-2018 22:59</v>
      </c>
      <c r="C309" s="31" t="str">
        <f>'Chi tiet (card)'!C310</f>
        <v>0902994603</v>
      </c>
      <c r="D309" s="95">
        <f t="shared" si="10"/>
        <v>10</v>
      </c>
      <c r="E309" s="95" t="str">
        <f t="shared" si="11"/>
        <v>0902994XXX</v>
      </c>
      <c r="F309" s="6" t="str">
        <f>'Chi tiet (card)'!D310</f>
        <v>Mobifone</v>
      </c>
      <c r="G309" s="11">
        <f>'Chi tiet (card)'!E310</f>
        <v>50000</v>
      </c>
    </row>
    <row r="310" spans="1:7" x14ac:dyDescent="0.2">
      <c r="A310" s="31">
        <f>'Chi tiet (card)'!A311</f>
        <v>43202</v>
      </c>
      <c r="B310" s="31" t="str">
        <f>'Chi tiet (card)'!B311</f>
        <v>12-04-2018 22:37</v>
      </c>
      <c r="C310" s="31" t="str">
        <f>'Chi tiet (card)'!C311</f>
        <v>01699311720</v>
      </c>
      <c r="D310" s="95">
        <f t="shared" si="10"/>
        <v>11</v>
      </c>
      <c r="E310" s="95" t="str">
        <f t="shared" si="11"/>
        <v>01699311XXX</v>
      </c>
      <c r="F310" s="6" t="str">
        <f>'Chi tiet (card)'!D311</f>
        <v>Viettel</v>
      </c>
      <c r="G310" s="11">
        <f>'Chi tiet (card)'!E311</f>
        <v>100000</v>
      </c>
    </row>
    <row r="311" spans="1:7" x14ac:dyDescent="0.2">
      <c r="A311" s="31">
        <f>'Chi tiet (card)'!A312</f>
        <v>43202</v>
      </c>
      <c r="B311" s="31" t="str">
        <f>'Chi tiet (card)'!B312</f>
        <v>12-04-2018 21:34</v>
      </c>
      <c r="C311" s="31" t="str">
        <f>'Chi tiet (card)'!C312</f>
        <v>01295792115</v>
      </c>
      <c r="D311" s="95">
        <f t="shared" si="10"/>
        <v>11</v>
      </c>
      <c r="E311" s="95" t="str">
        <f t="shared" si="11"/>
        <v>01295792XXX</v>
      </c>
      <c r="F311" s="6" t="str">
        <f>'Chi tiet (card)'!D312</f>
        <v>Vinaphone</v>
      </c>
      <c r="G311" s="11">
        <f>'Chi tiet (card)'!E312</f>
        <v>50000</v>
      </c>
    </row>
    <row r="312" spans="1:7" x14ac:dyDescent="0.2">
      <c r="A312" s="31">
        <f>'Chi tiet (card)'!A313</f>
        <v>43202</v>
      </c>
      <c r="B312" s="31" t="str">
        <f>'Chi tiet (card)'!B313</f>
        <v>12-04-2018 21:31</v>
      </c>
      <c r="C312" s="31" t="str">
        <f>'Chi tiet (card)'!C313</f>
        <v>01673366890</v>
      </c>
      <c r="D312" s="95">
        <f t="shared" si="10"/>
        <v>11</v>
      </c>
      <c r="E312" s="95" t="str">
        <f t="shared" si="11"/>
        <v>01673366XXX</v>
      </c>
      <c r="F312" s="6" t="str">
        <f>'Chi tiet (card)'!D313</f>
        <v>Viettel</v>
      </c>
      <c r="G312" s="11">
        <f>'Chi tiet (card)'!E313</f>
        <v>50000</v>
      </c>
    </row>
    <row r="313" spans="1:7" x14ac:dyDescent="0.2">
      <c r="A313" s="31">
        <f>'Chi tiet (card)'!A314</f>
        <v>43202</v>
      </c>
      <c r="B313" s="31" t="str">
        <f>'Chi tiet (card)'!B314</f>
        <v>12-04-2018 21:13</v>
      </c>
      <c r="C313" s="31" t="str">
        <f>'Chi tiet (card)'!C314</f>
        <v>01679340181</v>
      </c>
      <c r="D313" s="95">
        <f t="shared" si="10"/>
        <v>11</v>
      </c>
      <c r="E313" s="95" t="str">
        <f t="shared" si="11"/>
        <v>01679340XXX</v>
      </c>
      <c r="F313" s="6" t="str">
        <f>'Chi tiet (card)'!D314</f>
        <v>Viettel</v>
      </c>
      <c r="G313" s="11">
        <f>'Chi tiet (card)'!E314</f>
        <v>50000</v>
      </c>
    </row>
    <row r="314" spans="1:7" x14ac:dyDescent="0.2">
      <c r="A314" s="31">
        <f>'Chi tiet (card)'!A315</f>
        <v>43202</v>
      </c>
      <c r="B314" s="31" t="str">
        <f>'Chi tiet (card)'!B315</f>
        <v>12-04-2018 21:01</v>
      </c>
      <c r="C314" s="31" t="str">
        <f>'Chi tiet (card)'!C315</f>
        <v>0981248987</v>
      </c>
      <c r="D314" s="95">
        <f t="shared" si="10"/>
        <v>10</v>
      </c>
      <c r="E314" s="95" t="str">
        <f t="shared" si="11"/>
        <v>0981248XXX</v>
      </c>
      <c r="F314" s="6" t="str">
        <f>'Chi tiet (card)'!D315</f>
        <v>Viettel</v>
      </c>
      <c r="G314" s="11">
        <f>'Chi tiet (card)'!E315</f>
        <v>100000</v>
      </c>
    </row>
    <row r="315" spans="1:7" x14ac:dyDescent="0.2">
      <c r="A315" s="31">
        <f>'Chi tiet (card)'!A316</f>
        <v>43202</v>
      </c>
      <c r="B315" s="31" t="str">
        <f>'Chi tiet (card)'!B316</f>
        <v>12-04-2018 20:35</v>
      </c>
      <c r="C315" s="31" t="str">
        <f>'Chi tiet (card)'!C316</f>
        <v>01696111790</v>
      </c>
      <c r="D315" s="95">
        <f t="shared" si="10"/>
        <v>11</v>
      </c>
      <c r="E315" s="95" t="str">
        <f t="shared" si="11"/>
        <v>01696111XXX</v>
      </c>
      <c r="F315" s="6" t="str">
        <f>'Chi tiet (card)'!D316</f>
        <v>Viettel</v>
      </c>
      <c r="G315" s="11">
        <f>'Chi tiet (card)'!E316</f>
        <v>50000</v>
      </c>
    </row>
    <row r="316" spans="1:7" x14ac:dyDescent="0.2">
      <c r="A316" s="31">
        <f>'Chi tiet (card)'!A317</f>
        <v>43202</v>
      </c>
      <c r="B316" s="31" t="str">
        <f>'Chi tiet (card)'!B317</f>
        <v>12-04-2018 20:20</v>
      </c>
      <c r="C316" s="31" t="str">
        <f>'Chi tiet (card)'!C317</f>
        <v>0938386628</v>
      </c>
      <c r="D316" s="95">
        <f t="shared" si="10"/>
        <v>10</v>
      </c>
      <c r="E316" s="95" t="str">
        <f t="shared" si="11"/>
        <v>0938386XXX</v>
      </c>
      <c r="F316" s="6" t="str">
        <f>'Chi tiet (card)'!D317</f>
        <v>Mobifone</v>
      </c>
      <c r="G316" s="11">
        <f>'Chi tiet (card)'!E317</f>
        <v>50000</v>
      </c>
    </row>
    <row r="317" spans="1:7" x14ac:dyDescent="0.2">
      <c r="A317" s="31">
        <f>'Chi tiet (card)'!A318</f>
        <v>43202</v>
      </c>
      <c r="B317" s="31" t="str">
        <f>'Chi tiet (card)'!B318</f>
        <v>12-04-2018 19:58</v>
      </c>
      <c r="C317" s="31" t="str">
        <f>'Chi tiet (card)'!C318</f>
        <v>01646737714</v>
      </c>
      <c r="D317" s="95">
        <f t="shared" si="10"/>
        <v>11</v>
      </c>
      <c r="E317" s="95" t="str">
        <f t="shared" si="11"/>
        <v>01646737XXX</v>
      </c>
      <c r="F317" s="6" t="str">
        <f>'Chi tiet (card)'!D318</f>
        <v>Viettel</v>
      </c>
      <c r="G317" s="11">
        <f>'Chi tiet (card)'!E318</f>
        <v>100000</v>
      </c>
    </row>
    <row r="318" spans="1:7" x14ac:dyDescent="0.2">
      <c r="A318" s="31">
        <f>'Chi tiet (card)'!A319</f>
        <v>43202</v>
      </c>
      <c r="B318" s="31" t="str">
        <f>'Chi tiet (card)'!B319</f>
        <v>12-04-2018 19:55</v>
      </c>
      <c r="C318" s="31" t="str">
        <f>'Chi tiet (card)'!C319</f>
        <v>0968503041</v>
      </c>
      <c r="D318" s="95">
        <f t="shared" si="10"/>
        <v>10</v>
      </c>
      <c r="E318" s="95" t="str">
        <f t="shared" si="11"/>
        <v>0968503XXX</v>
      </c>
      <c r="F318" s="6" t="str">
        <f>'Chi tiet (card)'!D319</f>
        <v>Viettel</v>
      </c>
      <c r="G318" s="11">
        <f>'Chi tiet (card)'!E319</f>
        <v>100000</v>
      </c>
    </row>
    <row r="319" spans="1:7" x14ac:dyDescent="0.2">
      <c r="A319" s="31">
        <f>'Chi tiet (card)'!A320</f>
        <v>43202</v>
      </c>
      <c r="B319" s="31" t="str">
        <f>'Chi tiet (card)'!B320</f>
        <v>12-04-2018 19:34</v>
      </c>
      <c r="C319" s="31" t="str">
        <f>'Chi tiet (card)'!C320</f>
        <v>01635975556</v>
      </c>
      <c r="D319" s="95">
        <f t="shared" si="10"/>
        <v>11</v>
      </c>
      <c r="E319" s="95" t="str">
        <f t="shared" si="11"/>
        <v>01635975XXX</v>
      </c>
      <c r="F319" s="6" t="str">
        <f>'Chi tiet (card)'!D320</f>
        <v>Viettel</v>
      </c>
      <c r="G319" s="11">
        <f>'Chi tiet (card)'!E320</f>
        <v>50000</v>
      </c>
    </row>
    <row r="320" spans="1:7" x14ac:dyDescent="0.2">
      <c r="A320" s="31">
        <f>'Chi tiet (card)'!A321</f>
        <v>43202</v>
      </c>
      <c r="B320" s="31" t="str">
        <f>'Chi tiet (card)'!B321</f>
        <v>12-04-2018 19:28</v>
      </c>
      <c r="C320" s="31" t="str">
        <f>'Chi tiet (card)'!C321</f>
        <v>0962117587</v>
      </c>
      <c r="D320" s="95">
        <f t="shared" si="10"/>
        <v>10</v>
      </c>
      <c r="E320" s="95" t="str">
        <f t="shared" si="11"/>
        <v>0962117XXX</v>
      </c>
      <c r="F320" s="6" t="str">
        <f>'Chi tiet (card)'!D321</f>
        <v>Viettel</v>
      </c>
      <c r="G320" s="11">
        <f>'Chi tiet (card)'!E321</f>
        <v>50000</v>
      </c>
    </row>
    <row r="321" spans="1:7" x14ac:dyDescent="0.2">
      <c r="A321" s="31">
        <f>'Chi tiet (card)'!A322</f>
        <v>43202</v>
      </c>
      <c r="B321" s="31" t="str">
        <f>'Chi tiet (card)'!B322</f>
        <v>12-04-2018 19:18</v>
      </c>
      <c r="C321" s="31" t="str">
        <f>'Chi tiet (card)'!C322</f>
        <v>01655157966</v>
      </c>
      <c r="D321" s="95">
        <f t="shared" si="10"/>
        <v>11</v>
      </c>
      <c r="E321" s="95" t="str">
        <f t="shared" si="11"/>
        <v>01655157XXX</v>
      </c>
      <c r="F321" s="6" t="str">
        <f>'Chi tiet (card)'!D322</f>
        <v>Viettel</v>
      </c>
      <c r="G321" s="11">
        <f>'Chi tiet (card)'!E322</f>
        <v>100000</v>
      </c>
    </row>
    <row r="322" spans="1:7" x14ac:dyDescent="0.2">
      <c r="A322" s="31">
        <f>'Chi tiet (card)'!A323</f>
        <v>43202</v>
      </c>
      <c r="B322" s="31" t="str">
        <f>'Chi tiet (card)'!B323</f>
        <v>12-04-2018 19:08</v>
      </c>
      <c r="C322" s="31" t="str">
        <f>'Chi tiet (card)'!C323</f>
        <v>01626085629</v>
      </c>
      <c r="D322" s="95">
        <f t="shared" si="10"/>
        <v>11</v>
      </c>
      <c r="E322" s="95" t="str">
        <f t="shared" si="11"/>
        <v>01626085XXX</v>
      </c>
      <c r="F322" s="6" t="str">
        <f>'Chi tiet (card)'!D323</f>
        <v>Viettel</v>
      </c>
      <c r="G322" s="11">
        <f>'Chi tiet (card)'!E323</f>
        <v>50000</v>
      </c>
    </row>
    <row r="323" spans="1:7" x14ac:dyDescent="0.2">
      <c r="A323" s="31">
        <f>'Chi tiet (card)'!A324</f>
        <v>43202</v>
      </c>
      <c r="B323" s="31" t="str">
        <f>'Chi tiet (card)'!B324</f>
        <v>12-04-2018 19:02</v>
      </c>
      <c r="C323" s="31" t="str">
        <f>'Chi tiet (card)'!C324</f>
        <v>0918292085</v>
      </c>
      <c r="D323" s="95">
        <f t="shared" si="10"/>
        <v>10</v>
      </c>
      <c r="E323" s="95" t="str">
        <f t="shared" si="11"/>
        <v>0918292XXX</v>
      </c>
      <c r="F323" s="6" t="str">
        <f>'Chi tiet (card)'!D324</f>
        <v>Vinaphone</v>
      </c>
      <c r="G323" s="11">
        <f>'Chi tiet (card)'!E324</f>
        <v>50000</v>
      </c>
    </row>
    <row r="324" spans="1:7" x14ac:dyDescent="0.2">
      <c r="A324" s="31">
        <f>'Chi tiet (card)'!A325</f>
        <v>43202</v>
      </c>
      <c r="B324" s="31" t="str">
        <f>'Chi tiet (card)'!B325</f>
        <v>12-04-2018 18:58</v>
      </c>
      <c r="C324" s="31" t="str">
        <f>'Chi tiet (card)'!C325</f>
        <v>01203079580</v>
      </c>
      <c r="D324" s="95">
        <f t="shared" si="10"/>
        <v>11</v>
      </c>
      <c r="E324" s="95" t="str">
        <f t="shared" si="11"/>
        <v>01203079XXX</v>
      </c>
      <c r="F324" s="6" t="str">
        <f>'Chi tiet (card)'!D325</f>
        <v>Mobifone</v>
      </c>
      <c r="G324" s="11">
        <f>'Chi tiet (card)'!E325</f>
        <v>50000</v>
      </c>
    </row>
    <row r="325" spans="1:7" x14ac:dyDescent="0.2">
      <c r="A325" s="31">
        <f>'Chi tiet (card)'!A326</f>
        <v>43202</v>
      </c>
      <c r="B325" s="31" t="str">
        <f>'Chi tiet (card)'!B326</f>
        <v>12-04-2018 18:31</v>
      </c>
      <c r="C325" s="31" t="str">
        <f>'Chi tiet (card)'!C326</f>
        <v>01639667484</v>
      </c>
      <c r="D325" s="95">
        <f t="shared" si="10"/>
        <v>11</v>
      </c>
      <c r="E325" s="95" t="str">
        <f t="shared" si="11"/>
        <v>01639667XXX</v>
      </c>
      <c r="F325" s="6" t="str">
        <f>'Chi tiet (card)'!D326</f>
        <v>Viettel</v>
      </c>
      <c r="G325" s="11">
        <f>'Chi tiet (card)'!E326</f>
        <v>50000</v>
      </c>
    </row>
    <row r="326" spans="1:7" x14ac:dyDescent="0.2">
      <c r="A326" s="31">
        <f>'Chi tiet (card)'!A327</f>
        <v>43202</v>
      </c>
      <c r="B326" s="31" t="str">
        <f>'Chi tiet (card)'!B327</f>
        <v>12-04-2018 18:09</v>
      </c>
      <c r="C326" s="31" t="str">
        <f>'Chi tiet (card)'!C327</f>
        <v>01688659367</v>
      </c>
      <c r="D326" s="95">
        <f t="shared" si="10"/>
        <v>11</v>
      </c>
      <c r="E326" s="95" t="str">
        <f t="shared" si="11"/>
        <v>01688659XXX</v>
      </c>
      <c r="F326" s="6" t="str">
        <f>'Chi tiet (card)'!D327</f>
        <v>Viettel</v>
      </c>
      <c r="G326" s="11">
        <f>'Chi tiet (card)'!E327</f>
        <v>50000</v>
      </c>
    </row>
    <row r="327" spans="1:7" x14ac:dyDescent="0.2">
      <c r="A327" s="31">
        <f>'Chi tiet (card)'!A328</f>
        <v>43202</v>
      </c>
      <c r="B327" s="31" t="str">
        <f>'Chi tiet (card)'!B328</f>
        <v>12-04-2018 17:35</v>
      </c>
      <c r="C327" s="31" t="str">
        <f>'Chi tiet (card)'!C328</f>
        <v>0995744755</v>
      </c>
      <c r="D327" s="95">
        <f t="shared" si="10"/>
        <v>10</v>
      </c>
      <c r="E327" s="95" t="str">
        <f t="shared" si="11"/>
        <v>0995744XXX</v>
      </c>
      <c r="F327" s="6" t="str">
        <f>'Chi tiet (card)'!D328</f>
        <v>Gmobile</v>
      </c>
      <c r="G327" s="11">
        <f>'Chi tiet (card)'!E328</f>
        <v>100000</v>
      </c>
    </row>
    <row r="328" spans="1:7" x14ac:dyDescent="0.2">
      <c r="A328" s="31">
        <f>'Chi tiet (card)'!A329</f>
        <v>43202</v>
      </c>
      <c r="B328" s="31" t="str">
        <f>'Chi tiet (card)'!B329</f>
        <v>12-04-2018 17:33</v>
      </c>
      <c r="C328" s="31" t="str">
        <f>'Chi tiet (card)'!C329</f>
        <v>0972851743</v>
      </c>
      <c r="D328" s="95">
        <f t="shared" si="10"/>
        <v>10</v>
      </c>
      <c r="E328" s="95" t="str">
        <f t="shared" si="11"/>
        <v>0972851XXX</v>
      </c>
      <c r="F328" s="6" t="str">
        <f>'Chi tiet (card)'!D329</f>
        <v>Viettel</v>
      </c>
      <c r="G328" s="11">
        <f>'Chi tiet (card)'!E329</f>
        <v>100000</v>
      </c>
    </row>
    <row r="329" spans="1:7" x14ac:dyDescent="0.2">
      <c r="A329" s="31">
        <f>'Chi tiet (card)'!A330</f>
        <v>43202</v>
      </c>
      <c r="B329" s="31" t="str">
        <f>'Chi tiet (card)'!B330</f>
        <v>12-04-2018 17:32</v>
      </c>
      <c r="C329" s="31" t="str">
        <f>'Chi tiet (card)'!C330</f>
        <v>01664781029</v>
      </c>
      <c r="D329" s="95">
        <f t="shared" si="10"/>
        <v>11</v>
      </c>
      <c r="E329" s="95" t="str">
        <f t="shared" si="11"/>
        <v>01664781XXX</v>
      </c>
      <c r="F329" s="6" t="str">
        <f>'Chi tiet (card)'!D330</f>
        <v>Viettel</v>
      </c>
      <c r="G329" s="11">
        <f>'Chi tiet (card)'!E330</f>
        <v>50000</v>
      </c>
    </row>
    <row r="330" spans="1:7" x14ac:dyDescent="0.2">
      <c r="A330" s="31">
        <f>'Chi tiet (card)'!A331</f>
        <v>43202</v>
      </c>
      <c r="B330" s="31" t="str">
        <f>'Chi tiet (card)'!B331</f>
        <v>12-04-2018 17:31</v>
      </c>
      <c r="C330" s="31" t="str">
        <f>'Chi tiet (card)'!C331</f>
        <v>0932827584</v>
      </c>
      <c r="D330" s="95">
        <f t="shared" si="10"/>
        <v>10</v>
      </c>
      <c r="E330" s="95" t="str">
        <f t="shared" si="11"/>
        <v>0932827XXX</v>
      </c>
      <c r="F330" s="6" t="str">
        <f>'Chi tiet (card)'!D331</f>
        <v>Mobifone</v>
      </c>
      <c r="G330" s="11">
        <f>'Chi tiet (card)'!E331</f>
        <v>50000</v>
      </c>
    </row>
    <row r="331" spans="1:7" x14ac:dyDescent="0.2">
      <c r="A331" s="31">
        <f>'Chi tiet (card)'!A332</f>
        <v>43202</v>
      </c>
      <c r="B331" s="31" t="str">
        <f>'Chi tiet (card)'!B332</f>
        <v>12-04-2018 17:16</v>
      </c>
      <c r="C331" s="31" t="str">
        <f>'Chi tiet (card)'!C332</f>
        <v>01656045456</v>
      </c>
      <c r="D331" s="95">
        <f t="shared" si="10"/>
        <v>11</v>
      </c>
      <c r="E331" s="95" t="str">
        <f t="shared" si="11"/>
        <v>01656045XXX</v>
      </c>
      <c r="F331" s="6" t="str">
        <f>'Chi tiet (card)'!D332</f>
        <v>Viettel</v>
      </c>
      <c r="G331" s="11">
        <f>'Chi tiet (card)'!E332</f>
        <v>100000</v>
      </c>
    </row>
    <row r="332" spans="1:7" x14ac:dyDescent="0.2">
      <c r="A332" s="31">
        <f>'Chi tiet (card)'!A333</f>
        <v>43202</v>
      </c>
      <c r="B332" s="31" t="str">
        <f>'Chi tiet (card)'!B333</f>
        <v>12-04-2018 17:09</v>
      </c>
      <c r="C332" s="31" t="str">
        <f>'Chi tiet (card)'!C333</f>
        <v>01664943001</v>
      </c>
      <c r="D332" s="95">
        <f t="shared" ref="D332:D395" si="12">LEN(C332)</f>
        <v>11</v>
      </c>
      <c r="E332" s="95" t="str">
        <f t="shared" ref="E332:E395" si="13">IF(D332=11,LEFT(C332,8)&amp;"XXX",LEFT(C332,7)&amp;"XXX")</f>
        <v>01664943XXX</v>
      </c>
      <c r="F332" s="6" t="str">
        <f>'Chi tiet (card)'!D333</f>
        <v>Viettel</v>
      </c>
      <c r="G332" s="11">
        <f>'Chi tiet (card)'!E333</f>
        <v>50000</v>
      </c>
    </row>
    <row r="333" spans="1:7" x14ac:dyDescent="0.2">
      <c r="A333" s="31">
        <f>'Chi tiet (card)'!A334</f>
        <v>43202</v>
      </c>
      <c r="B333" s="31" t="str">
        <f>'Chi tiet (card)'!B334</f>
        <v>12-04-2018 16:52</v>
      </c>
      <c r="C333" s="31" t="str">
        <f>'Chi tiet (card)'!C334</f>
        <v>01694895081</v>
      </c>
      <c r="D333" s="95">
        <f t="shared" si="12"/>
        <v>11</v>
      </c>
      <c r="E333" s="95" t="str">
        <f t="shared" si="13"/>
        <v>01694895XXX</v>
      </c>
      <c r="F333" s="6" t="str">
        <f>'Chi tiet (card)'!D334</f>
        <v>Viettel</v>
      </c>
      <c r="G333" s="11">
        <f>'Chi tiet (card)'!E334</f>
        <v>50000</v>
      </c>
    </row>
    <row r="334" spans="1:7" x14ac:dyDescent="0.2">
      <c r="A334" s="31">
        <f>'Chi tiet (card)'!A335</f>
        <v>43202</v>
      </c>
      <c r="B334" s="31" t="str">
        <f>'Chi tiet (card)'!B335</f>
        <v>12-04-2018 16:50</v>
      </c>
      <c r="C334" s="31" t="str">
        <f>'Chi tiet (card)'!C335</f>
        <v>0945555608</v>
      </c>
      <c r="D334" s="95">
        <f t="shared" si="12"/>
        <v>10</v>
      </c>
      <c r="E334" s="95" t="str">
        <f t="shared" si="13"/>
        <v>0945555XXX</v>
      </c>
      <c r="F334" s="6" t="str">
        <f>'Chi tiet (card)'!D335</f>
        <v>Vinaphone</v>
      </c>
      <c r="G334" s="11">
        <f>'Chi tiet (card)'!E335</f>
        <v>100000</v>
      </c>
    </row>
    <row r="335" spans="1:7" x14ac:dyDescent="0.2">
      <c r="A335" s="31">
        <f>'Chi tiet (card)'!A336</f>
        <v>43202</v>
      </c>
      <c r="B335" s="31" t="str">
        <f>'Chi tiet (card)'!B336</f>
        <v>12-04-2018 16:13</v>
      </c>
      <c r="C335" s="31" t="str">
        <f>'Chi tiet (card)'!C336</f>
        <v>0972139195</v>
      </c>
      <c r="D335" s="95">
        <f t="shared" si="12"/>
        <v>10</v>
      </c>
      <c r="E335" s="95" t="str">
        <f t="shared" si="13"/>
        <v>0972139XXX</v>
      </c>
      <c r="F335" s="6" t="str">
        <f>'Chi tiet (card)'!D336</f>
        <v>Viettel</v>
      </c>
      <c r="G335" s="11">
        <f>'Chi tiet (card)'!E336</f>
        <v>50000</v>
      </c>
    </row>
    <row r="336" spans="1:7" x14ac:dyDescent="0.2">
      <c r="A336" s="31">
        <f>'Chi tiet (card)'!A337</f>
        <v>43202</v>
      </c>
      <c r="B336" s="31" t="str">
        <f>'Chi tiet (card)'!B337</f>
        <v>12-04-2018 15:58</v>
      </c>
      <c r="C336" s="31" t="str">
        <f>'Chi tiet (card)'!C337</f>
        <v>0948677152</v>
      </c>
      <c r="D336" s="95">
        <f t="shared" si="12"/>
        <v>10</v>
      </c>
      <c r="E336" s="95" t="str">
        <f t="shared" si="13"/>
        <v>0948677XXX</v>
      </c>
      <c r="F336" s="6" t="str">
        <f>'Chi tiet (card)'!D337</f>
        <v>Vinaphone</v>
      </c>
      <c r="G336" s="11">
        <f>'Chi tiet (card)'!E337</f>
        <v>50000</v>
      </c>
    </row>
    <row r="337" spans="1:7" x14ac:dyDescent="0.2">
      <c r="A337" s="31">
        <f>'Chi tiet (card)'!A338</f>
        <v>43202</v>
      </c>
      <c r="B337" s="31" t="str">
        <f>'Chi tiet (card)'!B338</f>
        <v>12-04-2018 14:41</v>
      </c>
      <c r="C337" s="31" t="str">
        <f>'Chi tiet (card)'!C338</f>
        <v>0914606208</v>
      </c>
      <c r="D337" s="95">
        <f t="shared" si="12"/>
        <v>10</v>
      </c>
      <c r="E337" s="95" t="str">
        <f t="shared" si="13"/>
        <v>0914606XXX</v>
      </c>
      <c r="F337" s="6" t="str">
        <f>'Chi tiet (card)'!D338</f>
        <v>Vinaphone</v>
      </c>
      <c r="G337" s="11">
        <f>'Chi tiet (card)'!E338</f>
        <v>100000</v>
      </c>
    </row>
    <row r="338" spans="1:7" x14ac:dyDescent="0.2">
      <c r="A338" s="31">
        <f>'Chi tiet (card)'!A339</f>
        <v>43202</v>
      </c>
      <c r="B338" s="31" t="str">
        <f>'Chi tiet (card)'!B339</f>
        <v>12-04-2018 14:35</v>
      </c>
      <c r="C338" s="31" t="str">
        <f>'Chi tiet (card)'!C339</f>
        <v>0912928032</v>
      </c>
      <c r="D338" s="95">
        <f t="shared" si="12"/>
        <v>10</v>
      </c>
      <c r="E338" s="95" t="str">
        <f t="shared" si="13"/>
        <v>0912928XXX</v>
      </c>
      <c r="F338" s="6" t="str">
        <f>'Chi tiet (card)'!D339</f>
        <v>Vinaphone</v>
      </c>
      <c r="G338" s="11">
        <f>'Chi tiet (card)'!E339</f>
        <v>100000</v>
      </c>
    </row>
    <row r="339" spans="1:7" x14ac:dyDescent="0.2">
      <c r="A339" s="31">
        <f>'Chi tiet (card)'!A340</f>
        <v>43202</v>
      </c>
      <c r="B339" s="31" t="str">
        <f>'Chi tiet (card)'!B340</f>
        <v>12-04-2018 12:45</v>
      </c>
      <c r="C339" s="31" t="str">
        <f>'Chi tiet (card)'!C340</f>
        <v>0977754363</v>
      </c>
      <c r="D339" s="95">
        <f t="shared" si="12"/>
        <v>10</v>
      </c>
      <c r="E339" s="95" t="str">
        <f t="shared" si="13"/>
        <v>0977754XXX</v>
      </c>
      <c r="F339" s="6" t="str">
        <f>'Chi tiet (card)'!D340</f>
        <v>Viettel</v>
      </c>
      <c r="G339" s="11">
        <f>'Chi tiet (card)'!E340</f>
        <v>100000</v>
      </c>
    </row>
    <row r="340" spans="1:7" x14ac:dyDescent="0.2">
      <c r="A340" s="31">
        <f>'Chi tiet (card)'!A341</f>
        <v>43202</v>
      </c>
      <c r="B340" s="31" t="str">
        <f>'Chi tiet (card)'!B341</f>
        <v>12-04-2018 12:42</v>
      </c>
      <c r="C340" s="31" t="str">
        <f>'Chi tiet (card)'!C341</f>
        <v>0981019447</v>
      </c>
      <c r="D340" s="95">
        <f t="shared" si="12"/>
        <v>10</v>
      </c>
      <c r="E340" s="95" t="str">
        <f t="shared" si="13"/>
        <v>0981019XXX</v>
      </c>
      <c r="F340" s="6" t="str">
        <f>'Chi tiet (card)'!D341</f>
        <v>Viettel</v>
      </c>
      <c r="G340" s="11">
        <f>'Chi tiet (card)'!E341</f>
        <v>100000</v>
      </c>
    </row>
    <row r="341" spans="1:7" x14ac:dyDescent="0.2">
      <c r="A341" s="31">
        <f>'Chi tiet (card)'!A342</f>
        <v>43202</v>
      </c>
      <c r="B341" s="31" t="str">
        <f>'Chi tiet (card)'!B342</f>
        <v>12-04-2018 12:09</v>
      </c>
      <c r="C341" s="31" t="str">
        <f>'Chi tiet (card)'!C342</f>
        <v>01257530383</v>
      </c>
      <c r="D341" s="95">
        <f t="shared" si="12"/>
        <v>11</v>
      </c>
      <c r="E341" s="95" t="str">
        <f t="shared" si="13"/>
        <v>01257530XXX</v>
      </c>
      <c r="F341" s="6" t="str">
        <f>'Chi tiet (card)'!D342</f>
        <v>Vinaphone</v>
      </c>
      <c r="G341" s="11">
        <f>'Chi tiet (card)'!E342</f>
        <v>100000</v>
      </c>
    </row>
    <row r="342" spans="1:7" x14ac:dyDescent="0.2">
      <c r="A342" s="31">
        <f>'Chi tiet (card)'!A343</f>
        <v>43202</v>
      </c>
      <c r="B342" s="31" t="str">
        <f>'Chi tiet (card)'!B343</f>
        <v>12-04-2018 12:07</v>
      </c>
      <c r="C342" s="31" t="str">
        <f>'Chi tiet (card)'!C343</f>
        <v>01645635639</v>
      </c>
      <c r="D342" s="95">
        <f t="shared" si="12"/>
        <v>11</v>
      </c>
      <c r="E342" s="95" t="str">
        <f t="shared" si="13"/>
        <v>01645635XXX</v>
      </c>
      <c r="F342" s="6" t="str">
        <f>'Chi tiet (card)'!D343</f>
        <v>Viettel</v>
      </c>
      <c r="G342" s="11">
        <f>'Chi tiet (card)'!E343</f>
        <v>50000</v>
      </c>
    </row>
    <row r="343" spans="1:7" x14ac:dyDescent="0.2">
      <c r="A343" s="31">
        <f>'Chi tiet (card)'!A344</f>
        <v>43202</v>
      </c>
      <c r="B343" s="31" t="str">
        <f>'Chi tiet (card)'!B344</f>
        <v>12-04-2018 11:59</v>
      </c>
      <c r="C343" s="31" t="str">
        <f>'Chi tiet (card)'!C344</f>
        <v>0988364182</v>
      </c>
      <c r="D343" s="95">
        <f t="shared" si="12"/>
        <v>10</v>
      </c>
      <c r="E343" s="95" t="str">
        <f t="shared" si="13"/>
        <v>0988364XXX</v>
      </c>
      <c r="F343" s="6" t="str">
        <f>'Chi tiet (card)'!D344</f>
        <v>Viettel</v>
      </c>
      <c r="G343" s="11">
        <f>'Chi tiet (card)'!E344</f>
        <v>50000</v>
      </c>
    </row>
    <row r="344" spans="1:7" x14ac:dyDescent="0.2">
      <c r="A344" s="31">
        <f>'Chi tiet (card)'!A345</f>
        <v>43202</v>
      </c>
      <c r="B344" s="31" t="str">
        <f>'Chi tiet (card)'!B345</f>
        <v>12-04-2018 11:57</v>
      </c>
      <c r="C344" s="31" t="str">
        <f>'Chi tiet (card)'!C345</f>
        <v>0972813228</v>
      </c>
      <c r="D344" s="95">
        <f t="shared" si="12"/>
        <v>10</v>
      </c>
      <c r="E344" s="95" t="str">
        <f t="shared" si="13"/>
        <v>0972813XXX</v>
      </c>
      <c r="F344" s="6" t="str">
        <f>'Chi tiet (card)'!D345</f>
        <v>Viettel</v>
      </c>
      <c r="G344" s="11">
        <f>'Chi tiet (card)'!E345</f>
        <v>50000</v>
      </c>
    </row>
    <row r="345" spans="1:7" x14ac:dyDescent="0.2">
      <c r="A345" s="31">
        <f>'Chi tiet (card)'!A346</f>
        <v>43202</v>
      </c>
      <c r="B345" s="31" t="str">
        <f>'Chi tiet (card)'!B346</f>
        <v>12-04-2018 11:55</v>
      </c>
      <c r="C345" s="31" t="str">
        <f>'Chi tiet (card)'!C346</f>
        <v>0972717496</v>
      </c>
      <c r="D345" s="95">
        <f t="shared" si="12"/>
        <v>10</v>
      </c>
      <c r="E345" s="95" t="str">
        <f t="shared" si="13"/>
        <v>0972717XXX</v>
      </c>
      <c r="F345" s="6" t="str">
        <f>'Chi tiet (card)'!D346</f>
        <v>Viettel</v>
      </c>
      <c r="G345" s="11">
        <f>'Chi tiet (card)'!E346</f>
        <v>100000</v>
      </c>
    </row>
    <row r="346" spans="1:7" x14ac:dyDescent="0.2">
      <c r="A346" s="31">
        <f>'Chi tiet (card)'!A347</f>
        <v>43202</v>
      </c>
      <c r="B346" s="31" t="str">
        <f>'Chi tiet (card)'!B347</f>
        <v>12-04-2018 11:54</v>
      </c>
      <c r="C346" s="31" t="str">
        <f>'Chi tiet (card)'!C347</f>
        <v>01694377343</v>
      </c>
      <c r="D346" s="95">
        <f t="shared" si="12"/>
        <v>11</v>
      </c>
      <c r="E346" s="95" t="str">
        <f t="shared" si="13"/>
        <v>01694377XXX</v>
      </c>
      <c r="F346" s="6" t="str">
        <f>'Chi tiet (card)'!D347</f>
        <v>Viettel</v>
      </c>
      <c r="G346" s="11">
        <f>'Chi tiet (card)'!E347</f>
        <v>50000</v>
      </c>
    </row>
    <row r="347" spans="1:7" x14ac:dyDescent="0.2">
      <c r="A347" s="31">
        <f>'Chi tiet (card)'!A348</f>
        <v>43202</v>
      </c>
      <c r="B347" s="31" t="str">
        <f>'Chi tiet (card)'!B348</f>
        <v>12-04-2018 11:38</v>
      </c>
      <c r="C347" s="31" t="str">
        <f>'Chi tiet (card)'!C348</f>
        <v>01697999779</v>
      </c>
      <c r="D347" s="95">
        <f t="shared" si="12"/>
        <v>11</v>
      </c>
      <c r="E347" s="95" t="str">
        <f t="shared" si="13"/>
        <v>01697999XXX</v>
      </c>
      <c r="F347" s="6" t="str">
        <f>'Chi tiet (card)'!D348</f>
        <v>Viettel</v>
      </c>
      <c r="G347" s="11">
        <f>'Chi tiet (card)'!E348</f>
        <v>100000</v>
      </c>
    </row>
    <row r="348" spans="1:7" x14ac:dyDescent="0.2">
      <c r="A348" s="31">
        <f>'Chi tiet (card)'!A349</f>
        <v>43202</v>
      </c>
      <c r="B348" s="31" t="str">
        <f>'Chi tiet (card)'!B349</f>
        <v>12-04-2018 11:37</v>
      </c>
      <c r="C348" s="31" t="str">
        <f>'Chi tiet (card)'!C349</f>
        <v>0982422045</v>
      </c>
      <c r="D348" s="95">
        <f t="shared" si="12"/>
        <v>10</v>
      </c>
      <c r="E348" s="95" t="str">
        <f t="shared" si="13"/>
        <v>0982422XXX</v>
      </c>
      <c r="F348" s="6" t="str">
        <f>'Chi tiet (card)'!D349</f>
        <v>Viettel</v>
      </c>
      <c r="G348" s="11">
        <f>'Chi tiet (card)'!E349</f>
        <v>100000</v>
      </c>
    </row>
    <row r="349" spans="1:7" x14ac:dyDescent="0.2">
      <c r="A349" s="31">
        <f>'Chi tiet (card)'!A350</f>
        <v>43202</v>
      </c>
      <c r="B349" s="31" t="str">
        <f>'Chi tiet (card)'!B350</f>
        <v>12-04-2018 11:32</v>
      </c>
      <c r="C349" s="31" t="str">
        <f>'Chi tiet (card)'!C350</f>
        <v>01289315386</v>
      </c>
      <c r="D349" s="95">
        <f t="shared" si="12"/>
        <v>11</v>
      </c>
      <c r="E349" s="95" t="str">
        <f t="shared" si="13"/>
        <v>01289315XXX</v>
      </c>
      <c r="F349" s="6" t="str">
        <f>'Chi tiet (card)'!D350</f>
        <v>Mobifone</v>
      </c>
      <c r="G349" s="11">
        <f>'Chi tiet (card)'!E350</f>
        <v>100000</v>
      </c>
    </row>
    <row r="350" spans="1:7" x14ac:dyDescent="0.2">
      <c r="A350" s="31">
        <f>'Chi tiet (card)'!A351</f>
        <v>43202</v>
      </c>
      <c r="B350" s="31" t="str">
        <f>'Chi tiet (card)'!B351</f>
        <v>12-04-2018 11:27</v>
      </c>
      <c r="C350" s="31" t="str">
        <f>'Chi tiet (card)'!C351</f>
        <v>01293790636</v>
      </c>
      <c r="D350" s="95">
        <f t="shared" si="12"/>
        <v>11</v>
      </c>
      <c r="E350" s="95" t="str">
        <f t="shared" si="13"/>
        <v>01293790XXX</v>
      </c>
      <c r="F350" s="6" t="str">
        <f>'Chi tiet (card)'!D351</f>
        <v>Vinaphone</v>
      </c>
      <c r="G350" s="11">
        <f>'Chi tiet (card)'!E351</f>
        <v>50000</v>
      </c>
    </row>
    <row r="351" spans="1:7" x14ac:dyDescent="0.2">
      <c r="A351" s="31">
        <f>'Chi tiet (card)'!A352</f>
        <v>43202</v>
      </c>
      <c r="B351" s="31" t="str">
        <f>'Chi tiet (card)'!B352</f>
        <v>12-04-2018 11:06</v>
      </c>
      <c r="C351" s="31" t="str">
        <f>'Chi tiet (card)'!C352</f>
        <v>0917151792</v>
      </c>
      <c r="D351" s="95">
        <f t="shared" si="12"/>
        <v>10</v>
      </c>
      <c r="E351" s="95" t="str">
        <f t="shared" si="13"/>
        <v>0917151XXX</v>
      </c>
      <c r="F351" s="6" t="str">
        <f>'Chi tiet (card)'!D352</f>
        <v>Vinaphone</v>
      </c>
      <c r="G351" s="11">
        <f>'Chi tiet (card)'!E352</f>
        <v>100000</v>
      </c>
    </row>
    <row r="352" spans="1:7" x14ac:dyDescent="0.2">
      <c r="A352" s="31">
        <f>'Chi tiet (card)'!A353</f>
        <v>43202</v>
      </c>
      <c r="B352" s="31" t="str">
        <f>'Chi tiet (card)'!B353</f>
        <v>12-04-2018 10:48</v>
      </c>
      <c r="C352" s="31" t="str">
        <f>'Chi tiet (card)'!C353</f>
        <v>01689121934</v>
      </c>
      <c r="D352" s="95">
        <f t="shared" si="12"/>
        <v>11</v>
      </c>
      <c r="E352" s="95" t="str">
        <f t="shared" si="13"/>
        <v>01689121XXX</v>
      </c>
      <c r="F352" s="6" t="str">
        <f>'Chi tiet (card)'!D353</f>
        <v>Viettel</v>
      </c>
      <c r="G352" s="11">
        <f>'Chi tiet (card)'!E353</f>
        <v>50000</v>
      </c>
    </row>
    <row r="353" spans="1:7" x14ac:dyDescent="0.2">
      <c r="A353" s="31">
        <f>'Chi tiet (card)'!A354</f>
        <v>43202</v>
      </c>
      <c r="B353" s="31" t="str">
        <f>'Chi tiet (card)'!B354</f>
        <v>12-04-2018 10:34</v>
      </c>
      <c r="C353" s="31" t="str">
        <f>'Chi tiet (card)'!C354</f>
        <v>01633807872</v>
      </c>
      <c r="D353" s="95">
        <f t="shared" si="12"/>
        <v>11</v>
      </c>
      <c r="E353" s="95" t="str">
        <f t="shared" si="13"/>
        <v>01633807XXX</v>
      </c>
      <c r="F353" s="6" t="str">
        <f>'Chi tiet (card)'!D354</f>
        <v>Viettel</v>
      </c>
      <c r="G353" s="11">
        <f>'Chi tiet (card)'!E354</f>
        <v>50000</v>
      </c>
    </row>
    <row r="354" spans="1:7" x14ac:dyDescent="0.2">
      <c r="A354" s="31">
        <f>'Chi tiet (card)'!A355</f>
        <v>43202</v>
      </c>
      <c r="B354" s="31" t="str">
        <f>'Chi tiet (card)'!B355</f>
        <v>12-04-2018 10:23</v>
      </c>
      <c r="C354" s="31" t="str">
        <f>'Chi tiet (card)'!C355</f>
        <v>0944978355</v>
      </c>
      <c r="D354" s="95">
        <f t="shared" si="12"/>
        <v>10</v>
      </c>
      <c r="E354" s="95" t="str">
        <f t="shared" si="13"/>
        <v>0944978XXX</v>
      </c>
      <c r="F354" s="6" t="str">
        <f>'Chi tiet (card)'!D355</f>
        <v>Vinaphone</v>
      </c>
      <c r="G354" s="11">
        <f>'Chi tiet (card)'!E355</f>
        <v>50000</v>
      </c>
    </row>
    <row r="355" spans="1:7" x14ac:dyDescent="0.2">
      <c r="A355" s="31">
        <f>'Chi tiet (card)'!A356</f>
        <v>43202</v>
      </c>
      <c r="B355" s="31" t="str">
        <f>'Chi tiet (card)'!B356</f>
        <v>12-04-2018 10:00</v>
      </c>
      <c r="C355" s="31" t="str">
        <f>'Chi tiet (card)'!C356</f>
        <v>01662626995</v>
      </c>
      <c r="D355" s="95">
        <f t="shared" si="12"/>
        <v>11</v>
      </c>
      <c r="E355" s="95" t="str">
        <f t="shared" si="13"/>
        <v>01662626XXX</v>
      </c>
      <c r="F355" s="6" t="str">
        <f>'Chi tiet (card)'!D356</f>
        <v>Viettel</v>
      </c>
      <c r="G355" s="11">
        <f>'Chi tiet (card)'!E356</f>
        <v>50000</v>
      </c>
    </row>
    <row r="356" spans="1:7" x14ac:dyDescent="0.2">
      <c r="A356" s="31">
        <f>'Chi tiet (card)'!A357</f>
        <v>43202</v>
      </c>
      <c r="B356" s="31" t="str">
        <f>'Chi tiet (card)'!B357</f>
        <v>12-04-2018 09:57</v>
      </c>
      <c r="C356" s="31" t="str">
        <f>'Chi tiet (card)'!C357</f>
        <v>0971641589</v>
      </c>
      <c r="D356" s="95">
        <f t="shared" si="12"/>
        <v>10</v>
      </c>
      <c r="E356" s="95" t="str">
        <f t="shared" si="13"/>
        <v>0971641XXX</v>
      </c>
      <c r="F356" s="6" t="str">
        <f>'Chi tiet (card)'!D357</f>
        <v>Viettel</v>
      </c>
      <c r="G356" s="11">
        <f>'Chi tiet (card)'!E357</f>
        <v>50000</v>
      </c>
    </row>
    <row r="357" spans="1:7" x14ac:dyDescent="0.2">
      <c r="A357" s="31">
        <f>'Chi tiet (card)'!A358</f>
        <v>43202</v>
      </c>
      <c r="B357" s="31" t="str">
        <f>'Chi tiet (card)'!B358</f>
        <v>12-04-2018 09:54</v>
      </c>
      <c r="C357" s="31" t="str">
        <f>'Chi tiet (card)'!C358</f>
        <v>01257047131</v>
      </c>
      <c r="D357" s="95">
        <f t="shared" si="12"/>
        <v>11</v>
      </c>
      <c r="E357" s="95" t="str">
        <f t="shared" si="13"/>
        <v>01257047XXX</v>
      </c>
      <c r="F357" s="6" t="str">
        <f>'Chi tiet (card)'!D358</f>
        <v>Vinaphone</v>
      </c>
      <c r="G357" s="11">
        <f>'Chi tiet (card)'!E358</f>
        <v>100000</v>
      </c>
    </row>
    <row r="358" spans="1:7" x14ac:dyDescent="0.2">
      <c r="A358" s="31">
        <f>'Chi tiet (card)'!A359</f>
        <v>43202</v>
      </c>
      <c r="B358" s="31" t="str">
        <f>'Chi tiet (card)'!B359</f>
        <v>12-04-2018 09:20</v>
      </c>
      <c r="C358" s="31" t="str">
        <f>'Chi tiet (card)'!C359</f>
        <v>01695403272</v>
      </c>
      <c r="D358" s="95">
        <f t="shared" si="12"/>
        <v>11</v>
      </c>
      <c r="E358" s="95" t="str">
        <f t="shared" si="13"/>
        <v>01695403XXX</v>
      </c>
      <c r="F358" s="6" t="str">
        <f>'Chi tiet (card)'!D359</f>
        <v>Viettel</v>
      </c>
      <c r="G358" s="11">
        <f>'Chi tiet (card)'!E359</f>
        <v>50000</v>
      </c>
    </row>
    <row r="359" spans="1:7" x14ac:dyDescent="0.2">
      <c r="A359" s="31">
        <f>'Chi tiet (card)'!A360</f>
        <v>43202</v>
      </c>
      <c r="B359" s="31" t="str">
        <f>'Chi tiet (card)'!B360</f>
        <v>12-04-2018 09:17</v>
      </c>
      <c r="C359" s="31" t="str">
        <f>'Chi tiet (card)'!C360</f>
        <v>01667619093</v>
      </c>
      <c r="D359" s="95">
        <f t="shared" si="12"/>
        <v>11</v>
      </c>
      <c r="E359" s="95" t="str">
        <f t="shared" si="13"/>
        <v>01667619XXX</v>
      </c>
      <c r="F359" s="6" t="str">
        <f>'Chi tiet (card)'!D360</f>
        <v>Viettel</v>
      </c>
      <c r="G359" s="11">
        <f>'Chi tiet (card)'!E360</f>
        <v>100000</v>
      </c>
    </row>
    <row r="360" spans="1:7" x14ac:dyDescent="0.2">
      <c r="A360" s="31">
        <f>'Chi tiet (card)'!A361</f>
        <v>43202</v>
      </c>
      <c r="B360" s="31" t="str">
        <f>'Chi tiet (card)'!B361</f>
        <v>12-04-2018 09:13</v>
      </c>
      <c r="C360" s="31" t="str">
        <f>'Chi tiet (card)'!C361</f>
        <v>01228905734</v>
      </c>
      <c r="D360" s="95">
        <f t="shared" si="12"/>
        <v>11</v>
      </c>
      <c r="E360" s="95" t="str">
        <f t="shared" si="13"/>
        <v>01228905XXX</v>
      </c>
      <c r="F360" s="6" t="str">
        <f>'Chi tiet (card)'!D361</f>
        <v>Mobifone</v>
      </c>
      <c r="G360" s="11">
        <f>'Chi tiet (card)'!E361</f>
        <v>50000</v>
      </c>
    </row>
    <row r="361" spans="1:7" x14ac:dyDescent="0.2">
      <c r="A361" s="31">
        <f>'Chi tiet (card)'!A362</f>
        <v>43202</v>
      </c>
      <c r="B361" s="31" t="str">
        <f>'Chi tiet (card)'!B362</f>
        <v>12-04-2018 09:11</v>
      </c>
      <c r="C361" s="31" t="str">
        <f>'Chi tiet (card)'!C362</f>
        <v>0982990616</v>
      </c>
      <c r="D361" s="95">
        <f t="shared" si="12"/>
        <v>10</v>
      </c>
      <c r="E361" s="95" t="str">
        <f t="shared" si="13"/>
        <v>0982990XXX</v>
      </c>
      <c r="F361" s="6" t="str">
        <f>'Chi tiet (card)'!D362</f>
        <v>Viettel</v>
      </c>
      <c r="G361" s="11">
        <f>'Chi tiet (card)'!E362</f>
        <v>100000</v>
      </c>
    </row>
    <row r="362" spans="1:7" x14ac:dyDescent="0.2">
      <c r="A362" s="31">
        <f>'Chi tiet (card)'!A363</f>
        <v>43202</v>
      </c>
      <c r="B362" s="31" t="str">
        <f>'Chi tiet (card)'!B363</f>
        <v>12-04-2018 09:00</v>
      </c>
      <c r="C362" s="31" t="str">
        <f>'Chi tiet (card)'!C363</f>
        <v>01626799702</v>
      </c>
      <c r="D362" s="95">
        <f t="shared" si="12"/>
        <v>11</v>
      </c>
      <c r="E362" s="95" t="str">
        <f t="shared" si="13"/>
        <v>01626799XXX</v>
      </c>
      <c r="F362" s="6" t="str">
        <f>'Chi tiet (card)'!D363</f>
        <v>Viettel</v>
      </c>
      <c r="G362" s="11">
        <f>'Chi tiet (card)'!E363</f>
        <v>50000</v>
      </c>
    </row>
    <row r="363" spans="1:7" x14ac:dyDescent="0.2">
      <c r="A363" s="31">
        <f>'Chi tiet (card)'!A364</f>
        <v>43202</v>
      </c>
      <c r="B363" s="31" t="str">
        <f>'Chi tiet (card)'!B364</f>
        <v>12-04-2018 08:57</v>
      </c>
      <c r="C363" s="31" t="str">
        <f>'Chi tiet (card)'!C364</f>
        <v>01632176673</v>
      </c>
      <c r="D363" s="95">
        <f t="shared" si="12"/>
        <v>11</v>
      </c>
      <c r="E363" s="95" t="str">
        <f t="shared" si="13"/>
        <v>01632176XXX</v>
      </c>
      <c r="F363" s="6" t="str">
        <f>'Chi tiet (card)'!D364</f>
        <v>Viettel</v>
      </c>
      <c r="G363" s="11">
        <f>'Chi tiet (card)'!E364</f>
        <v>100000</v>
      </c>
    </row>
    <row r="364" spans="1:7" x14ac:dyDescent="0.2">
      <c r="A364" s="31">
        <f>'Chi tiet (card)'!A365</f>
        <v>43202</v>
      </c>
      <c r="B364" s="31" t="str">
        <f>'Chi tiet (card)'!B365</f>
        <v>12-04-2018 08:45</v>
      </c>
      <c r="C364" s="31" t="str">
        <f>'Chi tiet (card)'!C365</f>
        <v>01689573381</v>
      </c>
      <c r="D364" s="95">
        <f t="shared" si="12"/>
        <v>11</v>
      </c>
      <c r="E364" s="95" t="str">
        <f t="shared" si="13"/>
        <v>01689573XXX</v>
      </c>
      <c r="F364" s="6" t="str">
        <f>'Chi tiet (card)'!D365</f>
        <v>Viettel</v>
      </c>
      <c r="G364" s="11">
        <f>'Chi tiet (card)'!E365</f>
        <v>50000</v>
      </c>
    </row>
    <row r="365" spans="1:7" x14ac:dyDescent="0.2">
      <c r="A365" s="31">
        <f>'Chi tiet (card)'!A366</f>
        <v>43202</v>
      </c>
      <c r="B365" s="31" t="str">
        <f>'Chi tiet (card)'!B366</f>
        <v>12-04-2018 08:40</v>
      </c>
      <c r="C365" s="31" t="str">
        <f>'Chi tiet (card)'!C366</f>
        <v>0915067880</v>
      </c>
      <c r="D365" s="95">
        <f t="shared" si="12"/>
        <v>10</v>
      </c>
      <c r="E365" s="95" t="str">
        <f t="shared" si="13"/>
        <v>0915067XXX</v>
      </c>
      <c r="F365" s="6" t="str">
        <f>'Chi tiet (card)'!D366</f>
        <v>Vinaphone</v>
      </c>
      <c r="G365" s="11">
        <f>'Chi tiet (card)'!E366</f>
        <v>50000</v>
      </c>
    </row>
    <row r="366" spans="1:7" x14ac:dyDescent="0.2">
      <c r="A366" s="31">
        <f>'Chi tiet (card)'!A367</f>
        <v>43202</v>
      </c>
      <c r="B366" s="31" t="str">
        <f>'Chi tiet (card)'!B367</f>
        <v>12-04-2018 08:39</v>
      </c>
      <c r="C366" s="31" t="str">
        <f>'Chi tiet (card)'!C367</f>
        <v>01678884143</v>
      </c>
      <c r="D366" s="95">
        <f t="shared" si="12"/>
        <v>11</v>
      </c>
      <c r="E366" s="95" t="str">
        <f t="shared" si="13"/>
        <v>01678884XXX</v>
      </c>
      <c r="F366" s="6" t="str">
        <f>'Chi tiet (card)'!D367</f>
        <v>Viettel</v>
      </c>
      <c r="G366" s="11">
        <f>'Chi tiet (card)'!E367</f>
        <v>50000</v>
      </c>
    </row>
    <row r="367" spans="1:7" x14ac:dyDescent="0.2">
      <c r="A367" s="31">
        <f>'Chi tiet (card)'!A368</f>
        <v>43202</v>
      </c>
      <c r="B367" s="31" t="str">
        <f>'Chi tiet (card)'!B368</f>
        <v>12-04-2018 08:16</v>
      </c>
      <c r="C367" s="31" t="str">
        <f>'Chi tiet (card)'!C368</f>
        <v>0971645232</v>
      </c>
      <c r="D367" s="95">
        <f t="shared" si="12"/>
        <v>10</v>
      </c>
      <c r="E367" s="95" t="str">
        <f t="shared" si="13"/>
        <v>0971645XXX</v>
      </c>
      <c r="F367" s="6" t="str">
        <f>'Chi tiet (card)'!D368</f>
        <v>Viettel</v>
      </c>
      <c r="G367" s="11">
        <f>'Chi tiet (card)'!E368</f>
        <v>50000</v>
      </c>
    </row>
    <row r="368" spans="1:7" x14ac:dyDescent="0.2">
      <c r="A368" s="31">
        <f>'Chi tiet (card)'!A369</f>
        <v>43202</v>
      </c>
      <c r="B368" s="31" t="str">
        <f>'Chi tiet (card)'!B369</f>
        <v>12-04-2018 08:08</v>
      </c>
      <c r="C368" s="31" t="str">
        <f>'Chi tiet (card)'!C369</f>
        <v>01698675572</v>
      </c>
      <c r="D368" s="95">
        <f t="shared" si="12"/>
        <v>11</v>
      </c>
      <c r="E368" s="95" t="str">
        <f t="shared" si="13"/>
        <v>01698675XXX</v>
      </c>
      <c r="F368" s="6" t="str">
        <f>'Chi tiet (card)'!D369</f>
        <v>Viettel</v>
      </c>
      <c r="G368" s="11">
        <f>'Chi tiet (card)'!E369</f>
        <v>50000</v>
      </c>
    </row>
    <row r="369" spans="1:7" x14ac:dyDescent="0.2">
      <c r="A369" s="31">
        <f>'Chi tiet (card)'!A370</f>
        <v>43202</v>
      </c>
      <c r="B369" s="31" t="str">
        <f>'Chi tiet (card)'!B370</f>
        <v>12-04-2018 08:03</v>
      </c>
      <c r="C369" s="31" t="str">
        <f>'Chi tiet (card)'!C370</f>
        <v>01693440414</v>
      </c>
      <c r="D369" s="95">
        <f t="shared" si="12"/>
        <v>11</v>
      </c>
      <c r="E369" s="95" t="str">
        <f t="shared" si="13"/>
        <v>01693440XXX</v>
      </c>
      <c r="F369" s="6" t="str">
        <f>'Chi tiet (card)'!D370</f>
        <v>Viettel</v>
      </c>
      <c r="G369" s="11">
        <f>'Chi tiet (card)'!E370</f>
        <v>50000</v>
      </c>
    </row>
    <row r="370" spans="1:7" x14ac:dyDescent="0.2">
      <c r="A370" s="31">
        <f>'Chi tiet (card)'!A371</f>
        <v>43202</v>
      </c>
      <c r="B370" s="31" t="str">
        <f>'Chi tiet (card)'!B371</f>
        <v>12-04-2018 07:55</v>
      </c>
      <c r="C370" s="31" t="str">
        <f>'Chi tiet (card)'!C371</f>
        <v>01212266520</v>
      </c>
      <c r="D370" s="95">
        <f t="shared" si="12"/>
        <v>11</v>
      </c>
      <c r="E370" s="95" t="str">
        <f t="shared" si="13"/>
        <v>01212266XXX</v>
      </c>
      <c r="F370" s="6" t="str">
        <f>'Chi tiet (card)'!D371</f>
        <v>Mobifone</v>
      </c>
      <c r="G370" s="11">
        <f>'Chi tiet (card)'!E371</f>
        <v>100000</v>
      </c>
    </row>
    <row r="371" spans="1:7" x14ac:dyDescent="0.2">
      <c r="A371" s="31">
        <f>'Chi tiet (card)'!A372</f>
        <v>43202</v>
      </c>
      <c r="B371" s="31" t="str">
        <f>'Chi tiet (card)'!B372</f>
        <v>12-04-2018 07:52</v>
      </c>
      <c r="C371" s="31" t="str">
        <f>'Chi tiet (card)'!C372</f>
        <v>0963415315</v>
      </c>
      <c r="D371" s="95">
        <f t="shared" si="12"/>
        <v>10</v>
      </c>
      <c r="E371" s="95" t="str">
        <f t="shared" si="13"/>
        <v>0963415XXX</v>
      </c>
      <c r="F371" s="6" t="str">
        <f>'Chi tiet (card)'!D372</f>
        <v>Viettel</v>
      </c>
      <c r="G371" s="11">
        <f>'Chi tiet (card)'!E372</f>
        <v>50000</v>
      </c>
    </row>
    <row r="372" spans="1:7" x14ac:dyDescent="0.2">
      <c r="A372" s="31">
        <f>'Chi tiet (card)'!A373</f>
        <v>43202</v>
      </c>
      <c r="B372" s="31" t="str">
        <f>'Chi tiet (card)'!B373</f>
        <v>12-04-2018 07:41</v>
      </c>
      <c r="C372" s="31" t="str">
        <f>'Chi tiet (card)'!C373</f>
        <v>01639473628</v>
      </c>
      <c r="D372" s="95">
        <f t="shared" si="12"/>
        <v>11</v>
      </c>
      <c r="E372" s="95" t="str">
        <f t="shared" si="13"/>
        <v>01639473XXX</v>
      </c>
      <c r="F372" s="6" t="str">
        <f>'Chi tiet (card)'!D373</f>
        <v>Viettel</v>
      </c>
      <c r="G372" s="11">
        <f>'Chi tiet (card)'!E373</f>
        <v>50000</v>
      </c>
    </row>
    <row r="373" spans="1:7" x14ac:dyDescent="0.2">
      <c r="A373" s="31">
        <f>'Chi tiet (card)'!A374</f>
        <v>43202</v>
      </c>
      <c r="B373" s="31" t="str">
        <f>'Chi tiet (card)'!B374</f>
        <v>12-04-2018 07:39</v>
      </c>
      <c r="C373" s="31" t="str">
        <f>'Chi tiet (card)'!C374</f>
        <v>0961809048</v>
      </c>
      <c r="D373" s="95">
        <f t="shared" si="12"/>
        <v>10</v>
      </c>
      <c r="E373" s="95" t="str">
        <f t="shared" si="13"/>
        <v>0961809XXX</v>
      </c>
      <c r="F373" s="6" t="str">
        <f>'Chi tiet (card)'!D374</f>
        <v>Viettel</v>
      </c>
      <c r="G373" s="11">
        <f>'Chi tiet (card)'!E374</f>
        <v>50000</v>
      </c>
    </row>
    <row r="374" spans="1:7" x14ac:dyDescent="0.2">
      <c r="A374" s="31">
        <f>'Chi tiet (card)'!A375</f>
        <v>43202</v>
      </c>
      <c r="B374" s="31" t="str">
        <f>'Chi tiet (card)'!B375</f>
        <v>12-04-2018 07:37</v>
      </c>
      <c r="C374" s="31" t="str">
        <f>'Chi tiet (card)'!C375</f>
        <v>01686496708</v>
      </c>
      <c r="D374" s="95">
        <f t="shared" si="12"/>
        <v>11</v>
      </c>
      <c r="E374" s="95" t="str">
        <f t="shared" si="13"/>
        <v>01686496XXX</v>
      </c>
      <c r="F374" s="6" t="str">
        <f>'Chi tiet (card)'!D375</f>
        <v>Viettel</v>
      </c>
      <c r="G374" s="11">
        <f>'Chi tiet (card)'!E375</f>
        <v>50000</v>
      </c>
    </row>
    <row r="375" spans="1:7" x14ac:dyDescent="0.2">
      <c r="A375" s="31">
        <f>'Chi tiet (card)'!A376</f>
        <v>43202</v>
      </c>
      <c r="B375" s="31" t="str">
        <f>'Chi tiet (card)'!B376</f>
        <v>12-04-2018 07:32</v>
      </c>
      <c r="C375" s="31" t="str">
        <f>'Chi tiet (card)'!C376</f>
        <v>01688540391</v>
      </c>
      <c r="D375" s="95">
        <f t="shared" si="12"/>
        <v>11</v>
      </c>
      <c r="E375" s="95" t="str">
        <f t="shared" si="13"/>
        <v>01688540XXX</v>
      </c>
      <c r="F375" s="6" t="str">
        <f>'Chi tiet (card)'!D376</f>
        <v>Viettel</v>
      </c>
      <c r="G375" s="11">
        <f>'Chi tiet (card)'!E376</f>
        <v>50000</v>
      </c>
    </row>
    <row r="376" spans="1:7" x14ac:dyDescent="0.2">
      <c r="A376" s="31">
        <f>'Chi tiet (card)'!A377</f>
        <v>43202</v>
      </c>
      <c r="B376" s="31" t="str">
        <f>'Chi tiet (card)'!B377</f>
        <v>12-04-2018 07:31</v>
      </c>
      <c r="C376" s="31" t="str">
        <f>'Chi tiet (card)'!C377</f>
        <v>01693637950</v>
      </c>
      <c r="D376" s="95">
        <f t="shared" si="12"/>
        <v>11</v>
      </c>
      <c r="E376" s="95" t="str">
        <f t="shared" si="13"/>
        <v>01693637XXX</v>
      </c>
      <c r="F376" s="6" t="str">
        <f>'Chi tiet (card)'!D377</f>
        <v>Viettel</v>
      </c>
      <c r="G376" s="11">
        <f>'Chi tiet (card)'!E377</f>
        <v>100000</v>
      </c>
    </row>
    <row r="377" spans="1:7" x14ac:dyDescent="0.2">
      <c r="A377" s="31">
        <f>'Chi tiet (card)'!A378</f>
        <v>43202</v>
      </c>
      <c r="B377" s="31" t="str">
        <f>'Chi tiet (card)'!B378</f>
        <v>12-04-2018 07:30</v>
      </c>
      <c r="C377" s="31" t="str">
        <f>'Chi tiet (card)'!C378</f>
        <v>0966006050</v>
      </c>
      <c r="D377" s="95">
        <f t="shared" si="12"/>
        <v>10</v>
      </c>
      <c r="E377" s="95" t="str">
        <f t="shared" si="13"/>
        <v>0966006XXX</v>
      </c>
      <c r="F377" s="6" t="str">
        <f>'Chi tiet (card)'!D378</f>
        <v>Viettel</v>
      </c>
      <c r="G377" s="11">
        <f>'Chi tiet (card)'!E378</f>
        <v>50000</v>
      </c>
    </row>
    <row r="378" spans="1:7" x14ac:dyDescent="0.2">
      <c r="A378" s="31">
        <f>'Chi tiet (card)'!A379</f>
        <v>43202</v>
      </c>
      <c r="B378" s="31" t="str">
        <f>'Chi tiet (card)'!B379</f>
        <v>12-04-2018 07:30</v>
      </c>
      <c r="C378" s="31" t="str">
        <f>'Chi tiet (card)'!C379</f>
        <v>0989196703</v>
      </c>
      <c r="D378" s="95">
        <f t="shared" si="12"/>
        <v>10</v>
      </c>
      <c r="E378" s="95" t="str">
        <f t="shared" si="13"/>
        <v>0989196XXX</v>
      </c>
      <c r="F378" s="6" t="str">
        <f>'Chi tiet (card)'!D379</f>
        <v>Viettel</v>
      </c>
      <c r="G378" s="11">
        <f>'Chi tiet (card)'!E379</f>
        <v>50000</v>
      </c>
    </row>
    <row r="379" spans="1:7" x14ac:dyDescent="0.2">
      <c r="A379" s="31">
        <f>'Chi tiet (card)'!A380</f>
        <v>43202</v>
      </c>
      <c r="B379" s="31" t="str">
        <f>'Chi tiet (card)'!B380</f>
        <v>12-04-2018 07:22</v>
      </c>
      <c r="C379" s="31" t="str">
        <f>'Chi tiet (card)'!C380</f>
        <v>01643623317</v>
      </c>
      <c r="D379" s="95">
        <f t="shared" si="12"/>
        <v>11</v>
      </c>
      <c r="E379" s="95" t="str">
        <f t="shared" si="13"/>
        <v>01643623XXX</v>
      </c>
      <c r="F379" s="6" t="str">
        <f>'Chi tiet (card)'!D380</f>
        <v>Viettel</v>
      </c>
      <c r="G379" s="11">
        <f>'Chi tiet (card)'!E380</f>
        <v>50000</v>
      </c>
    </row>
    <row r="380" spans="1:7" x14ac:dyDescent="0.2">
      <c r="A380" s="31">
        <f>'Chi tiet (card)'!A381</f>
        <v>43202</v>
      </c>
      <c r="B380" s="31" t="str">
        <f>'Chi tiet (card)'!B381</f>
        <v>12-04-2018 07:09</v>
      </c>
      <c r="C380" s="31" t="str">
        <f>'Chi tiet (card)'!C381</f>
        <v>0966824943</v>
      </c>
      <c r="D380" s="95">
        <f t="shared" si="12"/>
        <v>10</v>
      </c>
      <c r="E380" s="95" t="str">
        <f t="shared" si="13"/>
        <v>0966824XXX</v>
      </c>
      <c r="F380" s="6" t="str">
        <f>'Chi tiet (card)'!D381</f>
        <v>Viettel</v>
      </c>
      <c r="G380" s="11">
        <f>'Chi tiet (card)'!E381</f>
        <v>100000</v>
      </c>
    </row>
    <row r="381" spans="1:7" x14ac:dyDescent="0.2">
      <c r="A381" s="31">
        <f>'Chi tiet (card)'!A382</f>
        <v>43202</v>
      </c>
      <c r="B381" s="31" t="str">
        <f>'Chi tiet (card)'!B382</f>
        <v>12-04-2018 07:04</v>
      </c>
      <c r="C381" s="31" t="str">
        <f>'Chi tiet (card)'!C382</f>
        <v>0976250599</v>
      </c>
      <c r="D381" s="95">
        <f t="shared" si="12"/>
        <v>10</v>
      </c>
      <c r="E381" s="95" t="str">
        <f t="shared" si="13"/>
        <v>0976250XXX</v>
      </c>
      <c r="F381" s="6" t="str">
        <f>'Chi tiet (card)'!D382</f>
        <v>Viettel</v>
      </c>
      <c r="G381" s="11">
        <f>'Chi tiet (card)'!E382</f>
        <v>100000</v>
      </c>
    </row>
    <row r="382" spans="1:7" x14ac:dyDescent="0.2">
      <c r="A382" s="31">
        <f>'Chi tiet (card)'!A383</f>
        <v>43202</v>
      </c>
      <c r="B382" s="31" t="str">
        <f>'Chi tiet (card)'!B383</f>
        <v>12-04-2018 07:02</v>
      </c>
      <c r="C382" s="31" t="str">
        <f>'Chi tiet (card)'!C383</f>
        <v>01667167874</v>
      </c>
      <c r="D382" s="95">
        <f t="shared" si="12"/>
        <v>11</v>
      </c>
      <c r="E382" s="95" t="str">
        <f t="shared" si="13"/>
        <v>01667167XXX</v>
      </c>
      <c r="F382" s="6" t="str">
        <f>'Chi tiet (card)'!D383</f>
        <v>Viettel</v>
      </c>
      <c r="G382" s="11">
        <f>'Chi tiet (card)'!E383</f>
        <v>50000</v>
      </c>
    </row>
    <row r="383" spans="1:7" x14ac:dyDescent="0.2">
      <c r="A383" s="31">
        <f>'Chi tiet (card)'!A384</f>
        <v>43202</v>
      </c>
      <c r="B383" s="31" t="str">
        <f>'Chi tiet (card)'!B384</f>
        <v>12-04-2018 06:57</v>
      </c>
      <c r="C383" s="31" t="str">
        <f>'Chi tiet (card)'!C384</f>
        <v>0975981866</v>
      </c>
      <c r="D383" s="95">
        <f t="shared" si="12"/>
        <v>10</v>
      </c>
      <c r="E383" s="95" t="str">
        <f t="shared" si="13"/>
        <v>0975981XXX</v>
      </c>
      <c r="F383" s="6" t="str">
        <f>'Chi tiet (card)'!D384</f>
        <v>Viettel</v>
      </c>
      <c r="G383" s="11">
        <f>'Chi tiet (card)'!E384</f>
        <v>100000</v>
      </c>
    </row>
    <row r="384" spans="1:7" x14ac:dyDescent="0.2">
      <c r="A384" s="31">
        <f>'Chi tiet (card)'!A385</f>
        <v>43202</v>
      </c>
      <c r="B384" s="31" t="str">
        <f>'Chi tiet (card)'!B385</f>
        <v>12-04-2018 06:49</v>
      </c>
      <c r="C384" s="31" t="str">
        <f>'Chi tiet (card)'!C385</f>
        <v>0971315403</v>
      </c>
      <c r="D384" s="95">
        <f t="shared" si="12"/>
        <v>10</v>
      </c>
      <c r="E384" s="95" t="str">
        <f t="shared" si="13"/>
        <v>0971315XXX</v>
      </c>
      <c r="F384" s="6" t="str">
        <f>'Chi tiet (card)'!D385</f>
        <v>Viettel</v>
      </c>
      <c r="G384" s="11">
        <f>'Chi tiet (card)'!E385</f>
        <v>50000</v>
      </c>
    </row>
    <row r="385" spans="1:7" x14ac:dyDescent="0.2">
      <c r="A385" s="31">
        <f>'Chi tiet (card)'!A386</f>
        <v>43202</v>
      </c>
      <c r="B385" s="31" t="str">
        <f>'Chi tiet (card)'!B386</f>
        <v>12-04-2018 06:47</v>
      </c>
      <c r="C385" s="31" t="str">
        <f>'Chi tiet (card)'!C386</f>
        <v>01629879906</v>
      </c>
      <c r="D385" s="95">
        <f t="shared" si="12"/>
        <v>11</v>
      </c>
      <c r="E385" s="95" t="str">
        <f t="shared" si="13"/>
        <v>01629879XXX</v>
      </c>
      <c r="F385" s="6" t="str">
        <f>'Chi tiet (card)'!D386</f>
        <v>Viettel</v>
      </c>
      <c r="G385" s="11">
        <f>'Chi tiet (card)'!E386</f>
        <v>50000</v>
      </c>
    </row>
    <row r="386" spans="1:7" x14ac:dyDescent="0.2">
      <c r="A386" s="31">
        <f>'Chi tiet (card)'!A387</f>
        <v>43202</v>
      </c>
      <c r="B386" s="31" t="str">
        <f>'Chi tiet (card)'!B387</f>
        <v>12-04-2018 06:40</v>
      </c>
      <c r="C386" s="31" t="str">
        <f>'Chi tiet (card)'!C387</f>
        <v>01673915723</v>
      </c>
      <c r="D386" s="95">
        <f t="shared" si="12"/>
        <v>11</v>
      </c>
      <c r="E386" s="95" t="str">
        <f t="shared" si="13"/>
        <v>01673915XXX</v>
      </c>
      <c r="F386" s="6" t="str">
        <f>'Chi tiet (card)'!D387</f>
        <v>Viettel</v>
      </c>
      <c r="G386" s="11">
        <f>'Chi tiet (card)'!E387</f>
        <v>50000</v>
      </c>
    </row>
    <row r="387" spans="1:7" x14ac:dyDescent="0.2">
      <c r="A387" s="31">
        <f>'Chi tiet (card)'!A388</f>
        <v>43202</v>
      </c>
      <c r="B387" s="31" t="str">
        <f>'Chi tiet (card)'!B388</f>
        <v>12-04-2018 06:40</v>
      </c>
      <c r="C387" s="31" t="str">
        <f>'Chi tiet (card)'!C388</f>
        <v>0901034960</v>
      </c>
      <c r="D387" s="95">
        <f t="shared" si="12"/>
        <v>10</v>
      </c>
      <c r="E387" s="95" t="str">
        <f t="shared" si="13"/>
        <v>0901034XXX</v>
      </c>
      <c r="F387" s="6" t="str">
        <f>'Chi tiet (card)'!D388</f>
        <v>Mobifone</v>
      </c>
      <c r="G387" s="11">
        <f>'Chi tiet (card)'!E388</f>
        <v>50000</v>
      </c>
    </row>
    <row r="388" spans="1:7" x14ac:dyDescent="0.2">
      <c r="A388" s="31">
        <f>'Chi tiet (card)'!A389</f>
        <v>43202</v>
      </c>
      <c r="B388" s="31" t="str">
        <f>'Chi tiet (card)'!B389</f>
        <v>12-04-2018 06:31</v>
      </c>
      <c r="C388" s="31" t="str">
        <f>'Chi tiet (card)'!C389</f>
        <v>01687564228</v>
      </c>
      <c r="D388" s="95">
        <f t="shared" si="12"/>
        <v>11</v>
      </c>
      <c r="E388" s="95" t="str">
        <f t="shared" si="13"/>
        <v>01687564XXX</v>
      </c>
      <c r="F388" s="6" t="str">
        <f>'Chi tiet (card)'!D389</f>
        <v>Viettel</v>
      </c>
      <c r="G388" s="11">
        <f>'Chi tiet (card)'!E389</f>
        <v>100000</v>
      </c>
    </row>
    <row r="389" spans="1:7" x14ac:dyDescent="0.2">
      <c r="A389" s="31">
        <f>'Chi tiet (card)'!A390</f>
        <v>43202</v>
      </c>
      <c r="B389" s="31" t="str">
        <f>'Chi tiet (card)'!B390</f>
        <v>12-04-2018 06:20</v>
      </c>
      <c r="C389" s="31" t="str">
        <f>'Chi tiet (card)'!C390</f>
        <v>01656357628</v>
      </c>
      <c r="D389" s="95">
        <f t="shared" si="12"/>
        <v>11</v>
      </c>
      <c r="E389" s="95" t="str">
        <f t="shared" si="13"/>
        <v>01656357XXX</v>
      </c>
      <c r="F389" s="6" t="str">
        <f>'Chi tiet (card)'!D390</f>
        <v>Viettel</v>
      </c>
      <c r="G389" s="11">
        <f>'Chi tiet (card)'!E390</f>
        <v>100000</v>
      </c>
    </row>
    <row r="390" spans="1:7" x14ac:dyDescent="0.2">
      <c r="A390" s="31">
        <f>'Chi tiet (card)'!A391</f>
        <v>43202</v>
      </c>
      <c r="B390" s="31" t="str">
        <f>'Chi tiet (card)'!B391</f>
        <v>12-04-2018 00:18</v>
      </c>
      <c r="C390" s="31" t="str">
        <f>'Chi tiet (card)'!C391</f>
        <v>01283910153</v>
      </c>
      <c r="D390" s="95">
        <f t="shared" si="12"/>
        <v>11</v>
      </c>
      <c r="E390" s="95" t="str">
        <f t="shared" si="13"/>
        <v>01283910XXX</v>
      </c>
      <c r="F390" s="6" t="str">
        <f>'Chi tiet (card)'!D391</f>
        <v>Mobifone</v>
      </c>
      <c r="G390" s="11">
        <f>'Chi tiet (card)'!E391</f>
        <v>50000</v>
      </c>
    </row>
    <row r="391" spans="1:7" x14ac:dyDescent="0.2">
      <c r="A391" s="31">
        <f>'Chi tiet (card)'!A392</f>
        <v>43203</v>
      </c>
      <c r="B391" s="31" t="str">
        <f>'Chi tiet (card)'!B392</f>
        <v>13-04-2018 23:59</v>
      </c>
      <c r="C391" s="31" t="str">
        <f>'Chi tiet (card)'!C392</f>
        <v>01226678887</v>
      </c>
      <c r="D391" s="95">
        <f t="shared" si="12"/>
        <v>11</v>
      </c>
      <c r="E391" s="95" t="str">
        <f t="shared" si="13"/>
        <v>01226678XXX</v>
      </c>
      <c r="F391" s="6" t="str">
        <f>'Chi tiet (card)'!D392</f>
        <v>Mobifone</v>
      </c>
      <c r="G391" s="11">
        <f>'Chi tiet (card)'!E392</f>
        <v>100000</v>
      </c>
    </row>
    <row r="392" spans="1:7" x14ac:dyDescent="0.2">
      <c r="A392" s="31">
        <f>'Chi tiet (card)'!A393</f>
        <v>43203</v>
      </c>
      <c r="B392" s="31" t="str">
        <f>'Chi tiet (card)'!B393</f>
        <v>13-04-2018 22:50</v>
      </c>
      <c r="C392" s="31" t="str">
        <f>'Chi tiet (card)'!C393</f>
        <v>0963025275</v>
      </c>
      <c r="D392" s="95">
        <f t="shared" si="12"/>
        <v>10</v>
      </c>
      <c r="E392" s="95" t="str">
        <f t="shared" si="13"/>
        <v>0963025XXX</v>
      </c>
      <c r="F392" s="6" t="str">
        <f>'Chi tiet (card)'!D393</f>
        <v>Viettel</v>
      </c>
      <c r="G392" s="11">
        <f>'Chi tiet (card)'!E393</f>
        <v>100000</v>
      </c>
    </row>
    <row r="393" spans="1:7" x14ac:dyDescent="0.2">
      <c r="A393" s="31">
        <f>'Chi tiet (card)'!A394</f>
        <v>43203</v>
      </c>
      <c r="B393" s="31" t="str">
        <f>'Chi tiet (card)'!B394</f>
        <v>13-04-2018 22:04</v>
      </c>
      <c r="C393" s="31" t="str">
        <f>'Chi tiet (card)'!C394</f>
        <v>01206334500</v>
      </c>
      <c r="D393" s="95">
        <f t="shared" si="12"/>
        <v>11</v>
      </c>
      <c r="E393" s="95" t="str">
        <f t="shared" si="13"/>
        <v>01206334XXX</v>
      </c>
      <c r="F393" s="6" t="str">
        <f>'Chi tiet (card)'!D394</f>
        <v>Mobifone</v>
      </c>
      <c r="G393" s="11">
        <f>'Chi tiet (card)'!E394</f>
        <v>50000</v>
      </c>
    </row>
    <row r="394" spans="1:7" x14ac:dyDescent="0.2">
      <c r="A394" s="31">
        <f>'Chi tiet (card)'!A395</f>
        <v>43203</v>
      </c>
      <c r="B394" s="31" t="str">
        <f>'Chi tiet (card)'!B395</f>
        <v>13-04-2018 22:00</v>
      </c>
      <c r="C394" s="31" t="str">
        <f>'Chi tiet (card)'!C395</f>
        <v>0869615453</v>
      </c>
      <c r="D394" s="95">
        <f t="shared" si="12"/>
        <v>10</v>
      </c>
      <c r="E394" s="95" t="str">
        <f t="shared" si="13"/>
        <v>0869615XXX</v>
      </c>
      <c r="F394" s="6" t="str">
        <f>'Chi tiet (card)'!D395</f>
        <v>Viettel</v>
      </c>
      <c r="G394" s="11">
        <f>'Chi tiet (card)'!E395</f>
        <v>50000</v>
      </c>
    </row>
    <row r="395" spans="1:7" x14ac:dyDescent="0.2">
      <c r="A395" s="31">
        <f>'Chi tiet (card)'!A396</f>
        <v>43203</v>
      </c>
      <c r="B395" s="31" t="str">
        <f>'Chi tiet (card)'!B396</f>
        <v>13-04-2018 21:39</v>
      </c>
      <c r="C395" s="31" t="str">
        <f>'Chi tiet (card)'!C396</f>
        <v>0903354188</v>
      </c>
      <c r="D395" s="95">
        <f t="shared" si="12"/>
        <v>10</v>
      </c>
      <c r="E395" s="95" t="str">
        <f t="shared" si="13"/>
        <v>0903354XXX</v>
      </c>
      <c r="F395" s="6" t="str">
        <f>'Chi tiet (card)'!D396</f>
        <v>Mobifone</v>
      </c>
      <c r="G395" s="11">
        <f>'Chi tiet (card)'!E396</f>
        <v>50000</v>
      </c>
    </row>
    <row r="396" spans="1:7" x14ac:dyDescent="0.2">
      <c r="A396" s="31">
        <f>'Chi tiet (card)'!A397</f>
        <v>43203</v>
      </c>
      <c r="B396" s="31" t="str">
        <f>'Chi tiet (card)'!B397</f>
        <v>13-04-2018 21:15</v>
      </c>
      <c r="C396" s="31" t="str">
        <f>'Chi tiet (card)'!C397</f>
        <v>01656002014</v>
      </c>
      <c r="D396" s="95">
        <f t="shared" ref="D396:D459" si="14">LEN(C396)</f>
        <v>11</v>
      </c>
      <c r="E396" s="95" t="str">
        <f t="shared" ref="E396:E459" si="15">IF(D396=11,LEFT(C396,8)&amp;"XXX",LEFT(C396,7)&amp;"XXX")</f>
        <v>01656002XXX</v>
      </c>
      <c r="F396" s="6" t="str">
        <f>'Chi tiet (card)'!D397</f>
        <v>Viettel</v>
      </c>
      <c r="G396" s="11">
        <f>'Chi tiet (card)'!E397</f>
        <v>50000</v>
      </c>
    </row>
    <row r="397" spans="1:7" x14ac:dyDescent="0.2">
      <c r="A397" s="31">
        <f>'Chi tiet (card)'!A398</f>
        <v>43203</v>
      </c>
      <c r="B397" s="31" t="str">
        <f>'Chi tiet (card)'!B398</f>
        <v>13-04-2018 21:07</v>
      </c>
      <c r="C397" s="31" t="str">
        <f>'Chi tiet (card)'!C398</f>
        <v>01669456674</v>
      </c>
      <c r="D397" s="95">
        <f t="shared" si="14"/>
        <v>11</v>
      </c>
      <c r="E397" s="95" t="str">
        <f t="shared" si="15"/>
        <v>01669456XXX</v>
      </c>
      <c r="F397" s="6" t="str">
        <f>'Chi tiet (card)'!D398</f>
        <v>Viettel</v>
      </c>
      <c r="G397" s="11">
        <f>'Chi tiet (card)'!E398</f>
        <v>50000</v>
      </c>
    </row>
    <row r="398" spans="1:7" x14ac:dyDescent="0.2">
      <c r="A398" s="31">
        <f>'Chi tiet (card)'!A399</f>
        <v>43203</v>
      </c>
      <c r="B398" s="31" t="str">
        <f>'Chi tiet (card)'!B399</f>
        <v>13-04-2018 20:35</v>
      </c>
      <c r="C398" s="31" t="str">
        <f>'Chi tiet (card)'!C399</f>
        <v>01655913979</v>
      </c>
      <c r="D398" s="95">
        <f t="shared" si="14"/>
        <v>11</v>
      </c>
      <c r="E398" s="95" t="str">
        <f t="shared" si="15"/>
        <v>01655913XXX</v>
      </c>
      <c r="F398" s="6" t="str">
        <f>'Chi tiet (card)'!D399</f>
        <v>Viettel</v>
      </c>
      <c r="G398" s="11">
        <f>'Chi tiet (card)'!E399</f>
        <v>50000</v>
      </c>
    </row>
    <row r="399" spans="1:7" x14ac:dyDescent="0.2">
      <c r="A399" s="31">
        <f>'Chi tiet (card)'!A400</f>
        <v>43203</v>
      </c>
      <c r="B399" s="31" t="str">
        <f>'Chi tiet (card)'!B400</f>
        <v>13-04-2018 20:31</v>
      </c>
      <c r="C399" s="31" t="str">
        <f>'Chi tiet (card)'!C400</f>
        <v>01629657216</v>
      </c>
      <c r="D399" s="95">
        <f t="shared" si="14"/>
        <v>11</v>
      </c>
      <c r="E399" s="95" t="str">
        <f t="shared" si="15"/>
        <v>01629657XXX</v>
      </c>
      <c r="F399" s="6" t="str">
        <f>'Chi tiet (card)'!D400</f>
        <v>Viettel</v>
      </c>
      <c r="G399" s="11">
        <f>'Chi tiet (card)'!E400</f>
        <v>50000</v>
      </c>
    </row>
    <row r="400" spans="1:7" x14ac:dyDescent="0.2">
      <c r="A400" s="31">
        <f>'Chi tiet (card)'!A401</f>
        <v>43203</v>
      </c>
      <c r="B400" s="31" t="str">
        <f>'Chi tiet (card)'!B401</f>
        <v>13-04-2018 20:17</v>
      </c>
      <c r="C400" s="31" t="str">
        <f>'Chi tiet (card)'!C401</f>
        <v>0977043254</v>
      </c>
      <c r="D400" s="95">
        <f t="shared" si="14"/>
        <v>10</v>
      </c>
      <c r="E400" s="95" t="str">
        <f t="shared" si="15"/>
        <v>0977043XXX</v>
      </c>
      <c r="F400" s="6" t="str">
        <f>'Chi tiet (card)'!D401</f>
        <v>Viettel</v>
      </c>
      <c r="G400" s="11">
        <f>'Chi tiet (card)'!E401</f>
        <v>100000</v>
      </c>
    </row>
    <row r="401" spans="1:7" x14ac:dyDescent="0.2">
      <c r="A401" s="31">
        <f>'Chi tiet (card)'!A402</f>
        <v>43203</v>
      </c>
      <c r="B401" s="31" t="str">
        <f>'Chi tiet (card)'!B402</f>
        <v>13-04-2018 20:03</v>
      </c>
      <c r="C401" s="31" t="str">
        <f>'Chi tiet (card)'!C402</f>
        <v>0936635019</v>
      </c>
      <c r="D401" s="95">
        <f t="shared" si="14"/>
        <v>10</v>
      </c>
      <c r="E401" s="95" t="str">
        <f t="shared" si="15"/>
        <v>0936635XXX</v>
      </c>
      <c r="F401" s="6" t="str">
        <f>'Chi tiet (card)'!D402</f>
        <v>Mobifone</v>
      </c>
      <c r="G401" s="11">
        <f>'Chi tiet (card)'!E402</f>
        <v>50000</v>
      </c>
    </row>
    <row r="402" spans="1:7" x14ac:dyDescent="0.2">
      <c r="A402" s="31">
        <f>'Chi tiet (card)'!A403</f>
        <v>43203</v>
      </c>
      <c r="B402" s="31" t="str">
        <f>'Chi tiet (card)'!B403</f>
        <v>13-04-2018 19:54</v>
      </c>
      <c r="C402" s="31" t="str">
        <f>'Chi tiet (card)'!C403</f>
        <v>01253775597</v>
      </c>
      <c r="D402" s="95">
        <f t="shared" si="14"/>
        <v>11</v>
      </c>
      <c r="E402" s="95" t="str">
        <f t="shared" si="15"/>
        <v>01253775XXX</v>
      </c>
      <c r="F402" s="6" t="str">
        <f>'Chi tiet (card)'!D403</f>
        <v>Vinaphone</v>
      </c>
      <c r="G402" s="11">
        <f>'Chi tiet (card)'!E403</f>
        <v>50000</v>
      </c>
    </row>
    <row r="403" spans="1:7" x14ac:dyDescent="0.2">
      <c r="A403" s="31">
        <f>'Chi tiet (card)'!A404</f>
        <v>43203</v>
      </c>
      <c r="B403" s="31" t="str">
        <f>'Chi tiet (card)'!B404</f>
        <v>13-04-2018 19:41</v>
      </c>
      <c r="C403" s="31" t="str">
        <f>'Chi tiet (card)'!C404</f>
        <v>01655135752</v>
      </c>
      <c r="D403" s="95">
        <f t="shared" si="14"/>
        <v>11</v>
      </c>
      <c r="E403" s="95" t="str">
        <f t="shared" si="15"/>
        <v>01655135XXX</v>
      </c>
      <c r="F403" s="6" t="str">
        <f>'Chi tiet (card)'!D404</f>
        <v>Viettel</v>
      </c>
      <c r="G403" s="11">
        <f>'Chi tiet (card)'!E404</f>
        <v>50000</v>
      </c>
    </row>
    <row r="404" spans="1:7" x14ac:dyDescent="0.2">
      <c r="A404" s="31">
        <f>'Chi tiet (card)'!A405</f>
        <v>43203</v>
      </c>
      <c r="B404" s="31" t="str">
        <f>'Chi tiet (card)'!B405</f>
        <v>13-04-2018 19:37</v>
      </c>
      <c r="C404" s="31" t="str">
        <f>'Chi tiet (card)'!C405</f>
        <v>01266816069</v>
      </c>
      <c r="D404" s="95">
        <f t="shared" si="14"/>
        <v>11</v>
      </c>
      <c r="E404" s="95" t="str">
        <f t="shared" si="15"/>
        <v>01266816XXX</v>
      </c>
      <c r="F404" s="6" t="str">
        <f>'Chi tiet (card)'!D405</f>
        <v>Mobifone</v>
      </c>
      <c r="G404" s="11">
        <f>'Chi tiet (card)'!E405</f>
        <v>50000</v>
      </c>
    </row>
    <row r="405" spans="1:7" x14ac:dyDescent="0.2">
      <c r="A405" s="31">
        <f>'Chi tiet (card)'!A406</f>
        <v>43203</v>
      </c>
      <c r="B405" s="31" t="str">
        <f>'Chi tiet (card)'!B406</f>
        <v>13-04-2018 19:33</v>
      </c>
      <c r="C405" s="31" t="str">
        <f>'Chi tiet (card)'!C406</f>
        <v>01664280045</v>
      </c>
      <c r="D405" s="95">
        <f t="shared" si="14"/>
        <v>11</v>
      </c>
      <c r="E405" s="95" t="str">
        <f t="shared" si="15"/>
        <v>01664280XXX</v>
      </c>
      <c r="F405" s="6" t="str">
        <f>'Chi tiet (card)'!D406</f>
        <v>Viettel</v>
      </c>
      <c r="G405" s="11">
        <f>'Chi tiet (card)'!E406</f>
        <v>50000</v>
      </c>
    </row>
    <row r="406" spans="1:7" x14ac:dyDescent="0.2">
      <c r="A406" s="31">
        <f>'Chi tiet (card)'!A407</f>
        <v>43203</v>
      </c>
      <c r="B406" s="31" t="str">
        <f>'Chi tiet (card)'!B407</f>
        <v>13-04-2018 19:23</v>
      </c>
      <c r="C406" s="31" t="str">
        <f>'Chi tiet (card)'!C407</f>
        <v>0987803910</v>
      </c>
      <c r="D406" s="95">
        <f t="shared" si="14"/>
        <v>10</v>
      </c>
      <c r="E406" s="95" t="str">
        <f t="shared" si="15"/>
        <v>0987803XXX</v>
      </c>
      <c r="F406" s="6" t="str">
        <f>'Chi tiet (card)'!D407</f>
        <v>Viettel</v>
      </c>
      <c r="G406" s="11">
        <f>'Chi tiet (card)'!E407</f>
        <v>50000</v>
      </c>
    </row>
    <row r="407" spans="1:7" x14ac:dyDescent="0.2">
      <c r="A407" s="31">
        <f>'Chi tiet (card)'!A408</f>
        <v>43203</v>
      </c>
      <c r="B407" s="31" t="str">
        <f>'Chi tiet (card)'!B408</f>
        <v>13-04-2018 18:50</v>
      </c>
      <c r="C407" s="31" t="str">
        <f>'Chi tiet (card)'!C408</f>
        <v>0962887807</v>
      </c>
      <c r="D407" s="95">
        <f t="shared" si="14"/>
        <v>10</v>
      </c>
      <c r="E407" s="95" t="str">
        <f t="shared" si="15"/>
        <v>0962887XXX</v>
      </c>
      <c r="F407" s="6" t="str">
        <f>'Chi tiet (card)'!D408</f>
        <v>Viettel</v>
      </c>
      <c r="G407" s="11">
        <f>'Chi tiet (card)'!E408</f>
        <v>50000</v>
      </c>
    </row>
    <row r="408" spans="1:7" x14ac:dyDescent="0.2">
      <c r="A408" s="31">
        <f>'Chi tiet (card)'!A409</f>
        <v>43203</v>
      </c>
      <c r="B408" s="31" t="str">
        <f>'Chi tiet (card)'!B409</f>
        <v>13-04-2018 18:35</v>
      </c>
      <c r="C408" s="31" t="str">
        <f>'Chi tiet (card)'!C409</f>
        <v>0983997335</v>
      </c>
      <c r="D408" s="95">
        <f t="shared" si="14"/>
        <v>10</v>
      </c>
      <c r="E408" s="95" t="str">
        <f t="shared" si="15"/>
        <v>0983997XXX</v>
      </c>
      <c r="F408" s="6" t="str">
        <f>'Chi tiet (card)'!D409</f>
        <v>Viettel</v>
      </c>
      <c r="G408" s="11">
        <f>'Chi tiet (card)'!E409</f>
        <v>100000</v>
      </c>
    </row>
    <row r="409" spans="1:7" x14ac:dyDescent="0.2">
      <c r="A409" s="31">
        <f>'Chi tiet (card)'!A410</f>
        <v>43203</v>
      </c>
      <c r="B409" s="31" t="str">
        <f>'Chi tiet (card)'!B410</f>
        <v>13-04-2018 18:18</v>
      </c>
      <c r="C409" s="31" t="str">
        <f>'Chi tiet (card)'!C410</f>
        <v>01628385997</v>
      </c>
      <c r="D409" s="95">
        <f t="shared" si="14"/>
        <v>11</v>
      </c>
      <c r="E409" s="95" t="str">
        <f t="shared" si="15"/>
        <v>01628385XXX</v>
      </c>
      <c r="F409" s="6" t="str">
        <f>'Chi tiet (card)'!D410</f>
        <v>Viettel</v>
      </c>
      <c r="G409" s="11">
        <f>'Chi tiet (card)'!E410</f>
        <v>50000</v>
      </c>
    </row>
    <row r="410" spans="1:7" x14ac:dyDescent="0.2">
      <c r="A410" s="31">
        <f>'Chi tiet (card)'!A411</f>
        <v>43203</v>
      </c>
      <c r="B410" s="31" t="str">
        <f>'Chi tiet (card)'!B411</f>
        <v>13-04-2018 18:06</v>
      </c>
      <c r="C410" s="31" t="str">
        <f>'Chi tiet (card)'!C411</f>
        <v>0982289791</v>
      </c>
      <c r="D410" s="95">
        <f t="shared" si="14"/>
        <v>10</v>
      </c>
      <c r="E410" s="95" t="str">
        <f t="shared" si="15"/>
        <v>0982289XXX</v>
      </c>
      <c r="F410" s="6" t="str">
        <f>'Chi tiet (card)'!D411</f>
        <v>Viettel</v>
      </c>
      <c r="G410" s="11">
        <f>'Chi tiet (card)'!E411</f>
        <v>100000</v>
      </c>
    </row>
    <row r="411" spans="1:7" x14ac:dyDescent="0.2">
      <c r="A411" s="31">
        <f>'Chi tiet (card)'!A412</f>
        <v>43203</v>
      </c>
      <c r="B411" s="31" t="str">
        <f>'Chi tiet (card)'!B412</f>
        <v>13-04-2018 18:00</v>
      </c>
      <c r="C411" s="31" t="str">
        <f>'Chi tiet (card)'!C412</f>
        <v>01629003822</v>
      </c>
      <c r="D411" s="95">
        <f t="shared" si="14"/>
        <v>11</v>
      </c>
      <c r="E411" s="95" t="str">
        <f t="shared" si="15"/>
        <v>01629003XXX</v>
      </c>
      <c r="F411" s="6" t="str">
        <f>'Chi tiet (card)'!D412</f>
        <v>Viettel</v>
      </c>
      <c r="G411" s="11">
        <f>'Chi tiet (card)'!E412</f>
        <v>100000</v>
      </c>
    </row>
    <row r="412" spans="1:7" x14ac:dyDescent="0.2">
      <c r="A412" s="31">
        <f>'Chi tiet (card)'!A413</f>
        <v>43203</v>
      </c>
      <c r="B412" s="31" t="str">
        <f>'Chi tiet (card)'!B413</f>
        <v>13-04-2018 17:57</v>
      </c>
      <c r="C412" s="31" t="str">
        <f>'Chi tiet (card)'!C413</f>
        <v>0932865962</v>
      </c>
      <c r="D412" s="95">
        <f t="shared" si="14"/>
        <v>10</v>
      </c>
      <c r="E412" s="95" t="str">
        <f t="shared" si="15"/>
        <v>0932865XXX</v>
      </c>
      <c r="F412" s="6" t="str">
        <f>'Chi tiet (card)'!D413</f>
        <v>Mobifone</v>
      </c>
      <c r="G412" s="11">
        <f>'Chi tiet (card)'!E413</f>
        <v>100000</v>
      </c>
    </row>
    <row r="413" spans="1:7" x14ac:dyDescent="0.2">
      <c r="A413" s="31">
        <f>'Chi tiet (card)'!A414</f>
        <v>43203</v>
      </c>
      <c r="B413" s="31" t="str">
        <f>'Chi tiet (card)'!B414</f>
        <v>13-04-2018 17:45</v>
      </c>
      <c r="C413" s="31" t="str">
        <f>'Chi tiet (card)'!C414</f>
        <v>0969250148</v>
      </c>
      <c r="D413" s="95">
        <f t="shared" si="14"/>
        <v>10</v>
      </c>
      <c r="E413" s="95" t="str">
        <f t="shared" si="15"/>
        <v>0969250XXX</v>
      </c>
      <c r="F413" s="6" t="str">
        <f>'Chi tiet (card)'!D414</f>
        <v>Viettel</v>
      </c>
      <c r="G413" s="11">
        <f>'Chi tiet (card)'!E414</f>
        <v>50000</v>
      </c>
    </row>
    <row r="414" spans="1:7" x14ac:dyDescent="0.2">
      <c r="A414" s="31">
        <f>'Chi tiet (card)'!A415</f>
        <v>43203</v>
      </c>
      <c r="B414" s="31" t="str">
        <f>'Chi tiet (card)'!B415</f>
        <v>13-04-2018 17:29</v>
      </c>
      <c r="C414" s="31" t="str">
        <f>'Chi tiet (card)'!C415</f>
        <v>0984219402</v>
      </c>
      <c r="D414" s="95">
        <f t="shared" si="14"/>
        <v>10</v>
      </c>
      <c r="E414" s="95" t="str">
        <f t="shared" si="15"/>
        <v>0984219XXX</v>
      </c>
      <c r="F414" s="6" t="str">
        <f>'Chi tiet (card)'!D415</f>
        <v>Viettel</v>
      </c>
      <c r="G414" s="11">
        <f>'Chi tiet (card)'!E415</f>
        <v>50000</v>
      </c>
    </row>
    <row r="415" spans="1:7" x14ac:dyDescent="0.2">
      <c r="A415" s="31">
        <f>'Chi tiet (card)'!A416</f>
        <v>43203</v>
      </c>
      <c r="B415" s="31" t="str">
        <f>'Chi tiet (card)'!B416</f>
        <v>13-04-2018 17:11</v>
      </c>
      <c r="C415" s="31" t="str">
        <f>'Chi tiet (card)'!C416</f>
        <v>0976743378</v>
      </c>
      <c r="D415" s="95">
        <f t="shared" si="14"/>
        <v>10</v>
      </c>
      <c r="E415" s="95" t="str">
        <f t="shared" si="15"/>
        <v>0976743XXX</v>
      </c>
      <c r="F415" s="6" t="str">
        <f>'Chi tiet (card)'!D416</f>
        <v>Viettel</v>
      </c>
      <c r="G415" s="11">
        <f>'Chi tiet (card)'!E416</f>
        <v>50000</v>
      </c>
    </row>
    <row r="416" spans="1:7" x14ac:dyDescent="0.2">
      <c r="A416" s="31">
        <f>'Chi tiet (card)'!A417</f>
        <v>43203</v>
      </c>
      <c r="B416" s="31" t="str">
        <f>'Chi tiet (card)'!B417</f>
        <v>13-04-2018 17:11</v>
      </c>
      <c r="C416" s="31" t="str">
        <f>'Chi tiet (card)'!C417</f>
        <v>0967690906</v>
      </c>
      <c r="D416" s="95">
        <f t="shared" si="14"/>
        <v>10</v>
      </c>
      <c r="E416" s="95" t="str">
        <f t="shared" si="15"/>
        <v>0967690XXX</v>
      </c>
      <c r="F416" s="6" t="str">
        <f>'Chi tiet (card)'!D417</f>
        <v>Viettel</v>
      </c>
      <c r="G416" s="11">
        <f>'Chi tiet (card)'!E417</f>
        <v>50000</v>
      </c>
    </row>
    <row r="417" spans="1:7" x14ac:dyDescent="0.2">
      <c r="A417" s="31">
        <f>'Chi tiet (card)'!A418</f>
        <v>43203</v>
      </c>
      <c r="B417" s="31" t="str">
        <f>'Chi tiet (card)'!B418</f>
        <v>13-04-2018 17:00</v>
      </c>
      <c r="C417" s="31" t="str">
        <f>'Chi tiet (card)'!C418</f>
        <v>01689590404</v>
      </c>
      <c r="D417" s="95">
        <f t="shared" si="14"/>
        <v>11</v>
      </c>
      <c r="E417" s="95" t="str">
        <f t="shared" si="15"/>
        <v>01689590XXX</v>
      </c>
      <c r="F417" s="6" t="str">
        <f>'Chi tiet (card)'!D418</f>
        <v>Viettel</v>
      </c>
      <c r="G417" s="11">
        <f>'Chi tiet (card)'!E418</f>
        <v>50000</v>
      </c>
    </row>
    <row r="418" spans="1:7" x14ac:dyDescent="0.2">
      <c r="A418" s="31">
        <f>'Chi tiet (card)'!A419</f>
        <v>43203</v>
      </c>
      <c r="B418" s="31" t="str">
        <f>'Chi tiet (card)'!B419</f>
        <v>13-04-2018 16:46</v>
      </c>
      <c r="C418" s="31" t="str">
        <f>'Chi tiet (card)'!C419</f>
        <v>0915776950</v>
      </c>
      <c r="D418" s="95">
        <f t="shared" si="14"/>
        <v>10</v>
      </c>
      <c r="E418" s="95" t="str">
        <f t="shared" si="15"/>
        <v>0915776XXX</v>
      </c>
      <c r="F418" s="6" t="str">
        <f>'Chi tiet (card)'!D419</f>
        <v>Vinaphone</v>
      </c>
      <c r="G418" s="11">
        <f>'Chi tiet (card)'!E419</f>
        <v>50000</v>
      </c>
    </row>
    <row r="419" spans="1:7" x14ac:dyDescent="0.2">
      <c r="A419" s="31">
        <f>'Chi tiet (card)'!A420</f>
        <v>43203</v>
      </c>
      <c r="B419" s="31" t="str">
        <f>'Chi tiet (card)'!B420</f>
        <v>13-04-2018 16:36</v>
      </c>
      <c r="C419" s="31" t="str">
        <f>'Chi tiet (card)'!C420</f>
        <v>01692872445</v>
      </c>
      <c r="D419" s="95">
        <f t="shared" si="14"/>
        <v>11</v>
      </c>
      <c r="E419" s="95" t="str">
        <f t="shared" si="15"/>
        <v>01692872XXX</v>
      </c>
      <c r="F419" s="6" t="str">
        <f>'Chi tiet (card)'!D420</f>
        <v>Viettel</v>
      </c>
      <c r="G419" s="11">
        <f>'Chi tiet (card)'!E420</f>
        <v>50000</v>
      </c>
    </row>
    <row r="420" spans="1:7" x14ac:dyDescent="0.2">
      <c r="A420" s="31">
        <f>'Chi tiet (card)'!A421</f>
        <v>43203</v>
      </c>
      <c r="B420" s="31" t="str">
        <f>'Chi tiet (card)'!B421</f>
        <v>13-04-2018 16:30</v>
      </c>
      <c r="C420" s="31" t="str">
        <f>'Chi tiet (card)'!C421</f>
        <v>01668741402</v>
      </c>
      <c r="D420" s="95">
        <f t="shared" si="14"/>
        <v>11</v>
      </c>
      <c r="E420" s="95" t="str">
        <f t="shared" si="15"/>
        <v>01668741XXX</v>
      </c>
      <c r="F420" s="6" t="str">
        <f>'Chi tiet (card)'!D421</f>
        <v>Viettel</v>
      </c>
      <c r="G420" s="11">
        <f>'Chi tiet (card)'!E421</f>
        <v>50000</v>
      </c>
    </row>
    <row r="421" spans="1:7" x14ac:dyDescent="0.2">
      <c r="A421" s="31">
        <f>'Chi tiet (card)'!A422</f>
        <v>43203</v>
      </c>
      <c r="B421" s="31" t="str">
        <f>'Chi tiet (card)'!B422</f>
        <v>13-04-2018 16:18</v>
      </c>
      <c r="C421" s="31" t="str">
        <f>'Chi tiet (card)'!C422</f>
        <v>0966914778</v>
      </c>
      <c r="D421" s="95">
        <f t="shared" si="14"/>
        <v>10</v>
      </c>
      <c r="E421" s="95" t="str">
        <f t="shared" si="15"/>
        <v>0966914XXX</v>
      </c>
      <c r="F421" s="6" t="str">
        <f>'Chi tiet (card)'!D422</f>
        <v>Viettel</v>
      </c>
      <c r="G421" s="11">
        <f>'Chi tiet (card)'!E422</f>
        <v>50000</v>
      </c>
    </row>
    <row r="422" spans="1:7" x14ac:dyDescent="0.2">
      <c r="A422" s="31">
        <f>'Chi tiet (card)'!A423</f>
        <v>43203</v>
      </c>
      <c r="B422" s="31" t="str">
        <f>'Chi tiet (card)'!B423</f>
        <v>13-04-2018 14:50</v>
      </c>
      <c r="C422" s="31" t="str">
        <f>'Chi tiet (card)'!C423</f>
        <v>01668379777</v>
      </c>
      <c r="D422" s="95">
        <f t="shared" si="14"/>
        <v>11</v>
      </c>
      <c r="E422" s="95" t="str">
        <f t="shared" si="15"/>
        <v>01668379XXX</v>
      </c>
      <c r="F422" s="6" t="str">
        <f>'Chi tiet (card)'!D423</f>
        <v>Viettel</v>
      </c>
      <c r="G422" s="11">
        <f>'Chi tiet (card)'!E423</f>
        <v>50000</v>
      </c>
    </row>
    <row r="423" spans="1:7" x14ac:dyDescent="0.2">
      <c r="A423" s="31">
        <f>'Chi tiet (card)'!A424</f>
        <v>43203</v>
      </c>
      <c r="B423" s="31" t="str">
        <f>'Chi tiet (card)'!B424</f>
        <v>13-04-2018 14:38</v>
      </c>
      <c r="C423" s="31" t="str">
        <f>'Chi tiet (card)'!C424</f>
        <v>01672190665</v>
      </c>
      <c r="D423" s="95">
        <f t="shared" si="14"/>
        <v>11</v>
      </c>
      <c r="E423" s="95" t="str">
        <f t="shared" si="15"/>
        <v>01672190XXX</v>
      </c>
      <c r="F423" s="6" t="str">
        <f>'Chi tiet (card)'!D424</f>
        <v>Viettel</v>
      </c>
      <c r="G423" s="11">
        <f>'Chi tiet (card)'!E424</f>
        <v>50000</v>
      </c>
    </row>
    <row r="424" spans="1:7" x14ac:dyDescent="0.2">
      <c r="A424" s="31">
        <f>'Chi tiet (card)'!A425</f>
        <v>43203</v>
      </c>
      <c r="B424" s="31" t="str">
        <f>'Chi tiet (card)'!B425</f>
        <v>13-04-2018 14:32</v>
      </c>
      <c r="C424" s="31" t="str">
        <f>'Chi tiet (card)'!C425</f>
        <v>01656740926</v>
      </c>
      <c r="D424" s="95">
        <f t="shared" si="14"/>
        <v>11</v>
      </c>
      <c r="E424" s="95" t="str">
        <f t="shared" si="15"/>
        <v>01656740XXX</v>
      </c>
      <c r="F424" s="6" t="str">
        <f>'Chi tiet (card)'!D425</f>
        <v>Viettel</v>
      </c>
      <c r="G424" s="11">
        <f>'Chi tiet (card)'!E425</f>
        <v>100000</v>
      </c>
    </row>
    <row r="425" spans="1:7" x14ac:dyDescent="0.2">
      <c r="A425" s="31">
        <f>'Chi tiet (card)'!A426</f>
        <v>43203</v>
      </c>
      <c r="B425" s="31" t="str">
        <f>'Chi tiet (card)'!B426</f>
        <v>13-04-2018 14:28</v>
      </c>
      <c r="C425" s="31" t="str">
        <f>'Chi tiet (card)'!C426</f>
        <v>01696828599</v>
      </c>
      <c r="D425" s="95">
        <f t="shared" si="14"/>
        <v>11</v>
      </c>
      <c r="E425" s="95" t="str">
        <f t="shared" si="15"/>
        <v>01696828XXX</v>
      </c>
      <c r="F425" s="6" t="str">
        <f>'Chi tiet (card)'!D426</f>
        <v>Viettel</v>
      </c>
      <c r="G425" s="11">
        <f>'Chi tiet (card)'!E426</f>
        <v>50000</v>
      </c>
    </row>
    <row r="426" spans="1:7" x14ac:dyDescent="0.2">
      <c r="A426" s="31">
        <f>'Chi tiet (card)'!A427</f>
        <v>43203</v>
      </c>
      <c r="B426" s="31" t="str">
        <f>'Chi tiet (card)'!B427</f>
        <v>13-04-2018 13:40</v>
      </c>
      <c r="C426" s="31" t="str">
        <f>'Chi tiet (card)'!C427</f>
        <v>0905261097</v>
      </c>
      <c r="D426" s="95">
        <f t="shared" si="14"/>
        <v>10</v>
      </c>
      <c r="E426" s="95" t="str">
        <f t="shared" si="15"/>
        <v>0905261XXX</v>
      </c>
      <c r="F426" s="6" t="str">
        <f>'Chi tiet (card)'!D427</f>
        <v>Mobifone</v>
      </c>
      <c r="G426" s="11">
        <f>'Chi tiet (card)'!E427</f>
        <v>50000</v>
      </c>
    </row>
    <row r="427" spans="1:7" x14ac:dyDescent="0.2">
      <c r="A427" s="31">
        <f>'Chi tiet (card)'!A428</f>
        <v>43203</v>
      </c>
      <c r="B427" s="31" t="str">
        <f>'Chi tiet (card)'!B428</f>
        <v>13-04-2018 13:25</v>
      </c>
      <c r="C427" s="31" t="str">
        <f>'Chi tiet (card)'!C428</f>
        <v>01685356771</v>
      </c>
      <c r="D427" s="95">
        <f t="shared" si="14"/>
        <v>11</v>
      </c>
      <c r="E427" s="95" t="str">
        <f t="shared" si="15"/>
        <v>01685356XXX</v>
      </c>
      <c r="F427" s="6" t="str">
        <f>'Chi tiet (card)'!D428</f>
        <v>Viettel</v>
      </c>
      <c r="G427" s="11">
        <f>'Chi tiet (card)'!E428</f>
        <v>50000</v>
      </c>
    </row>
    <row r="428" spans="1:7" x14ac:dyDescent="0.2">
      <c r="A428" s="31">
        <f>'Chi tiet (card)'!A429</f>
        <v>43203</v>
      </c>
      <c r="B428" s="31" t="str">
        <f>'Chi tiet (card)'!B429</f>
        <v>13-04-2018 13:06</v>
      </c>
      <c r="C428" s="31" t="str">
        <f>'Chi tiet (card)'!C429</f>
        <v>0972239280</v>
      </c>
      <c r="D428" s="95">
        <f t="shared" si="14"/>
        <v>10</v>
      </c>
      <c r="E428" s="95" t="str">
        <f t="shared" si="15"/>
        <v>0972239XXX</v>
      </c>
      <c r="F428" s="6" t="str">
        <f>'Chi tiet (card)'!D429</f>
        <v>Viettel</v>
      </c>
      <c r="G428" s="11">
        <f>'Chi tiet (card)'!E429</f>
        <v>100000</v>
      </c>
    </row>
    <row r="429" spans="1:7" x14ac:dyDescent="0.2">
      <c r="A429" s="31">
        <f>'Chi tiet (card)'!A430</f>
        <v>43203</v>
      </c>
      <c r="B429" s="31" t="str">
        <f>'Chi tiet (card)'!B430</f>
        <v>13-04-2018 12:41</v>
      </c>
      <c r="C429" s="31" t="str">
        <f>'Chi tiet (card)'!C430</f>
        <v>01672829338</v>
      </c>
      <c r="D429" s="95">
        <f t="shared" si="14"/>
        <v>11</v>
      </c>
      <c r="E429" s="95" t="str">
        <f t="shared" si="15"/>
        <v>01672829XXX</v>
      </c>
      <c r="F429" s="6" t="str">
        <f>'Chi tiet (card)'!D430</f>
        <v>Viettel</v>
      </c>
      <c r="G429" s="11">
        <f>'Chi tiet (card)'!E430</f>
        <v>50000</v>
      </c>
    </row>
    <row r="430" spans="1:7" x14ac:dyDescent="0.2">
      <c r="A430" s="31">
        <f>'Chi tiet (card)'!A431</f>
        <v>43203</v>
      </c>
      <c r="B430" s="31" t="str">
        <f>'Chi tiet (card)'!B431</f>
        <v>13-04-2018 12:41</v>
      </c>
      <c r="C430" s="31" t="str">
        <f>'Chi tiet (card)'!C431</f>
        <v>0912218795</v>
      </c>
      <c r="D430" s="95">
        <f t="shared" si="14"/>
        <v>10</v>
      </c>
      <c r="E430" s="95" t="str">
        <f t="shared" si="15"/>
        <v>0912218XXX</v>
      </c>
      <c r="F430" s="6" t="str">
        <f>'Chi tiet (card)'!D431</f>
        <v>Vinaphone</v>
      </c>
      <c r="G430" s="11">
        <f>'Chi tiet (card)'!E431</f>
        <v>50000</v>
      </c>
    </row>
    <row r="431" spans="1:7" x14ac:dyDescent="0.2">
      <c r="A431" s="31">
        <f>'Chi tiet (card)'!A432</f>
        <v>43203</v>
      </c>
      <c r="B431" s="31" t="str">
        <f>'Chi tiet (card)'!B432</f>
        <v>13-04-2018 12:32</v>
      </c>
      <c r="C431" s="31" t="str">
        <f>'Chi tiet (card)'!C432</f>
        <v>01664576500</v>
      </c>
      <c r="D431" s="95">
        <f t="shared" si="14"/>
        <v>11</v>
      </c>
      <c r="E431" s="95" t="str">
        <f t="shared" si="15"/>
        <v>01664576XXX</v>
      </c>
      <c r="F431" s="6" t="str">
        <f>'Chi tiet (card)'!D432</f>
        <v>Viettel</v>
      </c>
      <c r="G431" s="11">
        <f>'Chi tiet (card)'!E432</f>
        <v>50000</v>
      </c>
    </row>
    <row r="432" spans="1:7" x14ac:dyDescent="0.2">
      <c r="A432" s="31">
        <f>'Chi tiet (card)'!A433</f>
        <v>43203</v>
      </c>
      <c r="B432" s="31" t="str">
        <f>'Chi tiet (card)'!B433</f>
        <v>13-04-2018 12:31</v>
      </c>
      <c r="C432" s="31" t="str">
        <f>'Chi tiet (card)'!C433</f>
        <v>01664868096</v>
      </c>
      <c r="D432" s="95">
        <f t="shared" si="14"/>
        <v>11</v>
      </c>
      <c r="E432" s="95" t="str">
        <f t="shared" si="15"/>
        <v>01664868XXX</v>
      </c>
      <c r="F432" s="6" t="str">
        <f>'Chi tiet (card)'!D433</f>
        <v>Viettel</v>
      </c>
      <c r="G432" s="11">
        <f>'Chi tiet (card)'!E433</f>
        <v>100000</v>
      </c>
    </row>
    <row r="433" spans="1:7" x14ac:dyDescent="0.2">
      <c r="A433" s="31">
        <f>'Chi tiet (card)'!A434</f>
        <v>43203</v>
      </c>
      <c r="B433" s="31" t="str">
        <f>'Chi tiet (card)'!B434</f>
        <v>13-04-2018 12:25</v>
      </c>
      <c r="C433" s="31" t="str">
        <f>'Chi tiet (card)'!C434</f>
        <v>01646414248</v>
      </c>
      <c r="D433" s="95">
        <f t="shared" si="14"/>
        <v>11</v>
      </c>
      <c r="E433" s="95" t="str">
        <f t="shared" si="15"/>
        <v>01646414XXX</v>
      </c>
      <c r="F433" s="6" t="str">
        <f>'Chi tiet (card)'!D434</f>
        <v>Viettel</v>
      </c>
      <c r="G433" s="11">
        <f>'Chi tiet (card)'!E434</f>
        <v>50000</v>
      </c>
    </row>
    <row r="434" spans="1:7" x14ac:dyDescent="0.2">
      <c r="A434" s="31">
        <f>'Chi tiet (card)'!A435</f>
        <v>43203</v>
      </c>
      <c r="B434" s="31" t="str">
        <f>'Chi tiet (card)'!B435</f>
        <v>13-04-2018 12:21</v>
      </c>
      <c r="C434" s="31" t="str">
        <f>'Chi tiet (card)'!C435</f>
        <v>01664527443</v>
      </c>
      <c r="D434" s="95">
        <f t="shared" si="14"/>
        <v>11</v>
      </c>
      <c r="E434" s="95" t="str">
        <f t="shared" si="15"/>
        <v>01664527XXX</v>
      </c>
      <c r="F434" s="6" t="str">
        <f>'Chi tiet (card)'!D435</f>
        <v>Viettel</v>
      </c>
      <c r="G434" s="11">
        <f>'Chi tiet (card)'!E435</f>
        <v>50000</v>
      </c>
    </row>
    <row r="435" spans="1:7" x14ac:dyDescent="0.2">
      <c r="A435" s="31">
        <f>'Chi tiet (card)'!A436</f>
        <v>43203</v>
      </c>
      <c r="B435" s="31" t="str">
        <f>'Chi tiet (card)'!B436</f>
        <v>13-04-2018 12:20</v>
      </c>
      <c r="C435" s="31" t="str">
        <f>'Chi tiet (card)'!C436</f>
        <v>01668234608</v>
      </c>
      <c r="D435" s="95">
        <f t="shared" si="14"/>
        <v>11</v>
      </c>
      <c r="E435" s="95" t="str">
        <f t="shared" si="15"/>
        <v>01668234XXX</v>
      </c>
      <c r="F435" s="6" t="str">
        <f>'Chi tiet (card)'!D436</f>
        <v>Viettel</v>
      </c>
      <c r="G435" s="11">
        <f>'Chi tiet (card)'!E436</f>
        <v>50000</v>
      </c>
    </row>
    <row r="436" spans="1:7" x14ac:dyDescent="0.2">
      <c r="A436" s="31">
        <f>'Chi tiet (card)'!A437</f>
        <v>43203</v>
      </c>
      <c r="B436" s="31" t="str">
        <f>'Chi tiet (card)'!B437</f>
        <v>13-04-2018 12:06</v>
      </c>
      <c r="C436" s="31" t="str">
        <f>'Chi tiet (card)'!C437</f>
        <v>0949219025</v>
      </c>
      <c r="D436" s="95">
        <f t="shared" si="14"/>
        <v>10</v>
      </c>
      <c r="E436" s="95" t="str">
        <f t="shared" si="15"/>
        <v>0949219XXX</v>
      </c>
      <c r="F436" s="6" t="str">
        <f>'Chi tiet (card)'!D437</f>
        <v>Vinaphone</v>
      </c>
      <c r="G436" s="11">
        <f>'Chi tiet (card)'!E437</f>
        <v>100000</v>
      </c>
    </row>
    <row r="437" spans="1:7" x14ac:dyDescent="0.2">
      <c r="A437" s="31">
        <f>'Chi tiet (card)'!A438</f>
        <v>43203</v>
      </c>
      <c r="B437" s="31" t="str">
        <f>'Chi tiet (card)'!B438</f>
        <v>13-04-2018 12:06</v>
      </c>
      <c r="C437" s="31" t="str">
        <f>'Chi tiet (card)'!C438</f>
        <v>01675393724</v>
      </c>
      <c r="D437" s="95">
        <f t="shared" si="14"/>
        <v>11</v>
      </c>
      <c r="E437" s="95" t="str">
        <f t="shared" si="15"/>
        <v>01675393XXX</v>
      </c>
      <c r="F437" s="6" t="str">
        <f>'Chi tiet (card)'!D438</f>
        <v>Viettel</v>
      </c>
      <c r="G437" s="11">
        <f>'Chi tiet (card)'!E438</f>
        <v>50000</v>
      </c>
    </row>
    <row r="438" spans="1:7" x14ac:dyDescent="0.2">
      <c r="A438" s="31">
        <f>'Chi tiet (card)'!A439</f>
        <v>43203</v>
      </c>
      <c r="B438" s="31" t="str">
        <f>'Chi tiet (card)'!B439</f>
        <v>13-04-2018 11:50</v>
      </c>
      <c r="C438" s="31" t="str">
        <f>'Chi tiet (card)'!C439</f>
        <v>01656422168</v>
      </c>
      <c r="D438" s="95">
        <f t="shared" si="14"/>
        <v>11</v>
      </c>
      <c r="E438" s="95" t="str">
        <f t="shared" si="15"/>
        <v>01656422XXX</v>
      </c>
      <c r="F438" s="6" t="str">
        <f>'Chi tiet (card)'!D439</f>
        <v>Viettel</v>
      </c>
      <c r="G438" s="11">
        <f>'Chi tiet (card)'!E439</f>
        <v>100000</v>
      </c>
    </row>
    <row r="439" spans="1:7" x14ac:dyDescent="0.2">
      <c r="A439" s="31">
        <f>'Chi tiet (card)'!A440</f>
        <v>43203</v>
      </c>
      <c r="B439" s="31" t="str">
        <f>'Chi tiet (card)'!B440</f>
        <v>13-04-2018 11:34</v>
      </c>
      <c r="C439" s="31" t="str">
        <f>'Chi tiet (card)'!C440</f>
        <v>0985121833</v>
      </c>
      <c r="D439" s="95">
        <f t="shared" si="14"/>
        <v>10</v>
      </c>
      <c r="E439" s="95" t="str">
        <f t="shared" si="15"/>
        <v>0985121XXX</v>
      </c>
      <c r="F439" s="6" t="str">
        <f>'Chi tiet (card)'!D440</f>
        <v>Viettel</v>
      </c>
      <c r="G439" s="11">
        <f>'Chi tiet (card)'!E440</f>
        <v>50000</v>
      </c>
    </row>
    <row r="440" spans="1:7" x14ac:dyDescent="0.2">
      <c r="A440" s="31">
        <f>'Chi tiet (card)'!A441</f>
        <v>43203</v>
      </c>
      <c r="B440" s="31" t="str">
        <f>'Chi tiet (card)'!B441</f>
        <v>13-04-2018 11:31</v>
      </c>
      <c r="C440" s="31" t="str">
        <f>'Chi tiet (card)'!C441</f>
        <v>0904700841</v>
      </c>
      <c r="D440" s="95">
        <f t="shared" si="14"/>
        <v>10</v>
      </c>
      <c r="E440" s="95" t="str">
        <f t="shared" si="15"/>
        <v>0904700XXX</v>
      </c>
      <c r="F440" s="6" t="str">
        <f>'Chi tiet (card)'!D441</f>
        <v>Mobifone</v>
      </c>
      <c r="G440" s="11">
        <f>'Chi tiet (card)'!E441</f>
        <v>50000</v>
      </c>
    </row>
    <row r="441" spans="1:7" x14ac:dyDescent="0.2">
      <c r="A441" s="31">
        <f>'Chi tiet (card)'!A442</f>
        <v>43203</v>
      </c>
      <c r="B441" s="31" t="str">
        <f>'Chi tiet (card)'!B442</f>
        <v>13-04-2018 11:29</v>
      </c>
      <c r="C441" s="31" t="str">
        <f>'Chi tiet (card)'!C442</f>
        <v>01678035836</v>
      </c>
      <c r="D441" s="95">
        <f t="shared" si="14"/>
        <v>11</v>
      </c>
      <c r="E441" s="95" t="str">
        <f t="shared" si="15"/>
        <v>01678035XXX</v>
      </c>
      <c r="F441" s="6" t="str">
        <f>'Chi tiet (card)'!D442</f>
        <v>Viettel</v>
      </c>
      <c r="G441" s="11">
        <f>'Chi tiet (card)'!E442</f>
        <v>50000</v>
      </c>
    </row>
    <row r="442" spans="1:7" x14ac:dyDescent="0.2">
      <c r="A442" s="31">
        <f>'Chi tiet (card)'!A443</f>
        <v>43203</v>
      </c>
      <c r="B442" s="31" t="str">
        <f>'Chi tiet (card)'!B443</f>
        <v>13-04-2018 11:27</v>
      </c>
      <c r="C442" s="31" t="str">
        <f>'Chi tiet (card)'!C443</f>
        <v>0937737412</v>
      </c>
      <c r="D442" s="95">
        <f t="shared" si="14"/>
        <v>10</v>
      </c>
      <c r="E442" s="95" t="str">
        <f t="shared" si="15"/>
        <v>0937737XXX</v>
      </c>
      <c r="F442" s="6" t="str">
        <f>'Chi tiet (card)'!D443</f>
        <v>Mobifone</v>
      </c>
      <c r="G442" s="11">
        <f>'Chi tiet (card)'!E443</f>
        <v>50000</v>
      </c>
    </row>
    <row r="443" spans="1:7" x14ac:dyDescent="0.2">
      <c r="A443" s="31">
        <f>'Chi tiet (card)'!A444</f>
        <v>43203</v>
      </c>
      <c r="B443" s="31" t="str">
        <f>'Chi tiet (card)'!B444</f>
        <v>13-04-2018 11:27</v>
      </c>
      <c r="C443" s="31" t="str">
        <f>'Chi tiet (card)'!C444</f>
        <v>01633798351</v>
      </c>
      <c r="D443" s="95">
        <f t="shared" si="14"/>
        <v>11</v>
      </c>
      <c r="E443" s="95" t="str">
        <f t="shared" si="15"/>
        <v>01633798XXX</v>
      </c>
      <c r="F443" s="6" t="str">
        <f>'Chi tiet (card)'!D444</f>
        <v>Viettel</v>
      </c>
      <c r="G443" s="11">
        <f>'Chi tiet (card)'!E444</f>
        <v>50000</v>
      </c>
    </row>
    <row r="444" spans="1:7" x14ac:dyDescent="0.2">
      <c r="A444" s="31">
        <f>'Chi tiet (card)'!A445</f>
        <v>43203</v>
      </c>
      <c r="B444" s="31" t="str">
        <f>'Chi tiet (card)'!B445</f>
        <v>13-04-2018 11:26</v>
      </c>
      <c r="C444" s="31" t="str">
        <f>'Chi tiet (card)'!C445</f>
        <v>0941443789</v>
      </c>
      <c r="D444" s="95">
        <f t="shared" si="14"/>
        <v>10</v>
      </c>
      <c r="E444" s="95" t="str">
        <f t="shared" si="15"/>
        <v>0941443XXX</v>
      </c>
      <c r="F444" s="6" t="str">
        <f>'Chi tiet (card)'!D445</f>
        <v>Vinaphone</v>
      </c>
      <c r="G444" s="11">
        <f>'Chi tiet (card)'!E445</f>
        <v>100000</v>
      </c>
    </row>
    <row r="445" spans="1:7" x14ac:dyDescent="0.2">
      <c r="A445" s="31">
        <f>'Chi tiet (card)'!A446</f>
        <v>43203</v>
      </c>
      <c r="B445" s="31" t="str">
        <f>'Chi tiet (card)'!B446</f>
        <v>13-04-2018 11:26</v>
      </c>
      <c r="C445" s="31" t="str">
        <f>'Chi tiet (card)'!C446</f>
        <v>01277248339</v>
      </c>
      <c r="D445" s="95">
        <f t="shared" si="14"/>
        <v>11</v>
      </c>
      <c r="E445" s="95" t="str">
        <f t="shared" si="15"/>
        <v>01277248XXX</v>
      </c>
      <c r="F445" s="6" t="str">
        <f>'Chi tiet (card)'!D446</f>
        <v>Vinaphone</v>
      </c>
      <c r="G445" s="11">
        <f>'Chi tiet (card)'!E446</f>
        <v>50000</v>
      </c>
    </row>
    <row r="446" spans="1:7" x14ac:dyDescent="0.2">
      <c r="A446" s="31">
        <f>'Chi tiet (card)'!A447</f>
        <v>43203</v>
      </c>
      <c r="B446" s="31" t="str">
        <f>'Chi tiet (card)'!B447</f>
        <v>13-04-2018 11:23</v>
      </c>
      <c r="C446" s="31" t="str">
        <f>'Chi tiet (card)'!C447</f>
        <v>0979472455</v>
      </c>
      <c r="D446" s="95">
        <f t="shared" si="14"/>
        <v>10</v>
      </c>
      <c r="E446" s="95" t="str">
        <f t="shared" si="15"/>
        <v>0979472XXX</v>
      </c>
      <c r="F446" s="6" t="str">
        <f>'Chi tiet (card)'!D447</f>
        <v>Viettel</v>
      </c>
      <c r="G446" s="11">
        <f>'Chi tiet (card)'!E447</f>
        <v>50000</v>
      </c>
    </row>
    <row r="447" spans="1:7" x14ac:dyDescent="0.2">
      <c r="A447" s="31">
        <f>'Chi tiet (card)'!A448</f>
        <v>43203</v>
      </c>
      <c r="B447" s="31" t="str">
        <f>'Chi tiet (card)'!B448</f>
        <v>13-04-2018 11:17</v>
      </c>
      <c r="C447" s="31" t="str">
        <f>'Chi tiet (card)'!C448</f>
        <v>0914657868</v>
      </c>
      <c r="D447" s="95">
        <f t="shared" si="14"/>
        <v>10</v>
      </c>
      <c r="E447" s="95" t="str">
        <f t="shared" si="15"/>
        <v>0914657XXX</v>
      </c>
      <c r="F447" s="6" t="str">
        <f>'Chi tiet (card)'!D448</f>
        <v>Vinaphone</v>
      </c>
      <c r="G447" s="11">
        <f>'Chi tiet (card)'!E448</f>
        <v>100000</v>
      </c>
    </row>
    <row r="448" spans="1:7" x14ac:dyDescent="0.2">
      <c r="A448" s="31">
        <f>'Chi tiet (card)'!A449</f>
        <v>43203</v>
      </c>
      <c r="B448" s="31" t="str">
        <f>'Chi tiet (card)'!B449</f>
        <v>13-04-2018 10:59</v>
      </c>
      <c r="C448" s="31" t="str">
        <f>'Chi tiet (card)'!C449</f>
        <v>0949003727</v>
      </c>
      <c r="D448" s="95">
        <f t="shared" si="14"/>
        <v>10</v>
      </c>
      <c r="E448" s="95" t="str">
        <f t="shared" si="15"/>
        <v>0949003XXX</v>
      </c>
      <c r="F448" s="6" t="str">
        <f>'Chi tiet (card)'!D449</f>
        <v>Vinaphone</v>
      </c>
      <c r="G448" s="11">
        <f>'Chi tiet (card)'!E449</f>
        <v>50000</v>
      </c>
    </row>
    <row r="449" spans="1:7" x14ac:dyDescent="0.2">
      <c r="A449" s="31">
        <f>'Chi tiet (card)'!A450</f>
        <v>43203</v>
      </c>
      <c r="B449" s="31" t="str">
        <f>'Chi tiet (card)'!B450</f>
        <v>13-04-2018 10:55</v>
      </c>
      <c r="C449" s="31" t="str">
        <f>'Chi tiet (card)'!C450</f>
        <v>01655209884</v>
      </c>
      <c r="D449" s="95">
        <f t="shared" si="14"/>
        <v>11</v>
      </c>
      <c r="E449" s="95" t="str">
        <f t="shared" si="15"/>
        <v>01655209XXX</v>
      </c>
      <c r="F449" s="6" t="str">
        <f>'Chi tiet (card)'!D450</f>
        <v>Viettel</v>
      </c>
      <c r="G449" s="11">
        <f>'Chi tiet (card)'!E450</f>
        <v>100000</v>
      </c>
    </row>
    <row r="450" spans="1:7" x14ac:dyDescent="0.2">
      <c r="A450" s="31">
        <f>'Chi tiet (card)'!A451</f>
        <v>43203</v>
      </c>
      <c r="B450" s="31" t="str">
        <f>'Chi tiet (card)'!B451</f>
        <v>13-04-2018 10:54</v>
      </c>
      <c r="C450" s="31" t="str">
        <f>'Chi tiet (card)'!C451</f>
        <v>01283808393</v>
      </c>
      <c r="D450" s="95">
        <f t="shared" si="14"/>
        <v>11</v>
      </c>
      <c r="E450" s="95" t="str">
        <f t="shared" si="15"/>
        <v>01283808XXX</v>
      </c>
      <c r="F450" s="6" t="str">
        <f>'Chi tiet (card)'!D451</f>
        <v>Mobifone</v>
      </c>
      <c r="G450" s="11">
        <f>'Chi tiet (card)'!E451</f>
        <v>100000</v>
      </c>
    </row>
    <row r="451" spans="1:7" x14ac:dyDescent="0.2">
      <c r="A451" s="31">
        <f>'Chi tiet (card)'!A452</f>
        <v>43203</v>
      </c>
      <c r="B451" s="31" t="str">
        <f>'Chi tiet (card)'!B452</f>
        <v>13-04-2018 10:50</v>
      </c>
      <c r="C451" s="31" t="str">
        <f>'Chi tiet (card)'!C452</f>
        <v>0973341747</v>
      </c>
      <c r="D451" s="95">
        <f t="shared" si="14"/>
        <v>10</v>
      </c>
      <c r="E451" s="95" t="str">
        <f t="shared" si="15"/>
        <v>0973341XXX</v>
      </c>
      <c r="F451" s="6" t="str">
        <f>'Chi tiet (card)'!D452</f>
        <v>Viettel</v>
      </c>
      <c r="G451" s="11">
        <f>'Chi tiet (card)'!E452</f>
        <v>100000</v>
      </c>
    </row>
    <row r="452" spans="1:7" x14ac:dyDescent="0.2">
      <c r="A452" s="31">
        <f>'Chi tiet (card)'!A453</f>
        <v>43203</v>
      </c>
      <c r="B452" s="31" t="str">
        <f>'Chi tiet (card)'!B453</f>
        <v>13-04-2018 10:38</v>
      </c>
      <c r="C452" s="31" t="str">
        <f>'Chi tiet (card)'!C453</f>
        <v>0918591332</v>
      </c>
      <c r="D452" s="95">
        <f t="shared" si="14"/>
        <v>10</v>
      </c>
      <c r="E452" s="95" t="str">
        <f t="shared" si="15"/>
        <v>0918591XXX</v>
      </c>
      <c r="F452" s="6" t="str">
        <f>'Chi tiet (card)'!D453</f>
        <v>Vinaphone</v>
      </c>
      <c r="G452" s="11">
        <f>'Chi tiet (card)'!E453</f>
        <v>50000</v>
      </c>
    </row>
    <row r="453" spans="1:7" x14ac:dyDescent="0.2">
      <c r="A453" s="31">
        <f>'Chi tiet (card)'!A454</f>
        <v>43203</v>
      </c>
      <c r="B453" s="31" t="str">
        <f>'Chi tiet (card)'!B454</f>
        <v>13-04-2018 10:26</v>
      </c>
      <c r="C453" s="31" t="str">
        <f>'Chi tiet (card)'!C454</f>
        <v>0974792238</v>
      </c>
      <c r="D453" s="95">
        <f t="shared" si="14"/>
        <v>10</v>
      </c>
      <c r="E453" s="95" t="str">
        <f t="shared" si="15"/>
        <v>0974792XXX</v>
      </c>
      <c r="F453" s="6" t="str">
        <f>'Chi tiet (card)'!D454</f>
        <v>Viettel</v>
      </c>
      <c r="G453" s="11">
        <f>'Chi tiet (card)'!E454</f>
        <v>50000</v>
      </c>
    </row>
    <row r="454" spans="1:7" x14ac:dyDescent="0.2">
      <c r="A454" s="31">
        <f>'Chi tiet (card)'!A455</f>
        <v>43203</v>
      </c>
      <c r="B454" s="31" t="str">
        <f>'Chi tiet (card)'!B455</f>
        <v>13-04-2018 10:06</v>
      </c>
      <c r="C454" s="31" t="str">
        <f>'Chi tiet (card)'!C455</f>
        <v>01695508781</v>
      </c>
      <c r="D454" s="95">
        <f t="shared" si="14"/>
        <v>11</v>
      </c>
      <c r="E454" s="95" t="str">
        <f t="shared" si="15"/>
        <v>01695508XXX</v>
      </c>
      <c r="F454" s="6" t="str">
        <f>'Chi tiet (card)'!D455</f>
        <v>Viettel</v>
      </c>
      <c r="G454" s="11">
        <f>'Chi tiet (card)'!E455</f>
        <v>50000</v>
      </c>
    </row>
    <row r="455" spans="1:7" x14ac:dyDescent="0.2">
      <c r="A455" s="31">
        <f>'Chi tiet (card)'!A456</f>
        <v>43203</v>
      </c>
      <c r="B455" s="31" t="str">
        <f>'Chi tiet (card)'!B456</f>
        <v>13-04-2018 10:00</v>
      </c>
      <c r="C455" s="31" t="str">
        <f>'Chi tiet (card)'!C456</f>
        <v>0978321968</v>
      </c>
      <c r="D455" s="95">
        <f t="shared" si="14"/>
        <v>10</v>
      </c>
      <c r="E455" s="95" t="str">
        <f t="shared" si="15"/>
        <v>0978321XXX</v>
      </c>
      <c r="F455" s="6" t="str">
        <f>'Chi tiet (card)'!D456</f>
        <v>Viettel</v>
      </c>
      <c r="G455" s="11">
        <f>'Chi tiet (card)'!E456</f>
        <v>100000</v>
      </c>
    </row>
    <row r="456" spans="1:7" x14ac:dyDescent="0.2">
      <c r="A456" s="31">
        <f>'Chi tiet (card)'!A457</f>
        <v>43203</v>
      </c>
      <c r="B456" s="31" t="str">
        <f>'Chi tiet (card)'!B457</f>
        <v>13-04-2018 09:46</v>
      </c>
      <c r="C456" s="31" t="str">
        <f>'Chi tiet (card)'!C457</f>
        <v>0898138324</v>
      </c>
      <c r="D456" s="95">
        <f t="shared" si="14"/>
        <v>10</v>
      </c>
      <c r="E456" s="95" t="str">
        <f t="shared" si="15"/>
        <v>0898138XXX</v>
      </c>
      <c r="F456" s="6" t="str">
        <f>'Chi tiet (card)'!D457</f>
        <v>Mobifone</v>
      </c>
      <c r="G456" s="11">
        <f>'Chi tiet (card)'!E457</f>
        <v>100000</v>
      </c>
    </row>
    <row r="457" spans="1:7" x14ac:dyDescent="0.2">
      <c r="A457" s="31">
        <f>'Chi tiet (card)'!A458</f>
        <v>43203</v>
      </c>
      <c r="B457" s="31" t="str">
        <f>'Chi tiet (card)'!B458</f>
        <v>13-04-2018 09:12</v>
      </c>
      <c r="C457" s="31" t="str">
        <f>'Chi tiet (card)'!C458</f>
        <v>0986790997</v>
      </c>
      <c r="D457" s="95">
        <f t="shared" si="14"/>
        <v>10</v>
      </c>
      <c r="E457" s="95" t="str">
        <f t="shared" si="15"/>
        <v>0986790XXX</v>
      </c>
      <c r="F457" s="6" t="str">
        <f>'Chi tiet (card)'!D458</f>
        <v>Viettel</v>
      </c>
      <c r="G457" s="11">
        <f>'Chi tiet (card)'!E458</f>
        <v>100000</v>
      </c>
    </row>
    <row r="458" spans="1:7" x14ac:dyDescent="0.2">
      <c r="A458" s="31">
        <f>'Chi tiet (card)'!A459</f>
        <v>43203</v>
      </c>
      <c r="B458" s="31" t="str">
        <f>'Chi tiet (card)'!B459</f>
        <v>13-04-2018 09:10</v>
      </c>
      <c r="C458" s="31" t="str">
        <f>'Chi tiet (card)'!C459</f>
        <v>0906276125</v>
      </c>
      <c r="D458" s="95">
        <f t="shared" si="14"/>
        <v>10</v>
      </c>
      <c r="E458" s="95" t="str">
        <f t="shared" si="15"/>
        <v>0906276XXX</v>
      </c>
      <c r="F458" s="6" t="str">
        <f>'Chi tiet (card)'!D459</f>
        <v>Mobifone</v>
      </c>
      <c r="G458" s="11">
        <f>'Chi tiet (card)'!E459</f>
        <v>50000</v>
      </c>
    </row>
    <row r="459" spans="1:7" x14ac:dyDescent="0.2">
      <c r="A459" s="31">
        <f>'Chi tiet (card)'!A460</f>
        <v>43203</v>
      </c>
      <c r="B459" s="31" t="str">
        <f>'Chi tiet (card)'!B460</f>
        <v>13-04-2018 09:05</v>
      </c>
      <c r="C459" s="31" t="str">
        <f>'Chi tiet (card)'!C460</f>
        <v>01656924379</v>
      </c>
      <c r="D459" s="95">
        <f t="shared" si="14"/>
        <v>11</v>
      </c>
      <c r="E459" s="95" t="str">
        <f t="shared" si="15"/>
        <v>01656924XXX</v>
      </c>
      <c r="F459" s="6" t="str">
        <f>'Chi tiet (card)'!D460</f>
        <v>Viettel</v>
      </c>
      <c r="G459" s="11">
        <f>'Chi tiet (card)'!E460</f>
        <v>100000</v>
      </c>
    </row>
    <row r="460" spans="1:7" x14ac:dyDescent="0.2">
      <c r="A460" s="31">
        <f>'Chi tiet (card)'!A461</f>
        <v>43203</v>
      </c>
      <c r="B460" s="31" t="str">
        <f>'Chi tiet (card)'!B461</f>
        <v>13-04-2018 08:48</v>
      </c>
      <c r="C460" s="31" t="str">
        <f>'Chi tiet (card)'!C461</f>
        <v>01667052446</v>
      </c>
      <c r="D460" s="95">
        <f t="shared" ref="D460:D523" si="16">LEN(C460)</f>
        <v>11</v>
      </c>
      <c r="E460" s="95" t="str">
        <f t="shared" ref="E460:E523" si="17">IF(D460=11,LEFT(C460,8)&amp;"XXX",LEFT(C460,7)&amp;"XXX")</f>
        <v>01667052XXX</v>
      </c>
      <c r="F460" s="6" t="str">
        <f>'Chi tiet (card)'!D461</f>
        <v>Viettel</v>
      </c>
      <c r="G460" s="11">
        <f>'Chi tiet (card)'!E461</f>
        <v>50000</v>
      </c>
    </row>
    <row r="461" spans="1:7" x14ac:dyDescent="0.2">
      <c r="A461" s="31">
        <f>'Chi tiet (card)'!A462</f>
        <v>43203</v>
      </c>
      <c r="B461" s="31" t="str">
        <f>'Chi tiet (card)'!B462</f>
        <v>13-04-2018 08:45</v>
      </c>
      <c r="C461" s="31" t="str">
        <f>'Chi tiet (card)'!C462</f>
        <v>0971169416</v>
      </c>
      <c r="D461" s="95">
        <f t="shared" si="16"/>
        <v>10</v>
      </c>
      <c r="E461" s="95" t="str">
        <f t="shared" si="17"/>
        <v>0971169XXX</v>
      </c>
      <c r="F461" s="6" t="str">
        <f>'Chi tiet (card)'!D462</f>
        <v>Viettel</v>
      </c>
      <c r="G461" s="11">
        <f>'Chi tiet (card)'!E462</f>
        <v>100000</v>
      </c>
    </row>
    <row r="462" spans="1:7" x14ac:dyDescent="0.2">
      <c r="A462" s="31">
        <f>'Chi tiet (card)'!A463</f>
        <v>43203</v>
      </c>
      <c r="B462" s="31" t="str">
        <f>'Chi tiet (card)'!B463</f>
        <v>13-04-2018 08:31</v>
      </c>
      <c r="C462" s="31" t="str">
        <f>'Chi tiet (card)'!C463</f>
        <v>0888567003</v>
      </c>
      <c r="D462" s="95">
        <f t="shared" si="16"/>
        <v>10</v>
      </c>
      <c r="E462" s="95" t="str">
        <f t="shared" si="17"/>
        <v>0888567XXX</v>
      </c>
      <c r="F462" s="6" t="str">
        <f>'Chi tiet (card)'!D463</f>
        <v>Vinaphone</v>
      </c>
      <c r="G462" s="11">
        <f>'Chi tiet (card)'!E463</f>
        <v>50000</v>
      </c>
    </row>
    <row r="463" spans="1:7" x14ac:dyDescent="0.2">
      <c r="A463" s="31">
        <f>'Chi tiet (card)'!A464</f>
        <v>43203</v>
      </c>
      <c r="B463" s="31" t="str">
        <f>'Chi tiet (card)'!B464</f>
        <v>13-04-2018 08:29</v>
      </c>
      <c r="C463" s="31" t="str">
        <f>'Chi tiet (card)'!C464</f>
        <v>0981415242</v>
      </c>
      <c r="D463" s="95">
        <f t="shared" si="16"/>
        <v>10</v>
      </c>
      <c r="E463" s="95" t="str">
        <f t="shared" si="17"/>
        <v>0981415XXX</v>
      </c>
      <c r="F463" s="6" t="str">
        <f>'Chi tiet (card)'!D464</f>
        <v>Viettel</v>
      </c>
      <c r="G463" s="11">
        <f>'Chi tiet (card)'!E464</f>
        <v>50000</v>
      </c>
    </row>
    <row r="464" spans="1:7" x14ac:dyDescent="0.2">
      <c r="A464" s="31">
        <f>'Chi tiet (card)'!A465</f>
        <v>43203</v>
      </c>
      <c r="B464" s="31" t="str">
        <f>'Chi tiet (card)'!B465</f>
        <v>13-04-2018 08:18</v>
      </c>
      <c r="C464" s="31" t="str">
        <f>'Chi tiet (card)'!C465</f>
        <v>01695118601</v>
      </c>
      <c r="D464" s="95">
        <f t="shared" si="16"/>
        <v>11</v>
      </c>
      <c r="E464" s="95" t="str">
        <f t="shared" si="17"/>
        <v>01695118XXX</v>
      </c>
      <c r="F464" s="6" t="str">
        <f>'Chi tiet (card)'!D465</f>
        <v>Viettel</v>
      </c>
      <c r="G464" s="11">
        <f>'Chi tiet (card)'!E465</f>
        <v>50000</v>
      </c>
    </row>
    <row r="465" spans="1:7" x14ac:dyDescent="0.2">
      <c r="A465" s="31">
        <f>'Chi tiet (card)'!A466</f>
        <v>43203</v>
      </c>
      <c r="B465" s="31" t="str">
        <f>'Chi tiet (card)'!B466</f>
        <v>13-04-2018 08:14</v>
      </c>
      <c r="C465" s="31" t="str">
        <f>'Chi tiet (card)'!C466</f>
        <v>01666798222</v>
      </c>
      <c r="D465" s="95">
        <f t="shared" si="16"/>
        <v>11</v>
      </c>
      <c r="E465" s="95" t="str">
        <f t="shared" si="17"/>
        <v>01666798XXX</v>
      </c>
      <c r="F465" s="6" t="str">
        <f>'Chi tiet (card)'!D466</f>
        <v>Viettel</v>
      </c>
      <c r="G465" s="11">
        <f>'Chi tiet (card)'!E466</f>
        <v>50000</v>
      </c>
    </row>
    <row r="466" spans="1:7" x14ac:dyDescent="0.2">
      <c r="A466" s="31">
        <f>'Chi tiet (card)'!A467</f>
        <v>43203</v>
      </c>
      <c r="B466" s="31" t="str">
        <f>'Chi tiet (card)'!B467</f>
        <v>13-04-2018 07:54</v>
      </c>
      <c r="C466" s="31" t="str">
        <f>'Chi tiet (card)'!C467</f>
        <v>0926576953</v>
      </c>
      <c r="D466" s="95">
        <f t="shared" si="16"/>
        <v>10</v>
      </c>
      <c r="E466" s="95" t="str">
        <f t="shared" si="17"/>
        <v>0926576XXX</v>
      </c>
      <c r="F466" s="6" t="str">
        <f>'Chi tiet (card)'!D467</f>
        <v>Vietnammobile</v>
      </c>
      <c r="G466" s="11">
        <f>'Chi tiet (card)'!E467</f>
        <v>100000</v>
      </c>
    </row>
    <row r="467" spans="1:7" x14ac:dyDescent="0.2">
      <c r="A467" s="31">
        <f>'Chi tiet (card)'!A468</f>
        <v>43203</v>
      </c>
      <c r="B467" s="31" t="str">
        <f>'Chi tiet (card)'!B468</f>
        <v>13-04-2018 07:47</v>
      </c>
      <c r="C467" s="31" t="str">
        <f>'Chi tiet (card)'!C468</f>
        <v>0934243541</v>
      </c>
      <c r="D467" s="95">
        <f t="shared" si="16"/>
        <v>10</v>
      </c>
      <c r="E467" s="95" t="str">
        <f t="shared" si="17"/>
        <v>0934243XXX</v>
      </c>
      <c r="F467" s="6" t="str">
        <f>'Chi tiet (card)'!D468</f>
        <v>Mobifone</v>
      </c>
      <c r="G467" s="11">
        <f>'Chi tiet (card)'!E468</f>
        <v>50000</v>
      </c>
    </row>
    <row r="468" spans="1:7" x14ac:dyDescent="0.2">
      <c r="A468" s="31">
        <f>'Chi tiet (card)'!A469</f>
        <v>43203</v>
      </c>
      <c r="B468" s="31" t="str">
        <f>'Chi tiet (card)'!B469</f>
        <v>13-04-2018 07:29</v>
      </c>
      <c r="C468" s="31" t="str">
        <f>'Chi tiet (card)'!C469</f>
        <v>0967961524</v>
      </c>
      <c r="D468" s="95">
        <f t="shared" si="16"/>
        <v>10</v>
      </c>
      <c r="E468" s="95" t="str">
        <f t="shared" si="17"/>
        <v>0967961XXX</v>
      </c>
      <c r="F468" s="6" t="str">
        <f>'Chi tiet (card)'!D469</f>
        <v>Viettel</v>
      </c>
      <c r="G468" s="11">
        <f>'Chi tiet (card)'!E469</f>
        <v>50000</v>
      </c>
    </row>
    <row r="469" spans="1:7" x14ac:dyDescent="0.2">
      <c r="A469" s="31">
        <f>'Chi tiet (card)'!A470</f>
        <v>43203</v>
      </c>
      <c r="B469" s="31" t="str">
        <f>'Chi tiet (card)'!B470</f>
        <v>13-04-2018 07:17</v>
      </c>
      <c r="C469" s="31" t="str">
        <f>'Chi tiet (card)'!C470</f>
        <v>0984392667</v>
      </c>
      <c r="D469" s="95">
        <f t="shared" si="16"/>
        <v>10</v>
      </c>
      <c r="E469" s="95" t="str">
        <f t="shared" si="17"/>
        <v>0984392XXX</v>
      </c>
      <c r="F469" s="6" t="str">
        <f>'Chi tiet (card)'!D470</f>
        <v>Viettel</v>
      </c>
      <c r="G469" s="11">
        <f>'Chi tiet (card)'!E470</f>
        <v>50000</v>
      </c>
    </row>
    <row r="470" spans="1:7" x14ac:dyDescent="0.2">
      <c r="A470" s="31">
        <f>'Chi tiet (card)'!A471</f>
        <v>43203</v>
      </c>
      <c r="B470" s="31" t="str">
        <f>'Chi tiet (card)'!B471</f>
        <v>13-04-2018 07:05</v>
      </c>
      <c r="C470" s="31" t="str">
        <f>'Chi tiet (card)'!C471</f>
        <v>01689570182</v>
      </c>
      <c r="D470" s="95">
        <f t="shared" si="16"/>
        <v>11</v>
      </c>
      <c r="E470" s="95" t="str">
        <f t="shared" si="17"/>
        <v>01689570XXX</v>
      </c>
      <c r="F470" s="6" t="str">
        <f>'Chi tiet (card)'!D471</f>
        <v>Viettel</v>
      </c>
      <c r="G470" s="11">
        <f>'Chi tiet (card)'!E471</f>
        <v>50000</v>
      </c>
    </row>
    <row r="471" spans="1:7" x14ac:dyDescent="0.2">
      <c r="A471" s="31">
        <f>'Chi tiet (card)'!A472</f>
        <v>43203</v>
      </c>
      <c r="B471" s="31" t="str">
        <f>'Chi tiet (card)'!B472</f>
        <v>13-04-2018 07:04</v>
      </c>
      <c r="C471" s="31" t="str">
        <f>'Chi tiet (card)'!C472</f>
        <v>01652098723</v>
      </c>
      <c r="D471" s="95">
        <f t="shared" si="16"/>
        <v>11</v>
      </c>
      <c r="E471" s="95" t="str">
        <f t="shared" si="17"/>
        <v>01652098XXX</v>
      </c>
      <c r="F471" s="6" t="str">
        <f>'Chi tiet (card)'!D472</f>
        <v>Viettel</v>
      </c>
      <c r="G471" s="11">
        <f>'Chi tiet (card)'!E472</f>
        <v>100000</v>
      </c>
    </row>
    <row r="472" spans="1:7" x14ac:dyDescent="0.2">
      <c r="A472" s="31">
        <f>'Chi tiet (card)'!A473</f>
        <v>43203</v>
      </c>
      <c r="B472" s="31" t="str">
        <f>'Chi tiet (card)'!B473</f>
        <v>13-04-2018 07:02</v>
      </c>
      <c r="C472" s="31" t="str">
        <f>'Chi tiet (card)'!C473</f>
        <v>01274083511</v>
      </c>
      <c r="D472" s="95">
        <f t="shared" si="16"/>
        <v>11</v>
      </c>
      <c r="E472" s="95" t="str">
        <f t="shared" si="17"/>
        <v>01274083XXX</v>
      </c>
      <c r="F472" s="6" t="str">
        <f>'Chi tiet (card)'!D473</f>
        <v>Vinaphone</v>
      </c>
      <c r="G472" s="11">
        <f>'Chi tiet (card)'!E473</f>
        <v>50000</v>
      </c>
    </row>
    <row r="473" spans="1:7" x14ac:dyDescent="0.2">
      <c r="A473" s="31">
        <f>'Chi tiet (card)'!A474</f>
        <v>43203</v>
      </c>
      <c r="B473" s="31" t="str">
        <f>'Chi tiet (card)'!B474</f>
        <v>13-04-2018 07:01</v>
      </c>
      <c r="C473" s="31" t="str">
        <f>'Chi tiet (card)'!C474</f>
        <v>01677755700</v>
      </c>
      <c r="D473" s="95">
        <f t="shared" si="16"/>
        <v>11</v>
      </c>
      <c r="E473" s="95" t="str">
        <f t="shared" si="17"/>
        <v>01677755XXX</v>
      </c>
      <c r="F473" s="6" t="str">
        <f>'Chi tiet (card)'!D474</f>
        <v>Viettel</v>
      </c>
      <c r="G473" s="11">
        <f>'Chi tiet (card)'!E474</f>
        <v>50000</v>
      </c>
    </row>
    <row r="474" spans="1:7" x14ac:dyDescent="0.2">
      <c r="A474" s="31">
        <f>'Chi tiet (card)'!A475</f>
        <v>43203</v>
      </c>
      <c r="B474" s="31" t="str">
        <f>'Chi tiet (card)'!B475</f>
        <v>13-04-2018 07:00</v>
      </c>
      <c r="C474" s="31" t="str">
        <f>'Chi tiet (card)'!C475</f>
        <v>01628485996</v>
      </c>
      <c r="D474" s="95">
        <f t="shared" si="16"/>
        <v>11</v>
      </c>
      <c r="E474" s="95" t="str">
        <f t="shared" si="17"/>
        <v>01628485XXX</v>
      </c>
      <c r="F474" s="6" t="str">
        <f>'Chi tiet (card)'!D475</f>
        <v>Viettel</v>
      </c>
      <c r="G474" s="11">
        <f>'Chi tiet (card)'!E475</f>
        <v>50000</v>
      </c>
    </row>
    <row r="475" spans="1:7" x14ac:dyDescent="0.2">
      <c r="A475" s="31">
        <f>'Chi tiet (card)'!A476</f>
        <v>43203</v>
      </c>
      <c r="B475" s="31" t="str">
        <f>'Chi tiet (card)'!B476</f>
        <v>13-04-2018 06:53</v>
      </c>
      <c r="C475" s="31" t="str">
        <f>'Chi tiet (card)'!C476</f>
        <v>0965992885</v>
      </c>
      <c r="D475" s="95">
        <f t="shared" si="16"/>
        <v>10</v>
      </c>
      <c r="E475" s="95" t="str">
        <f t="shared" si="17"/>
        <v>0965992XXX</v>
      </c>
      <c r="F475" s="6" t="str">
        <f>'Chi tiet (card)'!D476</f>
        <v>Viettel</v>
      </c>
      <c r="G475" s="11">
        <f>'Chi tiet (card)'!E476</f>
        <v>50000</v>
      </c>
    </row>
    <row r="476" spans="1:7" x14ac:dyDescent="0.2">
      <c r="A476" s="31">
        <f>'Chi tiet (card)'!A477</f>
        <v>43203</v>
      </c>
      <c r="B476" s="31" t="str">
        <f>'Chi tiet (card)'!B477</f>
        <v>13-04-2018 06:51</v>
      </c>
      <c r="C476" s="31" t="str">
        <f>'Chi tiet (card)'!C477</f>
        <v>01669483299</v>
      </c>
      <c r="D476" s="95">
        <f t="shared" si="16"/>
        <v>11</v>
      </c>
      <c r="E476" s="95" t="str">
        <f t="shared" si="17"/>
        <v>01669483XXX</v>
      </c>
      <c r="F476" s="6" t="str">
        <f>'Chi tiet (card)'!D477</f>
        <v>Viettel</v>
      </c>
      <c r="G476" s="11">
        <f>'Chi tiet (card)'!E477</f>
        <v>50000</v>
      </c>
    </row>
    <row r="477" spans="1:7" x14ac:dyDescent="0.2">
      <c r="A477" s="31">
        <f>'Chi tiet (card)'!A478</f>
        <v>43203</v>
      </c>
      <c r="B477" s="31" t="str">
        <f>'Chi tiet (card)'!B478</f>
        <v>13-04-2018 06:50</v>
      </c>
      <c r="C477" s="31" t="str">
        <f>'Chi tiet (card)'!C478</f>
        <v>0941078728</v>
      </c>
      <c r="D477" s="95">
        <f t="shared" si="16"/>
        <v>10</v>
      </c>
      <c r="E477" s="95" t="str">
        <f t="shared" si="17"/>
        <v>0941078XXX</v>
      </c>
      <c r="F477" s="6" t="str">
        <f>'Chi tiet (card)'!D478</f>
        <v>Vinaphone</v>
      </c>
      <c r="G477" s="11">
        <f>'Chi tiet (card)'!E478</f>
        <v>50000</v>
      </c>
    </row>
    <row r="478" spans="1:7" x14ac:dyDescent="0.2">
      <c r="A478" s="31">
        <f>'Chi tiet (card)'!A479</f>
        <v>43203</v>
      </c>
      <c r="B478" s="31" t="str">
        <f>'Chi tiet (card)'!B479</f>
        <v>13-04-2018 06:48</v>
      </c>
      <c r="C478" s="31" t="str">
        <f>'Chi tiet (card)'!C479</f>
        <v>0972478826</v>
      </c>
      <c r="D478" s="95">
        <f t="shared" si="16"/>
        <v>10</v>
      </c>
      <c r="E478" s="95" t="str">
        <f t="shared" si="17"/>
        <v>0972478XXX</v>
      </c>
      <c r="F478" s="6" t="str">
        <f>'Chi tiet (card)'!D479</f>
        <v>Viettel</v>
      </c>
      <c r="G478" s="11">
        <f>'Chi tiet (card)'!E479</f>
        <v>50000</v>
      </c>
    </row>
    <row r="479" spans="1:7" x14ac:dyDescent="0.2">
      <c r="A479" s="31">
        <f>'Chi tiet (card)'!A480</f>
        <v>43203</v>
      </c>
      <c r="B479" s="31" t="str">
        <f>'Chi tiet (card)'!B480</f>
        <v>13-04-2018 06:42</v>
      </c>
      <c r="C479" s="31" t="str">
        <f>'Chi tiet (card)'!C480</f>
        <v>0914587737</v>
      </c>
      <c r="D479" s="95">
        <f t="shared" si="16"/>
        <v>10</v>
      </c>
      <c r="E479" s="95" t="str">
        <f t="shared" si="17"/>
        <v>0914587XXX</v>
      </c>
      <c r="F479" s="6" t="str">
        <f>'Chi tiet (card)'!D480</f>
        <v>Vinaphone</v>
      </c>
      <c r="G479" s="11">
        <f>'Chi tiet (card)'!E480</f>
        <v>50000</v>
      </c>
    </row>
    <row r="480" spans="1:7" x14ac:dyDescent="0.2">
      <c r="A480" s="31">
        <f>'Chi tiet (card)'!A481</f>
        <v>43203</v>
      </c>
      <c r="B480" s="31" t="str">
        <f>'Chi tiet (card)'!B481</f>
        <v>13-04-2018 06:41</v>
      </c>
      <c r="C480" s="31" t="str">
        <f>'Chi tiet (card)'!C481</f>
        <v>0979466916</v>
      </c>
      <c r="D480" s="95">
        <f t="shared" si="16"/>
        <v>10</v>
      </c>
      <c r="E480" s="95" t="str">
        <f t="shared" si="17"/>
        <v>0979466XXX</v>
      </c>
      <c r="F480" s="6" t="str">
        <f>'Chi tiet (card)'!D481</f>
        <v>Viettel</v>
      </c>
      <c r="G480" s="11">
        <f>'Chi tiet (card)'!E481</f>
        <v>50000</v>
      </c>
    </row>
    <row r="481" spans="1:7" x14ac:dyDescent="0.2">
      <c r="A481" s="31">
        <f>'Chi tiet (card)'!A482</f>
        <v>43203</v>
      </c>
      <c r="B481" s="31" t="str">
        <f>'Chi tiet (card)'!B482</f>
        <v>13-04-2018 06:37</v>
      </c>
      <c r="C481" s="31" t="str">
        <f>'Chi tiet (card)'!C482</f>
        <v>01298047037</v>
      </c>
      <c r="D481" s="95">
        <f t="shared" si="16"/>
        <v>11</v>
      </c>
      <c r="E481" s="95" t="str">
        <f t="shared" si="17"/>
        <v>01298047XXX</v>
      </c>
      <c r="F481" s="6" t="str">
        <f>'Chi tiet (card)'!D482</f>
        <v>Vinaphone</v>
      </c>
      <c r="G481" s="11">
        <f>'Chi tiet (card)'!E482</f>
        <v>50000</v>
      </c>
    </row>
    <row r="482" spans="1:7" x14ac:dyDescent="0.2">
      <c r="A482" s="31">
        <f>'Chi tiet (card)'!A483</f>
        <v>43203</v>
      </c>
      <c r="B482" s="31" t="str">
        <f>'Chi tiet (card)'!B483</f>
        <v>13-04-2018 06:36</v>
      </c>
      <c r="C482" s="31" t="str">
        <f>'Chi tiet (card)'!C483</f>
        <v>01643244989</v>
      </c>
      <c r="D482" s="95">
        <f t="shared" si="16"/>
        <v>11</v>
      </c>
      <c r="E482" s="95" t="str">
        <f t="shared" si="17"/>
        <v>01643244XXX</v>
      </c>
      <c r="F482" s="6" t="str">
        <f>'Chi tiet (card)'!D483</f>
        <v>Viettel</v>
      </c>
      <c r="G482" s="11">
        <f>'Chi tiet (card)'!E483</f>
        <v>100000</v>
      </c>
    </row>
    <row r="483" spans="1:7" x14ac:dyDescent="0.2">
      <c r="A483" s="31">
        <f>'Chi tiet (card)'!A484</f>
        <v>43203</v>
      </c>
      <c r="B483" s="31" t="str">
        <f>'Chi tiet (card)'!B484</f>
        <v>13-04-2018 06:32</v>
      </c>
      <c r="C483" s="31" t="str">
        <f>'Chi tiet (card)'!C484</f>
        <v>01682747501</v>
      </c>
      <c r="D483" s="95">
        <f t="shared" si="16"/>
        <v>11</v>
      </c>
      <c r="E483" s="95" t="str">
        <f t="shared" si="17"/>
        <v>01682747XXX</v>
      </c>
      <c r="F483" s="6" t="str">
        <f>'Chi tiet (card)'!D484</f>
        <v>Viettel</v>
      </c>
      <c r="G483" s="11">
        <f>'Chi tiet (card)'!E484</f>
        <v>50000</v>
      </c>
    </row>
    <row r="484" spans="1:7" x14ac:dyDescent="0.2">
      <c r="A484" s="31">
        <f>'Chi tiet (card)'!A485</f>
        <v>43203</v>
      </c>
      <c r="B484" s="31" t="str">
        <f>'Chi tiet (card)'!B485</f>
        <v>13-04-2018 06:25</v>
      </c>
      <c r="C484" s="31" t="str">
        <f>'Chi tiet (card)'!C485</f>
        <v>0967966539</v>
      </c>
      <c r="D484" s="95">
        <f t="shared" si="16"/>
        <v>10</v>
      </c>
      <c r="E484" s="95" t="str">
        <f t="shared" si="17"/>
        <v>0967966XXX</v>
      </c>
      <c r="F484" s="6" t="str">
        <f>'Chi tiet (card)'!D485</f>
        <v>Viettel</v>
      </c>
      <c r="G484" s="11">
        <f>'Chi tiet (card)'!E485</f>
        <v>100000</v>
      </c>
    </row>
    <row r="485" spans="1:7" x14ac:dyDescent="0.2">
      <c r="A485" s="31">
        <f>'Chi tiet (card)'!A486</f>
        <v>43203</v>
      </c>
      <c r="B485" s="31" t="str">
        <f>'Chi tiet (card)'!B486</f>
        <v>13-04-2018 06:09</v>
      </c>
      <c r="C485" s="31" t="str">
        <f>'Chi tiet (card)'!C486</f>
        <v>01675583569</v>
      </c>
      <c r="D485" s="95">
        <f t="shared" si="16"/>
        <v>11</v>
      </c>
      <c r="E485" s="95" t="str">
        <f t="shared" si="17"/>
        <v>01675583XXX</v>
      </c>
      <c r="F485" s="6" t="str">
        <f>'Chi tiet (card)'!D486</f>
        <v>Viettel</v>
      </c>
      <c r="G485" s="11">
        <f>'Chi tiet (card)'!E486</f>
        <v>100000</v>
      </c>
    </row>
    <row r="486" spans="1:7" x14ac:dyDescent="0.2">
      <c r="A486" s="31">
        <f>'Chi tiet (card)'!A487</f>
        <v>43203</v>
      </c>
      <c r="B486" s="31" t="str">
        <f>'Chi tiet (card)'!B487</f>
        <v>13-04-2018 05:45</v>
      </c>
      <c r="C486" s="31" t="str">
        <f>'Chi tiet (card)'!C487</f>
        <v>01653161186</v>
      </c>
      <c r="D486" s="95">
        <f t="shared" si="16"/>
        <v>11</v>
      </c>
      <c r="E486" s="95" t="str">
        <f t="shared" si="17"/>
        <v>01653161XXX</v>
      </c>
      <c r="F486" s="6" t="str">
        <f>'Chi tiet (card)'!D487</f>
        <v>Viettel</v>
      </c>
      <c r="G486" s="11">
        <f>'Chi tiet (card)'!E487</f>
        <v>50000</v>
      </c>
    </row>
    <row r="487" spans="1:7" x14ac:dyDescent="0.2">
      <c r="A487" s="31">
        <f>'Chi tiet (card)'!A488</f>
        <v>43203</v>
      </c>
      <c r="B487" s="31" t="str">
        <f>'Chi tiet (card)'!B488</f>
        <v>13-04-2018 05:26</v>
      </c>
      <c r="C487" s="31" t="str">
        <f>'Chi tiet (card)'!C488</f>
        <v>0964655550</v>
      </c>
      <c r="D487" s="95">
        <f t="shared" si="16"/>
        <v>10</v>
      </c>
      <c r="E487" s="95" t="str">
        <f t="shared" si="17"/>
        <v>0964655XXX</v>
      </c>
      <c r="F487" s="6" t="str">
        <f>'Chi tiet (card)'!D488</f>
        <v>Viettel</v>
      </c>
      <c r="G487" s="11">
        <f>'Chi tiet (card)'!E488</f>
        <v>100000</v>
      </c>
    </row>
    <row r="488" spans="1:7" x14ac:dyDescent="0.2">
      <c r="A488" s="31">
        <f>'Chi tiet (card)'!A489</f>
        <v>43203</v>
      </c>
      <c r="B488" s="31" t="str">
        <f>'Chi tiet (card)'!B489</f>
        <v>13-04-2018 04:57</v>
      </c>
      <c r="C488" s="31" t="str">
        <f>'Chi tiet (card)'!C489</f>
        <v>01239443097</v>
      </c>
      <c r="D488" s="95">
        <f t="shared" si="16"/>
        <v>11</v>
      </c>
      <c r="E488" s="95" t="str">
        <f t="shared" si="17"/>
        <v>01239443XXX</v>
      </c>
      <c r="F488" s="6" t="str">
        <f>'Chi tiet (card)'!D489</f>
        <v>Vinaphone</v>
      </c>
      <c r="G488" s="11">
        <f>'Chi tiet (card)'!E489</f>
        <v>50000</v>
      </c>
    </row>
    <row r="489" spans="1:7" x14ac:dyDescent="0.2">
      <c r="A489" s="31">
        <f>'Chi tiet (card)'!A490</f>
        <v>43203</v>
      </c>
      <c r="B489" s="31" t="str">
        <f>'Chi tiet (card)'!B490</f>
        <v>13-04-2018 04:42</v>
      </c>
      <c r="C489" s="31" t="str">
        <f>'Chi tiet (card)'!C490</f>
        <v>0929568373</v>
      </c>
      <c r="D489" s="95">
        <f t="shared" si="16"/>
        <v>10</v>
      </c>
      <c r="E489" s="95" t="str">
        <f t="shared" si="17"/>
        <v>0929568XXX</v>
      </c>
      <c r="F489" s="6" t="str">
        <f>'Chi tiet (card)'!D490</f>
        <v>Vietnammobile</v>
      </c>
      <c r="G489" s="11">
        <f>'Chi tiet (card)'!E490</f>
        <v>50000</v>
      </c>
    </row>
    <row r="490" spans="1:7" x14ac:dyDescent="0.2">
      <c r="A490" s="31">
        <f>'Chi tiet (card)'!A491</f>
        <v>43203</v>
      </c>
      <c r="B490" s="31" t="str">
        <f>'Chi tiet (card)'!B491</f>
        <v>13-04-2018 00:54</v>
      </c>
      <c r="C490" s="31" t="str">
        <f>'Chi tiet (card)'!C491</f>
        <v>0967037298</v>
      </c>
      <c r="D490" s="95">
        <f t="shared" si="16"/>
        <v>10</v>
      </c>
      <c r="E490" s="95" t="str">
        <f t="shared" si="17"/>
        <v>0967037XXX</v>
      </c>
      <c r="F490" s="6" t="str">
        <f>'Chi tiet (card)'!D491</f>
        <v>Viettel</v>
      </c>
      <c r="G490" s="11">
        <f>'Chi tiet (card)'!E491</f>
        <v>50000</v>
      </c>
    </row>
    <row r="491" spans="1:7" x14ac:dyDescent="0.2">
      <c r="A491" s="31">
        <f>'Chi tiet (card)'!A492</f>
        <v>43203</v>
      </c>
      <c r="B491" s="31" t="str">
        <f>'Chi tiet (card)'!B492</f>
        <v>13-04-2018 00:17</v>
      </c>
      <c r="C491" s="31" t="str">
        <f>'Chi tiet (card)'!C492</f>
        <v>01635287753</v>
      </c>
      <c r="D491" s="95">
        <f t="shared" si="16"/>
        <v>11</v>
      </c>
      <c r="E491" s="95" t="str">
        <f t="shared" si="17"/>
        <v>01635287XXX</v>
      </c>
      <c r="F491" s="6" t="str">
        <f>'Chi tiet (card)'!D492</f>
        <v>Viettel</v>
      </c>
      <c r="G491" s="11">
        <f>'Chi tiet (card)'!E492</f>
        <v>50000</v>
      </c>
    </row>
    <row r="492" spans="1:7" x14ac:dyDescent="0.2">
      <c r="A492" s="31">
        <f>'Chi tiet (card)'!A493</f>
        <v>43204</v>
      </c>
      <c r="B492" s="31" t="str">
        <f>'Chi tiet (card)'!B493</f>
        <v>14-04-2018 23:20</v>
      </c>
      <c r="C492" s="31" t="str">
        <f>'Chi tiet (card)'!C493</f>
        <v>01644391423</v>
      </c>
      <c r="D492" s="95">
        <f t="shared" si="16"/>
        <v>11</v>
      </c>
      <c r="E492" s="95" t="str">
        <f t="shared" si="17"/>
        <v>01644391XXX</v>
      </c>
      <c r="F492" s="6" t="str">
        <f>'Chi tiet (card)'!D493</f>
        <v>Viettel</v>
      </c>
      <c r="G492" s="11">
        <f>'Chi tiet (card)'!E493</f>
        <v>100000</v>
      </c>
    </row>
    <row r="493" spans="1:7" x14ac:dyDescent="0.2">
      <c r="A493" s="31">
        <f>'Chi tiet (card)'!A494</f>
        <v>43204</v>
      </c>
      <c r="B493" s="31" t="str">
        <f>'Chi tiet (card)'!B494</f>
        <v>14-04-2018 22:16</v>
      </c>
      <c r="C493" s="31" t="str">
        <f>'Chi tiet (card)'!C494</f>
        <v>0989203431</v>
      </c>
      <c r="D493" s="95">
        <f t="shared" si="16"/>
        <v>10</v>
      </c>
      <c r="E493" s="95" t="str">
        <f t="shared" si="17"/>
        <v>0989203XXX</v>
      </c>
      <c r="F493" s="6" t="str">
        <f>'Chi tiet (card)'!D494</f>
        <v>Viettel</v>
      </c>
      <c r="G493" s="11">
        <f>'Chi tiet (card)'!E494</f>
        <v>50000</v>
      </c>
    </row>
    <row r="494" spans="1:7" x14ac:dyDescent="0.2">
      <c r="A494" s="31">
        <f>'Chi tiet (card)'!A495</f>
        <v>43204</v>
      </c>
      <c r="B494" s="31" t="str">
        <f>'Chi tiet (card)'!B495</f>
        <v>14-04-2018 22:01</v>
      </c>
      <c r="C494" s="31" t="str">
        <f>'Chi tiet (card)'!C495</f>
        <v>01257610530</v>
      </c>
      <c r="D494" s="95">
        <f t="shared" si="16"/>
        <v>11</v>
      </c>
      <c r="E494" s="95" t="str">
        <f t="shared" si="17"/>
        <v>01257610XXX</v>
      </c>
      <c r="F494" s="6" t="str">
        <f>'Chi tiet (card)'!D495</f>
        <v>Vinaphone</v>
      </c>
      <c r="G494" s="11">
        <f>'Chi tiet (card)'!E495</f>
        <v>100000</v>
      </c>
    </row>
    <row r="495" spans="1:7" x14ac:dyDescent="0.2">
      <c r="A495" s="31">
        <f>'Chi tiet (card)'!A496</f>
        <v>43204</v>
      </c>
      <c r="B495" s="31" t="str">
        <f>'Chi tiet (card)'!B496</f>
        <v>14-04-2018 21:45</v>
      </c>
      <c r="C495" s="31" t="str">
        <f>'Chi tiet (card)'!C496</f>
        <v>0972647723</v>
      </c>
      <c r="D495" s="95">
        <f t="shared" si="16"/>
        <v>10</v>
      </c>
      <c r="E495" s="95" t="str">
        <f t="shared" si="17"/>
        <v>0972647XXX</v>
      </c>
      <c r="F495" s="6" t="str">
        <f>'Chi tiet (card)'!D496</f>
        <v>Viettel</v>
      </c>
      <c r="G495" s="11">
        <f>'Chi tiet (card)'!E496</f>
        <v>100000</v>
      </c>
    </row>
    <row r="496" spans="1:7" x14ac:dyDescent="0.2">
      <c r="A496" s="31">
        <f>'Chi tiet (card)'!A497</f>
        <v>43204</v>
      </c>
      <c r="B496" s="31" t="str">
        <f>'Chi tiet (card)'!B497</f>
        <v>14-04-2018 21:42</v>
      </c>
      <c r="C496" s="31" t="str">
        <f>'Chi tiet (card)'!C497</f>
        <v>01697278613</v>
      </c>
      <c r="D496" s="95">
        <f t="shared" si="16"/>
        <v>11</v>
      </c>
      <c r="E496" s="95" t="str">
        <f t="shared" si="17"/>
        <v>01697278XXX</v>
      </c>
      <c r="F496" s="6" t="str">
        <f>'Chi tiet (card)'!D497</f>
        <v>Viettel</v>
      </c>
      <c r="G496" s="11">
        <f>'Chi tiet (card)'!E497</f>
        <v>50000</v>
      </c>
    </row>
    <row r="497" spans="1:7" x14ac:dyDescent="0.2">
      <c r="A497" s="31">
        <f>'Chi tiet (card)'!A498</f>
        <v>43204</v>
      </c>
      <c r="B497" s="31" t="str">
        <f>'Chi tiet (card)'!B498</f>
        <v>14-04-2018 21:28</v>
      </c>
      <c r="C497" s="31" t="str">
        <f>'Chi tiet (card)'!C498</f>
        <v>0942236816</v>
      </c>
      <c r="D497" s="95">
        <f t="shared" si="16"/>
        <v>10</v>
      </c>
      <c r="E497" s="95" t="str">
        <f t="shared" si="17"/>
        <v>0942236XXX</v>
      </c>
      <c r="F497" s="6" t="str">
        <f>'Chi tiet (card)'!D498</f>
        <v>Vinaphone</v>
      </c>
      <c r="G497" s="11">
        <f>'Chi tiet (card)'!E498</f>
        <v>50000</v>
      </c>
    </row>
    <row r="498" spans="1:7" x14ac:dyDescent="0.2">
      <c r="A498" s="31">
        <f>'Chi tiet (card)'!A499</f>
        <v>43204</v>
      </c>
      <c r="B498" s="31" t="str">
        <f>'Chi tiet (card)'!B499</f>
        <v>14-04-2018 21:24</v>
      </c>
      <c r="C498" s="31" t="str">
        <f>'Chi tiet (card)'!C499</f>
        <v>0976619594</v>
      </c>
      <c r="D498" s="95">
        <f t="shared" si="16"/>
        <v>10</v>
      </c>
      <c r="E498" s="95" t="str">
        <f t="shared" si="17"/>
        <v>0976619XXX</v>
      </c>
      <c r="F498" s="6" t="str">
        <f>'Chi tiet (card)'!D499</f>
        <v>Viettel</v>
      </c>
      <c r="G498" s="11">
        <f>'Chi tiet (card)'!E499</f>
        <v>100000</v>
      </c>
    </row>
    <row r="499" spans="1:7" x14ac:dyDescent="0.2">
      <c r="A499" s="31">
        <f>'Chi tiet (card)'!A500</f>
        <v>43204</v>
      </c>
      <c r="B499" s="31" t="str">
        <f>'Chi tiet (card)'!B500</f>
        <v>14-04-2018 21:24</v>
      </c>
      <c r="C499" s="31" t="str">
        <f>'Chi tiet (card)'!C500</f>
        <v>01285135798</v>
      </c>
      <c r="D499" s="95">
        <f t="shared" si="16"/>
        <v>11</v>
      </c>
      <c r="E499" s="95" t="str">
        <f t="shared" si="17"/>
        <v>01285135XXX</v>
      </c>
      <c r="F499" s="6" t="str">
        <f>'Chi tiet (card)'!D500</f>
        <v>Mobifone</v>
      </c>
      <c r="G499" s="11">
        <f>'Chi tiet (card)'!E500</f>
        <v>100000</v>
      </c>
    </row>
    <row r="500" spans="1:7" x14ac:dyDescent="0.2">
      <c r="A500" s="31">
        <f>'Chi tiet (card)'!A501</f>
        <v>43204</v>
      </c>
      <c r="B500" s="31" t="str">
        <f>'Chi tiet (card)'!B501</f>
        <v>14-04-2018 21:13</v>
      </c>
      <c r="C500" s="31" t="str">
        <f>'Chi tiet (card)'!C501</f>
        <v>01247979748</v>
      </c>
      <c r="D500" s="95">
        <f t="shared" si="16"/>
        <v>11</v>
      </c>
      <c r="E500" s="95" t="str">
        <f t="shared" si="17"/>
        <v>01247979XXX</v>
      </c>
      <c r="F500" s="6" t="str">
        <f>'Chi tiet (card)'!D501</f>
        <v>Vinaphone</v>
      </c>
      <c r="G500" s="11">
        <f>'Chi tiet (card)'!E501</f>
        <v>50000</v>
      </c>
    </row>
    <row r="501" spans="1:7" x14ac:dyDescent="0.2">
      <c r="A501" s="31">
        <f>'Chi tiet (card)'!A502</f>
        <v>43204</v>
      </c>
      <c r="B501" s="31" t="str">
        <f>'Chi tiet (card)'!B502</f>
        <v>14-04-2018 21:06</v>
      </c>
      <c r="C501" s="31" t="str">
        <f>'Chi tiet (card)'!C502</f>
        <v>0964800776</v>
      </c>
      <c r="D501" s="95">
        <f t="shared" si="16"/>
        <v>10</v>
      </c>
      <c r="E501" s="95" t="str">
        <f t="shared" si="17"/>
        <v>0964800XXX</v>
      </c>
      <c r="F501" s="6" t="str">
        <f>'Chi tiet (card)'!D502</f>
        <v>Viettel</v>
      </c>
      <c r="G501" s="11">
        <f>'Chi tiet (card)'!E502</f>
        <v>100000</v>
      </c>
    </row>
    <row r="502" spans="1:7" x14ac:dyDescent="0.2">
      <c r="A502" s="31">
        <f>'Chi tiet (card)'!A503</f>
        <v>43204</v>
      </c>
      <c r="B502" s="31" t="str">
        <f>'Chi tiet (card)'!B503</f>
        <v>14-04-2018 20:26</v>
      </c>
      <c r="C502" s="31" t="str">
        <f>'Chi tiet (card)'!C503</f>
        <v>01283814579</v>
      </c>
      <c r="D502" s="95">
        <f t="shared" si="16"/>
        <v>11</v>
      </c>
      <c r="E502" s="95" t="str">
        <f t="shared" si="17"/>
        <v>01283814XXX</v>
      </c>
      <c r="F502" s="6" t="str">
        <f>'Chi tiet (card)'!D503</f>
        <v>Mobifone</v>
      </c>
      <c r="G502" s="11">
        <f>'Chi tiet (card)'!E503</f>
        <v>50000</v>
      </c>
    </row>
    <row r="503" spans="1:7" x14ac:dyDescent="0.2">
      <c r="A503" s="31">
        <f>'Chi tiet (card)'!A504</f>
        <v>43204</v>
      </c>
      <c r="B503" s="31" t="str">
        <f>'Chi tiet (card)'!B504</f>
        <v>14-04-2018 20:18</v>
      </c>
      <c r="C503" s="31" t="str">
        <f>'Chi tiet (card)'!C504</f>
        <v>01259010866</v>
      </c>
      <c r="D503" s="95">
        <f t="shared" si="16"/>
        <v>11</v>
      </c>
      <c r="E503" s="95" t="str">
        <f t="shared" si="17"/>
        <v>01259010XXX</v>
      </c>
      <c r="F503" s="6" t="str">
        <f>'Chi tiet (card)'!D504</f>
        <v>Vinaphone</v>
      </c>
      <c r="G503" s="11">
        <f>'Chi tiet (card)'!E504</f>
        <v>50000</v>
      </c>
    </row>
    <row r="504" spans="1:7" x14ac:dyDescent="0.2">
      <c r="A504" s="31">
        <f>'Chi tiet (card)'!A505</f>
        <v>43204</v>
      </c>
      <c r="B504" s="31" t="str">
        <f>'Chi tiet (card)'!B505</f>
        <v>14-04-2018 20:10</v>
      </c>
      <c r="C504" s="31" t="str">
        <f>'Chi tiet (card)'!C505</f>
        <v>01668972949</v>
      </c>
      <c r="D504" s="95">
        <f t="shared" si="16"/>
        <v>11</v>
      </c>
      <c r="E504" s="95" t="str">
        <f t="shared" si="17"/>
        <v>01668972XXX</v>
      </c>
      <c r="F504" s="6" t="str">
        <f>'Chi tiet (card)'!D505</f>
        <v>Viettel</v>
      </c>
      <c r="G504" s="11">
        <f>'Chi tiet (card)'!E505</f>
        <v>50000</v>
      </c>
    </row>
    <row r="505" spans="1:7" x14ac:dyDescent="0.2">
      <c r="A505" s="31">
        <f>'Chi tiet (card)'!A506</f>
        <v>43204</v>
      </c>
      <c r="B505" s="31" t="str">
        <f>'Chi tiet (card)'!B506</f>
        <v>14-04-2018 20:01</v>
      </c>
      <c r="C505" s="31" t="str">
        <f>'Chi tiet (card)'!C506</f>
        <v>0919151126</v>
      </c>
      <c r="D505" s="95">
        <f t="shared" si="16"/>
        <v>10</v>
      </c>
      <c r="E505" s="95" t="str">
        <f t="shared" si="17"/>
        <v>0919151XXX</v>
      </c>
      <c r="F505" s="6" t="str">
        <f>'Chi tiet (card)'!D506</f>
        <v>Vinaphone</v>
      </c>
      <c r="G505" s="11">
        <f>'Chi tiet (card)'!E506</f>
        <v>100000</v>
      </c>
    </row>
    <row r="506" spans="1:7" x14ac:dyDescent="0.2">
      <c r="A506" s="31">
        <f>'Chi tiet (card)'!A507</f>
        <v>43204</v>
      </c>
      <c r="B506" s="31" t="str">
        <f>'Chi tiet (card)'!B507</f>
        <v>14-04-2018 19:50</v>
      </c>
      <c r="C506" s="31" t="str">
        <f>'Chi tiet (card)'!C507</f>
        <v>0988133642</v>
      </c>
      <c r="D506" s="95">
        <f t="shared" si="16"/>
        <v>10</v>
      </c>
      <c r="E506" s="95" t="str">
        <f t="shared" si="17"/>
        <v>0988133XXX</v>
      </c>
      <c r="F506" s="6" t="str">
        <f>'Chi tiet (card)'!D507</f>
        <v>Viettel</v>
      </c>
      <c r="G506" s="11">
        <f>'Chi tiet (card)'!E507</f>
        <v>50000</v>
      </c>
    </row>
    <row r="507" spans="1:7" x14ac:dyDescent="0.2">
      <c r="A507" s="31">
        <f>'Chi tiet (card)'!A508</f>
        <v>43204</v>
      </c>
      <c r="B507" s="31" t="str">
        <f>'Chi tiet (card)'!B508</f>
        <v>14-04-2018 19:49</v>
      </c>
      <c r="C507" s="31" t="str">
        <f>'Chi tiet (card)'!C508</f>
        <v>0908697342</v>
      </c>
      <c r="D507" s="95">
        <f t="shared" si="16"/>
        <v>10</v>
      </c>
      <c r="E507" s="95" t="str">
        <f t="shared" si="17"/>
        <v>0908697XXX</v>
      </c>
      <c r="F507" s="6" t="str">
        <f>'Chi tiet (card)'!D508</f>
        <v>Mobifone</v>
      </c>
      <c r="G507" s="11">
        <f>'Chi tiet (card)'!E508</f>
        <v>50000</v>
      </c>
    </row>
    <row r="508" spans="1:7" x14ac:dyDescent="0.2">
      <c r="A508" s="31">
        <f>'Chi tiet (card)'!A509</f>
        <v>43204</v>
      </c>
      <c r="B508" s="31" t="str">
        <f>'Chi tiet (card)'!B509</f>
        <v>14-04-2018 19:47</v>
      </c>
      <c r="C508" s="31" t="str">
        <f>'Chi tiet (card)'!C509</f>
        <v>01626522099</v>
      </c>
      <c r="D508" s="95">
        <f t="shared" si="16"/>
        <v>11</v>
      </c>
      <c r="E508" s="95" t="str">
        <f t="shared" si="17"/>
        <v>01626522XXX</v>
      </c>
      <c r="F508" s="6" t="str">
        <f>'Chi tiet (card)'!D509</f>
        <v>Viettel</v>
      </c>
      <c r="G508" s="11">
        <f>'Chi tiet (card)'!E509</f>
        <v>50000</v>
      </c>
    </row>
    <row r="509" spans="1:7" x14ac:dyDescent="0.2">
      <c r="A509" s="31">
        <f>'Chi tiet (card)'!A510</f>
        <v>43204</v>
      </c>
      <c r="B509" s="31" t="str">
        <f>'Chi tiet (card)'!B510</f>
        <v>14-04-2018 19:46</v>
      </c>
      <c r="C509" s="31" t="str">
        <f>'Chi tiet (card)'!C510</f>
        <v>0963557404</v>
      </c>
      <c r="D509" s="95">
        <f t="shared" si="16"/>
        <v>10</v>
      </c>
      <c r="E509" s="95" t="str">
        <f t="shared" si="17"/>
        <v>0963557XXX</v>
      </c>
      <c r="F509" s="6" t="str">
        <f>'Chi tiet (card)'!D510</f>
        <v>Viettel</v>
      </c>
      <c r="G509" s="11">
        <f>'Chi tiet (card)'!E510</f>
        <v>50000</v>
      </c>
    </row>
    <row r="510" spans="1:7" x14ac:dyDescent="0.2">
      <c r="A510" s="31">
        <f>'Chi tiet (card)'!A511</f>
        <v>43204</v>
      </c>
      <c r="B510" s="31" t="str">
        <f>'Chi tiet (card)'!B511</f>
        <v>14-04-2018 19:29</v>
      </c>
      <c r="C510" s="31" t="str">
        <f>'Chi tiet (card)'!C511</f>
        <v>01672033881</v>
      </c>
      <c r="D510" s="95">
        <f t="shared" si="16"/>
        <v>11</v>
      </c>
      <c r="E510" s="95" t="str">
        <f t="shared" si="17"/>
        <v>01672033XXX</v>
      </c>
      <c r="F510" s="6" t="str">
        <f>'Chi tiet (card)'!D511</f>
        <v>Viettel</v>
      </c>
      <c r="G510" s="11">
        <f>'Chi tiet (card)'!E511</f>
        <v>50000</v>
      </c>
    </row>
    <row r="511" spans="1:7" x14ac:dyDescent="0.2">
      <c r="A511" s="31">
        <f>'Chi tiet (card)'!A512</f>
        <v>43204</v>
      </c>
      <c r="B511" s="31" t="str">
        <f>'Chi tiet (card)'!B512</f>
        <v>14-04-2018 19:23</v>
      </c>
      <c r="C511" s="31" t="str">
        <f>'Chi tiet (card)'!C512</f>
        <v>01633799901</v>
      </c>
      <c r="D511" s="95">
        <f t="shared" si="16"/>
        <v>11</v>
      </c>
      <c r="E511" s="95" t="str">
        <f t="shared" si="17"/>
        <v>01633799XXX</v>
      </c>
      <c r="F511" s="6" t="str">
        <f>'Chi tiet (card)'!D512</f>
        <v>Viettel</v>
      </c>
      <c r="G511" s="11">
        <f>'Chi tiet (card)'!E512</f>
        <v>100000</v>
      </c>
    </row>
    <row r="512" spans="1:7" x14ac:dyDescent="0.2">
      <c r="A512" s="31">
        <f>'Chi tiet (card)'!A513</f>
        <v>43204</v>
      </c>
      <c r="B512" s="31" t="str">
        <f>'Chi tiet (card)'!B513</f>
        <v>14-04-2018 18:49</v>
      </c>
      <c r="C512" s="31" t="str">
        <f>'Chi tiet (card)'!C513</f>
        <v>0986923511</v>
      </c>
      <c r="D512" s="95">
        <f t="shared" si="16"/>
        <v>10</v>
      </c>
      <c r="E512" s="95" t="str">
        <f t="shared" si="17"/>
        <v>0986923XXX</v>
      </c>
      <c r="F512" s="6" t="str">
        <f>'Chi tiet (card)'!D513</f>
        <v>Viettel</v>
      </c>
      <c r="G512" s="11">
        <f>'Chi tiet (card)'!E513</f>
        <v>100000</v>
      </c>
    </row>
    <row r="513" spans="1:7" x14ac:dyDescent="0.2">
      <c r="A513" s="31">
        <f>'Chi tiet (card)'!A514</f>
        <v>43204</v>
      </c>
      <c r="B513" s="31" t="str">
        <f>'Chi tiet (card)'!B514</f>
        <v>14-04-2018 18:24</v>
      </c>
      <c r="C513" s="31" t="str">
        <f>'Chi tiet (card)'!C514</f>
        <v>01665667239</v>
      </c>
      <c r="D513" s="95">
        <f t="shared" si="16"/>
        <v>11</v>
      </c>
      <c r="E513" s="95" t="str">
        <f t="shared" si="17"/>
        <v>01665667XXX</v>
      </c>
      <c r="F513" s="6" t="str">
        <f>'Chi tiet (card)'!D514</f>
        <v>Viettel</v>
      </c>
      <c r="G513" s="11">
        <f>'Chi tiet (card)'!E514</f>
        <v>50000</v>
      </c>
    </row>
    <row r="514" spans="1:7" x14ac:dyDescent="0.2">
      <c r="A514" s="31">
        <f>'Chi tiet (card)'!A515</f>
        <v>43204</v>
      </c>
      <c r="B514" s="31" t="str">
        <f>'Chi tiet (card)'!B515</f>
        <v>14-04-2018 18:14</v>
      </c>
      <c r="C514" s="31" t="str">
        <f>'Chi tiet (card)'!C515</f>
        <v>01658313858</v>
      </c>
      <c r="D514" s="95">
        <f t="shared" si="16"/>
        <v>11</v>
      </c>
      <c r="E514" s="95" t="str">
        <f t="shared" si="17"/>
        <v>01658313XXX</v>
      </c>
      <c r="F514" s="6" t="str">
        <f>'Chi tiet (card)'!D515</f>
        <v>Viettel</v>
      </c>
      <c r="G514" s="11">
        <f>'Chi tiet (card)'!E515</f>
        <v>50000</v>
      </c>
    </row>
    <row r="515" spans="1:7" x14ac:dyDescent="0.2">
      <c r="A515" s="31">
        <f>'Chi tiet (card)'!A516</f>
        <v>43204</v>
      </c>
      <c r="B515" s="31" t="str">
        <f>'Chi tiet (card)'!B516</f>
        <v>14-04-2018 17:59</v>
      </c>
      <c r="C515" s="31" t="str">
        <f>'Chi tiet (card)'!C516</f>
        <v>0963068362</v>
      </c>
      <c r="D515" s="95">
        <f t="shared" si="16"/>
        <v>10</v>
      </c>
      <c r="E515" s="95" t="str">
        <f t="shared" si="17"/>
        <v>0963068XXX</v>
      </c>
      <c r="F515" s="6" t="str">
        <f>'Chi tiet (card)'!D516</f>
        <v>Viettel</v>
      </c>
      <c r="G515" s="11">
        <f>'Chi tiet (card)'!E516</f>
        <v>100000</v>
      </c>
    </row>
    <row r="516" spans="1:7" x14ac:dyDescent="0.2">
      <c r="A516" s="31">
        <f>'Chi tiet (card)'!A517</f>
        <v>43204</v>
      </c>
      <c r="B516" s="31" t="str">
        <f>'Chi tiet (card)'!B517</f>
        <v>14-04-2018 17:53</v>
      </c>
      <c r="C516" s="31" t="str">
        <f>'Chi tiet (card)'!C517</f>
        <v>01658805185</v>
      </c>
      <c r="D516" s="95">
        <f t="shared" si="16"/>
        <v>11</v>
      </c>
      <c r="E516" s="95" t="str">
        <f t="shared" si="17"/>
        <v>01658805XXX</v>
      </c>
      <c r="F516" s="6" t="str">
        <f>'Chi tiet (card)'!D517</f>
        <v>Viettel</v>
      </c>
      <c r="G516" s="11">
        <f>'Chi tiet (card)'!E517</f>
        <v>50000</v>
      </c>
    </row>
    <row r="517" spans="1:7" x14ac:dyDescent="0.2">
      <c r="A517" s="31">
        <f>'Chi tiet (card)'!A518</f>
        <v>43204</v>
      </c>
      <c r="B517" s="31" t="str">
        <f>'Chi tiet (card)'!B518</f>
        <v>14-04-2018 17:43</v>
      </c>
      <c r="C517" s="31" t="str">
        <f>'Chi tiet (card)'!C518</f>
        <v>0977140726</v>
      </c>
      <c r="D517" s="95">
        <f t="shared" si="16"/>
        <v>10</v>
      </c>
      <c r="E517" s="95" t="str">
        <f t="shared" si="17"/>
        <v>0977140XXX</v>
      </c>
      <c r="F517" s="6" t="str">
        <f>'Chi tiet (card)'!D518</f>
        <v>Viettel</v>
      </c>
      <c r="G517" s="11">
        <f>'Chi tiet (card)'!E518</f>
        <v>100000</v>
      </c>
    </row>
    <row r="518" spans="1:7" x14ac:dyDescent="0.2">
      <c r="A518" s="31">
        <f>'Chi tiet (card)'!A519</f>
        <v>43204</v>
      </c>
      <c r="B518" s="31" t="str">
        <f>'Chi tiet (card)'!B519</f>
        <v>14-04-2018 17:03</v>
      </c>
      <c r="C518" s="31" t="str">
        <f>'Chi tiet (card)'!C519</f>
        <v>01648902134</v>
      </c>
      <c r="D518" s="95">
        <f t="shared" si="16"/>
        <v>11</v>
      </c>
      <c r="E518" s="95" t="str">
        <f t="shared" si="17"/>
        <v>01648902XXX</v>
      </c>
      <c r="F518" s="6" t="str">
        <f>'Chi tiet (card)'!D519</f>
        <v>Viettel</v>
      </c>
      <c r="G518" s="11">
        <f>'Chi tiet (card)'!E519</f>
        <v>100000</v>
      </c>
    </row>
    <row r="519" spans="1:7" x14ac:dyDescent="0.2">
      <c r="A519" s="31">
        <f>'Chi tiet (card)'!A520</f>
        <v>43204</v>
      </c>
      <c r="B519" s="31" t="str">
        <f>'Chi tiet (card)'!B520</f>
        <v>14-04-2018 16:56</v>
      </c>
      <c r="C519" s="31" t="str">
        <f>'Chi tiet (card)'!C520</f>
        <v>0964614970</v>
      </c>
      <c r="D519" s="95">
        <f t="shared" si="16"/>
        <v>10</v>
      </c>
      <c r="E519" s="95" t="str">
        <f t="shared" si="17"/>
        <v>0964614XXX</v>
      </c>
      <c r="F519" s="6" t="str">
        <f>'Chi tiet (card)'!D520</f>
        <v>Viettel</v>
      </c>
      <c r="G519" s="11">
        <f>'Chi tiet (card)'!E520</f>
        <v>50000</v>
      </c>
    </row>
    <row r="520" spans="1:7" x14ac:dyDescent="0.2">
      <c r="A520" s="31">
        <f>'Chi tiet (card)'!A521</f>
        <v>43204</v>
      </c>
      <c r="B520" s="31" t="str">
        <f>'Chi tiet (card)'!B521</f>
        <v>14-04-2018 16:49</v>
      </c>
      <c r="C520" s="31" t="str">
        <f>'Chi tiet (card)'!C521</f>
        <v>0986637869</v>
      </c>
      <c r="D520" s="95">
        <f t="shared" si="16"/>
        <v>10</v>
      </c>
      <c r="E520" s="95" t="str">
        <f t="shared" si="17"/>
        <v>0986637XXX</v>
      </c>
      <c r="F520" s="6" t="str">
        <f>'Chi tiet (card)'!D521</f>
        <v>Viettel</v>
      </c>
      <c r="G520" s="11">
        <f>'Chi tiet (card)'!E521</f>
        <v>100000</v>
      </c>
    </row>
    <row r="521" spans="1:7" x14ac:dyDescent="0.2">
      <c r="A521" s="31">
        <f>'Chi tiet (card)'!A522</f>
        <v>43204</v>
      </c>
      <c r="B521" s="31" t="str">
        <f>'Chi tiet (card)'!B522</f>
        <v>14-04-2018 16:43</v>
      </c>
      <c r="C521" s="31" t="str">
        <f>'Chi tiet (card)'!C522</f>
        <v>01652188081</v>
      </c>
      <c r="D521" s="95">
        <f t="shared" si="16"/>
        <v>11</v>
      </c>
      <c r="E521" s="95" t="str">
        <f t="shared" si="17"/>
        <v>01652188XXX</v>
      </c>
      <c r="F521" s="6" t="str">
        <f>'Chi tiet (card)'!D522</f>
        <v>Viettel</v>
      </c>
      <c r="G521" s="11">
        <f>'Chi tiet (card)'!E522</f>
        <v>100000</v>
      </c>
    </row>
    <row r="522" spans="1:7" x14ac:dyDescent="0.2">
      <c r="A522" s="31">
        <f>'Chi tiet (card)'!A523</f>
        <v>43204</v>
      </c>
      <c r="B522" s="31" t="str">
        <f>'Chi tiet (card)'!B523</f>
        <v>14-04-2018 16:20</v>
      </c>
      <c r="C522" s="31" t="str">
        <f>'Chi tiet (card)'!C523</f>
        <v>0966910962</v>
      </c>
      <c r="D522" s="95">
        <f t="shared" si="16"/>
        <v>10</v>
      </c>
      <c r="E522" s="95" t="str">
        <f t="shared" si="17"/>
        <v>0966910XXX</v>
      </c>
      <c r="F522" s="6" t="str">
        <f>'Chi tiet (card)'!D523</f>
        <v>Viettel</v>
      </c>
      <c r="G522" s="11">
        <f>'Chi tiet (card)'!E523</f>
        <v>50000</v>
      </c>
    </row>
    <row r="523" spans="1:7" x14ac:dyDescent="0.2">
      <c r="A523" s="31">
        <f>'Chi tiet (card)'!A524</f>
        <v>43204</v>
      </c>
      <c r="B523" s="31" t="str">
        <f>'Chi tiet (card)'!B524</f>
        <v>14-04-2018 16:14</v>
      </c>
      <c r="C523" s="31" t="str">
        <f>'Chi tiet (card)'!C524</f>
        <v>01674015736</v>
      </c>
      <c r="D523" s="95">
        <f t="shared" si="16"/>
        <v>11</v>
      </c>
      <c r="E523" s="95" t="str">
        <f t="shared" si="17"/>
        <v>01674015XXX</v>
      </c>
      <c r="F523" s="6" t="str">
        <f>'Chi tiet (card)'!D524</f>
        <v>Viettel</v>
      </c>
      <c r="G523" s="11">
        <f>'Chi tiet (card)'!E524</f>
        <v>100000</v>
      </c>
    </row>
    <row r="524" spans="1:7" x14ac:dyDescent="0.2">
      <c r="A524" s="31">
        <f>'Chi tiet (card)'!A525</f>
        <v>43204</v>
      </c>
      <c r="B524" s="31" t="str">
        <f>'Chi tiet (card)'!B525</f>
        <v>14-04-2018 16:05</v>
      </c>
      <c r="C524" s="31" t="str">
        <f>'Chi tiet (card)'!C525</f>
        <v>0924435219</v>
      </c>
      <c r="D524" s="95">
        <f t="shared" ref="D524:D587" si="18">LEN(C524)</f>
        <v>10</v>
      </c>
      <c r="E524" s="95" t="str">
        <f t="shared" ref="E524:E587" si="19">IF(D524=11,LEFT(C524,8)&amp;"XXX",LEFT(C524,7)&amp;"XXX")</f>
        <v>0924435XXX</v>
      </c>
      <c r="F524" s="6" t="str">
        <f>'Chi tiet (card)'!D525</f>
        <v>Vietnammobile</v>
      </c>
      <c r="G524" s="11">
        <f>'Chi tiet (card)'!E525</f>
        <v>50000</v>
      </c>
    </row>
    <row r="525" spans="1:7" x14ac:dyDescent="0.2">
      <c r="A525" s="31">
        <f>'Chi tiet (card)'!A526</f>
        <v>43204</v>
      </c>
      <c r="B525" s="31" t="str">
        <f>'Chi tiet (card)'!B526</f>
        <v>14-04-2018 15:58</v>
      </c>
      <c r="C525" s="31" t="str">
        <f>'Chi tiet (card)'!C526</f>
        <v>0964272759</v>
      </c>
      <c r="D525" s="95">
        <f t="shared" si="18"/>
        <v>10</v>
      </c>
      <c r="E525" s="95" t="str">
        <f t="shared" si="19"/>
        <v>0964272XXX</v>
      </c>
      <c r="F525" s="6" t="str">
        <f>'Chi tiet (card)'!D526</f>
        <v>Viettel</v>
      </c>
      <c r="G525" s="11">
        <f>'Chi tiet (card)'!E526</f>
        <v>100000</v>
      </c>
    </row>
    <row r="526" spans="1:7" x14ac:dyDescent="0.2">
      <c r="A526" s="31">
        <f>'Chi tiet (card)'!A527</f>
        <v>43204</v>
      </c>
      <c r="B526" s="31" t="str">
        <f>'Chi tiet (card)'!B527</f>
        <v>14-04-2018 15:52</v>
      </c>
      <c r="C526" s="31" t="str">
        <f>'Chi tiet (card)'!C527</f>
        <v>01665858817</v>
      </c>
      <c r="D526" s="95">
        <f t="shared" si="18"/>
        <v>11</v>
      </c>
      <c r="E526" s="95" t="str">
        <f t="shared" si="19"/>
        <v>01665858XXX</v>
      </c>
      <c r="F526" s="6" t="str">
        <f>'Chi tiet (card)'!D527</f>
        <v>Viettel</v>
      </c>
      <c r="G526" s="11">
        <f>'Chi tiet (card)'!E527</f>
        <v>100000</v>
      </c>
    </row>
    <row r="527" spans="1:7" x14ac:dyDescent="0.2">
      <c r="A527" s="31">
        <f>'Chi tiet (card)'!A528</f>
        <v>43204</v>
      </c>
      <c r="B527" s="31" t="str">
        <f>'Chi tiet (card)'!B528</f>
        <v>14-04-2018 15:50</v>
      </c>
      <c r="C527" s="31" t="str">
        <f>'Chi tiet (card)'!C528</f>
        <v>01217301403</v>
      </c>
      <c r="D527" s="95">
        <f t="shared" si="18"/>
        <v>11</v>
      </c>
      <c r="E527" s="95" t="str">
        <f t="shared" si="19"/>
        <v>01217301XXX</v>
      </c>
      <c r="F527" s="6" t="str">
        <f>'Chi tiet (card)'!D528</f>
        <v>Mobifone</v>
      </c>
      <c r="G527" s="11">
        <f>'Chi tiet (card)'!E528</f>
        <v>50000</v>
      </c>
    </row>
    <row r="528" spans="1:7" x14ac:dyDescent="0.2">
      <c r="A528" s="31">
        <f>'Chi tiet (card)'!A529</f>
        <v>43204</v>
      </c>
      <c r="B528" s="31" t="str">
        <f>'Chi tiet (card)'!B529</f>
        <v>14-04-2018 15:43</v>
      </c>
      <c r="C528" s="31" t="str">
        <f>'Chi tiet (card)'!C529</f>
        <v>0961030586</v>
      </c>
      <c r="D528" s="95">
        <f t="shared" si="18"/>
        <v>10</v>
      </c>
      <c r="E528" s="95" t="str">
        <f t="shared" si="19"/>
        <v>0961030XXX</v>
      </c>
      <c r="F528" s="6" t="str">
        <f>'Chi tiet (card)'!D529</f>
        <v>Viettel</v>
      </c>
      <c r="G528" s="11">
        <f>'Chi tiet (card)'!E529</f>
        <v>50000</v>
      </c>
    </row>
    <row r="529" spans="1:7" x14ac:dyDescent="0.2">
      <c r="A529" s="31">
        <f>'Chi tiet (card)'!A530</f>
        <v>43204</v>
      </c>
      <c r="B529" s="31" t="str">
        <f>'Chi tiet (card)'!B530</f>
        <v>14-04-2018 15:31</v>
      </c>
      <c r="C529" s="31" t="str">
        <f>'Chi tiet (card)'!C530</f>
        <v>01222787364</v>
      </c>
      <c r="D529" s="95">
        <f t="shared" si="18"/>
        <v>11</v>
      </c>
      <c r="E529" s="95" t="str">
        <f t="shared" si="19"/>
        <v>01222787XXX</v>
      </c>
      <c r="F529" s="6" t="str">
        <f>'Chi tiet (card)'!D530</f>
        <v>Mobifone</v>
      </c>
      <c r="G529" s="11">
        <f>'Chi tiet (card)'!E530</f>
        <v>50000</v>
      </c>
    </row>
    <row r="530" spans="1:7" x14ac:dyDescent="0.2">
      <c r="A530" s="31">
        <f>'Chi tiet (card)'!A531</f>
        <v>43204</v>
      </c>
      <c r="B530" s="31" t="str">
        <f>'Chi tiet (card)'!B531</f>
        <v>14-04-2018 15:20</v>
      </c>
      <c r="C530" s="31" t="str">
        <f>'Chi tiet (card)'!C531</f>
        <v>01689303225</v>
      </c>
      <c r="D530" s="95">
        <f t="shared" si="18"/>
        <v>11</v>
      </c>
      <c r="E530" s="95" t="str">
        <f t="shared" si="19"/>
        <v>01689303XXX</v>
      </c>
      <c r="F530" s="6" t="str">
        <f>'Chi tiet (card)'!D531</f>
        <v>Viettel</v>
      </c>
      <c r="G530" s="11">
        <f>'Chi tiet (card)'!E531</f>
        <v>50000</v>
      </c>
    </row>
    <row r="531" spans="1:7" x14ac:dyDescent="0.2">
      <c r="A531" s="31">
        <f>'Chi tiet (card)'!A532</f>
        <v>43204</v>
      </c>
      <c r="B531" s="31" t="str">
        <f>'Chi tiet (card)'!B532</f>
        <v>14-04-2018 14:46</v>
      </c>
      <c r="C531" s="31" t="str">
        <f>'Chi tiet (card)'!C532</f>
        <v>0932830425</v>
      </c>
      <c r="D531" s="95">
        <f t="shared" si="18"/>
        <v>10</v>
      </c>
      <c r="E531" s="95" t="str">
        <f t="shared" si="19"/>
        <v>0932830XXX</v>
      </c>
      <c r="F531" s="6" t="str">
        <f>'Chi tiet (card)'!D532</f>
        <v>Mobifone</v>
      </c>
      <c r="G531" s="11">
        <f>'Chi tiet (card)'!E532</f>
        <v>100000</v>
      </c>
    </row>
    <row r="532" spans="1:7" x14ac:dyDescent="0.2">
      <c r="A532" s="31">
        <f>'Chi tiet (card)'!A533</f>
        <v>43204</v>
      </c>
      <c r="B532" s="31" t="str">
        <f>'Chi tiet (card)'!B533</f>
        <v>14-04-2018 14:44</v>
      </c>
      <c r="C532" s="31" t="str">
        <f>'Chi tiet (card)'!C533</f>
        <v>0907391146</v>
      </c>
      <c r="D532" s="95">
        <f t="shared" si="18"/>
        <v>10</v>
      </c>
      <c r="E532" s="95" t="str">
        <f t="shared" si="19"/>
        <v>0907391XXX</v>
      </c>
      <c r="F532" s="6" t="str">
        <f>'Chi tiet (card)'!D533</f>
        <v>Mobifone</v>
      </c>
      <c r="G532" s="11">
        <f>'Chi tiet (card)'!E533</f>
        <v>50000</v>
      </c>
    </row>
    <row r="533" spans="1:7" x14ac:dyDescent="0.2">
      <c r="A533" s="31">
        <f>'Chi tiet (card)'!A534</f>
        <v>43204</v>
      </c>
      <c r="B533" s="31" t="str">
        <f>'Chi tiet (card)'!B534</f>
        <v>14-04-2018 14:09</v>
      </c>
      <c r="C533" s="31" t="str">
        <f>'Chi tiet (card)'!C534</f>
        <v>0985491360</v>
      </c>
      <c r="D533" s="95">
        <f t="shared" si="18"/>
        <v>10</v>
      </c>
      <c r="E533" s="95" t="str">
        <f t="shared" si="19"/>
        <v>0985491XXX</v>
      </c>
      <c r="F533" s="6" t="str">
        <f>'Chi tiet (card)'!D534</f>
        <v>Viettel</v>
      </c>
      <c r="G533" s="11">
        <f>'Chi tiet (card)'!E534</f>
        <v>50000</v>
      </c>
    </row>
    <row r="534" spans="1:7" x14ac:dyDescent="0.2">
      <c r="A534" s="31">
        <f>'Chi tiet (card)'!A535</f>
        <v>43204</v>
      </c>
      <c r="B534" s="31" t="str">
        <f>'Chi tiet (card)'!B535</f>
        <v>14-04-2018 13:53</v>
      </c>
      <c r="C534" s="31" t="str">
        <f>'Chi tiet (card)'!C535</f>
        <v>01674277163</v>
      </c>
      <c r="D534" s="95">
        <f t="shared" si="18"/>
        <v>11</v>
      </c>
      <c r="E534" s="95" t="str">
        <f t="shared" si="19"/>
        <v>01674277XXX</v>
      </c>
      <c r="F534" s="6" t="str">
        <f>'Chi tiet (card)'!D535</f>
        <v>Viettel</v>
      </c>
      <c r="G534" s="11">
        <f>'Chi tiet (card)'!E535</f>
        <v>50000</v>
      </c>
    </row>
    <row r="535" spans="1:7" x14ac:dyDescent="0.2">
      <c r="A535" s="31">
        <f>'Chi tiet (card)'!A536</f>
        <v>43204</v>
      </c>
      <c r="B535" s="31" t="str">
        <f>'Chi tiet (card)'!B536</f>
        <v>14-04-2018 13:31</v>
      </c>
      <c r="C535" s="31" t="str">
        <f>'Chi tiet (card)'!C536</f>
        <v>01298069649</v>
      </c>
      <c r="D535" s="95">
        <f t="shared" si="18"/>
        <v>11</v>
      </c>
      <c r="E535" s="95" t="str">
        <f t="shared" si="19"/>
        <v>01298069XXX</v>
      </c>
      <c r="F535" s="6" t="str">
        <f>'Chi tiet (card)'!D536</f>
        <v>Vinaphone</v>
      </c>
      <c r="G535" s="11">
        <f>'Chi tiet (card)'!E536</f>
        <v>50000</v>
      </c>
    </row>
    <row r="536" spans="1:7" x14ac:dyDescent="0.2">
      <c r="A536" s="31">
        <f>'Chi tiet (card)'!A537</f>
        <v>43204</v>
      </c>
      <c r="B536" s="31" t="str">
        <f>'Chi tiet (card)'!B537</f>
        <v>14-04-2018 13:21</v>
      </c>
      <c r="C536" s="31" t="str">
        <f>'Chi tiet (card)'!C537</f>
        <v>0939311240</v>
      </c>
      <c r="D536" s="95">
        <f t="shared" si="18"/>
        <v>10</v>
      </c>
      <c r="E536" s="95" t="str">
        <f t="shared" si="19"/>
        <v>0939311XXX</v>
      </c>
      <c r="F536" s="6" t="str">
        <f>'Chi tiet (card)'!D537</f>
        <v>Mobifone</v>
      </c>
      <c r="G536" s="11">
        <f>'Chi tiet (card)'!E537</f>
        <v>50000</v>
      </c>
    </row>
    <row r="537" spans="1:7" x14ac:dyDescent="0.2">
      <c r="A537" s="31">
        <f>'Chi tiet (card)'!A538</f>
        <v>43204</v>
      </c>
      <c r="B537" s="31" t="str">
        <f>'Chi tiet (card)'!B538</f>
        <v>14-04-2018 12:56</v>
      </c>
      <c r="C537" s="31" t="str">
        <f>'Chi tiet (card)'!C538</f>
        <v>0971994573</v>
      </c>
      <c r="D537" s="95">
        <f t="shared" si="18"/>
        <v>10</v>
      </c>
      <c r="E537" s="95" t="str">
        <f t="shared" si="19"/>
        <v>0971994XXX</v>
      </c>
      <c r="F537" s="6" t="str">
        <f>'Chi tiet (card)'!D538</f>
        <v>Viettel</v>
      </c>
      <c r="G537" s="11">
        <f>'Chi tiet (card)'!E538</f>
        <v>50000</v>
      </c>
    </row>
    <row r="538" spans="1:7" x14ac:dyDescent="0.2">
      <c r="A538" s="31">
        <f>'Chi tiet (card)'!A539</f>
        <v>43204</v>
      </c>
      <c r="B538" s="31" t="str">
        <f>'Chi tiet (card)'!B539</f>
        <v>14-04-2018 12:50</v>
      </c>
      <c r="C538" s="31" t="str">
        <f>'Chi tiet (card)'!C539</f>
        <v>01267475384</v>
      </c>
      <c r="D538" s="95">
        <f t="shared" si="18"/>
        <v>11</v>
      </c>
      <c r="E538" s="95" t="str">
        <f t="shared" si="19"/>
        <v>01267475XXX</v>
      </c>
      <c r="F538" s="6" t="str">
        <f>'Chi tiet (card)'!D539</f>
        <v>Mobifone</v>
      </c>
      <c r="G538" s="11">
        <f>'Chi tiet (card)'!E539</f>
        <v>50000</v>
      </c>
    </row>
    <row r="539" spans="1:7" x14ac:dyDescent="0.2">
      <c r="A539" s="31">
        <f>'Chi tiet (card)'!A540</f>
        <v>43204</v>
      </c>
      <c r="B539" s="31" t="str">
        <f>'Chi tiet (card)'!B540</f>
        <v>14-04-2018 12:38</v>
      </c>
      <c r="C539" s="31" t="str">
        <f>'Chi tiet (card)'!C540</f>
        <v>01675304538</v>
      </c>
      <c r="D539" s="95">
        <f t="shared" si="18"/>
        <v>11</v>
      </c>
      <c r="E539" s="95" t="str">
        <f t="shared" si="19"/>
        <v>01675304XXX</v>
      </c>
      <c r="F539" s="6" t="str">
        <f>'Chi tiet (card)'!D540</f>
        <v>Viettel</v>
      </c>
      <c r="G539" s="11">
        <f>'Chi tiet (card)'!E540</f>
        <v>100000</v>
      </c>
    </row>
    <row r="540" spans="1:7" x14ac:dyDescent="0.2">
      <c r="A540" s="31">
        <f>'Chi tiet (card)'!A541</f>
        <v>43204</v>
      </c>
      <c r="B540" s="31" t="str">
        <f>'Chi tiet (card)'!B541</f>
        <v>14-04-2018 12:28</v>
      </c>
      <c r="C540" s="31" t="str">
        <f>'Chi tiet (card)'!C541</f>
        <v>0945531505</v>
      </c>
      <c r="D540" s="95">
        <f t="shared" si="18"/>
        <v>10</v>
      </c>
      <c r="E540" s="95" t="str">
        <f t="shared" si="19"/>
        <v>0945531XXX</v>
      </c>
      <c r="F540" s="6" t="str">
        <f>'Chi tiet (card)'!D541</f>
        <v>Vinaphone</v>
      </c>
      <c r="G540" s="11">
        <f>'Chi tiet (card)'!E541</f>
        <v>50000</v>
      </c>
    </row>
    <row r="541" spans="1:7" x14ac:dyDescent="0.2">
      <c r="A541" s="31">
        <f>'Chi tiet (card)'!A542</f>
        <v>43204</v>
      </c>
      <c r="B541" s="31" t="str">
        <f>'Chi tiet (card)'!B542</f>
        <v>14-04-2018 12:11</v>
      </c>
      <c r="C541" s="31" t="str">
        <f>'Chi tiet (card)'!C542</f>
        <v>01633991828</v>
      </c>
      <c r="D541" s="95">
        <f t="shared" si="18"/>
        <v>11</v>
      </c>
      <c r="E541" s="95" t="str">
        <f t="shared" si="19"/>
        <v>01633991XXX</v>
      </c>
      <c r="F541" s="6" t="str">
        <f>'Chi tiet (card)'!D542</f>
        <v>Viettel</v>
      </c>
      <c r="G541" s="11">
        <f>'Chi tiet (card)'!E542</f>
        <v>50000</v>
      </c>
    </row>
    <row r="542" spans="1:7" x14ac:dyDescent="0.2">
      <c r="A542" s="31">
        <f>'Chi tiet (card)'!A543</f>
        <v>43204</v>
      </c>
      <c r="B542" s="31" t="str">
        <f>'Chi tiet (card)'!B543</f>
        <v>14-04-2018 12:08</v>
      </c>
      <c r="C542" s="31" t="str">
        <f>'Chi tiet (card)'!C543</f>
        <v>01268847989</v>
      </c>
      <c r="D542" s="95">
        <f t="shared" si="18"/>
        <v>11</v>
      </c>
      <c r="E542" s="95" t="str">
        <f t="shared" si="19"/>
        <v>01268847XXX</v>
      </c>
      <c r="F542" s="6" t="str">
        <f>'Chi tiet (card)'!D543</f>
        <v>Mobifone</v>
      </c>
      <c r="G542" s="11">
        <f>'Chi tiet (card)'!E543</f>
        <v>50000</v>
      </c>
    </row>
    <row r="543" spans="1:7" x14ac:dyDescent="0.2">
      <c r="A543" s="31">
        <f>'Chi tiet (card)'!A544</f>
        <v>43204</v>
      </c>
      <c r="B543" s="31" t="str">
        <f>'Chi tiet (card)'!B544</f>
        <v>14-04-2018 12:07</v>
      </c>
      <c r="C543" s="31" t="str">
        <f>'Chi tiet (card)'!C544</f>
        <v>0987508897</v>
      </c>
      <c r="D543" s="95">
        <f t="shared" si="18"/>
        <v>10</v>
      </c>
      <c r="E543" s="95" t="str">
        <f t="shared" si="19"/>
        <v>0987508XXX</v>
      </c>
      <c r="F543" s="6" t="str">
        <f>'Chi tiet (card)'!D544</f>
        <v>Viettel</v>
      </c>
      <c r="G543" s="11">
        <f>'Chi tiet (card)'!E544</f>
        <v>50000</v>
      </c>
    </row>
    <row r="544" spans="1:7" x14ac:dyDescent="0.2">
      <c r="A544" s="31">
        <f>'Chi tiet (card)'!A545</f>
        <v>43204</v>
      </c>
      <c r="B544" s="31" t="str">
        <f>'Chi tiet (card)'!B545</f>
        <v>14-04-2018 11:45</v>
      </c>
      <c r="C544" s="31" t="str">
        <f>'Chi tiet (card)'!C545</f>
        <v>0911140441</v>
      </c>
      <c r="D544" s="95">
        <f t="shared" si="18"/>
        <v>10</v>
      </c>
      <c r="E544" s="95" t="str">
        <f t="shared" si="19"/>
        <v>0911140XXX</v>
      </c>
      <c r="F544" s="6" t="str">
        <f>'Chi tiet (card)'!D545</f>
        <v>Vinaphone</v>
      </c>
      <c r="G544" s="11">
        <f>'Chi tiet (card)'!E545</f>
        <v>100000</v>
      </c>
    </row>
    <row r="545" spans="1:7" x14ac:dyDescent="0.2">
      <c r="A545" s="31">
        <f>'Chi tiet (card)'!A546</f>
        <v>43204</v>
      </c>
      <c r="B545" s="31" t="str">
        <f>'Chi tiet (card)'!B546</f>
        <v>14-04-2018 11:32</v>
      </c>
      <c r="C545" s="31" t="str">
        <f>'Chi tiet (card)'!C546</f>
        <v>0942358609</v>
      </c>
      <c r="D545" s="95">
        <f t="shared" si="18"/>
        <v>10</v>
      </c>
      <c r="E545" s="95" t="str">
        <f t="shared" si="19"/>
        <v>0942358XXX</v>
      </c>
      <c r="F545" s="6" t="str">
        <f>'Chi tiet (card)'!D546</f>
        <v>Vinaphone</v>
      </c>
      <c r="G545" s="11">
        <f>'Chi tiet (card)'!E546</f>
        <v>50000</v>
      </c>
    </row>
    <row r="546" spans="1:7" x14ac:dyDescent="0.2">
      <c r="A546" s="31">
        <f>'Chi tiet (card)'!A547</f>
        <v>43204</v>
      </c>
      <c r="B546" s="31" t="str">
        <f>'Chi tiet (card)'!B547</f>
        <v>14-04-2018 11:05</v>
      </c>
      <c r="C546" s="31" t="str">
        <f>'Chi tiet (card)'!C547</f>
        <v>01656561029</v>
      </c>
      <c r="D546" s="95">
        <f t="shared" si="18"/>
        <v>11</v>
      </c>
      <c r="E546" s="95" t="str">
        <f t="shared" si="19"/>
        <v>01656561XXX</v>
      </c>
      <c r="F546" s="6" t="str">
        <f>'Chi tiet (card)'!D547</f>
        <v>Viettel</v>
      </c>
      <c r="G546" s="11">
        <f>'Chi tiet (card)'!E547</f>
        <v>50000</v>
      </c>
    </row>
    <row r="547" spans="1:7" x14ac:dyDescent="0.2">
      <c r="A547" s="31">
        <f>'Chi tiet (card)'!A548</f>
        <v>43204</v>
      </c>
      <c r="B547" s="31" t="str">
        <f>'Chi tiet (card)'!B548</f>
        <v>14-04-2018 11:04</v>
      </c>
      <c r="C547" s="31" t="str">
        <f>'Chi tiet (card)'!C548</f>
        <v>01287333368</v>
      </c>
      <c r="D547" s="95">
        <f t="shared" si="18"/>
        <v>11</v>
      </c>
      <c r="E547" s="95" t="str">
        <f t="shared" si="19"/>
        <v>01287333XXX</v>
      </c>
      <c r="F547" s="6" t="str">
        <f>'Chi tiet (card)'!D548</f>
        <v>Mobifone</v>
      </c>
      <c r="G547" s="11">
        <f>'Chi tiet (card)'!E548</f>
        <v>50000</v>
      </c>
    </row>
    <row r="548" spans="1:7" x14ac:dyDescent="0.2">
      <c r="A548" s="31">
        <f>'Chi tiet (card)'!A549</f>
        <v>43204</v>
      </c>
      <c r="B548" s="31" t="str">
        <f>'Chi tiet (card)'!B549</f>
        <v>14-04-2018 10:48</v>
      </c>
      <c r="C548" s="31" t="str">
        <f>'Chi tiet (card)'!C549</f>
        <v>01689072262</v>
      </c>
      <c r="D548" s="95">
        <f t="shared" si="18"/>
        <v>11</v>
      </c>
      <c r="E548" s="95" t="str">
        <f t="shared" si="19"/>
        <v>01689072XXX</v>
      </c>
      <c r="F548" s="6" t="str">
        <f>'Chi tiet (card)'!D549</f>
        <v>Viettel</v>
      </c>
      <c r="G548" s="11">
        <f>'Chi tiet (card)'!E549</f>
        <v>50000</v>
      </c>
    </row>
    <row r="549" spans="1:7" x14ac:dyDescent="0.2">
      <c r="A549" s="31">
        <f>'Chi tiet (card)'!A550</f>
        <v>43204</v>
      </c>
      <c r="B549" s="31" t="str">
        <f>'Chi tiet (card)'!B550</f>
        <v>14-04-2018 10:36</v>
      </c>
      <c r="C549" s="31" t="str">
        <f>'Chi tiet (card)'!C550</f>
        <v>0906446307</v>
      </c>
      <c r="D549" s="95">
        <f t="shared" si="18"/>
        <v>10</v>
      </c>
      <c r="E549" s="95" t="str">
        <f t="shared" si="19"/>
        <v>0906446XXX</v>
      </c>
      <c r="F549" s="6" t="str">
        <f>'Chi tiet (card)'!D550</f>
        <v>Mobifone</v>
      </c>
      <c r="G549" s="11">
        <f>'Chi tiet (card)'!E550</f>
        <v>100000</v>
      </c>
    </row>
    <row r="550" spans="1:7" x14ac:dyDescent="0.2">
      <c r="A550" s="31">
        <f>'Chi tiet (card)'!A551</f>
        <v>43204</v>
      </c>
      <c r="B550" s="31" t="str">
        <f>'Chi tiet (card)'!B551</f>
        <v>14-04-2018 10:28</v>
      </c>
      <c r="C550" s="31" t="str">
        <f>'Chi tiet (card)'!C551</f>
        <v>01645087057</v>
      </c>
      <c r="D550" s="95">
        <f t="shared" si="18"/>
        <v>11</v>
      </c>
      <c r="E550" s="95" t="str">
        <f t="shared" si="19"/>
        <v>01645087XXX</v>
      </c>
      <c r="F550" s="6" t="str">
        <f>'Chi tiet (card)'!D551</f>
        <v>Viettel</v>
      </c>
      <c r="G550" s="11">
        <f>'Chi tiet (card)'!E551</f>
        <v>50000</v>
      </c>
    </row>
    <row r="551" spans="1:7" x14ac:dyDescent="0.2">
      <c r="A551" s="31">
        <f>'Chi tiet (card)'!A552</f>
        <v>43204</v>
      </c>
      <c r="B551" s="31" t="str">
        <f>'Chi tiet (card)'!B552</f>
        <v>14-04-2018 10:28</v>
      </c>
      <c r="C551" s="31" t="str">
        <f>'Chi tiet (card)'!C552</f>
        <v>01633051351</v>
      </c>
      <c r="D551" s="95">
        <f t="shared" si="18"/>
        <v>11</v>
      </c>
      <c r="E551" s="95" t="str">
        <f t="shared" si="19"/>
        <v>01633051XXX</v>
      </c>
      <c r="F551" s="6" t="str">
        <f>'Chi tiet (card)'!D552</f>
        <v>Viettel</v>
      </c>
      <c r="G551" s="11">
        <f>'Chi tiet (card)'!E552</f>
        <v>100000</v>
      </c>
    </row>
    <row r="552" spans="1:7" x14ac:dyDescent="0.2">
      <c r="A552" s="31">
        <f>'Chi tiet (card)'!A553</f>
        <v>43204</v>
      </c>
      <c r="B552" s="31" t="str">
        <f>'Chi tiet (card)'!B553</f>
        <v>14-04-2018 10:07</v>
      </c>
      <c r="C552" s="31" t="str">
        <f>'Chi tiet (card)'!C553</f>
        <v>0971815325</v>
      </c>
      <c r="D552" s="95">
        <f t="shared" si="18"/>
        <v>10</v>
      </c>
      <c r="E552" s="95" t="str">
        <f t="shared" si="19"/>
        <v>0971815XXX</v>
      </c>
      <c r="F552" s="6" t="str">
        <f>'Chi tiet (card)'!D553</f>
        <v>Viettel</v>
      </c>
      <c r="G552" s="11">
        <f>'Chi tiet (card)'!E553</f>
        <v>50000</v>
      </c>
    </row>
    <row r="553" spans="1:7" x14ac:dyDescent="0.2">
      <c r="A553" s="31">
        <f>'Chi tiet (card)'!A554</f>
        <v>43204</v>
      </c>
      <c r="B553" s="31" t="str">
        <f>'Chi tiet (card)'!B554</f>
        <v>14-04-2018 09:56</v>
      </c>
      <c r="C553" s="31" t="str">
        <f>'Chi tiet (card)'!C554</f>
        <v>0964698777</v>
      </c>
      <c r="D553" s="95">
        <f t="shared" si="18"/>
        <v>10</v>
      </c>
      <c r="E553" s="95" t="str">
        <f t="shared" si="19"/>
        <v>0964698XXX</v>
      </c>
      <c r="F553" s="6" t="str">
        <f>'Chi tiet (card)'!D554</f>
        <v>Viettel</v>
      </c>
      <c r="G553" s="11">
        <f>'Chi tiet (card)'!E554</f>
        <v>50000</v>
      </c>
    </row>
    <row r="554" spans="1:7" x14ac:dyDescent="0.2">
      <c r="A554" s="31">
        <f>'Chi tiet (card)'!A555</f>
        <v>43204</v>
      </c>
      <c r="B554" s="31" t="str">
        <f>'Chi tiet (card)'!B555</f>
        <v>14-04-2018 09:46</v>
      </c>
      <c r="C554" s="31" t="str">
        <f>'Chi tiet (card)'!C555</f>
        <v>0905478939</v>
      </c>
      <c r="D554" s="95">
        <f t="shared" si="18"/>
        <v>10</v>
      </c>
      <c r="E554" s="95" t="str">
        <f t="shared" si="19"/>
        <v>0905478XXX</v>
      </c>
      <c r="F554" s="6" t="str">
        <f>'Chi tiet (card)'!D555</f>
        <v>Mobifone</v>
      </c>
      <c r="G554" s="11">
        <f>'Chi tiet (card)'!E555</f>
        <v>50000</v>
      </c>
    </row>
    <row r="555" spans="1:7" x14ac:dyDescent="0.2">
      <c r="A555" s="31">
        <f>'Chi tiet (card)'!A556</f>
        <v>43204</v>
      </c>
      <c r="B555" s="31" t="str">
        <f>'Chi tiet (card)'!B556</f>
        <v>14-04-2018 09:45</v>
      </c>
      <c r="C555" s="31" t="str">
        <f>'Chi tiet (card)'!C556</f>
        <v>01219516686</v>
      </c>
      <c r="D555" s="95">
        <f t="shared" si="18"/>
        <v>11</v>
      </c>
      <c r="E555" s="95" t="str">
        <f t="shared" si="19"/>
        <v>01219516XXX</v>
      </c>
      <c r="F555" s="6" t="str">
        <f>'Chi tiet (card)'!D556</f>
        <v>Mobifone</v>
      </c>
      <c r="G555" s="11">
        <f>'Chi tiet (card)'!E556</f>
        <v>100000</v>
      </c>
    </row>
    <row r="556" spans="1:7" x14ac:dyDescent="0.2">
      <c r="A556" s="31">
        <f>'Chi tiet (card)'!A557</f>
        <v>43204</v>
      </c>
      <c r="B556" s="31" t="str">
        <f>'Chi tiet (card)'!B557</f>
        <v>14-04-2018 09:24</v>
      </c>
      <c r="C556" s="31" t="str">
        <f>'Chi tiet (card)'!C557</f>
        <v>0944545354</v>
      </c>
      <c r="D556" s="95">
        <f t="shared" si="18"/>
        <v>10</v>
      </c>
      <c r="E556" s="95" t="str">
        <f t="shared" si="19"/>
        <v>0944545XXX</v>
      </c>
      <c r="F556" s="6" t="str">
        <f>'Chi tiet (card)'!D557</f>
        <v>Vinaphone</v>
      </c>
      <c r="G556" s="11">
        <f>'Chi tiet (card)'!E557</f>
        <v>100000</v>
      </c>
    </row>
    <row r="557" spans="1:7" x14ac:dyDescent="0.2">
      <c r="A557" s="31">
        <f>'Chi tiet (card)'!A558</f>
        <v>43204</v>
      </c>
      <c r="B557" s="31" t="str">
        <f>'Chi tiet (card)'!B558</f>
        <v>14-04-2018 09:18</v>
      </c>
      <c r="C557" s="31" t="str">
        <f>'Chi tiet (card)'!C558</f>
        <v>01632195439</v>
      </c>
      <c r="D557" s="95">
        <f t="shared" si="18"/>
        <v>11</v>
      </c>
      <c r="E557" s="95" t="str">
        <f t="shared" si="19"/>
        <v>01632195XXX</v>
      </c>
      <c r="F557" s="6" t="str">
        <f>'Chi tiet (card)'!D558</f>
        <v>Viettel</v>
      </c>
      <c r="G557" s="11">
        <f>'Chi tiet (card)'!E558</f>
        <v>100000</v>
      </c>
    </row>
    <row r="558" spans="1:7" x14ac:dyDescent="0.2">
      <c r="A558" s="31">
        <f>'Chi tiet (card)'!A559</f>
        <v>43204</v>
      </c>
      <c r="B558" s="31" t="str">
        <f>'Chi tiet (card)'!B559</f>
        <v>14-04-2018 09:15</v>
      </c>
      <c r="C558" s="31" t="str">
        <f>'Chi tiet (card)'!C559</f>
        <v>01672441895</v>
      </c>
      <c r="D558" s="95">
        <f t="shared" si="18"/>
        <v>11</v>
      </c>
      <c r="E558" s="95" t="str">
        <f t="shared" si="19"/>
        <v>01672441XXX</v>
      </c>
      <c r="F558" s="6" t="str">
        <f>'Chi tiet (card)'!D559</f>
        <v>Viettel</v>
      </c>
      <c r="G558" s="11">
        <f>'Chi tiet (card)'!E559</f>
        <v>50000</v>
      </c>
    </row>
    <row r="559" spans="1:7" x14ac:dyDescent="0.2">
      <c r="A559" s="31">
        <f>'Chi tiet (card)'!A560</f>
        <v>43204</v>
      </c>
      <c r="B559" s="31" t="str">
        <f>'Chi tiet (card)'!B560</f>
        <v>14-04-2018 09:13</v>
      </c>
      <c r="C559" s="31" t="str">
        <f>'Chi tiet (card)'!C560</f>
        <v>01682784515</v>
      </c>
      <c r="D559" s="95">
        <f t="shared" si="18"/>
        <v>11</v>
      </c>
      <c r="E559" s="95" t="str">
        <f t="shared" si="19"/>
        <v>01682784XXX</v>
      </c>
      <c r="F559" s="6" t="str">
        <f>'Chi tiet (card)'!D560</f>
        <v>Viettel</v>
      </c>
      <c r="G559" s="11">
        <f>'Chi tiet (card)'!E560</f>
        <v>100000</v>
      </c>
    </row>
    <row r="560" spans="1:7" x14ac:dyDescent="0.2">
      <c r="A560" s="31">
        <f>'Chi tiet (card)'!A561</f>
        <v>43204</v>
      </c>
      <c r="B560" s="31" t="str">
        <f>'Chi tiet (card)'!B561</f>
        <v>14-04-2018 09:13</v>
      </c>
      <c r="C560" s="31" t="str">
        <f>'Chi tiet (card)'!C561</f>
        <v>0982796708</v>
      </c>
      <c r="D560" s="95">
        <f t="shared" si="18"/>
        <v>10</v>
      </c>
      <c r="E560" s="95" t="str">
        <f t="shared" si="19"/>
        <v>0982796XXX</v>
      </c>
      <c r="F560" s="6" t="str">
        <f>'Chi tiet (card)'!D561</f>
        <v>Viettel</v>
      </c>
      <c r="G560" s="11">
        <f>'Chi tiet (card)'!E561</f>
        <v>50000</v>
      </c>
    </row>
    <row r="561" spans="1:7" x14ac:dyDescent="0.2">
      <c r="A561" s="31">
        <f>'Chi tiet (card)'!A562</f>
        <v>43204</v>
      </c>
      <c r="B561" s="31" t="str">
        <f>'Chi tiet (card)'!B562</f>
        <v>14-04-2018 09:08</v>
      </c>
      <c r="C561" s="31" t="str">
        <f>'Chi tiet (card)'!C562</f>
        <v>0988229096</v>
      </c>
      <c r="D561" s="95">
        <f t="shared" si="18"/>
        <v>10</v>
      </c>
      <c r="E561" s="95" t="str">
        <f t="shared" si="19"/>
        <v>0988229XXX</v>
      </c>
      <c r="F561" s="6" t="str">
        <f>'Chi tiet (card)'!D562</f>
        <v>Viettel</v>
      </c>
      <c r="G561" s="11">
        <f>'Chi tiet (card)'!E562</f>
        <v>50000</v>
      </c>
    </row>
    <row r="562" spans="1:7" x14ac:dyDescent="0.2">
      <c r="A562" s="31">
        <f>'Chi tiet (card)'!A563</f>
        <v>43204</v>
      </c>
      <c r="B562" s="31" t="str">
        <f>'Chi tiet (card)'!B563</f>
        <v>14-04-2018 09:06</v>
      </c>
      <c r="C562" s="31" t="str">
        <f>'Chi tiet (card)'!C563</f>
        <v>0966080410</v>
      </c>
      <c r="D562" s="95">
        <f t="shared" si="18"/>
        <v>10</v>
      </c>
      <c r="E562" s="95" t="str">
        <f t="shared" si="19"/>
        <v>0966080XXX</v>
      </c>
      <c r="F562" s="6" t="str">
        <f>'Chi tiet (card)'!D563</f>
        <v>Viettel</v>
      </c>
      <c r="G562" s="11">
        <f>'Chi tiet (card)'!E563</f>
        <v>50000</v>
      </c>
    </row>
    <row r="563" spans="1:7" x14ac:dyDescent="0.2">
      <c r="A563" s="31">
        <f>'Chi tiet (card)'!A564</f>
        <v>43204</v>
      </c>
      <c r="B563" s="31" t="str">
        <f>'Chi tiet (card)'!B564</f>
        <v>14-04-2018 09:03</v>
      </c>
      <c r="C563" s="31" t="str">
        <f>'Chi tiet (card)'!C564</f>
        <v>0902929002</v>
      </c>
      <c r="D563" s="95">
        <f t="shared" si="18"/>
        <v>10</v>
      </c>
      <c r="E563" s="95" t="str">
        <f t="shared" si="19"/>
        <v>0902929XXX</v>
      </c>
      <c r="F563" s="6" t="str">
        <f>'Chi tiet (card)'!D564</f>
        <v>Mobifone</v>
      </c>
      <c r="G563" s="11">
        <f>'Chi tiet (card)'!E564</f>
        <v>100000</v>
      </c>
    </row>
    <row r="564" spans="1:7" x14ac:dyDescent="0.2">
      <c r="A564" s="31">
        <f>'Chi tiet (card)'!A565</f>
        <v>43204</v>
      </c>
      <c r="B564" s="31" t="str">
        <f>'Chi tiet (card)'!B565</f>
        <v>14-04-2018 08:57</v>
      </c>
      <c r="C564" s="31" t="str">
        <f>'Chi tiet (card)'!C565</f>
        <v>01635536149</v>
      </c>
      <c r="D564" s="95">
        <f t="shared" si="18"/>
        <v>11</v>
      </c>
      <c r="E564" s="95" t="str">
        <f t="shared" si="19"/>
        <v>01635536XXX</v>
      </c>
      <c r="F564" s="6" t="str">
        <f>'Chi tiet (card)'!D565</f>
        <v>Viettel</v>
      </c>
      <c r="G564" s="11">
        <f>'Chi tiet (card)'!E565</f>
        <v>50000</v>
      </c>
    </row>
    <row r="565" spans="1:7" x14ac:dyDescent="0.2">
      <c r="A565" s="31">
        <f>'Chi tiet (card)'!A566</f>
        <v>43204</v>
      </c>
      <c r="B565" s="31" t="str">
        <f>'Chi tiet (card)'!B566</f>
        <v>14-04-2018 08:50</v>
      </c>
      <c r="C565" s="31" t="str">
        <f>'Chi tiet (card)'!C566</f>
        <v>0989116604</v>
      </c>
      <c r="D565" s="95">
        <f t="shared" si="18"/>
        <v>10</v>
      </c>
      <c r="E565" s="95" t="str">
        <f t="shared" si="19"/>
        <v>0989116XXX</v>
      </c>
      <c r="F565" s="6" t="str">
        <f>'Chi tiet (card)'!D566</f>
        <v>Viettel</v>
      </c>
      <c r="G565" s="11">
        <f>'Chi tiet (card)'!E566</f>
        <v>50000</v>
      </c>
    </row>
    <row r="566" spans="1:7" x14ac:dyDescent="0.2">
      <c r="A566" s="31">
        <f>'Chi tiet (card)'!A567</f>
        <v>43204</v>
      </c>
      <c r="B566" s="31" t="str">
        <f>'Chi tiet (card)'!B567</f>
        <v>14-04-2018 08:32</v>
      </c>
      <c r="C566" s="31" t="str">
        <f>'Chi tiet (card)'!C567</f>
        <v>0976406068</v>
      </c>
      <c r="D566" s="95">
        <f t="shared" si="18"/>
        <v>10</v>
      </c>
      <c r="E566" s="95" t="str">
        <f t="shared" si="19"/>
        <v>0976406XXX</v>
      </c>
      <c r="F566" s="6" t="str">
        <f>'Chi tiet (card)'!D567</f>
        <v>Viettel</v>
      </c>
      <c r="G566" s="11">
        <f>'Chi tiet (card)'!E567</f>
        <v>100000</v>
      </c>
    </row>
    <row r="567" spans="1:7" x14ac:dyDescent="0.2">
      <c r="A567" s="31">
        <f>'Chi tiet (card)'!A568</f>
        <v>43204</v>
      </c>
      <c r="B567" s="31" t="str">
        <f>'Chi tiet (card)'!B568</f>
        <v>14-04-2018 08:29</v>
      </c>
      <c r="C567" s="31" t="str">
        <f>'Chi tiet (card)'!C568</f>
        <v>01242412324</v>
      </c>
      <c r="D567" s="95">
        <f t="shared" si="18"/>
        <v>11</v>
      </c>
      <c r="E567" s="95" t="str">
        <f t="shared" si="19"/>
        <v>01242412XXX</v>
      </c>
      <c r="F567" s="6" t="str">
        <f>'Chi tiet (card)'!D568</f>
        <v>Vinaphone</v>
      </c>
      <c r="G567" s="11">
        <f>'Chi tiet (card)'!E568</f>
        <v>50000</v>
      </c>
    </row>
    <row r="568" spans="1:7" x14ac:dyDescent="0.2">
      <c r="A568" s="31">
        <f>'Chi tiet (card)'!A569</f>
        <v>43204</v>
      </c>
      <c r="B568" s="31" t="str">
        <f>'Chi tiet (card)'!B569</f>
        <v>14-04-2018 08:22</v>
      </c>
      <c r="C568" s="31" t="str">
        <f>'Chi tiet (card)'!C569</f>
        <v>0904215325</v>
      </c>
      <c r="D568" s="95">
        <f t="shared" si="18"/>
        <v>10</v>
      </c>
      <c r="E568" s="95" t="str">
        <f t="shared" si="19"/>
        <v>0904215XXX</v>
      </c>
      <c r="F568" s="6" t="str">
        <f>'Chi tiet (card)'!D569</f>
        <v>Mobifone</v>
      </c>
      <c r="G568" s="11">
        <f>'Chi tiet (card)'!E569</f>
        <v>50000</v>
      </c>
    </row>
    <row r="569" spans="1:7" x14ac:dyDescent="0.2">
      <c r="A569" s="31">
        <f>'Chi tiet (card)'!A570</f>
        <v>43204</v>
      </c>
      <c r="B569" s="31" t="str">
        <f>'Chi tiet (card)'!B570</f>
        <v>14-04-2018 08:19</v>
      </c>
      <c r="C569" s="31" t="str">
        <f>'Chi tiet (card)'!C570</f>
        <v>01639563984</v>
      </c>
      <c r="D569" s="95">
        <f t="shared" si="18"/>
        <v>11</v>
      </c>
      <c r="E569" s="95" t="str">
        <f t="shared" si="19"/>
        <v>01639563XXX</v>
      </c>
      <c r="F569" s="6" t="str">
        <f>'Chi tiet (card)'!D570</f>
        <v>Viettel</v>
      </c>
      <c r="G569" s="11">
        <f>'Chi tiet (card)'!E570</f>
        <v>50000</v>
      </c>
    </row>
    <row r="570" spans="1:7" x14ac:dyDescent="0.2">
      <c r="A570" s="31">
        <f>'Chi tiet (card)'!A571</f>
        <v>43204</v>
      </c>
      <c r="B570" s="31" t="str">
        <f>'Chi tiet (card)'!B571</f>
        <v>14-04-2018 08:16</v>
      </c>
      <c r="C570" s="31" t="str">
        <f>'Chi tiet (card)'!C571</f>
        <v>0977350076</v>
      </c>
      <c r="D570" s="95">
        <f t="shared" si="18"/>
        <v>10</v>
      </c>
      <c r="E570" s="95" t="str">
        <f t="shared" si="19"/>
        <v>0977350XXX</v>
      </c>
      <c r="F570" s="6" t="str">
        <f>'Chi tiet (card)'!D571</f>
        <v>Viettel</v>
      </c>
      <c r="G570" s="11">
        <f>'Chi tiet (card)'!E571</f>
        <v>50000</v>
      </c>
    </row>
    <row r="571" spans="1:7" x14ac:dyDescent="0.2">
      <c r="A571" s="31">
        <f>'Chi tiet (card)'!A572</f>
        <v>43204</v>
      </c>
      <c r="B571" s="31" t="str">
        <f>'Chi tiet (card)'!B572</f>
        <v>14-04-2018 08:12</v>
      </c>
      <c r="C571" s="31" t="str">
        <f>'Chi tiet (card)'!C572</f>
        <v>0981240073</v>
      </c>
      <c r="D571" s="95">
        <f t="shared" si="18"/>
        <v>10</v>
      </c>
      <c r="E571" s="95" t="str">
        <f t="shared" si="19"/>
        <v>0981240XXX</v>
      </c>
      <c r="F571" s="6" t="str">
        <f>'Chi tiet (card)'!D572</f>
        <v>Viettel</v>
      </c>
      <c r="G571" s="11">
        <f>'Chi tiet (card)'!E572</f>
        <v>50000</v>
      </c>
    </row>
    <row r="572" spans="1:7" x14ac:dyDescent="0.2">
      <c r="A572" s="31">
        <f>'Chi tiet (card)'!A573</f>
        <v>43204</v>
      </c>
      <c r="B572" s="31" t="str">
        <f>'Chi tiet (card)'!B573</f>
        <v>14-04-2018 08:05</v>
      </c>
      <c r="C572" s="31" t="str">
        <f>'Chi tiet (card)'!C573</f>
        <v>0902698919</v>
      </c>
      <c r="D572" s="95">
        <f t="shared" si="18"/>
        <v>10</v>
      </c>
      <c r="E572" s="95" t="str">
        <f t="shared" si="19"/>
        <v>0902698XXX</v>
      </c>
      <c r="F572" s="6" t="str">
        <f>'Chi tiet (card)'!D573</f>
        <v>Mobifone</v>
      </c>
      <c r="G572" s="11">
        <f>'Chi tiet (card)'!E573</f>
        <v>50000</v>
      </c>
    </row>
    <row r="573" spans="1:7" x14ac:dyDescent="0.2">
      <c r="A573" s="31">
        <f>'Chi tiet (card)'!A574</f>
        <v>43204</v>
      </c>
      <c r="B573" s="31" t="str">
        <f>'Chi tiet (card)'!B574</f>
        <v>14-04-2018 08:03</v>
      </c>
      <c r="C573" s="31" t="str">
        <f>'Chi tiet (card)'!C574</f>
        <v>01253141730</v>
      </c>
      <c r="D573" s="95">
        <f t="shared" si="18"/>
        <v>11</v>
      </c>
      <c r="E573" s="95" t="str">
        <f t="shared" si="19"/>
        <v>01253141XXX</v>
      </c>
      <c r="F573" s="6" t="str">
        <f>'Chi tiet (card)'!D574</f>
        <v>Vinaphone</v>
      </c>
      <c r="G573" s="11">
        <f>'Chi tiet (card)'!E574</f>
        <v>100000</v>
      </c>
    </row>
    <row r="574" spans="1:7" x14ac:dyDescent="0.2">
      <c r="A574" s="31">
        <f>'Chi tiet (card)'!A575</f>
        <v>43204</v>
      </c>
      <c r="B574" s="31" t="str">
        <f>'Chi tiet (card)'!B575</f>
        <v>14-04-2018 07:46</v>
      </c>
      <c r="C574" s="31" t="str">
        <f>'Chi tiet (card)'!C575</f>
        <v>01669203896</v>
      </c>
      <c r="D574" s="95">
        <f t="shared" si="18"/>
        <v>11</v>
      </c>
      <c r="E574" s="95" t="str">
        <f t="shared" si="19"/>
        <v>01669203XXX</v>
      </c>
      <c r="F574" s="6" t="str">
        <f>'Chi tiet (card)'!D575</f>
        <v>Viettel</v>
      </c>
      <c r="G574" s="11">
        <f>'Chi tiet (card)'!E575</f>
        <v>50000</v>
      </c>
    </row>
    <row r="575" spans="1:7" x14ac:dyDescent="0.2">
      <c r="A575" s="31">
        <f>'Chi tiet (card)'!A576</f>
        <v>43204</v>
      </c>
      <c r="B575" s="31" t="str">
        <f>'Chi tiet (card)'!B576</f>
        <v>14-04-2018 07:44</v>
      </c>
      <c r="C575" s="31" t="str">
        <f>'Chi tiet (card)'!C576</f>
        <v>01693578472</v>
      </c>
      <c r="D575" s="95">
        <f t="shared" si="18"/>
        <v>11</v>
      </c>
      <c r="E575" s="95" t="str">
        <f t="shared" si="19"/>
        <v>01693578XXX</v>
      </c>
      <c r="F575" s="6" t="str">
        <f>'Chi tiet (card)'!D576</f>
        <v>Viettel</v>
      </c>
      <c r="G575" s="11">
        <f>'Chi tiet (card)'!E576</f>
        <v>50000</v>
      </c>
    </row>
    <row r="576" spans="1:7" x14ac:dyDescent="0.2">
      <c r="A576" s="31">
        <f>'Chi tiet (card)'!A577</f>
        <v>43204</v>
      </c>
      <c r="B576" s="31" t="str">
        <f>'Chi tiet (card)'!B577</f>
        <v>14-04-2018 07:40</v>
      </c>
      <c r="C576" s="31" t="str">
        <f>'Chi tiet (card)'!C577</f>
        <v>0974448537</v>
      </c>
      <c r="D576" s="95">
        <f t="shared" si="18"/>
        <v>10</v>
      </c>
      <c r="E576" s="95" t="str">
        <f t="shared" si="19"/>
        <v>0974448XXX</v>
      </c>
      <c r="F576" s="6" t="str">
        <f>'Chi tiet (card)'!D577</f>
        <v>Viettel</v>
      </c>
      <c r="G576" s="11">
        <f>'Chi tiet (card)'!E577</f>
        <v>50000</v>
      </c>
    </row>
    <row r="577" spans="1:7" x14ac:dyDescent="0.2">
      <c r="A577" s="31">
        <f>'Chi tiet (card)'!A578</f>
        <v>43204</v>
      </c>
      <c r="B577" s="31" t="str">
        <f>'Chi tiet (card)'!B578</f>
        <v>14-04-2018 07:35</v>
      </c>
      <c r="C577" s="31" t="str">
        <f>'Chi tiet (card)'!C578</f>
        <v>0966317800</v>
      </c>
      <c r="D577" s="95">
        <f t="shared" si="18"/>
        <v>10</v>
      </c>
      <c r="E577" s="95" t="str">
        <f t="shared" si="19"/>
        <v>0966317XXX</v>
      </c>
      <c r="F577" s="6" t="str">
        <f>'Chi tiet (card)'!D578</f>
        <v>Viettel</v>
      </c>
      <c r="G577" s="11">
        <f>'Chi tiet (card)'!E578</f>
        <v>50000</v>
      </c>
    </row>
    <row r="578" spans="1:7" x14ac:dyDescent="0.2">
      <c r="A578" s="31">
        <f>'Chi tiet (card)'!A579</f>
        <v>43204</v>
      </c>
      <c r="B578" s="31" t="str">
        <f>'Chi tiet (card)'!B579</f>
        <v>14-04-2018 07:35</v>
      </c>
      <c r="C578" s="31" t="str">
        <f>'Chi tiet (card)'!C579</f>
        <v>0903854729</v>
      </c>
      <c r="D578" s="95">
        <f t="shared" si="18"/>
        <v>10</v>
      </c>
      <c r="E578" s="95" t="str">
        <f t="shared" si="19"/>
        <v>0903854XXX</v>
      </c>
      <c r="F578" s="6" t="str">
        <f>'Chi tiet (card)'!D579</f>
        <v>Mobifone</v>
      </c>
      <c r="G578" s="11">
        <f>'Chi tiet (card)'!E579</f>
        <v>100000</v>
      </c>
    </row>
    <row r="579" spans="1:7" x14ac:dyDescent="0.2">
      <c r="A579" s="31">
        <f>'Chi tiet (card)'!A580</f>
        <v>43204</v>
      </c>
      <c r="B579" s="31" t="str">
        <f>'Chi tiet (card)'!B580</f>
        <v>14-04-2018 07:33</v>
      </c>
      <c r="C579" s="31" t="str">
        <f>'Chi tiet (card)'!C580</f>
        <v>01682527688</v>
      </c>
      <c r="D579" s="95">
        <f t="shared" si="18"/>
        <v>11</v>
      </c>
      <c r="E579" s="95" t="str">
        <f t="shared" si="19"/>
        <v>01682527XXX</v>
      </c>
      <c r="F579" s="6" t="str">
        <f>'Chi tiet (card)'!D580</f>
        <v>Viettel</v>
      </c>
      <c r="G579" s="11">
        <f>'Chi tiet (card)'!E580</f>
        <v>100000</v>
      </c>
    </row>
    <row r="580" spans="1:7" x14ac:dyDescent="0.2">
      <c r="A580" s="31">
        <f>'Chi tiet (card)'!A581</f>
        <v>43204</v>
      </c>
      <c r="B580" s="31" t="str">
        <f>'Chi tiet (card)'!B581</f>
        <v>14-04-2018 07:32</v>
      </c>
      <c r="C580" s="31" t="str">
        <f>'Chi tiet (card)'!C581</f>
        <v>01662975670</v>
      </c>
      <c r="D580" s="95">
        <f t="shared" si="18"/>
        <v>11</v>
      </c>
      <c r="E580" s="95" t="str">
        <f t="shared" si="19"/>
        <v>01662975XXX</v>
      </c>
      <c r="F580" s="6" t="str">
        <f>'Chi tiet (card)'!D581</f>
        <v>Viettel</v>
      </c>
      <c r="G580" s="11">
        <f>'Chi tiet (card)'!E581</f>
        <v>100000</v>
      </c>
    </row>
    <row r="581" spans="1:7" x14ac:dyDescent="0.2">
      <c r="A581" s="31">
        <f>'Chi tiet (card)'!A582</f>
        <v>43204</v>
      </c>
      <c r="B581" s="31" t="str">
        <f>'Chi tiet (card)'!B582</f>
        <v>14-04-2018 07:30</v>
      </c>
      <c r="C581" s="31" t="str">
        <f>'Chi tiet (card)'!C582</f>
        <v>01253851521</v>
      </c>
      <c r="D581" s="95">
        <f t="shared" si="18"/>
        <v>11</v>
      </c>
      <c r="E581" s="95" t="str">
        <f t="shared" si="19"/>
        <v>01253851XXX</v>
      </c>
      <c r="F581" s="6" t="str">
        <f>'Chi tiet (card)'!D582</f>
        <v>Vinaphone</v>
      </c>
      <c r="G581" s="11">
        <f>'Chi tiet (card)'!E582</f>
        <v>50000</v>
      </c>
    </row>
    <row r="582" spans="1:7" x14ac:dyDescent="0.2">
      <c r="A582" s="31">
        <f>'Chi tiet (card)'!A583</f>
        <v>43204</v>
      </c>
      <c r="B582" s="31" t="str">
        <f>'Chi tiet (card)'!B583</f>
        <v>14-04-2018 07:25</v>
      </c>
      <c r="C582" s="31" t="str">
        <f>'Chi tiet (card)'!C583</f>
        <v>01679614692</v>
      </c>
      <c r="D582" s="95">
        <f t="shared" si="18"/>
        <v>11</v>
      </c>
      <c r="E582" s="95" t="str">
        <f t="shared" si="19"/>
        <v>01679614XXX</v>
      </c>
      <c r="F582" s="6" t="str">
        <f>'Chi tiet (card)'!D583</f>
        <v>Viettel</v>
      </c>
      <c r="G582" s="11">
        <f>'Chi tiet (card)'!E583</f>
        <v>100000</v>
      </c>
    </row>
    <row r="583" spans="1:7" x14ac:dyDescent="0.2">
      <c r="A583" s="31">
        <f>'Chi tiet (card)'!A584</f>
        <v>43204</v>
      </c>
      <c r="B583" s="31" t="str">
        <f>'Chi tiet (card)'!B584</f>
        <v>14-04-2018 07:16</v>
      </c>
      <c r="C583" s="31" t="str">
        <f>'Chi tiet (card)'!C584</f>
        <v>01642559768</v>
      </c>
      <c r="D583" s="95">
        <f t="shared" si="18"/>
        <v>11</v>
      </c>
      <c r="E583" s="95" t="str">
        <f t="shared" si="19"/>
        <v>01642559XXX</v>
      </c>
      <c r="F583" s="6" t="str">
        <f>'Chi tiet (card)'!D584</f>
        <v>Viettel</v>
      </c>
      <c r="G583" s="11">
        <f>'Chi tiet (card)'!E584</f>
        <v>50000</v>
      </c>
    </row>
    <row r="584" spans="1:7" x14ac:dyDescent="0.2">
      <c r="A584" s="31">
        <f>'Chi tiet (card)'!A585</f>
        <v>43204</v>
      </c>
      <c r="B584" s="31" t="str">
        <f>'Chi tiet (card)'!B585</f>
        <v>14-04-2018 06:59</v>
      </c>
      <c r="C584" s="31" t="str">
        <f>'Chi tiet (card)'!C585</f>
        <v>01668970792</v>
      </c>
      <c r="D584" s="95">
        <f t="shared" si="18"/>
        <v>11</v>
      </c>
      <c r="E584" s="95" t="str">
        <f t="shared" si="19"/>
        <v>01668970XXX</v>
      </c>
      <c r="F584" s="6" t="str">
        <f>'Chi tiet (card)'!D585</f>
        <v>Viettel</v>
      </c>
      <c r="G584" s="11">
        <f>'Chi tiet (card)'!E585</f>
        <v>50000</v>
      </c>
    </row>
    <row r="585" spans="1:7" x14ac:dyDescent="0.2">
      <c r="A585" s="31">
        <f>'Chi tiet (card)'!A586</f>
        <v>43204</v>
      </c>
      <c r="B585" s="31" t="str">
        <f>'Chi tiet (card)'!B586</f>
        <v>14-04-2018 06:55</v>
      </c>
      <c r="C585" s="31" t="str">
        <f>'Chi tiet (card)'!C586</f>
        <v>01229262827</v>
      </c>
      <c r="D585" s="95">
        <f t="shared" si="18"/>
        <v>11</v>
      </c>
      <c r="E585" s="95" t="str">
        <f t="shared" si="19"/>
        <v>01229262XXX</v>
      </c>
      <c r="F585" s="6" t="str">
        <f>'Chi tiet (card)'!D586</f>
        <v>Mobifone</v>
      </c>
      <c r="G585" s="11">
        <f>'Chi tiet (card)'!E586</f>
        <v>100000</v>
      </c>
    </row>
    <row r="586" spans="1:7" x14ac:dyDescent="0.2">
      <c r="A586" s="31">
        <f>'Chi tiet (card)'!A587</f>
        <v>43204</v>
      </c>
      <c r="B586" s="31" t="str">
        <f>'Chi tiet (card)'!B587</f>
        <v>14-04-2018 06:51</v>
      </c>
      <c r="C586" s="31" t="str">
        <f>'Chi tiet (card)'!C587</f>
        <v>01646590718</v>
      </c>
      <c r="D586" s="95">
        <f t="shared" si="18"/>
        <v>11</v>
      </c>
      <c r="E586" s="95" t="str">
        <f t="shared" si="19"/>
        <v>01646590XXX</v>
      </c>
      <c r="F586" s="6" t="str">
        <f>'Chi tiet (card)'!D587</f>
        <v>Viettel</v>
      </c>
      <c r="G586" s="11">
        <f>'Chi tiet (card)'!E587</f>
        <v>50000</v>
      </c>
    </row>
    <row r="587" spans="1:7" x14ac:dyDescent="0.2">
      <c r="A587" s="31">
        <f>'Chi tiet (card)'!A588</f>
        <v>43204</v>
      </c>
      <c r="B587" s="31" t="str">
        <f>'Chi tiet (card)'!B588</f>
        <v>14-04-2018 06:45</v>
      </c>
      <c r="C587" s="31" t="str">
        <f>'Chi tiet (card)'!C588</f>
        <v>01639491728</v>
      </c>
      <c r="D587" s="95">
        <f t="shared" si="18"/>
        <v>11</v>
      </c>
      <c r="E587" s="95" t="str">
        <f t="shared" si="19"/>
        <v>01639491XXX</v>
      </c>
      <c r="F587" s="6" t="str">
        <f>'Chi tiet (card)'!D588</f>
        <v>Viettel</v>
      </c>
      <c r="G587" s="11">
        <f>'Chi tiet (card)'!E588</f>
        <v>100000</v>
      </c>
    </row>
    <row r="588" spans="1:7" x14ac:dyDescent="0.2">
      <c r="A588" s="31">
        <f>'Chi tiet (card)'!A589</f>
        <v>43204</v>
      </c>
      <c r="B588" s="31" t="str">
        <f>'Chi tiet (card)'!B589</f>
        <v>14-04-2018 06:41</v>
      </c>
      <c r="C588" s="31" t="str">
        <f>'Chi tiet (card)'!C589</f>
        <v>01686112986</v>
      </c>
      <c r="D588" s="95">
        <f t="shared" ref="D588:D651" si="20">LEN(C588)</f>
        <v>11</v>
      </c>
      <c r="E588" s="95" t="str">
        <f t="shared" ref="E588:E651" si="21">IF(D588=11,LEFT(C588,8)&amp;"XXX",LEFT(C588,7)&amp;"XXX")</f>
        <v>01686112XXX</v>
      </c>
      <c r="F588" s="6" t="str">
        <f>'Chi tiet (card)'!D589</f>
        <v>Viettel</v>
      </c>
      <c r="G588" s="11">
        <f>'Chi tiet (card)'!E589</f>
        <v>100000</v>
      </c>
    </row>
    <row r="589" spans="1:7" x14ac:dyDescent="0.2">
      <c r="A589" s="31">
        <f>'Chi tiet (card)'!A590</f>
        <v>43204</v>
      </c>
      <c r="B589" s="31" t="str">
        <f>'Chi tiet (card)'!B590</f>
        <v>14-04-2018 06:33</v>
      </c>
      <c r="C589" s="31" t="str">
        <f>'Chi tiet (card)'!C590</f>
        <v>01693982083</v>
      </c>
      <c r="D589" s="95">
        <f t="shared" si="20"/>
        <v>11</v>
      </c>
      <c r="E589" s="95" t="str">
        <f t="shared" si="21"/>
        <v>01693982XXX</v>
      </c>
      <c r="F589" s="6" t="str">
        <f>'Chi tiet (card)'!D590</f>
        <v>Viettel</v>
      </c>
      <c r="G589" s="11">
        <f>'Chi tiet (card)'!E590</f>
        <v>100000</v>
      </c>
    </row>
    <row r="590" spans="1:7" x14ac:dyDescent="0.2">
      <c r="A590" s="31">
        <f>'Chi tiet (card)'!A591</f>
        <v>43204</v>
      </c>
      <c r="B590" s="31" t="str">
        <f>'Chi tiet (card)'!B591</f>
        <v>14-04-2018 06:28</v>
      </c>
      <c r="C590" s="31" t="str">
        <f>'Chi tiet (card)'!C591</f>
        <v>01653447182</v>
      </c>
      <c r="D590" s="95">
        <f t="shared" si="20"/>
        <v>11</v>
      </c>
      <c r="E590" s="95" t="str">
        <f t="shared" si="21"/>
        <v>01653447XXX</v>
      </c>
      <c r="F590" s="6" t="str">
        <f>'Chi tiet (card)'!D591</f>
        <v>Viettel</v>
      </c>
      <c r="G590" s="11">
        <f>'Chi tiet (card)'!E591</f>
        <v>50000</v>
      </c>
    </row>
    <row r="591" spans="1:7" x14ac:dyDescent="0.2">
      <c r="A591" s="31">
        <f>'Chi tiet (card)'!A592</f>
        <v>43204</v>
      </c>
      <c r="B591" s="31" t="str">
        <f>'Chi tiet (card)'!B592</f>
        <v>14-04-2018 06:24</v>
      </c>
      <c r="C591" s="31" t="str">
        <f>'Chi tiet (card)'!C592</f>
        <v>0978538241</v>
      </c>
      <c r="D591" s="95">
        <f t="shared" si="20"/>
        <v>10</v>
      </c>
      <c r="E591" s="95" t="str">
        <f t="shared" si="21"/>
        <v>0978538XXX</v>
      </c>
      <c r="F591" s="6" t="str">
        <f>'Chi tiet (card)'!D592</f>
        <v>Viettel</v>
      </c>
      <c r="G591" s="11">
        <f>'Chi tiet (card)'!E592</f>
        <v>50000</v>
      </c>
    </row>
    <row r="592" spans="1:7" x14ac:dyDescent="0.2">
      <c r="A592" s="31">
        <f>'Chi tiet (card)'!A593</f>
        <v>43204</v>
      </c>
      <c r="B592" s="31" t="str">
        <f>'Chi tiet (card)'!B593</f>
        <v>14-04-2018 06:13</v>
      </c>
      <c r="C592" s="31" t="str">
        <f>'Chi tiet (card)'!C593</f>
        <v>01653188403</v>
      </c>
      <c r="D592" s="95">
        <f t="shared" si="20"/>
        <v>11</v>
      </c>
      <c r="E592" s="95" t="str">
        <f t="shared" si="21"/>
        <v>01653188XXX</v>
      </c>
      <c r="F592" s="6" t="str">
        <f>'Chi tiet (card)'!D593</f>
        <v>Viettel</v>
      </c>
      <c r="G592" s="11">
        <f>'Chi tiet (card)'!E593</f>
        <v>100000</v>
      </c>
    </row>
    <row r="593" spans="1:7" x14ac:dyDescent="0.2">
      <c r="A593" s="31">
        <f>'Chi tiet (card)'!A594</f>
        <v>43204</v>
      </c>
      <c r="B593" s="31" t="str">
        <f>'Chi tiet (card)'!B594</f>
        <v>14-04-2018 05:57</v>
      </c>
      <c r="C593" s="31" t="str">
        <f>'Chi tiet (card)'!C594</f>
        <v>0981710991</v>
      </c>
      <c r="D593" s="95">
        <f t="shared" si="20"/>
        <v>10</v>
      </c>
      <c r="E593" s="95" t="str">
        <f t="shared" si="21"/>
        <v>0981710XXX</v>
      </c>
      <c r="F593" s="6" t="str">
        <f>'Chi tiet (card)'!D594</f>
        <v>Viettel</v>
      </c>
      <c r="G593" s="11">
        <f>'Chi tiet (card)'!E594</f>
        <v>50000</v>
      </c>
    </row>
    <row r="594" spans="1:7" x14ac:dyDescent="0.2">
      <c r="A594" s="31">
        <f>'Chi tiet (card)'!A595</f>
        <v>43204</v>
      </c>
      <c r="B594" s="31" t="str">
        <f>'Chi tiet (card)'!B595</f>
        <v>14-04-2018 05:56</v>
      </c>
      <c r="C594" s="31" t="str">
        <f>'Chi tiet (card)'!C595</f>
        <v>0979046051</v>
      </c>
      <c r="D594" s="95">
        <f t="shared" si="20"/>
        <v>10</v>
      </c>
      <c r="E594" s="95" t="str">
        <f t="shared" si="21"/>
        <v>0979046XXX</v>
      </c>
      <c r="F594" s="6" t="str">
        <f>'Chi tiet (card)'!D595</f>
        <v>Viettel</v>
      </c>
      <c r="G594" s="11">
        <f>'Chi tiet (card)'!E595</f>
        <v>100000</v>
      </c>
    </row>
    <row r="595" spans="1:7" x14ac:dyDescent="0.2">
      <c r="A595" s="31">
        <f>'Chi tiet (card)'!A596</f>
        <v>43204</v>
      </c>
      <c r="B595" s="31" t="str">
        <f>'Chi tiet (card)'!B596</f>
        <v>14-04-2018 05:30</v>
      </c>
      <c r="C595" s="31" t="str">
        <f>'Chi tiet (card)'!C596</f>
        <v>0986578984</v>
      </c>
      <c r="D595" s="95">
        <f t="shared" si="20"/>
        <v>10</v>
      </c>
      <c r="E595" s="95" t="str">
        <f t="shared" si="21"/>
        <v>0986578XXX</v>
      </c>
      <c r="F595" s="6" t="str">
        <f>'Chi tiet (card)'!D596</f>
        <v>Viettel</v>
      </c>
      <c r="G595" s="11">
        <f>'Chi tiet (card)'!E596</f>
        <v>100000</v>
      </c>
    </row>
    <row r="596" spans="1:7" x14ac:dyDescent="0.2">
      <c r="A596" s="31">
        <f>'Chi tiet (card)'!A597</f>
        <v>43204</v>
      </c>
      <c r="B596" s="31" t="str">
        <f>'Chi tiet (card)'!B597</f>
        <v>14-04-2018 03:44</v>
      </c>
      <c r="C596" s="31" t="str">
        <f>'Chi tiet (card)'!C597</f>
        <v>0969267564</v>
      </c>
      <c r="D596" s="95">
        <f t="shared" si="20"/>
        <v>10</v>
      </c>
      <c r="E596" s="95" t="str">
        <f t="shared" si="21"/>
        <v>0969267XXX</v>
      </c>
      <c r="F596" s="6" t="str">
        <f>'Chi tiet (card)'!D597</f>
        <v>Viettel</v>
      </c>
      <c r="G596" s="11">
        <f>'Chi tiet (card)'!E597</f>
        <v>50000</v>
      </c>
    </row>
    <row r="597" spans="1:7" x14ac:dyDescent="0.2">
      <c r="A597" s="31">
        <f>'Chi tiet (card)'!A598</f>
        <v>43204</v>
      </c>
      <c r="B597" s="31" t="str">
        <f>'Chi tiet (card)'!B598</f>
        <v>14-04-2018 02:52</v>
      </c>
      <c r="C597" s="31" t="str">
        <f>'Chi tiet (card)'!C598</f>
        <v>0986514185</v>
      </c>
      <c r="D597" s="95">
        <f t="shared" si="20"/>
        <v>10</v>
      </c>
      <c r="E597" s="95" t="str">
        <f t="shared" si="21"/>
        <v>0986514XXX</v>
      </c>
      <c r="F597" s="6" t="str">
        <f>'Chi tiet (card)'!D598</f>
        <v>Viettel</v>
      </c>
      <c r="G597" s="11">
        <f>'Chi tiet (card)'!E598</f>
        <v>50000</v>
      </c>
    </row>
    <row r="598" spans="1:7" x14ac:dyDescent="0.2">
      <c r="A598" s="31">
        <f>'Chi tiet (card)'!A599</f>
        <v>43204</v>
      </c>
      <c r="B598" s="31" t="str">
        <f>'Chi tiet (card)'!B599</f>
        <v>14-04-2018 02:49</v>
      </c>
      <c r="C598" s="31" t="str">
        <f>'Chi tiet (card)'!C599</f>
        <v>0935072603</v>
      </c>
      <c r="D598" s="95">
        <f t="shared" si="20"/>
        <v>10</v>
      </c>
      <c r="E598" s="95" t="str">
        <f t="shared" si="21"/>
        <v>0935072XXX</v>
      </c>
      <c r="F598" s="6" t="str">
        <f>'Chi tiet (card)'!D599</f>
        <v>Mobifone</v>
      </c>
      <c r="G598" s="11">
        <f>'Chi tiet (card)'!E599</f>
        <v>50000</v>
      </c>
    </row>
    <row r="599" spans="1:7" x14ac:dyDescent="0.2">
      <c r="A599" s="31">
        <f>'Chi tiet (card)'!A600</f>
        <v>43204</v>
      </c>
      <c r="B599" s="31" t="str">
        <f>'Chi tiet (card)'!B600</f>
        <v>14-04-2018 00:11</v>
      </c>
      <c r="C599" s="31" t="str">
        <f>'Chi tiet (card)'!C600</f>
        <v>01628402815</v>
      </c>
      <c r="D599" s="95">
        <f t="shared" si="20"/>
        <v>11</v>
      </c>
      <c r="E599" s="95" t="str">
        <f t="shared" si="21"/>
        <v>01628402XXX</v>
      </c>
      <c r="F599" s="6" t="str">
        <f>'Chi tiet (card)'!D600</f>
        <v>Viettel</v>
      </c>
      <c r="G599" s="11">
        <f>'Chi tiet (card)'!E600</f>
        <v>50000</v>
      </c>
    </row>
    <row r="600" spans="1:7" x14ac:dyDescent="0.2">
      <c r="A600" s="31">
        <f>'Chi tiet (card)'!A601</f>
        <v>43205</v>
      </c>
      <c r="B600" s="31" t="str">
        <f>'Chi tiet (card)'!B601</f>
        <v>15-04-2018 23:08</v>
      </c>
      <c r="C600" s="31" t="str">
        <f>'Chi tiet (card)'!C601</f>
        <v>01697734037</v>
      </c>
      <c r="D600" s="95">
        <f t="shared" si="20"/>
        <v>11</v>
      </c>
      <c r="E600" s="95" t="str">
        <f t="shared" si="21"/>
        <v>01697734XXX</v>
      </c>
      <c r="F600" s="6" t="str">
        <f>'Chi tiet (card)'!D601</f>
        <v>Viettel</v>
      </c>
      <c r="G600" s="11">
        <f>'Chi tiet (card)'!E601</f>
        <v>50000</v>
      </c>
    </row>
    <row r="601" spans="1:7" x14ac:dyDescent="0.2">
      <c r="A601" s="31">
        <f>'Chi tiet (card)'!A602</f>
        <v>43205</v>
      </c>
      <c r="B601" s="31" t="str">
        <f>'Chi tiet (card)'!B602</f>
        <v>15-04-2018 23:00</v>
      </c>
      <c r="C601" s="31" t="str">
        <f>'Chi tiet (card)'!C602</f>
        <v>0987983852</v>
      </c>
      <c r="D601" s="95">
        <f t="shared" si="20"/>
        <v>10</v>
      </c>
      <c r="E601" s="95" t="str">
        <f t="shared" si="21"/>
        <v>0987983XXX</v>
      </c>
      <c r="F601" s="6" t="str">
        <f>'Chi tiet (card)'!D602</f>
        <v>Viettel</v>
      </c>
      <c r="G601" s="11">
        <f>'Chi tiet (card)'!E602</f>
        <v>100000</v>
      </c>
    </row>
    <row r="602" spans="1:7" x14ac:dyDescent="0.2">
      <c r="A602" s="31">
        <f>'Chi tiet (card)'!A603</f>
        <v>43205</v>
      </c>
      <c r="B602" s="31" t="str">
        <f>'Chi tiet (card)'!B603</f>
        <v>15-04-2018 22:38</v>
      </c>
      <c r="C602" s="31" t="str">
        <f>'Chi tiet (card)'!C603</f>
        <v>0969285614</v>
      </c>
      <c r="D602" s="95">
        <f t="shared" si="20"/>
        <v>10</v>
      </c>
      <c r="E602" s="95" t="str">
        <f t="shared" si="21"/>
        <v>0969285XXX</v>
      </c>
      <c r="F602" s="6" t="str">
        <f>'Chi tiet (card)'!D603</f>
        <v>Viettel</v>
      </c>
      <c r="G602" s="11">
        <f>'Chi tiet (card)'!E603</f>
        <v>50000</v>
      </c>
    </row>
    <row r="603" spans="1:7" x14ac:dyDescent="0.2">
      <c r="A603" s="31">
        <f>'Chi tiet (card)'!A604</f>
        <v>43205</v>
      </c>
      <c r="B603" s="31" t="str">
        <f>'Chi tiet (card)'!B604</f>
        <v>15-04-2018 22:35</v>
      </c>
      <c r="C603" s="31" t="str">
        <f>'Chi tiet (card)'!C604</f>
        <v>0902519953</v>
      </c>
      <c r="D603" s="95">
        <f t="shared" si="20"/>
        <v>10</v>
      </c>
      <c r="E603" s="95" t="str">
        <f t="shared" si="21"/>
        <v>0902519XXX</v>
      </c>
      <c r="F603" s="6" t="str">
        <f>'Chi tiet (card)'!D604</f>
        <v>Mobifone</v>
      </c>
      <c r="G603" s="11">
        <f>'Chi tiet (card)'!E604</f>
        <v>100000</v>
      </c>
    </row>
    <row r="604" spans="1:7" x14ac:dyDescent="0.2">
      <c r="A604" s="31">
        <f>'Chi tiet (card)'!A605</f>
        <v>43205</v>
      </c>
      <c r="B604" s="31" t="str">
        <f>'Chi tiet (card)'!B605</f>
        <v>15-04-2018 22:19</v>
      </c>
      <c r="C604" s="31" t="str">
        <f>'Chi tiet (card)'!C605</f>
        <v>0949154159</v>
      </c>
      <c r="D604" s="95">
        <f t="shared" si="20"/>
        <v>10</v>
      </c>
      <c r="E604" s="95" t="str">
        <f t="shared" si="21"/>
        <v>0949154XXX</v>
      </c>
      <c r="F604" s="6" t="str">
        <f>'Chi tiet (card)'!D605</f>
        <v>Vinaphone</v>
      </c>
      <c r="G604" s="11">
        <f>'Chi tiet (card)'!E605</f>
        <v>100000</v>
      </c>
    </row>
    <row r="605" spans="1:7" x14ac:dyDescent="0.2">
      <c r="A605" s="31">
        <f>'Chi tiet (card)'!A606</f>
        <v>43205</v>
      </c>
      <c r="B605" s="31" t="str">
        <f>'Chi tiet (card)'!B606</f>
        <v>15-04-2018 22:11</v>
      </c>
      <c r="C605" s="31" t="str">
        <f>'Chi tiet (card)'!C606</f>
        <v>01689338300</v>
      </c>
      <c r="D605" s="95">
        <f t="shared" si="20"/>
        <v>11</v>
      </c>
      <c r="E605" s="95" t="str">
        <f t="shared" si="21"/>
        <v>01689338XXX</v>
      </c>
      <c r="F605" s="6" t="str">
        <f>'Chi tiet (card)'!D606</f>
        <v>Viettel</v>
      </c>
      <c r="G605" s="11">
        <f>'Chi tiet (card)'!E606</f>
        <v>50000</v>
      </c>
    </row>
    <row r="606" spans="1:7" x14ac:dyDescent="0.2">
      <c r="A606" s="31">
        <f>'Chi tiet (card)'!A607</f>
        <v>43205</v>
      </c>
      <c r="B606" s="31" t="str">
        <f>'Chi tiet (card)'!B607</f>
        <v>15-04-2018 22:06</v>
      </c>
      <c r="C606" s="31" t="str">
        <f>'Chi tiet (card)'!C607</f>
        <v>0976004086</v>
      </c>
      <c r="D606" s="95">
        <f t="shared" si="20"/>
        <v>10</v>
      </c>
      <c r="E606" s="95" t="str">
        <f t="shared" si="21"/>
        <v>0976004XXX</v>
      </c>
      <c r="F606" s="6" t="str">
        <f>'Chi tiet (card)'!D607</f>
        <v>Viettel</v>
      </c>
      <c r="G606" s="11">
        <f>'Chi tiet (card)'!E607</f>
        <v>50000</v>
      </c>
    </row>
    <row r="607" spans="1:7" x14ac:dyDescent="0.2">
      <c r="A607" s="31">
        <f>'Chi tiet (card)'!A608</f>
        <v>43205</v>
      </c>
      <c r="B607" s="31" t="str">
        <f>'Chi tiet (card)'!B608</f>
        <v>15-04-2018 22:01</v>
      </c>
      <c r="C607" s="31" t="str">
        <f>'Chi tiet (card)'!C608</f>
        <v>0988023426</v>
      </c>
      <c r="D607" s="95">
        <f t="shared" si="20"/>
        <v>10</v>
      </c>
      <c r="E607" s="95" t="str">
        <f t="shared" si="21"/>
        <v>0988023XXX</v>
      </c>
      <c r="F607" s="6" t="str">
        <f>'Chi tiet (card)'!D608</f>
        <v>Viettel</v>
      </c>
      <c r="G607" s="11">
        <f>'Chi tiet (card)'!E608</f>
        <v>50000</v>
      </c>
    </row>
    <row r="608" spans="1:7" x14ac:dyDescent="0.2">
      <c r="A608" s="31">
        <f>'Chi tiet (card)'!A609</f>
        <v>43205</v>
      </c>
      <c r="B608" s="31" t="str">
        <f>'Chi tiet (card)'!B609</f>
        <v>15-04-2018 21:54</v>
      </c>
      <c r="C608" s="31" t="str">
        <f>'Chi tiet (card)'!C609</f>
        <v>0983045510</v>
      </c>
      <c r="D608" s="95">
        <f t="shared" si="20"/>
        <v>10</v>
      </c>
      <c r="E608" s="95" t="str">
        <f t="shared" si="21"/>
        <v>0983045XXX</v>
      </c>
      <c r="F608" s="6" t="str">
        <f>'Chi tiet (card)'!D609</f>
        <v>Viettel</v>
      </c>
      <c r="G608" s="11">
        <f>'Chi tiet (card)'!E609</f>
        <v>100000</v>
      </c>
    </row>
    <row r="609" spans="1:7" x14ac:dyDescent="0.2">
      <c r="A609" s="31">
        <f>'Chi tiet (card)'!A610</f>
        <v>43205</v>
      </c>
      <c r="B609" s="31" t="str">
        <f>'Chi tiet (card)'!B610</f>
        <v>15-04-2018 21:48</v>
      </c>
      <c r="C609" s="31" t="str">
        <f>'Chi tiet (card)'!C610</f>
        <v>0975476112</v>
      </c>
      <c r="D609" s="95">
        <f t="shared" si="20"/>
        <v>10</v>
      </c>
      <c r="E609" s="95" t="str">
        <f t="shared" si="21"/>
        <v>0975476XXX</v>
      </c>
      <c r="F609" s="6" t="str">
        <f>'Chi tiet (card)'!D610</f>
        <v>Viettel</v>
      </c>
      <c r="G609" s="11">
        <f>'Chi tiet (card)'!E610</f>
        <v>100000</v>
      </c>
    </row>
    <row r="610" spans="1:7" x14ac:dyDescent="0.2">
      <c r="A610" s="31">
        <f>'Chi tiet (card)'!A611</f>
        <v>43205</v>
      </c>
      <c r="B610" s="31" t="str">
        <f>'Chi tiet (card)'!B611</f>
        <v>15-04-2018 21:41</v>
      </c>
      <c r="C610" s="31" t="str">
        <f>'Chi tiet (card)'!C611</f>
        <v>0909678957</v>
      </c>
      <c r="D610" s="95">
        <f t="shared" si="20"/>
        <v>10</v>
      </c>
      <c r="E610" s="95" t="str">
        <f t="shared" si="21"/>
        <v>0909678XXX</v>
      </c>
      <c r="F610" s="6" t="str">
        <f>'Chi tiet (card)'!D611</f>
        <v>Mobifone</v>
      </c>
      <c r="G610" s="11">
        <f>'Chi tiet (card)'!E611</f>
        <v>100000</v>
      </c>
    </row>
    <row r="611" spans="1:7" x14ac:dyDescent="0.2">
      <c r="A611" s="31">
        <f>'Chi tiet (card)'!A612</f>
        <v>43205</v>
      </c>
      <c r="B611" s="31" t="str">
        <f>'Chi tiet (card)'!B612</f>
        <v>15-04-2018 21:32</v>
      </c>
      <c r="C611" s="31" t="str">
        <f>'Chi tiet (card)'!C612</f>
        <v>0967029923</v>
      </c>
      <c r="D611" s="95">
        <f t="shared" si="20"/>
        <v>10</v>
      </c>
      <c r="E611" s="95" t="str">
        <f t="shared" si="21"/>
        <v>0967029XXX</v>
      </c>
      <c r="F611" s="6" t="str">
        <f>'Chi tiet (card)'!D612</f>
        <v>Viettel</v>
      </c>
      <c r="G611" s="11">
        <f>'Chi tiet (card)'!E612</f>
        <v>50000</v>
      </c>
    </row>
    <row r="612" spans="1:7" x14ac:dyDescent="0.2">
      <c r="A612" s="31">
        <f>'Chi tiet (card)'!A613</f>
        <v>43205</v>
      </c>
      <c r="B612" s="31" t="str">
        <f>'Chi tiet (card)'!B613</f>
        <v>15-04-2018 21:29</v>
      </c>
      <c r="C612" s="31" t="str">
        <f>'Chi tiet (card)'!C613</f>
        <v>0968636652</v>
      </c>
      <c r="D612" s="95">
        <f t="shared" si="20"/>
        <v>10</v>
      </c>
      <c r="E612" s="95" t="str">
        <f t="shared" si="21"/>
        <v>0968636XXX</v>
      </c>
      <c r="F612" s="6" t="str">
        <f>'Chi tiet (card)'!D613</f>
        <v>Viettel</v>
      </c>
      <c r="G612" s="11">
        <f>'Chi tiet (card)'!E613</f>
        <v>50000</v>
      </c>
    </row>
    <row r="613" spans="1:7" x14ac:dyDescent="0.2">
      <c r="A613" s="31">
        <f>'Chi tiet (card)'!A614</f>
        <v>43205</v>
      </c>
      <c r="B613" s="31" t="str">
        <f>'Chi tiet (card)'!B614</f>
        <v>15-04-2018 21:26</v>
      </c>
      <c r="C613" s="31" t="str">
        <f>'Chi tiet (card)'!C614</f>
        <v>0934916951</v>
      </c>
      <c r="D613" s="95">
        <f t="shared" si="20"/>
        <v>10</v>
      </c>
      <c r="E613" s="95" t="str">
        <f t="shared" si="21"/>
        <v>0934916XXX</v>
      </c>
      <c r="F613" s="6" t="str">
        <f>'Chi tiet (card)'!D614</f>
        <v>Mobifone</v>
      </c>
      <c r="G613" s="11">
        <f>'Chi tiet (card)'!E614</f>
        <v>50000</v>
      </c>
    </row>
    <row r="614" spans="1:7" x14ac:dyDescent="0.2">
      <c r="A614" s="31">
        <f>'Chi tiet (card)'!A615</f>
        <v>43205</v>
      </c>
      <c r="B614" s="31" t="str">
        <f>'Chi tiet (card)'!B615</f>
        <v>15-04-2018 21:12</v>
      </c>
      <c r="C614" s="31" t="str">
        <f>'Chi tiet (card)'!C615</f>
        <v>0976318075</v>
      </c>
      <c r="D614" s="95">
        <f t="shared" si="20"/>
        <v>10</v>
      </c>
      <c r="E614" s="95" t="str">
        <f t="shared" si="21"/>
        <v>0976318XXX</v>
      </c>
      <c r="F614" s="6" t="str">
        <f>'Chi tiet (card)'!D615</f>
        <v>Viettel</v>
      </c>
      <c r="G614" s="11">
        <f>'Chi tiet (card)'!E615</f>
        <v>100000</v>
      </c>
    </row>
    <row r="615" spans="1:7" x14ac:dyDescent="0.2">
      <c r="A615" s="31">
        <f>'Chi tiet (card)'!A616</f>
        <v>43205</v>
      </c>
      <c r="B615" s="31" t="str">
        <f>'Chi tiet (card)'!B616</f>
        <v>15-04-2018 21:12</v>
      </c>
      <c r="C615" s="31" t="str">
        <f>'Chi tiet (card)'!C616</f>
        <v>01684709218</v>
      </c>
      <c r="D615" s="95">
        <f t="shared" si="20"/>
        <v>11</v>
      </c>
      <c r="E615" s="95" t="str">
        <f t="shared" si="21"/>
        <v>01684709XXX</v>
      </c>
      <c r="F615" s="6" t="str">
        <f>'Chi tiet (card)'!D616</f>
        <v>Viettel</v>
      </c>
      <c r="G615" s="11">
        <f>'Chi tiet (card)'!E616</f>
        <v>100000</v>
      </c>
    </row>
    <row r="616" spans="1:7" x14ac:dyDescent="0.2">
      <c r="A616" s="31">
        <f>'Chi tiet (card)'!A617</f>
        <v>43205</v>
      </c>
      <c r="B616" s="31" t="str">
        <f>'Chi tiet (card)'!B617</f>
        <v>15-04-2018 20:39</v>
      </c>
      <c r="C616" s="31" t="str">
        <f>'Chi tiet (card)'!C617</f>
        <v>01296341452</v>
      </c>
      <c r="D616" s="95">
        <f t="shared" si="20"/>
        <v>11</v>
      </c>
      <c r="E616" s="95" t="str">
        <f t="shared" si="21"/>
        <v>01296341XXX</v>
      </c>
      <c r="F616" s="6" t="str">
        <f>'Chi tiet (card)'!D617</f>
        <v>Vinaphone</v>
      </c>
      <c r="G616" s="11">
        <f>'Chi tiet (card)'!E617</f>
        <v>50000</v>
      </c>
    </row>
    <row r="617" spans="1:7" x14ac:dyDescent="0.2">
      <c r="A617" s="31">
        <f>'Chi tiet (card)'!A618</f>
        <v>43205</v>
      </c>
      <c r="B617" s="31" t="str">
        <f>'Chi tiet (card)'!B618</f>
        <v>15-04-2018 20:32</v>
      </c>
      <c r="C617" s="31" t="str">
        <f>'Chi tiet (card)'!C618</f>
        <v>0964709290</v>
      </c>
      <c r="D617" s="95">
        <f t="shared" si="20"/>
        <v>10</v>
      </c>
      <c r="E617" s="95" t="str">
        <f t="shared" si="21"/>
        <v>0964709XXX</v>
      </c>
      <c r="F617" s="6" t="str">
        <f>'Chi tiet (card)'!D618</f>
        <v>Viettel</v>
      </c>
      <c r="G617" s="11">
        <f>'Chi tiet (card)'!E618</f>
        <v>100000</v>
      </c>
    </row>
    <row r="618" spans="1:7" x14ac:dyDescent="0.2">
      <c r="A618" s="31">
        <f>'Chi tiet (card)'!A619</f>
        <v>43205</v>
      </c>
      <c r="B618" s="31" t="str">
        <f>'Chi tiet (card)'!B619</f>
        <v>15-04-2018 20:28</v>
      </c>
      <c r="C618" s="31" t="str">
        <f>'Chi tiet (card)'!C619</f>
        <v>0906530207</v>
      </c>
      <c r="D618" s="95">
        <f t="shared" si="20"/>
        <v>10</v>
      </c>
      <c r="E618" s="95" t="str">
        <f t="shared" si="21"/>
        <v>0906530XXX</v>
      </c>
      <c r="F618" s="6" t="str">
        <f>'Chi tiet (card)'!D619</f>
        <v>Mobifone</v>
      </c>
      <c r="G618" s="11">
        <f>'Chi tiet (card)'!E619</f>
        <v>50000</v>
      </c>
    </row>
    <row r="619" spans="1:7" x14ac:dyDescent="0.2">
      <c r="A619" s="31">
        <f>'Chi tiet (card)'!A620</f>
        <v>43205</v>
      </c>
      <c r="B619" s="31" t="str">
        <f>'Chi tiet (card)'!B620</f>
        <v>15-04-2018 20:24</v>
      </c>
      <c r="C619" s="31" t="str">
        <f>'Chi tiet (card)'!C620</f>
        <v>0932500524</v>
      </c>
      <c r="D619" s="95">
        <f t="shared" si="20"/>
        <v>10</v>
      </c>
      <c r="E619" s="95" t="str">
        <f t="shared" si="21"/>
        <v>0932500XXX</v>
      </c>
      <c r="F619" s="6" t="str">
        <f>'Chi tiet (card)'!D620</f>
        <v>Mobifone</v>
      </c>
      <c r="G619" s="11">
        <f>'Chi tiet (card)'!E620</f>
        <v>50000</v>
      </c>
    </row>
    <row r="620" spans="1:7" x14ac:dyDescent="0.2">
      <c r="A620" s="31">
        <f>'Chi tiet (card)'!A621</f>
        <v>43205</v>
      </c>
      <c r="B620" s="31" t="str">
        <f>'Chi tiet (card)'!B621</f>
        <v>15-04-2018 20:23</v>
      </c>
      <c r="C620" s="31" t="str">
        <f>'Chi tiet (card)'!C621</f>
        <v>0984493001</v>
      </c>
      <c r="D620" s="95">
        <f t="shared" si="20"/>
        <v>10</v>
      </c>
      <c r="E620" s="95" t="str">
        <f t="shared" si="21"/>
        <v>0984493XXX</v>
      </c>
      <c r="F620" s="6" t="str">
        <f>'Chi tiet (card)'!D621</f>
        <v>Viettel</v>
      </c>
      <c r="G620" s="11">
        <f>'Chi tiet (card)'!E621</f>
        <v>50000</v>
      </c>
    </row>
    <row r="621" spans="1:7" x14ac:dyDescent="0.2">
      <c r="A621" s="31">
        <f>'Chi tiet (card)'!A622</f>
        <v>43205</v>
      </c>
      <c r="B621" s="31" t="str">
        <f>'Chi tiet (card)'!B622</f>
        <v>15-04-2018 20:15</v>
      </c>
      <c r="C621" s="31" t="str">
        <f>'Chi tiet (card)'!C622</f>
        <v>0983481724</v>
      </c>
      <c r="D621" s="95">
        <f t="shared" si="20"/>
        <v>10</v>
      </c>
      <c r="E621" s="95" t="str">
        <f t="shared" si="21"/>
        <v>0983481XXX</v>
      </c>
      <c r="F621" s="6" t="str">
        <f>'Chi tiet (card)'!D622</f>
        <v>Viettel</v>
      </c>
      <c r="G621" s="11">
        <f>'Chi tiet (card)'!E622</f>
        <v>50000</v>
      </c>
    </row>
    <row r="622" spans="1:7" x14ac:dyDescent="0.2">
      <c r="A622" s="31">
        <f>'Chi tiet (card)'!A623</f>
        <v>43205</v>
      </c>
      <c r="B622" s="31" t="str">
        <f>'Chi tiet (card)'!B623</f>
        <v>15-04-2018 20:07</v>
      </c>
      <c r="C622" s="31" t="str">
        <f>'Chi tiet (card)'!C623</f>
        <v>01665190110</v>
      </c>
      <c r="D622" s="95">
        <f t="shared" si="20"/>
        <v>11</v>
      </c>
      <c r="E622" s="95" t="str">
        <f t="shared" si="21"/>
        <v>01665190XXX</v>
      </c>
      <c r="F622" s="6" t="str">
        <f>'Chi tiet (card)'!D623</f>
        <v>Viettel</v>
      </c>
      <c r="G622" s="11">
        <f>'Chi tiet (card)'!E623</f>
        <v>50000</v>
      </c>
    </row>
    <row r="623" spans="1:7" x14ac:dyDescent="0.2">
      <c r="A623" s="31">
        <f>'Chi tiet (card)'!A624</f>
        <v>43205</v>
      </c>
      <c r="B623" s="31" t="str">
        <f>'Chi tiet (card)'!B624</f>
        <v>15-04-2018 19:43</v>
      </c>
      <c r="C623" s="31" t="str">
        <f>'Chi tiet (card)'!C624</f>
        <v>01672343895</v>
      </c>
      <c r="D623" s="95">
        <f t="shared" si="20"/>
        <v>11</v>
      </c>
      <c r="E623" s="95" t="str">
        <f t="shared" si="21"/>
        <v>01672343XXX</v>
      </c>
      <c r="F623" s="6" t="str">
        <f>'Chi tiet (card)'!D624</f>
        <v>Viettel</v>
      </c>
      <c r="G623" s="11">
        <f>'Chi tiet (card)'!E624</f>
        <v>100000</v>
      </c>
    </row>
    <row r="624" spans="1:7" x14ac:dyDescent="0.2">
      <c r="A624" s="31">
        <f>'Chi tiet (card)'!A625</f>
        <v>43205</v>
      </c>
      <c r="B624" s="31" t="str">
        <f>'Chi tiet (card)'!B625</f>
        <v>15-04-2018 19:32</v>
      </c>
      <c r="C624" s="31" t="str">
        <f>'Chi tiet (card)'!C625</f>
        <v>01255548364</v>
      </c>
      <c r="D624" s="95">
        <f t="shared" si="20"/>
        <v>11</v>
      </c>
      <c r="E624" s="95" t="str">
        <f t="shared" si="21"/>
        <v>01255548XXX</v>
      </c>
      <c r="F624" s="6" t="str">
        <f>'Chi tiet (card)'!D625</f>
        <v>Vinaphone</v>
      </c>
      <c r="G624" s="11">
        <f>'Chi tiet (card)'!E625</f>
        <v>50000</v>
      </c>
    </row>
    <row r="625" spans="1:7" x14ac:dyDescent="0.2">
      <c r="A625" s="31">
        <f>'Chi tiet (card)'!A626</f>
        <v>43205</v>
      </c>
      <c r="B625" s="31" t="str">
        <f>'Chi tiet (card)'!B626</f>
        <v>15-04-2018 19:20</v>
      </c>
      <c r="C625" s="31" t="str">
        <f>'Chi tiet (card)'!C626</f>
        <v>0907592675</v>
      </c>
      <c r="D625" s="95">
        <f t="shared" si="20"/>
        <v>10</v>
      </c>
      <c r="E625" s="95" t="str">
        <f t="shared" si="21"/>
        <v>0907592XXX</v>
      </c>
      <c r="F625" s="6" t="str">
        <f>'Chi tiet (card)'!D626</f>
        <v>Mobifone</v>
      </c>
      <c r="G625" s="11">
        <f>'Chi tiet (card)'!E626</f>
        <v>100000</v>
      </c>
    </row>
    <row r="626" spans="1:7" x14ac:dyDescent="0.2">
      <c r="A626" s="31">
        <f>'Chi tiet (card)'!A627</f>
        <v>43205</v>
      </c>
      <c r="B626" s="31" t="str">
        <f>'Chi tiet (card)'!B627</f>
        <v>15-04-2018 19:02</v>
      </c>
      <c r="C626" s="31" t="str">
        <f>'Chi tiet (card)'!C627</f>
        <v>01699697559</v>
      </c>
      <c r="D626" s="95">
        <f t="shared" si="20"/>
        <v>11</v>
      </c>
      <c r="E626" s="95" t="str">
        <f t="shared" si="21"/>
        <v>01699697XXX</v>
      </c>
      <c r="F626" s="6" t="str">
        <f>'Chi tiet (card)'!D627</f>
        <v>Viettel</v>
      </c>
      <c r="G626" s="11">
        <f>'Chi tiet (card)'!E627</f>
        <v>50000</v>
      </c>
    </row>
    <row r="627" spans="1:7" x14ac:dyDescent="0.2">
      <c r="A627" s="31">
        <f>'Chi tiet (card)'!A628</f>
        <v>43205</v>
      </c>
      <c r="B627" s="31" t="str">
        <f>'Chi tiet (card)'!B628</f>
        <v>15-04-2018 18:59</v>
      </c>
      <c r="C627" s="31" t="str">
        <f>'Chi tiet (card)'!C628</f>
        <v>0983278180</v>
      </c>
      <c r="D627" s="95">
        <f t="shared" si="20"/>
        <v>10</v>
      </c>
      <c r="E627" s="95" t="str">
        <f t="shared" si="21"/>
        <v>0983278XXX</v>
      </c>
      <c r="F627" s="6" t="str">
        <f>'Chi tiet (card)'!D628</f>
        <v>Viettel</v>
      </c>
      <c r="G627" s="11">
        <f>'Chi tiet (card)'!E628</f>
        <v>50000</v>
      </c>
    </row>
    <row r="628" spans="1:7" x14ac:dyDescent="0.2">
      <c r="A628" s="31">
        <f>'Chi tiet (card)'!A629</f>
        <v>43205</v>
      </c>
      <c r="B628" s="31" t="str">
        <f>'Chi tiet (card)'!B629</f>
        <v>15-04-2018 18:49</v>
      </c>
      <c r="C628" s="31" t="str">
        <f>'Chi tiet (card)'!C629</f>
        <v>0983658315</v>
      </c>
      <c r="D628" s="95">
        <f t="shared" si="20"/>
        <v>10</v>
      </c>
      <c r="E628" s="95" t="str">
        <f t="shared" si="21"/>
        <v>0983658XXX</v>
      </c>
      <c r="F628" s="6" t="str">
        <f>'Chi tiet (card)'!D629</f>
        <v>Viettel</v>
      </c>
      <c r="G628" s="11">
        <f>'Chi tiet (card)'!E629</f>
        <v>50000</v>
      </c>
    </row>
    <row r="629" spans="1:7" x14ac:dyDescent="0.2">
      <c r="A629" s="31">
        <f>'Chi tiet (card)'!A630</f>
        <v>43205</v>
      </c>
      <c r="B629" s="31" t="str">
        <f>'Chi tiet (card)'!B630</f>
        <v>15-04-2018 18:27</v>
      </c>
      <c r="C629" s="31" t="str">
        <f>'Chi tiet (card)'!C630</f>
        <v>01273609234</v>
      </c>
      <c r="D629" s="95">
        <f t="shared" si="20"/>
        <v>11</v>
      </c>
      <c r="E629" s="95" t="str">
        <f t="shared" si="21"/>
        <v>01273609XXX</v>
      </c>
      <c r="F629" s="6" t="str">
        <f>'Chi tiet (card)'!D630</f>
        <v>Vinaphone</v>
      </c>
      <c r="G629" s="11">
        <f>'Chi tiet (card)'!E630</f>
        <v>50000</v>
      </c>
    </row>
    <row r="630" spans="1:7" x14ac:dyDescent="0.2">
      <c r="A630" s="31">
        <f>'Chi tiet (card)'!A631</f>
        <v>43205</v>
      </c>
      <c r="B630" s="31" t="str">
        <f>'Chi tiet (card)'!B631</f>
        <v>15-04-2018 18:25</v>
      </c>
      <c r="C630" s="31" t="str">
        <f>'Chi tiet (card)'!C631</f>
        <v>0942168907</v>
      </c>
      <c r="D630" s="95">
        <f t="shared" si="20"/>
        <v>10</v>
      </c>
      <c r="E630" s="95" t="str">
        <f t="shared" si="21"/>
        <v>0942168XXX</v>
      </c>
      <c r="F630" s="6" t="str">
        <f>'Chi tiet (card)'!D631</f>
        <v>Vinaphone</v>
      </c>
      <c r="G630" s="11">
        <f>'Chi tiet (card)'!E631</f>
        <v>50000</v>
      </c>
    </row>
    <row r="631" spans="1:7" x14ac:dyDescent="0.2">
      <c r="A631" s="31">
        <f>'Chi tiet (card)'!A632</f>
        <v>43205</v>
      </c>
      <c r="B631" s="31" t="str">
        <f>'Chi tiet (card)'!B632</f>
        <v>15-04-2018 18:11</v>
      </c>
      <c r="C631" s="31" t="str">
        <f>'Chi tiet (card)'!C632</f>
        <v>01677750243</v>
      </c>
      <c r="D631" s="95">
        <f t="shared" si="20"/>
        <v>11</v>
      </c>
      <c r="E631" s="95" t="str">
        <f t="shared" si="21"/>
        <v>01677750XXX</v>
      </c>
      <c r="F631" s="6" t="str">
        <f>'Chi tiet (card)'!D632</f>
        <v>Viettel</v>
      </c>
      <c r="G631" s="11">
        <f>'Chi tiet (card)'!E632</f>
        <v>100000</v>
      </c>
    </row>
    <row r="632" spans="1:7" x14ac:dyDescent="0.2">
      <c r="A632" s="31">
        <f>'Chi tiet (card)'!A633</f>
        <v>43205</v>
      </c>
      <c r="B632" s="31" t="str">
        <f>'Chi tiet (card)'!B633</f>
        <v>15-04-2018 18:00</v>
      </c>
      <c r="C632" s="31" t="str">
        <f>'Chi tiet (card)'!C633</f>
        <v>0986281120</v>
      </c>
      <c r="D632" s="95">
        <f t="shared" si="20"/>
        <v>10</v>
      </c>
      <c r="E632" s="95" t="str">
        <f t="shared" si="21"/>
        <v>0986281XXX</v>
      </c>
      <c r="F632" s="6" t="str">
        <f>'Chi tiet (card)'!D633</f>
        <v>Viettel</v>
      </c>
      <c r="G632" s="11">
        <f>'Chi tiet (card)'!E633</f>
        <v>100000</v>
      </c>
    </row>
    <row r="633" spans="1:7" x14ac:dyDescent="0.2">
      <c r="A633" s="31">
        <f>'Chi tiet (card)'!A634</f>
        <v>43205</v>
      </c>
      <c r="B633" s="31" t="str">
        <f>'Chi tiet (card)'!B634</f>
        <v>15-04-2018 17:58</v>
      </c>
      <c r="C633" s="31" t="str">
        <f>'Chi tiet (card)'!C634</f>
        <v>0948929265</v>
      </c>
      <c r="D633" s="95">
        <f t="shared" si="20"/>
        <v>10</v>
      </c>
      <c r="E633" s="95" t="str">
        <f t="shared" si="21"/>
        <v>0948929XXX</v>
      </c>
      <c r="F633" s="6" t="str">
        <f>'Chi tiet (card)'!D634</f>
        <v>Vinaphone</v>
      </c>
      <c r="G633" s="11">
        <f>'Chi tiet (card)'!E634</f>
        <v>50000</v>
      </c>
    </row>
    <row r="634" spans="1:7" x14ac:dyDescent="0.2">
      <c r="A634" s="31">
        <f>'Chi tiet (card)'!A635</f>
        <v>43205</v>
      </c>
      <c r="B634" s="31" t="str">
        <f>'Chi tiet (card)'!B635</f>
        <v>15-04-2018 17:29</v>
      </c>
      <c r="C634" s="31" t="str">
        <f>'Chi tiet (card)'!C635</f>
        <v>0933531405</v>
      </c>
      <c r="D634" s="95">
        <f t="shared" si="20"/>
        <v>10</v>
      </c>
      <c r="E634" s="95" t="str">
        <f t="shared" si="21"/>
        <v>0933531XXX</v>
      </c>
      <c r="F634" s="6" t="str">
        <f>'Chi tiet (card)'!D635</f>
        <v>Mobifone</v>
      </c>
      <c r="G634" s="11">
        <f>'Chi tiet (card)'!E635</f>
        <v>50000</v>
      </c>
    </row>
    <row r="635" spans="1:7" x14ac:dyDescent="0.2">
      <c r="A635" s="31">
        <f>'Chi tiet (card)'!A636</f>
        <v>43205</v>
      </c>
      <c r="B635" s="31" t="str">
        <f>'Chi tiet (card)'!B636</f>
        <v>15-04-2018 17:27</v>
      </c>
      <c r="C635" s="31" t="str">
        <f>'Chi tiet (card)'!C636</f>
        <v>0989416662</v>
      </c>
      <c r="D635" s="95">
        <f t="shared" si="20"/>
        <v>10</v>
      </c>
      <c r="E635" s="95" t="str">
        <f t="shared" si="21"/>
        <v>0989416XXX</v>
      </c>
      <c r="F635" s="6" t="str">
        <f>'Chi tiet (card)'!D636</f>
        <v>Viettel</v>
      </c>
      <c r="G635" s="11">
        <f>'Chi tiet (card)'!E636</f>
        <v>50000</v>
      </c>
    </row>
    <row r="636" spans="1:7" x14ac:dyDescent="0.2">
      <c r="A636" s="31">
        <f>'Chi tiet (card)'!A637</f>
        <v>43205</v>
      </c>
      <c r="B636" s="31" t="str">
        <f>'Chi tiet (card)'!B637</f>
        <v>15-04-2018 17:15</v>
      </c>
      <c r="C636" s="31" t="str">
        <f>'Chi tiet (card)'!C637</f>
        <v>01636871975</v>
      </c>
      <c r="D636" s="95">
        <f t="shared" si="20"/>
        <v>11</v>
      </c>
      <c r="E636" s="95" t="str">
        <f t="shared" si="21"/>
        <v>01636871XXX</v>
      </c>
      <c r="F636" s="6" t="str">
        <f>'Chi tiet (card)'!D637</f>
        <v>Viettel</v>
      </c>
      <c r="G636" s="11">
        <f>'Chi tiet (card)'!E637</f>
        <v>50000</v>
      </c>
    </row>
    <row r="637" spans="1:7" x14ac:dyDescent="0.2">
      <c r="A637" s="31">
        <f>'Chi tiet (card)'!A638</f>
        <v>43205</v>
      </c>
      <c r="B637" s="31" t="str">
        <f>'Chi tiet (card)'!B638</f>
        <v>15-04-2018 17:15</v>
      </c>
      <c r="C637" s="31" t="str">
        <f>'Chi tiet (card)'!C638</f>
        <v>01237667123</v>
      </c>
      <c r="D637" s="95">
        <f t="shared" si="20"/>
        <v>11</v>
      </c>
      <c r="E637" s="95" t="str">
        <f t="shared" si="21"/>
        <v>01237667XXX</v>
      </c>
      <c r="F637" s="6" t="str">
        <f>'Chi tiet (card)'!D638</f>
        <v>Vinaphone</v>
      </c>
      <c r="G637" s="11">
        <f>'Chi tiet (card)'!E638</f>
        <v>50000</v>
      </c>
    </row>
    <row r="638" spans="1:7" x14ac:dyDescent="0.2">
      <c r="A638" s="31">
        <f>'Chi tiet (card)'!A639</f>
        <v>43205</v>
      </c>
      <c r="B638" s="31" t="str">
        <f>'Chi tiet (card)'!B639</f>
        <v>15-04-2018 16:46</v>
      </c>
      <c r="C638" s="31" t="str">
        <f>'Chi tiet (card)'!C639</f>
        <v>0964722253</v>
      </c>
      <c r="D638" s="95">
        <f t="shared" si="20"/>
        <v>10</v>
      </c>
      <c r="E638" s="95" t="str">
        <f t="shared" si="21"/>
        <v>0964722XXX</v>
      </c>
      <c r="F638" s="6" t="str">
        <f>'Chi tiet (card)'!D639</f>
        <v>Viettel</v>
      </c>
      <c r="G638" s="11">
        <f>'Chi tiet (card)'!E639</f>
        <v>50000</v>
      </c>
    </row>
    <row r="639" spans="1:7" x14ac:dyDescent="0.2">
      <c r="A639" s="31">
        <f>'Chi tiet (card)'!A640</f>
        <v>43205</v>
      </c>
      <c r="B639" s="31" t="str">
        <f>'Chi tiet (card)'!B640</f>
        <v>15-04-2018 16:27</v>
      </c>
      <c r="C639" s="31" t="str">
        <f>'Chi tiet (card)'!C640</f>
        <v>01235156335</v>
      </c>
      <c r="D639" s="95">
        <f t="shared" si="20"/>
        <v>11</v>
      </c>
      <c r="E639" s="95" t="str">
        <f t="shared" si="21"/>
        <v>01235156XXX</v>
      </c>
      <c r="F639" s="6" t="str">
        <f>'Chi tiet (card)'!D640</f>
        <v>Vinaphone</v>
      </c>
      <c r="G639" s="11">
        <f>'Chi tiet (card)'!E640</f>
        <v>100000</v>
      </c>
    </row>
    <row r="640" spans="1:7" x14ac:dyDescent="0.2">
      <c r="A640" s="31">
        <f>'Chi tiet (card)'!A641</f>
        <v>43205</v>
      </c>
      <c r="B640" s="31" t="str">
        <f>'Chi tiet (card)'!B641</f>
        <v>15-04-2018 16:25</v>
      </c>
      <c r="C640" s="31" t="str">
        <f>'Chi tiet (card)'!C641</f>
        <v>01882372584</v>
      </c>
      <c r="D640" s="95">
        <f t="shared" si="20"/>
        <v>11</v>
      </c>
      <c r="E640" s="95" t="str">
        <f t="shared" si="21"/>
        <v>01882372XXX</v>
      </c>
      <c r="F640" s="6" t="str">
        <f>'Chi tiet (card)'!D641</f>
        <v>Vietnammobile</v>
      </c>
      <c r="G640" s="11">
        <f>'Chi tiet (card)'!E641</f>
        <v>100000</v>
      </c>
    </row>
    <row r="641" spans="1:7" x14ac:dyDescent="0.2">
      <c r="A641" s="31">
        <f>'Chi tiet (card)'!A642</f>
        <v>43205</v>
      </c>
      <c r="B641" s="31" t="str">
        <f>'Chi tiet (card)'!B642</f>
        <v>15-04-2018 16:06</v>
      </c>
      <c r="C641" s="31" t="str">
        <f>'Chi tiet (card)'!C642</f>
        <v>01675976163</v>
      </c>
      <c r="D641" s="95">
        <f t="shared" si="20"/>
        <v>11</v>
      </c>
      <c r="E641" s="95" t="str">
        <f t="shared" si="21"/>
        <v>01675976XXX</v>
      </c>
      <c r="F641" s="6" t="str">
        <f>'Chi tiet (card)'!D642</f>
        <v>Viettel</v>
      </c>
      <c r="G641" s="11">
        <f>'Chi tiet (card)'!E642</f>
        <v>50000</v>
      </c>
    </row>
    <row r="642" spans="1:7" x14ac:dyDescent="0.2">
      <c r="A642" s="31">
        <f>'Chi tiet (card)'!A643</f>
        <v>43205</v>
      </c>
      <c r="B642" s="31" t="str">
        <f>'Chi tiet (card)'!B643</f>
        <v>15-04-2018 15:58</v>
      </c>
      <c r="C642" s="31" t="str">
        <f>'Chi tiet (card)'!C643</f>
        <v>01239970549</v>
      </c>
      <c r="D642" s="95">
        <f t="shared" si="20"/>
        <v>11</v>
      </c>
      <c r="E642" s="95" t="str">
        <f t="shared" si="21"/>
        <v>01239970XXX</v>
      </c>
      <c r="F642" s="6" t="str">
        <f>'Chi tiet (card)'!D643</f>
        <v>Vinaphone</v>
      </c>
      <c r="G642" s="11">
        <f>'Chi tiet (card)'!E643</f>
        <v>100000</v>
      </c>
    </row>
    <row r="643" spans="1:7" x14ac:dyDescent="0.2">
      <c r="A643" s="31">
        <f>'Chi tiet (card)'!A644</f>
        <v>43205</v>
      </c>
      <c r="B643" s="31" t="str">
        <f>'Chi tiet (card)'!B644</f>
        <v>15-04-2018 15:29</v>
      </c>
      <c r="C643" s="31" t="str">
        <f>'Chi tiet (card)'!C644</f>
        <v>01698661630</v>
      </c>
      <c r="D643" s="95">
        <f t="shared" si="20"/>
        <v>11</v>
      </c>
      <c r="E643" s="95" t="str">
        <f t="shared" si="21"/>
        <v>01698661XXX</v>
      </c>
      <c r="F643" s="6" t="str">
        <f>'Chi tiet (card)'!D644</f>
        <v>Viettel</v>
      </c>
      <c r="G643" s="11">
        <f>'Chi tiet (card)'!E644</f>
        <v>100000</v>
      </c>
    </row>
    <row r="644" spans="1:7" x14ac:dyDescent="0.2">
      <c r="A644" s="31">
        <f>'Chi tiet (card)'!A645</f>
        <v>43205</v>
      </c>
      <c r="B644" s="31" t="str">
        <f>'Chi tiet (card)'!B645</f>
        <v>15-04-2018 15:23</v>
      </c>
      <c r="C644" s="31" t="str">
        <f>'Chi tiet (card)'!C645</f>
        <v>01253487760</v>
      </c>
      <c r="D644" s="95">
        <f t="shared" si="20"/>
        <v>11</v>
      </c>
      <c r="E644" s="95" t="str">
        <f t="shared" si="21"/>
        <v>01253487XXX</v>
      </c>
      <c r="F644" s="6" t="str">
        <f>'Chi tiet (card)'!D645</f>
        <v>Vinaphone</v>
      </c>
      <c r="G644" s="11">
        <f>'Chi tiet (card)'!E645</f>
        <v>50000</v>
      </c>
    </row>
    <row r="645" spans="1:7" x14ac:dyDescent="0.2">
      <c r="A645" s="31">
        <f>'Chi tiet (card)'!A646</f>
        <v>43205</v>
      </c>
      <c r="B645" s="31" t="str">
        <f>'Chi tiet (card)'!B646</f>
        <v>15-04-2018 15:19</v>
      </c>
      <c r="C645" s="31" t="str">
        <f>'Chi tiet (card)'!C646</f>
        <v>01698132489</v>
      </c>
      <c r="D645" s="95">
        <f t="shared" si="20"/>
        <v>11</v>
      </c>
      <c r="E645" s="95" t="str">
        <f t="shared" si="21"/>
        <v>01698132XXX</v>
      </c>
      <c r="F645" s="6" t="str">
        <f>'Chi tiet (card)'!D646</f>
        <v>Viettel</v>
      </c>
      <c r="G645" s="11">
        <f>'Chi tiet (card)'!E646</f>
        <v>50000</v>
      </c>
    </row>
    <row r="646" spans="1:7" x14ac:dyDescent="0.2">
      <c r="A646" s="31">
        <f>'Chi tiet (card)'!A647</f>
        <v>43205</v>
      </c>
      <c r="B646" s="31" t="str">
        <f>'Chi tiet (card)'!B647</f>
        <v>15-04-2018 15:15</v>
      </c>
      <c r="C646" s="31" t="str">
        <f>'Chi tiet (card)'!C647</f>
        <v>01665872510</v>
      </c>
      <c r="D646" s="95">
        <f t="shared" si="20"/>
        <v>11</v>
      </c>
      <c r="E646" s="95" t="str">
        <f t="shared" si="21"/>
        <v>01665872XXX</v>
      </c>
      <c r="F646" s="6" t="str">
        <f>'Chi tiet (card)'!D647</f>
        <v>Viettel</v>
      </c>
      <c r="G646" s="11">
        <f>'Chi tiet (card)'!E647</f>
        <v>50000</v>
      </c>
    </row>
    <row r="647" spans="1:7" x14ac:dyDescent="0.2">
      <c r="A647" s="31">
        <f>'Chi tiet (card)'!A648</f>
        <v>43205</v>
      </c>
      <c r="B647" s="31" t="str">
        <f>'Chi tiet (card)'!B648</f>
        <v>15-04-2018 14:33</v>
      </c>
      <c r="C647" s="31" t="str">
        <f>'Chi tiet (card)'!C648</f>
        <v>01659840280</v>
      </c>
      <c r="D647" s="95">
        <f t="shared" si="20"/>
        <v>11</v>
      </c>
      <c r="E647" s="95" t="str">
        <f t="shared" si="21"/>
        <v>01659840XXX</v>
      </c>
      <c r="F647" s="6" t="str">
        <f>'Chi tiet (card)'!D648</f>
        <v>Viettel</v>
      </c>
      <c r="G647" s="11">
        <f>'Chi tiet (card)'!E648</f>
        <v>100000</v>
      </c>
    </row>
    <row r="648" spans="1:7" x14ac:dyDescent="0.2">
      <c r="A648" s="31">
        <f>'Chi tiet (card)'!A649</f>
        <v>43205</v>
      </c>
      <c r="B648" s="31" t="str">
        <f>'Chi tiet (card)'!B649</f>
        <v>15-04-2018 14:32</v>
      </c>
      <c r="C648" s="31" t="str">
        <f>'Chi tiet (card)'!C649</f>
        <v>0981259183</v>
      </c>
      <c r="D648" s="95">
        <f t="shared" si="20"/>
        <v>10</v>
      </c>
      <c r="E648" s="95" t="str">
        <f t="shared" si="21"/>
        <v>0981259XXX</v>
      </c>
      <c r="F648" s="6" t="str">
        <f>'Chi tiet (card)'!D649</f>
        <v>Viettel</v>
      </c>
      <c r="G648" s="11">
        <f>'Chi tiet (card)'!E649</f>
        <v>100000</v>
      </c>
    </row>
    <row r="649" spans="1:7" x14ac:dyDescent="0.2">
      <c r="A649" s="31">
        <f>'Chi tiet (card)'!A650</f>
        <v>43205</v>
      </c>
      <c r="B649" s="31" t="str">
        <f>'Chi tiet (card)'!B650</f>
        <v>15-04-2018 14:21</v>
      </c>
      <c r="C649" s="31" t="str">
        <f>'Chi tiet (card)'!C650</f>
        <v>0976355751</v>
      </c>
      <c r="D649" s="95">
        <f t="shared" si="20"/>
        <v>10</v>
      </c>
      <c r="E649" s="95" t="str">
        <f t="shared" si="21"/>
        <v>0976355XXX</v>
      </c>
      <c r="F649" s="6" t="str">
        <f>'Chi tiet (card)'!D650</f>
        <v>Viettel</v>
      </c>
      <c r="G649" s="11">
        <f>'Chi tiet (card)'!E650</f>
        <v>100000</v>
      </c>
    </row>
    <row r="650" spans="1:7" x14ac:dyDescent="0.2">
      <c r="A650" s="31">
        <f>'Chi tiet (card)'!A651</f>
        <v>43205</v>
      </c>
      <c r="B650" s="31" t="str">
        <f>'Chi tiet (card)'!B651</f>
        <v>15-04-2018 13:44</v>
      </c>
      <c r="C650" s="31" t="str">
        <f>'Chi tiet (card)'!C651</f>
        <v>0947721398</v>
      </c>
      <c r="D650" s="95">
        <f t="shared" si="20"/>
        <v>10</v>
      </c>
      <c r="E650" s="95" t="str">
        <f t="shared" si="21"/>
        <v>0947721XXX</v>
      </c>
      <c r="F650" s="6" t="str">
        <f>'Chi tiet (card)'!D651</f>
        <v>Vinaphone</v>
      </c>
      <c r="G650" s="11">
        <f>'Chi tiet (card)'!E651</f>
        <v>50000</v>
      </c>
    </row>
    <row r="651" spans="1:7" x14ac:dyDescent="0.2">
      <c r="A651" s="31">
        <f>'Chi tiet (card)'!A652</f>
        <v>43205</v>
      </c>
      <c r="B651" s="31" t="str">
        <f>'Chi tiet (card)'!B652</f>
        <v>15-04-2018 13:37</v>
      </c>
      <c r="C651" s="31" t="str">
        <f>'Chi tiet (card)'!C652</f>
        <v>0939006218</v>
      </c>
      <c r="D651" s="95">
        <f t="shared" si="20"/>
        <v>10</v>
      </c>
      <c r="E651" s="95" t="str">
        <f t="shared" si="21"/>
        <v>0939006XXX</v>
      </c>
      <c r="F651" s="6" t="str">
        <f>'Chi tiet (card)'!D652</f>
        <v>Mobifone</v>
      </c>
      <c r="G651" s="11">
        <f>'Chi tiet (card)'!E652</f>
        <v>100000</v>
      </c>
    </row>
    <row r="652" spans="1:7" x14ac:dyDescent="0.2">
      <c r="A652" s="31">
        <f>'Chi tiet (card)'!A653</f>
        <v>43205</v>
      </c>
      <c r="B652" s="31" t="str">
        <f>'Chi tiet (card)'!B653</f>
        <v>15-04-2018 13:34</v>
      </c>
      <c r="C652" s="31" t="str">
        <f>'Chi tiet (card)'!C653</f>
        <v>01647318151</v>
      </c>
      <c r="D652" s="95">
        <f t="shared" ref="D652:D715" si="22">LEN(C652)</f>
        <v>11</v>
      </c>
      <c r="E652" s="95" t="str">
        <f t="shared" ref="E652:E715" si="23">IF(D652=11,LEFT(C652,8)&amp;"XXX",LEFT(C652,7)&amp;"XXX")</f>
        <v>01647318XXX</v>
      </c>
      <c r="F652" s="6" t="str">
        <f>'Chi tiet (card)'!D653</f>
        <v>Viettel</v>
      </c>
      <c r="G652" s="11">
        <f>'Chi tiet (card)'!E653</f>
        <v>50000</v>
      </c>
    </row>
    <row r="653" spans="1:7" x14ac:dyDescent="0.2">
      <c r="A653" s="31">
        <f>'Chi tiet (card)'!A654</f>
        <v>43205</v>
      </c>
      <c r="B653" s="31" t="str">
        <f>'Chi tiet (card)'!B654</f>
        <v>15-04-2018 13:14</v>
      </c>
      <c r="C653" s="31" t="str">
        <f>'Chi tiet (card)'!C654</f>
        <v>0972020866</v>
      </c>
      <c r="D653" s="95">
        <f t="shared" si="22"/>
        <v>10</v>
      </c>
      <c r="E653" s="95" t="str">
        <f t="shared" si="23"/>
        <v>0972020XXX</v>
      </c>
      <c r="F653" s="6" t="str">
        <f>'Chi tiet (card)'!D654</f>
        <v>Viettel</v>
      </c>
      <c r="G653" s="11">
        <f>'Chi tiet (card)'!E654</f>
        <v>50000</v>
      </c>
    </row>
    <row r="654" spans="1:7" x14ac:dyDescent="0.2">
      <c r="A654" s="31">
        <f>'Chi tiet (card)'!A655</f>
        <v>43205</v>
      </c>
      <c r="B654" s="31" t="str">
        <f>'Chi tiet (card)'!B655</f>
        <v>15-04-2018 13:11</v>
      </c>
      <c r="C654" s="31" t="str">
        <f>'Chi tiet (card)'!C655</f>
        <v>0985984721</v>
      </c>
      <c r="D654" s="95">
        <f t="shared" si="22"/>
        <v>10</v>
      </c>
      <c r="E654" s="95" t="str">
        <f t="shared" si="23"/>
        <v>0985984XXX</v>
      </c>
      <c r="F654" s="6" t="str">
        <f>'Chi tiet (card)'!D655</f>
        <v>Viettel</v>
      </c>
      <c r="G654" s="11">
        <f>'Chi tiet (card)'!E655</f>
        <v>100000</v>
      </c>
    </row>
    <row r="655" spans="1:7" x14ac:dyDescent="0.2">
      <c r="A655" s="31">
        <f>'Chi tiet (card)'!A656</f>
        <v>43205</v>
      </c>
      <c r="B655" s="31" t="str">
        <f>'Chi tiet (card)'!B656</f>
        <v>15-04-2018 13:04</v>
      </c>
      <c r="C655" s="31" t="str">
        <f>'Chi tiet (card)'!C656</f>
        <v>0986544812</v>
      </c>
      <c r="D655" s="95">
        <f t="shared" si="22"/>
        <v>10</v>
      </c>
      <c r="E655" s="95" t="str">
        <f t="shared" si="23"/>
        <v>0986544XXX</v>
      </c>
      <c r="F655" s="6" t="str">
        <f>'Chi tiet (card)'!D656</f>
        <v>Viettel</v>
      </c>
      <c r="G655" s="11">
        <f>'Chi tiet (card)'!E656</f>
        <v>50000</v>
      </c>
    </row>
    <row r="656" spans="1:7" x14ac:dyDescent="0.2">
      <c r="A656" s="31">
        <f>'Chi tiet (card)'!A657</f>
        <v>43205</v>
      </c>
      <c r="B656" s="31" t="str">
        <f>'Chi tiet (card)'!B657</f>
        <v>15-04-2018 13:02</v>
      </c>
      <c r="C656" s="31" t="str">
        <f>'Chi tiet (card)'!C657</f>
        <v>01682299587</v>
      </c>
      <c r="D656" s="95">
        <f t="shared" si="22"/>
        <v>11</v>
      </c>
      <c r="E656" s="95" t="str">
        <f t="shared" si="23"/>
        <v>01682299XXX</v>
      </c>
      <c r="F656" s="6" t="str">
        <f>'Chi tiet (card)'!D657</f>
        <v>Viettel</v>
      </c>
      <c r="G656" s="11">
        <f>'Chi tiet (card)'!E657</f>
        <v>100000</v>
      </c>
    </row>
    <row r="657" spans="1:7" x14ac:dyDescent="0.2">
      <c r="A657" s="31">
        <f>'Chi tiet (card)'!A658</f>
        <v>43205</v>
      </c>
      <c r="B657" s="31" t="str">
        <f>'Chi tiet (card)'!B658</f>
        <v>15-04-2018 12:34</v>
      </c>
      <c r="C657" s="31" t="str">
        <f>'Chi tiet (card)'!C658</f>
        <v>01289521643</v>
      </c>
      <c r="D657" s="95">
        <f t="shared" si="22"/>
        <v>11</v>
      </c>
      <c r="E657" s="95" t="str">
        <f t="shared" si="23"/>
        <v>01289521XXX</v>
      </c>
      <c r="F657" s="6" t="str">
        <f>'Chi tiet (card)'!D658</f>
        <v>Mobifone</v>
      </c>
      <c r="G657" s="11">
        <f>'Chi tiet (card)'!E658</f>
        <v>50000</v>
      </c>
    </row>
    <row r="658" spans="1:7" x14ac:dyDescent="0.2">
      <c r="A658" s="31">
        <f>'Chi tiet (card)'!A659</f>
        <v>43205</v>
      </c>
      <c r="B658" s="31" t="str">
        <f>'Chi tiet (card)'!B659</f>
        <v>15-04-2018 12:13</v>
      </c>
      <c r="C658" s="31" t="str">
        <f>'Chi tiet (card)'!C659</f>
        <v>01652251090</v>
      </c>
      <c r="D658" s="95">
        <f t="shared" si="22"/>
        <v>11</v>
      </c>
      <c r="E658" s="95" t="str">
        <f t="shared" si="23"/>
        <v>01652251XXX</v>
      </c>
      <c r="F658" s="6" t="str">
        <f>'Chi tiet (card)'!D659</f>
        <v>Viettel</v>
      </c>
      <c r="G658" s="11">
        <f>'Chi tiet (card)'!E659</f>
        <v>50000</v>
      </c>
    </row>
    <row r="659" spans="1:7" x14ac:dyDescent="0.2">
      <c r="A659" s="31">
        <f>'Chi tiet (card)'!A660</f>
        <v>43205</v>
      </c>
      <c r="B659" s="31" t="str">
        <f>'Chi tiet (card)'!B660</f>
        <v>15-04-2018 11:56</v>
      </c>
      <c r="C659" s="31" t="str">
        <f>'Chi tiet (card)'!C660</f>
        <v>0919191496</v>
      </c>
      <c r="D659" s="95">
        <f t="shared" si="22"/>
        <v>10</v>
      </c>
      <c r="E659" s="95" t="str">
        <f t="shared" si="23"/>
        <v>0919191XXX</v>
      </c>
      <c r="F659" s="6" t="str">
        <f>'Chi tiet (card)'!D660</f>
        <v>Vinaphone</v>
      </c>
      <c r="G659" s="11">
        <f>'Chi tiet (card)'!E660</f>
        <v>100000</v>
      </c>
    </row>
    <row r="660" spans="1:7" x14ac:dyDescent="0.2">
      <c r="A660" s="31">
        <f>'Chi tiet (card)'!A661</f>
        <v>43205</v>
      </c>
      <c r="B660" s="31" t="str">
        <f>'Chi tiet (card)'!B661</f>
        <v>15-04-2018 11:55</v>
      </c>
      <c r="C660" s="31" t="str">
        <f>'Chi tiet (card)'!C661</f>
        <v>0961522669</v>
      </c>
      <c r="D660" s="95">
        <f t="shared" si="22"/>
        <v>10</v>
      </c>
      <c r="E660" s="95" t="str">
        <f t="shared" si="23"/>
        <v>0961522XXX</v>
      </c>
      <c r="F660" s="6" t="str">
        <f>'Chi tiet (card)'!D661</f>
        <v>Viettel</v>
      </c>
      <c r="G660" s="11">
        <f>'Chi tiet (card)'!E661</f>
        <v>100000</v>
      </c>
    </row>
    <row r="661" spans="1:7" x14ac:dyDescent="0.2">
      <c r="A661" s="31">
        <f>'Chi tiet (card)'!A662</f>
        <v>43205</v>
      </c>
      <c r="B661" s="31" t="str">
        <f>'Chi tiet (card)'!B662</f>
        <v>15-04-2018 11:37</v>
      </c>
      <c r="C661" s="31" t="str">
        <f>'Chi tiet (card)'!C662</f>
        <v>0982316446</v>
      </c>
      <c r="D661" s="95">
        <f t="shared" si="22"/>
        <v>10</v>
      </c>
      <c r="E661" s="95" t="str">
        <f t="shared" si="23"/>
        <v>0982316XXX</v>
      </c>
      <c r="F661" s="6" t="str">
        <f>'Chi tiet (card)'!D662</f>
        <v>Viettel</v>
      </c>
      <c r="G661" s="11">
        <f>'Chi tiet (card)'!E662</f>
        <v>50000</v>
      </c>
    </row>
    <row r="662" spans="1:7" x14ac:dyDescent="0.2">
      <c r="A662" s="31">
        <f>'Chi tiet (card)'!A663</f>
        <v>43205</v>
      </c>
      <c r="B662" s="31" t="str">
        <f>'Chi tiet (card)'!B663</f>
        <v>15-04-2018 11:32</v>
      </c>
      <c r="C662" s="31" t="str">
        <f>'Chi tiet (card)'!C663</f>
        <v>01294407047</v>
      </c>
      <c r="D662" s="95">
        <f t="shared" si="22"/>
        <v>11</v>
      </c>
      <c r="E662" s="95" t="str">
        <f t="shared" si="23"/>
        <v>01294407XXX</v>
      </c>
      <c r="F662" s="6" t="str">
        <f>'Chi tiet (card)'!D663</f>
        <v>Vinaphone</v>
      </c>
      <c r="G662" s="11">
        <f>'Chi tiet (card)'!E663</f>
        <v>50000</v>
      </c>
    </row>
    <row r="663" spans="1:7" x14ac:dyDescent="0.2">
      <c r="A663" s="31">
        <f>'Chi tiet (card)'!A664</f>
        <v>43205</v>
      </c>
      <c r="B663" s="31" t="str">
        <f>'Chi tiet (card)'!B664</f>
        <v>15-04-2018 11:10</v>
      </c>
      <c r="C663" s="31" t="str">
        <f>'Chi tiet (card)'!C664</f>
        <v>0976821182</v>
      </c>
      <c r="D663" s="95">
        <f t="shared" si="22"/>
        <v>10</v>
      </c>
      <c r="E663" s="95" t="str">
        <f t="shared" si="23"/>
        <v>0976821XXX</v>
      </c>
      <c r="F663" s="6" t="str">
        <f>'Chi tiet (card)'!D664</f>
        <v>Viettel</v>
      </c>
      <c r="G663" s="11">
        <f>'Chi tiet (card)'!E664</f>
        <v>50000</v>
      </c>
    </row>
    <row r="664" spans="1:7" x14ac:dyDescent="0.2">
      <c r="A664" s="31">
        <f>'Chi tiet (card)'!A665</f>
        <v>43205</v>
      </c>
      <c r="B664" s="31" t="str">
        <f>'Chi tiet (card)'!B665</f>
        <v>15-04-2018 11:01</v>
      </c>
      <c r="C664" s="31" t="str">
        <f>'Chi tiet (card)'!C665</f>
        <v>0932745119</v>
      </c>
      <c r="D664" s="95">
        <f t="shared" si="22"/>
        <v>10</v>
      </c>
      <c r="E664" s="95" t="str">
        <f t="shared" si="23"/>
        <v>0932745XXX</v>
      </c>
      <c r="F664" s="6" t="str">
        <f>'Chi tiet (card)'!D665</f>
        <v>Mobifone</v>
      </c>
      <c r="G664" s="11">
        <f>'Chi tiet (card)'!E665</f>
        <v>100000</v>
      </c>
    </row>
    <row r="665" spans="1:7" x14ac:dyDescent="0.2">
      <c r="A665" s="31">
        <f>'Chi tiet (card)'!A666</f>
        <v>43205</v>
      </c>
      <c r="B665" s="31" t="str">
        <f>'Chi tiet (card)'!B666</f>
        <v>15-04-2018 10:58</v>
      </c>
      <c r="C665" s="31" t="str">
        <f>'Chi tiet (card)'!C666</f>
        <v>0984011828</v>
      </c>
      <c r="D665" s="95">
        <f t="shared" si="22"/>
        <v>10</v>
      </c>
      <c r="E665" s="95" t="str">
        <f t="shared" si="23"/>
        <v>0984011XXX</v>
      </c>
      <c r="F665" s="6" t="str">
        <f>'Chi tiet (card)'!D666</f>
        <v>Viettel</v>
      </c>
      <c r="G665" s="11">
        <f>'Chi tiet (card)'!E666</f>
        <v>50000</v>
      </c>
    </row>
    <row r="666" spans="1:7" x14ac:dyDescent="0.2">
      <c r="A666" s="31">
        <f>'Chi tiet (card)'!A667</f>
        <v>43205</v>
      </c>
      <c r="B666" s="31" t="str">
        <f>'Chi tiet (card)'!B667</f>
        <v>15-04-2018 10:54</v>
      </c>
      <c r="C666" s="31" t="str">
        <f>'Chi tiet (card)'!C667</f>
        <v>0984907732</v>
      </c>
      <c r="D666" s="95">
        <f t="shared" si="22"/>
        <v>10</v>
      </c>
      <c r="E666" s="95" t="str">
        <f t="shared" si="23"/>
        <v>0984907XXX</v>
      </c>
      <c r="F666" s="6" t="str">
        <f>'Chi tiet (card)'!D667</f>
        <v>Viettel</v>
      </c>
      <c r="G666" s="11">
        <f>'Chi tiet (card)'!E667</f>
        <v>100000</v>
      </c>
    </row>
    <row r="667" spans="1:7" x14ac:dyDescent="0.2">
      <c r="A667" s="31">
        <f>'Chi tiet (card)'!A668</f>
        <v>43205</v>
      </c>
      <c r="B667" s="31" t="str">
        <f>'Chi tiet (card)'!B668</f>
        <v>15-04-2018 10:53</v>
      </c>
      <c r="C667" s="31" t="str">
        <f>'Chi tiet (card)'!C668</f>
        <v>0934768628</v>
      </c>
      <c r="D667" s="95">
        <f t="shared" si="22"/>
        <v>10</v>
      </c>
      <c r="E667" s="95" t="str">
        <f t="shared" si="23"/>
        <v>0934768XXX</v>
      </c>
      <c r="F667" s="6" t="str">
        <f>'Chi tiet (card)'!D668</f>
        <v>Mobifone</v>
      </c>
      <c r="G667" s="11">
        <f>'Chi tiet (card)'!E668</f>
        <v>50000</v>
      </c>
    </row>
    <row r="668" spans="1:7" x14ac:dyDescent="0.2">
      <c r="A668" s="31">
        <f>'Chi tiet (card)'!A669</f>
        <v>43205</v>
      </c>
      <c r="B668" s="31" t="str">
        <f>'Chi tiet (card)'!B669</f>
        <v>15-04-2018 10:45</v>
      </c>
      <c r="C668" s="31" t="str">
        <f>'Chi tiet (card)'!C669</f>
        <v>0914600784</v>
      </c>
      <c r="D668" s="95">
        <f t="shared" si="22"/>
        <v>10</v>
      </c>
      <c r="E668" s="95" t="str">
        <f t="shared" si="23"/>
        <v>0914600XXX</v>
      </c>
      <c r="F668" s="6" t="str">
        <f>'Chi tiet (card)'!D669</f>
        <v>Vinaphone</v>
      </c>
      <c r="G668" s="11">
        <f>'Chi tiet (card)'!E669</f>
        <v>50000</v>
      </c>
    </row>
    <row r="669" spans="1:7" x14ac:dyDescent="0.2">
      <c r="A669" s="31">
        <f>'Chi tiet (card)'!A670</f>
        <v>43205</v>
      </c>
      <c r="B669" s="31" t="str">
        <f>'Chi tiet (card)'!B670</f>
        <v>15-04-2018 10:21</v>
      </c>
      <c r="C669" s="31" t="str">
        <f>'Chi tiet (card)'!C670</f>
        <v>01655622675</v>
      </c>
      <c r="D669" s="95">
        <f t="shared" si="22"/>
        <v>11</v>
      </c>
      <c r="E669" s="95" t="str">
        <f t="shared" si="23"/>
        <v>01655622XXX</v>
      </c>
      <c r="F669" s="6" t="str">
        <f>'Chi tiet (card)'!D670</f>
        <v>Viettel</v>
      </c>
      <c r="G669" s="11">
        <f>'Chi tiet (card)'!E670</f>
        <v>50000</v>
      </c>
    </row>
    <row r="670" spans="1:7" x14ac:dyDescent="0.2">
      <c r="A670" s="31">
        <f>'Chi tiet (card)'!A671</f>
        <v>43205</v>
      </c>
      <c r="B670" s="31" t="str">
        <f>'Chi tiet (card)'!B671</f>
        <v>15-04-2018 10:21</v>
      </c>
      <c r="C670" s="31" t="str">
        <f>'Chi tiet (card)'!C671</f>
        <v>01643056337</v>
      </c>
      <c r="D670" s="95">
        <f t="shared" si="22"/>
        <v>11</v>
      </c>
      <c r="E670" s="95" t="str">
        <f t="shared" si="23"/>
        <v>01643056XXX</v>
      </c>
      <c r="F670" s="6" t="str">
        <f>'Chi tiet (card)'!D671</f>
        <v>Viettel</v>
      </c>
      <c r="G670" s="11">
        <f>'Chi tiet (card)'!E671</f>
        <v>50000</v>
      </c>
    </row>
    <row r="671" spans="1:7" x14ac:dyDescent="0.2">
      <c r="A671" s="31">
        <f>'Chi tiet (card)'!A672</f>
        <v>43205</v>
      </c>
      <c r="B671" s="31" t="str">
        <f>'Chi tiet (card)'!B672</f>
        <v>15-04-2018 10:01</v>
      </c>
      <c r="C671" s="31" t="str">
        <f>'Chi tiet (card)'!C672</f>
        <v>01256151918</v>
      </c>
      <c r="D671" s="95">
        <f t="shared" si="22"/>
        <v>11</v>
      </c>
      <c r="E671" s="95" t="str">
        <f t="shared" si="23"/>
        <v>01256151XXX</v>
      </c>
      <c r="F671" s="6" t="str">
        <f>'Chi tiet (card)'!D672</f>
        <v>Vinaphone</v>
      </c>
      <c r="G671" s="11">
        <f>'Chi tiet (card)'!E672</f>
        <v>50000</v>
      </c>
    </row>
    <row r="672" spans="1:7" x14ac:dyDescent="0.2">
      <c r="A672" s="31">
        <f>'Chi tiet (card)'!A673</f>
        <v>43205</v>
      </c>
      <c r="B672" s="31" t="str">
        <f>'Chi tiet (card)'!B673</f>
        <v>15-04-2018 09:48</v>
      </c>
      <c r="C672" s="31" t="str">
        <f>'Chi tiet (card)'!C673</f>
        <v>01649954426</v>
      </c>
      <c r="D672" s="95">
        <f t="shared" si="22"/>
        <v>11</v>
      </c>
      <c r="E672" s="95" t="str">
        <f t="shared" si="23"/>
        <v>01649954XXX</v>
      </c>
      <c r="F672" s="6" t="str">
        <f>'Chi tiet (card)'!D673</f>
        <v>Viettel</v>
      </c>
      <c r="G672" s="11">
        <f>'Chi tiet (card)'!E673</f>
        <v>100000</v>
      </c>
    </row>
    <row r="673" spans="1:7" x14ac:dyDescent="0.2">
      <c r="A673" s="31">
        <f>'Chi tiet (card)'!A674</f>
        <v>43205</v>
      </c>
      <c r="B673" s="31" t="str">
        <f>'Chi tiet (card)'!B674</f>
        <v>15-04-2018 09:43</v>
      </c>
      <c r="C673" s="31" t="str">
        <f>'Chi tiet (card)'!C674</f>
        <v>0939335337</v>
      </c>
      <c r="D673" s="95">
        <f t="shared" si="22"/>
        <v>10</v>
      </c>
      <c r="E673" s="95" t="str">
        <f t="shared" si="23"/>
        <v>0939335XXX</v>
      </c>
      <c r="F673" s="6" t="str">
        <f>'Chi tiet (card)'!D674</f>
        <v>Mobifone</v>
      </c>
      <c r="G673" s="11">
        <f>'Chi tiet (card)'!E674</f>
        <v>50000</v>
      </c>
    </row>
    <row r="674" spans="1:7" x14ac:dyDescent="0.2">
      <c r="A674" s="31">
        <f>'Chi tiet (card)'!A675</f>
        <v>43205</v>
      </c>
      <c r="B674" s="31" t="str">
        <f>'Chi tiet (card)'!B675</f>
        <v>15-04-2018 09:32</v>
      </c>
      <c r="C674" s="31" t="str">
        <f>'Chi tiet (card)'!C675</f>
        <v>01699982911</v>
      </c>
      <c r="D674" s="95">
        <f t="shared" si="22"/>
        <v>11</v>
      </c>
      <c r="E674" s="95" t="str">
        <f t="shared" si="23"/>
        <v>01699982XXX</v>
      </c>
      <c r="F674" s="6" t="str">
        <f>'Chi tiet (card)'!D675</f>
        <v>Viettel</v>
      </c>
      <c r="G674" s="11">
        <f>'Chi tiet (card)'!E675</f>
        <v>50000</v>
      </c>
    </row>
    <row r="675" spans="1:7" x14ac:dyDescent="0.2">
      <c r="A675" s="31">
        <f>'Chi tiet (card)'!A676</f>
        <v>43205</v>
      </c>
      <c r="B675" s="31" t="str">
        <f>'Chi tiet (card)'!B676</f>
        <v>15-04-2018 09:22</v>
      </c>
      <c r="C675" s="31" t="str">
        <f>'Chi tiet (card)'!C676</f>
        <v>0946007418</v>
      </c>
      <c r="D675" s="95">
        <f t="shared" si="22"/>
        <v>10</v>
      </c>
      <c r="E675" s="95" t="str">
        <f t="shared" si="23"/>
        <v>0946007XXX</v>
      </c>
      <c r="F675" s="6" t="str">
        <f>'Chi tiet (card)'!D676</f>
        <v>Vinaphone</v>
      </c>
      <c r="G675" s="11">
        <f>'Chi tiet (card)'!E676</f>
        <v>50000</v>
      </c>
    </row>
    <row r="676" spans="1:7" x14ac:dyDescent="0.2">
      <c r="A676" s="31">
        <f>'Chi tiet (card)'!A677</f>
        <v>43205</v>
      </c>
      <c r="B676" s="31" t="str">
        <f>'Chi tiet (card)'!B677</f>
        <v>15-04-2018 09:21</v>
      </c>
      <c r="C676" s="31" t="str">
        <f>'Chi tiet (card)'!C677</f>
        <v>0975077306</v>
      </c>
      <c r="D676" s="95">
        <f t="shared" si="22"/>
        <v>10</v>
      </c>
      <c r="E676" s="95" t="str">
        <f t="shared" si="23"/>
        <v>0975077XXX</v>
      </c>
      <c r="F676" s="6" t="str">
        <f>'Chi tiet (card)'!D677</f>
        <v>Viettel</v>
      </c>
      <c r="G676" s="11">
        <f>'Chi tiet (card)'!E677</f>
        <v>100000</v>
      </c>
    </row>
    <row r="677" spans="1:7" x14ac:dyDescent="0.2">
      <c r="A677" s="31">
        <f>'Chi tiet (card)'!A678</f>
        <v>43205</v>
      </c>
      <c r="B677" s="31" t="str">
        <f>'Chi tiet (card)'!B678</f>
        <v>15-04-2018 09:07</v>
      </c>
      <c r="C677" s="31" t="str">
        <f>'Chi tiet (card)'!C678</f>
        <v>0979889388</v>
      </c>
      <c r="D677" s="95">
        <f t="shared" si="22"/>
        <v>10</v>
      </c>
      <c r="E677" s="95" t="str">
        <f t="shared" si="23"/>
        <v>0979889XXX</v>
      </c>
      <c r="F677" s="6" t="str">
        <f>'Chi tiet (card)'!D678</f>
        <v>Viettel</v>
      </c>
      <c r="G677" s="11">
        <f>'Chi tiet (card)'!E678</f>
        <v>100000</v>
      </c>
    </row>
    <row r="678" spans="1:7" x14ac:dyDescent="0.2">
      <c r="A678" s="31">
        <f>'Chi tiet (card)'!A679</f>
        <v>43205</v>
      </c>
      <c r="B678" s="31" t="str">
        <f>'Chi tiet (card)'!B679</f>
        <v>15-04-2018 09:03</v>
      </c>
      <c r="C678" s="31" t="str">
        <f>'Chi tiet (card)'!C679</f>
        <v>0918021020</v>
      </c>
      <c r="D678" s="95">
        <f t="shared" si="22"/>
        <v>10</v>
      </c>
      <c r="E678" s="95" t="str">
        <f t="shared" si="23"/>
        <v>0918021XXX</v>
      </c>
      <c r="F678" s="6" t="str">
        <f>'Chi tiet (card)'!D679</f>
        <v>Vinaphone</v>
      </c>
      <c r="G678" s="11">
        <f>'Chi tiet (card)'!E679</f>
        <v>50000</v>
      </c>
    </row>
    <row r="679" spans="1:7" x14ac:dyDescent="0.2">
      <c r="A679" s="31">
        <f>'Chi tiet (card)'!A680</f>
        <v>43205</v>
      </c>
      <c r="B679" s="31" t="str">
        <f>'Chi tiet (card)'!B680</f>
        <v>15-04-2018 08:59</v>
      </c>
      <c r="C679" s="31" t="str">
        <f>'Chi tiet (card)'!C680</f>
        <v>01228825287</v>
      </c>
      <c r="D679" s="95">
        <f t="shared" si="22"/>
        <v>11</v>
      </c>
      <c r="E679" s="95" t="str">
        <f t="shared" si="23"/>
        <v>01228825XXX</v>
      </c>
      <c r="F679" s="6" t="str">
        <f>'Chi tiet (card)'!D680</f>
        <v>Mobifone</v>
      </c>
      <c r="G679" s="11">
        <f>'Chi tiet (card)'!E680</f>
        <v>50000</v>
      </c>
    </row>
    <row r="680" spans="1:7" x14ac:dyDescent="0.2">
      <c r="A680" s="31">
        <f>'Chi tiet (card)'!A681</f>
        <v>43205</v>
      </c>
      <c r="B680" s="31" t="str">
        <f>'Chi tiet (card)'!B681</f>
        <v>15-04-2018 08:59</v>
      </c>
      <c r="C680" s="31" t="str">
        <f>'Chi tiet (card)'!C681</f>
        <v>01653082099</v>
      </c>
      <c r="D680" s="95">
        <f t="shared" si="22"/>
        <v>11</v>
      </c>
      <c r="E680" s="95" t="str">
        <f t="shared" si="23"/>
        <v>01653082XXX</v>
      </c>
      <c r="F680" s="6" t="str">
        <f>'Chi tiet (card)'!D681</f>
        <v>Viettel</v>
      </c>
      <c r="G680" s="11">
        <f>'Chi tiet (card)'!E681</f>
        <v>50000</v>
      </c>
    </row>
    <row r="681" spans="1:7" x14ac:dyDescent="0.2">
      <c r="A681" s="31">
        <f>'Chi tiet (card)'!A682</f>
        <v>43205</v>
      </c>
      <c r="B681" s="31" t="str">
        <f>'Chi tiet (card)'!B682</f>
        <v>15-04-2018 08:55</v>
      </c>
      <c r="C681" s="31" t="str">
        <f>'Chi tiet (card)'!C682</f>
        <v>0977744582</v>
      </c>
      <c r="D681" s="95">
        <f t="shared" si="22"/>
        <v>10</v>
      </c>
      <c r="E681" s="95" t="str">
        <f t="shared" si="23"/>
        <v>0977744XXX</v>
      </c>
      <c r="F681" s="6" t="str">
        <f>'Chi tiet (card)'!D682</f>
        <v>Viettel</v>
      </c>
      <c r="G681" s="11">
        <f>'Chi tiet (card)'!E682</f>
        <v>50000</v>
      </c>
    </row>
    <row r="682" spans="1:7" x14ac:dyDescent="0.2">
      <c r="A682" s="31">
        <f>'Chi tiet (card)'!A683</f>
        <v>43205</v>
      </c>
      <c r="B682" s="31" t="str">
        <f>'Chi tiet (card)'!B683</f>
        <v>15-04-2018 08:54</v>
      </c>
      <c r="C682" s="31" t="str">
        <f>'Chi tiet (card)'!C683</f>
        <v>0967276869</v>
      </c>
      <c r="D682" s="95">
        <f t="shared" si="22"/>
        <v>10</v>
      </c>
      <c r="E682" s="95" t="str">
        <f t="shared" si="23"/>
        <v>0967276XXX</v>
      </c>
      <c r="F682" s="6" t="str">
        <f>'Chi tiet (card)'!D683</f>
        <v>Viettel</v>
      </c>
      <c r="G682" s="11">
        <f>'Chi tiet (card)'!E683</f>
        <v>50000</v>
      </c>
    </row>
    <row r="683" spans="1:7" x14ac:dyDescent="0.2">
      <c r="A683" s="31">
        <f>'Chi tiet (card)'!A684</f>
        <v>43205</v>
      </c>
      <c r="B683" s="31" t="str">
        <f>'Chi tiet (card)'!B684</f>
        <v>15-04-2018 08:45</v>
      </c>
      <c r="C683" s="31" t="str">
        <f>'Chi tiet (card)'!C684</f>
        <v>0916877228</v>
      </c>
      <c r="D683" s="95">
        <f t="shared" si="22"/>
        <v>10</v>
      </c>
      <c r="E683" s="95" t="str">
        <f t="shared" si="23"/>
        <v>0916877XXX</v>
      </c>
      <c r="F683" s="6" t="str">
        <f>'Chi tiet (card)'!D684</f>
        <v>Vinaphone</v>
      </c>
      <c r="G683" s="11">
        <f>'Chi tiet (card)'!E684</f>
        <v>50000</v>
      </c>
    </row>
    <row r="684" spans="1:7" x14ac:dyDescent="0.2">
      <c r="A684" s="31">
        <f>'Chi tiet (card)'!A685</f>
        <v>43205</v>
      </c>
      <c r="B684" s="31" t="str">
        <f>'Chi tiet (card)'!B685</f>
        <v>15-04-2018 08:29</v>
      </c>
      <c r="C684" s="31" t="str">
        <f>'Chi tiet (card)'!C685</f>
        <v>01655470197</v>
      </c>
      <c r="D684" s="95">
        <f t="shared" si="22"/>
        <v>11</v>
      </c>
      <c r="E684" s="95" t="str">
        <f t="shared" si="23"/>
        <v>01655470XXX</v>
      </c>
      <c r="F684" s="6" t="str">
        <f>'Chi tiet (card)'!D685</f>
        <v>Viettel</v>
      </c>
      <c r="G684" s="11">
        <f>'Chi tiet (card)'!E685</f>
        <v>50000</v>
      </c>
    </row>
    <row r="685" spans="1:7" x14ac:dyDescent="0.2">
      <c r="A685" s="31">
        <f>'Chi tiet (card)'!A686</f>
        <v>43205</v>
      </c>
      <c r="B685" s="31" t="str">
        <f>'Chi tiet (card)'!B686</f>
        <v>15-04-2018 08:24</v>
      </c>
      <c r="C685" s="31" t="str">
        <f>'Chi tiet (card)'!C686</f>
        <v>0886231308</v>
      </c>
      <c r="D685" s="95">
        <f t="shared" si="22"/>
        <v>10</v>
      </c>
      <c r="E685" s="95" t="str">
        <f t="shared" si="23"/>
        <v>0886231XXX</v>
      </c>
      <c r="F685" s="6" t="str">
        <f>'Chi tiet (card)'!D686</f>
        <v>Vinaphone</v>
      </c>
      <c r="G685" s="11">
        <f>'Chi tiet (card)'!E686</f>
        <v>50000</v>
      </c>
    </row>
    <row r="686" spans="1:7" x14ac:dyDescent="0.2">
      <c r="A686" s="31">
        <f>'Chi tiet (card)'!A687</f>
        <v>43205</v>
      </c>
      <c r="B686" s="31" t="str">
        <f>'Chi tiet (card)'!B687</f>
        <v>15-04-2018 08:23</v>
      </c>
      <c r="C686" s="31" t="str">
        <f>'Chi tiet (card)'!C687</f>
        <v>0903116473</v>
      </c>
      <c r="D686" s="95">
        <f t="shared" si="22"/>
        <v>10</v>
      </c>
      <c r="E686" s="95" t="str">
        <f t="shared" si="23"/>
        <v>0903116XXX</v>
      </c>
      <c r="F686" s="6" t="str">
        <f>'Chi tiet (card)'!D687</f>
        <v>Mobifone</v>
      </c>
      <c r="G686" s="11">
        <f>'Chi tiet (card)'!E687</f>
        <v>50000</v>
      </c>
    </row>
    <row r="687" spans="1:7" x14ac:dyDescent="0.2">
      <c r="A687" s="31">
        <f>'Chi tiet (card)'!A688</f>
        <v>43205</v>
      </c>
      <c r="B687" s="31" t="str">
        <f>'Chi tiet (card)'!B688</f>
        <v>15-04-2018 08:23</v>
      </c>
      <c r="C687" s="31" t="str">
        <f>'Chi tiet (card)'!C688</f>
        <v>0902880654</v>
      </c>
      <c r="D687" s="95">
        <f t="shared" si="22"/>
        <v>10</v>
      </c>
      <c r="E687" s="95" t="str">
        <f t="shared" si="23"/>
        <v>0902880XXX</v>
      </c>
      <c r="F687" s="6" t="str">
        <f>'Chi tiet (card)'!D688</f>
        <v>Mobifone</v>
      </c>
      <c r="G687" s="11">
        <f>'Chi tiet (card)'!E688</f>
        <v>50000</v>
      </c>
    </row>
    <row r="688" spans="1:7" x14ac:dyDescent="0.2">
      <c r="A688" s="31">
        <f>'Chi tiet (card)'!A689</f>
        <v>43205</v>
      </c>
      <c r="B688" s="31" t="str">
        <f>'Chi tiet (card)'!B689</f>
        <v>15-04-2018 08:18</v>
      </c>
      <c r="C688" s="31" t="str">
        <f>'Chi tiet (card)'!C689</f>
        <v>0973424967</v>
      </c>
      <c r="D688" s="95">
        <f t="shared" si="22"/>
        <v>10</v>
      </c>
      <c r="E688" s="95" t="str">
        <f t="shared" si="23"/>
        <v>0973424XXX</v>
      </c>
      <c r="F688" s="6" t="str">
        <f>'Chi tiet (card)'!D689</f>
        <v>Viettel</v>
      </c>
      <c r="G688" s="11">
        <f>'Chi tiet (card)'!E689</f>
        <v>100000</v>
      </c>
    </row>
    <row r="689" spans="1:7" x14ac:dyDescent="0.2">
      <c r="A689" s="31">
        <f>'Chi tiet (card)'!A690</f>
        <v>43205</v>
      </c>
      <c r="B689" s="31" t="str">
        <f>'Chi tiet (card)'!B690</f>
        <v>15-04-2018 08:15</v>
      </c>
      <c r="C689" s="31" t="str">
        <f>'Chi tiet (card)'!C690</f>
        <v>0984910038</v>
      </c>
      <c r="D689" s="95">
        <f t="shared" si="22"/>
        <v>10</v>
      </c>
      <c r="E689" s="95" t="str">
        <f t="shared" si="23"/>
        <v>0984910XXX</v>
      </c>
      <c r="F689" s="6" t="str">
        <f>'Chi tiet (card)'!D690</f>
        <v>Viettel</v>
      </c>
      <c r="G689" s="11">
        <f>'Chi tiet (card)'!E690</f>
        <v>50000</v>
      </c>
    </row>
    <row r="690" spans="1:7" x14ac:dyDescent="0.2">
      <c r="A690" s="31">
        <f>'Chi tiet (card)'!A691</f>
        <v>43205</v>
      </c>
      <c r="B690" s="31" t="str">
        <f>'Chi tiet (card)'!B691</f>
        <v>15-04-2018 08:15</v>
      </c>
      <c r="C690" s="31" t="str">
        <f>'Chi tiet (card)'!C691</f>
        <v>01255238225</v>
      </c>
      <c r="D690" s="95">
        <f t="shared" si="22"/>
        <v>11</v>
      </c>
      <c r="E690" s="95" t="str">
        <f t="shared" si="23"/>
        <v>01255238XXX</v>
      </c>
      <c r="F690" s="6" t="str">
        <f>'Chi tiet (card)'!D691</f>
        <v>Vinaphone</v>
      </c>
      <c r="G690" s="11">
        <f>'Chi tiet (card)'!E691</f>
        <v>100000</v>
      </c>
    </row>
    <row r="691" spans="1:7" x14ac:dyDescent="0.2">
      <c r="A691" s="31">
        <f>'Chi tiet (card)'!A692</f>
        <v>43205</v>
      </c>
      <c r="B691" s="31" t="str">
        <f>'Chi tiet (card)'!B692</f>
        <v>15-04-2018 08:09</v>
      </c>
      <c r="C691" s="31" t="str">
        <f>'Chi tiet (card)'!C692</f>
        <v>0915472381</v>
      </c>
      <c r="D691" s="95">
        <f t="shared" si="22"/>
        <v>10</v>
      </c>
      <c r="E691" s="95" t="str">
        <f t="shared" si="23"/>
        <v>0915472XXX</v>
      </c>
      <c r="F691" s="6" t="str">
        <f>'Chi tiet (card)'!D692</f>
        <v>Vinaphone</v>
      </c>
      <c r="G691" s="11">
        <f>'Chi tiet (card)'!E692</f>
        <v>50000</v>
      </c>
    </row>
    <row r="692" spans="1:7" x14ac:dyDescent="0.2">
      <c r="A692" s="31">
        <f>'Chi tiet (card)'!A693</f>
        <v>43205</v>
      </c>
      <c r="B692" s="31" t="str">
        <f>'Chi tiet (card)'!B693</f>
        <v>15-04-2018 08:00</v>
      </c>
      <c r="C692" s="31" t="str">
        <f>'Chi tiet (card)'!C693</f>
        <v>0869172954</v>
      </c>
      <c r="D692" s="95">
        <f t="shared" si="22"/>
        <v>10</v>
      </c>
      <c r="E692" s="95" t="str">
        <f t="shared" si="23"/>
        <v>0869172XXX</v>
      </c>
      <c r="F692" s="6" t="str">
        <f>'Chi tiet (card)'!D693</f>
        <v>Viettel</v>
      </c>
      <c r="G692" s="11">
        <f>'Chi tiet (card)'!E693</f>
        <v>50000</v>
      </c>
    </row>
    <row r="693" spans="1:7" x14ac:dyDescent="0.2">
      <c r="A693" s="31">
        <f>'Chi tiet (card)'!A694</f>
        <v>43205</v>
      </c>
      <c r="B693" s="31" t="str">
        <f>'Chi tiet (card)'!B694</f>
        <v>15-04-2018 07:45</v>
      </c>
      <c r="C693" s="31" t="str">
        <f>'Chi tiet (card)'!C694</f>
        <v>01206970792</v>
      </c>
      <c r="D693" s="95">
        <f t="shared" si="22"/>
        <v>11</v>
      </c>
      <c r="E693" s="95" t="str">
        <f t="shared" si="23"/>
        <v>01206970XXX</v>
      </c>
      <c r="F693" s="6" t="str">
        <f>'Chi tiet (card)'!D694</f>
        <v>Mobifone</v>
      </c>
      <c r="G693" s="11">
        <f>'Chi tiet (card)'!E694</f>
        <v>50000</v>
      </c>
    </row>
    <row r="694" spans="1:7" x14ac:dyDescent="0.2">
      <c r="A694" s="31">
        <f>'Chi tiet (card)'!A695</f>
        <v>43205</v>
      </c>
      <c r="B694" s="31" t="str">
        <f>'Chi tiet (card)'!B695</f>
        <v>15-04-2018 07:43</v>
      </c>
      <c r="C694" s="31" t="str">
        <f>'Chi tiet (card)'!C695</f>
        <v>0988960869</v>
      </c>
      <c r="D694" s="95">
        <f t="shared" si="22"/>
        <v>10</v>
      </c>
      <c r="E694" s="95" t="str">
        <f t="shared" si="23"/>
        <v>0988960XXX</v>
      </c>
      <c r="F694" s="6" t="str">
        <f>'Chi tiet (card)'!D695</f>
        <v>Viettel</v>
      </c>
      <c r="G694" s="11">
        <f>'Chi tiet (card)'!E695</f>
        <v>50000</v>
      </c>
    </row>
    <row r="695" spans="1:7" x14ac:dyDescent="0.2">
      <c r="A695" s="31">
        <f>'Chi tiet (card)'!A696</f>
        <v>43205</v>
      </c>
      <c r="B695" s="31" t="str">
        <f>'Chi tiet (card)'!B696</f>
        <v>15-04-2018 07:37</v>
      </c>
      <c r="C695" s="31" t="str">
        <f>'Chi tiet (card)'!C696</f>
        <v>0899841860</v>
      </c>
      <c r="D695" s="95">
        <f t="shared" si="22"/>
        <v>10</v>
      </c>
      <c r="E695" s="95" t="str">
        <f t="shared" si="23"/>
        <v>0899841XXX</v>
      </c>
      <c r="F695" s="6" t="str">
        <f>'Chi tiet (card)'!D696</f>
        <v>Mobifone</v>
      </c>
      <c r="G695" s="11">
        <f>'Chi tiet (card)'!E696</f>
        <v>50000</v>
      </c>
    </row>
    <row r="696" spans="1:7" x14ac:dyDescent="0.2">
      <c r="A696" s="31">
        <f>'Chi tiet (card)'!A697</f>
        <v>43205</v>
      </c>
      <c r="B696" s="31" t="str">
        <f>'Chi tiet (card)'!B697</f>
        <v>15-04-2018 07:37</v>
      </c>
      <c r="C696" s="31" t="str">
        <f>'Chi tiet (card)'!C697</f>
        <v>0968842358</v>
      </c>
      <c r="D696" s="95">
        <f t="shared" si="22"/>
        <v>10</v>
      </c>
      <c r="E696" s="95" t="str">
        <f t="shared" si="23"/>
        <v>0968842XXX</v>
      </c>
      <c r="F696" s="6" t="str">
        <f>'Chi tiet (card)'!D697</f>
        <v>Viettel</v>
      </c>
      <c r="G696" s="11">
        <f>'Chi tiet (card)'!E697</f>
        <v>50000</v>
      </c>
    </row>
    <row r="697" spans="1:7" x14ac:dyDescent="0.2">
      <c r="A697" s="31">
        <f>'Chi tiet (card)'!A698</f>
        <v>43205</v>
      </c>
      <c r="B697" s="31" t="str">
        <f>'Chi tiet (card)'!B698</f>
        <v>15-04-2018 07:31</v>
      </c>
      <c r="C697" s="31" t="str">
        <f>'Chi tiet (card)'!C698</f>
        <v>0977611251</v>
      </c>
      <c r="D697" s="95">
        <f t="shared" si="22"/>
        <v>10</v>
      </c>
      <c r="E697" s="95" t="str">
        <f t="shared" si="23"/>
        <v>0977611XXX</v>
      </c>
      <c r="F697" s="6" t="str">
        <f>'Chi tiet (card)'!D698</f>
        <v>Viettel</v>
      </c>
      <c r="G697" s="11">
        <f>'Chi tiet (card)'!E698</f>
        <v>50000</v>
      </c>
    </row>
    <row r="698" spans="1:7" x14ac:dyDescent="0.2">
      <c r="A698" s="31">
        <f>'Chi tiet (card)'!A699</f>
        <v>43205</v>
      </c>
      <c r="B698" s="31" t="str">
        <f>'Chi tiet (card)'!B699</f>
        <v>15-04-2018 07:19</v>
      </c>
      <c r="C698" s="31" t="str">
        <f>'Chi tiet (card)'!C699</f>
        <v>0978435206</v>
      </c>
      <c r="D698" s="95">
        <f t="shared" si="22"/>
        <v>10</v>
      </c>
      <c r="E698" s="95" t="str">
        <f t="shared" si="23"/>
        <v>0978435XXX</v>
      </c>
      <c r="F698" s="6" t="str">
        <f>'Chi tiet (card)'!D699</f>
        <v>Viettel</v>
      </c>
      <c r="G698" s="11">
        <f>'Chi tiet (card)'!E699</f>
        <v>50000</v>
      </c>
    </row>
    <row r="699" spans="1:7" x14ac:dyDescent="0.2">
      <c r="A699" s="31">
        <f>'Chi tiet (card)'!A700</f>
        <v>43205</v>
      </c>
      <c r="B699" s="31" t="str">
        <f>'Chi tiet (card)'!B700</f>
        <v>15-04-2018 07:16</v>
      </c>
      <c r="C699" s="31" t="str">
        <f>'Chi tiet (card)'!C700</f>
        <v>0982423727</v>
      </c>
      <c r="D699" s="95">
        <f t="shared" si="22"/>
        <v>10</v>
      </c>
      <c r="E699" s="95" t="str">
        <f t="shared" si="23"/>
        <v>0982423XXX</v>
      </c>
      <c r="F699" s="6" t="str">
        <f>'Chi tiet (card)'!D700</f>
        <v>Viettel</v>
      </c>
      <c r="G699" s="11">
        <f>'Chi tiet (card)'!E700</f>
        <v>50000</v>
      </c>
    </row>
    <row r="700" spans="1:7" x14ac:dyDescent="0.2">
      <c r="A700" s="31">
        <f>'Chi tiet (card)'!A701</f>
        <v>43205</v>
      </c>
      <c r="B700" s="31" t="str">
        <f>'Chi tiet (card)'!B701</f>
        <v>15-04-2018 07:04</v>
      </c>
      <c r="C700" s="31" t="str">
        <f>'Chi tiet (card)'!C701</f>
        <v>01669068174</v>
      </c>
      <c r="D700" s="95">
        <f t="shared" si="22"/>
        <v>11</v>
      </c>
      <c r="E700" s="95" t="str">
        <f t="shared" si="23"/>
        <v>01669068XXX</v>
      </c>
      <c r="F700" s="6" t="str">
        <f>'Chi tiet (card)'!D701</f>
        <v>Viettel</v>
      </c>
      <c r="G700" s="11">
        <f>'Chi tiet (card)'!E701</f>
        <v>50000</v>
      </c>
    </row>
    <row r="701" spans="1:7" x14ac:dyDescent="0.2">
      <c r="A701" s="31">
        <f>'Chi tiet (card)'!A702</f>
        <v>43205</v>
      </c>
      <c r="B701" s="31" t="str">
        <f>'Chi tiet (card)'!B702</f>
        <v>15-04-2018 07:02</v>
      </c>
      <c r="C701" s="31" t="str">
        <f>'Chi tiet (card)'!C702</f>
        <v>0984897455</v>
      </c>
      <c r="D701" s="95">
        <f t="shared" si="22"/>
        <v>10</v>
      </c>
      <c r="E701" s="95" t="str">
        <f t="shared" si="23"/>
        <v>0984897XXX</v>
      </c>
      <c r="F701" s="6" t="str">
        <f>'Chi tiet (card)'!D702</f>
        <v>Viettel</v>
      </c>
      <c r="G701" s="11">
        <f>'Chi tiet (card)'!E702</f>
        <v>50000</v>
      </c>
    </row>
    <row r="702" spans="1:7" x14ac:dyDescent="0.2">
      <c r="A702" s="31">
        <f>'Chi tiet (card)'!A703</f>
        <v>43205</v>
      </c>
      <c r="B702" s="31" t="str">
        <f>'Chi tiet (card)'!B703</f>
        <v>15-04-2018 07:00</v>
      </c>
      <c r="C702" s="31" t="str">
        <f>'Chi tiet (card)'!C703</f>
        <v>01672124258</v>
      </c>
      <c r="D702" s="95">
        <f t="shared" si="22"/>
        <v>11</v>
      </c>
      <c r="E702" s="95" t="str">
        <f t="shared" si="23"/>
        <v>01672124XXX</v>
      </c>
      <c r="F702" s="6" t="str">
        <f>'Chi tiet (card)'!D703</f>
        <v>Viettel</v>
      </c>
      <c r="G702" s="11">
        <f>'Chi tiet (card)'!E703</f>
        <v>50000</v>
      </c>
    </row>
    <row r="703" spans="1:7" x14ac:dyDescent="0.2">
      <c r="A703" s="31">
        <f>'Chi tiet (card)'!A704</f>
        <v>43205</v>
      </c>
      <c r="B703" s="31" t="str">
        <f>'Chi tiet (card)'!B704</f>
        <v>15-04-2018 06:58</v>
      </c>
      <c r="C703" s="31" t="str">
        <f>'Chi tiet (card)'!C704</f>
        <v>01673790903</v>
      </c>
      <c r="D703" s="95">
        <f t="shared" si="22"/>
        <v>11</v>
      </c>
      <c r="E703" s="95" t="str">
        <f t="shared" si="23"/>
        <v>01673790XXX</v>
      </c>
      <c r="F703" s="6" t="str">
        <f>'Chi tiet (card)'!D704</f>
        <v>Viettel</v>
      </c>
      <c r="G703" s="11">
        <f>'Chi tiet (card)'!E704</f>
        <v>50000</v>
      </c>
    </row>
    <row r="704" spans="1:7" x14ac:dyDescent="0.2">
      <c r="A704" s="31">
        <f>'Chi tiet (card)'!A705</f>
        <v>43205</v>
      </c>
      <c r="B704" s="31" t="str">
        <f>'Chi tiet (card)'!B705</f>
        <v>15-04-2018 06:51</v>
      </c>
      <c r="C704" s="31" t="str">
        <f>'Chi tiet (card)'!C705</f>
        <v>01644243646</v>
      </c>
      <c r="D704" s="95">
        <f t="shared" si="22"/>
        <v>11</v>
      </c>
      <c r="E704" s="95" t="str">
        <f t="shared" si="23"/>
        <v>01644243XXX</v>
      </c>
      <c r="F704" s="6" t="str">
        <f>'Chi tiet (card)'!D705</f>
        <v>Viettel</v>
      </c>
      <c r="G704" s="11">
        <f>'Chi tiet (card)'!E705</f>
        <v>50000</v>
      </c>
    </row>
    <row r="705" spans="1:7" x14ac:dyDescent="0.2">
      <c r="A705" s="31">
        <f>'Chi tiet (card)'!A706</f>
        <v>43205</v>
      </c>
      <c r="B705" s="31" t="str">
        <f>'Chi tiet (card)'!B706</f>
        <v>15-04-2018 06:48</v>
      </c>
      <c r="C705" s="31" t="str">
        <f>'Chi tiet (card)'!C706</f>
        <v>0945599244</v>
      </c>
      <c r="D705" s="95">
        <f t="shared" si="22"/>
        <v>10</v>
      </c>
      <c r="E705" s="95" t="str">
        <f t="shared" si="23"/>
        <v>0945599XXX</v>
      </c>
      <c r="F705" s="6" t="str">
        <f>'Chi tiet (card)'!D706</f>
        <v>Vinaphone</v>
      </c>
      <c r="G705" s="11">
        <f>'Chi tiet (card)'!E706</f>
        <v>100000</v>
      </c>
    </row>
    <row r="706" spans="1:7" x14ac:dyDescent="0.2">
      <c r="A706" s="31">
        <f>'Chi tiet (card)'!A707</f>
        <v>43205</v>
      </c>
      <c r="B706" s="31" t="str">
        <f>'Chi tiet (card)'!B707</f>
        <v>15-04-2018 06:40</v>
      </c>
      <c r="C706" s="31" t="str">
        <f>'Chi tiet (card)'!C707</f>
        <v>01646855603</v>
      </c>
      <c r="D706" s="95">
        <f t="shared" si="22"/>
        <v>11</v>
      </c>
      <c r="E706" s="95" t="str">
        <f t="shared" si="23"/>
        <v>01646855XXX</v>
      </c>
      <c r="F706" s="6" t="str">
        <f>'Chi tiet (card)'!D707</f>
        <v>Viettel</v>
      </c>
      <c r="G706" s="11">
        <f>'Chi tiet (card)'!E707</f>
        <v>50000</v>
      </c>
    </row>
    <row r="707" spans="1:7" x14ac:dyDescent="0.2">
      <c r="A707" s="31">
        <f>'Chi tiet (card)'!A708</f>
        <v>43205</v>
      </c>
      <c r="B707" s="31" t="str">
        <f>'Chi tiet (card)'!B708</f>
        <v>15-04-2018 06:35</v>
      </c>
      <c r="C707" s="31" t="str">
        <f>'Chi tiet (card)'!C708</f>
        <v>0918087903</v>
      </c>
      <c r="D707" s="95">
        <f t="shared" si="22"/>
        <v>10</v>
      </c>
      <c r="E707" s="95" t="str">
        <f t="shared" si="23"/>
        <v>0918087XXX</v>
      </c>
      <c r="F707" s="6" t="str">
        <f>'Chi tiet (card)'!D708</f>
        <v>Vinaphone</v>
      </c>
      <c r="G707" s="11">
        <f>'Chi tiet (card)'!E708</f>
        <v>50000</v>
      </c>
    </row>
    <row r="708" spans="1:7" x14ac:dyDescent="0.2">
      <c r="A708" s="31">
        <f>'Chi tiet (card)'!A709</f>
        <v>43205</v>
      </c>
      <c r="B708" s="31" t="str">
        <f>'Chi tiet (card)'!B709</f>
        <v>15-04-2018 06:32</v>
      </c>
      <c r="C708" s="31" t="str">
        <f>'Chi tiet (card)'!C709</f>
        <v>01654626547</v>
      </c>
      <c r="D708" s="95">
        <f t="shared" si="22"/>
        <v>11</v>
      </c>
      <c r="E708" s="95" t="str">
        <f t="shared" si="23"/>
        <v>01654626XXX</v>
      </c>
      <c r="F708" s="6" t="str">
        <f>'Chi tiet (card)'!D709</f>
        <v>Viettel</v>
      </c>
      <c r="G708" s="11">
        <f>'Chi tiet (card)'!E709</f>
        <v>50000</v>
      </c>
    </row>
    <row r="709" spans="1:7" x14ac:dyDescent="0.2">
      <c r="A709" s="31">
        <f>'Chi tiet (card)'!A710</f>
        <v>43205</v>
      </c>
      <c r="B709" s="31" t="str">
        <f>'Chi tiet (card)'!B710</f>
        <v>15-04-2018 06:27</v>
      </c>
      <c r="C709" s="31" t="str">
        <f>'Chi tiet (card)'!C710</f>
        <v>01667614000</v>
      </c>
      <c r="D709" s="95">
        <f t="shared" si="22"/>
        <v>11</v>
      </c>
      <c r="E709" s="95" t="str">
        <f t="shared" si="23"/>
        <v>01667614XXX</v>
      </c>
      <c r="F709" s="6" t="str">
        <f>'Chi tiet (card)'!D710</f>
        <v>Viettel</v>
      </c>
      <c r="G709" s="11">
        <f>'Chi tiet (card)'!E710</f>
        <v>50000</v>
      </c>
    </row>
    <row r="710" spans="1:7" x14ac:dyDescent="0.2">
      <c r="A710" s="31">
        <f>'Chi tiet (card)'!A711</f>
        <v>43206</v>
      </c>
      <c r="B710" s="31" t="str">
        <f>'Chi tiet (card)'!B711</f>
        <v>16-04-2018 23:39</v>
      </c>
      <c r="C710" s="31" t="str">
        <f>'Chi tiet (card)'!C711</f>
        <v>01683024147</v>
      </c>
      <c r="D710" s="95">
        <f t="shared" si="22"/>
        <v>11</v>
      </c>
      <c r="E710" s="95" t="str">
        <f t="shared" si="23"/>
        <v>01683024XXX</v>
      </c>
      <c r="F710" s="6" t="str">
        <f>'Chi tiet (card)'!D711</f>
        <v>Viettel</v>
      </c>
      <c r="G710" s="11">
        <f>'Chi tiet (card)'!E711</f>
        <v>50000</v>
      </c>
    </row>
    <row r="711" spans="1:7" x14ac:dyDescent="0.2">
      <c r="A711" s="31">
        <f>'Chi tiet (card)'!A712</f>
        <v>43206</v>
      </c>
      <c r="B711" s="31" t="str">
        <f>'Chi tiet (card)'!B712</f>
        <v>16-04-2018 22:49</v>
      </c>
      <c r="C711" s="31" t="str">
        <f>'Chi tiet (card)'!C712</f>
        <v>0914428547</v>
      </c>
      <c r="D711" s="95">
        <f t="shared" si="22"/>
        <v>10</v>
      </c>
      <c r="E711" s="95" t="str">
        <f t="shared" si="23"/>
        <v>0914428XXX</v>
      </c>
      <c r="F711" s="6" t="str">
        <f>'Chi tiet (card)'!D712</f>
        <v>Vinaphone</v>
      </c>
      <c r="G711" s="11">
        <f>'Chi tiet (card)'!E712</f>
        <v>100000</v>
      </c>
    </row>
    <row r="712" spans="1:7" x14ac:dyDescent="0.2">
      <c r="A712" s="31">
        <f>'Chi tiet (card)'!A713</f>
        <v>43206</v>
      </c>
      <c r="B712" s="31" t="str">
        <f>'Chi tiet (card)'!B713</f>
        <v>16-04-2018 22:17</v>
      </c>
      <c r="C712" s="31" t="str">
        <f>'Chi tiet (card)'!C713</f>
        <v>0961947974</v>
      </c>
      <c r="D712" s="95">
        <f t="shared" si="22"/>
        <v>10</v>
      </c>
      <c r="E712" s="95" t="str">
        <f t="shared" si="23"/>
        <v>0961947XXX</v>
      </c>
      <c r="F712" s="6" t="str">
        <f>'Chi tiet (card)'!D713</f>
        <v>Viettel</v>
      </c>
      <c r="G712" s="11">
        <f>'Chi tiet (card)'!E713</f>
        <v>100000</v>
      </c>
    </row>
    <row r="713" spans="1:7" x14ac:dyDescent="0.2">
      <c r="A713" s="31">
        <f>'Chi tiet (card)'!A714</f>
        <v>43206</v>
      </c>
      <c r="B713" s="31" t="str">
        <f>'Chi tiet (card)'!B714</f>
        <v>16-04-2018 21:42</v>
      </c>
      <c r="C713" s="31" t="str">
        <f>'Chi tiet (card)'!C714</f>
        <v>01652077244</v>
      </c>
      <c r="D713" s="95">
        <f t="shared" si="22"/>
        <v>11</v>
      </c>
      <c r="E713" s="95" t="str">
        <f t="shared" si="23"/>
        <v>01652077XXX</v>
      </c>
      <c r="F713" s="6" t="str">
        <f>'Chi tiet (card)'!D714</f>
        <v>Viettel</v>
      </c>
      <c r="G713" s="11">
        <f>'Chi tiet (card)'!E714</f>
        <v>50000</v>
      </c>
    </row>
    <row r="714" spans="1:7" x14ac:dyDescent="0.2">
      <c r="A714" s="31">
        <f>'Chi tiet (card)'!A715</f>
        <v>43206</v>
      </c>
      <c r="B714" s="31" t="str">
        <f>'Chi tiet (card)'!B715</f>
        <v>16-04-2018 21:41</v>
      </c>
      <c r="C714" s="31" t="str">
        <f>'Chi tiet (card)'!C715</f>
        <v>0969994683</v>
      </c>
      <c r="D714" s="95">
        <f t="shared" si="22"/>
        <v>10</v>
      </c>
      <c r="E714" s="95" t="str">
        <f t="shared" si="23"/>
        <v>0969994XXX</v>
      </c>
      <c r="F714" s="6" t="str">
        <f>'Chi tiet (card)'!D715</f>
        <v>Viettel</v>
      </c>
      <c r="G714" s="11">
        <f>'Chi tiet (card)'!E715</f>
        <v>100000</v>
      </c>
    </row>
    <row r="715" spans="1:7" x14ac:dyDescent="0.2">
      <c r="A715" s="31">
        <f>'Chi tiet (card)'!A716</f>
        <v>43206</v>
      </c>
      <c r="B715" s="31" t="str">
        <f>'Chi tiet (card)'!B716</f>
        <v>16-04-2018 21:35</v>
      </c>
      <c r="C715" s="31" t="str">
        <f>'Chi tiet (card)'!C716</f>
        <v>0945758821</v>
      </c>
      <c r="D715" s="95">
        <f t="shared" si="22"/>
        <v>10</v>
      </c>
      <c r="E715" s="95" t="str">
        <f t="shared" si="23"/>
        <v>0945758XXX</v>
      </c>
      <c r="F715" s="6" t="str">
        <f>'Chi tiet (card)'!D716</f>
        <v>Vinaphone</v>
      </c>
      <c r="G715" s="11">
        <f>'Chi tiet (card)'!E716</f>
        <v>100000</v>
      </c>
    </row>
    <row r="716" spans="1:7" x14ac:dyDescent="0.2">
      <c r="A716" s="31">
        <f>'Chi tiet (card)'!A717</f>
        <v>43206</v>
      </c>
      <c r="B716" s="31" t="str">
        <f>'Chi tiet (card)'!B717</f>
        <v>16-04-2018 21:22</v>
      </c>
      <c r="C716" s="31" t="str">
        <f>'Chi tiet (card)'!C717</f>
        <v>01676774587</v>
      </c>
      <c r="D716" s="95">
        <f t="shared" ref="D716:D779" si="24">LEN(C716)</f>
        <v>11</v>
      </c>
      <c r="E716" s="95" t="str">
        <f t="shared" ref="E716:E779" si="25">IF(D716=11,LEFT(C716,8)&amp;"XXX",LEFT(C716,7)&amp;"XXX")</f>
        <v>01676774XXX</v>
      </c>
      <c r="F716" s="6" t="str">
        <f>'Chi tiet (card)'!D717</f>
        <v>Viettel</v>
      </c>
      <c r="G716" s="11">
        <f>'Chi tiet (card)'!E717</f>
        <v>50000</v>
      </c>
    </row>
    <row r="717" spans="1:7" x14ac:dyDescent="0.2">
      <c r="A717" s="31">
        <f>'Chi tiet (card)'!A718</f>
        <v>43206</v>
      </c>
      <c r="B717" s="31" t="str">
        <f>'Chi tiet (card)'!B718</f>
        <v>16-04-2018 21:22</v>
      </c>
      <c r="C717" s="31" t="str">
        <f>'Chi tiet (card)'!C718</f>
        <v>0986973437</v>
      </c>
      <c r="D717" s="95">
        <f t="shared" si="24"/>
        <v>10</v>
      </c>
      <c r="E717" s="95" t="str">
        <f t="shared" si="25"/>
        <v>0986973XXX</v>
      </c>
      <c r="F717" s="6" t="str">
        <f>'Chi tiet (card)'!D718</f>
        <v>Viettel</v>
      </c>
      <c r="G717" s="11">
        <f>'Chi tiet (card)'!E718</f>
        <v>50000</v>
      </c>
    </row>
    <row r="718" spans="1:7" x14ac:dyDescent="0.2">
      <c r="A718" s="31">
        <f>'Chi tiet (card)'!A719</f>
        <v>43206</v>
      </c>
      <c r="B718" s="31" t="str">
        <f>'Chi tiet (card)'!B719</f>
        <v>16-04-2018 21:15</v>
      </c>
      <c r="C718" s="31" t="str">
        <f>'Chi tiet (card)'!C719</f>
        <v>01639127576</v>
      </c>
      <c r="D718" s="95">
        <f t="shared" si="24"/>
        <v>11</v>
      </c>
      <c r="E718" s="95" t="str">
        <f t="shared" si="25"/>
        <v>01639127XXX</v>
      </c>
      <c r="F718" s="6" t="str">
        <f>'Chi tiet (card)'!D719</f>
        <v>Viettel</v>
      </c>
      <c r="G718" s="11">
        <f>'Chi tiet (card)'!E719</f>
        <v>100000</v>
      </c>
    </row>
    <row r="719" spans="1:7" x14ac:dyDescent="0.2">
      <c r="A719" s="31">
        <f>'Chi tiet (card)'!A720</f>
        <v>43206</v>
      </c>
      <c r="B719" s="31" t="str">
        <f>'Chi tiet (card)'!B720</f>
        <v>16-04-2018 21:06</v>
      </c>
      <c r="C719" s="31" t="str">
        <f>'Chi tiet (card)'!C720</f>
        <v>0969944479</v>
      </c>
      <c r="D719" s="95">
        <f t="shared" si="24"/>
        <v>10</v>
      </c>
      <c r="E719" s="95" t="str">
        <f t="shared" si="25"/>
        <v>0969944XXX</v>
      </c>
      <c r="F719" s="6" t="str">
        <f>'Chi tiet (card)'!D720</f>
        <v>Viettel</v>
      </c>
      <c r="G719" s="11">
        <f>'Chi tiet (card)'!E720</f>
        <v>100000</v>
      </c>
    </row>
    <row r="720" spans="1:7" x14ac:dyDescent="0.2">
      <c r="A720" s="31">
        <f>'Chi tiet (card)'!A721</f>
        <v>43206</v>
      </c>
      <c r="B720" s="31" t="str">
        <f>'Chi tiet (card)'!B721</f>
        <v>16-04-2018 20:55</v>
      </c>
      <c r="C720" s="31" t="str">
        <f>'Chi tiet (card)'!C721</f>
        <v>01286517854</v>
      </c>
      <c r="D720" s="95">
        <f t="shared" si="24"/>
        <v>11</v>
      </c>
      <c r="E720" s="95" t="str">
        <f t="shared" si="25"/>
        <v>01286517XXX</v>
      </c>
      <c r="F720" s="6" t="str">
        <f>'Chi tiet (card)'!D721</f>
        <v>Mobifone</v>
      </c>
      <c r="G720" s="11">
        <f>'Chi tiet (card)'!E721</f>
        <v>50000</v>
      </c>
    </row>
    <row r="721" spans="1:7" x14ac:dyDescent="0.2">
      <c r="A721" s="31">
        <f>'Chi tiet (card)'!A722</f>
        <v>43206</v>
      </c>
      <c r="B721" s="31" t="str">
        <f>'Chi tiet (card)'!B722</f>
        <v>16-04-2018 20:49</v>
      </c>
      <c r="C721" s="31" t="str">
        <f>'Chi tiet (card)'!C722</f>
        <v>0961572437</v>
      </c>
      <c r="D721" s="95">
        <f t="shared" si="24"/>
        <v>10</v>
      </c>
      <c r="E721" s="95" t="str">
        <f t="shared" si="25"/>
        <v>0961572XXX</v>
      </c>
      <c r="F721" s="6" t="str">
        <f>'Chi tiet (card)'!D722</f>
        <v>Viettel</v>
      </c>
      <c r="G721" s="11">
        <f>'Chi tiet (card)'!E722</f>
        <v>100000</v>
      </c>
    </row>
    <row r="722" spans="1:7" x14ac:dyDescent="0.2">
      <c r="A722" s="31">
        <f>'Chi tiet (card)'!A723</f>
        <v>43206</v>
      </c>
      <c r="B722" s="31" t="str">
        <f>'Chi tiet (card)'!B723</f>
        <v>16-04-2018 20:47</v>
      </c>
      <c r="C722" s="31" t="str">
        <f>'Chi tiet (card)'!C723</f>
        <v>01639622100</v>
      </c>
      <c r="D722" s="95">
        <f t="shared" si="24"/>
        <v>11</v>
      </c>
      <c r="E722" s="95" t="str">
        <f t="shared" si="25"/>
        <v>01639622XXX</v>
      </c>
      <c r="F722" s="6" t="str">
        <f>'Chi tiet (card)'!D723</f>
        <v>Viettel</v>
      </c>
      <c r="G722" s="11">
        <f>'Chi tiet (card)'!E723</f>
        <v>50000</v>
      </c>
    </row>
    <row r="723" spans="1:7" x14ac:dyDescent="0.2">
      <c r="A723" s="31">
        <f>'Chi tiet (card)'!A724</f>
        <v>43206</v>
      </c>
      <c r="B723" s="31" t="str">
        <f>'Chi tiet (card)'!B724</f>
        <v>16-04-2018 20:46</v>
      </c>
      <c r="C723" s="31" t="str">
        <f>'Chi tiet (card)'!C724</f>
        <v>01682497969</v>
      </c>
      <c r="D723" s="95">
        <f t="shared" si="24"/>
        <v>11</v>
      </c>
      <c r="E723" s="95" t="str">
        <f t="shared" si="25"/>
        <v>01682497XXX</v>
      </c>
      <c r="F723" s="6" t="str">
        <f>'Chi tiet (card)'!D724</f>
        <v>Viettel</v>
      </c>
      <c r="G723" s="11">
        <f>'Chi tiet (card)'!E724</f>
        <v>50000</v>
      </c>
    </row>
    <row r="724" spans="1:7" x14ac:dyDescent="0.2">
      <c r="A724" s="31">
        <f>'Chi tiet (card)'!A725</f>
        <v>43206</v>
      </c>
      <c r="B724" s="31" t="str">
        <f>'Chi tiet (card)'!B725</f>
        <v>16-04-2018 20:44</v>
      </c>
      <c r="C724" s="31" t="str">
        <f>'Chi tiet (card)'!C725</f>
        <v>0989778921</v>
      </c>
      <c r="D724" s="95">
        <f t="shared" si="24"/>
        <v>10</v>
      </c>
      <c r="E724" s="95" t="str">
        <f t="shared" si="25"/>
        <v>0989778XXX</v>
      </c>
      <c r="F724" s="6" t="str">
        <f>'Chi tiet (card)'!D725</f>
        <v>Viettel</v>
      </c>
      <c r="G724" s="11">
        <f>'Chi tiet (card)'!E725</f>
        <v>50000</v>
      </c>
    </row>
    <row r="725" spans="1:7" x14ac:dyDescent="0.2">
      <c r="A725" s="31">
        <f>'Chi tiet (card)'!A726</f>
        <v>43206</v>
      </c>
      <c r="B725" s="31" t="str">
        <f>'Chi tiet (card)'!B726</f>
        <v>16-04-2018 20:35</v>
      </c>
      <c r="C725" s="31" t="str">
        <f>'Chi tiet (card)'!C726</f>
        <v>0973901432</v>
      </c>
      <c r="D725" s="95">
        <f t="shared" si="24"/>
        <v>10</v>
      </c>
      <c r="E725" s="95" t="str">
        <f t="shared" si="25"/>
        <v>0973901XXX</v>
      </c>
      <c r="F725" s="6" t="str">
        <f>'Chi tiet (card)'!D726</f>
        <v>Viettel</v>
      </c>
      <c r="G725" s="11">
        <f>'Chi tiet (card)'!E726</f>
        <v>100000</v>
      </c>
    </row>
    <row r="726" spans="1:7" x14ac:dyDescent="0.2">
      <c r="A726" s="31">
        <f>'Chi tiet (card)'!A727</f>
        <v>43206</v>
      </c>
      <c r="B726" s="31" t="str">
        <f>'Chi tiet (card)'!B727</f>
        <v>16-04-2018 20:19</v>
      </c>
      <c r="C726" s="31" t="str">
        <f>'Chi tiet (card)'!C727</f>
        <v>0988379568</v>
      </c>
      <c r="D726" s="95">
        <f t="shared" si="24"/>
        <v>10</v>
      </c>
      <c r="E726" s="95" t="str">
        <f t="shared" si="25"/>
        <v>0988379XXX</v>
      </c>
      <c r="F726" s="6" t="str">
        <f>'Chi tiet (card)'!D727</f>
        <v>Viettel</v>
      </c>
      <c r="G726" s="11">
        <f>'Chi tiet (card)'!E727</f>
        <v>50000</v>
      </c>
    </row>
    <row r="727" spans="1:7" x14ac:dyDescent="0.2">
      <c r="A727" s="31">
        <f>'Chi tiet (card)'!A728</f>
        <v>43206</v>
      </c>
      <c r="B727" s="31" t="str">
        <f>'Chi tiet (card)'!B728</f>
        <v>16-04-2018 20:15</v>
      </c>
      <c r="C727" s="31" t="str">
        <f>'Chi tiet (card)'!C728</f>
        <v>01629513836</v>
      </c>
      <c r="D727" s="95">
        <f t="shared" si="24"/>
        <v>11</v>
      </c>
      <c r="E727" s="95" t="str">
        <f t="shared" si="25"/>
        <v>01629513XXX</v>
      </c>
      <c r="F727" s="6" t="str">
        <f>'Chi tiet (card)'!D728</f>
        <v>Viettel</v>
      </c>
      <c r="G727" s="11">
        <f>'Chi tiet (card)'!E728</f>
        <v>50000</v>
      </c>
    </row>
    <row r="728" spans="1:7" x14ac:dyDescent="0.2">
      <c r="A728" s="31">
        <f>'Chi tiet (card)'!A729</f>
        <v>43206</v>
      </c>
      <c r="B728" s="31" t="str">
        <f>'Chi tiet (card)'!B729</f>
        <v>16-04-2018 20:03</v>
      </c>
      <c r="C728" s="31" t="str">
        <f>'Chi tiet (card)'!C729</f>
        <v>01686812015</v>
      </c>
      <c r="D728" s="95">
        <f t="shared" si="24"/>
        <v>11</v>
      </c>
      <c r="E728" s="95" t="str">
        <f t="shared" si="25"/>
        <v>01686812XXX</v>
      </c>
      <c r="F728" s="6" t="str">
        <f>'Chi tiet (card)'!D729</f>
        <v>Viettel</v>
      </c>
      <c r="G728" s="11">
        <f>'Chi tiet (card)'!E729</f>
        <v>50000</v>
      </c>
    </row>
    <row r="729" spans="1:7" x14ac:dyDescent="0.2">
      <c r="A729" s="31">
        <f>'Chi tiet (card)'!A730</f>
        <v>43206</v>
      </c>
      <c r="B729" s="31" t="str">
        <f>'Chi tiet (card)'!B730</f>
        <v>16-04-2018 19:55</v>
      </c>
      <c r="C729" s="31" t="str">
        <f>'Chi tiet (card)'!C730</f>
        <v>01662328303</v>
      </c>
      <c r="D729" s="95">
        <f t="shared" si="24"/>
        <v>11</v>
      </c>
      <c r="E729" s="95" t="str">
        <f t="shared" si="25"/>
        <v>01662328XXX</v>
      </c>
      <c r="F729" s="6" t="str">
        <f>'Chi tiet (card)'!D730</f>
        <v>Viettel</v>
      </c>
      <c r="G729" s="11">
        <f>'Chi tiet (card)'!E730</f>
        <v>100000</v>
      </c>
    </row>
    <row r="730" spans="1:7" x14ac:dyDescent="0.2">
      <c r="A730" s="31">
        <f>'Chi tiet (card)'!A731</f>
        <v>43206</v>
      </c>
      <c r="B730" s="31" t="str">
        <f>'Chi tiet (card)'!B731</f>
        <v>16-04-2018 19:52</v>
      </c>
      <c r="C730" s="31" t="str">
        <f>'Chi tiet (card)'!C731</f>
        <v>01277212444</v>
      </c>
      <c r="D730" s="95">
        <f t="shared" si="24"/>
        <v>11</v>
      </c>
      <c r="E730" s="95" t="str">
        <f t="shared" si="25"/>
        <v>01277212XXX</v>
      </c>
      <c r="F730" s="6" t="str">
        <f>'Chi tiet (card)'!D731</f>
        <v>Vinaphone</v>
      </c>
      <c r="G730" s="11">
        <f>'Chi tiet (card)'!E731</f>
        <v>100000</v>
      </c>
    </row>
    <row r="731" spans="1:7" x14ac:dyDescent="0.2">
      <c r="A731" s="31">
        <f>'Chi tiet (card)'!A732</f>
        <v>43206</v>
      </c>
      <c r="B731" s="31" t="str">
        <f>'Chi tiet (card)'!B732</f>
        <v>16-04-2018 19:48</v>
      </c>
      <c r="C731" s="31" t="str">
        <f>'Chi tiet (card)'!C732</f>
        <v>01666629798</v>
      </c>
      <c r="D731" s="95">
        <f t="shared" si="24"/>
        <v>11</v>
      </c>
      <c r="E731" s="95" t="str">
        <f t="shared" si="25"/>
        <v>01666629XXX</v>
      </c>
      <c r="F731" s="6" t="str">
        <f>'Chi tiet (card)'!D732</f>
        <v>Viettel</v>
      </c>
      <c r="G731" s="11">
        <f>'Chi tiet (card)'!E732</f>
        <v>50000</v>
      </c>
    </row>
    <row r="732" spans="1:7" x14ac:dyDescent="0.2">
      <c r="A732" s="31">
        <f>'Chi tiet (card)'!A733</f>
        <v>43206</v>
      </c>
      <c r="B732" s="31" t="str">
        <f>'Chi tiet (card)'!B733</f>
        <v>16-04-2018 19:48</v>
      </c>
      <c r="C732" s="31" t="str">
        <f>'Chi tiet (card)'!C733</f>
        <v>0981609248</v>
      </c>
      <c r="D732" s="95">
        <f t="shared" si="24"/>
        <v>10</v>
      </c>
      <c r="E732" s="95" t="str">
        <f t="shared" si="25"/>
        <v>0981609XXX</v>
      </c>
      <c r="F732" s="6" t="str">
        <f>'Chi tiet (card)'!D733</f>
        <v>Viettel</v>
      </c>
      <c r="G732" s="11">
        <f>'Chi tiet (card)'!E733</f>
        <v>50000</v>
      </c>
    </row>
    <row r="733" spans="1:7" x14ac:dyDescent="0.2">
      <c r="A733" s="31">
        <f>'Chi tiet (card)'!A734</f>
        <v>43206</v>
      </c>
      <c r="B733" s="31" t="str">
        <f>'Chi tiet (card)'!B734</f>
        <v>16-04-2018 19:35</v>
      </c>
      <c r="C733" s="31" t="str">
        <f>'Chi tiet (card)'!C734</f>
        <v>0907344074</v>
      </c>
      <c r="D733" s="95">
        <f t="shared" si="24"/>
        <v>10</v>
      </c>
      <c r="E733" s="95" t="str">
        <f t="shared" si="25"/>
        <v>0907344XXX</v>
      </c>
      <c r="F733" s="6" t="str">
        <f>'Chi tiet (card)'!D734</f>
        <v>Mobifone</v>
      </c>
      <c r="G733" s="11">
        <f>'Chi tiet (card)'!E734</f>
        <v>50000</v>
      </c>
    </row>
    <row r="734" spans="1:7" x14ac:dyDescent="0.2">
      <c r="A734" s="31">
        <f>'Chi tiet (card)'!A735</f>
        <v>43206</v>
      </c>
      <c r="B734" s="31" t="str">
        <f>'Chi tiet (card)'!B735</f>
        <v>16-04-2018 19:34</v>
      </c>
      <c r="C734" s="31" t="str">
        <f>'Chi tiet (card)'!C735</f>
        <v>0962973169</v>
      </c>
      <c r="D734" s="95">
        <f t="shared" si="24"/>
        <v>10</v>
      </c>
      <c r="E734" s="95" t="str">
        <f t="shared" si="25"/>
        <v>0962973XXX</v>
      </c>
      <c r="F734" s="6" t="str">
        <f>'Chi tiet (card)'!D735</f>
        <v>Viettel</v>
      </c>
      <c r="G734" s="11">
        <f>'Chi tiet (card)'!E735</f>
        <v>50000</v>
      </c>
    </row>
    <row r="735" spans="1:7" x14ac:dyDescent="0.2">
      <c r="A735" s="31">
        <f>'Chi tiet (card)'!A736</f>
        <v>43206</v>
      </c>
      <c r="B735" s="31" t="str">
        <f>'Chi tiet (card)'!B736</f>
        <v>16-04-2018 19:32</v>
      </c>
      <c r="C735" s="31" t="str">
        <f>'Chi tiet (card)'!C736</f>
        <v>0984552995</v>
      </c>
      <c r="D735" s="95">
        <f t="shared" si="24"/>
        <v>10</v>
      </c>
      <c r="E735" s="95" t="str">
        <f t="shared" si="25"/>
        <v>0984552XXX</v>
      </c>
      <c r="F735" s="6" t="str">
        <f>'Chi tiet (card)'!D736</f>
        <v>Viettel</v>
      </c>
      <c r="G735" s="11">
        <f>'Chi tiet (card)'!E736</f>
        <v>50000</v>
      </c>
    </row>
    <row r="736" spans="1:7" x14ac:dyDescent="0.2">
      <c r="A736" s="31">
        <f>'Chi tiet (card)'!A737</f>
        <v>43206</v>
      </c>
      <c r="B736" s="31" t="str">
        <f>'Chi tiet (card)'!B737</f>
        <v>16-04-2018 19:30</v>
      </c>
      <c r="C736" s="31" t="str">
        <f>'Chi tiet (card)'!C737</f>
        <v>01635829015</v>
      </c>
      <c r="D736" s="95">
        <f t="shared" si="24"/>
        <v>11</v>
      </c>
      <c r="E736" s="95" t="str">
        <f t="shared" si="25"/>
        <v>01635829XXX</v>
      </c>
      <c r="F736" s="6" t="str">
        <f>'Chi tiet (card)'!D737</f>
        <v>Viettel</v>
      </c>
      <c r="G736" s="11">
        <f>'Chi tiet (card)'!E737</f>
        <v>100000</v>
      </c>
    </row>
    <row r="737" spans="1:7" x14ac:dyDescent="0.2">
      <c r="A737" s="31">
        <f>'Chi tiet (card)'!A738</f>
        <v>43206</v>
      </c>
      <c r="B737" s="31" t="str">
        <f>'Chi tiet (card)'!B738</f>
        <v>16-04-2018 19:25</v>
      </c>
      <c r="C737" s="31" t="str">
        <f>'Chi tiet (card)'!C738</f>
        <v>0969518215</v>
      </c>
      <c r="D737" s="95">
        <f t="shared" si="24"/>
        <v>10</v>
      </c>
      <c r="E737" s="95" t="str">
        <f t="shared" si="25"/>
        <v>0969518XXX</v>
      </c>
      <c r="F737" s="6" t="str">
        <f>'Chi tiet (card)'!D738</f>
        <v>Viettel</v>
      </c>
      <c r="G737" s="11">
        <f>'Chi tiet (card)'!E738</f>
        <v>50000</v>
      </c>
    </row>
    <row r="738" spans="1:7" x14ac:dyDescent="0.2">
      <c r="A738" s="31">
        <f>'Chi tiet (card)'!A739</f>
        <v>43206</v>
      </c>
      <c r="B738" s="31" t="str">
        <f>'Chi tiet (card)'!B739</f>
        <v>16-04-2018 19:21</v>
      </c>
      <c r="C738" s="31" t="str">
        <f>'Chi tiet (card)'!C739</f>
        <v>0936732976</v>
      </c>
      <c r="D738" s="95">
        <f t="shared" si="24"/>
        <v>10</v>
      </c>
      <c r="E738" s="95" t="str">
        <f t="shared" si="25"/>
        <v>0936732XXX</v>
      </c>
      <c r="F738" s="6" t="str">
        <f>'Chi tiet (card)'!D739</f>
        <v>Mobifone</v>
      </c>
      <c r="G738" s="11">
        <f>'Chi tiet (card)'!E739</f>
        <v>50000</v>
      </c>
    </row>
    <row r="739" spans="1:7" x14ac:dyDescent="0.2">
      <c r="A739" s="31">
        <f>'Chi tiet (card)'!A740</f>
        <v>43206</v>
      </c>
      <c r="B739" s="31" t="str">
        <f>'Chi tiet (card)'!B740</f>
        <v>16-04-2018 18:58</v>
      </c>
      <c r="C739" s="31" t="str">
        <f>'Chi tiet (card)'!C740</f>
        <v>0947787020</v>
      </c>
      <c r="D739" s="95">
        <f t="shared" si="24"/>
        <v>10</v>
      </c>
      <c r="E739" s="95" t="str">
        <f t="shared" si="25"/>
        <v>0947787XXX</v>
      </c>
      <c r="F739" s="6" t="str">
        <f>'Chi tiet (card)'!D740</f>
        <v>Vinaphone</v>
      </c>
      <c r="G739" s="11">
        <f>'Chi tiet (card)'!E740</f>
        <v>50000</v>
      </c>
    </row>
    <row r="740" spans="1:7" x14ac:dyDescent="0.2">
      <c r="A740" s="31">
        <f>'Chi tiet (card)'!A741</f>
        <v>43206</v>
      </c>
      <c r="B740" s="31" t="str">
        <f>'Chi tiet (card)'!B741</f>
        <v>16-04-2018 18:52</v>
      </c>
      <c r="C740" s="31" t="str">
        <f>'Chi tiet (card)'!C741</f>
        <v>0965625078</v>
      </c>
      <c r="D740" s="95">
        <f t="shared" si="24"/>
        <v>10</v>
      </c>
      <c r="E740" s="95" t="str">
        <f t="shared" si="25"/>
        <v>0965625XXX</v>
      </c>
      <c r="F740" s="6" t="str">
        <f>'Chi tiet (card)'!D741</f>
        <v>Viettel</v>
      </c>
      <c r="G740" s="11">
        <f>'Chi tiet (card)'!E741</f>
        <v>50000</v>
      </c>
    </row>
    <row r="741" spans="1:7" x14ac:dyDescent="0.2">
      <c r="A741" s="31">
        <f>'Chi tiet (card)'!A742</f>
        <v>43206</v>
      </c>
      <c r="B741" s="31" t="str">
        <f>'Chi tiet (card)'!B742</f>
        <v>16-04-2018 18:47</v>
      </c>
      <c r="C741" s="31" t="str">
        <f>'Chi tiet (card)'!C742</f>
        <v>01639280123</v>
      </c>
      <c r="D741" s="95">
        <f t="shared" si="24"/>
        <v>11</v>
      </c>
      <c r="E741" s="95" t="str">
        <f t="shared" si="25"/>
        <v>01639280XXX</v>
      </c>
      <c r="F741" s="6" t="str">
        <f>'Chi tiet (card)'!D742</f>
        <v>Viettel</v>
      </c>
      <c r="G741" s="11">
        <f>'Chi tiet (card)'!E742</f>
        <v>50000</v>
      </c>
    </row>
    <row r="742" spans="1:7" x14ac:dyDescent="0.2">
      <c r="A742" s="31">
        <f>'Chi tiet (card)'!A743</f>
        <v>43206</v>
      </c>
      <c r="B742" s="31" t="str">
        <f>'Chi tiet (card)'!B743</f>
        <v>16-04-2018 18:28</v>
      </c>
      <c r="C742" s="31" t="str">
        <f>'Chi tiet (card)'!C743</f>
        <v>01696146451</v>
      </c>
      <c r="D742" s="95">
        <f t="shared" si="24"/>
        <v>11</v>
      </c>
      <c r="E742" s="95" t="str">
        <f t="shared" si="25"/>
        <v>01696146XXX</v>
      </c>
      <c r="F742" s="6" t="str">
        <f>'Chi tiet (card)'!D743</f>
        <v>Viettel</v>
      </c>
      <c r="G742" s="11">
        <f>'Chi tiet (card)'!E743</f>
        <v>50000</v>
      </c>
    </row>
    <row r="743" spans="1:7" x14ac:dyDescent="0.2">
      <c r="A743" s="31">
        <f>'Chi tiet (card)'!A744</f>
        <v>43206</v>
      </c>
      <c r="B743" s="31" t="str">
        <f>'Chi tiet (card)'!B744</f>
        <v>16-04-2018 18:22</v>
      </c>
      <c r="C743" s="31" t="str">
        <f>'Chi tiet (card)'!C744</f>
        <v>0974906150</v>
      </c>
      <c r="D743" s="95">
        <f t="shared" si="24"/>
        <v>10</v>
      </c>
      <c r="E743" s="95" t="str">
        <f t="shared" si="25"/>
        <v>0974906XXX</v>
      </c>
      <c r="F743" s="6" t="str">
        <f>'Chi tiet (card)'!D744</f>
        <v>Viettel</v>
      </c>
      <c r="G743" s="11">
        <f>'Chi tiet (card)'!E744</f>
        <v>100000</v>
      </c>
    </row>
    <row r="744" spans="1:7" x14ac:dyDescent="0.2">
      <c r="A744" s="31">
        <f>'Chi tiet (card)'!A745</f>
        <v>43206</v>
      </c>
      <c r="B744" s="31" t="str">
        <f>'Chi tiet (card)'!B745</f>
        <v>16-04-2018 18:15</v>
      </c>
      <c r="C744" s="31" t="str">
        <f>'Chi tiet (card)'!C745</f>
        <v>0919787633</v>
      </c>
      <c r="D744" s="95">
        <f t="shared" si="24"/>
        <v>10</v>
      </c>
      <c r="E744" s="95" t="str">
        <f t="shared" si="25"/>
        <v>0919787XXX</v>
      </c>
      <c r="F744" s="6" t="str">
        <f>'Chi tiet (card)'!D745</f>
        <v>Vinaphone</v>
      </c>
      <c r="G744" s="11">
        <f>'Chi tiet (card)'!E745</f>
        <v>50000</v>
      </c>
    </row>
    <row r="745" spans="1:7" x14ac:dyDescent="0.2">
      <c r="A745" s="31">
        <f>'Chi tiet (card)'!A746</f>
        <v>43206</v>
      </c>
      <c r="B745" s="31" t="str">
        <f>'Chi tiet (card)'!B746</f>
        <v>16-04-2018 17:58</v>
      </c>
      <c r="C745" s="31" t="str">
        <f>'Chi tiet (card)'!C746</f>
        <v>01697864957</v>
      </c>
      <c r="D745" s="95">
        <f t="shared" si="24"/>
        <v>11</v>
      </c>
      <c r="E745" s="95" t="str">
        <f t="shared" si="25"/>
        <v>01697864XXX</v>
      </c>
      <c r="F745" s="6" t="str">
        <f>'Chi tiet (card)'!D746</f>
        <v>Viettel</v>
      </c>
      <c r="G745" s="11">
        <f>'Chi tiet (card)'!E746</f>
        <v>100000</v>
      </c>
    </row>
    <row r="746" spans="1:7" x14ac:dyDescent="0.2">
      <c r="A746" s="31">
        <f>'Chi tiet (card)'!A747</f>
        <v>43206</v>
      </c>
      <c r="B746" s="31" t="str">
        <f>'Chi tiet (card)'!B747</f>
        <v>16-04-2018 17:54</v>
      </c>
      <c r="C746" s="31" t="str">
        <f>'Chi tiet (card)'!C747</f>
        <v>01679692762</v>
      </c>
      <c r="D746" s="95">
        <f t="shared" si="24"/>
        <v>11</v>
      </c>
      <c r="E746" s="95" t="str">
        <f t="shared" si="25"/>
        <v>01679692XXX</v>
      </c>
      <c r="F746" s="6" t="str">
        <f>'Chi tiet (card)'!D747</f>
        <v>Viettel</v>
      </c>
      <c r="G746" s="11">
        <f>'Chi tiet (card)'!E747</f>
        <v>100000</v>
      </c>
    </row>
    <row r="747" spans="1:7" x14ac:dyDescent="0.2">
      <c r="A747" s="31">
        <f>'Chi tiet (card)'!A748</f>
        <v>43206</v>
      </c>
      <c r="B747" s="31" t="str">
        <f>'Chi tiet (card)'!B748</f>
        <v>16-04-2018 17:53</v>
      </c>
      <c r="C747" s="31" t="str">
        <f>'Chi tiet (card)'!C748</f>
        <v>0973517832</v>
      </c>
      <c r="D747" s="95">
        <f t="shared" si="24"/>
        <v>10</v>
      </c>
      <c r="E747" s="95" t="str">
        <f t="shared" si="25"/>
        <v>0973517XXX</v>
      </c>
      <c r="F747" s="6" t="str">
        <f>'Chi tiet (card)'!D748</f>
        <v>Viettel</v>
      </c>
      <c r="G747" s="11">
        <f>'Chi tiet (card)'!E748</f>
        <v>50000</v>
      </c>
    </row>
    <row r="748" spans="1:7" x14ac:dyDescent="0.2">
      <c r="A748" s="31">
        <f>'Chi tiet (card)'!A749</f>
        <v>43206</v>
      </c>
      <c r="B748" s="31" t="str">
        <f>'Chi tiet (card)'!B749</f>
        <v>16-04-2018 17:51</v>
      </c>
      <c r="C748" s="31" t="str">
        <f>'Chi tiet (card)'!C749</f>
        <v>01632474636</v>
      </c>
      <c r="D748" s="95">
        <f t="shared" si="24"/>
        <v>11</v>
      </c>
      <c r="E748" s="95" t="str">
        <f t="shared" si="25"/>
        <v>01632474XXX</v>
      </c>
      <c r="F748" s="6" t="str">
        <f>'Chi tiet (card)'!D749</f>
        <v>Viettel</v>
      </c>
      <c r="G748" s="11">
        <f>'Chi tiet (card)'!E749</f>
        <v>50000</v>
      </c>
    </row>
    <row r="749" spans="1:7" x14ac:dyDescent="0.2">
      <c r="A749" s="31">
        <f>'Chi tiet (card)'!A750</f>
        <v>43206</v>
      </c>
      <c r="B749" s="31" t="str">
        <f>'Chi tiet (card)'!B750</f>
        <v>16-04-2018 17:36</v>
      </c>
      <c r="C749" s="31" t="str">
        <f>'Chi tiet (card)'!C750</f>
        <v>01239398720</v>
      </c>
      <c r="D749" s="95">
        <f t="shared" si="24"/>
        <v>11</v>
      </c>
      <c r="E749" s="95" t="str">
        <f t="shared" si="25"/>
        <v>01239398XXX</v>
      </c>
      <c r="F749" s="6" t="str">
        <f>'Chi tiet (card)'!D750</f>
        <v>Vinaphone</v>
      </c>
      <c r="G749" s="11">
        <f>'Chi tiet (card)'!E750</f>
        <v>100000</v>
      </c>
    </row>
    <row r="750" spans="1:7" x14ac:dyDescent="0.2">
      <c r="A750" s="31">
        <f>'Chi tiet (card)'!A751</f>
        <v>43206</v>
      </c>
      <c r="B750" s="31" t="str">
        <f>'Chi tiet (card)'!B751</f>
        <v>16-04-2018 17:30</v>
      </c>
      <c r="C750" s="31" t="str">
        <f>'Chi tiet (card)'!C751</f>
        <v>01692753149</v>
      </c>
      <c r="D750" s="95">
        <f t="shared" si="24"/>
        <v>11</v>
      </c>
      <c r="E750" s="95" t="str">
        <f t="shared" si="25"/>
        <v>01692753XXX</v>
      </c>
      <c r="F750" s="6" t="str">
        <f>'Chi tiet (card)'!D751</f>
        <v>Viettel</v>
      </c>
      <c r="G750" s="11">
        <f>'Chi tiet (card)'!E751</f>
        <v>50000</v>
      </c>
    </row>
    <row r="751" spans="1:7" x14ac:dyDescent="0.2">
      <c r="A751" s="31">
        <f>'Chi tiet (card)'!A752</f>
        <v>43206</v>
      </c>
      <c r="B751" s="31" t="str">
        <f>'Chi tiet (card)'!B752</f>
        <v>16-04-2018 17:26</v>
      </c>
      <c r="C751" s="31" t="str">
        <f>'Chi tiet (card)'!C752</f>
        <v>01206521914</v>
      </c>
      <c r="D751" s="95">
        <f t="shared" si="24"/>
        <v>11</v>
      </c>
      <c r="E751" s="95" t="str">
        <f t="shared" si="25"/>
        <v>01206521XXX</v>
      </c>
      <c r="F751" s="6" t="str">
        <f>'Chi tiet (card)'!D752</f>
        <v>Mobifone</v>
      </c>
      <c r="G751" s="11">
        <f>'Chi tiet (card)'!E752</f>
        <v>100000</v>
      </c>
    </row>
    <row r="752" spans="1:7" x14ac:dyDescent="0.2">
      <c r="A752" s="31">
        <f>'Chi tiet (card)'!A753</f>
        <v>43206</v>
      </c>
      <c r="B752" s="31" t="str">
        <f>'Chi tiet (card)'!B753</f>
        <v>16-04-2018 17:24</v>
      </c>
      <c r="C752" s="31" t="str">
        <f>'Chi tiet (card)'!C753</f>
        <v>0964614849</v>
      </c>
      <c r="D752" s="95">
        <f t="shared" si="24"/>
        <v>10</v>
      </c>
      <c r="E752" s="95" t="str">
        <f t="shared" si="25"/>
        <v>0964614XXX</v>
      </c>
      <c r="F752" s="6" t="str">
        <f>'Chi tiet (card)'!D753</f>
        <v>Viettel</v>
      </c>
      <c r="G752" s="11">
        <f>'Chi tiet (card)'!E753</f>
        <v>50000</v>
      </c>
    </row>
    <row r="753" spans="1:7" x14ac:dyDescent="0.2">
      <c r="A753" s="31">
        <f>'Chi tiet (card)'!A754</f>
        <v>43206</v>
      </c>
      <c r="B753" s="31" t="str">
        <f>'Chi tiet (card)'!B754</f>
        <v>16-04-2018 17:20</v>
      </c>
      <c r="C753" s="31" t="str">
        <f>'Chi tiet (card)'!C754</f>
        <v>01226823067</v>
      </c>
      <c r="D753" s="95">
        <f t="shared" si="24"/>
        <v>11</v>
      </c>
      <c r="E753" s="95" t="str">
        <f t="shared" si="25"/>
        <v>01226823XXX</v>
      </c>
      <c r="F753" s="6" t="str">
        <f>'Chi tiet (card)'!D754</f>
        <v>Mobifone</v>
      </c>
      <c r="G753" s="11">
        <f>'Chi tiet (card)'!E754</f>
        <v>50000</v>
      </c>
    </row>
    <row r="754" spans="1:7" x14ac:dyDescent="0.2">
      <c r="A754" s="31">
        <f>'Chi tiet (card)'!A755</f>
        <v>43206</v>
      </c>
      <c r="B754" s="31" t="str">
        <f>'Chi tiet (card)'!B755</f>
        <v>16-04-2018 17:13</v>
      </c>
      <c r="C754" s="31" t="str">
        <f>'Chi tiet (card)'!C755</f>
        <v>0905246195</v>
      </c>
      <c r="D754" s="95">
        <f t="shared" si="24"/>
        <v>10</v>
      </c>
      <c r="E754" s="95" t="str">
        <f t="shared" si="25"/>
        <v>0905246XXX</v>
      </c>
      <c r="F754" s="6" t="str">
        <f>'Chi tiet (card)'!D755</f>
        <v>Mobifone</v>
      </c>
      <c r="G754" s="11">
        <f>'Chi tiet (card)'!E755</f>
        <v>50000</v>
      </c>
    </row>
    <row r="755" spans="1:7" x14ac:dyDescent="0.2">
      <c r="A755" s="31">
        <f>'Chi tiet (card)'!A756</f>
        <v>43206</v>
      </c>
      <c r="B755" s="31" t="str">
        <f>'Chi tiet (card)'!B756</f>
        <v>16-04-2018 16:46</v>
      </c>
      <c r="C755" s="31" t="str">
        <f>'Chi tiet (card)'!C756</f>
        <v>0931079359</v>
      </c>
      <c r="D755" s="95">
        <f t="shared" si="24"/>
        <v>10</v>
      </c>
      <c r="E755" s="95" t="str">
        <f t="shared" si="25"/>
        <v>0931079XXX</v>
      </c>
      <c r="F755" s="6" t="str">
        <f>'Chi tiet (card)'!D756</f>
        <v>Mobifone</v>
      </c>
      <c r="G755" s="11">
        <f>'Chi tiet (card)'!E756</f>
        <v>100000</v>
      </c>
    </row>
    <row r="756" spans="1:7" x14ac:dyDescent="0.2">
      <c r="A756" s="31">
        <f>'Chi tiet (card)'!A757</f>
        <v>43206</v>
      </c>
      <c r="B756" s="31" t="str">
        <f>'Chi tiet (card)'!B757</f>
        <v>16-04-2018 16:43</v>
      </c>
      <c r="C756" s="31" t="str">
        <f>'Chi tiet (card)'!C757</f>
        <v>01632925785</v>
      </c>
      <c r="D756" s="95">
        <f t="shared" si="24"/>
        <v>11</v>
      </c>
      <c r="E756" s="95" t="str">
        <f t="shared" si="25"/>
        <v>01632925XXX</v>
      </c>
      <c r="F756" s="6" t="str">
        <f>'Chi tiet (card)'!D757</f>
        <v>Viettel</v>
      </c>
      <c r="G756" s="11">
        <f>'Chi tiet (card)'!E757</f>
        <v>50000</v>
      </c>
    </row>
    <row r="757" spans="1:7" x14ac:dyDescent="0.2">
      <c r="A757" s="31">
        <f>'Chi tiet (card)'!A758</f>
        <v>43206</v>
      </c>
      <c r="B757" s="31" t="str">
        <f>'Chi tiet (card)'!B758</f>
        <v>16-04-2018 16:36</v>
      </c>
      <c r="C757" s="31" t="str">
        <f>'Chi tiet (card)'!C758</f>
        <v>01234859072</v>
      </c>
      <c r="D757" s="95">
        <f t="shared" si="24"/>
        <v>11</v>
      </c>
      <c r="E757" s="95" t="str">
        <f t="shared" si="25"/>
        <v>01234859XXX</v>
      </c>
      <c r="F757" s="6" t="str">
        <f>'Chi tiet (card)'!D758</f>
        <v>Vinaphone</v>
      </c>
      <c r="G757" s="11">
        <f>'Chi tiet (card)'!E758</f>
        <v>50000</v>
      </c>
    </row>
    <row r="758" spans="1:7" x14ac:dyDescent="0.2">
      <c r="A758" s="31">
        <f>'Chi tiet (card)'!A759</f>
        <v>43206</v>
      </c>
      <c r="B758" s="31" t="str">
        <f>'Chi tiet (card)'!B759</f>
        <v>16-04-2018 16:05</v>
      </c>
      <c r="C758" s="31" t="str">
        <f>'Chi tiet (card)'!C759</f>
        <v>0987588987</v>
      </c>
      <c r="D758" s="95">
        <f t="shared" si="24"/>
        <v>10</v>
      </c>
      <c r="E758" s="95" t="str">
        <f t="shared" si="25"/>
        <v>0987588XXX</v>
      </c>
      <c r="F758" s="6" t="str">
        <f>'Chi tiet (card)'!D759</f>
        <v>Viettel</v>
      </c>
      <c r="G758" s="11">
        <f>'Chi tiet (card)'!E759</f>
        <v>100000</v>
      </c>
    </row>
    <row r="759" spans="1:7" x14ac:dyDescent="0.2">
      <c r="A759" s="31">
        <f>'Chi tiet (card)'!A760</f>
        <v>43206</v>
      </c>
      <c r="B759" s="31" t="str">
        <f>'Chi tiet (card)'!B760</f>
        <v>16-04-2018 16:03</v>
      </c>
      <c r="C759" s="31" t="str">
        <f>'Chi tiet (card)'!C760</f>
        <v>01664957326</v>
      </c>
      <c r="D759" s="95">
        <f t="shared" si="24"/>
        <v>11</v>
      </c>
      <c r="E759" s="95" t="str">
        <f t="shared" si="25"/>
        <v>01664957XXX</v>
      </c>
      <c r="F759" s="6" t="str">
        <f>'Chi tiet (card)'!D760</f>
        <v>Viettel</v>
      </c>
      <c r="G759" s="11">
        <f>'Chi tiet (card)'!E760</f>
        <v>50000</v>
      </c>
    </row>
    <row r="760" spans="1:7" x14ac:dyDescent="0.2">
      <c r="A760" s="31">
        <f>'Chi tiet (card)'!A761</f>
        <v>43206</v>
      </c>
      <c r="B760" s="31" t="str">
        <f>'Chi tiet (card)'!B761</f>
        <v>16-04-2018 16:00</v>
      </c>
      <c r="C760" s="31" t="str">
        <f>'Chi tiet (card)'!C761</f>
        <v>0948334346</v>
      </c>
      <c r="D760" s="95">
        <f t="shared" si="24"/>
        <v>10</v>
      </c>
      <c r="E760" s="95" t="str">
        <f t="shared" si="25"/>
        <v>0948334XXX</v>
      </c>
      <c r="F760" s="6" t="str">
        <f>'Chi tiet (card)'!D761</f>
        <v>Vinaphone</v>
      </c>
      <c r="G760" s="11">
        <f>'Chi tiet (card)'!E761</f>
        <v>50000</v>
      </c>
    </row>
    <row r="761" spans="1:7" x14ac:dyDescent="0.2">
      <c r="A761" s="31">
        <f>'Chi tiet (card)'!A762</f>
        <v>43206</v>
      </c>
      <c r="B761" s="31" t="str">
        <f>'Chi tiet (card)'!B762</f>
        <v>16-04-2018 15:31</v>
      </c>
      <c r="C761" s="31" t="str">
        <f>'Chi tiet (card)'!C762</f>
        <v>01635945594</v>
      </c>
      <c r="D761" s="95">
        <f t="shared" si="24"/>
        <v>11</v>
      </c>
      <c r="E761" s="95" t="str">
        <f t="shared" si="25"/>
        <v>01635945XXX</v>
      </c>
      <c r="F761" s="6" t="str">
        <f>'Chi tiet (card)'!D762</f>
        <v>Viettel</v>
      </c>
      <c r="G761" s="11">
        <f>'Chi tiet (card)'!E762</f>
        <v>50000</v>
      </c>
    </row>
    <row r="762" spans="1:7" x14ac:dyDescent="0.2">
      <c r="A762" s="31">
        <f>'Chi tiet (card)'!A763</f>
        <v>43206</v>
      </c>
      <c r="B762" s="31" t="str">
        <f>'Chi tiet (card)'!B763</f>
        <v>16-04-2018 13:20</v>
      </c>
      <c r="C762" s="31" t="str">
        <f>'Chi tiet (card)'!C763</f>
        <v>0966988498</v>
      </c>
      <c r="D762" s="95">
        <f t="shared" si="24"/>
        <v>10</v>
      </c>
      <c r="E762" s="95" t="str">
        <f t="shared" si="25"/>
        <v>0966988XXX</v>
      </c>
      <c r="F762" s="6" t="str">
        <f>'Chi tiet (card)'!D763</f>
        <v>Viettel</v>
      </c>
      <c r="G762" s="11">
        <f>'Chi tiet (card)'!E763</f>
        <v>50000</v>
      </c>
    </row>
    <row r="763" spans="1:7" x14ac:dyDescent="0.2">
      <c r="A763" s="31">
        <f>'Chi tiet (card)'!A764</f>
        <v>43206</v>
      </c>
      <c r="B763" s="31" t="str">
        <f>'Chi tiet (card)'!B764</f>
        <v>16-04-2018 13:16</v>
      </c>
      <c r="C763" s="31" t="str">
        <f>'Chi tiet (card)'!C764</f>
        <v>0913059723</v>
      </c>
      <c r="D763" s="95">
        <f t="shared" si="24"/>
        <v>10</v>
      </c>
      <c r="E763" s="95" t="str">
        <f t="shared" si="25"/>
        <v>0913059XXX</v>
      </c>
      <c r="F763" s="6" t="str">
        <f>'Chi tiet (card)'!D764</f>
        <v>Vinaphone</v>
      </c>
      <c r="G763" s="11">
        <f>'Chi tiet (card)'!E764</f>
        <v>50000</v>
      </c>
    </row>
    <row r="764" spans="1:7" x14ac:dyDescent="0.2">
      <c r="A764" s="31">
        <f>'Chi tiet (card)'!A765</f>
        <v>43206</v>
      </c>
      <c r="B764" s="31" t="str">
        <f>'Chi tiet (card)'!B765</f>
        <v>16-04-2018 12:46</v>
      </c>
      <c r="C764" s="31" t="str">
        <f>'Chi tiet (card)'!C765</f>
        <v>01642043179</v>
      </c>
      <c r="D764" s="95">
        <f t="shared" si="24"/>
        <v>11</v>
      </c>
      <c r="E764" s="95" t="str">
        <f t="shared" si="25"/>
        <v>01642043XXX</v>
      </c>
      <c r="F764" s="6" t="str">
        <f>'Chi tiet (card)'!D765</f>
        <v>Viettel</v>
      </c>
      <c r="G764" s="11">
        <f>'Chi tiet (card)'!E765</f>
        <v>100000</v>
      </c>
    </row>
    <row r="765" spans="1:7" x14ac:dyDescent="0.2">
      <c r="A765" s="31">
        <f>'Chi tiet (card)'!A766</f>
        <v>43206</v>
      </c>
      <c r="B765" s="31" t="str">
        <f>'Chi tiet (card)'!B766</f>
        <v>16-04-2018 12:43</v>
      </c>
      <c r="C765" s="31" t="str">
        <f>'Chi tiet (card)'!C766</f>
        <v>0907105298</v>
      </c>
      <c r="D765" s="95">
        <f t="shared" si="24"/>
        <v>10</v>
      </c>
      <c r="E765" s="95" t="str">
        <f t="shared" si="25"/>
        <v>0907105XXX</v>
      </c>
      <c r="F765" s="6" t="str">
        <f>'Chi tiet (card)'!D766</f>
        <v>Mobifone</v>
      </c>
      <c r="G765" s="11">
        <f>'Chi tiet (card)'!E766</f>
        <v>50000</v>
      </c>
    </row>
    <row r="766" spans="1:7" x14ac:dyDescent="0.2">
      <c r="A766" s="31">
        <f>'Chi tiet (card)'!A767</f>
        <v>43206</v>
      </c>
      <c r="B766" s="31" t="str">
        <f>'Chi tiet (card)'!B767</f>
        <v>16-04-2018 12:18</v>
      </c>
      <c r="C766" s="31" t="str">
        <f>'Chi tiet (card)'!C767</f>
        <v>01633809599</v>
      </c>
      <c r="D766" s="95">
        <f t="shared" si="24"/>
        <v>11</v>
      </c>
      <c r="E766" s="95" t="str">
        <f t="shared" si="25"/>
        <v>01633809XXX</v>
      </c>
      <c r="F766" s="6" t="str">
        <f>'Chi tiet (card)'!D767</f>
        <v>Viettel</v>
      </c>
      <c r="G766" s="11">
        <f>'Chi tiet (card)'!E767</f>
        <v>50000</v>
      </c>
    </row>
    <row r="767" spans="1:7" x14ac:dyDescent="0.2">
      <c r="A767" s="31">
        <f>'Chi tiet (card)'!A768</f>
        <v>43206</v>
      </c>
      <c r="B767" s="31" t="str">
        <f>'Chi tiet (card)'!B768</f>
        <v>16-04-2018 11:58</v>
      </c>
      <c r="C767" s="31" t="str">
        <f>'Chi tiet (card)'!C768</f>
        <v>01676757774</v>
      </c>
      <c r="D767" s="95">
        <f t="shared" si="24"/>
        <v>11</v>
      </c>
      <c r="E767" s="95" t="str">
        <f t="shared" si="25"/>
        <v>01676757XXX</v>
      </c>
      <c r="F767" s="6" t="str">
        <f>'Chi tiet (card)'!D768</f>
        <v>Viettel</v>
      </c>
      <c r="G767" s="11">
        <f>'Chi tiet (card)'!E768</f>
        <v>100000</v>
      </c>
    </row>
    <row r="768" spans="1:7" x14ac:dyDescent="0.2">
      <c r="A768" s="31">
        <f>'Chi tiet (card)'!A769</f>
        <v>43206</v>
      </c>
      <c r="B768" s="31" t="str">
        <f>'Chi tiet (card)'!B769</f>
        <v>16-04-2018 11:54</v>
      </c>
      <c r="C768" s="31" t="str">
        <f>'Chi tiet (card)'!C769</f>
        <v>01269725499</v>
      </c>
      <c r="D768" s="95">
        <f t="shared" si="24"/>
        <v>11</v>
      </c>
      <c r="E768" s="95" t="str">
        <f t="shared" si="25"/>
        <v>01269725XXX</v>
      </c>
      <c r="F768" s="6" t="str">
        <f>'Chi tiet (card)'!D769</f>
        <v>Mobifone</v>
      </c>
      <c r="G768" s="11">
        <f>'Chi tiet (card)'!E769</f>
        <v>100000</v>
      </c>
    </row>
    <row r="769" spans="1:7" x14ac:dyDescent="0.2">
      <c r="A769" s="31">
        <f>'Chi tiet (card)'!A770</f>
        <v>43206</v>
      </c>
      <c r="B769" s="31" t="str">
        <f>'Chi tiet (card)'!B770</f>
        <v>16-04-2018 11:36</v>
      </c>
      <c r="C769" s="31" t="str">
        <f>'Chi tiet (card)'!C770</f>
        <v>01664127738</v>
      </c>
      <c r="D769" s="95">
        <f t="shared" si="24"/>
        <v>11</v>
      </c>
      <c r="E769" s="95" t="str">
        <f t="shared" si="25"/>
        <v>01664127XXX</v>
      </c>
      <c r="F769" s="6" t="str">
        <f>'Chi tiet (card)'!D770</f>
        <v>Viettel</v>
      </c>
      <c r="G769" s="11">
        <f>'Chi tiet (card)'!E770</f>
        <v>50000</v>
      </c>
    </row>
    <row r="770" spans="1:7" x14ac:dyDescent="0.2">
      <c r="A770" s="31">
        <f>'Chi tiet (card)'!A771</f>
        <v>43206</v>
      </c>
      <c r="B770" s="31" t="str">
        <f>'Chi tiet (card)'!B771</f>
        <v>16-04-2018 11:22</v>
      </c>
      <c r="C770" s="31" t="str">
        <f>'Chi tiet (card)'!C771</f>
        <v>01669197202</v>
      </c>
      <c r="D770" s="95">
        <f t="shared" si="24"/>
        <v>11</v>
      </c>
      <c r="E770" s="95" t="str">
        <f t="shared" si="25"/>
        <v>01669197XXX</v>
      </c>
      <c r="F770" s="6" t="str">
        <f>'Chi tiet (card)'!D771</f>
        <v>Viettel</v>
      </c>
      <c r="G770" s="11">
        <f>'Chi tiet (card)'!E771</f>
        <v>50000</v>
      </c>
    </row>
    <row r="771" spans="1:7" x14ac:dyDescent="0.2">
      <c r="A771" s="31">
        <f>'Chi tiet (card)'!A772</f>
        <v>43206</v>
      </c>
      <c r="B771" s="31" t="str">
        <f>'Chi tiet (card)'!B772</f>
        <v>16-04-2018 11:17</v>
      </c>
      <c r="C771" s="31" t="str">
        <f>'Chi tiet (card)'!C772</f>
        <v>01684406034</v>
      </c>
      <c r="D771" s="95">
        <f t="shared" si="24"/>
        <v>11</v>
      </c>
      <c r="E771" s="95" t="str">
        <f t="shared" si="25"/>
        <v>01684406XXX</v>
      </c>
      <c r="F771" s="6" t="str">
        <f>'Chi tiet (card)'!D772</f>
        <v>Viettel</v>
      </c>
      <c r="G771" s="11">
        <f>'Chi tiet (card)'!E772</f>
        <v>50000</v>
      </c>
    </row>
    <row r="772" spans="1:7" x14ac:dyDescent="0.2">
      <c r="A772" s="31">
        <f>'Chi tiet (card)'!A773</f>
        <v>43206</v>
      </c>
      <c r="B772" s="31" t="str">
        <f>'Chi tiet (card)'!B773</f>
        <v>16-04-2018 11:09</v>
      </c>
      <c r="C772" s="31" t="str">
        <f>'Chi tiet (card)'!C773</f>
        <v>01648526778</v>
      </c>
      <c r="D772" s="95">
        <f t="shared" si="24"/>
        <v>11</v>
      </c>
      <c r="E772" s="95" t="str">
        <f t="shared" si="25"/>
        <v>01648526XXX</v>
      </c>
      <c r="F772" s="6" t="str">
        <f>'Chi tiet (card)'!D773</f>
        <v>Viettel</v>
      </c>
      <c r="G772" s="11">
        <f>'Chi tiet (card)'!E773</f>
        <v>100000</v>
      </c>
    </row>
    <row r="773" spans="1:7" x14ac:dyDescent="0.2">
      <c r="A773" s="31">
        <f>'Chi tiet (card)'!A774</f>
        <v>43206</v>
      </c>
      <c r="B773" s="31" t="str">
        <f>'Chi tiet (card)'!B774</f>
        <v>16-04-2018 11:04</v>
      </c>
      <c r="C773" s="31" t="str">
        <f>'Chi tiet (card)'!C774</f>
        <v>0932973126</v>
      </c>
      <c r="D773" s="95">
        <f t="shared" si="24"/>
        <v>10</v>
      </c>
      <c r="E773" s="95" t="str">
        <f t="shared" si="25"/>
        <v>0932973XXX</v>
      </c>
      <c r="F773" s="6" t="str">
        <f>'Chi tiet (card)'!D774</f>
        <v>Mobifone</v>
      </c>
      <c r="G773" s="11">
        <f>'Chi tiet (card)'!E774</f>
        <v>100000</v>
      </c>
    </row>
    <row r="774" spans="1:7" x14ac:dyDescent="0.2">
      <c r="A774" s="31">
        <f>'Chi tiet (card)'!A775</f>
        <v>43206</v>
      </c>
      <c r="B774" s="31" t="str">
        <f>'Chi tiet (card)'!B775</f>
        <v>16-04-2018 10:58</v>
      </c>
      <c r="C774" s="31" t="str">
        <f>'Chi tiet (card)'!C775</f>
        <v>01692967832</v>
      </c>
      <c r="D774" s="95">
        <f t="shared" si="24"/>
        <v>11</v>
      </c>
      <c r="E774" s="95" t="str">
        <f t="shared" si="25"/>
        <v>01692967XXX</v>
      </c>
      <c r="F774" s="6" t="str">
        <f>'Chi tiet (card)'!D775</f>
        <v>Viettel</v>
      </c>
      <c r="G774" s="11">
        <f>'Chi tiet (card)'!E775</f>
        <v>50000</v>
      </c>
    </row>
    <row r="775" spans="1:7" x14ac:dyDescent="0.2">
      <c r="A775" s="31">
        <f>'Chi tiet (card)'!A776</f>
        <v>43206</v>
      </c>
      <c r="B775" s="31" t="str">
        <f>'Chi tiet (card)'!B776</f>
        <v>16-04-2018 10:56</v>
      </c>
      <c r="C775" s="31" t="str">
        <f>'Chi tiet (card)'!C776</f>
        <v>01695151328</v>
      </c>
      <c r="D775" s="95">
        <f t="shared" si="24"/>
        <v>11</v>
      </c>
      <c r="E775" s="95" t="str">
        <f t="shared" si="25"/>
        <v>01695151XXX</v>
      </c>
      <c r="F775" s="6" t="str">
        <f>'Chi tiet (card)'!D776</f>
        <v>Viettel</v>
      </c>
      <c r="G775" s="11">
        <f>'Chi tiet (card)'!E776</f>
        <v>50000</v>
      </c>
    </row>
    <row r="776" spans="1:7" x14ac:dyDescent="0.2">
      <c r="A776" s="31">
        <f>'Chi tiet (card)'!A777</f>
        <v>43206</v>
      </c>
      <c r="B776" s="31" t="str">
        <f>'Chi tiet (card)'!B777</f>
        <v>16-04-2018 10:44</v>
      </c>
      <c r="C776" s="31" t="str">
        <f>'Chi tiet (card)'!C777</f>
        <v>01679474309</v>
      </c>
      <c r="D776" s="95">
        <f t="shared" si="24"/>
        <v>11</v>
      </c>
      <c r="E776" s="95" t="str">
        <f t="shared" si="25"/>
        <v>01679474XXX</v>
      </c>
      <c r="F776" s="6" t="str">
        <f>'Chi tiet (card)'!D777</f>
        <v>Viettel</v>
      </c>
      <c r="G776" s="11">
        <f>'Chi tiet (card)'!E777</f>
        <v>50000</v>
      </c>
    </row>
    <row r="777" spans="1:7" x14ac:dyDescent="0.2">
      <c r="A777" s="31">
        <f>'Chi tiet (card)'!A778</f>
        <v>43206</v>
      </c>
      <c r="B777" s="31" t="str">
        <f>'Chi tiet (card)'!B778</f>
        <v>16-04-2018 10:35</v>
      </c>
      <c r="C777" s="31" t="str">
        <f>'Chi tiet (card)'!C778</f>
        <v>01673248928</v>
      </c>
      <c r="D777" s="95">
        <f t="shared" si="24"/>
        <v>11</v>
      </c>
      <c r="E777" s="95" t="str">
        <f t="shared" si="25"/>
        <v>01673248XXX</v>
      </c>
      <c r="F777" s="6" t="str">
        <f>'Chi tiet (card)'!D778</f>
        <v>Viettel</v>
      </c>
      <c r="G777" s="11">
        <f>'Chi tiet (card)'!E778</f>
        <v>50000</v>
      </c>
    </row>
    <row r="778" spans="1:7" x14ac:dyDescent="0.2">
      <c r="A778" s="31">
        <f>'Chi tiet (card)'!A779</f>
        <v>43206</v>
      </c>
      <c r="B778" s="31" t="str">
        <f>'Chi tiet (card)'!B779</f>
        <v>16-04-2018 10:34</v>
      </c>
      <c r="C778" s="31" t="str">
        <f>'Chi tiet (card)'!C779</f>
        <v>0976494777</v>
      </c>
      <c r="D778" s="95">
        <f t="shared" si="24"/>
        <v>10</v>
      </c>
      <c r="E778" s="95" t="str">
        <f t="shared" si="25"/>
        <v>0976494XXX</v>
      </c>
      <c r="F778" s="6" t="str">
        <f>'Chi tiet (card)'!D779</f>
        <v>Viettel</v>
      </c>
      <c r="G778" s="11">
        <f>'Chi tiet (card)'!E779</f>
        <v>50000</v>
      </c>
    </row>
    <row r="779" spans="1:7" x14ac:dyDescent="0.2">
      <c r="A779" s="31">
        <f>'Chi tiet (card)'!A780</f>
        <v>43206</v>
      </c>
      <c r="B779" s="31" t="str">
        <f>'Chi tiet (card)'!B780</f>
        <v>16-04-2018 10:22</v>
      </c>
      <c r="C779" s="31" t="str">
        <f>'Chi tiet (card)'!C780</f>
        <v>0973278446</v>
      </c>
      <c r="D779" s="95">
        <f t="shared" si="24"/>
        <v>10</v>
      </c>
      <c r="E779" s="95" t="str">
        <f t="shared" si="25"/>
        <v>0973278XXX</v>
      </c>
      <c r="F779" s="6" t="str">
        <f>'Chi tiet (card)'!D780</f>
        <v>Viettel</v>
      </c>
      <c r="G779" s="11">
        <f>'Chi tiet (card)'!E780</f>
        <v>50000</v>
      </c>
    </row>
    <row r="780" spans="1:7" x14ac:dyDescent="0.2">
      <c r="A780" s="31">
        <f>'Chi tiet (card)'!A781</f>
        <v>43206</v>
      </c>
      <c r="B780" s="31" t="str">
        <f>'Chi tiet (card)'!B781</f>
        <v>16-04-2018 10:14</v>
      </c>
      <c r="C780" s="31" t="str">
        <f>'Chi tiet (card)'!C781</f>
        <v>0969139545</v>
      </c>
      <c r="D780" s="95">
        <f t="shared" ref="D780:D843" si="26">LEN(C780)</f>
        <v>10</v>
      </c>
      <c r="E780" s="95" t="str">
        <f t="shared" ref="E780:E843" si="27">IF(D780=11,LEFT(C780,8)&amp;"XXX",LEFT(C780,7)&amp;"XXX")</f>
        <v>0969139XXX</v>
      </c>
      <c r="F780" s="6" t="str">
        <f>'Chi tiet (card)'!D781</f>
        <v>Viettel</v>
      </c>
      <c r="G780" s="11">
        <f>'Chi tiet (card)'!E781</f>
        <v>50000</v>
      </c>
    </row>
    <row r="781" spans="1:7" x14ac:dyDescent="0.2">
      <c r="A781" s="31">
        <f>'Chi tiet (card)'!A782</f>
        <v>43206</v>
      </c>
      <c r="B781" s="31" t="str">
        <f>'Chi tiet (card)'!B782</f>
        <v>16-04-2018 10:11</v>
      </c>
      <c r="C781" s="31" t="str">
        <f>'Chi tiet (card)'!C782</f>
        <v>0915015357</v>
      </c>
      <c r="D781" s="95">
        <f t="shared" si="26"/>
        <v>10</v>
      </c>
      <c r="E781" s="95" t="str">
        <f t="shared" si="27"/>
        <v>0915015XXX</v>
      </c>
      <c r="F781" s="6" t="str">
        <f>'Chi tiet (card)'!D782</f>
        <v>Vinaphone</v>
      </c>
      <c r="G781" s="11">
        <f>'Chi tiet (card)'!E782</f>
        <v>50000</v>
      </c>
    </row>
    <row r="782" spans="1:7" x14ac:dyDescent="0.2">
      <c r="A782" s="31">
        <f>'Chi tiet (card)'!A783</f>
        <v>43206</v>
      </c>
      <c r="B782" s="31" t="str">
        <f>'Chi tiet (card)'!B783</f>
        <v>16-04-2018 10:03</v>
      </c>
      <c r="C782" s="31" t="str">
        <f>'Chi tiet (card)'!C783</f>
        <v>0965764589</v>
      </c>
      <c r="D782" s="95">
        <f t="shared" si="26"/>
        <v>10</v>
      </c>
      <c r="E782" s="95" t="str">
        <f t="shared" si="27"/>
        <v>0965764XXX</v>
      </c>
      <c r="F782" s="6" t="str">
        <f>'Chi tiet (card)'!D783</f>
        <v>Viettel</v>
      </c>
      <c r="G782" s="11">
        <f>'Chi tiet (card)'!E783</f>
        <v>50000</v>
      </c>
    </row>
    <row r="783" spans="1:7" x14ac:dyDescent="0.2">
      <c r="A783" s="31">
        <f>'Chi tiet (card)'!A784</f>
        <v>43206</v>
      </c>
      <c r="B783" s="31" t="str">
        <f>'Chi tiet (card)'!B784</f>
        <v>16-04-2018 10:00</v>
      </c>
      <c r="C783" s="31" t="str">
        <f>'Chi tiet (card)'!C784</f>
        <v>01626283777</v>
      </c>
      <c r="D783" s="95">
        <f t="shared" si="26"/>
        <v>11</v>
      </c>
      <c r="E783" s="95" t="str">
        <f t="shared" si="27"/>
        <v>01626283XXX</v>
      </c>
      <c r="F783" s="6" t="str">
        <f>'Chi tiet (card)'!D784</f>
        <v>Viettel</v>
      </c>
      <c r="G783" s="11">
        <f>'Chi tiet (card)'!E784</f>
        <v>100000</v>
      </c>
    </row>
    <row r="784" spans="1:7" x14ac:dyDescent="0.2">
      <c r="A784" s="31">
        <f>'Chi tiet (card)'!A785</f>
        <v>43206</v>
      </c>
      <c r="B784" s="31" t="str">
        <f>'Chi tiet (card)'!B785</f>
        <v>16-04-2018 10:00</v>
      </c>
      <c r="C784" s="31" t="str">
        <f>'Chi tiet (card)'!C785</f>
        <v>01252881887</v>
      </c>
      <c r="D784" s="95">
        <f t="shared" si="26"/>
        <v>11</v>
      </c>
      <c r="E784" s="95" t="str">
        <f t="shared" si="27"/>
        <v>01252881XXX</v>
      </c>
      <c r="F784" s="6" t="str">
        <f>'Chi tiet (card)'!D785</f>
        <v>Vinaphone</v>
      </c>
      <c r="G784" s="11">
        <f>'Chi tiet (card)'!E785</f>
        <v>50000</v>
      </c>
    </row>
    <row r="785" spans="1:7" x14ac:dyDescent="0.2">
      <c r="A785" s="31">
        <f>'Chi tiet (card)'!A786</f>
        <v>43206</v>
      </c>
      <c r="B785" s="31" t="str">
        <f>'Chi tiet (card)'!B786</f>
        <v>16-04-2018 10:00</v>
      </c>
      <c r="C785" s="31" t="str">
        <f>'Chi tiet (card)'!C786</f>
        <v>0913309556</v>
      </c>
      <c r="D785" s="95">
        <f t="shared" si="26"/>
        <v>10</v>
      </c>
      <c r="E785" s="95" t="str">
        <f t="shared" si="27"/>
        <v>0913309XXX</v>
      </c>
      <c r="F785" s="6" t="str">
        <f>'Chi tiet (card)'!D786</f>
        <v>Vinaphone</v>
      </c>
      <c r="G785" s="11">
        <f>'Chi tiet (card)'!E786</f>
        <v>50000</v>
      </c>
    </row>
    <row r="786" spans="1:7" x14ac:dyDescent="0.2">
      <c r="A786" s="31">
        <f>'Chi tiet (card)'!A787</f>
        <v>43206</v>
      </c>
      <c r="B786" s="31" t="str">
        <f>'Chi tiet (card)'!B787</f>
        <v>16-04-2018 10:00</v>
      </c>
      <c r="C786" s="31" t="str">
        <f>'Chi tiet (card)'!C787</f>
        <v>01219244388</v>
      </c>
      <c r="D786" s="95">
        <f t="shared" si="26"/>
        <v>11</v>
      </c>
      <c r="E786" s="95" t="str">
        <f t="shared" si="27"/>
        <v>01219244XXX</v>
      </c>
      <c r="F786" s="6" t="str">
        <f>'Chi tiet (card)'!D787</f>
        <v>Mobifone</v>
      </c>
      <c r="G786" s="11">
        <f>'Chi tiet (card)'!E787</f>
        <v>100000</v>
      </c>
    </row>
    <row r="787" spans="1:7" x14ac:dyDescent="0.2">
      <c r="A787" s="31">
        <f>'Chi tiet (card)'!A788</f>
        <v>43206</v>
      </c>
      <c r="B787" s="31" t="str">
        <f>'Chi tiet (card)'!B788</f>
        <v>16-04-2018 10:00</v>
      </c>
      <c r="C787" s="31" t="str">
        <f>'Chi tiet (card)'!C788</f>
        <v>0942849531</v>
      </c>
      <c r="D787" s="95">
        <f t="shared" si="26"/>
        <v>10</v>
      </c>
      <c r="E787" s="95" t="str">
        <f t="shared" si="27"/>
        <v>0942849XXX</v>
      </c>
      <c r="F787" s="6" t="str">
        <f>'Chi tiet (card)'!D788</f>
        <v>Vinaphone</v>
      </c>
      <c r="G787" s="11">
        <f>'Chi tiet (card)'!E788</f>
        <v>50000</v>
      </c>
    </row>
    <row r="788" spans="1:7" x14ac:dyDescent="0.2">
      <c r="A788" s="31">
        <f>'Chi tiet (card)'!A789</f>
        <v>43206</v>
      </c>
      <c r="B788" s="31" t="str">
        <f>'Chi tiet (card)'!B789</f>
        <v>16-04-2018 10:00</v>
      </c>
      <c r="C788" s="31" t="str">
        <f>'Chi tiet (card)'!C789</f>
        <v>0938051029</v>
      </c>
      <c r="D788" s="95">
        <f t="shared" si="26"/>
        <v>10</v>
      </c>
      <c r="E788" s="95" t="str">
        <f t="shared" si="27"/>
        <v>0938051XXX</v>
      </c>
      <c r="F788" s="6" t="str">
        <f>'Chi tiet (card)'!D789</f>
        <v>Mobifone</v>
      </c>
      <c r="G788" s="11">
        <f>'Chi tiet (card)'!E789</f>
        <v>100000</v>
      </c>
    </row>
    <row r="789" spans="1:7" x14ac:dyDescent="0.2">
      <c r="A789" s="31">
        <f>'Chi tiet (card)'!A790</f>
        <v>43206</v>
      </c>
      <c r="B789" s="31" t="str">
        <f>'Chi tiet (card)'!B790</f>
        <v>16-04-2018 10:00</v>
      </c>
      <c r="C789" s="31" t="str">
        <f>'Chi tiet (card)'!C790</f>
        <v>01252349426</v>
      </c>
      <c r="D789" s="95">
        <f t="shared" si="26"/>
        <v>11</v>
      </c>
      <c r="E789" s="95" t="str">
        <f t="shared" si="27"/>
        <v>01252349XXX</v>
      </c>
      <c r="F789" s="6" t="str">
        <f>'Chi tiet (card)'!D790</f>
        <v>Vinaphone</v>
      </c>
      <c r="G789" s="11">
        <f>'Chi tiet (card)'!E790</f>
        <v>50000</v>
      </c>
    </row>
    <row r="790" spans="1:7" x14ac:dyDescent="0.2">
      <c r="A790" s="31">
        <f>'Chi tiet (card)'!A791</f>
        <v>43206</v>
      </c>
      <c r="B790" s="31" t="str">
        <f>'Chi tiet (card)'!B791</f>
        <v>16-04-2018 09:51</v>
      </c>
      <c r="C790" s="31" t="str">
        <f>'Chi tiet (card)'!C791</f>
        <v>0915673737</v>
      </c>
      <c r="D790" s="95">
        <f t="shared" si="26"/>
        <v>10</v>
      </c>
      <c r="E790" s="95" t="str">
        <f t="shared" si="27"/>
        <v>0915673XXX</v>
      </c>
      <c r="F790" s="6" t="str">
        <f>'Chi tiet (card)'!D791</f>
        <v>Vinaphone</v>
      </c>
      <c r="G790" s="11">
        <f>'Chi tiet (card)'!E791</f>
        <v>100000</v>
      </c>
    </row>
    <row r="791" spans="1:7" x14ac:dyDescent="0.2">
      <c r="A791" s="31">
        <f>'Chi tiet (card)'!A792</f>
        <v>43206</v>
      </c>
      <c r="B791" s="31" t="str">
        <f>'Chi tiet (card)'!B792</f>
        <v>16-04-2018 09:51</v>
      </c>
      <c r="C791" s="31" t="str">
        <f>'Chi tiet (card)'!C792</f>
        <v>01667299660</v>
      </c>
      <c r="D791" s="95">
        <f t="shared" si="26"/>
        <v>11</v>
      </c>
      <c r="E791" s="95" t="str">
        <f t="shared" si="27"/>
        <v>01667299XXX</v>
      </c>
      <c r="F791" s="6" t="str">
        <f>'Chi tiet (card)'!D792</f>
        <v>Viettel</v>
      </c>
      <c r="G791" s="11">
        <f>'Chi tiet (card)'!E792</f>
        <v>100000</v>
      </c>
    </row>
    <row r="792" spans="1:7" x14ac:dyDescent="0.2">
      <c r="A792" s="31">
        <f>'Chi tiet (card)'!A793</f>
        <v>43206</v>
      </c>
      <c r="B792" s="31" t="str">
        <f>'Chi tiet (card)'!B793</f>
        <v>16-04-2018 09:45</v>
      </c>
      <c r="C792" s="31" t="str">
        <f>'Chi tiet (card)'!C793</f>
        <v>0974883765</v>
      </c>
      <c r="D792" s="95">
        <f t="shared" si="26"/>
        <v>10</v>
      </c>
      <c r="E792" s="95" t="str">
        <f t="shared" si="27"/>
        <v>0974883XXX</v>
      </c>
      <c r="F792" s="6" t="str">
        <f>'Chi tiet (card)'!D793</f>
        <v>Viettel</v>
      </c>
      <c r="G792" s="11">
        <f>'Chi tiet (card)'!E793</f>
        <v>50000</v>
      </c>
    </row>
    <row r="793" spans="1:7" x14ac:dyDescent="0.2">
      <c r="A793" s="31">
        <f>'Chi tiet (card)'!A794</f>
        <v>43206</v>
      </c>
      <c r="B793" s="31" t="str">
        <f>'Chi tiet (card)'!B794</f>
        <v>16-04-2018 09:28</v>
      </c>
      <c r="C793" s="31" t="str">
        <f>'Chi tiet (card)'!C794</f>
        <v>01295687507</v>
      </c>
      <c r="D793" s="95">
        <f t="shared" si="26"/>
        <v>11</v>
      </c>
      <c r="E793" s="95" t="str">
        <f t="shared" si="27"/>
        <v>01295687XXX</v>
      </c>
      <c r="F793" s="6" t="str">
        <f>'Chi tiet (card)'!D794</f>
        <v>Vinaphone</v>
      </c>
      <c r="G793" s="11">
        <f>'Chi tiet (card)'!E794</f>
        <v>100000</v>
      </c>
    </row>
    <row r="794" spans="1:7" x14ac:dyDescent="0.2">
      <c r="A794" s="31">
        <f>'Chi tiet (card)'!A795</f>
        <v>43206</v>
      </c>
      <c r="B794" s="31" t="str">
        <f>'Chi tiet (card)'!B795</f>
        <v>16-04-2018 09:28</v>
      </c>
      <c r="C794" s="31" t="str">
        <f>'Chi tiet (card)'!C795</f>
        <v>01696997144</v>
      </c>
      <c r="D794" s="95">
        <f t="shared" si="26"/>
        <v>11</v>
      </c>
      <c r="E794" s="95" t="str">
        <f t="shared" si="27"/>
        <v>01696997XXX</v>
      </c>
      <c r="F794" s="6" t="str">
        <f>'Chi tiet (card)'!D795</f>
        <v>Viettel</v>
      </c>
      <c r="G794" s="11">
        <f>'Chi tiet (card)'!E795</f>
        <v>50000</v>
      </c>
    </row>
    <row r="795" spans="1:7" x14ac:dyDescent="0.2">
      <c r="A795" s="31">
        <f>'Chi tiet (card)'!A796</f>
        <v>43206</v>
      </c>
      <c r="B795" s="31" t="str">
        <f>'Chi tiet (card)'!B796</f>
        <v>16-04-2018 09:23</v>
      </c>
      <c r="C795" s="31" t="str">
        <f>'Chi tiet (card)'!C796</f>
        <v>01627268217</v>
      </c>
      <c r="D795" s="95">
        <f t="shared" si="26"/>
        <v>11</v>
      </c>
      <c r="E795" s="95" t="str">
        <f t="shared" si="27"/>
        <v>01627268XXX</v>
      </c>
      <c r="F795" s="6" t="str">
        <f>'Chi tiet (card)'!D796</f>
        <v>Viettel</v>
      </c>
      <c r="G795" s="11">
        <f>'Chi tiet (card)'!E796</f>
        <v>50000</v>
      </c>
    </row>
    <row r="796" spans="1:7" x14ac:dyDescent="0.2">
      <c r="A796" s="31">
        <f>'Chi tiet (card)'!A797</f>
        <v>43206</v>
      </c>
      <c r="B796" s="31" t="str">
        <f>'Chi tiet (card)'!B797</f>
        <v>16-04-2018 09:07</v>
      </c>
      <c r="C796" s="31" t="str">
        <f>'Chi tiet (card)'!C797</f>
        <v>01654975902</v>
      </c>
      <c r="D796" s="95">
        <f t="shared" si="26"/>
        <v>11</v>
      </c>
      <c r="E796" s="95" t="str">
        <f t="shared" si="27"/>
        <v>01654975XXX</v>
      </c>
      <c r="F796" s="6" t="str">
        <f>'Chi tiet (card)'!D797</f>
        <v>Viettel</v>
      </c>
      <c r="G796" s="11">
        <f>'Chi tiet (card)'!E797</f>
        <v>50000</v>
      </c>
    </row>
    <row r="797" spans="1:7" x14ac:dyDescent="0.2">
      <c r="A797" s="31">
        <f>'Chi tiet (card)'!A798</f>
        <v>43206</v>
      </c>
      <c r="B797" s="31" t="str">
        <f>'Chi tiet (card)'!B798</f>
        <v>16-04-2018 09:01</v>
      </c>
      <c r="C797" s="31" t="str">
        <f>'Chi tiet (card)'!C798</f>
        <v>0975645875</v>
      </c>
      <c r="D797" s="95">
        <f t="shared" si="26"/>
        <v>10</v>
      </c>
      <c r="E797" s="95" t="str">
        <f t="shared" si="27"/>
        <v>0975645XXX</v>
      </c>
      <c r="F797" s="6" t="str">
        <f>'Chi tiet (card)'!D798</f>
        <v>Viettel</v>
      </c>
      <c r="G797" s="11">
        <f>'Chi tiet (card)'!E798</f>
        <v>50000</v>
      </c>
    </row>
    <row r="798" spans="1:7" x14ac:dyDescent="0.2">
      <c r="A798" s="31">
        <f>'Chi tiet (card)'!A799</f>
        <v>43206</v>
      </c>
      <c r="B798" s="31" t="str">
        <f>'Chi tiet (card)'!B799</f>
        <v>16-04-2018 09:00</v>
      </c>
      <c r="C798" s="31" t="str">
        <f>'Chi tiet (card)'!C799</f>
        <v>0963363000</v>
      </c>
      <c r="D798" s="95">
        <f t="shared" si="26"/>
        <v>10</v>
      </c>
      <c r="E798" s="95" t="str">
        <f t="shared" si="27"/>
        <v>0963363XXX</v>
      </c>
      <c r="F798" s="6" t="str">
        <f>'Chi tiet (card)'!D799</f>
        <v>Viettel</v>
      </c>
      <c r="G798" s="11">
        <f>'Chi tiet (card)'!E799</f>
        <v>50000</v>
      </c>
    </row>
    <row r="799" spans="1:7" x14ac:dyDescent="0.2">
      <c r="A799" s="31">
        <f>'Chi tiet (card)'!A800</f>
        <v>43206</v>
      </c>
      <c r="B799" s="31" t="str">
        <f>'Chi tiet (card)'!B800</f>
        <v>16-04-2018 08:58</v>
      </c>
      <c r="C799" s="31" t="str">
        <f>'Chi tiet (card)'!C800</f>
        <v>01659727400</v>
      </c>
      <c r="D799" s="95">
        <f t="shared" si="26"/>
        <v>11</v>
      </c>
      <c r="E799" s="95" t="str">
        <f t="shared" si="27"/>
        <v>01659727XXX</v>
      </c>
      <c r="F799" s="6" t="str">
        <f>'Chi tiet (card)'!D800</f>
        <v>Viettel</v>
      </c>
      <c r="G799" s="11">
        <f>'Chi tiet (card)'!E800</f>
        <v>50000</v>
      </c>
    </row>
    <row r="800" spans="1:7" x14ac:dyDescent="0.2">
      <c r="A800" s="31">
        <f>'Chi tiet (card)'!A801</f>
        <v>43206</v>
      </c>
      <c r="B800" s="31" t="str">
        <f>'Chi tiet (card)'!B801</f>
        <v>16-04-2018 08:38</v>
      </c>
      <c r="C800" s="31" t="str">
        <f>'Chi tiet (card)'!C801</f>
        <v>01673502916</v>
      </c>
      <c r="D800" s="95">
        <f t="shared" si="26"/>
        <v>11</v>
      </c>
      <c r="E800" s="95" t="str">
        <f t="shared" si="27"/>
        <v>01673502XXX</v>
      </c>
      <c r="F800" s="6" t="str">
        <f>'Chi tiet (card)'!D801</f>
        <v>Viettel</v>
      </c>
      <c r="G800" s="11">
        <f>'Chi tiet (card)'!E801</f>
        <v>50000</v>
      </c>
    </row>
    <row r="801" spans="1:7" x14ac:dyDescent="0.2">
      <c r="A801" s="31">
        <f>'Chi tiet (card)'!A802</f>
        <v>43206</v>
      </c>
      <c r="B801" s="31" t="str">
        <f>'Chi tiet (card)'!B802</f>
        <v>16-04-2018 08:25</v>
      </c>
      <c r="C801" s="31" t="str">
        <f>'Chi tiet (card)'!C802</f>
        <v>01662985917</v>
      </c>
      <c r="D801" s="95">
        <f t="shared" si="26"/>
        <v>11</v>
      </c>
      <c r="E801" s="95" t="str">
        <f t="shared" si="27"/>
        <v>01662985XXX</v>
      </c>
      <c r="F801" s="6" t="str">
        <f>'Chi tiet (card)'!D802</f>
        <v>Viettel</v>
      </c>
      <c r="G801" s="11">
        <f>'Chi tiet (card)'!E802</f>
        <v>50000</v>
      </c>
    </row>
    <row r="802" spans="1:7" x14ac:dyDescent="0.2">
      <c r="A802" s="31">
        <f>'Chi tiet (card)'!A803</f>
        <v>43206</v>
      </c>
      <c r="B802" s="31" t="str">
        <f>'Chi tiet (card)'!B803</f>
        <v>16-04-2018 08:13</v>
      </c>
      <c r="C802" s="31" t="str">
        <f>'Chi tiet (card)'!C803</f>
        <v>0963652791</v>
      </c>
      <c r="D802" s="95">
        <f t="shared" si="26"/>
        <v>10</v>
      </c>
      <c r="E802" s="95" t="str">
        <f t="shared" si="27"/>
        <v>0963652XXX</v>
      </c>
      <c r="F802" s="6" t="str">
        <f>'Chi tiet (card)'!D803</f>
        <v>Viettel</v>
      </c>
      <c r="G802" s="11">
        <f>'Chi tiet (card)'!E803</f>
        <v>50000</v>
      </c>
    </row>
    <row r="803" spans="1:7" x14ac:dyDescent="0.2">
      <c r="A803" s="31">
        <f>'Chi tiet (card)'!A804</f>
        <v>43206</v>
      </c>
      <c r="B803" s="31" t="str">
        <f>'Chi tiet (card)'!B804</f>
        <v>16-04-2018 08:11</v>
      </c>
      <c r="C803" s="31" t="str">
        <f>'Chi tiet (card)'!C804</f>
        <v>01679953227</v>
      </c>
      <c r="D803" s="95">
        <f t="shared" si="26"/>
        <v>11</v>
      </c>
      <c r="E803" s="95" t="str">
        <f t="shared" si="27"/>
        <v>01679953XXX</v>
      </c>
      <c r="F803" s="6" t="str">
        <f>'Chi tiet (card)'!D804</f>
        <v>Viettel</v>
      </c>
      <c r="G803" s="11">
        <f>'Chi tiet (card)'!E804</f>
        <v>50000</v>
      </c>
    </row>
    <row r="804" spans="1:7" x14ac:dyDescent="0.2">
      <c r="A804" s="31">
        <f>'Chi tiet (card)'!A805</f>
        <v>43206</v>
      </c>
      <c r="B804" s="31" t="str">
        <f>'Chi tiet (card)'!B805</f>
        <v>16-04-2018 07:47</v>
      </c>
      <c r="C804" s="31" t="str">
        <f>'Chi tiet (card)'!C805</f>
        <v>01692962321</v>
      </c>
      <c r="D804" s="95">
        <f t="shared" si="26"/>
        <v>11</v>
      </c>
      <c r="E804" s="95" t="str">
        <f t="shared" si="27"/>
        <v>01692962XXX</v>
      </c>
      <c r="F804" s="6" t="str">
        <f>'Chi tiet (card)'!D805</f>
        <v>Viettel</v>
      </c>
      <c r="G804" s="11">
        <f>'Chi tiet (card)'!E805</f>
        <v>50000</v>
      </c>
    </row>
    <row r="805" spans="1:7" x14ac:dyDescent="0.2">
      <c r="A805" s="31">
        <f>'Chi tiet (card)'!A806</f>
        <v>43206</v>
      </c>
      <c r="B805" s="31" t="str">
        <f>'Chi tiet (card)'!B806</f>
        <v>16-04-2018 07:34</v>
      </c>
      <c r="C805" s="31" t="str">
        <f>'Chi tiet (card)'!C806</f>
        <v>01626674437</v>
      </c>
      <c r="D805" s="95">
        <f t="shared" si="26"/>
        <v>11</v>
      </c>
      <c r="E805" s="95" t="str">
        <f t="shared" si="27"/>
        <v>01626674XXX</v>
      </c>
      <c r="F805" s="6" t="str">
        <f>'Chi tiet (card)'!D806</f>
        <v>Viettel</v>
      </c>
      <c r="G805" s="11">
        <f>'Chi tiet (card)'!E806</f>
        <v>50000</v>
      </c>
    </row>
    <row r="806" spans="1:7" x14ac:dyDescent="0.2">
      <c r="A806" s="31">
        <f>'Chi tiet (card)'!A807</f>
        <v>43206</v>
      </c>
      <c r="B806" s="31" t="str">
        <f>'Chi tiet (card)'!B807</f>
        <v>16-04-2018 07:28</v>
      </c>
      <c r="C806" s="31" t="str">
        <f>'Chi tiet (card)'!C807</f>
        <v>0967370827</v>
      </c>
      <c r="D806" s="95">
        <f t="shared" si="26"/>
        <v>10</v>
      </c>
      <c r="E806" s="95" t="str">
        <f t="shared" si="27"/>
        <v>0967370XXX</v>
      </c>
      <c r="F806" s="6" t="str">
        <f>'Chi tiet (card)'!D807</f>
        <v>Viettel</v>
      </c>
      <c r="G806" s="11">
        <f>'Chi tiet (card)'!E807</f>
        <v>50000</v>
      </c>
    </row>
    <row r="807" spans="1:7" x14ac:dyDescent="0.2">
      <c r="A807" s="31">
        <f>'Chi tiet (card)'!A808</f>
        <v>43206</v>
      </c>
      <c r="B807" s="31" t="str">
        <f>'Chi tiet (card)'!B808</f>
        <v>16-04-2018 07:27</v>
      </c>
      <c r="C807" s="31" t="str">
        <f>'Chi tiet (card)'!C808</f>
        <v>0985110638</v>
      </c>
      <c r="D807" s="95">
        <f t="shared" si="26"/>
        <v>10</v>
      </c>
      <c r="E807" s="95" t="str">
        <f t="shared" si="27"/>
        <v>0985110XXX</v>
      </c>
      <c r="F807" s="6" t="str">
        <f>'Chi tiet (card)'!D808</f>
        <v>Viettel</v>
      </c>
      <c r="G807" s="11">
        <f>'Chi tiet (card)'!E808</f>
        <v>50000</v>
      </c>
    </row>
    <row r="808" spans="1:7" x14ac:dyDescent="0.2">
      <c r="A808" s="31">
        <f>'Chi tiet (card)'!A809</f>
        <v>43206</v>
      </c>
      <c r="B808" s="31" t="str">
        <f>'Chi tiet (card)'!B809</f>
        <v>16-04-2018 07:27</v>
      </c>
      <c r="C808" s="31" t="str">
        <f>'Chi tiet (card)'!C809</f>
        <v>0975473170</v>
      </c>
      <c r="D808" s="95">
        <f t="shared" si="26"/>
        <v>10</v>
      </c>
      <c r="E808" s="95" t="str">
        <f t="shared" si="27"/>
        <v>0975473XXX</v>
      </c>
      <c r="F808" s="6" t="str">
        <f>'Chi tiet (card)'!D809</f>
        <v>Viettel</v>
      </c>
      <c r="G808" s="11">
        <f>'Chi tiet (card)'!E809</f>
        <v>50000</v>
      </c>
    </row>
    <row r="809" spans="1:7" x14ac:dyDescent="0.2">
      <c r="A809" s="31">
        <f>'Chi tiet (card)'!A810</f>
        <v>43206</v>
      </c>
      <c r="B809" s="31" t="str">
        <f>'Chi tiet (card)'!B810</f>
        <v>16-04-2018 07:24</v>
      </c>
      <c r="C809" s="31" t="str">
        <f>'Chi tiet (card)'!C810</f>
        <v>01642172410</v>
      </c>
      <c r="D809" s="95">
        <f t="shared" si="26"/>
        <v>11</v>
      </c>
      <c r="E809" s="95" t="str">
        <f t="shared" si="27"/>
        <v>01642172XXX</v>
      </c>
      <c r="F809" s="6" t="str">
        <f>'Chi tiet (card)'!D810</f>
        <v>Viettel</v>
      </c>
      <c r="G809" s="11">
        <f>'Chi tiet (card)'!E810</f>
        <v>100000</v>
      </c>
    </row>
    <row r="810" spans="1:7" x14ac:dyDescent="0.2">
      <c r="A810" s="31">
        <f>'Chi tiet (card)'!A811</f>
        <v>43206</v>
      </c>
      <c r="B810" s="31" t="str">
        <f>'Chi tiet (card)'!B811</f>
        <v>16-04-2018 06:41</v>
      </c>
      <c r="C810" s="31" t="str">
        <f>'Chi tiet (card)'!C811</f>
        <v>0973045212</v>
      </c>
      <c r="D810" s="95">
        <f t="shared" si="26"/>
        <v>10</v>
      </c>
      <c r="E810" s="95" t="str">
        <f t="shared" si="27"/>
        <v>0973045XXX</v>
      </c>
      <c r="F810" s="6" t="str">
        <f>'Chi tiet (card)'!D811</f>
        <v>Viettel</v>
      </c>
      <c r="G810" s="11">
        <f>'Chi tiet (card)'!E811</f>
        <v>100000</v>
      </c>
    </row>
    <row r="811" spans="1:7" x14ac:dyDescent="0.2">
      <c r="A811" s="31">
        <f>'Chi tiet (card)'!A812</f>
        <v>43206</v>
      </c>
      <c r="B811" s="31" t="str">
        <f>'Chi tiet (card)'!B812</f>
        <v>16-04-2018 06:33</v>
      </c>
      <c r="C811" s="31" t="str">
        <f>'Chi tiet (card)'!C812</f>
        <v>01664089426</v>
      </c>
      <c r="D811" s="95">
        <f t="shared" si="26"/>
        <v>11</v>
      </c>
      <c r="E811" s="95" t="str">
        <f t="shared" si="27"/>
        <v>01664089XXX</v>
      </c>
      <c r="F811" s="6" t="str">
        <f>'Chi tiet (card)'!D812</f>
        <v>Viettel</v>
      </c>
      <c r="G811" s="11">
        <f>'Chi tiet (card)'!E812</f>
        <v>50000</v>
      </c>
    </row>
    <row r="812" spans="1:7" x14ac:dyDescent="0.2">
      <c r="A812" s="31">
        <f>'Chi tiet (card)'!A813</f>
        <v>43206</v>
      </c>
      <c r="B812" s="31" t="str">
        <f>'Chi tiet (card)'!B813</f>
        <v>16-04-2018 06:21</v>
      </c>
      <c r="C812" s="31" t="str">
        <f>'Chi tiet (card)'!C813</f>
        <v>01689947119</v>
      </c>
      <c r="D812" s="95">
        <f t="shared" si="26"/>
        <v>11</v>
      </c>
      <c r="E812" s="95" t="str">
        <f t="shared" si="27"/>
        <v>01689947XXX</v>
      </c>
      <c r="F812" s="6" t="str">
        <f>'Chi tiet (card)'!D813</f>
        <v>Viettel</v>
      </c>
      <c r="G812" s="11">
        <f>'Chi tiet (card)'!E813</f>
        <v>50000</v>
      </c>
    </row>
    <row r="813" spans="1:7" x14ac:dyDescent="0.2">
      <c r="A813" s="31">
        <f>'Chi tiet (card)'!A814</f>
        <v>43206</v>
      </c>
      <c r="B813" s="31" t="str">
        <f>'Chi tiet (card)'!B814</f>
        <v>16-04-2018 06:06</v>
      </c>
      <c r="C813" s="31" t="str">
        <f>'Chi tiet (card)'!C814</f>
        <v>01634129924</v>
      </c>
      <c r="D813" s="95">
        <f t="shared" si="26"/>
        <v>11</v>
      </c>
      <c r="E813" s="95" t="str">
        <f t="shared" si="27"/>
        <v>01634129XXX</v>
      </c>
      <c r="F813" s="6" t="str">
        <f>'Chi tiet (card)'!D814</f>
        <v>Viettel</v>
      </c>
      <c r="G813" s="11">
        <f>'Chi tiet (card)'!E814</f>
        <v>100000</v>
      </c>
    </row>
    <row r="814" spans="1:7" x14ac:dyDescent="0.2">
      <c r="A814" s="31">
        <f>'Chi tiet (card)'!A815</f>
        <v>43207</v>
      </c>
      <c r="B814" s="31" t="str">
        <f>'Chi tiet (card)'!B815</f>
        <v>17-04-2018 22:43</v>
      </c>
      <c r="C814" s="31" t="str">
        <f>'Chi tiet (card)'!C815</f>
        <v>0977133319</v>
      </c>
      <c r="D814" s="95">
        <f t="shared" si="26"/>
        <v>10</v>
      </c>
      <c r="E814" s="95" t="str">
        <f t="shared" si="27"/>
        <v>0977133XXX</v>
      </c>
      <c r="F814" s="6" t="str">
        <f>'Chi tiet (card)'!D815</f>
        <v>Viettel</v>
      </c>
      <c r="G814" s="11">
        <f>'Chi tiet (card)'!E815</f>
        <v>50000</v>
      </c>
    </row>
    <row r="815" spans="1:7" x14ac:dyDescent="0.2">
      <c r="A815" s="31">
        <f>'Chi tiet (card)'!A816</f>
        <v>43207</v>
      </c>
      <c r="B815" s="31" t="str">
        <f>'Chi tiet (card)'!B816</f>
        <v>17-04-2018 22:43</v>
      </c>
      <c r="C815" s="31" t="str">
        <f>'Chi tiet (card)'!C816</f>
        <v>0961530583</v>
      </c>
      <c r="D815" s="95">
        <f t="shared" si="26"/>
        <v>10</v>
      </c>
      <c r="E815" s="95" t="str">
        <f t="shared" si="27"/>
        <v>0961530XXX</v>
      </c>
      <c r="F815" s="6" t="str">
        <f>'Chi tiet (card)'!D816</f>
        <v>Viettel</v>
      </c>
      <c r="G815" s="11">
        <f>'Chi tiet (card)'!E816</f>
        <v>50000</v>
      </c>
    </row>
    <row r="816" spans="1:7" x14ac:dyDescent="0.2">
      <c r="A816" s="31">
        <f>'Chi tiet (card)'!A817</f>
        <v>43207</v>
      </c>
      <c r="B816" s="31" t="str">
        <f>'Chi tiet (card)'!B817</f>
        <v>17-04-2018 22:20</v>
      </c>
      <c r="C816" s="31" t="str">
        <f>'Chi tiet (card)'!C817</f>
        <v>01204925649</v>
      </c>
      <c r="D816" s="95">
        <f t="shared" si="26"/>
        <v>11</v>
      </c>
      <c r="E816" s="95" t="str">
        <f t="shared" si="27"/>
        <v>01204925XXX</v>
      </c>
      <c r="F816" s="6" t="str">
        <f>'Chi tiet (card)'!D817</f>
        <v>Mobifone</v>
      </c>
      <c r="G816" s="11">
        <f>'Chi tiet (card)'!E817</f>
        <v>50000</v>
      </c>
    </row>
    <row r="817" spans="1:7" x14ac:dyDescent="0.2">
      <c r="A817" s="31">
        <f>'Chi tiet (card)'!A818</f>
        <v>43207</v>
      </c>
      <c r="B817" s="31" t="str">
        <f>'Chi tiet (card)'!B818</f>
        <v>17-04-2018 21:57</v>
      </c>
      <c r="C817" s="31" t="str">
        <f>'Chi tiet (card)'!C818</f>
        <v>0904298220</v>
      </c>
      <c r="D817" s="95">
        <f t="shared" si="26"/>
        <v>10</v>
      </c>
      <c r="E817" s="95" t="str">
        <f t="shared" si="27"/>
        <v>0904298XXX</v>
      </c>
      <c r="F817" s="6" t="str">
        <f>'Chi tiet (card)'!D818</f>
        <v>Mobifone</v>
      </c>
      <c r="G817" s="11">
        <f>'Chi tiet (card)'!E818</f>
        <v>100000</v>
      </c>
    </row>
    <row r="818" spans="1:7" x14ac:dyDescent="0.2">
      <c r="A818" s="31">
        <f>'Chi tiet (card)'!A819</f>
        <v>43207</v>
      </c>
      <c r="B818" s="31" t="str">
        <f>'Chi tiet (card)'!B819</f>
        <v>17-04-2018 21:54</v>
      </c>
      <c r="C818" s="31" t="str">
        <f>'Chi tiet (card)'!C819</f>
        <v>0923201565</v>
      </c>
      <c r="D818" s="95">
        <f t="shared" si="26"/>
        <v>10</v>
      </c>
      <c r="E818" s="95" t="str">
        <f t="shared" si="27"/>
        <v>0923201XXX</v>
      </c>
      <c r="F818" s="6" t="str">
        <f>'Chi tiet (card)'!D819</f>
        <v>Vietnammobile</v>
      </c>
      <c r="G818" s="11">
        <f>'Chi tiet (card)'!E819</f>
        <v>50000</v>
      </c>
    </row>
    <row r="819" spans="1:7" x14ac:dyDescent="0.2">
      <c r="A819" s="31">
        <f>'Chi tiet (card)'!A820</f>
        <v>43207</v>
      </c>
      <c r="B819" s="31" t="str">
        <f>'Chi tiet (card)'!B820</f>
        <v>17-04-2018 21:48</v>
      </c>
      <c r="C819" s="31" t="str">
        <f>'Chi tiet (card)'!C820</f>
        <v>01267966933</v>
      </c>
      <c r="D819" s="95">
        <f t="shared" si="26"/>
        <v>11</v>
      </c>
      <c r="E819" s="95" t="str">
        <f t="shared" si="27"/>
        <v>01267966XXX</v>
      </c>
      <c r="F819" s="6" t="str">
        <f>'Chi tiet (card)'!D820</f>
        <v>Mobifone</v>
      </c>
      <c r="G819" s="11">
        <f>'Chi tiet (card)'!E820</f>
        <v>50000</v>
      </c>
    </row>
    <row r="820" spans="1:7" x14ac:dyDescent="0.2">
      <c r="A820" s="31">
        <f>'Chi tiet (card)'!A821</f>
        <v>43207</v>
      </c>
      <c r="B820" s="31" t="str">
        <f>'Chi tiet (card)'!B821</f>
        <v>17-04-2018 21:21</v>
      </c>
      <c r="C820" s="31" t="str">
        <f>'Chi tiet (card)'!C821</f>
        <v>0975730843</v>
      </c>
      <c r="D820" s="95">
        <f t="shared" si="26"/>
        <v>10</v>
      </c>
      <c r="E820" s="95" t="str">
        <f t="shared" si="27"/>
        <v>0975730XXX</v>
      </c>
      <c r="F820" s="6" t="str">
        <f>'Chi tiet (card)'!D821</f>
        <v>Viettel</v>
      </c>
      <c r="G820" s="11">
        <f>'Chi tiet (card)'!E821</f>
        <v>50000</v>
      </c>
    </row>
    <row r="821" spans="1:7" x14ac:dyDescent="0.2">
      <c r="A821" s="31">
        <f>'Chi tiet (card)'!A822</f>
        <v>43207</v>
      </c>
      <c r="B821" s="31" t="str">
        <f>'Chi tiet (card)'!B822</f>
        <v>17-04-2018 21:18</v>
      </c>
      <c r="C821" s="31" t="str">
        <f>'Chi tiet (card)'!C822</f>
        <v>0966805836</v>
      </c>
      <c r="D821" s="95">
        <f t="shared" si="26"/>
        <v>10</v>
      </c>
      <c r="E821" s="95" t="str">
        <f t="shared" si="27"/>
        <v>0966805XXX</v>
      </c>
      <c r="F821" s="6" t="str">
        <f>'Chi tiet (card)'!D822</f>
        <v>Viettel</v>
      </c>
      <c r="G821" s="11">
        <f>'Chi tiet (card)'!E822</f>
        <v>50000</v>
      </c>
    </row>
    <row r="822" spans="1:7" x14ac:dyDescent="0.2">
      <c r="A822" s="31">
        <f>'Chi tiet (card)'!A823</f>
        <v>43207</v>
      </c>
      <c r="B822" s="31" t="str">
        <f>'Chi tiet (card)'!B823</f>
        <v>17-04-2018 21:02</v>
      </c>
      <c r="C822" s="31" t="str">
        <f>'Chi tiet (card)'!C823</f>
        <v>01642158712</v>
      </c>
      <c r="D822" s="95">
        <f t="shared" si="26"/>
        <v>11</v>
      </c>
      <c r="E822" s="95" t="str">
        <f t="shared" si="27"/>
        <v>01642158XXX</v>
      </c>
      <c r="F822" s="6" t="str">
        <f>'Chi tiet (card)'!D823</f>
        <v>Viettel</v>
      </c>
      <c r="G822" s="11">
        <f>'Chi tiet (card)'!E823</f>
        <v>50000</v>
      </c>
    </row>
    <row r="823" spans="1:7" x14ac:dyDescent="0.2">
      <c r="A823" s="31">
        <f>'Chi tiet (card)'!A824</f>
        <v>43207</v>
      </c>
      <c r="B823" s="31" t="str">
        <f>'Chi tiet (card)'!B824</f>
        <v>17-04-2018 21:01</v>
      </c>
      <c r="C823" s="31" t="str">
        <f>'Chi tiet (card)'!C824</f>
        <v>01292410789</v>
      </c>
      <c r="D823" s="95">
        <f t="shared" si="26"/>
        <v>11</v>
      </c>
      <c r="E823" s="95" t="str">
        <f t="shared" si="27"/>
        <v>01292410XXX</v>
      </c>
      <c r="F823" s="6" t="str">
        <f>'Chi tiet (card)'!D824</f>
        <v>Vinaphone</v>
      </c>
      <c r="G823" s="11">
        <f>'Chi tiet (card)'!E824</f>
        <v>50000</v>
      </c>
    </row>
    <row r="824" spans="1:7" x14ac:dyDescent="0.2">
      <c r="A824" s="31">
        <f>'Chi tiet (card)'!A825</f>
        <v>43207</v>
      </c>
      <c r="B824" s="31" t="str">
        <f>'Chi tiet (card)'!B825</f>
        <v>17-04-2018 20:48</v>
      </c>
      <c r="C824" s="31" t="str">
        <f>'Chi tiet (card)'!C825</f>
        <v>01667909182</v>
      </c>
      <c r="D824" s="95">
        <f t="shared" si="26"/>
        <v>11</v>
      </c>
      <c r="E824" s="95" t="str">
        <f t="shared" si="27"/>
        <v>01667909XXX</v>
      </c>
      <c r="F824" s="6" t="str">
        <f>'Chi tiet (card)'!D825</f>
        <v>Viettel</v>
      </c>
      <c r="G824" s="11">
        <f>'Chi tiet (card)'!E825</f>
        <v>50000</v>
      </c>
    </row>
    <row r="825" spans="1:7" x14ac:dyDescent="0.2">
      <c r="A825" s="31">
        <f>'Chi tiet (card)'!A826</f>
        <v>43207</v>
      </c>
      <c r="B825" s="31" t="str">
        <f>'Chi tiet (card)'!B826</f>
        <v>17-04-2018 20:33</v>
      </c>
      <c r="C825" s="31" t="str">
        <f>'Chi tiet (card)'!C826</f>
        <v>0975909612</v>
      </c>
      <c r="D825" s="95">
        <f t="shared" si="26"/>
        <v>10</v>
      </c>
      <c r="E825" s="95" t="str">
        <f t="shared" si="27"/>
        <v>0975909XXX</v>
      </c>
      <c r="F825" s="6" t="str">
        <f>'Chi tiet (card)'!D826</f>
        <v>Viettel</v>
      </c>
      <c r="G825" s="11">
        <f>'Chi tiet (card)'!E826</f>
        <v>50000</v>
      </c>
    </row>
    <row r="826" spans="1:7" x14ac:dyDescent="0.2">
      <c r="A826" s="31">
        <f>'Chi tiet (card)'!A827</f>
        <v>43207</v>
      </c>
      <c r="B826" s="31" t="str">
        <f>'Chi tiet (card)'!B827</f>
        <v>17-04-2018 20:33</v>
      </c>
      <c r="C826" s="31" t="str">
        <f>'Chi tiet (card)'!C827</f>
        <v>0982532779</v>
      </c>
      <c r="D826" s="95">
        <f t="shared" si="26"/>
        <v>10</v>
      </c>
      <c r="E826" s="95" t="str">
        <f t="shared" si="27"/>
        <v>0982532XXX</v>
      </c>
      <c r="F826" s="6" t="str">
        <f>'Chi tiet (card)'!D827</f>
        <v>Viettel</v>
      </c>
      <c r="G826" s="11">
        <f>'Chi tiet (card)'!E827</f>
        <v>100000</v>
      </c>
    </row>
    <row r="827" spans="1:7" x14ac:dyDescent="0.2">
      <c r="A827" s="31">
        <f>'Chi tiet (card)'!A828</f>
        <v>43207</v>
      </c>
      <c r="B827" s="31" t="str">
        <f>'Chi tiet (card)'!B828</f>
        <v>17-04-2018 20:33</v>
      </c>
      <c r="C827" s="31" t="str">
        <f>'Chi tiet (card)'!C828</f>
        <v>01675038650</v>
      </c>
      <c r="D827" s="95">
        <f t="shared" si="26"/>
        <v>11</v>
      </c>
      <c r="E827" s="95" t="str">
        <f t="shared" si="27"/>
        <v>01675038XXX</v>
      </c>
      <c r="F827" s="6" t="str">
        <f>'Chi tiet (card)'!D828</f>
        <v>Viettel</v>
      </c>
      <c r="G827" s="11">
        <f>'Chi tiet (card)'!E828</f>
        <v>50000</v>
      </c>
    </row>
    <row r="828" spans="1:7" x14ac:dyDescent="0.2">
      <c r="A828" s="31">
        <f>'Chi tiet (card)'!A829</f>
        <v>43207</v>
      </c>
      <c r="B828" s="31" t="str">
        <f>'Chi tiet (card)'!B829</f>
        <v>17-04-2018 20:22</v>
      </c>
      <c r="C828" s="31" t="str">
        <f>'Chi tiet (card)'!C829</f>
        <v>01634098086</v>
      </c>
      <c r="D828" s="95">
        <f t="shared" si="26"/>
        <v>11</v>
      </c>
      <c r="E828" s="95" t="str">
        <f t="shared" si="27"/>
        <v>01634098XXX</v>
      </c>
      <c r="F828" s="6" t="str">
        <f>'Chi tiet (card)'!D829</f>
        <v>Viettel</v>
      </c>
      <c r="G828" s="11">
        <f>'Chi tiet (card)'!E829</f>
        <v>100000</v>
      </c>
    </row>
    <row r="829" spans="1:7" x14ac:dyDescent="0.2">
      <c r="A829" s="31">
        <f>'Chi tiet (card)'!A830</f>
        <v>43207</v>
      </c>
      <c r="B829" s="31" t="str">
        <f>'Chi tiet (card)'!B830</f>
        <v>17-04-2018 20:12</v>
      </c>
      <c r="C829" s="31" t="str">
        <f>'Chi tiet (card)'!C830</f>
        <v>0907139724</v>
      </c>
      <c r="D829" s="95">
        <f t="shared" si="26"/>
        <v>10</v>
      </c>
      <c r="E829" s="95" t="str">
        <f t="shared" si="27"/>
        <v>0907139XXX</v>
      </c>
      <c r="F829" s="6" t="str">
        <f>'Chi tiet (card)'!D830</f>
        <v>Mobifone</v>
      </c>
      <c r="G829" s="11">
        <f>'Chi tiet (card)'!E830</f>
        <v>50000</v>
      </c>
    </row>
    <row r="830" spans="1:7" x14ac:dyDescent="0.2">
      <c r="A830" s="31">
        <f>'Chi tiet (card)'!A831</f>
        <v>43207</v>
      </c>
      <c r="B830" s="31" t="str">
        <f>'Chi tiet (card)'!B831</f>
        <v>17-04-2018 20:09</v>
      </c>
      <c r="C830" s="31" t="str">
        <f>'Chi tiet (card)'!C831</f>
        <v>0919144722</v>
      </c>
      <c r="D830" s="95">
        <f t="shared" si="26"/>
        <v>10</v>
      </c>
      <c r="E830" s="95" t="str">
        <f t="shared" si="27"/>
        <v>0919144XXX</v>
      </c>
      <c r="F830" s="6" t="str">
        <f>'Chi tiet (card)'!D831</f>
        <v>Vinaphone</v>
      </c>
      <c r="G830" s="11">
        <f>'Chi tiet (card)'!E831</f>
        <v>100000</v>
      </c>
    </row>
    <row r="831" spans="1:7" x14ac:dyDescent="0.2">
      <c r="A831" s="31">
        <f>'Chi tiet (card)'!A832</f>
        <v>43207</v>
      </c>
      <c r="B831" s="31" t="str">
        <f>'Chi tiet (card)'!B832</f>
        <v>17-04-2018 20:02</v>
      </c>
      <c r="C831" s="31" t="str">
        <f>'Chi tiet (card)'!C832</f>
        <v>0939655155</v>
      </c>
      <c r="D831" s="95">
        <f t="shared" si="26"/>
        <v>10</v>
      </c>
      <c r="E831" s="95" t="str">
        <f t="shared" si="27"/>
        <v>0939655XXX</v>
      </c>
      <c r="F831" s="6" t="str">
        <f>'Chi tiet (card)'!D832</f>
        <v>Mobifone</v>
      </c>
      <c r="G831" s="11">
        <f>'Chi tiet (card)'!E832</f>
        <v>100000</v>
      </c>
    </row>
    <row r="832" spans="1:7" x14ac:dyDescent="0.2">
      <c r="A832" s="31">
        <f>'Chi tiet (card)'!A833</f>
        <v>43207</v>
      </c>
      <c r="B832" s="31" t="str">
        <f>'Chi tiet (card)'!B833</f>
        <v>17-04-2018 19:59</v>
      </c>
      <c r="C832" s="31" t="str">
        <f>'Chi tiet (card)'!C833</f>
        <v>01652721525</v>
      </c>
      <c r="D832" s="95">
        <f t="shared" si="26"/>
        <v>11</v>
      </c>
      <c r="E832" s="95" t="str">
        <f t="shared" si="27"/>
        <v>01652721XXX</v>
      </c>
      <c r="F832" s="6" t="str">
        <f>'Chi tiet (card)'!D833</f>
        <v>Viettel</v>
      </c>
      <c r="G832" s="11">
        <f>'Chi tiet (card)'!E833</f>
        <v>50000</v>
      </c>
    </row>
    <row r="833" spans="1:7" x14ac:dyDescent="0.2">
      <c r="A833" s="31">
        <f>'Chi tiet (card)'!A834</f>
        <v>43207</v>
      </c>
      <c r="B833" s="31" t="str">
        <f>'Chi tiet (card)'!B834</f>
        <v>17-04-2018 19:52</v>
      </c>
      <c r="C833" s="31" t="str">
        <f>'Chi tiet (card)'!C834</f>
        <v>01218050932</v>
      </c>
      <c r="D833" s="95">
        <f t="shared" si="26"/>
        <v>11</v>
      </c>
      <c r="E833" s="95" t="str">
        <f t="shared" si="27"/>
        <v>01218050XXX</v>
      </c>
      <c r="F833" s="6" t="str">
        <f>'Chi tiet (card)'!D834</f>
        <v>Mobifone</v>
      </c>
      <c r="G833" s="11">
        <f>'Chi tiet (card)'!E834</f>
        <v>50000</v>
      </c>
    </row>
    <row r="834" spans="1:7" x14ac:dyDescent="0.2">
      <c r="A834" s="31">
        <f>'Chi tiet (card)'!A835</f>
        <v>43207</v>
      </c>
      <c r="B834" s="31" t="str">
        <f>'Chi tiet (card)'!B835</f>
        <v>17-04-2018 19:44</v>
      </c>
      <c r="C834" s="31" t="str">
        <f>'Chi tiet (card)'!C835</f>
        <v>01629531072</v>
      </c>
      <c r="D834" s="95">
        <f t="shared" si="26"/>
        <v>11</v>
      </c>
      <c r="E834" s="95" t="str">
        <f t="shared" si="27"/>
        <v>01629531XXX</v>
      </c>
      <c r="F834" s="6" t="str">
        <f>'Chi tiet (card)'!D835</f>
        <v>Viettel</v>
      </c>
      <c r="G834" s="11">
        <f>'Chi tiet (card)'!E835</f>
        <v>50000</v>
      </c>
    </row>
    <row r="835" spans="1:7" x14ac:dyDescent="0.2">
      <c r="A835" s="31">
        <f>'Chi tiet (card)'!A836</f>
        <v>43207</v>
      </c>
      <c r="B835" s="31" t="str">
        <f>'Chi tiet (card)'!B836</f>
        <v>17-04-2018 19:36</v>
      </c>
      <c r="C835" s="31" t="str">
        <f>'Chi tiet (card)'!C836</f>
        <v>0961883905</v>
      </c>
      <c r="D835" s="95">
        <f t="shared" si="26"/>
        <v>10</v>
      </c>
      <c r="E835" s="95" t="str">
        <f t="shared" si="27"/>
        <v>0961883XXX</v>
      </c>
      <c r="F835" s="6" t="str">
        <f>'Chi tiet (card)'!D836</f>
        <v>Viettel</v>
      </c>
      <c r="G835" s="11">
        <f>'Chi tiet (card)'!E836</f>
        <v>50000</v>
      </c>
    </row>
    <row r="836" spans="1:7" x14ac:dyDescent="0.2">
      <c r="A836" s="31">
        <f>'Chi tiet (card)'!A837</f>
        <v>43207</v>
      </c>
      <c r="B836" s="31" t="str">
        <f>'Chi tiet (card)'!B837</f>
        <v>17-04-2018 19:33</v>
      </c>
      <c r="C836" s="31" t="str">
        <f>'Chi tiet (card)'!C837</f>
        <v>01203377403</v>
      </c>
      <c r="D836" s="95">
        <f t="shared" si="26"/>
        <v>11</v>
      </c>
      <c r="E836" s="95" t="str">
        <f t="shared" si="27"/>
        <v>01203377XXX</v>
      </c>
      <c r="F836" s="6" t="str">
        <f>'Chi tiet (card)'!D837</f>
        <v>Mobifone</v>
      </c>
      <c r="G836" s="11">
        <f>'Chi tiet (card)'!E837</f>
        <v>50000</v>
      </c>
    </row>
    <row r="837" spans="1:7" x14ac:dyDescent="0.2">
      <c r="A837" s="31">
        <f>'Chi tiet (card)'!A838</f>
        <v>43207</v>
      </c>
      <c r="B837" s="31" t="str">
        <f>'Chi tiet (card)'!B838</f>
        <v>17-04-2018 19:22</v>
      </c>
      <c r="C837" s="31" t="str">
        <f>'Chi tiet (card)'!C838</f>
        <v>0963875632</v>
      </c>
      <c r="D837" s="95">
        <f t="shared" si="26"/>
        <v>10</v>
      </c>
      <c r="E837" s="95" t="str">
        <f t="shared" si="27"/>
        <v>0963875XXX</v>
      </c>
      <c r="F837" s="6" t="str">
        <f>'Chi tiet (card)'!D838</f>
        <v>Viettel</v>
      </c>
      <c r="G837" s="11">
        <f>'Chi tiet (card)'!E838</f>
        <v>50000</v>
      </c>
    </row>
    <row r="838" spans="1:7" x14ac:dyDescent="0.2">
      <c r="A838" s="31">
        <f>'Chi tiet (card)'!A839</f>
        <v>43207</v>
      </c>
      <c r="B838" s="31" t="str">
        <f>'Chi tiet (card)'!B839</f>
        <v>17-04-2018 19:11</v>
      </c>
      <c r="C838" s="31" t="str">
        <f>'Chi tiet (card)'!C839</f>
        <v>01637444743</v>
      </c>
      <c r="D838" s="95">
        <f t="shared" si="26"/>
        <v>11</v>
      </c>
      <c r="E838" s="95" t="str">
        <f t="shared" si="27"/>
        <v>01637444XXX</v>
      </c>
      <c r="F838" s="6" t="str">
        <f>'Chi tiet (card)'!D839</f>
        <v>Viettel</v>
      </c>
      <c r="G838" s="11">
        <f>'Chi tiet (card)'!E839</f>
        <v>100000</v>
      </c>
    </row>
    <row r="839" spans="1:7" x14ac:dyDescent="0.2">
      <c r="A839" s="31">
        <f>'Chi tiet (card)'!A840</f>
        <v>43207</v>
      </c>
      <c r="B839" s="31" t="str">
        <f>'Chi tiet (card)'!B840</f>
        <v>17-04-2018 19:11</v>
      </c>
      <c r="C839" s="31" t="str">
        <f>'Chi tiet (card)'!C840</f>
        <v>01669130579</v>
      </c>
      <c r="D839" s="95">
        <f t="shared" si="26"/>
        <v>11</v>
      </c>
      <c r="E839" s="95" t="str">
        <f t="shared" si="27"/>
        <v>01669130XXX</v>
      </c>
      <c r="F839" s="6" t="str">
        <f>'Chi tiet (card)'!D840</f>
        <v>Viettel</v>
      </c>
      <c r="G839" s="11">
        <f>'Chi tiet (card)'!E840</f>
        <v>50000</v>
      </c>
    </row>
    <row r="840" spans="1:7" x14ac:dyDescent="0.2">
      <c r="A840" s="31">
        <f>'Chi tiet (card)'!A841</f>
        <v>43207</v>
      </c>
      <c r="B840" s="31" t="str">
        <f>'Chi tiet (card)'!B841</f>
        <v>17-04-2018 19:06</v>
      </c>
      <c r="C840" s="31" t="str">
        <f>'Chi tiet (card)'!C841</f>
        <v>01633646959</v>
      </c>
      <c r="D840" s="95">
        <f t="shared" si="26"/>
        <v>11</v>
      </c>
      <c r="E840" s="95" t="str">
        <f t="shared" si="27"/>
        <v>01633646XXX</v>
      </c>
      <c r="F840" s="6" t="str">
        <f>'Chi tiet (card)'!D841</f>
        <v>Viettel</v>
      </c>
      <c r="G840" s="11">
        <f>'Chi tiet (card)'!E841</f>
        <v>50000</v>
      </c>
    </row>
    <row r="841" spans="1:7" x14ac:dyDescent="0.2">
      <c r="A841" s="31">
        <f>'Chi tiet (card)'!A842</f>
        <v>43207</v>
      </c>
      <c r="B841" s="31" t="str">
        <f>'Chi tiet (card)'!B842</f>
        <v>17-04-2018 19:04</v>
      </c>
      <c r="C841" s="31" t="str">
        <f>'Chi tiet (card)'!C842</f>
        <v>01697646239</v>
      </c>
      <c r="D841" s="95">
        <f t="shared" si="26"/>
        <v>11</v>
      </c>
      <c r="E841" s="95" t="str">
        <f t="shared" si="27"/>
        <v>01697646XXX</v>
      </c>
      <c r="F841" s="6" t="str">
        <f>'Chi tiet (card)'!D842</f>
        <v>Viettel</v>
      </c>
      <c r="G841" s="11">
        <f>'Chi tiet (card)'!E842</f>
        <v>50000</v>
      </c>
    </row>
    <row r="842" spans="1:7" x14ac:dyDescent="0.2">
      <c r="A842" s="31">
        <f>'Chi tiet (card)'!A843</f>
        <v>43207</v>
      </c>
      <c r="B842" s="31" t="str">
        <f>'Chi tiet (card)'!B843</f>
        <v>17-04-2018 19:04</v>
      </c>
      <c r="C842" s="31" t="str">
        <f>'Chi tiet (card)'!C843</f>
        <v>01682133900</v>
      </c>
      <c r="D842" s="95">
        <f t="shared" si="26"/>
        <v>11</v>
      </c>
      <c r="E842" s="95" t="str">
        <f t="shared" si="27"/>
        <v>01682133XXX</v>
      </c>
      <c r="F842" s="6" t="str">
        <f>'Chi tiet (card)'!D843</f>
        <v>Viettel</v>
      </c>
      <c r="G842" s="11">
        <f>'Chi tiet (card)'!E843</f>
        <v>50000</v>
      </c>
    </row>
    <row r="843" spans="1:7" x14ac:dyDescent="0.2">
      <c r="A843" s="31">
        <f>'Chi tiet (card)'!A844</f>
        <v>43207</v>
      </c>
      <c r="B843" s="31" t="str">
        <f>'Chi tiet (card)'!B844</f>
        <v>17-04-2018 18:58</v>
      </c>
      <c r="C843" s="31" t="str">
        <f>'Chi tiet (card)'!C844</f>
        <v>01635375079</v>
      </c>
      <c r="D843" s="95">
        <f t="shared" si="26"/>
        <v>11</v>
      </c>
      <c r="E843" s="95" t="str">
        <f t="shared" si="27"/>
        <v>01635375XXX</v>
      </c>
      <c r="F843" s="6" t="str">
        <f>'Chi tiet (card)'!D844</f>
        <v>Viettel</v>
      </c>
      <c r="G843" s="11">
        <f>'Chi tiet (card)'!E844</f>
        <v>100000</v>
      </c>
    </row>
    <row r="844" spans="1:7" x14ac:dyDescent="0.2">
      <c r="A844" s="31">
        <f>'Chi tiet (card)'!A845</f>
        <v>43207</v>
      </c>
      <c r="B844" s="31" t="str">
        <f>'Chi tiet (card)'!B845</f>
        <v>17-04-2018 18:57</v>
      </c>
      <c r="C844" s="31" t="str">
        <f>'Chi tiet (card)'!C845</f>
        <v>0977030636</v>
      </c>
      <c r="D844" s="95">
        <f t="shared" ref="D844:D907" si="28">LEN(C844)</f>
        <v>10</v>
      </c>
      <c r="E844" s="95" t="str">
        <f t="shared" ref="E844:E907" si="29">IF(D844=11,LEFT(C844,8)&amp;"XXX",LEFT(C844,7)&amp;"XXX")</f>
        <v>0977030XXX</v>
      </c>
      <c r="F844" s="6" t="str">
        <f>'Chi tiet (card)'!D845</f>
        <v>Viettel</v>
      </c>
      <c r="G844" s="11">
        <f>'Chi tiet (card)'!E845</f>
        <v>50000</v>
      </c>
    </row>
    <row r="845" spans="1:7" x14ac:dyDescent="0.2">
      <c r="A845" s="31">
        <f>'Chi tiet (card)'!A846</f>
        <v>43207</v>
      </c>
      <c r="B845" s="31" t="str">
        <f>'Chi tiet (card)'!B846</f>
        <v>17-04-2018 18:54</v>
      </c>
      <c r="C845" s="31" t="str">
        <f>'Chi tiet (card)'!C846</f>
        <v>01637635113</v>
      </c>
      <c r="D845" s="95">
        <f t="shared" si="28"/>
        <v>11</v>
      </c>
      <c r="E845" s="95" t="str">
        <f t="shared" si="29"/>
        <v>01637635XXX</v>
      </c>
      <c r="F845" s="6" t="str">
        <f>'Chi tiet (card)'!D846</f>
        <v>Viettel</v>
      </c>
      <c r="G845" s="11">
        <f>'Chi tiet (card)'!E846</f>
        <v>50000</v>
      </c>
    </row>
    <row r="846" spans="1:7" x14ac:dyDescent="0.2">
      <c r="A846" s="31">
        <f>'Chi tiet (card)'!A847</f>
        <v>43207</v>
      </c>
      <c r="B846" s="31" t="str">
        <f>'Chi tiet (card)'!B847</f>
        <v>17-04-2018 18:53</v>
      </c>
      <c r="C846" s="31" t="str">
        <f>'Chi tiet (card)'!C847</f>
        <v>0906826271</v>
      </c>
      <c r="D846" s="95">
        <f t="shared" si="28"/>
        <v>10</v>
      </c>
      <c r="E846" s="95" t="str">
        <f t="shared" si="29"/>
        <v>0906826XXX</v>
      </c>
      <c r="F846" s="6" t="str">
        <f>'Chi tiet (card)'!D847</f>
        <v>Mobifone</v>
      </c>
      <c r="G846" s="11">
        <f>'Chi tiet (card)'!E847</f>
        <v>50000</v>
      </c>
    </row>
    <row r="847" spans="1:7" x14ac:dyDescent="0.2">
      <c r="A847" s="31">
        <f>'Chi tiet (card)'!A848</f>
        <v>43207</v>
      </c>
      <c r="B847" s="31" t="str">
        <f>'Chi tiet (card)'!B848</f>
        <v>17-04-2018 18:50</v>
      </c>
      <c r="C847" s="31" t="str">
        <f>'Chi tiet (card)'!C848</f>
        <v>01694744924</v>
      </c>
      <c r="D847" s="95">
        <f t="shared" si="28"/>
        <v>11</v>
      </c>
      <c r="E847" s="95" t="str">
        <f t="shared" si="29"/>
        <v>01694744XXX</v>
      </c>
      <c r="F847" s="6" t="str">
        <f>'Chi tiet (card)'!D848</f>
        <v>Viettel</v>
      </c>
      <c r="G847" s="11">
        <f>'Chi tiet (card)'!E848</f>
        <v>50000</v>
      </c>
    </row>
    <row r="848" spans="1:7" x14ac:dyDescent="0.2">
      <c r="A848" s="31">
        <f>'Chi tiet (card)'!A849</f>
        <v>43207</v>
      </c>
      <c r="B848" s="31" t="str">
        <f>'Chi tiet (card)'!B849</f>
        <v>17-04-2018 18:50</v>
      </c>
      <c r="C848" s="31" t="str">
        <f>'Chi tiet (card)'!C849</f>
        <v>01639961004</v>
      </c>
      <c r="D848" s="95">
        <f t="shared" si="28"/>
        <v>11</v>
      </c>
      <c r="E848" s="95" t="str">
        <f t="shared" si="29"/>
        <v>01639961XXX</v>
      </c>
      <c r="F848" s="6" t="str">
        <f>'Chi tiet (card)'!D849</f>
        <v>Viettel</v>
      </c>
      <c r="G848" s="11">
        <f>'Chi tiet (card)'!E849</f>
        <v>100000</v>
      </c>
    </row>
    <row r="849" spans="1:7" x14ac:dyDescent="0.2">
      <c r="A849" s="31">
        <f>'Chi tiet (card)'!A850</f>
        <v>43207</v>
      </c>
      <c r="B849" s="31" t="str">
        <f>'Chi tiet (card)'!B850</f>
        <v>17-04-2018 18:30</v>
      </c>
      <c r="C849" s="31" t="str">
        <f>'Chi tiet (card)'!C850</f>
        <v>01672838466</v>
      </c>
      <c r="D849" s="95">
        <f t="shared" si="28"/>
        <v>11</v>
      </c>
      <c r="E849" s="95" t="str">
        <f t="shared" si="29"/>
        <v>01672838XXX</v>
      </c>
      <c r="F849" s="6" t="str">
        <f>'Chi tiet (card)'!D850</f>
        <v>Viettel</v>
      </c>
      <c r="G849" s="11">
        <f>'Chi tiet (card)'!E850</f>
        <v>50000</v>
      </c>
    </row>
    <row r="850" spans="1:7" x14ac:dyDescent="0.2">
      <c r="A850" s="31">
        <f>'Chi tiet (card)'!A851</f>
        <v>43207</v>
      </c>
      <c r="B850" s="31" t="str">
        <f>'Chi tiet (card)'!B851</f>
        <v>17-04-2018 18:30</v>
      </c>
      <c r="C850" s="31" t="str">
        <f>'Chi tiet (card)'!C851</f>
        <v>01633640721</v>
      </c>
      <c r="D850" s="95">
        <f t="shared" si="28"/>
        <v>11</v>
      </c>
      <c r="E850" s="95" t="str">
        <f t="shared" si="29"/>
        <v>01633640XXX</v>
      </c>
      <c r="F850" s="6" t="str">
        <f>'Chi tiet (card)'!D851</f>
        <v>Viettel</v>
      </c>
      <c r="G850" s="11">
        <f>'Chi tiet (card)'!E851</f>
        <v>50000</v>
      </c>
    </row>
    <row r="851" spans="1:7" x14ac:dyDescent="0.2">
      <c r="A851" s="31">
        <f>'Chi tiet (card)'!A852</f>
        <v>43207</v>
      </c>
      <c r="B851" s="31" t="str">
        <f>'Chi tiet (card)'!B852</f>
        <v>17-04-2018 18:19</v>
      </c>
      <c r="C851" s="31" t="str">
        <f>'Chi tiet (card)'!C852</f>
        <v>0965351905</v>
      </c>
      <c r="D851" s="95">
        <f t="shared" si="28"/>
        <v>10</v>
      </c>
      <c r="E851" s="95" t="str">
        <f t="shared" si="29"/>
        <v>0965351XXX</v>
      </c>
      <c r="F851" s="6" t="str">
        <f>'Chi tiet (card)'!D852</f>
        <v>Viettel</v>
      </c>
      <c r="G851" s="11">
        <f>'Chi tiet (card)'!E852</f>
        <v>50000</v>
      </c>
    </row>
    <row r="852" spans="1:7" x14ac:dyDescent="0.2">
      <c r="A852" s="31">
        <f>'Chi tiet (card)'!A853</f>
        <v>43207</v>
      </c>
      <c r="B852" s="31" t="str">
        <f>'Chi tiet (card)'!B853</f>
        <v>17-04-2018 18:10</v>
      </c>
      <c r="C852" s="31" t="str">
        <f>'Chi tiet (card)'!C853</f>
        <v>0988150516</v>
      </c>
      <c r="D852" s="95">
        <f t="shared" si="28"/>
        <v>10</v>
      </c>
      <c r="E852" s="95" t="str">
        <f t="shared" si="29"/>
        <v>0988150XXX</v>
      </c>
      <c r="F852" s="6" t="str">
        <f>'Chi tiet (card)'!D853</f>
        <v>Viettel</v>
      </c>
      <c r="G852" s="11">
        <f>'Chi tiet (card)'!E853</f>
        <v>100000</v>
      </c>
    </row>
    <row r="853" spans="1:7" x14ac:dyDescent="0.2">
      <c r="A853" s="31">
        <f>'Chi tiet (card)'!A854</f>
        <v>43207</v>
      </c>
      <c r="B853" s="31" t="str">
        <f>'Chi tiet (card)'!B854</f>
        <v>17-04-2018 18:03</v>
      </c>
      <c r="C853" s="31" t="str">
        <f>'Chi tiet (card)'!C854</f>
        <v>01297636792</v>
      </c>
      <c r="D853" s="95">
        <f t="shared" si="28"/>
        <v>11</v>
      </c>
      <c r="E853" s="95" t="str">
        <f t="shared" si="29"/>
        <v>01297636XXX</v>
      </c>
      <c r="F853" s="6" t="str">
        <f>'Chi tiet (card)'!D854</f>
        <v>Vinaphone</v>
      </c>
      <c r="G853" s="11">
        <f>'Chi tiet (card)'!E854</f>
        <v>50000</v>
      </c>
    </row>
    <row r="854" spans="1:7" x14ac:dyDescent="0.2">
      <c r="A854" s="31">
        <f>'Chi tiet (card)'!A855</f>
        <v>43207</v>
      </c>
      <c r="B854" s="31" t="str">
        <f>'Chi tiet (card)'!B855</f>
        <v>17-04-2018 17:39</v>
      </c>
      <c r="C854" s="31" t="str">
        <f>'Chi tiet (card)'!C855</f>
        <v>0915971845</v>
      </c>
      <c r="D854" s="95">
        <f t="shared" si="28"/>
        <v>10</v>
      </c>
      <c r="E854" s="95" t="str">
        <f t="shared" si="29"/>
        <v>0915971XXX</v>
      </c>
      <c r="F854" s="6" t="str">
        <f>'Chi tiet (card)'!D855</f>
        <v>Vinaphone</v>
      </c>
      <c r="G854" s="11">
        <f>'Chi tiet (card)'!E855</f>
        <v>50000</v>
      </c>
    </row>
    <row r="855" spans="1:7" x14ac:dyDescent="0.2">
      <c r="A855" s="31">
        <f>'Chi tiet (card)'!A856</f>
        <v>43207</v>
      </c>
      <c r="B855" s="31" t="str">
        <f>'Chi tiet (card)'!B856</f>
        <v>17-04-2018 17:35</v>
      </c>
      <c r="C855" s="31" t="str">
        <f>'Chi tiet (card)'!C856</f>
        <v>0987123794</v>
      </c>
      <c r="D855" s="95">
        <f t="shared" si="28"/>
        <v>10</v>
      </c>
      <c r="E855" s="95" t="str">
        <f t="shared" si="29"/>
        <v>0987123XXX</v>
      </c>
      <c r="F855" s="6" t="str">
        <f>'Chi tiet (card)'!D856</f>
        <v>Viettel</v>
      </c>
      <c r="G855" s="11">
        <f>'Chi tiet (card)'!E856</f>
        <v>50000</v>
      </c>
    </row>
    <row r="856" spans="1:7" x14ac:dyDescent="0.2">
      <c r="A856" s="31">
        <f>'Chi tiet (card)'!A857</f>
        <v>43207</v>
      </c>
      <c r="B856" s="31" t="str">
        <f>'Chi tiet (card)'!B857</f>
        <v>17-04-2018 17:15</v>
      </c>
      <c r="C856" s="31" t="str">
        <f>'Chi tiet (card)'!C857</f>
        <v>01682392470</v>
      </c>
      <c r="D856" s="95">
        <f t="shared" si="28"/>
        <v>11</v>
      </c>
      <c r="E856" s="95" t="str">
        <f t="shared" si="29"/>
        <v>01682392XXX</v>
      </c>
      <c r="F856" s="6" t="str">
        <f>'Chi tiet (card)'!D857</f>
        <v>Viettel</v>
      </c>
      <c r="G856" s="11">
        <f>'Chi tiet (card)'!E857</f>
        <v>50000</v>
      </c>
    </row>
    <row r="857" spans="1:7" x14ac:dyDescent="0.2">
      <c r="A857" s="31">
        <f>'Chi tiet (card)'!A858</f>
        <v>43207</v>
      </c>
      <c r="B857" s="31" t="str">
        <f>'Chi tiet (card)'!B858</f>
        <v>17-04-2018 17:09</v>
      </c>
      <c r="C857" s="31" t="str">
        <f>'Chi tiet (card)'!C858</f>
        <v>01206952085</v>
      </c>
      <c r="D857" s="95">
        <f t="shared" si="28"/>
        <v>11</v>
      </c>
      <c r="E857" s="95" t="str">
        <f t="shared" si="29"/>
        <v>01206952XXX</v>
      </c>
      <c r="F857" s="6" t="str">
        <f>'Chi tiet (card)'!D858</f>
        <v>Mobifone</v>
      </c>
      <c r="G857" s="11">
        <f>'Chi tiet (card)'!E858</f>
        <v>50000</v>
      </c>
    </row>
    <row r="858" spans="1:7" x14ac:dyDescent="0.2">
      <c r="A858" s="31">
        <f>'Chi tiet (card)'!A859</f>
        <v>43207</v>
      </c>
      <c r="B858" s="31" t="str">
        <f>'Chi tiet (card)'!B859</f>
        <v>17-04-2018 16:59</v>
      </c>
      <c r="C858" s="31" t="str">
        <f>'Chi tiet (card)'!C859</f>
        <v>0987904179</v>
      </c>
      <c r="D858" s="95">
        <f t="shared" si="28"/>
        <v>10</v>
      </c>
      <c r="E858" s="95" t="str">
        <f t="shared" si="29"/>
        <v>0987904XXX</v>
      </c>
      <c r="F858" s="6" t="str">
        <f>'Chi tiet (card)'!D859</f>
        <v>Viettel</v>
      </c>
      <c r="G858" s="11">
        <f>'Chi tiet (card)'!E859</f>
        <v>50000</v>
      </c>
    </row>
    <row r="859" spans="1:7" x14ac:dyDescent="0.2">
      <c r="A859" s="31">
        <f>'Chi tiet (card)'!A860</f>
        <v>43207</v>
      </c>
      <c r="B859" s="31" t="str">
        <f>'Chi tiet (card)'!B860</f>
        <v>17-04-2018 16:21</v>
      </c>
      <c r="C859" s="31" t="str">
        <f>'Chi tiet (card)'!C860</f>
        <v>01667924337</v>
      </c>
      <c r="D859" s="95">
        <f t="shared" si="28"/>
        <v>11</v>
      </c>
      <c r="E859" s="95" t="str">
        <f t="shared" si="29"/>
        <v>01667924XXX</v>
      </c>
      <c r="F859" s="6" t="str">
        <f>'Chi tiet (card)'!D860</f>
        <v>Viettel</v>
      </c>
      <c r="G859" s="11">
        <f>'Chi tiet (card)'!E860</f>
        <v>50000</v>
      </c>
    </row>
    <row r="860" spans="1:7" x14ac:dyDescent="0.2">
      <c r="A860" s="31">
        <f>'Chi tiet (card)'!A861</f>
        <v>43207</v>
      </c>
      <c r="B860" s="31" t="str">
        <f>'Chi tiet (card)'!B861</f>
        <v>17-04-2018 16:11</v>
      </c>
      <c r="C860" s="31" t="str">
        <f>'Chi tiet (card)'!C861</f>
        <v>01292355025</v>
      </c>
      <c r="D860" s="95">
        <f t="shared" si="28"/>
        <v>11</v>
      </c>
      <c r="E860" s="95" t="str">
        <f t="shared" si="29"/>
        <v>01292355XXX</v>
      </c>
      <c r="F860" s="6" t="str">
        <f>'Chi tiet (card)'!D861</f>
        <v>Vinaphone</v>
      </c>
      <c r="G860" s="11">
        <f>'Chi tiet (card)'!E861</f>
        <v>50000</v>
      </c>
    </row>
    <row r="861" spans="1:7" x14ac:dyDescent="0.2">
      <c r="A861" s="31">
        <f>'Chi tiet (card)'!A862</f>
        <v>43207</v>
      </c>
      <c r="B861" s="31" t="str">
        <f>'Chi tiet (card)'!B862</f>
        <v>17-04-2018 16:08</v>
      </c>
      <c r="C861" s="31" t="str">
        <f>'Chi tiet (card)'!C862</f>
        <v>0968881461</v>
      </c>
      <c r="D861" s="95">
        <f t="shared" si="28"/>
        <v>10</v>
      </c>
      <c r="E861" s="95" t="str">
        <f t="shared" si="29"/>
        <v>0968881XXX</v>
      </c>
      <c r="F861" s="6" t="str">
        <f>'Chi tiet (card)'!D862</f>
        <v>Viettel</v>
      </c>
      <c r="G861" s="11">
        <f>'Chi tiet (card)'!E862</f>
        <v>100000</v>
      </c>
    </row>
    <row r="862" spans="1:7" x14ac:dyDescent="0.2">
      <c r="A862" s="31">
        <f>'Chi tiet (card)'!A863</f>
        <v>43207</v>
      </c>
      <c r="B862" s="31" t="str">
        <f>'Chi tiet (card)'!B863</f>
        <v>17-04-2018 15:54</v>
      </c>
      <c r="C862" s="31" t="str">
        <f>'Chi tiet (card)'!C863</f>
        <v>0981755711</v>
      </c>
      <c r="D862" s="95">
        <f t="shared" si="28"/>
        <v>10</v>
      </c>
      <c r="E862" s="95" t="str">
        <f t="shared" si="29"/>
        <v>0981755XXX</v>
      </c>
      <c r="F862" s="6" t="str">
        <f>'Chi tiet (card)'!D863</f>
        <v>Viettel</v>
      </c>
      <c r="G862" s="11">
        <f>'Chi tiet (card)'!E863</f>
        <v>50000</v>
      </c>
    </row>
    <row r="863" spans="1:7" x14ac:dyDescent="0.2">
      <c r="A863" s="31">
        <f>'Chi tiet (card)'!A864</f>
        <v>43207</v>
      </c>
      <c r="B863" s="31" t="str">
        <f>'Chi tiet (card)'!B864</f>
        <v>17-04-2018 15:24</v>
      </c>
      <c r="C863" s="31" t="str">
        <f>'Chi tiet (card)'!C864</f>
        <v>01632864653</v>
      </c>
      <c r="D863" s="95">
        <f t="shared" si="28"/>
        <v>11</v>
      </c>
      <c r="E863" s="95" t="str">
        <f t="shared" si="29"/>
        <v>01632864XXX</v>
      </c>
      <c r="F863" s="6" t="str">
        <f>'Chi tiet (card)'!D864</f>
        <v>Viettel</v>
      </c>
      <c r="G863" s="11">
        <f>'Chi tiet (card)'!E864</f>
        <v>50000</v>
      </c>
    </row>
    <row r="864" spans="1:7" x14ac:dyDescent="0.2">
      <c r="A864" s="31">
        <f>'Chi tiet (card)'!A865</f>
        <v>43207</v>
      </c>
      <c r="B864" s="31" t="str">
        <f>'Chi tiet (card)'!B865</f>
        <v>17-04-2018 15:02</v>
      </c>
      <c r="C864" s="31" t="str">
        <f>'Chi tiet (card)'!C865</f>
        <v>01655857716</v>
      </c>
      <c r="D864" s="95">
        <f t="shared" si="28"/>
        <v>11</v>
      </c>
      <c r="E864" s="95" t="str">
        <f t="shared" si="29"/>
        <v>01655857XXX</v>
      </c>
      <c r="F864" s="6" t="str">
        <f>'Chi tiet (card)'!D865</f>
        <v>Viettel</v>
      </c>
      <c r="G864" s="11">
        <f>'Chi tiet (card)'!E865</f>
        <v>100000</v>
      </c>
    </row>
    <row r="865" spans="1:7" x14ac:dyDescent="0.2">
      <c r="A865" s="31">
        <f>'Chi tiet (card)'!A866</f>
        <v>43207</v>
      </c>
      <c r="B865" s="31" t="str">
        <f>'Chi tiet (card)'!B866</f>
        <v>17-04-2018 14:50</v>
      </c>
      <c r="C865" s="31" t="str">
        <f>'Chi tiet (card)'!C866</f>
        <v>01239619057</v>
      </c>
      <c r="D865" s="95">
        <f t="shared" si="28"/>
        <v>11</v>
      </c>
      <c r="E865" s="95" t="str">
        <f t="shared" si="29"/>
        <v>01239619XXX</v>
      </c>
      <c r="F865" s="6" t="str">
        <f>'Chi tiet (card)'!D866</f>
        <v>Vinaphone</v>
      </c>
      <c r="G865" s="11">
        <f>'Chi tiet (card)'!E866</f>
        <v>50000</v>
      </c>
    </row>
    <row r="866" spans="1:7" x14ac:dyDescent="0.2">
      <c r="A866" s="31">
        <f>'Chi tiet (card)'!A867</f>
        <v>43207</v>
      </c>
      <c r="B866" s="31" t="str">
        <f>'Chi tiet (card)'!B867</f>
        <v>17-04-2018 14:15</v>
      </c>
      <c r="C866" s="31" t="str">
        <f>'Chi tiet (card)'!C867</f>
        <v>01655561068</v>
      </c>
      <c r="D866" s="95">
        <f t="shared" si="28"/>
        <v>11</v>
      </c>
      <c r="E866" s="95" t="str">
        <f t="shared" si="29"/>
        <v>01655561XXX</v>
      </c>
      <c r="F866" s="6" t="str">
        <f>'Chi tiet (card)'!D867</f>
        <v>Viettel</v>
      </c>
      <c r="G866" s="11">
        <f>'Chi tiet (card)'!E867</f>
        <v>50000</v>
      </c>
    </row>
    <row r="867" spans="1:7" x14ac:dyDescent="0.2">
      <c r="A867" s="31">
        <f>'Chi tiet (card)'!A868</f>
        <v>43207</v>
      </c>
      <c r="B867" s="31" t="str">
        <f>'Chi tiet (card)'!B868</f>
        <v>17-04-2018 14:12</v>
      </c>
      <c r="C867" s="31" t="str">
        <f>'Chi tiet (card)'!C868</f>
        <v>0977062358</v>
      </c>
      <c r="D867" s="95">
        <f t="shared" si="28"/>
        <v>10</v>
      </c>
      <c r="E867" s="95" t="str">
        <f t="shared" si="29"/>
        <v>0977062XXX</v>
      </c>
      <c r="F867" s="6" t="str">
        <f>'Chi tiet (card)'!D868</f>
        <v>Viettel</v>
      </c>
      <c r="G867" s="11">
        <f>'Chi tiet (card)'!E868</f>
        <v>50000</v>
      </c>
    </row>
    <row r="868" spans="1:7" x14ac:dyDescent="0.2">
      <c r="A868" s="31">
        <f>'Chi tiet (card)'!A869</f>
        <v>43207</v>
      </c>
      <c r="B868" s="31" t="str">
        <f>'Chi tiet (card)'!B869</f>
        <v>17-04-2018 14:06</v>
      </c>
      <c r="C868" s="31" t="str">
        <f>'Chi tiet (card)'!C869</f>
        <v>01678645331</v>
      </c>
      <c r="D868" s="95">
        <f t="shared" si="28"/>
        <v>11</v>
      </c>
      <c r="E868" s="95" t="str">
        <f t="shared" si="29"/>
        <v>01678645XXX</v>
      </c>
      <c r="F868" s="6" t="str">
        <f>'Chi tiet (card)'!D869</f>
        <v>Viettel</v>
      </c>
      <c r="G868" s="11">
        <f>'Chi tiet (card)'!E869</f>
        <v>50000</v>
      </c>
    </row>
    <row r="869" spans="1:7" x14ac:dyDescent="0.2">
      <c r="A869" s="31">
        <f>'Chi tiet (card)'!A870</f>
        <v>43207</v>
      </c>
      <c r="B869" s="31" t="str">
        <f>'Chi tiet (card)'!B870</f>
        <v>17-04-2018 13:37</v>
      </c>
      <c r="C869" s="31" t="str">
        <f>'Chi tiet (card)'!C870</f>
        <v>0987011076</v>
      </c>
      <c r="D869" s="95">
        <f t="shared" si="28"/>
        <v>10</v>
      </c>
      <c r="E869" s="95" t="str">
        <f t="shared" si="29"/>
        <v>0987011XXX</v>
      </c>
      <c r="F869" s="6" t="str">
        <f>'Chi tiet (card)'!D870</f>
        <v>Viettel</v>
      </c>
      <c r="G869" s="11">
        <f>'Chi tiet (card)'!E870</f>
        <v>50000</v>
      </c>
    </row>
    <row r="870" spans="1:7" x14ac:dyDescent="0.2">
      <c r="A870" s="31">
        <f>'Chi tiet (card)'!A871</f>
        <v>43207</v>
      </c>
      <c r="B870" s="31" t="str">
        <f>'Chi tiet (card)'!B871</f>
        <v>17-04-2018 13:29</v>
      </c>
      <c r="C870" s="31" t="str">
        <f>'Chi tiet (card)'!C871</f>
        <v>01692309405</v>
      </c>
      <c r="D870" s="95">
        <f t="shared" si="28"/>
        <v>11</v>
      </c>
      <c r="E870" s="95" t="str">
        <f t="shared" si="29"/>
        <v>01692309XXX</v>
      </c>
      <c r="F870" s="6" t="str">
        <f>'Chi tiet (card)'!D871</f>
        <v>Viettel</v>
      </c>
      <c r="G870" s="11">
        <f>'Chi tiet (card)'!E871</f>
        <v>100000</v>
      </c>
    </row>
    <row r="871" spans="1:7" x14ac:dyDescent="0.2">
      <c r="A871" s="31">
        <f>'Chi tiet (card)'!A872</f>
        <v>43207</v>
      </c>
      <c r="B871" s="31" t="str">
        <f>'Chi tiet (card)'!B872</f>
        <v>17-04-2018 13:22</v>
      </c>
      <c r="C871" s="31" t="str">
        <f>'Chi tiet (card)'!C872</f>
        <v>01636773768</v>
      </c>
      <c r="D871" s="95">
        <f t="shared" si="28"/>
        <v>11</v>
      </c>
      <c r="E871" s="95" t="str">
        <f t="shared" si="29"/>
        <v>01636773XXX</v>
      </c>
      <c r="F871" s="6" t="str">
        <f>'Chi tiet (card)'!D872</f>
        <v>Viettel</v>
      </c>
      <c r="G871" s="11">
        <f>'Chi tiet (card)'!E872</f>
        <v>50000</v>
      </c>
    </row>
    <row r="872" spans="1:7" x14ac:dyDescent="0.2">
      <c r="A872" s="31">
        <f>'Chi tiet (card)'!A873</f>
        <v>43207</v>
      </c>
      <c r="B872" s="31" t="str">
        <f>'Chi tiet (card)'!B873</f>
        <v>17-04-2018 12:50</v>
      </c>
      <c r="C872" s="31" t="str">
        <f>'Chi tiet (card)'!C873</f>
        <v>0939568942</v>
      </c>
      <c r="D872" s="95">
        <f t="shared" si="28"/>
        <v>10</v>
      </c>
      <c r="E872" s="95" t="str">
        <f t="shared" si="29"/>
        <v>0939568XXX</v>
      </c>
      <c r="F872" s="6" t="str">
        <f>'Chi tiet (card)'!D873</f>
        <v>Mobifone</v>
      </c>
      <c r="G872" s="11">
        <f>'Chi tiet (card)'!E873</f>
        <v>100000</v>
      </c>
    </row>
    <row r="873" spans="1:7" x14ac:dyDescent="0.2">
      <c r="A873" s="31">
        <f>'Chi tiet (card)'!A874</f>
        <v>43207</v>
      </c>
      <c r="B873" s="31" t="str">
        <f>'Chi tiet (card)'!B874</f>
        <v>17-04-2018 12:43</v>
      </c>
      <c r="C873" s="31" t="str">
        <f>'Chi tiet (card)'!C874</f>
        <v>01638357554</v>
      </c>
      <c r="D873" s="95">
        <f t="shared" si="28"/>
        <v>11</v>
      </c>
      <c r="E873" s="95" t="str">
        <f t="shared" si="29"/>
        <v>01638357XXX</v>
      </c>
      <c r="F873" s="6" t="str">
        <f>'Chi tiet (card)'!D874</f>
        <v>Viettel</v>
      </c>
      <c r="G873" s="11">
        <f>'Chi tiet (card)'!E874</f>
        <v>50000</v>
      </c>
    </row>
    <row r="874" spans="1:7" x14ac:dyDescent="0.2">
      <c r="A874" s="31">
        <f>'Chi tiet (card)'!A875</f>
        <v>43207</v>
      </c>
      <c r="B874" s="31" t="str">
        <f>'Chi tiet (card)'!B875</f>
        <v>17-04-2018 12:27</v>
      </c>
      <c r="C874" s="31" t="str">
        <f>'Chi tiet (card)'!C875</f>
        <v>0915698089</v>
      </c>
      <c r="D874" s="95">
        <f t="shared" si="28"/>
        <v>10</v>
      </c>
      <c r="E874" s="95" t="str">
        <f t="shared" si="29"/>
        <v>0915698XXX</v>
      </c>
      <c r="F874" s="6" t="str">
        <f>'Chi tiet (card)'!D875</f>
        <v>Vinaphone</v>
      </c>
      <c r="G874" s="11">
        <f>'Chi tiet (card)'!E875</f>
        <v>50000</v>
      </c>
    </row>
    <row r="875" spans="1:7" x14ac:dyDescent="0.2">
      <c r="A875" s="31">
        <f>'Chi tiet (card)'!A876</f>
        <v>43207</v>
      </c>
      <c r="B875" s="31" t="str">
        <f>'Chi tiet (card)'!B876</f>
        <v>17-04-2018 12:25</v>
      </c>
      <c r="C875" s="31" t="str">
        <f>'Chi tiet (card)'!C876</f>
        <v>0982775942</v>
      </c>
      <c r="D875" s="95">
        <f t="shared" si="28"/>
        <v>10</v>
      </c>
      <c r="E875" s="95" t="str">
        <f t="shared" si="29"/>
        <v>0982775XXX</v>
      </c>
      <c r="F875" s="6" t="str">
        <f>'Chi tiet (card)'!D876</f>
        <v>Viettel</v>
      </c>
      <c r="G875" s="11">
        <f>'Chi tiet (card)'!E876</f>
        <v>100000</v>
      </c>
    </row>
    <row r="876" spans="1:7" x14ac:dyDescent="0.2">
      <c r="A876" s="31">
        <f>'Chi tiet (card)'!A877</f>
        <v>43207</v>
      </c>
      <c r="B876" s="31" t="str">
        <f>'Chi tiet (card)'!B877</f>
        <v>17-04-2018 12:17</v>
      </c>
      <c r="C876" s="31" t="str">
        <f>'Chi tiet (card)'!C877</f>
        <v>01655401785</v>
      </c>
      <c r="D876" s="95">
        <f t="shared" si="28"/>
        <v>11</v>
      </c>
      <c r="E876" s="95" t="str">
        <f t="shared" si="29"/>
        <v>01655401XXX</v>
      </c>
      <c r="F876" s="6" t="str">
        <f>'Chi tiet (card)'!D877</f>
        <v>Viettel</v>
      </c>
      <c r="G876" s="11">
        <f>'Chi tiet (card)'!E877</f>
        <v>50000</v>
      </c>
    </row>
    <row r="877" spans="1:7" x14ac:dyDescent="0.2">
      <c r="A877" s="31">
        <f>'Chi tiet (card)'!A878</f>
        <v>43207</v>
      </c>
      <c r="B877" s="31" t="str">
        <f>'Chi tiet (card)'!B878</f>
        <v>17-04-2018 12:16</v>
      </c>
      <c r="C877" s="31" t="str">
        <f>'Chi tiet (card)'!C878</f>
        <v>0963694542</v>
      </c>
      <c r="D877" s="95">
        <f t="shared" si="28"/>
        <v>10</v>
      </c>
      <c r="E877" s="95" t="str">
        <f t="shared" si="29"/>
        <v>0963694XXX</v>
      </c>
      <c r="F877" s="6" t="str">
        <f>'Chi tiet (card)'!D878</f>
        <v>Viettel</v>
      </c>
      <c r="G877" s="11">
        <f>'Chi tiet (card)'!E878</f>
        <v>100000</v>
      </c>
    </row>
    <row r="878" spans="1:7" x14ac:dyDescent="0.2">
      <c r="A878" s="31">
        <f>'Chi tiet (card)'!A879</f>
        <v>43207</v>
      </c>
      <c r="B878" s="31" t="str">
        <f>'Chi tiet (card)'!B879</f>
        <v>17-04-2018 12:13</v>
      </c>
      <c r="C878" s="31" t="str">
        <f>'Chi tiet (card)'!C879</f>
        <v>0971649357</v>
      </c>
      <c r="D878" s="95">
        <f t="shared" si="28"/>
        <v>10</v>
      </c>
      <c r="E878" s="95" t="str">
        <f t="shared" si="29"/>
        <v>0971649XXX</v>
      </c>
      <c r="F878" s="6" t="str">
        <f>'Chi tiet (card)'!D879</f>
        <v>Viettel</v>
      </c>
      <c r="G878" s="11">
        <f>'Chi tiet (card)'!E879</f>
        <v>50000</v>
      </c>
    </row>
    <row r="879" spans="1:7" x14ac:dyDescent="0.2">
      <c r="A879" s="31">
        <f>'Chi tiet (card)'!A880</f>
        <v>43207</v>
      </c>
      <c r="B879" s="31" t="str">
        <f>'Chi tiet (card)'!B880</f>
        <v>17-04-2018 12:01</v>
      </c>
      <c r="C879" s="31" t="str">
        <f>'Chi tiet (card)'!C880</f>
        <v>0971417853</v>
      </c>
      <c r="D879" s="95">
        <f t="shared" si="28"/>
        <v>10</v>
      </c>
      <c r="E879" s="95" t="str">
        <f t="shared" si="29"/>
        <v>0971417XXX</v>
      </c>
      <c r="F879" s="6" t="str">
        <f>'Chi tiet (card)'!D880</f>
        <v>Viettel</v>
      </c>
      <c r="G879" s="11">
        <f>'Chi tiet (card)'!E880</f>
        <v>100000</v>
      </c>
    </row>
    <row r="880" spans="1:7" x14ac:dyDescent="0.2">
      <c r="A880" s="31">
        <f>'Chi tiet (card)'!A881</f>
        <v>43207</v>
      </c>
      <c r="B880" s="31" t="str">
        <f>'Chi tiet (card)'!B881</f>
        <v>17-04-2018 11:48</v>
      </c>
      <c r="C880" s="31" t="str">
        <f>'Chi tiet (card)'!C881</f>
        <v>0937411099</v>
      </c>
      <c r="D880" s="95">
        <f t="shared" si="28"/>
        <v>10</v>
      </c>
      <c r="E880" s="95" t="str">
        <f t="shared" si="29"/>
        <v>0937411XXX</v>
      </c>
      <c r="F880" s="6" t="str">
        <f>'Chi tiet (card)'!D881</f>
        <v>Mobifone</v>
      </c>
      <c r="G880" s="11">
        <f>'Chi tiet (card)'!E881</f>
        <v>50000</v>
      </c>
    </row>
    <row r="881" spans="1:7" x14ac:dyDescent="0.2">
      <c r="A881" s="31">
        <f>'Chi tiet (card)'!A882</f>
        <v>43207</v>
      </c>
      <c r="B881" s="31" t="str">
        <f>'Chi tiet (card)'!B882</f>
        <v>17-04-2018 11:45</v>
      </c>
      <c r="C881" s="31" t="str">
        <f>'Chi tiet (card)'!C882</f>
        <v>0979402353</v>
      </c>
      <c r="D881" s="95">
        <f t="shared" si="28"/>
        <v>10</v>
      </c>
      <c r="E881" s="95" t="str">
        <f t="shared" si="29"/>
        <v>0979402XXX</v>
      </c>
      <c r="F881" s="6" t="str">
        <f>'Chi tiet (card)'!D882</f>
        <v>Viettel</v>
      </c>
      <c r="G881" s="11">
        <f>'Chi tiet (card)'!E882</f>
        <v>50000</v>
      </c>
    </row>
    <row r="882" spans="1:7" x14ac:dyDescent="0.2">
      <c r="A882" s="31">
        <f>'Chi tiet (card)'!A883</f>
        <v>43207</v>
      </c>
      <c r="B882" s="31" t="str">
        <f>'Chi tiet (card)'!B883</f>
        <v>17-04-2018 11:45</v>
      </c>
      <c r="C882" s="31" t="str">
        <f>'Chi tiet (card)'!C883</f>
        <v>01686090521</v>
      </c>
      <c r="D882" s="95">
        <f t="shared" si="28"/>
        <v>11</v>
      </c>
      <c r="E882" s="95" t="str">
        <f t="shared" si="29"/>
        <v>01686090XXX</v>
      </c>
      <c r="F882" s="6" t="str">
        <f>'Chi tiet (card)'!D883</f>
        <v>Viettel</v>
      </c>
      <c r="G882" s="11">
        <f>'Chi tiet (card)'!E883</f>
        <v>50000</v>
      </c>
    </row>
    <row r="883" spans="1:7" x14ac:dyDescent="0.2">
      <c r="A883" s="31">
        <f>'Chi tiet (card)'!A884</f>
        <v>43207</v>
      </c>
      <c r="B883" s="31" t="str">
        <f>'Chi tiet (card)'!B884</f>
        <v>17-04-2018 11:44</v>
      </c>
      <c r="C883" s="31" t="str">
        <f>'Chi tiet (card)'!C884</f>
        <v>01673515730</v>
      </c>
      <c r="D883" s="95">
        <f t="shared" si="28"/>
        <v>11</v>
      </c>
      <c r="E883" s="95" t="str">
        <f t="shared" si="29"/>
        <v>01673515XXX</v>
      </c>
      <c r="F883" s="6" t="str">
        <f>'Chi tiet (card)'!D884</f>
        <v>Viettel</v>
      </c>
      <c r="G883" s="11">
        <f>'Chi tiet (card)'!E884</f>
        <v>50000</v>
      </c>
    </row>
    <row r="884" spans="1:7" x14ac:dyDescent="0.2">
      <c r="A884" s="31">
        <f>'Chi tiet (card)'!A885</f>
        <v>43207</v>
      </c>
      <c r="B884" s="31" t="str">
        <f>'Chi tiet (card)'!B885</f>
        <v>17-04-2018 11:38</v>
      </c>
      <c r="C884" s="31" t="str">
        <f>'Chi tiet (card)'!C885</f>
        <v>01634937414</v>
      </c>
      <c r="D884" s="95">
        <f t="shared" si="28"/>
        <v>11</v>
      </c>
      <c r="E884" s="95" t="str">
        <f t="shared" si="29"/>
        <v>01634937XXX</v>
      </c>
      <c r="F884" s="6" t="str">
        <f>'Chi tiet (card)'!D885</f>
        <v>Viettel</v>
      </c>
      <c r="G884" s="11">
        <f>'Chi tiet (card)'!E885</f>
        <v>100000</v>
      </c>
    </row>
    <row r="885" spans="1:7" x14ac:dyDescent="0.2">
      <c r="A885" s="31">
        <f>'Chi tiet (card)'!A886</f>
        <v>43207</v>
      </c>
      <c r="B885" s="31" t="str">
        <f>'Chi tiet (card)'!B886</f>
        <v>17-04-2018 11:35</v>
      </c>
      <c r="C885" s="31" t="str">
        <f>'Chi tiet (card)'!C886</f>
        <v>0939183358</v>
      </c>
      <c r="D885" s="95">
        <f t="shared" si="28"/>
        <v>10</v>
      </c>
      <c r="E885" s="95" t="str">
        <f t="shared" si="29"/>
        <v>0939183XXX</v>
      </c>
      <c r="F885" s="6" t="str">
        <f>'Chi tiet (card)'!D886</f>
        <v>Mobifone</v>
      </c>
      <c r="G885" s="11">
        <f>'Chi tiet (card)'!E886</f>
        <v>100000</v>
      </c>
    </row>
    <row r="886" spans="1:7" x14ac:dyDescent="0.2">
      <c r="A886" s="31">
        <f>'Chi tiet (card)'!A887</f>
        <v>43207</v>
      </c>
      <c r="B886" s="31" t="str">
        <f>'Chi tiet (card)'!B887</f>
        <v>17-04-2018 11:32</v>
      </c>
      <c r="C886" s="31" t="str">
        <f>'Chi tiet (card)'!C887</f>
        <v>01207705570</v>
      </c>
      <c r="D886" s="95">
        <f t="shared" si="28"/>
        <v>11</v>
      </c>
      <c r="E886" s="95" t="str">
        <f t="shared" si="29"/>
        <v>01207705XXX</v>
      </c>
      <c r="F886" s="6" t="str">
        <f>'Chi tiet (card)'!D887</f>
        <v>Mobifone</v>
      </c>
      <c r="G886" s="11">
        <f>'Chi tiet (card)'!E887</f>
        <v>100000</v>
      </c>
    </row>
    <row r="887" spans="1:7" x14ac:dyDescent="0.2">
      <c r="A887" s="31">
        <f>'Chi tiet (card)'!A888</f>
        <v>43207</v>
      </c>
      <c r="B887" s="31" t="str">
        <f>'Chi tiet (card)'!B888</f>
        <v>17-04-2018 11:19</v>
      </c>
      <c r="C887" s="31" t="str">
        <f>'Chi tiet (card)'!C888</f>
        <v>0931643685</v>
      </c>
      <c r="D887" s="95">
        <f t="shared" si="28"/>
        <v>10</v>
      </c>
      <c r="E887" s="95" t="str">
        <f t="shared" si="29"/>
        <v>0931643XXX</v>
      </c>
      <c r="F887" s="6" t="str">
        <f>'Chi tiet (card)'!D888</f>
        <v>Mobifone</v>
      </c>
      <c r="G887" s="11">
        <f>'Chi tiet (card)'!E888</f>
        <v>50000</v>
      </c>
    </row>
    <row r="888" spans="1:7" x14ac:dyDescent="0.2">
      <c r="A888" s="31">
        <f>'Chi tiet (card)'!A889</f>
        <v>43207</v>
      </c>
      <c r="B888" s="31" t="str">
        <f>'Chi tiet (card)'!B889</f>
        <v>17-04-2018 11:16</v>
      </c>
      <c r="C888" s="31" t="str">
        <f>'Chi tiet (card)'!C889</f>
        <v>0964546861</v>
      </c>
      <c r="D888" s="95">
        <f t="shared" si="28"/>
        <v>10</v>
      </c>
      <c r="E888" s="95" t="str">
        <f t="shared" si="29"/>
        <v>0964546XXX</v>
      </c>
      <c r="F888" s="6" t="str">
        <f>'Chi tiet (card)'!D889</f>
        <v>Viettel</v>
      </c>
      <c r="G888" s="11">
        <f>'Chi tiet (card)'!E889</f>
        <v>50000</v>
      </c>
    </row>
    <row r="889" spans="1:7" x14ac:dyDescent="0.2">
      <c r="A889" s="31">
        <f>'Chi tiet (card)'!A890</f>
        <v>43207</v>
      </c>
      <c r="B889" s="31" t="str">
        <f>'Chi tiet (card)'!B890</f>
        <v>17-04-2018 11:14</v>
      </c>
      <c r="C889" s="31" t="str">
        <f>'Chi tiet (card)'!C890</f>
        <v>01635547767</v>
      </c>
      <c r="D889" s="95">
        <f t="shared" si="28"/>
        <v>11</v>
      </c>
      <c r="E889" s="95" t="str">
        <f t="shared" si="29"/>
        <v>01635547XXX</v>
      </c>
      <c r="F889" s="6" t="str">
        <f>'Chi tiet (card)'!D890</f>
        <v>Viettel</v>
      </c>
      <c r="G889" s="11">
        <f>'Chi tiet (card)'!E890</f>
        <v>50000</v>
      </c>
    </row>
    <row r="890" spans="1:7" x14ac:dyDescent="0.2">
      <c r="A890" s="31">
        <f>'Chi tiet (card)'!A891</f>
        <v>43207</v>
      </c>
      <c r="B890" s="31" t="str">
        <f>'Chi tiet (card)'!B891</f>
        <v>17-04-2018 11:12</v>
      </c>
      <c r="C890" s="31" t="str">
        <f>'Chi tiet (card)'!C891</f>
        <v>0917922614</v>
      </c>
      <c r="D890" s="95">
        <f t="shared" si="28"/>
        <v>10</v>
      </c>
      <c r="E890" s="95" t="str">
        <f t="shared" si="29"/>
        <v>0917922XXX</v>
      </c>
      <c r="F890" s="6" t="str">
        <f>'Chi tiet (card)'!D891</f>
        <v>Vinaphone</v>
      </c>
      <c r="G890" s="11">
        <f>'Chi tiet (card)'!E891</f>
        <v>100000</v>
      </c>
    </row>
    <row r="891" spans="1:7" x14ac:dyDescent="0.2">
      <c r="A891" s="31">
        <f>'Chi tiet (card)'!A892</f>
        <v>43207</v>
      </c>
      <c r="B891" s="31" t="str">
        <f>'Chi tiet (card)'!B892</f>
        <v>17-04-2018 11:10</v>
      </c>
      <c r="C891" s="31" t="str">
        <f>'Chi tiet (card)'!C892</f>
        <v>0986645054</v>
      </c>
      <c r="D891" s="95">
        <f t="shared" si="28"/>
        <v>10</v>
      </c>
      <c r="E891" s="95" t="str">
        <f t="shared" si="29"/>
        <v>0986645XXX</v>
      </c>
      <c r="F891" s="6" t="str">
        <f>'Chi tiet (card)'!D892</f>
        <v>Viettel</v>
      </c>
      <c r="G891" s="11">
        <f>'Chi tiet (card)'!E892</f>
        <v>50000</v>
      </c>
    </row>
    <row r="892" spans="1:7" x14ac:dyDescent="0.2">
      <c r="A892" s="31">
        <f>'Chi tiet (card)'!A893</f>
        <v>43207</v>
      </c>
      <c r="B892" s="31" t="str">
        <f>'Chi tiet (card)'!B893</f>
        <v>17-04-2018 11:05</v>
      </c>
      <c r="C892" s="31" t="str">
        <f>'Chi tiet (card)'!C893</f>
        <v>0977806754</v>
      </c>
      <c r="D892" s="95">
        <f t="shared" si="28"/>
        <v>10</v>
      </c>
      <c r="E892" s="95" t="str">
        <f t="shared" si="29"/>
        <v>0977806XXX</v>
      </c>
      <c r="F892" s="6" t="str">
        <f>'Chi tiet (card)'!D893</f>
        <v>Viettel</v>
      </c>
      <c r="G892" s="11">
        <f>'Chi tiet (card)'!E893</f>
        <v>100000</v>
      </c>
    </row>
    <row r="893" spans="1:7" x14ac:dyDescent="0.2">
      <c r="A893" s="31">
        <f>'Chi tiet (card)'!A894</f>
        <v>43207</v>
      </c>
      <c r="B893" s="31" t="str">
        <f>'Chi tiet (card)'!B894</f>
        <v>17-04-2018 10:36</v>
      </c>
      <c r="C893" s="31" t="str">
        <f>'Chi tiet (card)'!C894</f>
        <v>0987201531</v>
      </c>
      <c r="D893" s="95">
        <f t="shared" si="28"/>
        <v>10</v>
      </c>
      <c r="E893" s="95" t="str">
        <f t="shared" si="29"/>
        <v>0987201XXX</v>
      </c>
      <c r="F893" s="6" t="str">
        <f>'Chi tiet (card)'!D894</f>
        <v>Viettel</v>
      </c>
      <c r="G893" s="11">
        <f>'Chi tiet (card)'!E894</f>
        <v>50000</v>
      </c>
    </row>
    <row r="894" spans="1:7" x14ac:dyDescent="0.2">
      <c r="A894" s="31">
        <f>'Chi tiet (card)'!A895</f>
        <v>43207</v>
      </c>
      <c r="B894" s="31" t="str">
        <f>'Chi tiet (card)'!B895</f>
        <v>17-04-2018 10:34</v>
      </c>
      <c r="C894" s="31" t="str">
        <f>'Chi tiet (card)'!C895</f>
        <v>01637384247</v>
      </c>
      <c r="D894" s="95">
        <f t="shared" si="28"/>
        <v>11</v>
      </c>
      <c r="E894" s="95" t="str">
        <f t="shared" si="29"/>
        <v>01637384XXX</v>
      </c>
      <c r="F894" s="6" t="str">
        <f>'Chi tiet (card)'!D895</f>
        <v>Viettel</v>
      </c>
      <c r="G894" s="11">
        <f>'Chi tiet (card)'!E895</f>
        <v>100000</v>
      </c>
    </row>
    <row r="895" spans="1:7" x14ac:dyDescent="0.2">
      <c r="A895" s="31">
        <f>'Chi tiet (card)'!A896</f>
        <v>43207</v>
      </c>
      <c r="B895" s="31" t="str">
        <f>'Chi tiet (card)'!B896</f>
        <v>17-04-2018 10:21</v>
      </c>
      <c r="C895" s="31" t="str">
        <f>'Chi tiet (card)'!C896</f>
        <v>01683692283</v>
      </c>
      <c r="D895" s="95">
        <f t="shared" si="28"/>
        <v>11</v>
      </c>
      <c r="E895" s="95" t="str">
        <f t="shared" si="29"/>
        <v>01683692XXX</v>
      </c>
      <c r="F895" s="6" t="str">
        <f>'Chi tiet (card)'!D896</f>
        <v>Viettel</v>
      </c>
      <c r="G895" s="11">
        <f>'Chi tiet (card)'!E896</f>
        <v>100000</v>
      </c>
    </row>
    <row r="896" spans="1:7" x14ac:dyDescent="0.2">
      <c r="A896" s="31">
        <f>'Chi tiet (card)'!A897</f>
        <v>43207</v>
      </c>
      <c r="B896" s="31" t="str">
        <f>'Chi tiet (card)'!B897</f>
        <v>17-04-2018 10:05</v>
      </c>
      <c r="C896" s="31" t="str">
        <f>'Chi tiet (card)'!C897</f>
        <v>01233367844</v>
      </c>
      <c r="D896" s="95">
        <f t="shared" si="28"/>
        <v>11</v>
      </c>
      <c r="E896" s="95" t="str">
        <f t="shared" si="29"/>
        <v>01233367XXX</v>
      </c>
      <c r="F896" s="6" t="str">
        <f>'Chi tiet (card)'!D897</f>
        <v>Vinaphone</v>
      </c>
      <c r="G896" s="11">
        <f>'Chi tiet (card)'!E897</f>
        <v>100000</v>
      </c>
    </row>
    <row r="897" spans="1:7" x14ac:dyDescent="0.2">
      <c r="A897" s="31">
        <f>'Chi tiet (card)'!A898</f>
        <v>43207</v>
      </c>
      <c r="B897" s="31" t="str">
        <f>'Chi tiet (card)'!B898</f>
        <v>17-04-2018 09:58</v>
      </c>
      <c r="C897" s="31" t="str">
        <f>'Chi tiet (card)'!C898</f>
        <v>0978768073</v>
      </c>
      <c r="D897" s="95">
        <f t="shared" si="28"/>
        <v>10</v>
      </c>
      <c r="E897" s="95" t="str">
        <f t="shared" si="29"/>
        <v>0978768XXX</v>
      </c>
      <c r="F897" s="6" t="str">
        <f>'Chi tiet (card)'!D898</f>
        <v>Viettel</v>
      </c>
      <c r="G897" s="11">
        <f>'Chi tiet (card)'!E898</f>
        <v>50000</v>
      </c>
    </row>
    <row r="898" spans="1:7" x14ac:dyDescent="0.2">
      <c r="A898" s="31">
        <f>'Chi tiet (card)'!A899</f>
        <v>43207</v>
      </c>
      <c r="B898" s="31" t="str">
        <f>'Chi tiet (card)'!B899</f>
        <v>17-04-2018 09:53</v>
      </c>
      <c r="C898" s="31" t="str">
        <f>'Chi tiet (card)'!C899</f>
        <v>0967382567</v>
      </c>
      <c r="D898" s="95">
        <f t="shared" si="28"/>
        <v>10</v>
      </c>
      <c r="E898" s="95" t="str">
        <f t="shared" si="29"/>
        <v>0967382XXX</v>
      </c>
      <c r="F898" s="6" t="str">
        <f>'Chi tiet (card)'!D899</f>
        <v>Viettel</v>
      </c>
      <c r="G898" s="11">
        <f>'Chi tiet (card)'!E899</f>
        <v>50000</v>
      </c>
    </row>
    <row r="899" spans="1:7" x14ac:dyDescent="0.2">
      <c r="A899" s="31">
        <f>'Chi tiet (card)'!A900</f>
        <v>43207</v>
      </c>
      <c r="B899" s="31" t="str">
        <f>'Chi tiet (card)'!B900</f>
        <v>17-04-2018 09:45</v>
      </c>
      <c r="C899" s="31" t="str">
        <f>'Chi tiet (card)'!C900</f>
        <v>0948634439</v>
      </c>
      <c r="D899" s="95">
        <f t="shared" si="28"/>
        <v>10</v>
      </c>
      <c r="E899" s="95" t="str">
        <f t="shared" si="29"/>
        <v>0948634XXX</v>
      </c>
      <c r="F899" s="6" t="str">
        <f>'Chi tiet (card)'!D900</f>
        <v>Vinaphone</v>
      </c>
      <c r="G899" s="11">
        <f>'Chi tiet (card)'!E900</f>
        <v>50000</v>
      </c>
    </row>
    <row r="900" spans="1:7" x14ac:dyDescent="0.2">
      <c r="A900" s="31">
        <f>'Chi tiet (card)'!A901</f>
        <v>43207</v>
      </c>
      <c r="B900" s="31" t="str">
        <f>'Chi tiet (card)'!B901</f>
        <v>17-04-2018 09:40</v>
      </c>
      <c r="C900" s="31" t="str">
        <f>'Chi tiet (card)'!C901</f>
        <v>0909535455</v>
      </c>
      <c r="D900" s="95">
        <f t="shared" si="28"/>
        <v>10</v>
      </c>
      <c r="E900" s="95" t="str">
        <f t="shared" si="29"/>
        <v>0909535XXX</v>
      </c>
      <c r="F900" s="6" t="str">
        <f>'Chi tiet (card)'!D901</f>
        <v>Mobifone</v>
      </c>
      <c r="G900" s="11">
        <f>'Chi tiet (card)'!E901</f>
        <v>50000</v>
      </c>
    </row>
    <row r="901" spans="1:7" x14ac:dyDescent="0.2">
      <c r="A901" s="31">
        <f>'Chi tiet (card)'!A902</f>
        <v>43207</v>
      </c>
      <c r="B901" s="31" t="str">
        <f>'Chi tiet (card)'!B902</f>
        <v>17-04-2018 09:23</v>
      </c>
      <c r="C901" s="31" t="str">
        <f>'Chi tiet (card)'!C902</f>
        <v>0988372602</v>
      </c>
      <c r="D901" s="95">
        <f t="shared" si="28"/>
        <v>10</v>
      </c>
      <c r="E901" s="95" t="str">
        <f t="shared" si="29"/>
        <v>0988372XXX</v>
      </c>
      <c r="F901" s="6" t="str">
        <f>'Chi tiet (card)'!D902</f>
        <v>Viettel</v>
      </c>
      <c r="G901" s="11">
        <f>'Chi tiet (card)'!E902</f>
        <v>50000</v>
      </c>
    </row>
    <row r="902" spans="1:7" x14ac:dyDescent="0.2">
      <c r="A902" s="31">
        <f>'Chi tiet (card)'!A903</f>
        <v>43207</v>
      </c>
      <c r="B902" s="31" t="str">
        <f>'Chi tiet (card)'!B903</f>
        <v>17-04-2018 09:06</v>
      </c>
      <c r="C902" s="31" t="str">
        <f>'Chi tiet (card)'!C903</f>
        <v>01674096249</v>
      </c>
      <c r="D902" s="95">
        <f t="shared" si="28"/>
        <v>11</v>
      </c>
      <c r="E902" s="95" t="str">
        <f t="shared" si="29"/>
        <v>01674096XXX</v>
      </c>
      <c r="F902" s="6" t="str">
        <f>'Chi tiet (card)'!D903</f>
        <v>Viettel</v>
      </c>
      <c r="G902" s="11">
        <f>'Chi tiet (card)'!E903</f>
        <v>50000</v>
      </c>
    </row>
    <row r="903" spans="1:7" x14ac:dyDescent="0.2">
      <c r="A903" s="31">
        <f>'Chi tiet (card)'!A904</f>
        <v>43207</v>
      </c>
      <c r="B903" s="31" t="str">
        <f>'Chi tiet (card)'!B904</f>
        <v>17-04-2018 09:05</v>
      </c>
      <c r="C903" s="31" t="str">
        <f>'Chi tiet (card)'!C904</f>
        <v>01695221868</v>
      </c>
      <c r="D903" s="95">
        <f t="shared" si="28"/>
        <v>11</v>
      </c>
      <c r="E903" s="95" t="str">
        <f t="shared" si="29"/>
        <v>01695221XXX</v>
      </c>
      <c r="F903" s="6" t="str">
        <f>'Chi tiet (card)'!D904</f>
        <v>Viettel</v>
      </c>
      <c r="G903" s="11">
        <f>'Chi tiet (card)'!E904</f>
        <v>50000</v>
      </c>
    </row>
    <row r="904" spans="1:7" x14ac:dyDescent="0.2">
      <c r="A904" s="31">
        <f>'Chi tiet (card)'!A905</f>
        <v>43207</v>
      </c>
      <c r="B904" s="31" t="str">
        <f>'Chi tiet (card)'!B905</f>
        <v>17-04-2018 09:03</v>
      </c>
      <c r="C904" s="31" t="str">
        <f>'Chi tiet (card)'!C905</f>
        <v>0935808567</v>
      </c>
      <c r="D904" s="95">
        <f t="shared" si="28"/>
        <v>10</v>
      </c>
      <c r="E904" s="95" t="str">
        <f t="shared" si="29"/>
        <v>0935808XXX</v>
      </c>
      <c r="F904" s="6" t="str">
        <f>'Chi tiet (card)'!D905</f>
        <v>Mobifone</v>
      </c>
      <c r="G904" s="11">
        <f>'Chi tiet (card)'!E905</f>
        <v>50000</v>
      </c>
    </row>
    <row r="905" spans="1:7" x14ac:dyDescent="0.2">
      <c r="A905" s="31">
        <f>'Chi tiet (card)'!A906</f>
        <v>43207</v>
      </c>
      <c r="B905" s="31" t="str">
        <f>'Chi tiet (card)'!B906</f>
        <v>17-04-2018 08:56</v>
      </c>
      <c r="C905" s="31" t="str">
        <f>'Chi tiet (card)'!C906</f>
        <v>01264407668</v>
      </c>
      <c r="D905" s="95">
        <f t="shared" si="28"/>
        <v>11</v>
      </c>
      <c r="E905" s="95" t="str">
        <f t="shared" si="29"/>
        <v>01264407XXX</v>
      </c>
      <c r="F905" s="6" t="str">
        <f>'Chi tiet (card)'!D906</f>
        <v>Mobifone</v>
      </c>
      <c r="G905" s="11">
        <f>'Chi tiet (card)'!E906</f>
        <v>100000</v>
      </c>
    </row>
    <row r="906" spans="1:7" x14ac:dyDescent="0.2">
      <c r="A906" s="31">
        <f>'Chi tiet (card)'!A907</f>
        <v>43207</v>
      </c>
      <c r="B906" s="31" t="str">
        <f>'Chi tiet (card)'!B907</f>
        <v>17-04-2018 08:43</v>
      </c>
      <c r="C906" s="31" t="str">
        <f>'Chi tiet (card)'!C907</f>
        <v>01682524492</v>
      </c>
      <c r="D906" s="95">
        <f t="shared" si="28"/>
        <v>11</v>
      </c>
      <c r="E906" s="95" t="str">
        <f t="shared" si="29"/>
        <v>01682524XXX</v>
      </c>
      <c r="F906" s="6" t="str">
        <f>'Chi tiet (card)'!D907</f>
        <v>Viettel</v>
      </c>
      <c r="G906" s="11">
        <f>'Chi tiet (card)'!E907</f>
        <v>100000</v>
      </c>
    </row>
    <row r="907" spans="1:7" x14ac:dyDescent="0.2">
      <c r="A907" s="31">
        <f>'Chi tiet (card)'!A908</f>
        <v>43207</v>
      </c>
      <c r="B907" s="31" t="str">
        <f>'Chi tiet (card)'!B908</f>
        <v>17-04-2018 08:40</v>
      </c>
      <c r="C907" s="31" t="str">
        <f>'Chi tiet (card)'!C908</f>
        <v>0926555458</v>
      </c>
      <c r="D907" s="95">
        <f t="shared" si="28"/>
        <v>10</v>
      </c>
      <c r="E907" s="95" t="str">
        <f t="shared" si="29"/>
        <v>0926555XXX</v>
      </c>
      <c r="F907" s="6" t="str">
        <f>'Chi tiet (card)'!D908</f>
        <v>Vietnammobile</v>
      </c>
      <c r="G907" s="11">
        <f>'Chi tiet (card)'!E908</f>
        <v>50000</v>
      </c>
    </row>
    <row r="908" spans="1:7" x14ac:dyDescent="0.2">
      <c r="A908" s="31">
        <f>'Chi tiet (card)'!A909</f>
        <v>43207</v>
      </c>
      <c r="B908" s="31" t="str">
        <f>'Chi tiet (card)'!B909</f>
        <v>17-04-2018 08:34</v>
      </c>
      <c r="C908" s="31" t="str">
        <f>'Chi tiet (card)'!C909</f>
        <v>0976058864</v>
      </c>
      <c r="D908" s="95">
        <f t="shared" ref="D908:D971" si="30">LEN(C908)</f>
        <v>10</v>
      </c>
      <c r="E908" s="95" t="str">
        <f t="shared" ref="E908:E971" si="31">IF(D908=11,LEFT(C908,8)&amp;"XXX",LEFT(C908,7)&amp;"XXX")</f>
        <v>0976058XXX</v>
      </c>
      <c r="F908" s="6" t="str">
        <f>'Chi tiet (card)'!D909</f>
        <v>Viettel</v>
      </c>
      <c r="G908" s="11">
        <f>'Chi tiet (card)'!E909</f>
        <v>50000</v>
      </c>
    </row>
    <row r="909" spans="1:7" x14ac:dyDescent="0.2">
      <c r="A909" s="31">
        <f>'Chi tiet (card)'!A910</f>
        <v>43207</v>
      </c>
      <c r="B909" s="31" t="str">
        <f>'Chi tiet (card)'!B910</f>
        <v>17-04-2018 08:33</v>
      </c>
      <c r="C909" s="31" t="str">
        <f>'Chi tiet (card)'!C910</f>
        <v>0977020191</v>
      </c>
      <c r="D909" s="95">
        <f t="shared" si="30"/>
        <v>10</v>
      </c>
      <c r="E909" s="95" t="str">
        <f t="shared" si="31"/>
        <v>0977020XXX</v>
      </c>
      <c r="F909" s="6" t="str">
        <f>'Chi tiet (card)'!D910</f>
        <v>Viettel</v>
      </c>
      <c r="G909" s="11">
        <f>'Chi tiet (card)'!E910</f>
        <v>100000</v>
      </c>
    </row>
    <row r="910" spans="1:7" x14ac:dyDescent="0.2">
      <c r="A910" s="31">
        <f>'Chi tiet (card)'!A911</f>
        <v>43207</v>
      </c>
      <c r="B910" s="31" t="str">
        <f>'Chi tiet (card)'!B911</f>
        <v>17-04-2018 08:33</v>
      </c>
      <c r="C910" s="31" t="str">
        <f>'Chi tiet (card)'!C911</f>
        <v>0984793248</v>
      </c>
      <c r="D910" s="95">
        <f t="shared" si="30"/>
        <v>10</v>
      </c>
      <c r="E910" s="95" t="str">
        <f t="shared" si="31"/>
        <v>0984793XXX</v>
      </c>
      <c r="F910" s="6" t="str">
        <f>'Chi tiet (card)'!D911</f>
        <v>Viettel</v>
      </c>
      <c r="G910" s="11">
        <f>'Chi tiet (card)'!E911</f>
        <v>50000</v>
      </c>
    </row>
    <row r="911" spans="1:7" x14ac:dyDescent="0.2">
      <c r="A911" s="31">
        <f>'Chi tiet (card)'!A912</f>
        <v>43207</v>
      </c>
      <c r="B911" s="31" t="str">
        <f>'Chi tiet (card)'!B912</f>
        <v>17-04-2018 08:31</v>
      </c>
      <c r="C911" s="31" t="str">
        <f>'Chi tiet (card)'!C912</f>
        <v>01657544177</v>
      </c>
      <c r="D911" s="95">
        <f t="shared" si="30"/>
        <v>11</v>
      </c>
      <c r="E911" s="95" t="str">
        <f t="shared" si="31"/>
        <v>01657544XXX</v>
      </c>
      <c r="F911" s="6" t="str">
        <f>'Chi tiet (card)'!D912</f>
        <v>Viettel</v>
      </c>
      <c r="G911" s="11">
        <f>'Chi tiet (card)'!E912</f>
        <v>100000</v>
      </c>
    </row>
    <row r="912" spans="1:7" x14ac:dyDescent="0.2">
      <c r="A912" s="31">
        <f>'Chi tiet (card)'!A913</f>
        <v>43207</v>
      </c>
      <c r="B912" s="31" t="str">
        <f>'Chi tiet (card)'!B913</f>
        <v>17-04-2018 08:30</v>
      </c>
      <c r="C912" s="31" t="str">
        <f>'Chi tiet (card)'!C913</f>
        <v>01685014720</v>
      </c>
      <c r="D912" s="95">
        <f t="shared" si="30"/>
        <v>11</v>
      </c>
      <c r="E912" s="95" t="str">
        <f t="shared" si="31"/>
        <v>01685014XXX</v>
      </c>
      <c r="F912" s="6" t="str">
        <f>'Chi tiet (card)'!D913</f>
        <v>Viettel</v>
      </c>
      <c r="G912" s="11">
        <f>'Chi tiet (card)'!E913</f>
        <v>50000</v>
      </c>
    </row>
    <row r="913" spans="1:7" x14ac:dyDescent="0.2">
      <c r="A913" s="31">
        <f>'Chi tiet (card)'!A914</f>
        <v>43207</v>
      </c>
      <c r="B913" s="31" t="str">
        <f>'Chi tiet (card)'!B914</f>
        <v>17-04-2018 08:28</v>
      </c>
      <c r="C913" s="31" t="str">
        <f>'Chi tiet (card)'!C914</f>
        <v>0981685005</v>
      </c>
      <c r="D913" s="95">
        <f t="shared" si="30"/>
        <v>10</v>
      </c>
      <c r="E913" s="95" t="str">
        <f t="shared" si="31"/>
        <v>0981685XXX</v>
      </c>
      <c r="F913" s="6" t="str">
        <f>'Chi tiet (card)'!D914</f>
        <v>Viettel</v>
      </c>
      <c r="G913" s="11">
        <f>'Chi tiet (card)'!E914</f>
        <v>50000</v>
      </c>
    </row>
    <row r="914" spans="1:7" x14ac:dyDescent="0.2">
      <c r="A914" s="31">
        <f>'Chi tiet (card)'!A915</f>
        <v>43207</v>
      </c>
      <c r="B914" s="31" t="str">
        <f>'Chi tiet (card)'!B915</f>
        <v>17-04-2018 08:26</v>
      </c>
      <c r="C914" s="31" t="str">
        <f>'Chi tiet (card)'!C915</f>
        <v>01676717519</v>
      </c>
      <c r="D914" s="95">
        <f t="shared" si="30"/>
        <v>11</v>
      </c>
      <c r="E914" s="95" t="str">
        <f t="shared" si="31"/>
        <v>01676717XXX</v>
      </c>
      <c r="F914" s="6" t="str">
        <f>'Chi tiet (card)'!D915</f>
        <v>Viettel</v>
      </c>
      <c r="G914" s="11">
        <f>'Chi tiet (card)'!E915</f>
        <v>100000</v>
      </c>
    </row>
    <row r="915" spans="1:7" x14ac:dyDescent="0.2">
      <c r="A915" s="31">
        <f>'Chi tiet (card)'!A916</f>
        <v>43207</v>
      </c>
      <c r="B915" s="31" t="str">
        <f>'Chi tiet (card)'!B916</f>
        <v>17-04-2018 08:23</v>
      </c>
      <c r="C915" s="31" t="str">
        <f>'Chi tiet (card)'!C916</f>
        <v>0962607164</v>
      </c>
      <c r="D915" s="95">
        <f t="shared" si="30"/>
        <v>10</v>
      </c>
      <c r="E915" s="95" t="str">
        <f t="shared" si="31"/>
        <v>0962607XXX</v>
      </c>
      <c r="F915" s="6" t="str">
        <f>'Chi tiet (card)'!D916</f>
        <v>Viettel</v>
      </c>
      <c r="G915" s="11">
        <f>'Chi tiet (card)'!E916</f>
        <v>50000</v>
      </c>
    </row>
    <row r="916" spans="1:7" x14ac:dyDescent="0.2">
      <c r="A916" s="31">
        <f>'Chi tiet (card)'!A917</f>
        <v>43207</v>
      </c>
      <c r="B916" s="31" t="str">
        <f>'Chi tiet (card)'!B917</f>
        <v>17-04-2018 08:21</v>
      </c>
      <c r="C916" s="31" t="str">
        <f>'Chi tiet (card)'!C917</f>
        <v>01645204526</v>
      </c>
      <c r="D916" s="95">
        <f t="shared" si="30"/>
        <v>11</v>
      </c>
      <c r="E916" s="95" t="str">
        <f t="shared" si="31"/>
        <v>01645204XXX</v>
      </c>
      <c r="F916" s="6" t="str">
        <f>'Chi tiet (card)'!D917</f>
        <v>Viettel</v>
      </c>
      <c r="G916" s="11">
        <f>'Chi tiet (card)'!E917</f>
        <v>50000</v>
      </c>
    </row>
    <row r="917" spans="1:7" x14ac:dyDescent="0.2">
      <c r="A917" s="31">
        <f>'Chi tiet (card)'!A918</f>
        <v>43207</v>
      </c>
      <c r="B917" s="31" t="str">
        <f>'Chi tiet (card)'!B918</f>
        <v>17-04-2018 08:10</v>
      </c>
      <c r="C917" s="31" t="str">
        <f>'Chi tiet (card)'!C918</f>
        <v>0981559939</v>
      </c>
      <c r="D917" s="95">
        <f t="shared" si="30"/>
        <v>10</v>
      </c>
      <c r="E917" s="95" t="str">
        <f t="shared" si="31"/>
        <v>0981559XXX</v>
      </c>
      <c r="F917" s="6" t="str">
        <f>'Chi tiet (card)'!D918</f>
        <v>Viettel</v>
      </c>
      <c r="G917" s="11">
        <f>'Chi tiet (card)'!E918</f>
        <v>50000</v>
      </c>
    </row>
    <row r="918" spans="1:7" x14ac:dyDescent="0.2">
      <c r="A918" s="31">
        <f>'Chi tiet (card)'!A919</f>
        <v>43207</v>
      </c>
      <c r="B918" s="31" t="str">
        <f>'Chi tiet (card)'!B919</f>
        <v>17-04-2018 08:08</v>
      </c>
      <c r="C918" s="31" t="str">
        <f>'Chi tiet (card)'!C919</f>
        <v>0974958102</v>
      </c>
      <c r="D918" s="95">
        <f t="shared" si="30"/>
        <v>10</v>
      </c>
      <c r="E918" s="95" t="str">
        <f t="shared" si="31"/>
        <v>0974958XXX</v>
      </c>
      <c r="F918" s="6" t="str">
        <f>'Chi tiet (card)'!D919</f>
        <v>Viettel</v>
      </c>
      <c r="G918" s="11">
        <f>'Chi tiet (card)'!E919</f>
        <v>100000</v>
      </c>
    </row>
    <row r="919" spans="1:7" x14ac:dyDescent="0.2">
      <c r="A919" s="31">
        <f>'Chi tiet (card)'!A920</f>
        <v>43207</v>
      </c>
      <c r="B919" s="31" t="str">
        <f>'Chi tiet (card)'!B920</f>
        <v>17-04-2018 07:56</v>
      </c>
      <c r="C919" s="31" t="str">
        <f>'Chi tiet (card)'!C920</f>
        <v>0977068422</v>
      </c>
      <c r="D919" s="95">
        <f t="shared" si="30"/>
        <v>10</v>
      </c>
      <c r="E919" s="95" t="str">
        <f t="shared" si="31"/>
        <v>0977068XXX</v>
      </c>
      <c r="F919" s="6" t="str">
        <f>'Chi tiet (card)'!D920</f>
        <v>Viettel</v>
      </c>
      <c r="G919" s="11">
        <f>'Chi tiet (card)'!E920</f>
        <v>50000</v>
      </c>
    </row>
    <row r="920" spans="1:7" x14ac:dyDescent="0.2">
      <c r="A920" s="31">
        <f>'Chi tiet (card)'!A921</f>
        <v>43207</v>
      </c>
      <c r="B920" s="31" t="str">
        <f>'Chi tiet (card)'!B921</f>
        <v>17-04-2018 07:49</v>
      </c>
      <c r="C920" s="31" t="str">
        <f>'Chi tiet (card)'!C921</f>
        <v>01642294663</v>
      </c>
      <c r="D920" s="95">
        <f t="shared" si="30"/>
        <v>11</v>
      </c>
      <c r="E920" s="95" t="str">
        <f t="shared" si="31"/>
        <v>01642294XXX</v>
      </c>
      <c r="F920" s="6" t="str">
        <f>'Chi tiet (card)'!D921</f>
        <v>Viettel</v>
      </c>
      <c r="G920" s="11">
        <f>'Chi tiet (card)'!E921</f>
        <v>100000</v>
      </c>
    </row>
    <row r="921" spans="1:7" x14ac:dyDescent="0.2">
      <c r="A921" s="31">
        <f>'Chi tiet (card)'!A922</f>
        <v>43207</v>
      </c>
      <c r="B921" s="31" t="str">
        <f>'Chi tiet (card)'!B922</f>
        <v>17-04-2018 07:47</v>
      </c>
      <c r="C921" s="31" t="str">
        <f>'Chi tiet (card)'!C922</f>
        <v>01639339570</v>
      </c>
      <c r="D921" s="95">
        <f t="shared" si="30"/>
        <v>11</v>
      </c>
      <c r="E921" s="95" t="str">
        <f t="shared" si="31"/>
        <v>01639339XXX</v>
      </c>
      <c r="F921" s="6" t="str">
        <f>'Chi tiet (card)'!D922</f>
        <v>Viettel</v>
      </c>
      <c r="G921" s="11">
        <f>'Chi tiet (card)'!E922</f>
        <v>50000</v>
      </c>
    </row>
    <row r="922" spans="1:7" x14ac:dyDescent="0.2">
      <c r="A922" s="31">
        <f>'Chi tiet (card)'!A923</f>
        <v>43207</v>
      </c>
      <c r="B922" s="31" t="str">
        <f>'Chi tiet (card)'!B923</f>
        <v>17-04-2018 07:46</v>
      </c>
      <c r="C922" s="31" t="str">
        <f>'Chi tiet (card)'!C923</f>
        <v>0963926170</v>
      </c>
      <c r="D922" s="95">
        <f t="shared" si="30"/>
        <v>10</v>
      </c>
      <c r="E922" s="95" t="str">
        <f t="shared" si="31"/>
        <v>0963926XXX</v>
      </c>
      <c r="F922" s="6" t="str">
        <f>'Chi tiet (card)'!D923</f>
        <v>Viettel</v>
      </c>
      <c r="G922" s="11">
        <f>'Chi tiet (card)'!E923</f>
        <v>100000</v>
      </c>
    </row>
    <row r="923" spans="1:7" x14ac:dyDescent="0.2">
      <c r="A923" s="31">
        <f>'Chi tiet (card)'!A924</f>
        <v>43207</v>
      </c>
      <c r="B923" s="31" t="str">
        <f>'Chi tiet (card)'!B924</f>
        <v>17-04-2018 07:43</v>
      </c>
      <c r="C923" s="31" t="str">
        <f>'Chi tiet (card)'!C924</f>
        <v>0969755779</v>
      </c>
      <c r="D923" s="95">
        <f t="shared" si="30"/>
        <v>10</v>
      </c>
      <c r="E923" s="95" t="str">
        <f t="shared" si="31"/>
        <v>0969755XXX</v>
      </c>
      <c r="F923" s="6" t="str">
        <f>'Chi tiet (card)'!D924</f>
        <v>Viettel</v>
      </c>
      <c r="G923" s="11">
        <f>'Chi tiet (card)'!E924</f>
        <v>100000</v>
      </c>
    </row>
    <row r="924" spans="1:7" x14ac:dyDescent="0.2">
      <c r="A924" s="31">
        <f>'Chi tiet (card)'!A925</f>
        <v>43207</v>
      </c>
      <c r="B924" s="31" t="str">
        <f>'Chi tiet (card)'!B925</f>
        <v>17-04-2018 07:37</v>
      </c>
      <c r="C924" s="31" t="str">
        <f>'Chi tiet (card)'!C925</f>
        <v>01689985571</v>
      </c>
      <c r="D924" s="95">
        <f t="shared" si="30"/>
        <v>11</v>
      </c>
      <c r="E924" s="95" t="str">
        <f t="shared" si="31"/>
        <v>01689985XXX</v>
      </c>
      <c r="F924" s="6" t="str">
        <f>'Chi tiet (card)'!D925</f>
        <v>Viettel</v>
      </c>
      <c r="G924" s="11">
        <f>'Chi tiet (card)'!E925</f>
        <v>50000</v>
      </c>
    </row>
    <row r="925" spans="1:7" x14ac:dyDescent="0.2">
      <c r="A925" s="31">
        <f>'Chi tiet (card)'!A926</f>
        <v>43207</v>
      </c>
      <c r="B925" s="31" t="str">
        <f>'Chi tiet (card)'!B926</f>
        <v>17-04-2018 07:33</v>
      </c>
      <c r="C925" s="31" t="str">
        <f>'Chi tiet (card)'!C926</f>
        <v>01647755986</v>
      </c>
      <c r="D925" s="95">
        <f t="shared" si="30"/>
        <v>11</v>
      </c>
      <c r="E925" s="95" t="str">
        <f t="shared" si="31"/>
        <v>01647755XXX</v>
      </c>
      <c r="F925" s="6" t="str">
        <f>'Chi tiet (card)'!D926</f>
        <v>Viettel</v>
      </c>
      <c r="G925" s="11">
        <f>'Chi tiet (card)'!E926</f>
        <v>100000</v>
      </c>
    </row>
    <row r="926" spans="1:7" x14ac:dyDescent="0.2">
      <c r="A926" s="31">
        <f>'Chi tiet (card)'!A927</f>
        <v>43207</v>
      </c>
      <c r="B926" s="31" t="str">
        <f>'Chi tiet (card)'!B927</f>
        <v>17-04-2018 07:19</v>
      </c>
      <c r="C926" s="31" t="str">
        <f>'Chi tiet (card)'!C927</f>
        <v>0936612717</v>
      </c>
      <c r="D926" s="95">
        <f t="shared" si="30"/>
        <v>10</v>
      </c>
      <c r="E926" s="95" t="str">
        <f t="shared" si="31"/>
        <v>0936612XXX</v>
      </c>
      <c r="F926" s="6" t="str">
        <f>'Chi tiet (card)'!D927</f>
        <v>Mobifone</v>
      </c>
      <c r="G926" s="11">
        <f>'Chi tiet (card)'!E927</f>
        <v>50000</v>
      </c>
    </row>
    <row r="927" spans="1:7" x14ac:dyDescent="0.2">
      <c r="A927" s="31">
        <f>'Chi tiet (card)'!A928</f>
        <v>43207</v>
      </c>
      <c r="B927" s="31" t="str">
        <f>'Chi tiet (card)'!B928</f>
        <v>17-04-2018 07:18</v>
      </c>
      <c r="C927" s="31" t="str">
        <f>'Chi tiet (card)'!C928</f>
        <v>0931045843</v>
      </c>
      <c r="D927" s="95">
        <f t="shared" si="30"/>
        <v>10</v>
      </c>
      <c r="E927" s="95" t="str">
        <f t="shared" si="31"/>
        <v>0931045XXX</v>
      </c>
      <c r="F927" s="6" t="str">
        <f>'Chi tiet (card)'!D928</f>
        <v>Mobifone</v>
      </c>
      <c r="G927" s="11">
        <f>'Chi tiet (card)'!E928</f>
        <v>50000</v>
      </c>
    </row>
    <row r="928" spans="1:7" x14ac:dyDescent="0.2">
      <c r="A928" s="31">
        <f>'Chi tiet (card)'!A929</f>
        <v>43207</v>
      </c>
      <c r="B928" s="31" t="str">
        <f>'Chi tiet (card)'!B929</f>
        <v>17-04-2018 07:17</v>
      </c>
      <c r="C928" s="31" t="str">
        <f>'Chi tiet (card)'!C929</f>
        <v>01692517343</v>
      </c>
      <c r="D928" s="95">
        <f t="shared" si="30"/>
        <v>11</v>
      </c>
      <c r="E928" s="95" t="str">
        <f t="shared" si="31"/>
        <v>01692517XXX</v>
      </c>
      <c r="F928" s="6" t="str">
        <f>'Chi tiet (card)'!D929</f>
        <v>Viettel</v>
      </c>
      <c r="G928" s="11">
        <f>'Chi tiet (card)'!E929</f>
        <v>50000</v>
      </c>
    </row>
    <row r="929" spans="1:7" x14ac:dyDescent="0.2">
      <c r="A929" s="31">
        <f>'Chi tiet (card)'!A930</f>
        <v>43207</v>
      </c>
      <c r="B929" s="31" t="str">
        <f>'Chi tiet (card)'!B930</f>
        <v>17-04-2018 07:16</v>
      </c>
      <c r="C929" s="31" t="str">
        <f>'Chi tiet (card)'!C930</f>
        <v>01229954358</v>
      </c>
      <c r="D929" s="95">
        <f t="shared" si="30"/>
        <v>11</v>
      </c>
      <c r="E929" s="95" t="str">
        <f t="shared" si="31"/>
        <v>01229954XXX</v>
      </c>
      <c r="F929" s="6" t="str">
        <f>'Chi tiet (card)'!D930</f>
        <v>Mobifone</v>
      </c>
      <c r="G929" s="11">
        <f>'Chi tiet (card)'!E930</f>
        <v>100000</v>
      </c>
    </row>
    <row r="930" spans="1:7" x14ac:dyDescent="0.2">
      <c r="A930" s="31">
        <f>'Chi tiet (card)'!A931</f>
        <v>43207</v>
      </c>
      <c r="B930" s="31" t="str">
        <f>'Chi tiet (card)'!B931</f>
        <v>17-04-2018 07:15</v>
      </c>
      <c r="C930" s="31" t="str">
        <f>'Chi tiet (card)'!C931</f>
        <v>01292024982</v>
      </c>
      <c r="D930" s="95">
        <f t="shared" si="30"/>
        <v>11</v>
      </c>
      <c r="E930" s="95" t="str">
        <f t="shared" si="31"/>
        <v>01292024XXX</v>
      </c>
      <c r="F930" s="6" t="str">
        <f>'Chi tiet (card)'!D931</f>
        <v>Vinaphone</v>
      </c>
      <c r="G930" s="11">
        <f>'Chi tiet (card)'!E931</f>
        <v>100000</v>
      </c>
    </row>
    <row r="931" spans="1:7" x14ac:dyDescent="0.2">
      <c r="A931" s="31">
        <f>'Chi tiet (card)'!A932</f>
        <v>43207</v>
      </c>
      <c r="B931" s="31" t="str">
        <f>'Chi tiet (card)'!B932</f>
        <v>17-04-2018 07:10</v>
      </c>
      <c r="C931" s="31" t="str">
        <f>'Chi tiet (card)'!C932</f>
        <v>01672627672</v>
      </c>
      <c r="D931" s="95">
        <f t="shared" si="30"/>
        <v>11</v>
      </c>
      <c r="E931" s="95" t="str">
        <f t="shared" si="31"/>
        <v>01672627XXX</v>
      </c>
      <c r="F931" s="6" t="str">
        <f>'Chi tiet (card)'!D932</f>
        <v>Viettel</v>
      </c>
      <c r="G931" s="11">
        <f>'Chi tiet (card)'!E932</f>
        <v>50000</v>
      </c>
    </row>
    <row r="932" spans="1:7" x14ac:dyDescent="0.2">
      <c r="A932" s="31">
        <f>'Chi tiet (card)'!A933</f>
        <v>43207</v>
      </c>
      <c r="B932" s="31" t="str">
        <f>'Chi tiet (card)'!B933</f>
        <v>17-04-2018 07:09</v>
      </c>
      <c r="C932" s="31" t="str">
        <f>'Chi tiet (card)'!C933</f>
        <v>01684867255</v>
      </c>
      <c r="D932" s="95">
        <f t="shared" si="30"/>
        <v>11</v>
      </c>
      <c r="E932" s="95" t="str">
        <f t="shared" si="31"/>
        <v>01684867XXX</v>
      </c>
      <c r="F932" s="6" t="str">
        <f>'Chi tiet (card)'!D933</f>
        <v>Viettel</v>
      </c>
      <c r="G932" s="11">
        <f>'Chi tiet (card)'!E933</f>
        <v>50000</v>
      </c>
    </row>
    <row r="933" spans="1:7" x14ac:dyDescent="0.2">
      <c r="A933" s="31">
        <f>'Chi tiet (card)'!A934</f>
        <v>43207</v>
      </c>
      <c r="B933" s="31" t="str">
        <f>'Chi tiet (card)'!B934</f>
        <v>17-04-2018 07:08</v>
      </c>
      <c r="C933" s="31" t="str">
        <f>'Chi tiet (card)'!C934</f>
        <v>0974810700</v>
      </c>
      <c r="D933" s="95">
        <f t="shared" si="30"/>
        <v>10</v>
      </c>
      <c r="E933" s="95" t="str">
        <f t="shared" si="31"/>
        <v>0974810XXX</v>
      </c>
      <c r="F933" s="6" t="str">
        <f>'Chi tiet (card)'!D934</f>
        <v>Viettel</v>
      </c>
      <c r="G933" s="11">
        <f>'Chi tiet (card)'!E934</f>
        <v>50000</v>
      </c>
    </row>
    <row r="934" spans="1:7" x14ac:dyDescent="0.2">
      <c r="A934" s="31">
        <f>'Chi tiet (card)'!A935</f>
        <v>43207</v>
      </c>
      <c r="B934" s="31" t="str">
        <f>'Chi tiet (card)'!B935</f>
        <v>17-04-2018 07:06</v>
      </c>
      <c r="C934" s="31" t="str">
        <f>'Chi tiet (card)'!C935</f>
        <v>0942043144</v>
      </c>
      <c r="D934" s="95">
        <f t="shared" si="30"/>
        <v>10</v>
      </c>
      <c r="E934" s="95" t="str">
        <f t="shared" si="31"/>
        <v>0942043XXX</v>
      </c>
      <c r="F934" s="6" t="str">
        <f>'Chi tiet (card)'!D935</f>
        <v>Vinaphone</v>
      </c>
      <c r="G934" s="11">
        <f>'Chi tiet (card)'!E935</f>
        <v>50000</v>
      </c>
    </row>
    <row r="935" spans="1:7" x14ac:dyDescent="0.2">
      <c r="A935" s="31">
        <f>'Chi tiet (card)'!A936</f>
        <v>43207</v>
      </c>
      <c r="B935" s="31" t="str">
        <f>'Chi tiet (card)'!B936</f>
        <v>17-04-2018 07:04</v>
      </c>
      <c r="C935" s="31" t="str">
        <f>'Chi tiet (card)'!C936</f>
        <v>01273544935</v>
      </c>
      <c r="D935" s="95">
        <f t="shared" si="30"/>
        <v>11</v>
      </c>
      <c r="E935" s="95" t="str">
        <f t="shared" si="31"/>
        <v>01273544XXX</v>
      </c>
      <c r="F935" s="6" t="str">
        <f>'Chi tiet (card)'!D936</f>
        <v>Vinaphone</v>
      </c>
      <c r="G935" s="11">
        <f>'Chi tiet (card)'!E936</f>
        <v>50000</v>
      </c>
    </row>
    <row r="936" spans="1:7" x14ac:dyDescent="0.2">
      <c r="A936" s="31">
        <f>'Chi tiet (card)'!A937</f>
        <v>43207</v>
      </c>
      <c r="B936" s="31" t="str">
        <f>'Chi tiet (card)'!B937</f>
        <v>17-04-2018 07:00</v>
      </c>
      <c r="C936" s="31" t="str">
        <f>'Chi tiet (card)'!C937</f>
        <v>01668660766</v>
      </c>
      <c r="D936" s="95">
        <f t="shared" si="30"/>
        <v>11</v>
      </c>
      <c r="E936" s="95" t="str">
        <f t="shared" si="31"/>
        <v>01668660XXX</v>
      </c>
      <c r="F936" s="6" t="str">
        <f>'Chi tiet (card)'!D937</f>
        <v>Viettel</v>
      </c>
      <c r="G936" s="11">
        <f>'Chi tiet (card)'!E937</f>
        <v>100000</v>
      </c>
    </row>
    <row r="937" spans="1:7" x14ac:dyDescent="0.2">
      <c r="A937" s="31">
        <f>'Chi tiet (card)'!A938</f>
        <v>43207</v>
      </c>
      <c r="B937" s="31" t="str">
        <f>'Chi tiet (card)'!B938</f>
        <v>17-04-2018 06:54</v>
      </c>
      <c r="C937" s="31" t="str">
        <f>'Chi tiet (card)'!C938</f>
        <v>01655824391</v>
      </c>
      <c r="D937" s="95">
        <f t="shared" si="30"/>
        <v>11</v>
      </c>
      <c r="E937" s="95" t="str">
        <f t="shared" si="31"/>
        <v>01655824XXX</v>
      </c>
      <c r="F937" s="6" t="str">
        <f>'Chi tiet (card)'!D938</f>
        <v>Viettel</v>
      </c>
      <c r="G937" s="11">
        <f>'Chi tiet (card)'!E938</f>
        <v>50000</v>
      </c>
    </row>
    <row r="938" spans="1:7" x14ac:dyDescent="0.2">
      <c r="A938" s="31">
        <f>'Chi tiet (card)'!A939</f>
        <v>43207</v>
      </c>
      <c r="B938" s="31" t="str">
        <f>'Chi tiet (card)'!B939</f>
        <v>17-04-2018 06:53</v>
      </c>
      <c r="C938" s="31" t="str">
        <f>'Chi tiet (card)'!C939</f>
        <v>0966479858</v>
      </c>
      <c r="D938" s="95">
        <f t="shared" si="30"/>
        <v>10</v>
      </c>
      <c r="E938" s="95" t="str">
        <f t="shared" si="31"/>
        <v>0966479XXX</v>
      </c>
      <c r="F938" s="6" t="str">
        <f>'Chi tiet (card)'!D939</f>
        <v>Viettel</v>
      </c>
      <c r="G938" s="11">
        <f>'Chi tiet (card)'!E939</f>
        <v>50000</v>
      </c>
    </row>
    <row r="939" spans="1:7" x14ac:dyDescent="0.2">
      <c r="A939" s="31">
        <f>'Chi tiet (card)'!A940</f>
        <v>43207</v>
      </c>
      <c r="B939" s="31" t="str">
        <f>'Chi tiet (card)'!B940</f>
        <v>17-04-2018 06:46</v>
      </c>
      <c r="C939" s="31" t="str">
        <f>'Chi tiet (card)'!C940</f>
        <v>0982717002</v>
      </c>
      <c r="D939" s="95">
        <f t="shared" si="30"/>
        <v>10</v>
      </c>
      <c r="E939" s="95" t="str">
        <f t="shared" si="31"/>
        <v>0982717XXX</v>
      </c>
      <c r="F939" s="6" t="str">
        <f>'Chi tiet (card)'!D940</f>
        <v>Viettel</v>
      </c>
      <c r="G939" s="11">
        <f>'Chi tiet (card)'!E940</f>
        <v>50000</v>
      </c>
    </row>
    <row r="940" spans="1:7" x14ac:dyDescent="0.2">
      <c r="A940" s="31">
        <f>'Chi tiet (card)'!A941</f>
        <v>43207</v>
      </c>
      <c r="B940" s="31" t="str">
        <f>'Chi tiet (card)'!B941</f>
        <v>17-04-2018 06:38</v>
      </c>
      <c r="C940" s="31" t="str">
        <f>'Chi tiet (card)'!C941</f>
        <v>0933553317</v>
      </c>
      <c r="D940" s="95">
        <f t="shared" si="30"/>
        <v>10</v>
      </c>
      <c r="E940" s="95" t="str">
        <f t="shared" si="31"/>
        <v>0933553XXX</v>
      </c>
      <c r="F940" s="6" t="str">
        <f>'Chi tiet (card)'!D941</f>
        <v>Mobifone</v>
      </c>
      <c r="G940" s="11">
        <f>'Chi tiet (card)'!E941</f>
        <v>100000</v>
      </c>
    </row>
    <row r="941" spans="1:7" x14ac:dyDescent="0.2">
      <c r="A941" s="31">
        <f>'Chi tiet (card)'!A942</f>
        <v>43207</v>
      </c>
      <c r="B941" s="31" t="str">
        <f>'Chi tiet (card)'!B942</f>
        <v>17-04-2018 06:34</v>
      </c>
      <c r="C941" s="31" t="str">
        <f>'Chi tiet (card)'!C942</f>
        <v>0961407009</v>
      </c>
      <c r="D941" s="95">
        <f t="shared" si="30"/>
        <v>10</v>
      </c>
      <c r="E941" s="95" t="str">
        <f t="shared" si="31"/>
        <v>0961407XXX</v>
      </c>
      <c r="F941" s="6" t="str">
        <f>'Chi tiet (card)'!D942</f>
        <v>Viettel</v>
      </c>
      <c r="G941" s="11">
        <f>'Chi tiet (card)'!E942</f>
        <v>100000</v>
      </c>
    </row>
    <row r="942" spans="1:7" x14ac:dyDescent="0.2">
      <c r="A942" s="31">
        <f>'Chi tiet (card)'!A943</f>
        <v>43207</v>
      </c>
      <c r="B942" s="31" t="str">
        <f>'Chi tiet (card)'!B943</f>
        <v>17-04-2018 06:32</v>
      </c>
      <c r="C942" s="31" t="str">
        <f>'Chi tiet (card)'!C943</f>
        <v>0935632634</v>
      </c>
      <c r="D942" s="95">
        <f t="shared" si="30"/>
        <v>10</v>
      </c>
      <c r="E942" s="95" t="str">
        <f t="shared" si="31"/>
        <v>0935632XXX</v>
      </c>
      <c r="F942" s="6" t="str">
        <f>'Chi tiet (card)'!D943</f>
        <v>Mobifone</v>
      </c>
      <c r="G942" s="11">
        <f>'Chi tiet (card)'!E943</f>
        <v>50000</v>
      </c>
    </row>
    <row r="943" spans="1:7" x14ac:dyDescent="0.2">
      <c r="A943" s="31">
        <f>'Chi tiet (card)'!A944</f>
        <v>43207</v>
      </c>
      <c r="B943" s="31" t="str">
        <f>'Chi tiet (card)'!B944</f>
        <v>17-04-2018 06:28</v>
      </c>
      <c r="C943" s="31" t="str">
        <f>'Chi tiet (card)'!C944</f>
        <v>0978155048</v>
      </c>
      <c r="D943" s="95">
        <f t="shared" si="30"/>
        <v>10</v>
      </c>
      <c r="E943" s="95" t="str">
        <f t="shared" si="31"/>
        <v>0978155XXX</v>
      </c>
      <c r="F943" s="6" t="str">
        <f>'Chi tiet (card)'!D944</f>
        <v>Viettel</v>
      </c>
      <c r="G943" s="11">
        <f>'Chi tiet (card)'!E944</f>
        <v>50000</v>
      </c>
    </row>
    <row r="944" spans="1:7" x14ac:dyDescent="0.2">
      <c r="A944" s="31">
        <f>'Chi tiet (card)'!A945</f>
        <v>43207</v>
      </c>
      <c r="B944" s="31" t="str">
        <f>'Chi tiet (card)'!B945</f>
        <v>17-04-2018 06:24</v>
      </c>
      <c r="C944" s="31" t="str">
        <f>'Chi tiet (card)'!C945</f>
        <v>0977475666</v>
      </c>
      <c r="D944" s="95">
        <f t="shared" si="30"/>
        <v>10</v>
      </c>
      <c r="E944" s="95" t="str">
        <f t="shared" si="31"/>
        <v>0977475XXX</v>
      </c>
      <c r="F944" s="6" t="str">
        <f>'Chi tiet (card)'!D945</f>
        <v>Viettel</v>
      </c>
      <c r="G944" s="11">
        <f>'Chi tiet (card)'!E945</f>
        <v>50000</v>
      </c>
    </row>
    <row r="945" spans="1:7" x14ac:dyDescent="0.2">
      <c r="A945" s="31">
        <f>'Chi tiet (card)'!A946</f>
        <v>43207</v>
      </c>
      <c r="B945" s="31" t="str">
        <f>'Chi tiet (card)'!B946</f>
        <v>17-04-2018 06:12</v>
      </c>
      <c r="C945" s="31" t="str">
        <f>'Chi tiet (card)'!C946</f>
        <v>0984680723</v>
      </c>
      <c r="D945" s="95">
        <f t="shared" si="30"/>
        <v>10</v>
      </c>
      <c r="E945" s="95" t="str">
        <f t="shared" si="31"/>
        <v>0984680XXX</v>
      </c>
      <c r="F945" s="6" t="str">
        <f>'Chi tiet (card)'!D946</f>
        <v>Viettel</v>
      </c>
      <c r="G945" s="11">
        <f>'Chi tiet (card)'!E946</f>
        <v>50000</v>
      </c>
    </row>
    <row r="946" spans="1:7" x14ac:dyDescent="0.2">
      <c r="A946" s="31">
        <f>'Chi tiet (card)'!A947</f>
        <v>43207</v>
      </c>
      <c r="B946" s="31" t="str">
        <f>'Chi tiet (card)'!B947</f>
        <v>17-04-2018 06:11</v>
      </c>
      <c r="C946" s="31" t="str">
        <f>'Chi tiet (card)'!C947</f>
        <v>01685264564</v>
      </c>
      <c r="D946" s="95">
        <f t="shared" si="30"/>
        <v>11</v>
      </c>
      <c r="E946" s="95" t="str">
        <f t="shared" si="31"/>
        <v>01685264XXX</v>
      </c>
      <c r="F946" s="6" t="str">
        <f>'Chi tiet (card)'!D947</f>
        <v>Viettel</v>
      </c>
      <c r="G946" s="11">
        <f>'Chi tiet (card)'!E947</f>
        <v>50000</v>
      </c>
    </row>
    <row r="947" spans="1:7" x14ac:dyDescent="0.2">
      <c r="A947" s="31">
        <f>'Chi tiet (card)'!A948</f>
        <v>43207</v>
      </c>
      <c r="B947" s="31" t="str">
        <f>'Chi tiet (card)'!B948</f>
        <v>17-04-2018 06:07</v>
      </c>
      <c r="C947" s="31" t="str">
        <f>'Chi tiet (card)'!C948</f>
        <v>0868805719</v>
      </c>
      <c r="D947" s="95">
        <f t="shared" si="30"/>
        <v>10</v>
      </c>
      <c r="E947" s="95" t="str">
        <f t="shared" si="31"/>
        <v>0868805XXX</v>
      </c>
      <c r="F947" s="6" t="str">
        <f>'Chi tiet (card)'!D948</f>
        <v>Viettel</v>
      </c>
      <c r="G947" s="11">
        <f>'Chi tiet (card)'!E948</f>
        <v>50000</v>
      </c>
    </row>
    <row r="948" spans="1:7" x14ac:dyDescent="0.2">
      <c r="A948" s="31">
        <f>'Chi tiet (card)'!A949</f>
        <v>43207</v>
      </c>
      <c r="B948" s="31" t="str">
        <f>'Chi tiet (card)'!B949</f>
        <v>17-04-2018 06:00</v>
      </c>
      <c r="C948" s="31" t="str">
        <f>'Chi tiet (card)'!C949</f>
        <v>01627956095</v>
      </c>
      <c r="D948" s="95">
        <f t="shared" si="30"/>
        <v>11</v>
      </c>
      <c r="E948" s="95" t="str">
        <f t="shared" si="31"/>
        <v>01627956XXX</v>
      </c>
      <c r="F948" s="6" t="str">
        <f>'Chi tiet (card)'!D949</f>
        <v>Viettel</v>
      </c>
      <c r="G948" s="11">
        <f>'Chi tiet (card)'!E949</f>
        <v>50000</v>
      </c>
    </row>
    <row r="949" spans="1:7" x14ac:dyDescent="0.2">
      <c r="A949" s="31">
        <f>'Chi tiet (card)'!A950</f>
        <v>43207</v>
      </c>
      <c r="B949" s="31" t="str">
        <f>'Chi tiet (card)'!B950</f>
        <v>17-04-2018 05:50</v>
      </c>
      <c r="C949" s="31" t="str">
        <f>'Chi tiet (card)'!C950</f>
        <v>01658213322</v>
      </c>
      <c r="D949" s="95">
        <f t="shared" si="30"/>
        <v>11</v>
      </c>
      <c r="E949" s="95" t="str">
        <f t="shared" si="31"/>
        <v>01658213XXX</v>
      </c>
      <c r="F949" s="6" t="str">
        <f>'Chi tiet (card)'!D950</f>
        <v>Viettel</v>
      </c>
      <c r="G949" s="11">
        <f>'Chi tiet (card)'!E950</f>
        <v>50000</v>
      </c>
    </row>
    <row r="950" spans="1:7" x14ac:dyDescent="0.2">
      <c r="A950" s="31">
        <f>'Chi tiet (card)'!A951</f>
        <v>43207</v>
      </c>
      <c r="B950" s="31" t="str">
        <f>'Chi tiet (card)'!B951</f>
        <v>17-04-2018 05:15</v>
      </c>
      <c r="C950" s="31" t="str">
        <f>'Chi tiet (card)'!C951</f>
        <v>0984235670</v>
      </c>
      <c r="D950" s="95">
        <f t="shared" si="30"/>
        <v>10</v>
      </c>
      <c r="E950" s="95" t="str">
        <f t="shared" si="31"/>
        <v>0984235XXX</v>
      </c>
      <c r="F950" s="6" t="str">
        <f>'Chi tiet (card)'!D951</f>
        <v>Viettel</v>
      </c>
      <c r="G950" s="11">
        <f>'Chi tiet (card)'!E951</f>
        <v>50000</v>
      </c>
    </row>
    <row r="951" spans="1:7" x14ac:dyDescent="0.2">
      <c r="A951" s="31">
        <f>'Chi tiet (card)'!A952</f>
        <v>43207</v>
      </c>
      <c r="B951" s="31" t="str">
        <f>'Chi tiet (card)'!B952</f>
        <v>17-04-2018 04:15</v>
      </c>
      <c r="C951" s="31" t="str">
        <f>'Chi tiet (card)'!C952</f>
        <v>0911509128</v>
      </c>
      <c r="D951" s="95">
        <f t="shared" si="30"/>
        <v>10</v>
      </c>
      <c r="E951" s="95" t="str">
        <f t="shared" si="31"/>
        <v>0911509XXX</v>
      </c>
      <c r="F951" s="6" t="str">
        <f>'Chi tiet (card)'!D952</f>
        <v>Vinaphone</v>
      </c>
      <c r="G951" s="11">
        <f>'Chi tiet (card)'!E952</f>
        <v>100000</v>
      </c>
    </row>
    <row r="952" spans="1:7" x14ac:dyDescent="0.2">
      <c r="A952" s="31">
        <f>'Chi tiet (card)'!A953</f>
        <v>43207</v>
      </c>
      <c r="B952" s="31" t="str">
        <f>'Chi tiet (card)'!B953</f>
        <v>17-04-2018 02:58</v>
      </c>
      <c r="C952" s="31" t="str">
        <f>'Chi tiet (card)'!C953</f>
        <v>01635494752</v>
      </c>
      <c r="D952" s="95">
        <f t="shared" si="30"/>
        <v>11</v>
      </c>
      <c r="E952" s="95" t="str">
        <f t="shared" si="31"/>
        <v>01635494XXX</v>
      </c>
      <c r="F952" s="6" t="str">
        <f>'Chi tiet (card)'!D953</f>
        <v>Viettel</v>
      </c>
      <c r="G952" s="11">
        <f>'Chi tiet (card)'!E953</f>
        <v>100000</v>
      </c>
    </row>
    <row r="953" spans="1:7" x14ac:dyDescent="0.2">
      <c r="A953" s="31">
        <f>'Chi tiet (card)'!A954</f>
        <v>43207</v>
      </c>
      <c r="B953" s="31" t="str">
        <f>'Chi tiet (card)'!B954</f>
        <v>17-04-2018 02:45</v>
      </c>
      <c r="C953" s="31" t="str">
        <f>'Chi tiet (card)'!C954</f>
        <v>0978165295</v>
      </c>
      <c r="D953" s="95">
        <f t="shared" si="30"/>
        <v>10</v>
      </c>
      <c r="E953" s="95" t="str">
        <f t="shared" si="31"/>
        <v>0978165XXX</v>
      </c>
      <c r="F953" s="6" t="str">
        <f>'Chi tiet (card)'!D954</f>
        <v>Viettel</v>
      </c>
      <c r="G953" s="11">
        <f>'Chi tiet (card)'!E954</f>
        <v>100000</v>
      </c>
    </row>
    <row r="954" spans="1:7" x14ac:dyDescent="0.2">
      <c r="A954" s="31">
        <f>'Chi tiet (card)'!A955</f>
        <v>43207</v>
      </c>
      <c r="B954" s="31" t="str">
        <f>'Chi tiet (card)'!B955</f>
        <v>17-04-2018 02:29</v>
      </c>
      <c r="C954" s="31" t="str">
        <f>'Chi tiet (card)'!C955</f>
        <v>0983367753</v>
      </c>
      <c r="D954" s="95">
        <f t="shared" si="30"/>
        <v>10</v>
      </c>
      <c r="E954" s="95" t="str">
        <f t="shared" si="31"/>
        <v>0983367XXX</v>
      </c>
      <c r="F954" s="6" t="str">
        <f>'Chi tiet (card)'!D955</f>
        <v>Viettel</v>
      </c>
      <c r="G954" s="11">
        <f>'Chi tiet (card)'!E955</f>
        <v>50000</v>
      </c>
    </row>
    <row r="955" spans="1:7" x14ac:dyDescent="0.2">
      <c r="A955" s="31">
        <f>'Chi tiet (card)'!A956</f>
        <v>43208</v>
      </c>
      <c r="B955" s="31" t="str">
        <f>'Chi tiet (card)'!B956</f>
        <v>18-04-2018 22:05</v>
      </c>
      <c r="C955" s="31" t="str">
        <f>'Chi tiet (card)'!C956</f>
        <v>01662724355</v>
      </c>
      <c r="D955" s="95">
        <f t="shared" si="30"/>
        <v>11</v>
      </c>
      <c r="E955" s="95" t="str">
        <f t="shared" si="31"/>
        <v>01662724XXX</v>
      </c>
      <c r="F955" s="6" t="str">
        <f>'Chi tiet (card)'!D956</f>
        <v>Viettel</v>
      </c>
      <c r="G955" s="11">
        <f>'Chi tiet (card)'!E956</f>
        <v>100000</v>
      </c>
    </row>
    <row r="956" spans="1:7" x14ac:dyDescent="0.2">
      <c r="A956" s="31">
        <f>'Chi tiet (card)'!A957</f>
        <v>43208</v>
      </c>
      <c r="B956" s="31" t="str">
        <f>'Chi tiet (card)'!B957</f>
        <v>18-04-2018 21:39</v>
      </c>
      <c r="C956" s="31" t="str">
        <f>'Chi tiet (card)'!C957</f>
        <v>01665268043</v>
      </c>
      <c r="D956" s="95">
        <f t="shared" si="30"/>
        <v>11</v>
      </c>
      <c r="E956" s="95" t="str">
        <f t="shared" si="31"/>
        <v>01665268XXX</v>
      </c>
      <c r="F956" s="6" t="str">
        <f>'Chi tiet (card)'!D957</f>
        <v>Viettel</v>
      </c>
      <c r="G956" s="11">
        <f>'Chi tiet (card)'!E957</f>
        <v>100000</v>
      </c>
    </row>
    <row r="957" spans="1:7" x14ac:dyDescent="0.2">
      <c r="A957" s="31">
        <f>'Chi tiet (card)'!A958</f>
        <v>43208</v>
      </c>
      <c r="B957" s="31" t="str">
        <f>'Chi tiet (card)'!B958</f>
        <v>18-04-2018 21:33</v>
      </c>
      <c r="C957" s="31" t="str">
        <f>'Chi tiet (card)'!C958</f>
        <v>0975803367</v>
      </c>
      <c r="D957" s="95">
        <f t="shared" si="30"/>
        <v>10</v>
      </c>
      <c r="E957" s="95" t="str">
        <f t="shared" si="31"/>
        <v>0975803XXX</v>
      </c>
      <c r="F957" s="6" t="str">
        <f>'Chi tiet (card)'!D958</f>
        <v>Viettel</v>
      </c>
      <c r="G957" s="11">
        <f>'Chi tiet (card)'!E958</f>
        <v>50000</v>
      </c>
    </row>
    <row r="958" spans="1:7" x14ac:dyDescent="0.2">
      <c r="A958" s="31">
        <f>'Chi tiet (card)'!A959</f>
        <v>43208</v>
      </c>
      <c r="B958" s="31" t="str">
        <f>'Chi tiet (card)'!B959</f>
        <v>18-04-2018 21:30</v>
      </c>
      <c r="C958" s="31" t="str">
        <f>'Chi tiet (card)'!C959</f>
        <v>0939865989</v>
      </c>
      <c r="D958" s="95">
        <f t="shared" si="30"/>
        <v>10</v>
      </c>
      <c r="E958" s="95" t="str">
        <f t="shared" si="31"/>
        <v>0939865XXX</v>
      </c>
      <c r="F958" s="6" t="str">
        <f>'Chi tiet (card)'!D959</f>
        <v>Mobifone</v>
      </c>
      <c r="G958" s="11">
        <f>'Chi tiet (card)'!E959</f>
        <v>100000</v>
      </c>
    </row>
    <row r="959" spans="1:7" x14ac:dyDescent="0.2">
      <c r="A959" s="31">
        <f>'Chi tiet (card)'!A960</f>
        <v>43208</v>
      </c>
      <c r="B959" s="31" t="str">
        <f>'Chi tiet (card)'!B960</f>
        <v>18-04-2018 21:19</v>
      </c>
      <c r="C959" s="31" t="str">
        <f>'Chi tiet (card)'!C960</f>
        <v>01685218217</v>
      </c>
      <c r="D959" s="95">
        <f t="shared" si="30"/>
        <v>11</v>
      </c>
      <c r="E959" s="95" t="str">
        <f t="shared" si="31"/>
        <v>01685218XXX</v>
      </c>
      <c r="F959" s="6" t="str">
        <f>'Chi tiet (card)'!D960</f>
        <v>Viettel</v>
      </c>
      <c r="G959" s="11">
        <f>'Chi tiet (card)'!E960</f>
        <v>50000</v>
      </c>
    </row>
    <row r="960" spans="1:7" x14ac:dyDescent="0.2">
      <c r="A960" s="31">
        <f>'Chi tiet (card)'!A961</f>
        <v>43208</v>
      </c>
      <c r="B960" s="31" t="str">
        <f>'Chi tiet (card)'!B961</f>
        <v>18-04-2018 21:09</v>
      </c>
      <c r="C960" s="31" t="str">
        <f>'Chi tiet (card)'!C961</f>
        <v>01636195184</v>
      </c>
      <c r="D960" s="95">
        <f t="shared" si="30"/>
        <v>11</v>
      </c>
      <c r="E960" s="95" t="str">
        <f t="shared" si="31"/>
        <v>01636195XXX</v>
      </c>
      <c r="F960" s="6" t="str">
        <f>'Chi tiet (card)'!D961</f>
        <v>Viettel</v>
      </c>
      <c r="G960" s="11">
        <f>'Chi tiet (card)'!E961</f>
        <v>100000</v>
      </c>
    </row>
    <row r="961" spans="1:7" x14ac:dyDescent="0.2">
      <c r="A961" s="31">
        <f>'Chi tiet (card)'!A962</f>
        <v>43208</v>
      </c>
      <c r="B961" s="31" t="str">
        <f>'Chi tiet (card)'!B962</f>
        <v>18-04-2018 21:08</v>
      </c>
      <c r="C961" s="31" t="str">
        <f>'Chi tiet (card)'!C962</f>
        <v>01632439807</v>
      </c>
      <c r="D961" s="95">
        <f t="shared" si="30"/>
        <v>11</v>
      </c>
      <c r="E961" s="95" t="str">
        <f t="shared" si="31"/>
        <v>01632439XXX</v>
      </c>
      <c r="F961" s="6" t="str">
        <f>'Chi tiet (card)'!D962</f>
        <v>Viettel</v>
      </c>
      <c r="G961" s="11">
        <f>'Chi tiet (card)'!E962</f>
        <v>100000</v>
      </c>
    </row>
    <row r="962" spans="1:7" x14ac:dyDescent="0.2">
      <c r="A962" s="31">
        <f>'Chi tiet (card)'!A963</f>
        <v>43208</v>
      </c>
      <c r="B962" s="31" t="str">
        <f>'Chi tiet (card)'!B963</f>
        <v>18-04-2018 21:07</v>
      </c>
      <c r="C962" s="31" t="str">
        <f>'Chi tiet (card)'!C963</f>
        <v>01667852678</v>
      </c>
      <c r="D962" s="95">
        <f t="shared" si="30"/>
        <v>11</v>
      </c>
      <c r="E962" s="95" t="str">
        <f t="shared" si="31"/>
        <v>01667852XXX</v>
      </c>
      <c r="F962" s="6" t="str">
        <f>'Chi tiet (card)'!D963</f>
        <v>Viettel</v>
      </c>
      <c r="G962" s="11">
        <f>'Chi tiet (card)'!E963</f>
        <v>100000</v>
      </c>
    </row>
    <row r="963" spans="1:7" x14ac:dyDescent="0.2">
      <c r="A963" s="31">
        <f>'Chi tiet (card)'!A964</f>
        <v>43208</v>
      </c>
      <c r="B963" s="31" t="str">
        <f>'Chi tiet (card)'!B964</f>
        <v>18-04-2018 20:56</v>
      </c>
      <c r="C963" s="31" t="str">
        <f>'Chi tiet (card)'!C964</f>
        <v>0925016720</v>
      </c>
      <c r="D963" s="95">
        <f t="shared" si="30"/>
        <v>10</v>
      </c>
      <c r="E963" s="95" t="str">
        <f t="shared" si="31"/>
        <v>0925016XXX</v>
      </c>
      <c r="F963" s="6" t="str">
        <f>'Chi tiet (card)'!D964</f>
        <v>Vietnammobile</v>
      </c>
      <c r="G963" s="11">
        <f>'Chi tiet (card)'!E964</f>
        <v>50000</v>
      </c>
    </row>
    <row r="964" spans="1:7" x14ac:dyDescent="0.2">
      <c r="A964" s="31">
        <f>'Chi tiet (card)'!A965</f>
        <v>43208</v>
      </c>
      <c r="B964" s="31" t="str">
        <f>'Chi tiet (card)'!B965</f>
        <v>18-04-2018 20:43</v>
      </c>
      <c r="C964" s="31" t="str">
        <f>'Chi tiet (card)'!C965</f>
        <v>01228928470</v>
      </c>
      <c r="D964" s="95">
        <f t="shared" si="30"/>
        <v>11</v>
      </c>
      <c r="E964" s="95" t="str">
        <f t="shared" si="31"/>
        <v>01228928XXX</v>
      </c>
      <c r="F964" s="6" t="str">
        <f>'Chi tiet (card)'!D965</f>
        <v>Mobifone</v>
      </c>
      <c r="G964" s="11">
        <f>'Chi tiet (card)'!E965</f>
        <v>50000</v>
      </c>
    </row>
    <row r="965" spans="1:7" x14ac:dyDescent="0.2">
      <c r="A965" s="31">
        <f>'Chi tiet (card)'!A966</f>
        <v>43208</v>
      </c>
      <c r="B965" s="31" t="str">
        <f>'Chi tiet (card)'!B966</f>
        <v>18-04-2018 20:30</v>
      </c>
      <c r="C965" s="31" t="str">
        <f>'Chi tiet (card)'!C966</f>
        <v>01645892406</v>
      </c>
      <c r="D965" s="95">
        <f t="shared" si="30"/>
        <v>11</v>
      </c>
      <c r="E965" s="95" t="str">
        <f t="shared" si="31"/>
        <v>01645892XXX</v>
      </c>
      <c r="F965" s="6" t="str">
        <f>'Chi tiet (card)'!D966</f>
        <v>Viettel</v>
      </c>
      <c r="G965" s="11">
        <f>'Chi tiet (card)'!E966</f>
        <v>50000</v>
      </c>
    </row>
    <row r="966" spans="1:7" x14ac:dyDescent="0.2">
      <c r="A966" s="31">
        <f>'Chi tiet (card)'!A967</f>
        <v>43208</v>
      </c>
      <c r="B966" s="31" t="str">
        <f>'Chi tiet (card)'!B967</f>
        <v>18-04-2018 20:24</v>
      </c>
      <c r="C966" s="31" t="str">
        <f>'Chi tiet (card)'!C967</f>
        <v>01659212772</v>
      </c>
      <c r="D966" s="95">
        <f t="shared" si="30"/>
        <v>11</v>
      </c>
      <c r="E966" s="95" t="str">
        <f t="shared" si="31"/>
        <v>01659212XXX</v>
      </c>
      <c r="F966" s="6" t="str">
        <f>'Chi tiet (card)'!D967</f>
        <v>Viettel</v>
      </c>
      <c r="G966" s="11">
        <f>'Chi tiet (card)'!E967</f>
        <v>100000</v>
      </c>
    </row>
    <row r="967" spans="1:7" x14ac:dyDescent="0.2">
      <c r="A967" s="31">
        <f>'Chi tiet (card)'!A968</f>
        <v>43208</v>
      </c>
      <c r="B967" s="31" t="str">
        <f>'Chi tiet (card)'!B968</f>
        <v>18-04-2018 20:23</v>
      </c>
      <c r="C967" s="31" t="str">
        <f>'Chi tiet (card)'!C968</f>
        <v>01639288689</v>
      </c>
      <c r="D967" s="95">
        <f t="shared" si="30"/>
        <v>11</v>
      </c>
      <c r="E967" s="95" t="str">
        <f t="shared" si="31"/>
        <v>01639288XXX</v>
      </c>
      <c r="F967" s="6" t="str">
        <f>'Chi tiet (card)'!D968</f>
        <v>Viettel</v>
      </c>
      <c r="G967" s="11">
        <f>'Chi tiet (card)'!E968</f>
        <v>50000</v>
      </c>
    </row>
    <row r="968" spans="1:7" x14ac:dyDescent="0.2">
      <c r="A968" s="31">
        <f>'Chi tiet (card)'!A969</f>
        <v>43208</v>
      </c>
      <c r="B968" s="31" t="str">
        <f>'Chi tiet (card)'!B969</f>
        <v>18-04-2018 20:11</v>
      </c>
      <c r="C968" s="31" t="str">
        <f>'Chi tiet (card)'!C969</f>
        <v>01654853369</v>
      </c>
      <c r="D968" s="95">
        <f t="shared" si="30"/>
        <v>11</v>
      </c>
      <c r="E968" s="95" t="str">
        <f t="shared" si="31"/>
        <v>01654853XXX</v>
      </c>
      <c r="F968" s="6" t="str">
        <f>'Chi tiet (card)'!D969</f>
        <v>Viettel</v>
      </c>
      <c r="G968" s="11">
        <f>'Chi tiet (card)'!E969</f>
        <v>50000</v>
      </c>
    </row>
    <row r="969" spans="1:7" x14ac:dyDescent="0.2">
      <c r="A969" s="31">
        <f>'Chi tiet (card)'!A970</f>
        <v>43208</v>
      </c>
      <c r="B969" s="31" t="str">
        <f>'Chi tiet (card)'!B970</f>
        <v>18-04-2018 20:09</v>
      </c>
      <c r="C969" s="31" t="str">
        <f>'Chi tiet (card)'!C970</f>
        <v>01658025533</v>
      </c>
      <c r="D969" s="95">
        <f t="shared" si="30"/>
        <v>11</v>
      </c>
      <c r="E969" s="95" t="str">
        <f t="shared" si="31"/>
        <v>01658025XXX</v>
      </c>
      <c r="F969" s="6" t="str">
        <f>'Chi tiet (card)'!D970</f>
        <v>Viettel</v>
      </c>
      <c r="G969" s="11">
        <f>'Chi tiet (card)'!E970</f>
        <v>100000</v>
      </c>
    </row>
    <row r="970" spans="1:7" x14ac:dyDescent="0.2">
      <c r="A970" s="31">
        <f>'Chi tiet (card)'!A971</f>
        <v>43208</v>
      </c>
      <c r="B970" s="31" t="str">
        <f>'Chi tiet (card)'!B971</f>
        <v>18-04-2018 20:08</v>
      </c>
      <c r="C970" s="31" t="str">
        <f>'Chi tiet (card)'!C971</f>
        <v>01639497932</v>
      </c>
      <c r="D970" s="95">
        <f t="shared" si="30"/>
        <v>11</v>
      </c>
      <c r="E970" s="95" t="str">
        <f t="shared" si="31"/>
        <v>01639497XXX</v>
      </c>
      <c r="F970" s="6" t="str">
        <f>'Chi tiet (card)'!D971</f>
        <v>Viettel</v>
      </c>
      <c r="G970" s="11">
        <f>'Chi tiet (card)'!E971</f>
        <v>50000</v>
      </c>
    </row>
    <row r="971" spans="1:7" x14ac:dyDescent="0.2">
      <c r="A971" s="31">
        <f>'Chi tiet (card)'!A972</f>
        <v>43208</v>
      </c>
      <c r="B971" s="31" t="str">
        <f>'Chi tiet (card)'!B972</f>
        <v>18-04-2018 20:04</v>
      </c>
      <c r="C971" s="31" t="str">
        <f>'Chi tiet (card)'!C972</f>
        <v>0905378088</v>
      </c>
      <c r="D971" s="95">
        <f t="shared" si="30"/>
        <v>10</v>
      </c>
      <c r="E971" s="95" t="str">
        <f t="shared" si="31"/>
        <v>0905378XXX</v>
      </c>
      <c r="F971" s="6" t="str">
        <f>'Chi tiet (card)'!D972</f>
        <v>Mobifone</v>
      </c>
      <c r="G971" s="11">
        <f>'Chi tiet (card)'!E972</f>
        <v>50000</v>
      </c>
    </row>
    <row r="972" spans="1:7" x14ac:dyDescent="0.2">
      <c r="A972" s="31">
        <f>'Chi tiet (card)'!A973</f>
        <v>43208</v>
      </c>
      <c r="B972" s="31" t="str">
        <f>'Chi tiet (card)'!B973</f>
        <v>18-04-2018 19:57</v>
      </c>
      <c r="C972" s="31" t="str">
        <f>'Chi tiet (card)'!C973</f>
        <v>01632994694</v>
      </c>
      <c r="D972" s="95">
        <f t="shared" ref="D972:D1035" si="32">LEN(C972)</f>
        <v>11</v>
      </c>
      <c r="E972" s="95" t="str">
        <f t="shared" ref="E972:E1035" si="33">IF(D972=11,LEFT(C972,8)&amp;"XXX",LEFT(C972,7)&amp;"XXX")</f>
        <v>01632994XXX</v>
      </c>
      <c r="F972" s="6" t="str">
        <f>'Chi tiet (card)'!D973</f>
        <v>Viettel</v>
      </c>
      <c r="G972" s="11">
        <f>'Chi tiet (card)'!E973</f>
        <v>100000</v>
      </c>
    </row>
    <row r="973" spans="1:7" x14ac:dyDescent="0.2">
      <c r="A973" s="31">
        <f>'Chi tiet (card)'!A974</f>
        <v>43208</v>
      </c>
      <c r="B973" s="31" t="str">
        <f>'Chi tiet (card)'!B974</f>
        <v>18-04-2018 19:51</v>
      </c>
      <c r="C973" s="31" t="str">
        <f>'Chi tiet (card)'!C974</f>
        <v>01678307360</v>
      </c>
      <c r="D973" s="95">
        <f t="shared" si="32"/>
        <v>11</v>
      </c>
      <c r="E973" s="95" t="str">
        <f t="shared" si="33"/>
        <v>01678307XXX</v>
      </c>
      <c r="F973" s="6" t="str">
        <f>'Chi tiet (card)'!D974</f>
        <v>Viettel</v>
      </c>
      <c r="G973" s="11">
        <f>'Chi tiet (card)'!E974</f>
        <v>50000</v>
      </c>
    </row>
    <row r="974" spans="1:7" x14ac:dyDescent="0.2">
      <c r="A974" s="31">
        <f>'Chi tiet (card)'!A975</f>
        <v>43208</v>
      </c>
      <c r="B974" s="31" t="str">
        <f>'Chi tiet (card)'!B975</f>
        <v>18-04-2018 19:45</v>
      </c>
      <c r="C974" s="31" t="str">
        <f>'Chi tiet (card)'!C975</f>
        <v>01224647556</v>
      </c>
      <c r="D974" s="95">
        <f t="shared" si="32"/>
        <v>11</v>
      </c>
      <c r="E974" s="95" t="str">
        <f t="shared" si="33"/>
        <v>01224647XXX</v>
      </c>
      <c r="F974" s="6" t="str">
        <f>'Chi tiet (card)'!D975</f>
        <v>Mobifone</v>
      </c>
      <c r="G974" s="11">
        <f>'Chi tiet (card)'!E975</f>
        <v>100000</v>
      </c>
    </row>
    <row r="975" spans="1:7" x14ac:dyDescent="0.2">
      <c r="A975" s="31">
        <f>'Chi tiet (card)'!A976</f>
        <v>43208</v>
      </c>
      <c r="B975" s="31" t="str">
        <f>'Chi tiet (card)'!B976</f>
        <v>18-04-2018 19:40</v>
      </c>
      <c r="C975" s="31" t="str">
        <f>'Chi tiet (card)'!C976</f>
        <v>01695058782</v>
      </c>
      <c r="D975" s="95">
        <f t="shared" si="32"/>
        <v>11</v>
      </c>
      <c r="E975" s="95" t="str">
        <f t="shared" si="33"/>
        <v>01695058XXX</v>
      </c>
      <c r="F975" s="6" t="str">
        <f>'Chi tiet (card)'!D976</f>
        <v>Viettel</v>
      </c>
      <c r="G975" s="11">
        <f>'Chi tiet (card)'!E976</f>
        <v>50000</v>
      </c>
    </row>
    <row r="976" spans="1:7" x14ac:dyDescent="0.2">
      <c r="A976" s="31">
        <f>'Chi tiet (card)'!A977</f>
        <v>43208</v>
      </c>
      <c r="B976" s="31" t="str">
        <f>'Chi tiet (card)'!B977</f>
        <v>18-04-2018 19:27</v>
      </c>
      <c r="C976" s="31" t="str">
        <f>'Chi tiet (card)'!C977</f>
        <v>01699322575</v>
      </c>
      <c r="D976" s="95">
        <f t="shared" si="32"/>
        <v>11</v>
      </c>
      <c r="E976" s="95" t="str">
        <f t="shared" si="33"/>
        <v>01699322XXX</v>
      </c>
      <c r="F976" s="6" t="str">
        <f>'Chi tiet (card)'!D977</f>
        <v>Viettel</v>
      </c>
      <c r="G976" s="11">
        <f>'Chi tiet (card)'!E977</f>
        <v>50000</v>
      </c>
    </row>
    <row r="977" spans="1:7" x14ac:dyDescent="0.2">
      <c r="A977" s="31">
        <f>'Chi tiet (card)'!A978</f>
        <v>43208</v>
      </c>
      <c r="B977" s="31" t="str">
        <f>'Chi tiet (card)'!B978</f>
        <v>18-04-2018 19:27</v>
      </c>
      <c r="C977" s="31" t="str">
        <f>'Chi tiet (card)'!C978</f>
        <v>0868180627</v>
      </c>
      <c r="D977" s="95">
        <f t="shared" si="32"/>
        <v>10</v>
      </c>
      <c r="E977" s="95" t="str">
        <f t="shared" si="33"/>
        <v>0868180XXX</v>
      </c>
      <c r="F977" s="6" t="str">
        <f>'Chi tiet (card)'!D978</f>
        <v>Viettel</v>
      </c>
      <c r="G977" s="11">
        <f>'Chi tiet (card)'!E978</f>
        <v>50000</v>
      </c>
    </row>
    <row r="978" spans="1:7" x14ac:dyDescent="0.2">
      <c r="A978" s="31">
        <f>'Chi tiet (card)'!A979</f>
        <v>43208</v>
      </c>
      <c r="B978" s="31" t="str">
        <f>'Chi tiet (card)'!B979</f>
        <v>18-04-2018 19:24</v>
      </c>
      <c r="C978" s="31" t="str">
        <f>'Chi tiet (card)'!C979</f>
        <v>01684954421</v>
      </c>
      <c r="D978" s="95">
        <f t="shared" si="32"/>
        <v>11</v>
      </c>
      <c r="E978" s="95" t="str">
        <f t="shared" si="33"/>
        <v>01684954XXX</v>
      </c>
      <c r="F978" s="6" t="str">
        <f>'Chi tiet (card)'!D979</f>
        <v>Viettel</v>
      </c>
      <c r="G978" s="11">
        <f>'Chi tiet (card)'!E979</f>
        <v>50000</v>
      </c>
    </row>
    <row r="979" spans="1:7" x14ac:dyDescent="0.2">
      <c r="A979" s="31">
        <f>'Chi tiet (card)'!A980</f>
        <v>43208</v>
      </c>
      <c r="B979" s="31" t="str">
        <f>'Chi tiet (card)'!B980</f>
        <v>18-04-2018 19:14</v>
      </c>
      <c r="C979" s="31" t="str">
        <f>'Chi tiet (card)'!C980</f>
        <v>01227424992</v>
      </c>
      <c r="D979" s="95">
        <f t="shared" si="32"/>
        <v>11</v>
      </c>
      <c r="E979" s="95" t="str">
        <f t="shared" si="33"/>
        <v>01227424XXX</v>
      </c>
      <c r="F979" s="6" t="str">
        <f>'Chi tiet (card)'!D980</f>
        <v>Mobifone</v>
      </c>
      <c r="G979" s="11">
        <f>'Chi tiet (card)'!E980</f>
        <v>100000</v>
      </c>
    </row>
    <row r="980" spans="1:7" x14ac:dyDescent="0.2">
      <c r="A980" s="31">
        <f>'Chi tiet (card)'!A981</f>
        <v>43208</v>
      </c>
      <c r="B980" s="31" t="str">
        <f>'Chi tiet (card)'!B981</f>
        <v>18-04-2018 19:13</v>
      </c>
      <c r="C980" s="31" t="str">
        <f>'Chi tiet (card)'!C981</f>
        <v>01286987276</v>
      </c>
      <c r="D980" s="95">
        <f t="shared" si="32"/>
        <v>11</v>
      </c>
      <c r="E980" s="95" t="str">
        <f t="shared" si="33"/>
        <v>01286987XXX</v>
      </c>
      <c r="F980" s="6" t="str">
        <f>'Chi tiet (card)'!D981</f>
        <v>Mobifone</v>
      </c>
      <c r="G980" s="11">
        <f>'Chi tiet (card)'!E981</f>
        <v>100000</v>
      </c>
    </row>
    <row r="981" spans="1:7" x14ac:dyDescent="0.2">
      <c r="A981" s="31">
        <f>'Chi tiet (card)'!A982</f>
        <v>43208</v>
      </c>
      <c r="B981" s="31" t="str">
        <f>'Chi tiet (card)'!B982</f>
        <v>18-04-2018 19:13</v>
      </c>
      <c r="C981" s="31" t="str">
        <f>'Chi tiet (card)'!C982</f>
        <v>0907881134</v>
      </c>
      <c r="D981" s="95">
        <f t="shared" si="32"/>
        <v>10</v>
      </c>
      <c r="E981" s="95" t="str">
        <f t="shared" si="33"/>
        <v>0907881XXX</v>
      </c>
      <c r="F981" s="6" t="str">
        <f>'Chi tiet (card)'!D982</f>
        <v>Mobifone</v>
      </c>
      <c r="G981" s="11">
        <f>'Chi tiet (card)'!E982</f>
        <v>50000</v>
      </c>
    </row>
    <row r="982" spans="1:7" x14ac:dyDescent="0.2">
      <c r="A982" s="31">
        <f>'Chi tiet (card)'!A983</f>
        <v>43208</v>
      </c>
      <c r="B982" s="31" t="str">
        <f>'Chi tiet (card)'!B983</f>
        <v>18-04-2018 19:09</v>
      </c>
      <c r="C982" s="31" t="str">
        <f>'Chi tiet (card)'!C983</f>
        <v>01649519060</v>
      </c>
      <c r="D982" s="95">
        <f t="shared" si="32"/>
        <v>11</v>
      </c>
      <c r="E982" s="95" t="str">
        <f t="shared" si="33"/>
        <v>01649519XXX</v>
      </c>
      <c r="F982" s="6" t="str">
        <f>'Chi tiet (card)'!D983</f>
        <v>Viettel</v>
      </c>
      <c r="G982" s="11">
        <f>'Chi tiet (card)'!E983</f>
        <v>50000</v>
      </c>
    </row>
    <row r="983" spans="1:7" x14ac:dyDescent="0.2">
      <c r="A983" s="31">
        <f>'Chi tiet (card)'!A984</f>
        <v>43208</v>
      </c>
      <c r="B983" s="31" t="str">
        <f>'Chi tiet (card)'!B984</f>
        <v>18-04-2018 19:09</v>
      </c>
      <c r="C983" s="31" t="str">
        <f>'Chi tiet (card)'!C984</f>
        <v>01698654723</v>
      </c>
      <c r="D983" s="95">
        <f t="shared" si="32"/>
        <v>11</v>
      </c>
      <c r="E983" s="95" t="str">
        <f t="shared" si="33"/>
        <v>01698654XXX</v>
      </c>
      <c r="F983" s="6" t="str">
        <f>'Chi tiet (card)'!D984</f>
        <v>Viettel</v>
      </c>
      <c r="G983" s="11">
        <f>'Chi tiet (card)'!E984</f>
        <v>50000</v>
      </c>
    </row>
    <row r="984" spans="1:7" x14ac:dyDescent="0.2">
      <c r="A984" s="31">
        <f>'Chi tiet (card)'!A985</f>
        <v>43208</v>
      </c>
      <c r="B984" s="31" t="str">
        <f>'Chi tiet (card)'!B985</f>
        <v>18-04-2018 19:09</v>
      </c>
      <c r="C984" s="31" t="str">
        <f>'Chi tiet (card)'!C985</f>
        <v>0936603251</v>
      </c>
      <c r="D984" s="95">
        <f t="shared" si="32"/>
        <v>10</v>
      </c>
      <c r="E984" s="95" t="str">
        <f t="shared" si="33"/>
        <v>0936603XXX</v>
      </c>
      <c r="F984" s="6" t="str">
        <f>'Chi tiet (card)'!D985</f>
        <v>Mobifone</v>
      </c>
      <c r="G984" s="11">
        <f>'Chi tiet (card)'!E985</f>
        <v>50000</v>
      </c>
    </row>
    <row r="985" spans="1:7" x14ac:dyDescent="0.2">
      <c r="A985" s="31">
        <f>'Chi tiet (card)'!A986</f>
        <v>43208</v>
      </c>
      <c r="B985" s="31" t="str">
        <f>'Chi tiet (card)'!B986</f>
        <v>18-04-2018 18:43</v>
      </c>
      <c r="C985" s="31" t="str">
        <f>'Chi tiet (card)'!C986</f>
        <v>01252921221</v>
      </c>
      <c r="D985" s="95">
        <f t="shared" si="32"/>
        <v>11</v>
      </c>
      <c r="E985" s="95" t="str">
        <f t="shared" si="33"/>
        <v>01252921XXX</v>
      </c>
      <c r="F985" s="6" t="str">
        <f>'Chi tiet (card)'!D986</f>
        <v>Vinaphone</v>
      </c>
      <c r="G985" s="11">
        <f>'Chi tiet (card)'!E986</f>
        <v>100000</v>
      </c>
    </row>
    <row r="986" spans="1:7" x14ac:dyDescent="0.2">
      <c r="A986" s="31">
        <f>'Chi tiet (card)'!A987</f>
        <v>43208</v>
      </c>
      <c r="B986" s="31" t="str">
        <f>'Chi tiet (card)'!B987</f>
        <v>18-04-2018 18:39</v>
      </c>
      <c r="C986" s="31" t="str">
        <f>'Chi tiet (card)'!C987</f>
        <v>0925522897</v>
      </c>
      <c r="D986" s="95">
        <f t="shared" si="32"/>
        <v>10</v>
      </c>
      <c r="E986" s="95" t="str">
        <f t="shared" si="33"/>
        <v>0925522XXX</v>
      </c>
      <c r="F986" s="6" t="str">
        <f>'Chi tiet (card)'!D987</f>
        <v>Vietnammobile</v>
      </c>
      <c r="G986" s="11">
        <f>'Chi tiet (card)'!E987</f>
        <v>100000</v>
      </c>
    </row>
    <row r="987" spans="1:7" x14ac:dyDescent="0.2">
      <c r="A987" s="31">
        <f>'Chi tiet (card)'!A988</f>
        <v>43208</v>
      </c>
      <c r="B987" s="31" t="str">
        <f>'Chi tiet (card)'!B988</f>
        <v>18-04-2018 18:29</v>
      </c>
      <c r="C987" s="31" t="str">
        <f>'Chi tiet (card)'!C988</f>
        <v>01663386605</v>
      </c>
      <c r="D987" s="95">
        <f t="shared" si="32"/>
        <v>11</v>
      </c>
      <c r="E987" s="95" t="str">
        <f t="shared" si="33"/>
        <v>01663386XXX</v>
      </c>
      <c r="F987" s="6" t="str">
        <f>'Chi tiet (card)'!D988</f>
        <v>Viettel</v>
      </c>
      <c r="G987" s="11">
        <f>'Chi tiet (card)'!E988</f>
        <v>100000</v>
      </c>
    </row>
    <row r="988" spans="1:7" x14ac:dyDescent="0.2">
      <c r="A988" s="31">
        <f>'Chi tiet (card)'!A989</f>
        <v>43208</v>
      </c>
      <c r="B988" s="31" t="str">
        <f>'Chi tiet (card)'!B989</f>
        <v>18-04-2018 18:26</v>
      </c>
      <c r="C988" s="31" t="str">
        <f>'Chi tiet (card)'!C989</f>
        <v>01687159347</v>
      </c>
      <c r="D988" s="95">
        <f t="shared" si="32"/>
        <v>11</v>
      </c>
      <c r="E988" s="95" t="str">
        <f t="shared" si="33"/>
        <v>01687159XXX</v>
      </c>
      <c r="F988" s="6" t="str">
        <f>'Chi tiet (card)'!D989</f>
        <v>Viettel</v>
      </c>
      <c r="G988" s="11">
        <f>'Chi tiet (card)'!E989</f>
        <v>50000</v>
      </c>
    </row>
    <row r="989" spans="1:7" x14ac:dyDescent="0.2">
      <c r="A989" s="31">
        <f>'Chi tiet (card)'!A990</f>
        <v>43208</v>
      </c>
      <c r="B989" s="31" t="str">
        <f>'Chi tiet (card)'!B990</f>
        <v>18-04-2018 18:24</v>
      </c>
      <c r="C989" s="31" t="str">
        <f>'Chi tiet (card)'!C990</f>
        <v>0942924446</v>
      </c>
      <c r="D989" s="95">
        <f t="shared" si="32"/>
        <v>10</v>
      </c>
      <c r="E989" s="95" t="str">
        <f t="shared" si="33"/>
        <v>0942924XXX</v>
      </c>
      <c r="F989" s="6" t="str">
        <f>'Chi tiet (card)'!D990</f>
        <v>Vinaphone</v>
      </c>
      <c r="G989" s="11">
        <f>'Chi tiet (card)'!E990</f>
        <v>100000</v>
      </c>
    </row>
    <row r="990" spans="1:7" x14ac:dyDescent="0.2">
      <c r="A990" s="31">
        <f>'Chi tiet (card)'!A991</f>
        <v>43208</v>
      </c>
      <c r="B990" s="31" t="str">
        <f>'Chi tiet (card)'!B991</f>
        <v>18-04-2018 17:46</v>
      </c>
      <c r="C990" s="31" t="str">
        <f>'Chi tiet (card)'!C991</f>
        <v>0968031202</v>
      </c>
      <c r="D990" s="95">
        <f t="shared" si="32"/>
        <v>10</v>
      </c>
      <c r="E990" s="95" t="str">
        <f t="shared" si="33"/>
        <v>0968031XXX</v>
      </c>
      <c r="F990" s="6" t="str">
        <f>'Chi tiet (card)'!D991</f>
        <v>Viettel</v>
      </c>
      <c r="G990" s="11">
        <f>'Chi tiet (card)'!E991</f>
        <v>50000</v>
      </c>
    </row>
    <row r="991" spans="1:7" x14ac:dyDescent="0.2">
      <c r="A991" s="31">
        <f>'Chi tiet (card)'!A992</f>
        <v>43208</v>
      </c>
      <c r="B991" s="31" t="str">
        <f>'Chi tiet (card)'!B992</f>
        <v>18-04-2018 17:31</v>
      </c>
      <c r="C991" s="31" t="str">
        <f>'Chi tiet (card)'!C992</f>
        <v>0974358425</v>
      </c>
      <c r="D991" s="95">
        <f t="shared" si="32"/>
        <v>10</v>
      </c>
      <c r="E991" s="95" t="str">
        <f t="shared" si="33"/>
        <v>0974358XXX</v>
      </c>
      <c r="F991" s="6" t="str">
        <f>'Chi tiet (card)'!D992</f>
        <v>Viettel</v>
      </c>
      <c r="G991" s="11">
        <f>'Chi tiet (card)'!E992</f>
        <v>50000</v>
      </c>
    </row>
    <row r="992" spans="1:7" x14ac:dyDescent="0.2">
      <c r="A992" s="31">
        <f>'Chi tiet (card)'!A993</f>
        <v>43208</v>
      </c>
      <c r="B992" s="31" t="str">
        <f>'Chi tiet (card)'!B993</f>
        <v>18-04-2018 17:30</v>
      </c>
      <c r="C992" s="31" t="str">
        <f>'Chi tiet (card)'!C993</f>
        <v>0967187843</v>
      </c>
      <c r="D992" s="95">
        <f t="shared" si="32"/>
        <v>10</v>
      </c>
      <c r="E992" s="95" t="str">
        <f t="shared" si="33"/>
        <v>0967187XXX</v>
      </c>
      <c r="F992" s="6" t="str">
        <f>'Chi tiet (card)'!D993</f>
        <v>Viettel</v>
      </c>
      <c r="G992" s="11">
        <f>'Chi tiet (card)'!E993</f>
        <v>50000</v>
      </c>
    </row>
    <row r="993" spans="1:7" x14ac:dyDescent="0.2">
      <c r="A993" s="31">
        <f>'Chi tiet (card)'!A994</f>
        <v>43208</v>
      </c>
      <c r="B993" s="31" t="str">
        <f>'Chi tiet (card)'!B994</f>
        <v>18-04-2018 17:26</v>
      </c>
      <c r="C993" s="31" t="str">
        <f>'Chi tiet (card)'!C994</f>
        <v>01648899939</v>
      </c>
      <c r="D993" s="95">
        <f t="shared" si="32"/>
        <v>11</v>
      </c>
      <c r="E993" s="95" t="str">
        <f t="shared" si="33"/>
        <v>01648899XXX</v>
      </c>
      <c r="F993" s="6" t="str">
        <f>'Chi tiet (card)'!D994</f>
        <v>Viettel</v>
      </c>
      <c r="G993" s="11">
        <f>'Chi tiet (card)'!E994</f>
        <v>50000</v>
      </c>
    </row>
    <row r="994" spans="1:7" x14ac:dyDescent="0.2">
      <c r="A994" s="31">
        <f>'Chi tiet (card)'!A995</f>
        <v>43208</v>
      </c>
      <c r="B994" s="31" t="str">
        <f>'Chi tiet (card)'!B995</f>
        <v>18-04-2018 16:52</v>
      </c>
      <c r="C994" s="31" t="str">
        <f>'Chi tiet (card)'!C995</f>
        <v>01678226715</v>
      </c>
      <c r="D994" s="95">
        <f t="shared" si="32"/>
        <v>11</v>
      </c>
      <c r="E994" s="95" t="str">
        <f t="shared" si="33"/>
        <v>01678226XXX</v>
      </c>
      <c r="F994" s="6" t="str">
        <f>'Chi tiet (card)'!D995</f>
        <v>Viettel</v>
      </c>
      <c r="G994" s="11">
        <f>'Chi tiet (card)'!E995</f>
        <v>50000</v>
      </c>
    </row>
    <row r="995" spans="1:7" x14ac:dyDescent="0.2">
      <c r="A995" s="31">
        <f>'Chi tiet (card)'!A996</f>
        <v>43208</v>
      </c>
      <c r="B995" s="31" t="str">
        <f>'Chi tiet (card)'!B996</f>
        <v>18-04-2018 16:46</v>
      </c>
      <c r="C995" s="31" t="str">
        <f>'Chi tiet (card)'!C996</f>
        <v>0909314188</v>
      </c>
      <c r="D995" s="95">
        <f t="shared" si="32"/>
        <v>10</v>
      </c>
      <c r="E995" s="95" t="str">
        <f t="shared" si="33"/>
        <v>0909314XXX</v>
      </c>
      <c r="F995" s="6" t="str">
        <f>'Chi tiet (card)'!D996</f>
        <v>Mobifone</v>
      </c>
      <c r="G995" s="11">
        <f>'Chi tiet (card)'!E996</f>
        <v>50000</v>
      </c>
    </row>
    <row r="996" spans="1:7" x14ac:dyDescent="0.2">
      <c r="A996" s="31">
        <f>'Chi tiet (card)'!A997</f>
        <v>43208</v>
      </c>
      <c r="B996" s="31" t="str">
        <f>'Chi tiet (card)'!B997</f>
        <v>18-04-2018 16:42</v>
      </c>
      <c r="C996" s="31" t="str">
        <f>'Chi tiet (card)'!C997</f>
        <v>01647524813</v>
      </c>
      <c r="D996" s="95">
        <f t="shared" si="32"/>
        <v>11</v>
      </c>
      <c r="E996" s="95" t="str">
        <f t="shared" si="33"/>
        <v>01647524XXX</v>
      </c>
      <c r="F996" s="6" t="str">
        <f>'Chi tiet (card)'!D997</f>
        <v>Viettel</v>
      </c>
      <c r="G996" s="11">
        <f>'Chi tiet (card)'!E997</f>
        <v>50000</v>
      </c>
    </row>
    <row r="997" spans="1:7" x14ac:dyDescent="0.2">
      <c r="A997" s="31">
        <f>'Chi tiet (card)'!A998</f>
        <v>43208</v>
      </c>
      <c r="B997" s="31" t="str">
        <f>'Chi tiet (card)'!B998</f>
        <v>18-04-2018 16:40</v>
      </c>
      <c r="C997" s="31" t="str">
        <f>'Chi tiet (card)'!C998</f>
        <v>01695919510</v>
      </c>
      <c r="D997" s="95">
        <f t="shared" si="32"/>
        <v>11</v>
      </c>
      <c r="E997" s="95" t="str">
        <f t="shared" si="33"/>
        <v>01695919XXX</v>
      </c>
      <c r="F997" s="6" t="str">
        <f>'Chi tiet (card)'!D998</f>
        <v>Viettel</v>
      </c>
      <c r="G997" s="11">
        <f>'Chi tiet (card)'!E998</f>
        <v>100000</v>
      </c>
    </row>
    <row r="998" spans="1:7" x14ac:dyDescent="0.2">
      <c r="A998" s="31">
        <f>'Chi tiet (card)'!A999</f>
        <v>43208</v>
      </c>
      <c r="B998" s="31" t="str">
        <f>'Chi tiet (card)'!B999</f>
        <v>18-04-2018 16:39</v>
      </c>
      <c r="C998" s="31" t="str">
        <f>'Chi tiet (card)'!C999</f>
        <v>01682308422</v>
      </c>
      <c r="D998" s="95">
        <f t="shared" si="32"/>
        <v>11</v>
      </c>
      <c r="E998" s="95" t="str">
        <f t="shared" si="33"/>
        <v>01682308XXX</v>
      </c>
      <c r="F998" s="6" t="str">
        <f>'Chi tiet (card)'!D999</f>
        <v>Viettel</v>
      </c>
      <c r="G998" s="11">
        <f>'Chi tiet (card)'!E999</f>
        <v>50000</v>
      </c>
    </row>
    <row r="999" spans="1:7" x14ac:dyDescent="0.2">
      <c r="A999" s="31">
        <f>'Chi tiet (card)'!A1000</f>
        <v>43208</v>
      </c>
      <c r="B999" s="31" t="str">
        <f>'Chi tiet (card)'!B1000</f>
        <v>18-04-2018 16:14</v>
      </c>
      <c r="C999" s="31" t="str">
        <f>'Chi tiet (card)'!C1000</f>
        <v>0973300943</v>
      </c>
      <c r="D999" s="95">
        <f t="shared" si="32"/>
        <v>10</v>
      </c>
      <c r="E999" s="95" t="str">
        <f t="shared" si="33"/>
        <v>0973300XXX</v>
      </c>
      <c r="F999" s="6" t="str">
        <f>'Chi tiet (card)'!D1000</f>
        <v>Viettel</v>
      </c>
      <c r="G999" s="11">
        <f>'Chi tiet (card)'!E1000</f>
        <v>50000</v>
      </c>
    </row>
    <row r="1000" spans="1:7" x14ac:dyDescent="0.2">
      <c r="A1000" s="31">
        <f>'Chi tiet (card)'!A1001</f>
        <v>43208</v>
      </c>
      <c r="B1000" s="31" t="str">
        <f>'Chi tiet (card)'!B1001</f>
        <v>18-04-2018 14:30</v>
      </c>
      <c r="C1000" s="31" t="str">
        <f>'Chi tiet (card)'!C1001</f>
        <v>01678724809</v>
      </c>
      <c r="D1000" s="95">
        <f t="shared" si="32"/>
        <v>11</v>
      </c>
      <c r="E1000" s="95" t="str">
        <f t="shared" si="33"/>
        <v>01678724XXX</v>
      </c>
      <c r="F1000" s="6" t="str">
        <f>'Chi tiet (card)'!D1001</f>
        <v>Viettel</v>
      </c>
      <c r="G1000" s="11">
        <f>'Chi tiet (card)'!E1001</f>
        <v>50000</v>
      </c>
    </row>
    <row r="1001" spans="1:7" x14ac:dyDescent="0.2">
      <c r="A1001" s="31">
        <f>'Chi tiet (card)'!A1002</f>
        <v>43208</v>
      </c>
      <c r="B1001" s="31" t="str">
        <f>'Chi tiet (card)'!B1002</f>
        <v>18-04-2018 13:16</v>
      </c>
      <c r="C1001" s="31" t="str">
        <f>'Chi tiet (card)'!C1002</f>
        <v>01249030052</v>
      </c>
      <c r="D1001" s="95">
        <f t="shared" si="32"/>
        <v>11</v>
      </c>
      <c r="E1001" s="95" t="str">
        <f t="shared" si="33"/>
        <v>01249030XXX</v>
      </c>
      <c r="F1001" s="6" t="str">
        <f>'Chi tiet (card)'!D1002</f>
        <v>Vinaphone</v>
      </c>
      <c r="G1001" s="11">
        <f>'Chi tiet (card)'!E1002</f>
        <v>100000</v>
      </c>
    </row>
    <row r="1002" spans="1:7" x14ac:dyDescent="0.2">
      <c r="A1002" s="31">
        <f>'Chi tiet (card)'!A1003</f>
        <v>43208</v>
      </c>
      <c r="B1002" s="31" t="str">
        <f>'Chi tiet (card)'!B1003</f>
        <v>18-04-2018 12:54</v>
      </c>
      <c r="C1002" s="31" t="str">
        <f>'Chi tiet (card)'!C1003</f>
        <v>01635653597</v>
      </c>
      <c r="D1002" s="95">
        <f t="shared" si="32"/>
        <v>11</v>
      </c>
      <c r="E1002" s="95" t="str">
        <f t="shared" si="33"/>
        <v>01635653XXX</v>
      </c>
      <c r="F1002" s="6" t="str">
        <f>'Chi tiet (card)'!D1003</f>
        <v>Viettel</v>
      </c>
      <c r="G1002" s="11">
        <f>'Chi tiet (card)'!E1003</f>
        <v>50000</v>
      </c>
    </row>
    <row r="1003" spans="1:7" x14ac:dyDescent="0.2">
      <c r="A1003" s="31">
        <f>'Chi tiet (card)'!A1004</f>
        <v>43208</v>
      </c>
      <c r="B1003" s="31" t="str">
        <f>'Chi tiet (card)'!B1004</f>
        <v>18-04-2018 12:52</v>
      </c>
      <c r="C1003" s="31" t="str">
        <f>'Chi tiet (card)'!C1004</f>
        <v>0933008576</v>
      </c>
      <c r="D1003" s="95">
        <f t="shared" si="32"/>
        <v>10</v>
      </c>
      <c r="E1003" s="95" t="str">
        <f t="shared" si="33"/>
        <v>0933008XXX</v>
      </c>
      <c r="F1003" s="6" t="str">
        <f>'Chi tiet (card)'!D1004</f>
        <v>Mobifone</v>
      </c>
      <c r="G1003" s="11">
        <f>'Chi tiet (card)'!E1004</f>
        <v>50000</v>
      </c>
    </row>
    <row r="1004" spans="1:7" x14ac:dyDescent="0.2">
      <c r="A1004" s="31">
        <f>'Chi tiet (card)'!A1005</f>
        <v>43208</v>
      </c>
      <c r="B1004" s="31" t="str">
        <f>'Chi tiet (card)'!B1005</f>
        <v>18-04-2018 12:45</v>
      </c>
      <c r="C1004" s="31" t="str">
        <f>'Chi tiet (card)'!C1005</f>
        <v>01257306206</v>
      </c>
      <c r="D1004" s="95">
        <f t="shared" si="32"/>
        <v>11</v>
      </c>
      <c r="E1004" s="95" t="str">
        <f t="shared" si="33"/>
        <v>01257306XXX</v>
      </c>
      <c r="F1004" s="6" t="str">
        <f>'Chi tiet (card)'!D1005</f>
        <v>Vinaphone</v>
      </c>
      <c r="G1004" s="11">
        <f>'Chi tiet (card)'!E1005</f>
        <v>50000</v>
      </c>
    </row>
    <row r="1005" spans="1:7" x14ac:dyDescent="0.2">
      <c r="A1005" s="31">
        <f>'Chi tiet (card)'!A1006</f>
        <v>43208</v>
      </c>
      <c r="B1005" s="31" t="str">
        <f>'Chi tiet (card)'!B1006</f>
        <v>18-04-2018 12:42</v>
      </c>
      <c r="C1005" s="31" t="str">
        <f>'Chi tiet (card)'!C1006</f>
        <v>0909665441</v>
      </c>
      <c r="D1005" s="95">
        <f t="shared" si="32"/>
        <v>10</v>
      </c>
      <c r="E1005" s="95" t="str">
        <f t="shared" si="33"/>
        <v>0909665XXX</v>
      </c>
      <c r="F1005" s="6" t="str">
        <f>'Chi tiet (card)'!D1006</f>
        <v>Mobifone</v>
      </c>
      <c r="G1005" s="11">
        <f>'Chi tiet (card)'!E1006</f>
        <v>100000</v>
      </c>
    </row>
    <row r="1006" spans="1:7" x14ac:dyDescent="0.2">
      <c r="A1006" s="31">
        <f>'Chi tiet (card)'!A1007</f>
        <v>43208</v>
      </c>
      <c r="B1006" s="31" t="str">
        <f>'Chi tiet (card)'!B1007</f>
        <v>18-04-2018 12:41</v>
      </c>
      <c r="C1006" s="31" t="str">
        <f>'Chi tiet (card)'!C1007</f>
        <v>0988467476</v>
      </c>
      <c r="D1006" s="95">
        <f t="shared" si="32"/>
        <v>10</v>
      </c>
      <c r="E1006" s="95" t="str">
        <f t="shared" si="33"/>
        <v>0988467XXX</v>
      </c>
      <c r="F1006" s="6" t="str">
        <f>'Chi tiet (card)'!D1007</f>
        <v>Viettel</v>
      </c>
      <c r="G1006" s="11">
        <f>'Chi tiet (card)'!E1007</f>
        <v>50000</v>
      </c>
    </row>
    <row r="1007" spans="1:7" x14ac:dyDescent="0.2">
      <c r="A1007" s="31">
        <f>'Chi tiet (card)'!A1008</f>
        <v>43208</v>
      </c>
      <c r="B1007" s="31" t="str">
        <f>'Chi tiet (card)'!B1008</f>
        <v>18-04-2018 12:25</v>
      </c>
      <c r="C1007" s="31" t="str">
        <f>'Chi tiet (card)'!C1008</f>
        <v>0905374461</v>
      </c>
      <c r="D1007" s="95">
        <f t="shared" si="32"/>
        <v>10</v>
      </c>
      <c r="E1007" s="95" t="str">
        <f t="shared" si="33"/>
        <v>0905374XXX</v>
      </c>
      <c r="F1007" s="6" t="str">
        <f>'Chi tiet (card)'!D1008</f>
        <v>Mobifone</v>
      </c>
      <c r="G1007" s="11">
        <f>'Chi tiet (card)'!E1008</f>
        <v>50000</v>
      </c>
    </row>
    <row r="1008" spans="1:7" x14ac:dyDescent="0.2">
      <c r="A1008" s="31">
        <f>'Chi tiet (card)'!A1009</f>
        <v>43208</v>
      </c>
      <c r="B1008" s="31" t="str">
        <f>'Chi tiet (card)'!B1009</f>
        <v>18-04-2018 12:23</v>
      </c>
      <c r="C1008" s="31" t="str">
        <f>'Chi tiet (card)'!C1009</f>
        <v>01256383947</v>
      </c>
      <c r="D1008" s="95">
        <f t="shared" si="32"/>
        <v>11</v>
      </c>
      <c r="E1008" s="95" t="str">
        <f t="shared" si="33"/>
        <v>01256383XXX</v>
      </c>
      <c r="F1008" s="6" t="str">
        <f>'Chi tiet (card)'!D1009</f>
        <v>Vinaphone</v>
      </c>
      <c r="G1008" s="11">
        <f>'Chi tiet (card)'!E1009</f>
        <v>50000</v>
      </c>
    </row>
    <row r="1009" spans="1:7" x14ac:dyDescent="0.2">
      <c r="A1009" s="31">
        <f>'Chi tiet (card)'!A1010</f>
        <v>43208</v>
      </c>
      <c r="B1009" s="31" t="str">
        <f>'Chi tiet (card)'!B1010</f>
        <v>18-04-2018 12:22</v>
      </c>
      <c r="C1009" s="31" t="str">
        <f>'Chi tiet (card)'!C1010</f>
        <v>0975784963</v>
      </c>
      <c r="D1009" s="95">
        <f t="shared" si="32"/>
        <v>10</v>
      </c>
      <c r="E1009" s="95" t="str">
        <f t="shared" si="33"/>
        <v>0975784XXX</v>
      </c>
      <c r="F1009" s="6" t="str">
        <f>'Chi tiet (card)'!D1010</f>
        <v>Viettel</v>
      </c>
      <c r="G1009" s="11">
        <f>'Chi tiet (card)'!E1010</f>
        <v>100000</v>
      </c>
    </row>
    <row r="1010" spans="1:7" x14ac:dyDescent="0.2">
      <c r="A1010" s="31">
        <f>'Chi tiet (card)'!A1011</f>
        <v>43208</v>
      </c>
      <c r="B1010" s="31" t="str">
        <f>'Chi tiet (card)'!B1011</f>
        <v>18-04-2018 12:18</v>
      </c>
      <c r="C1010" s="31" t="str">
        <f>'Chi tiet (card)'!C1011</f>
        <v>0973817173</v>
      </c>
      <c r="D1010" s="95">
        <f t="shared" si="32"/>
        <v>10</v>
      </c>
      <c r="E1010" s="95" t="str">
        <f t="shared" si="33"/>
        <v>0973817XXX</v>
      </c>
      <c r="F1010" s="6" t="str">
        <f>'Chi tiet (card)'!D1011</f>
        <v>Viettel</v>
      </c>
      <c r="G1010" s="11">
        <f>'Chi tiet (card)'!E1011</f>
        <v>100000</v>
      </c>
    </row>
    <row r="1011" spans="1:7" x14ac:dyDescent="0.2">
      <c r="A1011" s="31">
        <f>'Chi tiet (card)'!A1012</f>
        <v>43208</v>
      </c>
      <c r="B1011" s="31" t="str">
        <f>'Chi tiet (card)'!B1012</f>
        <v>18-04-2018 12:15</v>
      </c>
      <c r="C1011" s="31" t="str">
        <f>'Chi tiet (card)'!C1012</f>
        <v>01689063474</v>
      </c>
      <c r="D1011" s="95">
        <f t="shared" si="32"/>
        <v>11</v>
      </c>
      <c r="E1011" s="95" t="str">
        <f t="shared" si="33"/>
        <v>01689063XXX</v>
      </c>
      <c r="F1011" s="6" t="str">
        <f>'Chi tiet (card)'!D1012</f>
        <v>Viettel</v>
      </c>
      <c r="G1011" s="11">
        <f>'Chi tiet (card)'!E1012</f>
        <v>100000</v>
      </c>
    </row>
    <row r="1012" spans="1:7" x14ac:dyDescent="0.2">
      <c r="A1012" s="31">
        <f>'Chi tiet (card)'!A1013</f>
        <v>43208</v>
      </c>
      <c r="B1012" s="31" t="str">
        <f>'Chi tiet (card)'!B1013</f>
        <v>18-04-2018 12:11</v>
      </c>
      <c r="C1012" s="31" t="str">
        <f>'Chi tiet (card)'!C1013</f>
        <v>0915859597</v>
      </c>
      <c r="D1012" s="95">
        <f t="shared" si="32"/>
        <v>10</v>
      </c>
      <c r="E1012" s="95" t="str">
        <f t="shared" si="33"/>
        <v>0915859XXX</v>
      </c>
      <c r="F1012" s="6" t="str">
        <f>'Chi tiet (card)'!D1013</f>
        <v>Vinaphone</v>
      </c>
      <c r="G1012" s="11">
        <f>'Chi tiet (card)'!E1013</f>
        <v>50000</v>
      </c>
    </row>
    <row r="1013" spans="1:7" x14ac:dyDescent="0.2">
      <c r="A1013" s="31">
        <f>'Chi tiet (card)'!A1014</f>
        <v>43208</v>
      </c>
      <c r="B1013" s="31" t="str">
        <f>'Chi tiet (card)'!B1014</f>
        <v>18-04-2018 12:08</v>
      </c>
      <c r="C1013" s="31" t="str">
        <f>'Chi tiet (card)'!C1014</f>
        <v>0966767318</v>
      </c>
      <c r="D1013" s="95">
        <f t="shared" si="32"/>
        <v>10</v>
      </c>
      <c r="E1013" s="95" t="str">
        <f t="shared" si="33"/>
        <v>0966767XXX</v>
      </c>
      <c r="F1013" s="6" t="str">
        <f>'Chi tiet (card)'!D1014</f>
        <v>Viettel</v>
      </c>
      <c r="G1013" s="11">
        <f>'Chi tiet (card)'!E1014</f>
        <v>50000</v>
      </c>
    </row>
    <row r="1014" spans="1:7" x14ac:dyDescent="0.2">
      <c r="A1014" s="31">
        <f>'Chi tiet (card)'!A1015</f>
        <v>43208</v>
      </c>
      <c r="B1014" s="31" t="str">
        <f>'Chi tiet (card)'!B1015</f>
        <v>18-04-2018 12:06</v>
      </c>
      <c r="C1014" s="31" t="str">
        <f>'Chi tiet (card)'!C1015</f>
        <v>0912899692</v>
      </c>
      <c r="D1014" s="95">
        <f t="shared" si="32"/>
        <v>10</v>
      </c>
      <c r="E1014" s="95" t="str">
        <f t="shared" si="33"/>
        <v>0912899XXX</v>
      </c>
      <c r="F1014" s="6" t="str">
        <f>'Chi tiet (card)'!D1015</f>
        <v>Vinaphone</v>
      </c>
      <c r="G1014" s="11">
        <f>'Chi tiet (card)'!E1015</f>
        <v>100000</v>
      </c>
    </row>
    <row r="1015" spans="1:7" x14ac:dyDescent="0.2">
      <c r="A1015" s="31">
        <f>'Chi tiet (card)'!A1016</f>
        <v>43208</v>
      </c>
      <c r="B1015" s="31" t="str">
        <f>'Chi tiet (card)'!B1016</f>
        <v>18-04-2018 11:58</v>
      </c>
      <c r="C1015" s="31" t="str">
        <f>'Chi tiet (card)'!C1016</f>
        <v>0938851252</v>
      </c>
      <c r="D1015" s="95">
        <f t="shared" si="32"/>
        <v>10</v>
      </c>
      <c r="E1015" s="95" t="str">
        <f t="shared" si="33"/>
        <v>0938851XXX</v>
      </c>
      <c r="F1015" s="6" t="str">
        <f>'Chi tiet (card)'!D1016</f>
        <v>Mobifone</v>
      </c>
      <c r="G1015" s="11">
        <f>'Chi tiet (card)'!E1016</f>
        <v>50000</v>
      </c>
    </row>
    <row r="1016" spans="1:7" x14ac:dyDescent="0.2">
      <c r="A1016" s="31">
        <f>'Chi tiet (card)'!A1017</f>
        <v>43208</v>
      </c>
      <c r="B1016" s="31" t="str">
        <f>'Chi tiet (card)'!B1017</f>
        <v>18-04-2018 11:48</v>
      </c>
      <c r="C1016" s="31" t="str">
        <f>'Chi tiet (card)'!C1017</f>
        <v>01687870333</v>
      </c>
      <c r="D1016" s="95">
        <f t="shared" si="32"/>
        <v>11</v>
      </c>
      <c r="E1016" s="95" t="str">
        <f t="shared" si="33"/>
        <v>01687870XXX</v>
      </c>
      <c r="F1016" s="6" t="str">
        <f>'Chi tiet (card)'!D1017</f>
        <v>Viettel</v>
      </c>
      <c r="G1016" s="11">
        <f>'Chi tiet (card)'!E1017</f>
        <v>50000</v>
      </c>
    </row>
    <row r="1017" spans="1:7" x14ac:dyDescent="0.2">
      <c r="A1017" s="31">
        <f>'Chi tiet (card)'!A1018</f>
        <v>43208</v>
      </c>
      <c r="B1017" s="31" t="str">
        <f>'Chi tiet (card)'!B1018</f>
        <v>18-04-2018 11:46</v>
      </c>
      <c r="C1017" s="31" t="str">
        <f>'Chi tiet (card)'!C1018</f>
        <v>01678523517</v>
      </c>
      <c r="D1017" s="95">
        <f t="shared" si="32"/>
        <v>11</v>
      </c>
      <c r="E1017" s="95" t="str">
        <f t="shared" si="33"/>
        <v>01678523XXX</v>
      </c>
      <c r="F1017" s="6" t="str">
        <f>'Chi tiet (card)'!D1018</f>
        <v>Viettel</v>
      </c>
      <c r="G1017" s="11">
        <f>'Chi tiet (card)'!E1018</f>
        <v>100000</v>
      </c>
    </row>
    <row r="1018" spans="1:7" x14ac:dyDescent="0.2">
      <c r="A1018" s="31">
        <f>'Chi tiet (card)'!A1019</f>
        <v>43208</v>
      </c>
      <c r="B1018" s="31" t="str">
        <f>'Chi tiet (card)'!B1019</f>
        <v>18-04-2018 11:43</v>
      </c>
      <c r="C1018" s="31" t="str">
        <f>'Chi tiet (card)'!C1019</f>
        <v>0942140917</v>
      </c>
      <c r="D1018" s="95">
        <f t="shared" si="32"/>
        <v>10</v>
      </c>
      <c r="E1018" s="95" t="str">
        <f t="shared" si="33"/>
        <v>0942140XXX</v>
      </c>
      <c r="F1018" s="6" t="str">
        <f>'Chi tiet (card)'!D1019</f>
        <v>Vinaphone</v>
      </c>
      <c r="G1018" s="11">
        <f>'Chi tiet (card)'!E1019</f>
        <v>50000</v>
      </c>
    </row>
    <row r="1019" spans="1:7" x14ac:dyDescent="0.2">
      <c r="A1019" s="31">
        <f>'Chi tiet (card)'!A1020</f>
        <v>43208</v>
      </c>
      <c r="B1019" s="31" t="str">
        <f>'Chi tiet (card)'!B1020</f>
        <v>18-04-2018 11:39</v>
      </c>
      <c r="C1019" s="31" t="str">
        <f>'Chi tiet (card)'!C1020</f>
        <v>0973019906</v>
      </c>
      <c r="D1019" s="95">
        <f t="shared" si="32"/>
        <v>10</v>
      </c>
      <c r="E1019" s="95" t="str">
        <f t="shared" si="33"/>
        <v>0973019XXX</v>
      </c>
      <c r="F1019" s="6" t="str">
        <f>'Chi tiet (card)'!D1020</f>
        <v>Viettel</v>
      </c>
      <c r="G1019" s="11">
        <f>'Chi tiet (card)'!E1020</f>
        <v>50000</v>
      </c>
    </row>
    <row r="1020" spans="1:7" x14ac:dyDescent="0.2">
      <c r="A1020" s="31">
        <f>'Chi tiet (card)'!A1021</f>
        <v>43208</v>
      </c>
      <c r="B1020" s="31" t="str">
        <f>'Chi tiet (card)'!B1021</f>
        <v>18-04-2018 11:39</v>
      </c>
      <c r="C1020" s="31" t="str">
        <f>'Chi tiet (card)'!C1021</f>
        <v>0983578373</v>
      </c>
      <c r="D1020" s="95">
        <f t="shared" si="32"/>
        <v>10</v>
      </c>
      <c r="E1020" s="95" t="str">
        <f t="shared" si="33"/>
        <v>0983578XXX</v>
      </c>
      <c r="F1020" s="6" t="str">
        <f>'Chi tiet (card)'!D1021</f>
        <v>Viettel</v>
      </c>
      <c r="G1020" s="11">
        <f>'Chi tiet (card)'!E1021</f>
        <v>50000</v>
      </c>
    </row>
    <row r="1021" spans="1:7" x14ac:dyDescent="0.2">
      <c r="A1021" s="31">
        <f>'Chi tiet (card)'!A1022</f>
        <v>43208</v>
      </c>
      <c r="B1021" s="31" t="str">
        <f>'Chi tiet (card)'!B1022</f>
        <v>18-04-2018 11:36</v>
      </c>
      <c r="C1021" s="31" t="str">
        <f>'Chi tiet (card)'!C1022</f>
        <v>01652411004</v>
      </c>
      <c r="D1021" s="95">
        <f t="shared" si="32"/>
        <v>11</v>
      </c>
      <c r="E1021" s="95" t="str">
        <f t="shared" si="33"/>
        <v>01652411XXX</v>
      </c>
      <c r="F1021" s="6" t="str">
        <f>'Chi tiet (card)'!D1022</f>
        <v>Viettel</v>
      </c>
      <c r="G1021" s="11">
        <f>'Chi tiet (card)'!E1022</f>
        <v>50000</v>
      </c>
    </row>
    <row r="1022" spans="1:7" x14ac:dyDescent="0.2">
      <c r="A1022" s="31">
        <f>'Chi tiet (card)'!A1023</f>
        <v>43208</v>
      </c>
      <c r="B1022" s="31" t="str">
        <f>'Chi tiet (card)'!B1023</f>
        <v>18-04-2018 11:29</v>
      </c>
      <c r="C1022" s="31" t="str">
        <f>'Chi tiet (card)'!C1023</f>
        <v>01657167170</v>
      </c>
      <c r="D1022" s="95">
        <f t="shared" si="32"/>
        <v>11</v>
      </c>
      <c r="E1022" s="95" t="str">
        <f t="shared" si="33"/>
        <v>01657167XXX</v>
      </c>
      <c r="F1022" s="6" t="str">
        <f>'Chi tiet (card)'!D1023</f>
        <v>Viettel</v>
      </c>
      <c r="G1022" s="11">
        <f>'Chi tiet (card)'!E1023</f>
        <v>50000</v>
      </c>
    </row>
    <row r="1023" spans="1:7" x14ac:dyDescent="0.2">
      <c r="A1023" s="31">
        <f>'Chi tiet (card)'!A1024</f>
        <v>43208</v>
      </c>
      <c r="B1023" s="31" t="str">
        <f>'Chi tiet (card)'!B1024</f>
        <v>18-04-2018 11:28</v>
      </c>
      <c r="C1023" s="31" t="str">
        <f>'Chi tiet (card)'!C1024</f>
        <v>01696879220</v>
      </c>
      <c r="D1023" s="95">
        <f t="shared" si="32"/>
        <v>11</v>
      </c>
      <c r="E1023" s="95" t="str">
        <f t="shared" si="33"/>
        <v>01696879XXX</v>
      </c>
      <c r="F1023" s="6" t="str">
        <f>'Chi tiet (card)'!D1024</f>
        <v>Viettel</v>
      </c>
      <c r="G1023" s="11">
        <f>'Chi tiet (card)'!E1024</f>
        <v>50000</v>
      </c>
    </row>
    <row r="1024" spans="1:7" x14ac:dyDescent="0.2">
      <c r="A1024" s="31">
        <f>'Chi tiet (card)'!A1025</f>
        <v>43208</v>
      </c>
      <c r="B1024" s="31" t="str">
        <f>'Chi tiet (card)'!B1025</f>
        <v>18-04-2018 11:27</v>
      </c>
      <c r="C1024" s="31" t="str">
        <f>'Chi tiet (card)'!C1025</f>
        <v>01679615113</v>
      </c>
      <c r="D1024" s="95">
        <f t="shared" si="32"/>
        <v>11</v>
      </c>
      <c r="E1024" s="95" t="str">
        <f t="shared" si="33"/>
        <v>01679615XXX</v>
      </c>
      <c r="F1024" s="6" t="str">
        <f>'Chi tiet (card)'!D1025</f>
        <v>Viettel</v>
      </c>
      <c r="G1024" s="11">
        <f>'Chi tiet (card)'!E1025</f>
        <v>50000</v>
      </c>
    </row>
    <row r="1025" spans="1:7" x14ac:dyDescent="0.2">
      <c r="A1025" s="31">
        <f>'Chi tiet (card)'!A1026</f>
        <v>43208</v>
      </c>
      <c r="B1025" s="31" t="str">
        <f>'Chi tiet (card)'!B1026</f>
        <v>18-04-2018 11:24</v>
      </c>
      <c r="C1025" s="31" t="str">
        <f>'Chi tiet (card)'!C1026</f>
        <v>01882075774</v>
      </c>
      <c r="D1025" s="95">
        <f t="shared" si="32"/>
        <v>11</v>
      </c>
      <c r="E1025" s="95" t="str">
        <f t="shared" si="33"/>
        <v>01882075XXX</v>
      </c>
      <c r="F1025" s="6" t="str">
        <f>'Chi tiet (card)'!D1026</f>
        <v>Vietnammobile</v>
      </c>
      <c r="G1025" s="11">
        <f>'Chi tiet (card)'!E1026</f>
        <v>100000</v>
      </c>
    </row>
    <row r="1026" spans="1:7" x14ac:dyDescent="0.2">
      <c r="A1026" s="31">
        <f>'Chi tiet (card)'!A1027</f>
        <v>43208</v>
      </c>
      <c r="B1026" s="31" t="str">
        <f>'Chi tiet (card)'!B1027</f>
        <v>18-04-2018 11:23</v>
      </c>
      <c r="C1026" s="31" t="str">
        <f>'Chi tiet (card)'!C1027</f>
        <v>0909685525</v>
      </c>
      <c r="D1026" s="95">
        <f t="shared" si="32"/>
        <v>10</v>
      </c>
      <c r="E1026" s="95" t="str">
        <f t="shared" si="33"/>
        <v>0909685XXX</v>
      </c>
      <c r="F1026" s="6" t="str">
        <f>'Chi tiet (card)'!D1027</f>
        <v>Mobifone</v>
      </c>
      <c r="G1026" s="11">
        <f>'Chi tiet (card)'!E1027</f>
        <v>100000</v>
      </c>
    </row>
    <row r="1027" spans="1:7" x14ac:dyDescent="0.2">
      <c r="A1027" s="31">
        <f>'Chi tiet (card)'!A1028</f>
        <v>43208</v>
      </c>
      <c r="B1027" s="31" t="str">
        <f>'Chi tiet (card)'!B1028</f>
        <v>18-04-2018 11:15</v>
      </c>
      <c r="C1027" s="31" t="str">
        <f>'Chi tiet (card)'!C1028</f>
        <v>0907446821</v>
      </c>
      <c r="D1027" s="95">
        <f t="shared" si="32"/>
        <v>10</v>
      </c>
      <c r="E1027" s="95" t="str">
        <f t="shared" si="33"/>
        <v>0907446XXX</v>
      </c>
      <c r="F1027" s="6" t="str">
        <f>'Chi tiet (card)'!D1028</f>
        <v>Mobifone</v>
      </c>
      <c r="G1027" s="11">
        <f>'Chi tiet (card)'!E1028</f>
        <v>100000</v>
      </c>
    </row>
    <row r="1028" spans="1:7" x14ac:dyDescent="0.2">
      <c r="A1028" s="31">
        <f>'Chi tiet (card)'!A1029</f>
        <v>43208</v>
      </c>
      <c r="B1028" s="31" t="str">
        <f>'Chi tiet (card)'!B1029</f>
        <v>18-04-2018 11:01</v>
      </c>
      <c r="C1028" s="31" t="str">
        <f>'Chi tiet (card)'!C1029</f>
        <v>0973901270</v>
      </c>
      <c r="D1028" s="95">
        <f t="shared" si="32"/>
        <v>10</v>
      </c>
      <c r="E1028" s="95" t="str">
        <f t="shared" si="33"/>
        <v>0973901XXX</v>
      </c>
      <c r="F1028" s="6" t="str">
        <f>'Chi tiet (card)'!D1029</f>
        <v>Viettel</v>
      </c>
      <c r="G1028" s="11">
        <f>'Chi tiet (card)'!E1029</f>
        <v>50000</v>
      </c>
    </row>
    <row r="1029" spans="1:7" x14ac:dyDescent="0.2">
      <c r="A1029" s="31">
        <f>'Chi tiet (card)'!A1030</f>
        <v>43208</v>
      </c>
      <c r="B1029" s="31" t="str">
        <f>'Chi tiet (card)'!B1030</f>
        <v>18-04-2018 10:59</v>
      </c>
      <c r="C1029" s="31" t="str">
        <f>'Chi tiet (card)'!C1030</f>
        <v>0984326223</v>
      </c>
      <c r="D1029" s="95">
        <f t="shared" si="32"/>
        <v>10</v>
      </c>
      <c r="E1029" s="95" t="str">
        <f t="shared" si="33"/>
        <v>0984326XXX</v>
      </c>
      <c r="F1029" s="6" t="str">
        <f>'Chi tiet (card)'!D1030</f>
        <v>Viettel</v>
      </c>
      <c r="G1029" s="11">
        <f>'Chi tiet (card)'!E1030</f>
        <v>100000</v>
      </c>
    </row>
    <row r="1030" spans="1:7" x14ac:dyDescent="0.2">
      <c r="A1030" s="31">
        <f>'Chi tiet (card)'!A1031</f>
        <v>43208</v>
      </c>
      <c r="B1030" s="31" t="str">
        <f>'Chi tiet (card)'!B1031</f>
        <v>18-04-2018 10:31</v>
      </c>
      <c r="C1030" s="31" t="str">
        <f>'Chi tiet (card)'!C1031</f>
        <v>01665758998</v>
      </c>
      <c r="D1030" s="95">
        <f t="shared" si="32"/>
        <v>11</v>
      </c>
      <c r="E1030" s="95" t="str">
        <f t="shared" si="33"/>
        <v>01665758XXX</v>
      </c>
      <c r="F1030" s="6" t="str">
        <f>'Chi tiet (card)'!D1031</f>
        <v>Viettel</v>
      </c>
      <c r="G1030" s="11">
        <f>'Chi tiet (card)'!E1031</f>
        <v>50000</v>
      </c>
    </row>
    <row r="1031" spans="1:7" x14ac:dyDescent="0.2">
      <c r="A1031" s="31">
        <f>'Chi tiet (card)'!A1032</f>
        <v>43208</v>
      </c>
      <c r="B1031" s="31" t="str">
        <f>'Chi tiet (card)'!B1032</f>
        <v>18-04-2018 10:16</v>
      </c>
      <c r="C1031" s="31" t="str">
        <f>'Chi tiet (card)'!C1032</f>
        <v>0924859648</v>
      </c>
      <c r="D1031" s="95">
        <f t="shared" si="32"/>
        <v>10</v>
      </c>
      <c r="E1031" s="95" t="str">
        <f t="shared" si="33"/>
        <v>0924859XXX</v>
      </c>
      <c r="F1031" s="6" t="str">
        <f>'Chi tiet (card)'!D1032</f>
        <v>Vietnammobile</v>
      </c>
      <c r="G1031" s="11">
        <f>'Chi tiet (card)'!E1032</f>
        <v>50000</v>
      </c>
    </row>
    <row r="1032" spans="1:7" x14ac:dyDescent="0.2">
      <c r="A1032" s="31">
        <f>'Chi tiet (card)'!A1033</f>
        <v>43208</v>
      </c>
      <c r="B1032" s="31" t="str">
        <f>'Chi tiet (card)'!B1033</f>
        <v>18-04-2018 09:54</v>
      </c>
      <c r="C1032" s="31" t="str">
        <f>'Chi tiet (card)'!C1033</f>
        <v>0977963490</v>
      </c>
      <c r="D1032" s="95">
        <f t="shared" si="32"/>
        <v>10</v>
      </c>
      <c r="E1032" s="95" t="str">
        <f t="shared" si="33"/>
        <v>0977963XXX</v>
      </c>
      <c r="F1032" s="6" t="str">
        <f>'Chi tiet (card)'!D1033</f>
        <v>Viettel</v>
      </c>
      <c r="G1032" s="11">
        <f>'Chi tiet (card)'!E1033</f>
        <v>50000</v>
      </c>
    </row>
    <row r="1033" spans="1:7" x14ac:dyDescent="0.2">
      <c r="A1033" s="31">
        <f>'Chi tiet (card)'!A1034</f>
        <v>43208</v>
      </c>
      <c r="B1033" s="31" t="str">
        <f>'Chi tiet (card)'!B1034</f>
        <v>18-04-2018 09:47</v>
      </c>
      <c r="C1033" s="31" t="str">
        <f>'Chi tiet (card)'!C1034</f>
        <v>0978010278</v>
      </c>
      <c r="D1033" s="95">
        <f t="shared" si="32"/>
        <v>10</v>
      </c>
      <c r="E1033" s="95" t="str">
        <f t="shared" si="33"/>
        <v>0978010XXX</v>
      </c>
      <c r="F1033" s="6" t="str">
        <f>'Chi tiet (card)'!D1034</f>
        <v>Viettel</v>
      </c>
      <c r="G1033" s="11">
        <f>'Chi tiet (card)'!E1034</f>
        <v>100000</v>
      </c>
    </row>
    <row r="1034" spans="1:7" x14ac:dyDescent="0.2">
      <c r="A1034" s="31">
        <f>'Chi tiet (card)'!A1035</f>
        <v>43208</v>
      </c>
      <c r="B1034" s="31" t="str">
        <f>'Chi tiet (card)'!B1035</f>
        <v>18-04-2018 09:14</v>
      </c>
      <c r="C1034" s="31" t="str">
        <f>'Chi tiet (card)'!C1035</f>
        <v>01654417256</v>
      </c>
      <c r="D1034" s="95">
        <f t="shared" si="32"/>
        <v>11</v>
      </c>
      <c r="E1034" s="95" t="str">
        <f t="shared" si="33"/>
        <v>01654417XXX</v>
      </c>
      <c r="F1034" s="6" t="str">
        <f>'Chi tiet (card)'!D1035</f>
        <v>Viettel</v>
      </c>
      <c r="G1034" s="11">
        <f>'Chi tiet (card)'!E1035</f>
        <v>100000</v>
      </c>
    </row>
    <row r="1035" spans="1:7" x14ac:dyDescent="0.2">
      <c r="A1035" s="31">
        <f>'Chi tiet (card)'!A1036</f>
        <v>43208</v>
      </c>
      <c r="B1035" s="31" t="str">
        <f>'Chi tiet (card)'!B1036</f>
        <v>18-04-2018 09:10</v>
      </c>
      <c r="C1035" s="31" t="str">
        <f>'Chi tiet (card)'!C1036</f>
        <v>0961173273</v>
      </c>
      <c r="D1035" s="95">
        <f t="shared" si="32"/>
        <v>10</v>
      </c>
      <c r="E1035" s="95" t="str">
        <f t="shared" si="33"/>
        <v>0961173XXX</v>
      </c>
      <c r="F1035" s="6" t="str">
        <f>'Chi tiet (card)'!D1036</f>
        <v>Viettel</v>
      </c>
      <c r="G1035" s="11">
        <f>'Chi tiet (card)'!E1036</f>
        <v>50000</v>
      </c>
    </row>
    <row r="1036" spans="1:7" x14ac:dyDescent="0.2">
      <c r="A1036" s="31">
        <f>'Chi tiet (card)'!A1037</f>
        <v>43208</v>
      </c>
      <c r="B1036" s="31" t="str">
        <f>'Chi tiet (card)'!B1037</f>
        <v>18-04-2018 09:04</v>
      </c>
      <c r="C1036" s="31" t="str">
        <f>'Chi tiet (card)'!C1037</f>
        <v>01689899618</v>
      </c>
      <c r="D1036" s="95">
        <f t="shared" ref="D1036:D1099" si="34">LEN(C1036)</f>
        <v>11</v>
      </c>
      <c r="E1036" s="95" t="str">
        <f t="shared" ref="E1036:E1099" si="35">IF(D1036=11,LEFT(C1036,8)&amp;"XXX",LEFT(C1036,7)&amp;"XXX")</f>
        <v>01689899XXX</v>
      </c>
      <c r="F1036" s="6" t="str">
        <f>'Chi tiet (card)'!D1037</f>
        <v>Viettel</v>
      </c>
      <c r="G1036" s="11">
        <f>'Chi tiet (card)'!E1037</f>
        <v>100000</v>
      </c>
    </row>
    <row r="1037" spans="1:7" x14ac:dyDescent="0.2">
      <c r="A1037" s="31">
        <f>'Chi tiet (card)'!A1038</f>
        <v>43208</v>
      </c>
      <c r="B1037" s="31" t="str">
        <f>'Chi tiet (card)'!B1038</f>
        <v>18-04-2018 08:58</v>
      </c>
      <c r="C1037" s="31" t="str">
        <f>'Chi tiet (card)'!C1038</f>
        <v>01657827435</v>
      </c>
      <c r="D1037" s="95">
        <f t="shared" si="34"/>
        <v>11</v>
      </c>
      <c r="E1037" s="95" t="str">
        <f t="shared" si="35"/>
        <v>01657827XXX</v>
      </c>
      <c r="F1037" s="6" t="str">
        <f>'Chi tiet (card)'!D1038</f>
        <v>Viettel</v>
      </c>
      <c r="G1037" s="11">
        <f>'Chi tiet (card)'!E1038</f>
        <v>100000</v>
      </c>
    </row>
    <row r="1038" spans="1:7" x14ac:dyDescent="0.2">
      <c r="A1038" s="31">
        <f>'Chi tiet (card)'!A1039</f>
        <v>43208</v>
      </c>
      <c r="B1038" s="31" t="str">
        <f>'Chi tiet (card)'!B1039</f>
        <v>18-04-2018 08:57</v>
      </c>
      <c r="C1038" s="31" t="str">
        <f>'Chi tiet (card)'!C1039</f>
        <v>0989002912</v>
      </c>
      <c r="D1038" s="95">
        <f t="shared" si="34"/>
        <v>10</v>
      </c>
      <c r="E1038" s="95" t="str">
        <f t="shared" si="35"/>
        <v>0989002XXX</v>
      </c>
      <c r="F1038" s="6" t="str">
        <f>'Chi tiet (card)'!D1039</f>
        <v>Viettel</v>
      </c>
      <c r="G1038" s="11">
        <f>'Chi tiet (card)'!E1039</f>
        <v>50000</v>
      </c>
    </row>
    <row r="1039" spans="1:7" x14ac:dyDescent="0.2">
      <c r="A1039" s="31">
        <f>'Chi tiet (card)'!A1040</f>
        <v>43208</v>
      </c>
      <c r="B1039" s="31" t="str">
        <f>'Chi tiet (card)'!B1040</f>
        <v>18-04-2018 08:52</v>
      </c>
      <c r="C1039" s="31" t="str">
        <f>'Chi tiet (card)'!C1040</f>
        <v>0989058451</v>
      </c>
      <c r="D1039" s="95">
        <f t="shared" si="34"/>
        <v>10</v>
      </c>
      <c r="E1039" s="95" t="str">
        <f t="shared" si="35"/>
        <v>0989058XXX</v>
      </c>
      <c r="F1039" s="6" t="str">
        <f>'Chi tiet (card)'!D1040</f>
        <v>Viettel</v>
      </c>
      <c r="G1039" s="11">
        <f>'Chi tiet (card)'!E1040</f>
        <v>100000</v>
      </c>
    </row>
    <row r="1040" spans="1:7" x14ac:dyDescent="0.2">
      <c r="A1040" s="31">
        <f>'Chi tiet (card)'!A1041</f>
        <v>43208</v>
      </c>
      <c r="B1040" s="31" t="str">
        <f>'Chi tiet (card)'!B1041</f>
        <v>18-04-2018 08:41</v>
      </c>
      <c r="C1040" s="31" t="str">
        <f>'Chi tiet (card)'!C1041</f>
        <v>0914632984</v>
      </c>
      <c r="D1040" s="95">
        <f t="shared" si="34"/>
        <v>10</v>
      </c>
      <c r="E1040" s="95" t="str">
        <f t="shared" si="35"/>
        <v>0914632XXX</v>
      </c>
      <c r="F1040" s="6" t="str">
        <f>'Chi tiet (card)'!D1041</f>
        <v>Vinaphone</v>
      </c>
      <c r="G1040" s="11">
        <f>'Chi tiet (card)'!E1041</f>
        <v>100000</v>
      </c>
    </row>
    <row r="1041" spans="1:7" x14ac:dyDescent="0.2">
      <c r="A1041" s="31">
        <f>'Chi tiet (card)'!A1042</f>
        <v>43208</v>
      </c>
      <c r="B1041" s="31" t="str">
        <f>'Chi tiet (card)'!B1042</f>
        <v>18-04-2018 08:39</v>
      </c>
      <c r="C1041" s="31" t="str">
        <f>'Chi tiet (card)'!C1042</f>
        <v>01677395812</v>
      </c>
      <c r="D1041" s="95">
        <f t="shared" si="34"/>
        <v>11</v>
      </c>
      <c r="E1041" s="95" t="str">
        <f t="shared" si="35"/>
        <v>01677395XXX</v>
      </c>
      <c r="F1041" s="6" t="str">
        <f>'Chi tiet (card)'!D1042</f>
        <v>Viettel</v>
      </c>
      <c r="G1041" s="11">
        <f>'Chi tiet (card)'!E1042</f>
        <v>50000</v>
      </c>
    </row>
    <row r="1042" spans="1:7" x14ac:dyDescent="0.2">
      <c r="A1042" s="31">
        <f>'Chi tiet (card)'!A1043</f>
        <v>43208</v>
      </c>
      <c r="B1042" s="31" t="str">
        <f>'Chi tiet (card)'!B1043</f>
        <v>18-04-2018 08:29</v>
      </c>
      <c r="C1042" s="31" t="str">
        <f>'Chi tiet (card)'!C1043</f>
        <v>01653177527</v>
      </c>
      <c r="D1042" s="95">
        <f t="shared" si="34"/>
        <v>11</v>
      </c>
      <c r="E1042" s="95" t="str">
        <f t="shared" si="35"/>
        <v>01653177XXX</v>
      </c>
      <c r="F1042" s="6" t="str">
        <f>'Chi tiet (card)'!D1043</f>
        <v>Viettel</v>
      </c>
      <c r="G1042" s="11">
        <f>'Chi tiet (card)'!E1043</f>
        <v>50000</v>
      </c>
    </row>
    <row r="1043" spans="1:7" x14ac:dyDescent="0.2">
      <c r="A1043" s="31">
        <f>'Chi tiet (card)'!A1044</f>
        <v>43208</v>
      </c>
      <c r="B1043" s="31" t="str">
        <f>'Chi tiet (card)'!B1044</f>
        <v>18-04-2018 08:24</v>
      </c>
      <c r="C1043" s="31" t="str">
        <f>'Chi tiet (card)'!C1044</f>
        <v>0973986486</v>
      </c>
      <c r="D1043" s="95">
        <f t="shared" si="34"/>
        <v>10</v>
      </c>
      <c r="E1043" s="95" t="str">
        <f t="shared" si="35"/>
        <v>0973986XXX</v>
      </c>
      <c r="F1043" s="6" t="str">
        <f>'Chi tiet (card)'!D1044</f>
        <v>Viettel</v>
      </c>
      <c r="G1043" s="11">
        <f>'Chi tiet (card)'!E1044</f>
        <v>50000</v>
      </c>
    </row>
    <row r="1044" spans="1:7" x14ac:dyDescent="0.2">
      <c r="A1044" s="31">
        <f>'Chi tiet (card)'!A1045</f>
        <v>43208</v>
      </c>
      <c r="B1044" s="31" t="str">
        <f>'Chi tiet (card)'!B1045</f>
        <v>18-04-2018 08:21</v>
      </c>
      <c r="C1044" s="31" t="str">
        <f>'Chi tiet (card)'!C1045</f>
        <v>0868286833</v>
      </c>
      <c r="D1044" s="95">
        <f t="shared" si="34"/>
        <v>10</v>
      </c>
      <c r="E1044" s="95" t="str">
        <f t="shared" si="35"/>
        <v>0868286XXX</v>
      </c>
      <c r="F1044" s="6" t="str">
        <f>'Chi tiet (card)'!D1045</f>
        <v>Viettel</v>
      </c>
      <c r="G1044" s="11">
        <f>'Chi tiet (card)'!E1045</f>
        <v>50000</v>
      </c>
    </row>
    <row r="1045" spans="1:7" x14ac:dyDescent="0.2">
      <c r="A1045" s="31">
        <f>'Chi tiet (card)'!A1046</f>
        <v>43208</v>
      </c>
      <c r="B1045" s="31" t="str">
        <f>'Chi tiet (card)'!B1046</f>
        <v>18-04-2018 08:21</v>
      </c>
      <c r="C1045" s="31" t="str">
        <f>'Chi tiet (card)'!C1046</f>
        <v>0984613348</v>
      </c>
      <c r="D1045" s="95">
        <f t="shared" si="34"/>
        <v>10</v>
      </c>
      <c r="E1045" s="95" t="str">
        <f t="shared" si="35"/>
        <v>0984613XXX</v>
      </c>
      <c r="F1045" s="6" t="str">
        <f>'Chi tiet (card)'!D1046</f>
        <v>Viettel</v>
      </c>
      <c r="G1045" s="11">
        <f>'Chi tiet (card)'!E1046</f>
        <v>50000</v>
      </c>
    </row>
    <row r="1046" spans="1:7" x14ac:dyDescent="0.2">
      <c r="A1046" s="31">
        <f>'Chi tiet (card)'!A1047</f>
        <v>43208</v>
      </c>
      <c r="B1046" s="31" t="str">
        <f>'Chi tiet (card)'!B1047</f>
        <v>18-04-2018 08:19</v>
      </c>
      <c r="C1046" s="31" t="str">
        <f>'Chi tiet (card)'!C1047</f>
        <v>0969087481</v>
      </c>
      <c r="D1046" s="95">
        <f t="shared" si="34"/>
        <v>10</v>
      </c>
      <c r="E1046" s="95" t="str">
        <f t="shared" si="35"/>
        <v>0969087XXX</v>
      </c>
      <c r="F1046" s="6" t="str">
        <f>'Chi tiet (card)'!D1047</f>
        <v>Viettel</v>
      </c>
      <c r="G1046" s="11">
        <f>'Chi tiet (card)'!E1047</f>
        <v>50000</v>
      </c>
    </row>
    <row r="1047" spans="1:7" x14ac:dyDescent="0.2">
      <c r="A1047" s="31">
        <f>'Chi tiet (card)'!A1048</f>
        <v>43208</v>
      </c>
      <c r="B1047" s="31" t="str">
        <f>'Chi tiet (card)'!B1048</f>
        <v>18-04-2018 07:59</v>
      </c>
      <c r="C1047" s="31" t="str">
        <f>'Chi tiet (card)'!C1048</f>
        <v>0908038791</v>
      </c>
      <c r="D1047" s="95">
        <f t="shared" si="34"/>
        <v>10</v>
      </c>
      <c r="E1047" s="95" t="str">
        <f t="shared" si="35"/>
        <v>0908038XXX</v>
      </c>
      <c r="F1047" s="6" t="str">
        <f>'Chi tiet (card)'!D1048</f>
        <v>Mobifone</v>
      </c>
      <c r="G1047" s="11">
        <f>'Chi tiet (card)'!E1048</f>
        <v>100000</v>
      </c>
    </row>
    <row r="1048" spans="1:7" x14ac:dyDescent="0.2">
      <c r="A1048" s="31">
        <f>'Chi tiet (card)'!A1049</f>
        <v>43208</v>
      </c>
      <c r="B1048" s="31" t="str">
        <f>'Chi tiet (card)'!B1049</f>
        <v>18-04-2018 07:57</v>
      </c>
      <c r="C1048" s="31" t="str">
        <f>'Chi tiet (card)'!C1049</f>
        <v>0976400987</v>
      </c>
      <c r="D1048" s="95">
        <f t="shared" si="34"/>
        <v>10</v>
      </c>
      <c r="E1048" s="95" t="str">
        <f t="shared" si="35"/>
        <v>0976400XXX</v>
      </c>
      <c r="F1048" s="6" t="str">
        <f>'Chi tiet (card)'!D1049</f>
        <v>Viettel</v>
      </c>
      <c r="G1048" s="11">
        <f>'Chi tiet (card)'!E1049</f>
        <v>50000</v>
      </c>
    </row>
    <row r="1049" spans="1:7" x14ac:dyDescent="0.2">
      <c r="A1049" s="31">
        <f>'Chi tiet (card)'!A1050</f>
        <v>43208</v>
      </c>
      <c r="B1049" s="31" t="str">
        <f>'Chi tiet (card)'!B1050</f>
        <v>18-04-2018 07:52</v>
      </c>
      <c r="C1049" s="31" t="str">
        <f>'Chi tiet (card)'!C1050</f>
        <v>01216020937</v>
      </c>
      <c r="D1049" s="95">
        <f t="shared" si="34"/>
        <v>11</v>
      </c>
      <c r="E1049" s="95" t="str">
        <f t="shared" si="35"/>
        <v>01216020XXX</v>
      </c>
      <c r="F1049" s="6" t="str">
        <f>'Chi tiet (card)'!D1050</f>
        <v>Mobifone</v>
      </c>
      <c r="G1049" s="11">
        <f>'Chi tiet (card)'!E1050</f>
        <v>100000</v>
      </c>
    </row>
    <row r="1050" spans="1:7" x14ac:dyDescent="0.2">
      <c r="A1050" s="31">
        <f>'Chi tiet (card)'!A1051</f>
        <v>43208</v>
      </c>
      <c r="B1050" s="31" t="str">
        <f>'Chi tiet (card)'!B1051</f>
        <v>18-04-2018 07:48</v>
      </c>
      <c r="C1050" s="31" t="str">
        <f>'Chi tiet (card)'!C1051</f>
        <v>01638041713</v>
      </c>
      <c r="D1050" s="95">
        <f t="shared" si="34"/>
        <v>11</v>
      </c>
      <c r="E1050" s="95" t="str">
        <f t="shared" si="35"/>
        <v>01638041XXX</v>
      </c>
      <c r="F1050" s="6" t="str">
        <f>'Chi tiet (card)'!D1051</f>
        <v>Viettel</v>
      </c>
      <c r="G1050" s="11">
        <f>'Chi tiet (card)'!E1051</f>
        <v>50000</v>
      </c>
    </row>
    <row r="1051" spans="1:7" x14ac:dyDescent="0.2">
      <c r="A1051" s="31">
        <f>'Chi tiet (card)'!A1052</f>
        <v>43208</v>
      </c>
      <c r="B1051" s="31" t="str">
        <f>'Chi tiet (card)'!B1052</f>
        <v>18-04-2018 07:36</v>
      </c>
      <c r="C1051" s="31" t="str">
        <f>'Chi tiet (card)'!C1052</f>
        <v>01685994321</v>
      </c>
      <c r="D1051" s="95">
        <f t="shared" si="34"/>
        <v>11</v>
      </c>
      <c r="E1051" s="95" t="str">
        <f t="shared" si="35"/>
        <v>01685994XXX</v>
      </c>
      <c r="F1051" s="6" t="str">
        <f>'Chi tiet (card)'!D1052</f>
        <v>Viettel</v>
      </c>
      <c r="G1051" s="11">
        <f>'Chi tiet (card)'!E1052</f>
        <v>100000</v>
      </c>
    </row>
    <row r="1052" spans="1:7" x14ac:dyDescent="0.2">
      <c r="A1052" s="31">
        <f>'Chi tiet (card)'!A1053</f>
        <v>43208</v>
      </c>
      <c r="B1052" s="31" t="str">
        <f>'Chi tiet (card)'!B1053</f>
        <v>18-04-2018 07:25</v>
      </c>
      <c r="C1052" s="31" t="str">
        <f>'Chi tiet (card)'!C1053</f>
        <v>0969293714</v>
      </c>
      <c r="D1052" s="95">
        <f t="shared" si="34"/>
        <v>10</v>
      </c>
      <c r="E1052" s="95" t="str">
        <f t="shared" si="35"/>
        <v>0969293XXX</v>
      </c>
      <c r="F1052" s="6" t="str">
        <f>'Chi tiet (card)'!D1053</f>
        <v>Viettel</v>
      </c>
      <c r="G1052" s="11">
        <f>'Chi tiet (card)'!E1053</f>
        <v>100000</v>
      </c>
    </row>
    <row r="1053" spans="1:7" x14ac:dyDescent="0.2">
      <c r="A1053" s="31">
        <f>'Chi tiet (card)'!A1054</f>
        <v>43208</v>
      </c>
      <c r="B1053" s="31" t="str">
        <f>'Chi tiet (card)'!B1054</f>
        <v>18-04-2018 07:19</v>
      </c>
      <c r="C1053" s="31" t="str">
        <f>'Chi tiet (card)'!C1054</f>
        <v>0947433378</v>
      </c>
      <c r="D1053" s="95">
        <f t="shared" si="34"/>
        <v>10</v>
      </c>
      <c r="E1053" s="95" t="str">
        <f t="shared" si="35"/>
        <v>0947433XXX</v>
      </c>
      <c r="F1053" s="6" t="str">
        <f>'Chi tiet (card)'!D1054</f>
        <v>Vinaphone</v>
      </c>
      <c r="G1053" s="11">
        <f>'Chi tiet (card)'!E1054</f>
        <v>50000</v>
      </c>
    </row>
    <row r="1054" spans="1:7" x14ac:dyDescent="0.2">
      <c r="A1054" s="31">
        <f>'Chi tiet (card)'!A1055</f>
        <v>43208</v>
      </c>
      <c r="B1054" s="31" t="str">
        <f>'Chi tiet (card)'!B1055</f>
        <v>18-04-2018 07:12</v>
      </c>
      <c r="C1054" s="31" t="str">
        <f>'Chi tiet (card)'!C1055</f>
        <v>0979356809</v>
      </c>
      <c r="D1054" s="95">
        <f t="shared" si="34"/>
        <v>10</v>
      </c>
      <c r="E1054" s="95" t="str">
        <f t="shared" si="35"/>
        <v>0979356XXX</v>
      </c>
      <c r="F1054" s="6" t="str">
        <f>'Chi tiet (card)'!D1055</f>
        <v>Viettel</v>
      </c>
      <c r="G1054" s="11">
        <f>'Chi tiet (card)'!E1055</f>
        <v>100000</v>
      </c>
    </row>
    <row r="1055" spans="1:7" x14ac:dyDescent="0.2">
      <c r="A1055" s="31">
        <f>'Chi tiet (card)'!A1056</f>
        <v>43208</v>
      </c>
      <c r="B1055" s="31" t="str">
        <f>'Chi tiet (card)'!B1056</f>
        <v>18-04-2018 07:12</v>
      </c>
      <c r="C1055" s="31" t="str">
        <f>'Chi tiet (card)'!C1056</f>
        <v>0919893623</v>
      </c>
      <c r="D1055" s="95">
        <f t="shared" si="34"/>
        <v>10</v>
      </c>
      <c r="E1055" s="95" t="str">
        <f t="shared" si="35"/>
        <v>0919893XXX</v>
      </c>
      <c r="F1055" s="6" t="str">
        <f>'Chi tiet (card)'!D1056</f>
        <v>Vinaphone</v>
      </c>
      <c r="G1055" s="11">
        <f>'Chi tiet (card)'!E1056</f>
        <v>100000</v>
      </c>
    </row>
    <row r="1056" spans="1:7" x14ac:dyDescent="0.2">
      <c r="A1056" s="31">
        <f>'Chi tiet (card)'!A1057</f>
        <v>43208</v>
      </c>
      <c r="B1056" s="31" t="str">
        <f>'Chi tiet (card)'!B1057</f>
        <v>18-04-2018 07:11</v>
      </c>
      <c r="C1056" s="31" t="str">
        <f>'Chi tiet (card)'!C1057</f>
        <v>01662513757</v>
      </c>
      <c r="D1056" s="95">
        <f t="shared" si="34"/>
        <v>11</v>
      </c>
      <c r="E1056" s="95" t="str">
        <f t="shared" si="35"/>
        <v>01662513XXX</v>
      </c>
      <c r="F1056" s="6" t="str">
        <f>'Chi tiet (card)'!D1057</f>
        <v>Viettel</v>
      </c>
      <c r="G1056" s="11">
        <f>'Chi tiet (card)'!E1057</f>
        <v>100000</v>
      </c>
    </row>
    <row r="1057" spans="1:7" x14ac:dyDescent="0.2">
      <c r="A1057" s="31">
        <f>'Chi tiet (card)'!A1058</f>
        <v>43208</v>
      </c>
      <c r="B1057" s="31" t="str">
        <f>'Chi tiet (card)'!B1058</f>
        <v>18-04-2018 07:04</v>
      </c>
      <c r="C1057" s="31" t="str">
        <f>'Chi tiet (card)'!C1058</f>
        <v>01687619573</v>
      </c>
      <c r="D1057" s="95">
        <f t="shared" si="34"/>
        <v>11</v>
      </c>
      <c r="E1057" s="95" t="str">
        <f t="shared" si="35"/>
        <v>01687619XXX</v>
      </c>
      <c r="F1057" s="6" t="str">
        <f>'Chi tiet (card)'!D1058</f>
        <v>Viettel</v>
      </c>
      <c r="G1057" s="11">
        <f>'Chi tiet (card)'!E1058</f>
        <v>100000</v>
      </c>
    </row>
    <row r="1058" spans="1:7" x14ac:dyDescent="0.2">
      <c r="A1058" s="31">
        <f>'Chi tiet (card)'!A1059</f>
        <v>43208</v>
      </c>
      <c r="B1058" s="31" t="str">
        <f>'Chi tiet (card)'!B1059</f>
        <v>18-04-2018 07:00</v>
      </c>
      <c r="C1058" s="31" t="str">
        <f>'Chi tiet (card)'!C1059</f>
        <v>0908446660</v>
      </c>
      <c r="D1058" s="95">
        <f t="shared" si="34"/>
        <v>10</v>
      </c>
      <c r="E1058" s="95" t="str">
        <f t="shared" si="35"/>
        <v>0908446XXX</v>
      </c>
      <c r="F1058" s="6" t="str">
        <f>'Chi tiet (card)'!D1059</f>
        <v>Mobifone</v>
      </c>
      <c r="G1058" s="11">
        <f>'Chi tiet (card)'!E1059</f>
        <v>50000</v>
      </c>
    </row>
    <row r="1059" spans="1:7" x14ac:dyDescent="0.2">
      <c r="A1059" s="31">
        <f>'Chi tiet (card)'!A1060</f>
        <v>43208</v>
      </c>
      <c r="B1059" s="31" t="str">
        <f>'Chi tiet (card)'!B1060</f>
        <v>18-04-2018 06:47</v>
      </c>
      <c r="C1059" s="31" t="str">
        <f>'Chi tiet (card)'!C1060</f>
        <v>01204790245</v>
      </c>
      <c r="D1059" s="95">
        <f t="shared" si="34"/>
        <v>11</v>
      </c>
      <c r="E1059" s="95" t="str">
        <f t="shared" si="35"/>
        <v>01204790XXX</v>
      </c>
      <c r="F1059" s="6" t="str">
        <f>'Chi tiet (card)'!D1060</f>
        <v>Mobifone</v>
      </c>
      <c r="G1059" s="11">
        <f>'Chi tiet (card)'!E1060</f>
        <v>50000</v>
      </c>
    </row>
    <row r="1060" spans="1:7" x14ac:dyDescent="0.2">
      <c r="A1060" s="31">
        <f>'Chi tiet (card)'!A1061</f>
        <v>43208</v>
      </c>
      <c r="B1060" s="31" t="str">
        <f>'Chi tiet (card)'!B1061</f>
        <v>18-04-2018 06:44</v>
      </c>
      <c r="C1060" s="31" t="str">
        <f>'Chi tiet (card)'!C1061</f>
        <v>0966278178</v>
      </c>
      <c r="D1060" s="95">
        <f t="shared" si="34"/>
        <v>10</v>
      </c>
      <c r="E1060" s="95" t="str">
        <f t="shared" si="35"/>
        <v>0966278XXX</v>
      </c>
      <c r="F1060" s="6" t="str">
        <f>'Chi tiet (card)'!D1061</f>
        <v>Viettel</v>
      </c>
      <c r="G1060" s="11">
        <f>'Chi tiet (card)'!E1061</f>
        <v>50000</v>
      </c>
    </row>
    <row r="1061" spans="1:7" x14ac:dyDescent="0.2">
      <c r="A1061" s="31">
        <f>'Chi tiet (card)'!A1062</f>
        <v>43208</v>
      </c>
      <c r="B1061" s="31" t="str">
        <f>'Chi tiet (card)'!B1062</f>
        <v>18-04-2018 06:42</v>
      </c>
      <c r="C1061" s="31" t="str">
        <f>'Chi tiet (card)'!C1062</f>
        <v>01636529597</v>
      </c>
      <c r="D1061" s="95">
        <f t="shared" si="34"/>
        <v>11</v>
      </c>
      <c r="E1061" s="95" t="str">
        <f t="shared" si="35"/>
        <v>01636529XXX</v>
      </c>
      <c r="F1061" s="6" t="str">
        <f>'Chi tiet (card)'!D1062</f>
        <v>Viettel</v>
      </c>
      <c r="G1061" s="11">
        <f>'Chi tiet (card)'!E1062</f>
        <v>50000</v>
      </c>
    </row>
    <row r="1062" spans="1:7" x14ac:dyDescent="0.2">
      <c r="A1062" s="31">
        <f>'Chi tiet (card)'!A1063</f>
        <v>43208</v>
      </c>
      <c r="B1062" s="31" t="str">
        <f>'Chi tiet (card)'!B1063</f>
        <v>18-04-2018 06:41</v>
      </c>
      <c r="C1062" s="31" t="str">
        <f>'Chi tiet (card)'!C1063</f>
        <v>0975396538</v>
      </c>
      <c r="D1062" s="95">
        <f t="shared" si="34"/>
        <v>10</v>
      </c>
      <c r="E1062" s="95" t="str">
        <f t="shared" si="35"/>
        <v>0975396XXX</v>
      </c>
      <c r="F1062" s="6" t="str">
        <f>'Chi tiet (card)'!D1063</f>
        <v>Viettel</v>
      </c>
      <c r="G1062" s="11">
        <f>'Chi tiet (card)'!E1063</f>
        <v>50000</v>
      </c>
    </row>
    <row r="1063" spans="1:7" x14ac:dyDescent="0.2">
      <c r="A1063" s="31">
        <f>'Chi tiet (card)'!A1064</f>
        <v>43208</v>
      </c>
      <c r="B1063" s="31" t="str">
        <f>'Chi tiet (card)'!B1064</f>
        <v>18-04-2018 06:39</v>
      </c>
      <c r="C1063" s="31" t="str">
        <f>'Chi tiet (card)'!C1064</f>
        <v>01682565507</v>
      </c>
      <c r="D1063" s="95">
        <f t="shared" si="34"/>
        <v>11</v>
      </c>
      <c r="E1063" s="95" t="str">
        <f t="shared" si="35"/>
        <v>01682565XXX</v>
      </c>
      <c r="F1063" s="6" t="str">
        <f>'Chi tiet (card)'!D1064</f>
        <v>Viettel</v>
      </c>
      <c r="G1063" s="11">
        <f>'Chi tiet (card)'!E1064</f>
        <v>50000</v>
      </c>
    </row>
    <row r="1064" spans="1:7" x14ac:dyDescent="0.2">
      <c r="A1064" s="31">
        <f>'Chi tiet (card)'!A1065</f>
        <v>43208</v>
      </c>
      <c r="B1064" s="31" t="str">
        <f>'Chi tiet (card)'!B1065</f>
        <v>18-04-2018 06:21</v>
      </c>
      <c r="C1064" s="31" t="str">
        <f>'Chi tiet (card)'!C1065</f>
        <v>01677646880</v>
      </c>
      <c r="D1064" s="95">
        <f t="shared" si="34"/>
        <v>11</v>
      </c>
      <c r="E1064" s="95" t="str">
        <f t="shared" si="35"/>
        <v>01677646XXX</v>
      </c>
      <c r="F1064" s="6" t="str">
        <f>'Chi tiet (card)'!D1065</f>
        <v>Viettel</v>
      </c>
      <c r="G1064" s="11">
        <f>'Chi tiet (card)'!E1065</f>
        <v>50000</v>
      </c>
    </row>
    <row r="1065" spans="1:7" x14ac:dyDescent="0.2">
      <c r="A1065" s="31">
        <f>'Chi tiet (card)'!A1066</f>
        <v>43208</v>
      </c>
      <c r="B1065" s="31" t="str">
        <f>'Chi tiet (card)'!B1066</f>
        <v>18-04-2018 06:10</v>
      </c>
      <c r="C1065" s="31" t="str">
        <f>'Chi tiet (card)'!C1066</f>
        <v>01232082035</v>
      </c>
      <c r="D1065" s="95">
        <f t="shared" si="34"/>
        <v>11</v>
      </c>
      <c r="E1065" s="95" t="str">
        <f t="shared" si="35"/>
        <v>01232082XXX</v>
      </c>
      <c r="F1065" s="6" t="str">
        <f>'Chi tiet (card)'!D1066</f>
        <v>Vinaphone</v>
      </c>
      <c r="G1065" s="11">
        <f>'Chi tiet (card)'!E1066</f>
        <v>100000</v>
      </c>
    </row>
    <row r="1066" spans="1:7" x14ac:dyDescent="0.2">
      <c r="A1066" s="31">
        <f>'Chi tiet (card)'!A1067</f>
        <v>43208</v>
      </c>
      <c r="B1066" s="31" t="str">
        <f>'Chi tiet (card)'!B1067</f>
        <v>18-04-2018 06:01</v>
      </c>
      <c r="C1066" s="31" t="str">
        <f>'Chi tiet (card)'!C1067</f>
        <v>01657119090</v>
      </c>
      <c r="D1066" s="95">
        <f t="shared" si="34"/>
        <v>11</v>
      </c>
      <c r="E1066" s="95" t="str">
        <f t="shared" si="35"/>
        <v>01657119XXX</v>
      </c>
      <c r="F1066" s="6" t="str">
        <f>'Chi tiet (card)'!D1067</f>
        <v>Viettel</v>
      </c>
      <c r="G1066" s="11">
        <f>'Chi tiet (card)'!E1067</f>
        <v>50000</v>
      </c>
    </row>
    <row r="1067" spans="1:7" x14ac:dyDescent="0.2">
      <c r="A1067" s="31">
        <f>'Chi tiet (card)'!A1068</f>
        <v>43208</v>
      </c>
      <c r="B1067" s="31" t="str">
        <f>'Chi tiet (card)'!B1068</f>
        <v>18-04-2018 05:51</v>
      </c>
      <c r="C1067" s="31" t="str">
        <f>'Chi tiet (card)'!C1068</f>
        <v>0967184758</v>
      </c>
      <c r="D1067" s="95">
        <f t="shared" si="34"/>
        <v>10</v>
      </c>
      <c r="E1067" s="95" t="str">
        <f t="shared" si="35"/>
        <v>0967184XXX</v>
      </c>
      <c r="F1067" s="6" t="str">
        <f>'Chi tiet (card)'!D1068</f>
        <v>Viettel</v>
      </c>
      <c r="G1067" s="11">
        <f>'Chi tiet (card)'!E1068</f>
        <v>100000</v>
      </c>
    </row>
    <row r="1068" spans="1:7" x14ac:dyDescent="0.2">
      <c r="A1068" s="31">
        <f>'Chi tiet (card)'!A1069</f>
        <v>43208</v>
      </c>
      <c r="B1068" s="31" t="str">
        <f>'Chi tiet (card)'!B1069</f>
        <v>18-04-2018 04:08</v>
      </c>
      <c r="C1068" s="31" t="str">
        <f>'Chi tiet (card)'!C1069</f>
        <v>01632989098</v>
      </c>
      <c r="D1068" s="95">
        <f t="shared" si="34"/>
        <v>11</v>
      </c>
      <c r="E1068" s="95" t="str">
        <f t="shared" si="35"/>
        <v>01632989XXX</v>
      </c>
      <c r="F1068" s="6" t="str">
        <f>'Chi tiet (card)'!D1069</f>
        <v>Viettel</v>
      </c>
      <c r="G1068" s="11">
        <f>'Chi tiet (card)'!E1069</f>
        <v>50000</v>
      </c>
    </row>
    <row r="1069" spans="1:7" x14ac:dyDescent="0.2">
      <c r="A1069" s="31">
        <f>'Chi tiet (card)'!A1070</f>
        <v>43208</v>
      </c>
      <c r="B1069" s="31" t="str">
        <f>'Chi tiet (card)'!B1070</f>
        <v>18-04-2018 02:42</v>
      </c>
      <c r="C1069" s="31" t="str">
        <f>'Chi tiet (card)'!C1070</f>
        <v>0942323143</v>
      </c>
      <c r="D1069" s="95">
        <f t="shared" si="34"/>
        <v>10</v>
      </c>
      <c r="E1069" s="95" t="str">
        <f t="shared" si="35"/>
        <v>0942323XXX</v>
      </c>
      <c r="F1069" s="6" t="str">
        <f>'Chi tiet (card)'!D1070</f>
        <v>Vinaphone</v>
      </c>
      <c r="G1069" s="11">
        <f>'Chi tiet (card)'!E1070</f>
        <v>100000</v>
      </c>
    </row>
    <row r="1070" spans="1:7" x14ac:dyDescent="0.2">
      <c r="A1070" s="31">
        <f>'Chi tiet (card)'!A1071</f>
        <v>43209</v>
      </c>
      <c r="B1070" s="31" t="str">
        <f>'Chi tiet (card)'!B1071</f>
        <v>19-04-2018 23:54</v>
      </c>
      <c r="C1070" s="31" t="str">
        <f>'Chi tiet (card)'!C1071</f>
        <v>0973749133</v>
      </c>
      <c r="D1070" s="95">
        <f t="shared" si="34"/>
        <v>10</v>
      </c>
      <c r="E1070" s="95" t="str">
        <f t="shared" si="35"/>
        <v>0973749XXX</v>
      </c>
      <c r="F1070" s="6" t="str">
        <f>'Chi tiet (card)'!D1071</f>
        <v>Viettel</v>
      </c>
      <c r="G1070" s="11">
        <f>'Chi tiet (card)'!E1071</f>
        <v>50000</v>
      </c>
    </row>
    <row r="1071" spans="1:7" x14ac:dyDescent="0.2">
      <c r="A1071" s="31">
        <f>'Chi tiet (card)'!A1072</f>
        <v>43209</v>
      </c>
      <c r="B1071" s="31" t="str">
        <f>'Chi tiet (card)'!B1072</f>
        <v>19-04-2018 23:02</v>
      </c>
      <c r="C1071" s="31" t="str">
        <f>'Chi tiet (card)'!C1072</f>
        <v>01669765562</v>
      </c>
      <c r="D1071" s="95">
        <f t="shared" si="34"/>
        <v>11</v>
      </c>
      <c r="E1071" s="95" t="str">
        <f t="shared" si="35"/>
        <v>01669765XXX</v>
      </c>
      <c r="F1071" s="6" t="str">
        <f>'Chi tiet (card)'!D1072</f>
        <v>Viettel</v>
      </c>
      <c r="G1071" s="11">
        <f>'Chi tiet (card)'!E1072</f>
        <v>100000</v>
      </c>
    </row>
    <row r="1072" spans="1:7" x14ac:dyDescent="0.2">
      <c r="A1072" s="31">
        <f>'Chi tiet (card)'!A1073</f>
        <v>43209</v>
      </c>
      <c r="B1072" s="31" t="str">
        <f>'Chi tiet (card)'!B1073</f>
        <v>19-04-2018 22:54</v>
      </c>
      <c r="C1072" s="31" t="str">
        <f>'Chi tiet (card)'!C1073</f>
        <v>0983472142</v>
      </c>
      <c r="D1072" s="95">
        <f t="shared" si="34"/>
        <v>10</v>
      </c>
      <c r="E1072" s="95" t="str">
        <f t="shared" si="35"/>
        <v>0983472XXX</v>
      </c>
      <c r="F1072" s="6" t="str">
        <f>'Chi tiet (card)'!D1073</f>
        <v>Viettel</v>
      </c>
      <c r="G1072" s="11">
        <f>'Chi tiet (card)'!E1073</f>
        <v>50000</v>
      </c>
    </row>
    <row r="1073" spans="1:7" x14ac:dyDescent="0.2">
      <c r="A1073" s="31">
        <f>'Chi tiet (card)'!A1074</f>
        <v>43209</v>
      </c>
      <c r="B1073" s="31" t="str">
        <f>'Chi tiet (card)'!B1074</f>
        <v>19-04-2018 22:51</v>
      </c>
      <c r="C1073" s="31" t="str">
        <f>'Chi tiet (card)'!C1074</f>
        <v>01677076378</v>
      </c>
      <c r="D1073" s="95">
        <f t="shared" si="34"/>
        <v>11</v>
      </c>
      <c r="E1073" s="95" t="str">
        <f t="shared" si="35"/>
        <v>01677076XXX</v>
      </c>
      <c r="F1073" s="6" t="str">
        <f>'Chi tiet (card)'!D1074</f>
        <v>Viettel</v>
      </c>
      <c r="G1073" s="11">
        <f>'Chi tiet (card)'!E1074</f>
        <v>50000</v>
      </c>
    </row>
    <row r="1074" spans="1:7" x14ac:dyDescent="0.2">
      <c r="A1074" s="31">
        <f>'Chi tiet (card)'!A1075</f>
        <v>43209</v>
      </c>
      <c r="B1074" s="31" t="str">
        <f>'Chi tiet (card)'!B1075</f>
        <v>19-04-2018 22:36</v>
      </c>
      <c r="C1074" s="31" t="str">
        <f>'Chi tiet (card)'!C1075</f>
        <v>0919897113</v>
      </c>
      <c r="D1074" s="95">
        <f t="shared" si="34"/>
        <v>10</v>
      </c>
      <c r="E1074" s="95" t="str">
        <f t="shared" si="35"/>
        <v>0919897XXX</v>
      </c>
      <c r="F1074" s="6" t="str">
        <f>'Chi tiet (card)'!D1075</f>
        <v>Vinaphone</v>
      </c>
      <c r="G1074" s="11">
        <f>'Chi tiet (card)'!E1075</f>
        <v>50000</v>
      </c>
    </row>
    <row r="1075" spans="1:7" x14ac:dyDescent="0.2">
      <c r="A1075" s="31">
        <f>'Chi tiet (card)'!A1076</f>
        <v>43209</v>
      </c>
      <c r="B1075" s="31" t="str">
        <f>'Chi tiet (card)'!B1076</f>
        <v>19-04-2018 22:35</v>
      </c>
      <c r="C1075" s="31" t="str">
        <f>'Chi tiet (card)'!C1076</f>
        <v>01688455046</v>
      </c>
      <c r="D1075" s="95">
        <f t="shared" si="34"/>
        <v>11</v>
      </c>
      <c r="E1075" s="95" t="str">
        <f t="shared" si="35"/>
        <v>01688455XXX</v>
      </c>
      <c r="F1075" s="6" t="str">
        <f>'Chi tiet (card)'!D1076</f>
        <v>Viettel</v>
      </c>
      <c r="G1075" s="11">
        <f>'Chi tiet (card)'!E1076</f>
        <v>100000</v>
      </c>
    </row>
    <row r="1076" spans="1:7" x14ac:dyDescent="0.2">
      <c r="A1076" s="31">
        <f>'Chi tiet (card)'!A1077</f>
        <v>43209</v>
      </c>
      <c r="B1076" s="31" t="str">
        <f>'Chi tiet (card)'!B1077</f>
        <v>19-04-2018 22:18</v>
      </c>
      <c r="C1076" s="31" t="str">
        <f>'Chi tiet (card)'!C1077</f>
        <v>01658320002</v>
      </c>
      <c r="D1076" s="95">
        <f t="shared" si="34"/>
        <v>11</v>
      </c>
      <c r="E1076" s="95" t="str">
        <f t="shared" si="35"/>
        <v>01658320XXX</v>
      </c>
      <c r="F1076" s="6" t="str">
        <f>'Chi tiet (card)'!D1077</f>
        <v>Viettel</v>
      </c>
      <c r="G1076" s="11">
        <f>'Chi tiet (card)'!E1077</f>
        <v>100000</v>
      </c>
    </row>
    <row r="1077" spans="1:7" x14ac:dyDescent="0.2">
      <c r="A1077" s="31">
        <f>'Chi tiet (card)'!A1078</f>
        <v>43209</v>
      </c>
      <c r="B1077" s="31" t="str">
        <f>'Chi tiet (card)'!B1078</f>
        <v>19-04-2018 22:16</v>
      </c>
      <c r="C1077" s="31" t="str">
        <f>'Chi tiet (card)'!C1078</f>
        <v>01693991644</v>
      </c>
      <c r="D1077" s="95">
        <f t="shared" si="34"/>
        <v>11</v>
      </c>
      <c r="E1077" s="95" t="str">
        <f t="shared" si="35"/>
        <v>01693991XXX</v>
      </c>
      <c r="F1077" s="6" t="str">
        <f>'Chi tiet (card)'!D1078</f>
        <v>Viettel</v>
      </c>
      <c r="G1077" s="11">
        <f>'Chi tiet (card)'!E1078</f>
        <v>50000</v>
      </c>
    </row>
    <row r="1078" spans="1:7" x14ac:dyDescent="0.2">
      <c r="A1078" s="31">
        <f>'Chi tiet (card)'!A1079</f>
        <v>43209</v>
      </c>
      <c r="B1078" s="31" t="str">
        <f>'Chi tiet (card)'!B1079</f>
        <v>19-04-2018 22:06</v>
      </c>
      <c r="C1078" s="31" t="str">
        <f>'Chi tiet (card)'!C1079</f>
        <v>01226860433</v>
      </c>
      <c r="D1078" s="95">
        <f t="shared" si="34"/>
        <v>11</v>
      </c>
      <c r="E1078" s="95" t="str">
        <f t="shared" si="35"/>
        <v>01226860XXX</v>
      </c>
      <c r="F1078" s="6" t="str">
        <f>'Chi tiet (card)'!D1079</f>
        <v>Mobifone</v>
      </c>
      <c r="G1078" s="11">
        <f>'Chi tiet (card)'!E1079</f>
        <v>50000</v>
      </c>
    </row>
    <row r="1079" spans="1:7" x14ac:dyDescent="0.2">
      <c r="A1079" s="31">
        <f>'Chi tiet (card)'!A1080</f>
        <v>43209</v>
      </c>
      <c r="B1079" s="31" t="str">
        <f>'Chi tiet (card)'!B1080</f>
        <v>19-04-2018 21:48</v>
      </c>
      <c r="C1079" s="31" t="str">
        <f>'Chi tiet (card)'!C1080</f>
        <v>01278121708</v>
      </c>
      <c r="D1079" s="95">
        <f t="shared" si="34"/>
        <v>11</v>
      </c>
      <c r="E1079" s="95" t="str">
        <f t="shared" si="35"/>
        <v>01278121XXX</v>
      </c>
      <c r="F1079" s="6" t="str">
        <f>'Chi tiet (card)'!D1080</f>
        <v>Vinaphone</v>
      </c>
      <c r="G1079" s="11">
        <f>'Chi tiet (card)'!E1080</f>
        <v>100000</v>
      </c>
    </row>
    <row r="1080" spans="1:7" x14ac:dyDescent="0.2">
      <c r="A1080" s="31">
        <f>'Chi tiet (card)'!A1081</f>
        <v>43209</v>
      </c>
      <c r="B1080" s="31" t="str">
        <f>'Chi tiet (card)'!B1081</f>
        <v>19-04-2018 21:45</v>
      </c>
      <c r="C1080" s="31" t="str">
        <f>'Chi tiet (card)'!C1081</f>
        <v>01688220914</v>
      </c>
      <c r="D1080" s="95">
        <f t="shared" si="34"/>
        <v>11</v>
      </c>
      <c r="E1080" s="95" t="str">
        <f t="shared" si="35"/>
        <v>01688220XXX</v>
      </c>
      <c r="F1080" s="6" t="str">
        <f>'Chi tiet (card)'!D1081</f>
        <v>Viettel</v>
      </c>
      <c r="G1080" s="11">
        <f>'Chi tiet (card)'!E1081</f>
        <v>50000</v>
      </c>
    </row>
    <row r="1081" spans="1:7" x14ac:dyDescent="0.2">
      <c r="A1081" s="31">
        <f>'Chi tiet (card)'!A1082</f>
        <v>43209</v>
      </c>
      <c r="B1081" s="31" t="str">
        <f>'Chi tiet (card)'!B1082</f>
        <v>19-04-2018 21:39</v>
      </c>
      <c r="C1081" s="31" t="str">
        <f>'Chi tiet (card)'!C1082</f>
        <v>01654028953</v>
      </c>
      <c r="D1081" s="95">
        <f t="shared" si="34"/>
        <v>11</v>
      </c>
      <c r="E1081" s="95" t="str">
        <f t="shared" si="35"/>
        <v>01654028XXX</v>
      </c>
      <c r="F1081" s="6" t="str">
        <f>'Chi tiet (card)'!D1082</f>
        <v>Viettel</v>
      </c>
      <c r="G1081" s="11">
        <f>'Chi tiet (card)'!E1082</f>
        <v>50000</v>
      </c>
    </row>
    <row r="1082" spans="1:7" x14ac:dyDescent="0.2">
      <c r="A1082" s="31">
        <f>'Chi tiet (card)'!A1083</f>
        <v>43209</v>
      </c>
      <c r="B1082" s="31" t="str">
        <f>'Chi tiet (card)'!B1083</f>
        <v>19-04-2018 21:30</v>
      </c>
      <c r="C1082" s="31" t="str">
        <f>'Chi tiet (card)'!C1083</f>
        <v>01665786048</v>
      </c>
      <c r="D1082" s="95">
        <f t="shared" si="34"/>
        <v>11</v>
      </c>
      <c r="E1082" s="95" t="str">
        <f t="shared" si="35"/>
        <v>01665786XXX</v>
      </c>
      <c r="F1082" s="6" t="str">
        <f>'Chi tiet (card)'!D1083</f>
        <v>Viettel</v>
      </c>
      <c r="G1082" s="11">
        <f>'Chi tiet (card)'!E1083</f>
        <v>50000</v>
      </c>
    </row>
    <row r="1083" spans="1:7" x14ac:dyDescent="0.2">
      <c r="A1083" s="31">
        <f>'Chi tiet (card)'!A1084</f>
        <v>43209</v>
      </c>
      <c r="B1083" s="31" t="str">
        <f>'Chi tiet (card)'!B1084</f>
        <v>19-04-2018 21:09</v>
      </c>
      <c r="C1083" s="31" t="str">
        <f>'Chi tiet (card)'!C1084</f>
        <v>0965324571</v>
      </c>
      <c r="D1083" s="95">
        <f t="shared" si="34"/>
        <v>10</v>
      </c>
      <c r="E1083" s="95" t="str">
        <f t="shared" si="35"/>
        <v>0965324XXX</v>
      </c>
      <c r="F1083" s="6" t="str">
        <f>'Chi tiet (card)'!D1084</f>
        <v>Viettel</v>
      </c>
      <c r="G1083" s="11">
        <f>'Chi tiet (card)'!E1084</f>
        <v>50000</v>
      </c>
    </row>
    <row r="1084" spans="1:7" x14ac:dyDescent="0.2">
      <c r="A1084" s="31">
        <f>'Chi tiet (card)'!A1085</f>
        <v>43209</v>
      </c>
      <c r="B1084" s="31" t="str">
        <f>'Chi tiet (card)'!B1085</f>
        <v>19-04-2018 21:04</v>
      </c>
      <c r="C1084" s="31" t="str">
        <f>'Chi tiet (card)'!C1085</f>
        <v>0946590696</v>
      </c>
      <c r="D1084" s="95">
        <f t="shared" si="34"/>
        <v>10</v>
      </c>
      <c r="E1084" s="95" t="str">
        <f t="shared" si="35"/>
        <v>0946590XXX</v>
      </c>
      <c r="F1084" s="6" t="str">
        <f>'Chi tiet (card)'!D1085</f>
        <v>Vinaphone</v>
      </c>
      <c r="G1084" s="11">
        <f>'Chi tiet (card)'!E1085</f>
        <v>50000</v>
      </c>
    </row>
    <row r="1085" spans="1:7" x14ac:dyDescent="0.2">
      <c r="A1085" s="31">
        <f>'Chi tiet (card)'!A1086</f>
        <v>43209</v>
      </c>
      <c r="B1085" s="31" t="str">
        <f>'Chi tiet (card)'!B1086</f>
        <v>19-04-2018 20:57</v>
      </c>
      <c r="C1085" s="31" t="str">
        <f>'Chi tiet (card)'!C1086</f>
        <v>01684031868</v>
      </c>
      <c r="D1085" s="95">
        <f t="shared" si="34"/>
        <v>11</v>
      </c>
      <c r="E1085" s="95" t="str">
        <f t="shared" si="35"/>
        <v>01684031XXX</v>
      </c>
      <c r="F1085" s="6" t="str">
        <f>'Chi tiet (card)'!D1086</f>
        <v>Viettel</v>
      </c>
      <c r="G1085" s="11">
        <f>'Chi tiet (card)'!E1086</f>
        <v>50000</v>
      </c>
    </row>
    <row r="1086" spans="1:7" x14ac:dyDescent="0.2">
      <c r="A1086" s="31">
        <f>'Chi tiet (card)'!A1087</f>
        <v>43209</v>
      </c>
      <c r="B1086" s="31" t="str">
        <f>'Chi tiet (card)'!B1087</f>
        <v>19-04-2018 20:55</v>
      </c>
      <c r="C1086" s="31" t="str">
        <f>'Chi tiet (card)'!C1087</f>
        <v>0977340344</v>
      </c>
      <c r="D1086" s="95">
        <f t="shared" si="34"/>
        <v>10</v>
      </c>
      <c r="E1086" s="95" t="str">
        <f t="shared" si="35"/>
        <v>0977340XXX</v>
      </c>
      <c r="F1086" s="6" t="str">
        <f>'Chi tiet (card)'!D1087</f>
        <v>Viettel</v>
      </c>
      <c r="G1086" s="11">
        <f>'Chi tiet (card)'!E1087</f>
        <v>50000</v>
      </c>
    </row>
    <row r="1087" spans="1:7" x14ac:dyDescent="0.2">
      <c r="A1087" s="31">
        <f>'Chi tiet (card)'!A1088</f>
        <v>43209</v>
      </c>
      <c r="B1087" s="31" t="str">
        <f>'Chi tiet (card)'!B1088</f>
        <v>19-04-2018 20:43</v>
      </c>
      <c r="C1087" s="31" t="str">
        <f>'Chi tiet (card)'!C1088</f>
        <v>0971474796</v>
      </c>
      <c r="D1087" s="95">
        <f t="shared" si="34"/>
        <v>10</v>
      </c>
      <c r="E1087" s="95" t="str">
        <f t="shared" si="35"/>
        <v>0971474XXX</v>
      </c>
      <c r="F1087" s="6" t="str">
        <f>'Chi tiet (card)'!D1088</f>
        <v>Viettel</v>
      </c>
      <c r="G1087" s="11">
        <f>'Chi tiet (card)'!E1088</f>
        <v>50000</v>
      </c>
    </row>
    <row r="1088" spans="1:7" x14ac:dyDescent="0.2">
      <c r="A1088" s="31">
        <f>'Chi tiet (card)'!A1089</f>
        <v>43209</v>
      </c>
      <c r="B1088" s="31" t="str">
        <f>'Chi tiet (card)'!B1089</f>
        <v>19-04-2018 20:29</v>
      </c>
      <c r="C1088" s="31" t="str">
        <f>'Chi tiet (card)'!C1089</f>
        <v>0932485290</v>
      </c>
      <c r="D1088" s="95">
        <f t="shared" si="34"/>
        <v>10</v>
      </c>
      <c r="E1088" s="95" t="str">
        <f t="shared" si="35"/>
        <v>0932485XXX</v>
      </c>
      <c r="F1088" s="6" t="str">
        <f>'Chi tiet (card)'!D1089</f>
        <v>Mobifone</v>
      </c>
      <c r="G1088" s="11">
        <f>'Chi tiet (card)'!E1089</f>
        <v>50000</v>
      </c>
    </row>
    <row r="1089" spans="1:7" x14ac:dyDescent="0.2">
      <c r="A1089" s="31">
        <f>'Chi tiet (card)'!A1090</f>
        <v>43209</v>
      </c>
      <c r="B1089" s="31" t="str">
        <f>'Chi tiet (card)'!B1090</f>
        <v>19-04-2018 20:03</v>
      </c>
      <c r="C1089" s="31" t="str">
        <f>'Chi tiet (card)'!C1090</f>
        <v>01226807744</v>
      </c>
      <c r="D1089" s="95">
        <f t="shared" si="34"/>
        <v>11</v>
      </c>
      <c r="E1089" s="95" t="str">
        <f t="shared" si="35"/>
        <v>01226807XXX</v>
      </c>
      <c r="F1089" s="6" t="str">
        <f>'Chi tiet (card)'!D1090</f>
        <v>Mobifone</v>
      </c>
      <c r="G1089" s="11">
        <f>'Chi tiet (card)'!E1090</f>
        <v>50000</v>
      </c>
    </row>
    <row r="1090" spans="1:7" x14ac:dyDescent="0.2">
      <c r="A1090" s="31">
        <f>'Chi tiet (card)'!A1091</f>
        <v>43209</v>
      </c>
      <c r="B1090" s="31" t="str">
        <f>'Chi tiet (card)'!B1091</f>
        <v>19-04-2018 20:02</v>
      </c>
      <c r="C1090" s="31" t="str">
        <f>'Chi tiet (card)'!C1091</f>
        <v>01637375915</v>
      </c>
      <c r="D1090" s="95">
        <f t="shared" si="34"/>
        <v>11</v>
      </c>
      <c r="E1090" s="95" t="str">
        <f t="shared" si="35"/>
        <v>01637375XXX</v>
      </c>
      <c r="F1090" s="6" t="str">
        <f>'Chi tiet (card)'!D1091</f>
        <v>Viettel</v>
      </c>
      <c r="G1090" s="11">
        <f>'Chi tiet (card)'!E1091</f>
        <v>50000</v>
      </c>
    </row>
    <row r="1091" spans="1:7" x14ac:dyDescent="0.2">
      <c r="A1091" s="31">
        <f>'Chi tiet (card)'!A1092</f>
        <v>43209</v>
      </c>
      <c r="B1091" s="31" t="str">
        <f>'Chi tiet (card)'!B1092</f>
        <v>19-04-2018 19:58</v>
      </c>
      <c r="C1091" s="31" t="str">
        <f>'Chi tiet (card)'!C1092</f>
        <v>0912175098</v>
      </c>
      <c r="D1091" s="95">
        <f t="shared" si="34"/>
        <v>10</v>
      </c>
      <c r="E1091" s="95" t="str">
        <f t="shared" si="35"/>
        <v>0912175XXX</v>
      </c>
      <c r="F1091" s="6" t="str">
        <f>'Chi tiet (card)'!D1092</f>
        <v>Vinaphone</v>
      </c>
      <c r="G1091" s="11">
        <f>'Chi tiet (card)'!E1092</f>
        <v>100000</v>
      </c>
    </row>
    <row r="1092" spans="1:7" x14ac:dyDescent="0.2">
      <c r="A1092" s="31">
        <f>'Chi tiet (card)'!A1093</f>
        <v>43209</v>
      </c>
      <c r="B1092" s="31" t="str">
        <f>'Chi tiet (card)'!B1093</f>
        <v>19-04-2018 19:58</v>
      </c>
      <c r="C1092" s="31" t="str">
        <f>'Chi tiet (card)'!C1093</f>
        <v>0936873130</v>
      </c>
      <c r="D1092" s="95">
        <f t="shared" si="34"/>
        <v>10</v>
      </c>
      <c r="E1092" s="95" t="str">
        <f t="shared" si="35"/>
        <v>0936873XXX</v>
      </c>
      <c r="F1092" s="6" t="str">
        <f>'Chi tiet (card)'!D1093</f>
        <v>Mobifone</v>
      </c>
      <c r="G1092" s="11">
        <f>'Chi tiet (card)'!E1093</f>
        <v>100000</v>
      </c>
    </row>
    <row r="1093" spans="1:7" x14ac:dyDescent="0.2">
      <c r="A1093" s="31">
        <f>'Chi tiet (card)'!A1094</f>
        <v>43209</v>
      </c>
      <c r="B1093" s="31" t="str">
        <f>'Chi tiet (card)'!B1094</f>
        <v>19-04-2018 19:58</v>
      </c>
      <c r="C1093" s="31" t="str">
        <f>'Chi tiet (card)'!C1094</f>
        <v>0983471326</v>
      </c>
      <c r="D1093" s="95">
        <f t="shared" si="34"/>
        <v>10</v>
      </c>
      <c r="E1093" s="95" t="str">
        <f t="shared" si="35"/>
        <v>0983471XXX</v>
      </c>
      <c r="F1093" s="6" t="str">
        <f>'Chi tiet (card)'!D1094</f>
        <v>Viettel</v>
      </c>
      <c r="G1093" s="11">
        <f>'Chi tiet (card)'!E1094</f>
        <v>100000</v>
      </c>
    </row>
    <row r="1094" spans="1:7" x14ac:dyDescent="0.2">
      <c r="A1094" s="31">
        <f>'Chi tiet (card)'!A1095</f>
        <v>43209</v>
      </c>
      <c r="B1094" s="31" t="str">
        <f>'Chi tiet (card)'!B1095</f>
        <v>19-04-2018 19:52</v>
      </c>
      <c r="C1094" s="31" t="str">
        <f>'Chi tiet (card)'!C1095</f>
        <v>01676481118</v>
      </c>
      <c r="D1094" s="95">
        <f t="shared" si="34"/>
        <v>11</v>
      </c>
      <c r="E1094" s="95" t="str">
        <f t="shared" si="35"/>
        <v>01676481XXX</v>
      </c>
      <c r="F1094" s="6" t="str">
        <f>'Chi tiet (card)'!D1095</f>
        <v>Viettel</v>
      </c>
      <c r="G1094" s="11">
        <f>'Chi tiet (card)'!E1095</f>
        <v>50000</v>
      </c>
    </row>
    <row r="1095" spans="1:7" x14ac:dyDescent="0.2">
      <c r="A1095" s="31">
        <f>'Chi tiet (card)'!A1096</f>
        <v>43209</v>
      </c>
      <c r="B1095" s="31" t="str">
        <f>'Chi tiet (card)'!B1096</f>
        <v>19-04-2018 19:36</v>
      </c>
      <c r="C1095" s="31" t="str">
        <f>'Chi tiet (card)'!C1096</f>
        <v>01683481011</v>
      </c>
      <c r="D1095" s="95">
        <f t="shared" si="34"/>
        <v>11</v>
      </c>
      <c r="E1095" s="95" t="str">
        <f t="shared" si="35"/>
        <v>01683481XXX</v>
      </c>
      <c r="F1095" s="6" t="str">
        <f>'Chi tiet (card)'!D1096</f>
        <v>Viettel</v>
      </c>
      <c r="G1095" s="11">
        <f>'Chi tiet (card)'!E1096</f>
        <v>50000</v>
      </c>
    </row>
    <row r="1096" spans="1:7" x14ac:dyDescent="0.2">
      <c r="A1096" s="31">
        <f>'Chi tiet (card)'!A1097</f>
        <v>43209</v>
      </c>
      <c r="B1096" s="31" t="str">
        <f>'Chi tiet (card)'!B1097</f>
        <v>19-04-2018 19:31</v>
      </c>
      <c r="C1096" s="31" t="str">
        <f>'Chi tiet (card)'!C1097</f>
        <v>01672309781</v>
      </c>
      <c r="D1096" s="95">
        <f t="shared" si="34"/>
        <v>11</v>
      </c>
      <c r="E1096" s="95" t="str">
        <f t="shared" si="35"/>
        <v>01672309XXX</v>
      </c>
      <c r="F1096" s="6" t="str">
        <f>'Chi tiet (card)'!D1097</f>
        <v>Viettel</v>
      </c>
      <c r="G1096" s="11">
        <f>'Chi tiet (card)'!E1097</f>
        <v>50000</v>
      </c>
    </row>
    <row r="1097" spans="1:7" x14ac:dyDescent="0.2">
      <c r="A1097" s="31">
        <f>'Chi tiet (card)'!A1098</f>
        <v>43209</v>
      </c>
      <c r="B1097" s="31" t="str">
        <f>'Chi tiet (card)'!B1098</f>
        <v>19-04-2018 19:26</v>
      </c>
      <c r="C1097" s="31" t="str">
        <f>'Chi tiet (card)'!C1098</f>
        <v>01634581817</v>
      </c>
      <c r="D1097" s="95">
        <f t="shared" si="34"/>
        <v>11</v>
      </c>
      <c r="E1097" s="95" t="str">
        <f t="shared" si="35"/>
        <v>01634581XXX</v>
      </c>
      <c r="F1097" s="6" t="str">
        <f>'Chi tiet (card)'!D1098</f>
        <v>Viettel</v>
      </c>
      <c r="G1097" s="11">
        <f>'Chi tiet (card)'!E1098</f>
        <v>50000</v>
      </c>
    </row>
    <row r="1098" spans="1:7" x14ac:dyDescent="0.2">
      <c r="A1098" s="31">
        <f>'Chi tiet (card)'!A1099</f>
        <v>43209</v>
      </c>
      <c r="B1098" s="31" t="str">
        <f>'Chi tiet (card)'!B1099</f>
        <v>19-04-2018 19:18</v>
      </c>
      <c r="C1098" s="31" t="str">
        <f>'Chi tiet (card)'!C1099</f>
        <v>01682468234</v>
      </c>
      <c r="D1098" s="95">
        <f t="shared" si="34"/>
        <v>11</v>
      </c>
      <c r="E1098" s="95" t="str">
        <f t="shared" si="35"/>
        <v>01682468XXX</v>
      </c>
      <c r="F1098" s="6" t="str">
        <f>'Chi tiet (card)'!D1099</f>
        <v>Viettel</v>
      </c>
      <c r="G1098" s="11">
        <f>'Chi tiet (card)'!E1099</f>
        <v>50000</v>
      </c>
    </row>
    <row r="1099" spans="1:7" x14ac:dyDescent="0.2">
      <c r="A1099" s="31">
        <f>'Chi tiet (card)'!A1100</f>
        <v>43209</v>
      </c>
      <c r="B1099" s="31" t="str">
        <f>'Chi tiet (card)'!B1100</f>
        <v>19-04-2018 19:16</v>
      </c>
      <c r="C1099" s="31" t="str">
        <f>'Chi tiet (card)'!C1100</f>
        <v>01284950930</v>
      </c>
      <c r="D1099" s="95">
        <f t="shared" si="34"/>
        <v>11</v>
      </c>
      <c r="E1099" s="95" t="str">
        <f t="shared" si="35"/>
        <v>01284950XXX</v>
      </c>
      <c r="F1099" s="6" t="str">
        <f>'Chi tiet (card)'!D1100</f>
        <v>Mobifone</v>
      </c>
      <c r="G1099" s="11">
        <f>'Chi tiet (card)'!E1100</f>
        <v>50000</v>
      </c>
    </row>
    <row r="1100" spans="1:7" x14ac:dyDescent="0.2">
      <c r="A1100" s="31">
        <f>'Chi tiet (card)'!A1101</f>
        <v>43209</v>
      </c>
      <c r="B1100" s="31" t="str">
        <f>'Chi tiet (card)'!B1101</f>
        <v>19-04-2018 19:03</v>
      </c>
      <c r="C1100" s="31" t="str">
        <f>'Chi tiet (card)'!C1101</f>
        <v>01669020800</v>
      </c>
      <c r="D1100" s="95">
        <f t="shared" ref="D1100:D1163" si="36">LEN(C1100)</f>
        <v>11</v>
      </c>
      <c r="E1100" s="95" t="str">
        <f t="shared" ref="E1100:E1163" si="37">IF(D1100=11,LEFT(C1100,8)&amp;"XXX",LEFT(C1100,7)&amp;"XXX")</f>
        <v>01669020XXX</v>
      </c>
      <c r="F1100" s="6" t="str">
        <f>'Chi tiet (card)'!D1101</f>
        <v>Viettel</v>
      </c>
      <c r="G1100" s="11">
        <f>'Chi tiet (card)'!E1101</f>
        <v>50000</v>
      </c>
    </row>
    <row r="1101" spans="1:7" x14ac:dyDescent="0.2">
      <c r="A1101" s="31">
        <f>'Chi tiet (card)'!A1102</f>
        <v>43209</v>
      </c>
      <c r="B1101" s="31" t="str">
        <f>'Chi tiet (card)'!B1102</f>
        <v>19-04-2018 19:02</v>
      </c>
      <c r="C1101" s="31" t="str">
        <f>'Chi tiet (card)'!C1102</f>
        <v>01644302759</v>
      </c>
      <c r="D1101" s="95">
        <f t="shared" si="36"/>
        <v>11</v>
      </c>
      <c r="E1101" s="95" t="str">
        <f t="shared" si="37"/>
        <v>01644302XXX</v>
      </c>
      <c r="F1101" s="6" t="str">
        <f>'Chi tiet (card)'!D1102</f>
        <v>Viettel</v>
      </c>
      <c r="G1101" s="11">
        <f>'Chi tiet (card)'!E1102</f>
        <v>50000</v>
      </c>
    </row>
    <row r="1102" spans="1:7" x14ac:dyDescent="0.2">
      <c r="A1102" s="31">
        <f>'Chi tiet (card)'!A1103</f>
        <v>43209</v>
      </c>
      <c r="B1102" s="31" t="str">
        <f>'Chi tiet (card)'!B1103</f>
        <v>19-04-2018 18:59</v>
      </c>
      <c r="C1102" s="31" t="str">
        <f>'Chi tiet (card)'!C1103</f>
        <v>0966939472</v>
      </c>
      <c r="D1102" s="95">
        <f t="shared" si="36"/>
        <v>10</v>
      </c>
      <c r="E1102" s="95" t="str">
        <f t="shared" si="37"/>
        <v>0966939XXX</v>
      </c>
      <c r="F1102" s="6" t="str">
        <f>'Chi tiet (card)'!D1103</f>
        <v>Viettel</v>
      </c>
      <c r="G1102" s="11">
        <f>'Chi tiet (card)'!E1103</f>
        <v>100000</v>
      </c>
    </row>
    <row r="1103" spans="1:7" x14ac:dyDescent="0.2">
      <c r="A1103" s="31">
        <f>'Chi tiet (card)'!A1104</f>
        <v>43209</v>
      </c>
      <c r="B1103" s="31" t="str">
        <f>'Chi tiet (card)'!B1104</f>
        <v>19-04-2018 18:58</v>
      </c>
      <c r="C1103" s="31" t="str">
        <f>'Chi tiet (card)'!C1104</f>
        <v>01689497750</v>
      </c>
      <c r="D1103" s="95">
        <f t="shared" si="36"/>
        <v>11</v>
      </c>
      <c r="E1103" s="95" t="str">
        <f t="shared" si="37"/>
        <v>01689497XXX</v>
      </c>
      <c r="F1103" s="6" t="str">
        <f>'Chi tiet (card)'!D1104</f>
        <v>Viettel</v>
      </c>
      <c r="G1103" s="11">
        <f>'Chi tiet (card)'!E1104</f>
        <v>50000</v>
      </c>
    </row>
    <row r="1104" spans="1:7" x14ac:dyDescent="0.2">
      <c r="A1104" s="31">
        <f>'Chi tiet (card)'!A1105</f>
        <v>43209</v>
      </c>
      <c r="B1104" s="31" t="str">
        <f>'Chi tiet (card)'!B1105</f>
        <v>19-04-2018 18:57</v>
      </c>
      <c r="C1104" s="31" t="str">
        <f>'Chi tiet (card)'!C1105</f>
        <v>0978428792</v>
      </c>
      <c r="D1104" s="95">
        <f t="shared" si="36"/>
        <v>10</v>
      </c>
      <c r="E1104" s="95" t="str">
        <f t="shared" si="37"/>
        <v>0978428XXX</v>
      </c>
      <c r="F1104" s="6" t="str">
        <f>'Chi tiet (card)'!D1105</f>
        <v>Viettel</v>
      </c>
      <c r="G1104" s="11">
        <f>'Chi tiet (card)'!E1105</f>
        <v>50000</v>
      </c>
    </row>
    <row r="1105" spans="1:7" x14ac:dyDescent="0.2">
      <c r="A1105" s="31">
        <f>'Chi tiet (card)'!A1106</f>
        <v>43209</v>
      </c>
      <c r="B1105" s="31" t="str">
        <f>'Chi tiet (card)'!B1106</f>
        <v>19-04-2018 18:54</v>
      </c>
      <c r="C1105" s="31" t="str">
        <f>'Chi tiet (card)'!C1106</f>
        <v>01677777943</v>
      </c>
      <c r="D1105" s="95">
        <f t="shared" si="36"/>
        <v>11</v>
      </c>
      <c r="E1105" s="95" t="str">
        <f t="shared" si="37"/>
        <v>01677777XXX</v>
      </c>
      <c r="F1105" s="6" t="str">
        <f>'Chi tiet (card)'!D1106</f>
        <v>Viettel</v>
      </c>
      <c r="G1105" s="11">
        <f>'Chi tiet (card)'!E1106</f>
        <v>50000</v>
      </c>
    </row>
    <row r="1106" spans="1:7" x14ac:dyDescent="0.2">
      <c r="A1106" s="31">
        <f>'Chi tiet (card)'!A1107</f>
        <v>43209</v>
      </c>
      <c r="B1106" s="31" t="str">
        <f>'Chi tiet (card)'!B1107</f>
        <v>19-04-2018 18:49</v>
      </c>
      <c r="C1106" s="31" t="str">
        <f>'Chi tiet (card)'!C1107</f>
        <v>0963940064</v>
      </c>
      <c r="D1106" s="95">
        <f t="shared" si="36"/>
        <v>10</v>
      </c>
      <c r="E1106" s="95" t="str">
        <f t="shared" si="37"/>
        <v>0963940XXX</v>
      </c>
      <c r="F1106" s="6" t="str">
        <f>'Chi tiet (card)'!D1107</f>
        <v>Viettel</v>
      </c>
      <c r="G1106" s="11">
        <f>'Chi tiet (card)'!E1107</f>
        <v>100000</v>
      </c>
    </row>
    <row r="1107" spans="1:7" x14ac:dyDescent="0.2">
      <c r="A1107" s="31">
        <f>'Chi tiet (card)'!A1108</f>
        <v>43209</v>
      </c>
      <c r="B1107" s="31" t="str">
        <f>'Chi tiet (card)'!B1108</f>
        <v>19-04-2018 18:41</v>
      </c>
      <c r="C1107" s="31" t="str">
        <f>'Chi tiet (card)'!C1108</f>
        <v>0978487852</v>
      </c>
      <c r="D1107" s="95">
        <f t="shared" si="36"/>
        <v>10</v>
      </c>
      <c r="E1107" s="95" t="str">
        <f t="shared" si="37"/>
        <v>0978487XXX</v>
      </c>
      <c r="F1107" s="6" t="str">
        <f>'Chi tiet (card)'!D1108</f>
        <v>Viettel</v>
      </c>
      <c r="G1107" s="11">
        <f>'Chi tiet (card)'!E1108</f>
        <v>100000</v>
      </c>
    </row>
    <row r="1108" spans="1:7" x14ac:dyDescent="0.2">
      <c r="A1108" s="31">
        <f>'Chi tiet (card)'!A1109</f>
        <v>43209</v>
      </c>
      <c r="B1108" s="31" t="str">
        <f>'Chi tiet (card)'!B1109</f>
        <v>19-04-2018 18:37</v>
      </c>
      <c r="C1108" s="31" t="str">
        <f>'Chi tiet (card)'!C1109</f>
        <v>0919878573</v>
      </c>
      <c r="D1108" s="95">
        <f t="shared" si="36"/>
        <v>10</v>
      </c>
      <c r="E1108" s="95" t="str">
        <f t="shared" si="37"/>
        <v>0919878XXX</v>
      </c>
      <c r="F1108" s="6" t="str">
        <f>'Chi tiet (card)'!D1109</f>
        <v>Vinaphone</v>
      </c>
      <c r="G1108" s="11">
        <f>'Chi tiet (card)'!E1109</f>
        <v>50000</v>
      </c>
    </row>
    <row r="1109" spans="1:7" x14ac:dyDescent="0.2">
      <c r="A1109" s="31">
        <f>'Chi tiet (card)'!A1110</f>
        <v>43209</v>
      </c>
      <c r="B1109" s="31" t="str">
        <f>'Chi tiet (card)'!B1110</f>
        <v>19-04-2018 18:29</v>
      </c>
      <c r="C1109" s="31" t="str">
        <f>'Chi tiet (card)'!C1110</f>
        <v>01655422231</v>
      </c>
      <c r="D1109" s="95">
        <f t="shared" si="36"/>
        <v>11</v>
      </c>
      <c r="E1109" s="95" t="str">
        <f t="shared" si="37"/>
        <v>01655422XXX</v>
      </c>
      <c r="F1109" s="6" t="str">
        <f>'Chi tiet (card)'!D1110</f>
        <v>Viettel</v>
      </c>
      <c r="G1109" s="11">
        <f>'Chi tiet (card)'!E1110</f>
        <v>100000</v>
      </c>
    </row>
    <row r="1110" spans="1:7" x14ac:dyDescent="0.2">
      <c r="A1110" s="31">
        <f>'Chi tiet (card)'!A1111</f>
        <v>43209</v>
      </c>
      <c r="B1110" s="31" t="str">
        <f>'Chi tiet (card)'!B1111</f>
        <v>19-04-2018 18:23</v>
      </c>
      <c r="C1110" s="31" t="str">
        <f>'Chi tiet (card)'!C1111</f>
        <v>0977979060</v>
      </c>
      <c r="D1110" s="95">
        <f t="shared" si="36"/>
        <v>10</v>
      </c>
      <c r="E1110" s="95" t="str">
        <f t="shared" si="37"/>
        <v>0977979XXX</v>
      </c>
      <c r="F1110" s="6" t="str">
        <f>'Chi tiet (card)'!D1111</f>
        <v>Viettel</v>
      </c>
      <c r="G1110" s="11">
        <f>'Chi tiet (card)'!E1111</f>
        <v>100000</v>
      </c>
    </row>
    <row r="1111" spans="1:7" x14ac:dyDescent="0.2">
      <c r="A1111" s="31">
        <f>'Chi tiet (card)'!A1112</f>
        <v>43209</v>
      </c>
      <c r="B1111" s="31" t="str">
        <f>'Chi tiet (card)'!B1112</f>
        <v>19-04-2018 18:15</v>
      </c>
      <c r="C1111" s="31" t="str">
        <f>'Chi tiet (card)'!C1112</f>
        <v>0982142860</v>
      </c>
      <c r="D1111" s="95">
        <f t="shared" si="36"/>
        <v>10</v>
      </c>
      <c r="E1111" s="95" t="str">
        <f t="shared" si="37"/>
        <v>0982142XXX</v>
      </c>
      <c r="F1111" s="6" t="str">
        <f>'Chi tiet (card)'!D1112</f>
        <v>Viettel</v>
      </c>
      <c r="G1111" s="11">
        <f>'Chi tiet (card)'!E1112</f>
        <v>100000</v>
      </c>
    </row>
    <row r="1112" spans="1:7" x14ac:dyDescent="0.2">
      <c r="A1112" s="31">
        <f>'Chi tiet (card)'!A1113</f>
        <v>43209</v>
      </c>
      <c r="B1112" s="31" t="str">
        <f>'Chi tiet (card)'!B1113</f>
        <v>19-04-2018 18:11</v>
      </c>
      <c r="C1112" s="31" t="str">
        <f>'Chi tiet (card)'!C1113</f>
        <v>01668946482</v>
      </c>
      <c r="D1112" s="95">
        <f t="shared" si="36"/>
        <v>11</v>
      </c>
      <c r="E1112" s="95" t="str">
        <f t="shared" si="37"/>
        <v>01668946XXX</v>
      </c>
      <c r="F1112" s="6" t="str">
        <f>'Chi tiet (card)'!D1113</f>
        <v>Viettel</v>
      </c>
      <c r="G1112" s="11">
        <f>'Chi tiet (card)'!E1113</f>
        <v>100000</v>
      </c>
    </row>
    <row r="1113" spans="1:7" x14ac:dyDescent="0.2">
      <c r="A1113" s="31">
        <f>'Chi tiet (card)'!A1114</f>
        <v>43209</v>
      </c>
      <c r="B1113" s="31" t="str">
        <f>'Chi tiet (card)'!B1114</f>
        <v>19-04-2018 18:05</v>
      </c>
      <c r="C1113" s="31" t="str">
        <f>'Chi tiet (card)'!C1114</f>
        <v>0962609948</v>
      </c>
      <c r="D1113" s="95">
        <f t="shared" si="36"/>
        <v>10</v>
      </c>
      <c r="E1113" s="95" t="str">
        <f t="shared" si="37"/>
        <v>0962609XXX</v>
      </c>
      <c r="F1113" s="6" t="str">
        <f>'Chi tiet (card)'!D1114</f>
        <v>Viettel</v>
      </c>
      <c r="G1113" s="11">
        <f>'Chi tiet (card)'!E1114</f>
        <v>50000</v>
      </c>
    </row>
    <row r="1114" spans="1:7" x14ac:dyDescent="0.2">
      <c r="A1114" s="31">
        <f>'Chi tiet (card)'!A1115</f>
        <v>43209</v>
      </c>
      <c r="B1114" s="31" t="str">
        <f>'Chi tiet (card)'!B1115</f>
        <v>19-04-2018 17:55</v>
      </c>
      <c r="C1114" s="31" t="str">
        <f>'Chi tiet (card)'!C1115</f>
        <v>0922616218</v>
      </c>
      <c r="D1114" s="95">
        <f t="shared" si="36"/>
        <v>10</v>
      </c>
      <c r="E1114" s="95" t="str">
        <f t="shared" si="37"/>
        <v>0922616XXX</v>
      </c>
      <c r="F1114" s="6" t="str">
        <f>'Chi tiet (card)'!D1115</f>
        <v>Vietnammobile</v>
      </c>
      <c r="G1114" s="11">
        <f>'Chi tiet (card)'!E1115</f>
        <v>50000</v>
      </c>
    </row>
    <row r="1115" spans="1:7" x14ac:dyDescent="0.2">
      <c r="A1115" s="31">
        <f>'Chi tiet (card)'!A1116</f>
        <v>43209</v>
      </c>
      <c r="B1115" s="31" t="str">
        <f>'Chi tiet (card)'!B1116</f>
        <v>19-04-2018 17:54</v>
      </c>
      <c r="C1115" s="31" t="str">
        <f>'Chi tiet (card)'!C1116</f>
        <v>0978099421</v>
      </c>
      <c r="D1115" s="95">
        <f t="shared" si="36"/>
        <v>10</v>
      </c>
      <c r="E1115" s="95" t="str">
        <f t="shared" si="37"/>
        <v>0978099XXX</v>
      </c>
      <c r="F1115" s="6" t="str">
        <f>'Chi tiet (card)'!D1116</f>
        <v>Viettel</v>
      </c>
      <c r="G1115" s="11">
        <f>'Chi tiet (card)'!E1116</f>
        <v>100000</v>
      </c>
    </row>
    <row r="1116" spans="1:7" x14ac:dyDescent="0.2">
      <c r="A1116" s="31">
        <f>'Chi tiet (card)'!A1117</f>
        <v>43209</v>
      </c>
      <c r="B1116" s="31" t="str">
        <f>'Chi tiet (card)'!B1117</f>
        <v>19-04-2018 17:52</v>
      </c>
      <c r="C1116" s="31" t="str">
        <f>'Chi tiet (card)'!C1117</f>
        <v>0978596732</v>
      </c>
      <c r="D1116" s="95">
        <f t="shared" si="36"/>
        <v>10</v>
      </c>
      <c r="E1116" s="95" t="str">
        <f t="shared" si="37"/>
        <v>0978596XXX</v>
      </c>
      <c r="F1116" s="6" t="str">
        <f>'Chi tiet (card)'!D1117</f>
        <v>Viettel</v>
      </c>
      <c r="G1116" s="11">
        <f>'Chi tiet (card)'!E1117</f>
        <v>50000</v>
      </c>
    </row>
    <row r="1117" spans="1:7" x14ac:dyDescent="0.2">
      <c r="A1117" s="31">
        <f>'Chi tiet (card)'!A1118</f>
        <v>43209</v>
      </c>
      <c r="B1117" s="31" t="str">
        <f>'Chi tiet (card)'!B1118</f>
        <v>19-04-2018 17:28</v>
      </c>
      <c r="C1117" s="31" t="str">
        <f>'Chi tiet (card)'!C1118</f>
        <v>01283907769</v>
      </c>
      <c r="D1117" s="95">
        <f t="shared" si="36"/>
        <v>11</v>
      </c>
      <c r="E1117" s="95" t="str">
        <f t="shared" si="37"/>
        <v>01283907XXX</v>
      </c>
      <c r="F1117" s="6" t="str">
        <f>'Chi tiet (card)'!D1118</f>
        <v>Mobifone</v>
      </c>
      <c r="G1117" s="11">
        <f>'Chi tiet (card)'!E1118</f>
        <v>100000</v>
      </c>
    </row>
    <row r="1118" spans="1:7" x14ac:dyDescent="0.2">
      <c r="A1118" s="31">
        <f>'Chi tiet (card)'!A1119</f>
        <v>43209</v>
      </c>
      <c r="B1118" s="31" t="str">
        <f>'Chi tiet (card)'!B1119</f>
        <v>19-04-2018 17:14</v>
      </c>
      <c r="C1118" s="31" t="str">
        <f>'Chi tiet (card)'!C1119</f>
        <v>01262838928</v>
      </c>
      <c r="D1118" s="95">
        <f t="shared" si="36"/>
        <v>11</v>
      </c>
      <c r="E1118" s="95" t="str">
        <f t="shared" si="37"/>
        <v>01262838XXX</v>
      </c>
      <c r="F1118" s="6" t="str">
        <f>'Chi tiet (card)'!D1119</f>
        <v>Mobifone</v>
      </c>
      <c r="G1118" s="11">
        <f>'Chi tiet (card)'!E1119</f>
        <v>100000</v>
      </c>
    </row>
    <row r="1119" spans="1:7" x14ac:dyDescent="0.2">
      <c r="A1119" s="31">
        <f>'Chi tiet (card)'!A1120</f>
        <v>43209</v>
      </c>
      <c r="B1119" s="31" t="str">
        <f>'Chi tiet (card)'!B1120</f>
        <v>19-04-2018 17:12</v>
      </c>
      <c r="C1119" s="31" t="str">
        <f>'Chi tiet (card)'!C1120</f>
        <v>01626972147</v>
      </c>
      <c r="D1119" s="95">
        <f t="shared" si="36"/>
        <v>11</v>
      </c>
      <c r="E1119" s="95" t="str">
        <f t="shared" si="37"/>
        <v>01626972XXX</v>
      </c>
      <c r="F1119" s="6" t="str">
        <f>'Chi tiet (card)'!D1120</f>
        <v>Viettel</v>
      </c>
      <c r="G1119" s="11">
        <f>'Chi tiet (card)'!E1120</f>
        <v>50000</v>
      </c>
    </row>
    <row r="1120" spans="1:7" x14ac:dyDescent="0.2">
      <c r="A1120" s="31">
        <f>'Chi tiet (card)'!A1121</f>
        <v>43209</v>
      </c>
      <c r="B1120" s="31" t="str">
        <f>'Chi tiet (card)'!B1121</f>
        <v>19-04-2018 17:05</v>
      </c>
      <c r="C1120" s="31" t="str">
        <f>'Chi tiet (card)'!C1121</f>
        <v>01663492357</v>
      </c>
      <c r="D1120" s="95">
        <f t="shared" si="36"/>
        <v>11</v>
      </c>
      <c r="E1120" s="95" t="str">
        <f t="shared" si="37"/>
        <v>01663492XXX</v>
      </c>
      <c r="F1120" s="6" t="str">
        <f>'Chi tiet (card)'!D1121</f>
        <v>Viettel</v>
      </c>
      <c r="G1120" s="11">
        <f>'Chi tiet (card)'!E1121</f>
        <v>50000</v>
      </c>
    </row>
    <row r="1121" spans="1:7" x14ac:dyDescent="0.2">
      <c r="A1121" s="31">
        <f>'Chi tiet (card)'!A1122</f>
        <v>43209</v>
      </c>
      <c r="B1121" s="31" t="str">
        <f>'Chi tiet (card)'!B1122</f>
        <v>19-04-2018 17:04</v>
      </c>
      <c r="C1121" s="31" t="str">
        <f>'Chi tiet (card)'!C1122</f>
        <v>01645258643</v>
      </c>
      <c r="D1121" s="95">
        <f t="shared" si="36"/>
        <v>11</v>
      </c>
      <c r="E1121" s="95" t="str">
        <f t="shared" si="37"/>
        <v>01645258XXX</v>
      </c>
      <c r="F1121" s="6" t="str">
        <f>'Chi tiet (card)'!D1122</f>
        <v>Viettel</v>
      </c>
      <c r="G1121" s="11">
        <f>'Chi tiet (card)'!E1122</f>
        <v>100000</v>
      </c>
    </row>
    <row r="1122" spans="1:7" x14ac:dyDescent="0.2">
      <c r="A1122" s="31">
        <f>'Chi tiet (card)'!A1123</f>
        <v>43209</v>
      </c>
      <c r="B1122" s="31" t="str">
        <f>'Chi tiet (card)'!B1123</f>
        <v>19-04-2018 16:59</v>
      </c>
      <c r="C1122" s="31" t="str">
        <f>'Chi tiet (card)'!C1123</f>
        <v>0965979818</v>
      </c>
      <c r="D1122" s="95">
        <f t="shared" si="36"/>
        <v>10</v>
      </c>
      <c r="E1122" s="95" t="str">
        <f t="shared" si="37"/>
        <v>0965979XXX</v>
      </c>
      <c r="F1122" s="6" t="str">
        <f>'Chi tiet (card)'!D1123</f>
        <v>Viettel</v>
      </c>
      <c r="G1122" s="11">
        <f>'Chi tiet (card)'!E1123</f>
        <v>50000</v>
      </c>
    </row>
    <row r="1123" spans="1:7" x14ac:dyDescent="0.2">
      <c r="A1123" s="31">
        <f>'Chi tiet (card)'!A1124</f>
        <v>43209</v>
      </c>
      <c r="B1123" s="31" t="str">
        <f>'Chi tiet (card)'!B1124</f>
        <v>19-04-2018 16:56</v>
      </c>
      <c r="C1123" s="31" t="str">
        <f>'Chi tiet (card)'!C1124</f>
        <v>01685687927</v>
      </c>
      <c r="D1123" s="95">
        <f t="shared" si="36"/>
        <v>11</v>
      </c>
      <c r="E1123" s="95" t="str">
        <f t="shared" si="37"/>
        <v>01685687XXX</v>
      </c>
      <c r="F1123" s="6" t="str">
        <f>'Chi tiet (card)'!D1124</f>
        <v>Viettel</v>
      </c>
      <c r="G1123" s="11">
        <f>'Chi tiet (card)'!E1124</f>
        <v>50000</v>
      </c>
    </row>
    <row r="1124" spans="1:7" x14ac:dyDescent="0.2">
      <c r="A1124" s="31">
        <f>'Chi tiet (card)'!A1125</f>
        <v>43209</v>
      </c>
      <c r="B1124" s="31" t="str">
        <f>'Chi tiet (card)'!B1125</f>
        <v>19-04-2018 16:50</v>
      </c>
      <c r="C1124" s="31" t="str">
        <f>'Chi tiet (card)'!C1125</f>
        <v>0972812877</v>
      </c>
      <c r="D1124" s="95">
        <f t="shared" si="36"/>
        <v>10</v>
      </c>
      <c r="E1124" s="95" t="str">
        <f t="shared" si="37"/>
        <v>0972812XXX</v>
      </c>
      <c r="F1124" s="6" t="str">
        <f>'Chi tiet (card)'!D1125</f>
        <v>Viettel</v>
      </c>
      <c r="G1124" s="11">
        <f>'Chi tiet (card)'!E1125</f>
        <v>100000</v>
      </c>
    </row>
    <row r="1125" spans="1:7" x14ac:dyDescent="0.2">
      <c r="A1125" s="31">
        <f>'Chi tiet (card)'!A1126</f>
        <v>43209</v>
      </c>
      <c r="B1125" s="31" t="str">
        <f>'Chi tiet (card)'!B1126</f>
        <v>19-04-2018 16:43</v>
      </c>
      <c r="C1125" s="31" t="str">
        <f>'Chi tiet (card)'!C1126</f>
        <v>0916910629</v>
      </c>
      <c r="D1125" s="95">
        <f t="shared" si="36"/>
        <v>10</v>
      </c>
      <c r="E1125" s="95" t="str">
        <f t="shared" si="37"/>
        <v>0916910XXX</v>
      </c>
      <c r="F1125" s="6" t="str">
        <f>'Chi tiet (card)'!D1126</f>
        <v>Vinaphone</v>
      </c>
      <c r="G1125" s="11">
        <f>'Chi tiet (card)'!E1126</f>
        <v>50000</v>
      </c>
    </row>
    <row r="1126" spans="1:7" x14ac:dyDescent="0.2">
      <c r="A1126" s="31">
        <f>'Chi tiet (card)'!A1127</f>
        <v>43209</v>
      </c>
      <c r="B1126" s="31" t="str">
        <f>'Chi tiet (card)'!B1127</f>
        <v>19-04-2018 15:54</v>
      </c>
      <c r="C1126" s="31" t="str">
        <f>'Chi tiet (card)'!C1127</f>
        <v>01682048602</v>
      </c>
      <c r="D1126" s="95">
        <f t="shared" si="36"/>
        <v>11</v>
      </c>
      <c r="E1126" s="95" t="str">
        <f t="shared" si="37"/>
        <v>01682048XXX</v>
      </c>
      <c r="F1126" s="6" t="str">
        <f>'Chi tiet (card)'!D1127</f>
        <v>Viettel</v>
      </c>
      <c r="G1126" s="11">
        <f>'Chi tiet (card)'!E1127</f>
        <v>50000</v>
      </c>
    </row>
    <row r="1127" spans="1:7" x14ac:dyDescent="0.2">
      <c r="A1127" s="31">
        <f>'Chi tiet (card)'!A1128</f>
        <v>43209</v>
      </c>
      <c r="B1127" s="31" t="str">
        <f>'Chi tiet (card)'!B1128</f>
        <v>19-04-2018 14:46</v>
      </c>
      <c r="C1127" s="31" t="str">
        <f>'Chi tiet (card)'!C1128</f>
        <v>01695387958</v>
      </c>
      <c r="D1127" s="95">
        <f t="shared" si="36"/>
        <v>11</v>
      </c>
      <c r="E1127" s="95" t="str">
        <f t="shared" si="37"/>
        <v>01695387XXX</v>
      </c>
      <c r="F1127" s="6" t="str">
        <f>'Chi tiet (card)'!D1128</f>
        <v>Viettel</v>
      </c>
      <c r="G1127" s="11">
        <f>'Chi tiet (card)'!E1128</f>
        <v>50000</v>
      </c>
    </row>
    <row r="1128" spans="1:7" x14ac:dyDescent="0.2">
      <c r="A1128" s="31">
        <f>'Chi tiet (card)'!A1129</f>
        <v>43209</v>
      </c>
      <c r="B1128" s="31" t="str">
        <f>'Chi tiet (card)'!B1129</f>
        <v>19-04-2018 14:28</v>
      </c>
      <c r="C1128" s="31" t="str">
        <f>'Chi tiet (card)'!C1129</f>
        <v>0932742237</v>
      </c>
      <c r="D1128" s="95">
        <f t="shared" si="36"/>
        <v>10</v>
      </c>
      <c r="E1128" s="95" t="str">
        <f t="shared" si="37"/>
        <v>0932742XXX</v>
      </c>
      <c r="F1128" s="6" t="str">
        <f>'Chi tiet (card)'!D1129</f>
        <v>Mobifone</v>
      </c>
      <c r="G1128" s="11">
        <f>'Chi tiet (card)'!E1129</f>
        <v>50000</v>
      </c>
    </row>
    <row r="1129" spans="1:7" x14ac:dyDescent="0.2">
      <c r="A1129" s="31">
        <f>'Chi tiet (card)'!A1130</f>
        <v>43209</v>
      </c>
      <c r="B1129" s="31" t="str">
        <f>'Chi tiet (card)'!B1130</f>
        <v>19-04-2018 14:23</v>
      </c>
      <c r="C1129" s="31" t="str">
        <f>'Chi tiet (card)'!C1130</f>
        <v>01285870537</v>
      </c>
      <c r="D1129" s="95">
        <f t="shared" si="36"/>
        <v>11</v>
      </c>
      <c r="E1129" s="95" t="str">
        <f t="shared" si="37"/>
        <v>01285870XXX</v>
      </c>
      <c r="F1129" s="6" t="str">
        <f>'Chi tiet (card)'!D1130</f>
        <v>Mobifone</v>
      </c>
      <c r="G1129" s="11">
        <f>'Chi tiet (card)'!E1130</f>
        <v>50000</v>
      </c>
    </row>
    <row r="1130" spans="1:7" x14ac:dyDescent="0.2">
      <c r="A1130" s="31">
        <f>'Chi tiet (card)'!A1131</f>
        <v>43209</v>
      </c>
      <c r="B1130" s="31" t="str">
        <f>'Chi tiet (card)'!B1131</f>
        <v>19-04-2018 14:14</v>
      </c>
      <c r="C1130" s="31" t="str">
        <f>'Chi tiet (card)'!C1131</f>
        <v>01687096172</v>
      </c>
      <c r="D1130" s="95">
        <f t="shared" si="36"/>
        <v>11</v>
      </c>
      <c r="E1130" s="95" t="str">
        <f t="shared" si="37"/>
        <v>01687096XXX</v>
      </c>
      <c r="F1130" s="6" t="str">
        <f>'Chi tiet (card)'!D1131</f>
        <v>Viettel</v>
      </c>
      <c r="G1130" s="11">
        <f>'Chi tiet (card)'!E1131</f>
        <v>100000</v>
      </c>
    </row>
    <row r="1131" spans="1:7" x14ac:dyDescent="0.2">
      <c r="A1131" s="31">
        <f>'Chi tiet (card)'!A1132</f>
        <v>43209</v>
      </c>
      <c r="B1131" s="31" t="str">
        <f>'Chi tiet (card)'!B1132</f>
        <v>19-04-2018 14:03</v>
      </c>
      <c r="C1131" s="31" t="str">
        <f>'Chi tiet (card)'!C1132</f>
        <v>0979789091</v>
      </c>
      <c r="D1131" s="95">
        <f t="shared" si="36"/>
        <v>10</v>
      </c>
      <c r="E1131" s="95" t="str">
        <f t="shared" si="37"/>
        <v>0979789XXX</v>
      </c>
      <c r="F1131" s="6" t="str">
        <f>'Chi tiet (card)'!D1132</f>
        <v>Viettel</v>
      </c>
      <c r="G1131" s="11">
        <f>'Chi tiet (card)'!E1132</f>
        <v>100000</v>
      </c>
    </row>
    <row r="1132" spans="1:7" x14ac:dyDescent="0.2">
      <c r="A1132" s="31">
        <f>'Chi tiet (card)'!A1133</f>
        <v>43209</v>
      </c>
      <c r="B1132" s="31" t="str">
        <f>'Chi tiet (card)'!B1133</f>
        <v>19-04-2018 14:03</v>
      </c>
      <c r="C1132" s="31" t="str">
        <f>'Chi tiet (card)'!C1133</f>
        <v>01632347558</v>
      </c>
      <c r="D1132" s="95">
        <f t="shared" si="36"/>
        <v>11</v>
      </c>
      <c r="E1132" s="95" t="str">
        <f t="shared" si="37"/>
        <v>01632347XXX</v>
      </c>
      <c r="F1132" s="6" t="str">
        <f>'Chi tiet (card)'!D1133</f>
        <v>Viettel</v>
      </c>
      <c r="G1132" s="11">
        <f>'Chi tiet (card)'!E1133</f>
        <v>100000</v>
      </c>
    </row>
    <row r="1133" spans="1:7" x14ac:dyDescent="0.2">
      <c r="A1133" s="31">
        <f>'Chi tiet (card)'!A1134</f>
        <v>43209</v>
      </c>
      <c r="B1133" s="31" t="str">
        <f>'Chi tiet (card)'!B1134</f>
        <v>19-04-2018 14:01</v>
      </c>
      <c r="C1133" s="31" t="str">
        <f>'Chi tiet (card)'!C1134</f>
        <v>0962762131</v>
      </c>
      <c r="D1133" s="95">
        <f t="shared" si="36"/>
        <v>10</v>
      </c>
      <c r="E1133" s="95" t="str">
        <f t="shared" si="37"/>
        <v>0962762XXX</v>
      </c>
      <c r="F1133" s="6" t="str">
        <f>'Chi tiet (card)'!D1134</f>
        <v>Viettel</v>
      </c>
      <c r="G1133" s="11">
        <f>'Chi tiet (card)'!E1134</f>
        <v>50000</v>
      </c>
    </row>
    <row r="1134" spans="1:7" x14ac:dyDescent="0.2">
      <c r="A1134" s="31">
        <f>'Chi tiet (card)'!A1135</f>
        <v>43209</v>
      </c>
      <c r="B1134" s="31" t="str">
        <f>'Chi tiet (card)'!B1135</f>
        <v>19-04-2018 14:00</v>
      </c>
      <c r="C1134" s="31" t="str">
        <f>'Chi tiet (card)'!C1135</f>
        <v>01657331955</v>
      </c>
      <c r="D1134" s="95">
        <f t="shared" si="36"/>
        <v>11</v>
      </c>
      <c r="E1134" s="95" t="str">
        <f t="shared" si="37"/>
        <v>01657331XXX</v>
      </c>
      <c r="F1134" s="6" t="str">
        <f>'Chi tiet (card)'!D1135</f>
        <v>Viettel</v>
      </c>
      <c r="G1134" s="11">
        <f>'Chi tiet (card)'!E1135</f>
        <v>100000</v>
      </c>
    </row>
    <row r="1135" spans="1:7" x14ac:dyDescent="0.2">
      <c r="A1135" s="31">
        <f>'Chi tiet (card)'!A1136</f>
        <v>43209</v>
      </c>
      <c r="B1135" s="31" t="str">
        <f>'Chi tiet (card)'!B1136</f>
        <v>19-04-2018 13:47</v>
      </c>
      <c r="C1135" s="31" t="str">
        <f>'Chi tiet (card)'!C1136</f>
        <v>01667562086</v>
      </c>
      <c r="D1135" s="95">
        <f t="shared" si="36"/>
        <v>11</v>
      </c>
      <c r="E1135" s="95" t="str">
        <f t="shared" si="37"/>
        <v>01667562XXX</v>
      </c>
      <c r="F1135" s="6" t="str">
        <f>'Chi tiet (card)'!D1136</f>
        <v>Viettel</v>
      </c>
      <c r="G1135" s="11">
        <f>'Chi tiet (card)'!E1136</f>
        <v>50000</v>
      </c>
    </row>
    <row r="1136" spans="1:7" x14ac:dyDescent="0.2">
      <c r="A1136" s="31">
        <f>'Chi tiet (card)'!A1137</f>
        <v>43209</v>
      </c>
      <c r="B1136" s="31" t="str">
        <f>'Chi tiet (card)'!B1137</f>
        <v>19-04-2018 13:32</v>
      </c>
      <c r="C1136" s="31" t="str">
        <f>'Chi tiet (card)'!C1137</f>
        <v>0974344670</v>
      </c>
      <c r="D1136" s="95">
        <f t="shared" si="36"/>
        <v>10</v>
      </c>
      <c r="E1136" s="95" t="str">
        <f t="shared" si="37"/>
        <v>0974344XXX</v>
      </c>
      <c r="F1136" s="6" t="str">
        <f>'Chi tiet (card)'!D1137</f>
        <v>Viettel</v>
      </c>
      <c r="G1136" s="11">
        <f>'Chi tiet (card)'!E1137</f>
        <v>50000</v>
      </c>
    </row>
    <row r="1137" spans="1:7" x14ac:dyDescent="0.2">
      <c r="A1137" s="31">
        <f>'Chi tiet (card)'!A1138</f>
        <v>43209</v>
      </c>
      <c r="B1137" s="31" t="str">
        <f>'Chi tiet (card)'!B1138</f>
        <v>19-04-2018 12:51</v>
      </c>
      <c r="C1137" s="31" t="str">
        <f>'Chi tiet (card)'!C1138</f>
        <v>0931629130</v>
      </c>
      <c r="D1137" s="95">
        <f t="shared" si="36"/>
        <v>10</v>
      </c>
      <c r="E1137" s="95" t="str">
        <f t="shared" si="37"/>
        <v>0931629XXX</v>
      </c>
      <c r="F1137" s="6" t="str">
        <f>'Chi tiet (card)'!D1138</f>
        <v>Mobifone</v>
      </c>
      <c r="G1137" s="11">
        <f>'Chi tiet (card)'!E1138</f>
        <v>50000</v>
      </c>
    </row>
    <row r="1138" spans="1:7" x14ac:dyDescent="0.2">
      <c r="A1138" s="31">
        <f>'Chi tiet (card)'!A1139</f>
        <v>43209</v>
      </c>
      <c r="B1138" s="31" t="str">
        <f>'Chi tiet (card)'!B1139</f>
        <v>19-04-2018 12:46</v>
      </c>
      <c r="C1138" s="31" t="str">
        <f>'Chi tiet (card)'!C1139</f>
        <v>0987874205</v>
      </c>
      <c r="D1138" s="95">
        <f t="shared" si="36"/>
        <v>10</v>
      </c>
      <c r="E1138" s="95" t="str">
        <f t="shared" si="37"/>
        <v>0987874XXX</v>
      </c>
      <c r="F1138" s="6" t="str">
        <f>'Chi tiet (card)'!D1139</f>
        <v>Viettel</v>
      </c>
      <c r="G1138" s="11">
        <f>'Chi tiet (card)'!E1139</f>
        <v>50000</v>
      </c>
    </row>
    <row r="1139" spans="1:7" x14ac:dyDescent="0.2">
      <c r="A1139" s="31">
        <f>'Chi tiet (card)'!A1140</f>
        <v>43209</v>
      </c>
      <c r="B1139" s="31" t="str">
        <f>'Chi tiet (card)'!B1140</f>
        <v>19-04-2018 12:40</v>
      </c>
      <c r="C1139" s="31" t="str">
        <f>'Chi tiet (card)'!C1140</f>
        <v>01645811320</v>
      </c>
      <c r="D1139" s="95">
        <f t="shared" si="36"/>
        <v>11</v>
      </c>
      <c r="E1139" s="95" t="str">
        <f t="shared" si="37"/>
        <v>01645811XXX</v>
      </c>
      <c r="F1139" s="6" t="str">
        <f>'Chi tiet (card)'!D1140</f>
        <v>Viettel</v>
      </c>
      <c r="G1139" s="11">
        <f>'Chi tiet (card)'!E1140</f>
        <v>100000</v>
      </c>
    </row>
    <row r="1140" spans="1:7" x14ac:dyDescent="0.2">
      <c r="A1140" s="31">
        <f>'Chi tiet (card)'!A1141</f>
        <v>43209</v>
      </c>
      <c r="B1140" s="31" t="str">
        <f>'Chi tiet (card)'!B1141</f>
        <v>19-04-2018 12:31</v>
      </c>
      <c r="C1140" s="31" t="str">
        <f>'Chi tiet (card)'!C1141</f>
        <v>01682883227</v>
      </c>
      <c r="D1140" s="95">
        <f t="shared" si="36"/>
        <v>11</v>
      </c>
      <c r="E1140" s="95" t="str">
        <f t="shared" si="37"/>
        <v>01682883XXX</v>
      </c>
      <c r="F1140" s="6" t="str">
        <f>'Chi tiet (card)'!D1141</f>
        <v>Viettel</v>
      </c>
      <c r="G1140" s="11">
        <f>'Chi tiet (card)'!E1141</f>
        <v>50000</v>
      </c>
    </row>
    <row r="1141" spans="1:7" x14ac:dyDescent="0.2">
      <c r="A1141" s="31">
        <f>'Chi tiet (card)'!A1142</f>
        <v>43209</v>
      </c>
      <c r="B1141" s="31" t="str">
        <f>'Chi tiet (card)'!B1142</f>
        <v>19-04-2018 12:30</v>
      </c>
      <c r="C1141" s="31" t="str">
        <f>'Chi tiet (card)'!C1142</f>
        <v>01657352218</v>
      </c>
      <c r="D1141" s="95">
        <f t="shared" si="36"/>
        <v>11</v>
      </c>
      <c r="E1141" s="95" t="str">
        <f t="shared" si="37"/>
        <v>01657352XXX</v>
      </c>
      <c r="F1141" s="6" t="str">
        <f>'Chi tiet (card)'!D1142</f>
        <v>Viettel</v>
      </c>
      <c r="G1141" s="11">
        <f>'Chi tiet (card)'!E1142</f>
        <v>100000</v>
      </c>
    </row>
    <row r="1142" spans="1:7" x14ac:dyDescent="0.2">
      <c r="A1142" s="31">
        <f>'Chi tiet (card)'!A1143</f>
        <v>43209</v>
      </c>
      <c r="B1142" s="31" t="str">
        <f>'Chi tiet (card)'!B1143</f>
        <v>19-04-2018 12:30</v>
      </c>
      <c r="C1142" s="31" t="str">
        <f>'Chi tiet (card)'!C1143</f>
        <v>01278473888</v>
      </c>
      <c r="D1142" s="95">
        <f t="shared" si="36"/>
        <v>11</v>
      </c>
      <c r="E1142" s="95" t="str">
        <f t="shared" si="37"/>
        <v>01278473XXX</v>
      </c>
      <c r="F1142" s="6" t="str">
        <f>'Chi tiet (card)'!D1143</f>
        <v>Vinaphone</v>
      </c>
      <c r="G1142" s="11">
        <f>'Chi tiet (card)'!E1143</f>
        <v>50000</v>
      </c>
    </row>
    <row r="1143" spans="1:7" x14ac:dyDescent="0.2">
      <c r="A1143" s="31">
        <f>'Chi tiet (card)'!A1144</f>
        <v>43209</v>
      </c>
      <c r="B1143" s="31" t="str">
        <f>'Chi tiet (card)'!B1144</f>
        <v>19-04-2018 12:27</v>
      </c>
      <c r="C1143" s="31" t="str">
        <f>'Chi tiet (card)'!C1144</f>
        <v>0972440601</v>
      </c>
      <c r="D1143" s="95">
        <f t="shared" si="36"/>
        <v>10</v>
      </c>
      <c r="E1143" s="95" t="str">
        <f t="shared" si="37"/>
        <v>0972440XXX</v>
      </c>
      <c r="F1143" s="6" t="str">
        <f>'Chi tiet (card)'!D1144</f>
        <v>Viettel</v>
      </c>
      <c r="G1143" s="11">
        <f>'Chi tiet (card)'!E1144</f>
        <v>100000</v>
      </c>
    </row>
    <row r="1144" spans="1:7" x14ac:dyDescent="0.2">
      <c r="A1144" s="31">
        <f>'Chi tiet (card)'!A1145</f>
        <v>43209</v>
      </c>
      <c r="B1144" s="31" t="str">
        <f>'Chi tiet (card)'!B1145</f>
        <v>19-04-2018 12:24</v>
      </c>
      <c r="C1144" s="31" t="str">
        <f>'Chi tiet (card)'!C1145</f>
        <v>01639191744</v>
      </c>
      <c r="D1144" s="95">
        <f t="shared" si="36"/>
        <v>11</v>
      </c>
      <c r="E1144" s="95" t="str">
        <f t="shared" si="37"/>
        <v>01639191XXX</v>
      </c>
      <c r="F1144" s="6" t="str">
        <f>'Chi tiet (card)'!D1145</f>
        <v>Viettel</v>
      </c>
      <c r="G1144" s="11">
        <f>'Chi tiet (card)'!E1145</f>
        <v>50000</v>
      </c>
    </row>
    <row r="1145" spans="1:7" x14ac:dyDescent="0.2">
      <c r="A1145" s="31">
        <f>'Chi tiet (card)'!A1146</f>
        <v>43209</v>
      </c>
      <c r="B1145" s="31" t="str">
        <f>'Chi tiet (card)'!B1146</f>
        <v>19-04-2018 12:11</v>
      </c>
      <c r="C1145" s="31" t="str">
        <f>'Chi tiet (card)'!C1146</f>
        <v>0916448604</v>
      </c>
      <c r="D1145" s="95">
        <f t="shared" si="36"/>
        <v>10</v>
      </c>
      <c r="E1145" s="95" t="str">
        <f t="shared" si="37"/>
        <v>0916448XXX</v>
      </c>
      <c r="F1145" s="6" t="str">
        <f>'Chi tiet (card)'!D1146</f>
        <v>Vinaphone</v>
      </c>
      <c r="G1145" s="11">
        <f>'Chi tiet (card)'!E1146</f>
        <v>100000</v>
      </c>
    </row>
    <row r="1146" spans="1:7" x14ac:dyDescent="0.2">
      <c r="A1146" s="31">
        <f>'Chi tiet (card)'!A1147</f>
        <v>43209</v>
      </c>
      <c r="B1146" s="31" t="str">
        <f>'Chi tiet (card)'!B1147</f>
        <v>19-04-2018 12:01</v>
      </c>
      <c r="C1146" s="31" t="str">
        <f>'Chi tiet (card)'!C1147</f>
        <v>0978535881</v>
      </c>
      <c r="D1146" s="95">
        <f t="shared" si="36"/>
        <v>10</v>
      </c>
      <c r="E1146" s="95" t="str">
        <f t="shared" si="37"/>
        <v>0978535XXX</v>
      </c>
      <c r="F1146" s="6" t="str">
        <f>'Chi tiet (card)'!D1147</f>
        <v>Viettel</v>
      </c>
      <c r="G1146" s="11">
        <f>'Chi tiet (card)'!E1147</f>
        <v>50000</v>
      </c>
    </row>
    <row r="1147" spans="1:7" x14ac:dyDescent="0.2">
      <c r="A1147" s="31">
        <f>'Chi tiet (card)'!A1148</f>
        <v>43209</v>
      </c>
      <c r="B1147" s="31" t="str">
        <f>'Chi tiet (card)'!B1148</f>
        <v>19-04-2018 12:00</v>
      </c>
      <c r="C1147" s="31" t="str">
        <f>'Chi tiet (card)'!C1148</f>
        <v>0963405496</v>
      </c>
      <c r="D1147" s="95">
        <f t="shared" si="36"/>
        <v>10</v>
      </c>
      <c r="E1147" s="95" t="str">
        <f t="shared" si="37"/>
        <v>0963405XXX</v>
      </c>
      <c r="F1147" s="6" t="str">
        <f>'Chi tiet (card)'!D1148</f>
        <v>Viettel</v>
      </c>
      <c r="G1147" s="11">
        <f>'Chi tiet (card)'!E1148</f>
        <v>100000</v>
      </c>
    </row>
    <row r="1148" spans="1:7" x14ac:dyDescent="0.2">
      <c r="A1148" s="31">
        <f>'Chi tiet (card)'!A1149</f>
        <v>43209</v>
      </c>
      <c r="B1148" s="31" t="str">
        <f>'Chi tiet (card)'!B1149</f>
        <v>19-04-2018 11:58</v>
      </c>
      <c r="C1148" s="31" t="str">
        <f>'Chi tiet (card)'!C1149</f>
        <v>01256113676</v>
      </c>
      <c r="D1148" s="95">
        <f t="shared" si="36"/>
        <v>11</v>
      </c>
      <c r="E1148" s="95" t="str">
        <f t="shared" si="37"/>
        <v>01256113XXX</v>
      </c>
      <c r="F1148" s="6" t="str">
        <f>'Chi tiet (card)'!D1149</f>
        <v>Vinaphone</v>
      </c>
      <c r="G1148" s="11">
        <f>'Chi tiet (card)'!E1149</f>
        <v>50000</v>
      </c>
    </row>
    <row r="1149" spans="1:7" x14ac:dyDescent="0.2">
      <c r="A1149" s="31">
        <f>'Chi tiet (card)'!A1150</f>
        <v>43209</v>
      </c>
      <c r="B1149" s="31" t="str">
        <f>'Chi tiet (card)'!B1150</f>
        <v>19-04-2018 11:54</v>
      </c>
      <c r="C1149" s="31" t="str">
        <f>'Chi tiet (card)'!C1150</f>
        <v>0916309055</v>
      </c>
      <c r="D1149" s="95">
        <f t="shared" si="36"/>
        <v>10</v>
      </c>
      <c r="E1149" s="95" t="str">
        <f t="shared" si="37"/>
        <v>0916309XXX</v>
      </c>
      <c r="F1149" s="6" t="str">
        <f>'Chi tiet (card)'!D1150</f>
        <v>Vinaphone</v>
      </c>
      <c r="G1149" s="11">
        <f>'Chi tiet (card)'!E1150</f>
        <v>50000</v>
      </c>
    </row>
    <row r="1150" spans="1:7" x14ac:dyDescent="0.2">
      <c r="A1150" s="31">
        <f>'Chi tiet (card)'!A1151</f>
        <v>43209</v>
      </c>
      <c r="B1150" s="31" t="str">
        <f>'Chi tiet (card)'!B1151</f>
        <v>19-04-2018 11:53</v>
      </c>
      <c r="C1150" s="31" t="str">
        <f>'Chi tiet (card)'!C1151</f>
        <v>0868907432</v>
      </c>
      <c r="D1150" s="95">
        <f t="shared" si="36"/>
        <v>10</v>
      </c>
      <c r="E1150" s="95" t="str">
        <f t="shared" si="37"/>
        <v>0868907XXX</v>
      </c>
      <c r="F1150" s="6" t="str">
        <f>'Chi tiet (card)'!D1151</f>
        <v>Viettel</v>
      </c>
      <c r="G1150" s="11">
        <f>'Chi tiet (card)'!E1151</f>
        <v>50000</v>
      </c>
    </row>
    <row r="1151" spans="1:7" x14ac:dyDescent="0.2">
      <c r="A1151" s="31">
        <f>'Chi tiet (card)'!A1152</f>
        <v>43209</v>
      </c>
      <c r="B1151" s="31" t="str">
        <f>'Chi tiet (card)'!B1152</f>
        <v>19-04-2018 11:50</v>
      </c>
      <c r="C1151" s="31" t="str">
        <f>'Chi tiet (card)'!C1152</f>
        <v>01637205662</v>
      </c>
      <c r="D1151" s="95">
        <f t="shared" si="36"/>
        <v>11</v>
      </c>
      <c r="E1151" s="95" t="str">
        <f t="shared" si="37"/>
        <v>01637205XXX</v>
      </c>
      <c r="F1151" s="6" t="str">
        <f>'Chi tiet (card)'!D1152</f>
        <v>Viettel</v>
      </c>
      <c r="G1151" s="11">
        <f>'Chi tiet (card)'!E1152</f>
        <v>50000</v>
      </c>
    </row>
    <row r="1152" spans="1:7" x14ac:dyDescent="0.2">
      <c r="A1152" s="31">
        <f>'Chi tiet (card)'!A1153</f>
        <v>43209</v>
      </c>
      <c r="B1152" s="31" t="str">
        <f>'Chi tiet (card)'!B1153</f>
        <v>19-04-2018 11:47</v>
      </c>
      <c r="C1152" s="31" t="str">
        <f>'Chi tiet (card)'!C1153</f>
        <v>01637513576</v>
      </c>
      <c r="D1152" s="95">
        <f t="shared" si="36"/>
        <v>11</v>
      </c>
      <c r="E1152" s="95" t="str">
        <f t="shared" si="37"/>
        <v>01637513XXX</v>
      </c>
      <c r="F1152" s="6" t="str">
        <f>'Chi tiet (card)'!D1153</f>
        <v>Viettel</v>
      </c>
      <c r="G1152" s="11">
        <f>'Chi tiet (card)'!E1153</f>
        <v>50000</v>
      </c>
    </row>
    <row r="1153" spans="1:7" x14ac:dyDescent="0.2">
      <c r="A1153" s="31">
        <f>'Chi tiet (card)'!A1154</f>
        <v>43209</v>
      </c>
      <c r="B1153" s="31" t="str">
        <f>'Chi tiet (card)'!B1154</f>
        <v>19-04-2018 11:46</v>
      </c>
      <c r="C1153" s="31" t="str">
        <f>'Chi tiet (card)'!C1154</f>
        <v>01688956787</v>
      </c>
      <c r="D1153" s="95">
        <f t="shared" si="36"/>
        <v>11</v>
      </c>
      <c r="E1153" s="95" t="str">
        <f t="shared" si="37"/>
        <v>01688956XXX</v>
      </c>
      <c r="F1153" s="6" t="str">
        <f>'Chi tiet (card)'!D1154</f>
        <v>Viettel</v>
      </c>
      <c r="G1153" s="11">
        <f>'Chi tiet (card)'!E1154</f>
        <v>100000</v>
      </c>
    </row>
    <row r="1154" spans="1:7" x14ac:dyDescent="0.2">
      <c r="A1154" s="31">
        <f>'Chi tiet (card)'!A1155</f>
        <v>43209</v>
      </c>
      <c r="B1154" s="31" t="str">
        <f>'Chi tiet (card)'!B1155</f>
        <v>19-04-2018 11:45</v>
      </c>
      <c r="C1154" s="31" t="str">
        <f>'Chi tiet (card)'!C1155</f>
        <v>0974340560</v>
      </c>
      <c r="D1154" s="95">
        <f t="shared" si="36"/>
        <v>10</v>
      </c>
      <c r="E1154" s="95" t="str">
        <f t="shared" si="37"/>
        <v>0974340XXX</v>
      </c>
      <c r="F1154" s="6" t="str">
        <f>'Chi tiet (card)'!D1155</f>
        <v>Viettel</v>
      </c>
      <c r="G1154" s="11">
        <f>'Chi tiet (card)'!E1155</f>
        <v>100000</v>
      </c>
    </row>
    <row r="1155" spans="1:7" x14ac:dyDescent="0.2">
      <c r="A1155" s="31">
        <f>'Chi tiet (card)'!A1156</f>
        <v>43209</v>
      </c>
      <c r="B1155" s="31" t="str">
        <f>'Chi tiet (card)'!B1156</f>
        <v>19-04-2018 11:40</v>
      </c>
      <c r="C1155" s="31" t="str">
        <f>'Chi tiet (card)'!C1156</f>
        <v>01865113967</v>
      </c>
      <c r="D1155" s="95">
        <f t="shared" si="36"/>
        <v>11</v>
      </c>
      <c r="E1155" s="95" t="str">
        <f t="shared" si="37"/>
        <v>01865113XXX</v>
      </c>
      <c r="F1155" s="6" t="str">
        <f>'Chi tiet (card)'!D1156</f>
        <v>Vietnammobile</v>
      </c>
      <c r="G1155" s="11">
        <f>'Chi tiet (card)'!E1156</f>
        <v>100000</v>
      </c>
    </row>
    <row r="1156" spans="1:7" x14ac:dyDescent="0.2">
      <c r="A1156" s="31">
        <f>'Chi tiet (card)'!A1157</f>
        <v>43209</v>
      </c>
      <c r="B1156" s="31" t="str">
        <f>'Chi tiet (card)'!B1157</f>
        <v>19-04-2018 11:39</v>
      </c>
      <c r="C1156" s="31" t="str">
        <f>'Chi tiet (card)'!C1157</f>
        <v>01638434061</v>
      </c>
      <c r="D1156" s="95">
        <f t="shared" si="36"/>
        <v>11</v>
      </c>
      <c r="E1156" s="95" t="str">
        <f t="shared" si="37"/>
        <v>01638434XXX</v>
      </c>
      <c r="F1156" s="6" t="str">
        <f>'Chi tiet (card)'!D1157</f>
        <v>Viettel</v>
      </c>
      <c r="G1156" s="11">
        <f>'Chi tiet (card)'!E1157</f>
        <v>100000</v>
      </c>
    </row>
    <row r="1157" spans="1:7" x14ac:dyDescent="0.2">
      <c r="A1157" s="31">
        <f>'Chi tiet (card)'!A1158</f>
        <v>43209</v>
      </c>
      <c r="B1157" s="31" t="str">
        <f>'Chi tiet (card)'!B1158</f>
        <v>19-04-2018 11:38</v>
      </c>
      <c r="C1157" s="31" t="str">
        <f>'Chi tiet (card)'!C1158</f>
        <v>0939035277</v>
      </c>
      <c r="D1157" s="95">
        <f t="shared" si="36"/>
        <v>10</v>
      </c>
      <c r="E1157" s="95" t="str">
        <f t="shared" si="37"/>
        <v>0939035XXX</v>
      </c>
      <c r="F1157" s="6" t="str">
        <f>'Chi tiet (card)'!D1158</f>
        <v>Mobifone</v>
      </c>
      <c r="G1157" s="11">
        <f>'Chi tiet (card)'!E1158</f>
        <v>50000</v>
      </c>
    </row>
    <row r="1158" spans="1:7" x14ac:dyDescent="0.2">
      <c r="A1158" s="31">
        <f>'Chi tiet (card)'!A1159</f>
        <v>43209</v>
      </c>
      <c r="B1158" s="31" t="str">
        <f>'Chi tiet (card)'!B1159</f>
        <v>19-04-2018 11:35</v>
      </c>
      <c r="C1158" s="31" t="str">
        <f>'Chi tiet (card)'!C1159</f>
        <v>01698534438</v>
      </c>
      <c r="D1158" s="95">
        <f t="shared" si="36"/>
        <v>11</v>
      </c>
      <c r="E1158" s="95" t="str">
        <f t="shared" si="37"/>
        <v>01698534XXX</v>
      </c>
      <c r="F1158" s="6" t="str">
        <f>'Chi tiet (card)'!D1159</f>
        <v>Viettel</v>
      </c>
      <c r="G1158" s="11">
        <f>'Chi tiet (card)'!E1159</f>
        <v>50000</v>
      </c>
    </row>
    <row r="1159" spans="1:7" x14ac:dyDescent="0.2">
      <c r="A1159" s="31">
        <f>'Chi tiet (card)'!A1160</f>
        <v>43209</v>
      </c>
      <c r="B1159" s="31" t="str">
        <f>'Chi tiet (card)'!B1160</f>
        <v>19-04-2018 11:27</v>
      </c>
      <c r="C1159" s="31" t="str">
        <f>'Chi tiet (card)'!C1160</f>
        <v>0947371747</v>
      </c>
      <c r="D1159" s="95">
        <f t="shared" si="36"/>
        <v>10</v>
      </c>
      <c r="E1159" s="95" t="str">
        <f t="shared" si="37"/>
        <v>0947371XXX</v>
      </c>
      <c r="F1159" s="6" t="str">
        <f>'Chi tiet (card)'!D1160</f>
        <v>Vinaphone</v>
      </c>
      <c r="G1159" s="11">
        <f>'Chi tiet (card)'!E1160</f>
        <v>100000</v>
      </c>
    </row>
    <row r="1160" spans="1:7" x14ac:dyDescent="0.2">
      <c r="A1160" s="31">
        <f>'Chi tiet (card)'!A1161</f>
        <v>43209</v>
      </c>
      <c r="B1160" s="31" t="str">
        <f>'Chi tiet (card)'!B1161</f>
        <v>19-04-2018 11:20</v>
      </c>
      <c r="C1160" s="31" t="str">
        <f>'Chi tiet (card)'!C1161</f>
        <v>0966735147</v>
      </c>
      <c r="D1160" s="95">
        <f t="shared" si="36"/>
        <v>10</v>
      </c>
      <c r="E1160" s="95" t="str">
        <f t="shared" si="37"/>
        <v>0966735XXX</v>
      </c>
      <c r="F1160" s="6" t="str">
        <f>'Chi tiet (card)'!D1161</f>
        <v>Viettel</v>
      </c>
      <c r="G1160" s="11">
        <f>'Chi tiet (card)'!E1161</f>
        <v>50000</v>
      </c>
    </row>
    <row r="1161" spans="1:7" x14ac:dyDescent="0.2">
      <c r="A1161" s="31">
        <f>'Chi tiet (card)'!A1162</f>
        <v>43209</v>
      </c>
      <c r="B1161" s="31" t="str">
        <f>'Chi tiet (card)'!B1162</f>
        <v>19-04-2018 11:14</v>
      </c>
      <c r="C1161" s="31" t="str">
        <f>'Chi tiet (card)'!C1162</f>
        <v>01656791440</v>
      </c>
      <c r="D1161" s="95">
        <f t="shared" si="36"/>
        <v>11</v>
      </c>
      <c r="E1161" s="95" t="str">
        <f t="shared" si="37"/>
        <v>01656791XXX</v>
      </c>
      <c r="F1161" s="6" t="str">
        <f>'Chi tiet (card)'!D1162</f>
        <v>Viettel</v>
      </c>
      <c r="G1161" s="11">
        <f>'Chi tiet (card)'!E1162</f>
        <v>50000</v>
      </c>
    </row>
    <row r="1162" spans="1:7" x14ac:dyDescent="0.2">
      <c r="A1162" s="31">
        <f>'Chi tiet (card)'!A1163</f>
        <v>43209</v>
      </c>
      <c r="B1162" s="31" t="str">
        <f>'Chi tiet (card)'!B1163</f>
        <v>19-04-2018 10:52</v>
      </c>
      <c r="C1162" s="31" t="str">
        <f>'Chi tiet (card)'!C1163</f>
        <v>01695883799</v>
      </c>
      <c r="D1162" s="95">
        <f t="shared" si="36"/>
        <v>11</v>
      </c>
      <c r="E1162" s="95" t="str">
        <f t="shared" si="37"/>
        <v>01695883XXX</v>
      </c>
      <c r="F1162" s="6" t="str">
        <f>'Chi tiet (card)'!D1163</f>
        <v>Viettel</v>
      </c>
      <c r="G1162" s="11">
        <f>'Chi tiet (card)'!E1163</f>
        <v>50000</v>
      </c>
    </row>
    <row r="1163" spans="1:7" x14ac:dyDescent="0.2">
      <c r="A1163" s="31">
        <f>'Chi tiet (card)'!A1164</f>
        <v>43209</v>
      </c>
      <c r="B1163" s="31" t="str">
        <f>'Chi tiet (card)'!B1164</f>
        <v>19-04-2018 10:41</v>
      </c>
      <c r="C1163" s="31" t="str">
        <f>'Chi tiet (card)'!C1164</f>
        <v>0928293512</v>
      </c>
      <c r="D1163" s="95">
        <f t="shared" si="36"/>
        <v>10</v>
      </c>
      <c r="E1163" s="95" t="str">
        <f t="shared" si="37"/>
        <v>0928293XXX</v>
      </c>
      <c r="F1163" s="6" t="str">
        <f>'Chi tiet (card)'!D1164</f>
        <v>Vietnammobile</v>
      </c>
      <c r="G1163" s="11">
        <f>'Chi tiet (card)'!E1164</f>
        <v>50000</v>
      </c>
    </row>
    <row r="1164" spans="1:7" x14ac:dyDescent="0.2">
      <c r="A1164" s="31">
        <f>'Chi tiet (card)'!A1165</f>
        <v>43209</v>
      </c>
      <c r="B1164" s="31" t="str">
        <f>'Chi tiet (card)'!B1165</f>
        <v>19-04-2018 10:30</v>
      </c>
      <c r="C1164" s="31" t="str">
        <f>'Chi tiet (card)'!C1165</f>
        <v>01674926729</v>
      </c>
      <c r="D1164" s="95">
        <f t="shared" ref="D1164:D1227" si="38">LEN(C1164)</f>
        <v>11</v>
      </c>
      <c r="E1164" s="95" t="str">
        <f t="shared" ref="E1164:E1227" si="39">IF(D1164=11,LEFT(C1164,8)&amp;"XXX",LEFT(C1164,7)&amp;"XXX")</f>
        <v>01674926XXX</v>
      </c>
      <c r="F1164" s="6" t="str">
        <f>'Chi tiet (card)'!D1165</f>
        <v>Viettel</v>
      </c>
      <c r="G1164" s="11">
        <f>'Chi tiet (card)'!E1165</f>
        <v>50000</v>
      </c>
    </row>
    <row r="1165" spans="1:7" x14ac:dyDescent="0.2">
      <c r="A1165" s="31">
        <f>'Chi tiet (card)'!A1166</f>
        <v>43209</v>
      </c>
      <c r="B1165" s="31" t="str">
        <f>'Chi tiet (card)'!B1166</f>
        <v>19-04-2018 10:16</v>
      </c>
      <c r="C1165" s="31" t="str">
        <f>'Chi tiet (card)'!C1166</f>
        <v>01228940234</v>
      </c>
      <c r="D1165" s="95">
        <f t="shared" si="38"/>
        <v>11</v>
      </c>
      <c r="E1165" s="95" t="str">
        <f t="shared" si="39"/>
        <v>01228940XXX</v>
      </c>
      <c r="F1165" s="6" t="str">
        <f>'Chi tiet (card)'!D1166</f>
        <v>Mobifone</v>
      </c>
      <c r="G1165" s="11">
        <f>'Chi tiet (card)'!E1166</f>
        <v>50000</v>
      </c>
    </row>
    <row r="1166" spans="1:7" x14ac:dyDescent="0.2">
      <c r="A1166" s="31">
        <f>'Chi tiet (card)'!A1167</f>
        <v>43209</v>
      </c>
      <c r="B1166" s="31" t="str">
        <f>'Chi tiet (card)'!B1167</f>
        <v>19-04-2018 10:00</v>
      </c>
      <c r="C1166" s="31" t="str">
        <f>'Chi tiet (card)'!C1167</f>
        <v>0946525423</v>
      </c>
      <c r="D1166" s="95">
        <f t="shared" si="38"/>
        <v>10</v>
      </c>
      <c r="E1166" s="95" t="str">
        <f t="shared" si="39"/>
        <v>0946525XXX</v>
      </c>
      <c r="F1166" s="6" t="str">
        <f>'Chi tiet (card)'!D1167</f>
        <v>Vinaphone</v>
      </c>
      <c r="G1166" s="11">
        <f>'Chi tiet (card)'!E1167</f>
        <v>50000</v>
      </c>
    </row>
    <row r="1167" spans="1:7" x14ac:dyDescent="0.2">
      <c r="A1167" s="31">
        <f>'Chi tiet (card)'!A1168</f>
        <v>43209</v>
      </c>
      <c r="B1167" s="31" t="str">
        <f>'Chi tiet (card)'!B1168</f>
        <v>19-04-2018 09:53</v>
      </c>
      <c r="C1167" s="31" t="str">
        <f>'Chi tiet (card)'!C1168</f>
        <v>0974370518</v>
      </c>
      <c r="D1167" s="95">
        <f t="shared" si="38"/>
        <v>10</v>
      </c>
      <c r="E1167" s="95" t="str">
        <f t="shared" si="39"/>
        <v>0974370XXX</v>
      </c>
      <c r="F1167" s="6" t="str">
        <f>'Chi tiet (card)'!D1168</f>
        <v>Viettel</v>
      </c>
      <c r="G1167" s="11">
        <f>'Chi tiet (card)'!E1168</f>
        <v>50000</v>
      </c>
    </row>
    <row r="1168" spans="1:7" x14ac:dyDescent="0.2">
      <c r="A1168" s="31">
        <f>'Chi tiet (card)'!A1169</f>
        <v>43209</v>
      </c>
      <c r="B1168" s="31" t="str">
        <f>'Chi tiet (card)'!B1169</f>
        <v>19-04-2018 09:48</v>
      </c>
      <c r="C1168" s="31" t="str">
        <f>'Chi tiet (card)'!C1169</f>
        <v>01629406732</v>
      </c>
      <c r="D1168" s="95">
        <f t="shared" si="38"/>
        <v>11</v>
      </c>
      <c r="E1168" s="95" t="str">
        <f t="shared" si="39"/>
        <v>01629406XXX</v>
      </c>
      <c r="F1168" s="6" t="str">
        <f>'Chi tiet (card)'!D1169</f>
        <v>Viettel</v>
      </c>
      <c r="G1168" s="11">
        <f>'Chi tiet (card)'!E1169</f>
        <v>50000</v>
      </c>
    </row>
    <row r="1169" spans="1:7" x14ac:dyDescent="0.2">
      <c r="A1169" s="31">
        <f>'Chi tiet (card)'!A1170</f>
        <v>43209</v>
      </c>
      <c r="B1169" s="31" t="str">
        <f>'Chi tiet (card)'!B1170</f>
        <v>19-04-2018 09:43</v>
      </c>
      <c r="C1169" s="31" t="str">
        <f>'Chi tiet (card)'!C1170</f>
        <v>0924188332</v>
      </c>
      <c r="D1169" s="95">
        <f t="shared" si="38"/>
        <v>10</v>
      </c>
      <c r="E1169" s="95" t="str">
        <f t="shared" si="39"/>
        <v>0924188XXX</v>
      </c>
      <c r="F1169" s="6" t="str">
        <f>'Chi tiet (card)'!D1170</f>
        <v>Vietnammobile</v>
      </c>
      <c r="G1169" s="11">
        <f>'Chi tiet (card)'!E1170</f>
        <v>100000</v>
      </c>
    </row>
    <row r="1170" spans="1:7" x14ac:dyDescent="0.2">
      <c r="A1170" s="31">
        <f>'Chi tiet (card)'!A1171</f>
        <v>43209</v>
      </c>
      <c r="B1170" s="31" t="str">
        <f>'Chi tiet (card)'!B1171</f>
        <v>19-04-2018 09:25</v>
      </c>
      <c r="C1170" s="31" t="str">
        <f>'Chi tiet (card)'!C1171</f>
        <v>0981558865</v>
      </c>
      <c r="D1170" s="95">
        <f t="shared" si="38"/>
        <v>10</v>
      </c>
      <c r="E1170" s="95" t="str">
        <f t="shared" si="39"/>
        <v>0981558XXX</v>
      </c>
      <c r="F1170" s="6" t="str">
        <f>'Chi tiet (card)'!D1171</f>
        <v>Viettel</v>
      </c>
      <c r="G1170" s="11">
        <f>'Chi tiet (card)'!E1171</f>
        <v>50000</v>
      </c>
    </row>
    <row r="1171" spans="1:7" x14ac:dyDescent="0.2">
      <c r="A1171" s="31">
        <f>'Chi tiet (card)'!A1172</f>
        <v>43209</v>
      </c>
      <c r="B1171" s="31" t="str">
        <f>'Chi tiet (card)'!B1172</f>
        <v>19-04-2018 09:05</v>
      </c>
      <c r="C1171" s="31" t="str">
        <f>'Chi tiet (card)'!C1172</f>
        <v>0904140554</v>
      </c>
      <c r="D1171" s="95">
        <f t="shared" si="38"/>
        <v>10</v>
      </c>
      <c r="E1171" s="95" t="str">
        <f t="shared" si="39"/>
        <v>0904140XXX</v>
      </c>
      <c r="F1171" s="6" t="str">
        <f>'Chi tiet (card)'!D1172</f>
        <v>Mobifone</v>
      </c>
      <c r="G1171" s="11">
        <f>'Chi tiet (card)'!E1172</f>
        <v>50000</v>
      </c>
    </row>
    <row r="1172" spans="1:7" x14ac:dyDescent="0.2">
      <c r="A1172" s="31">
        <f>'Chi tiet (card)'!A1173</f>
        <v>43209</v>
      </c>
      <c r="B1172" s="31" t="str">
        <f>'Chi tiet (card)'!B1173</f>
        <v>19-04-2018 09:01</v>
      </c>
      <c r="C1172" s="31" t="str">
        <f>'Chi tiet (card)'!C1173</f>
        <v>01654737325</v>
      </c>
      <c r="D1172" s="95">
        <f t="shared" si="38"/>
        <v>11</v>
      </c>
      <c r="E1172" s="95" t="str">
        <f t="shared" si="39"/>
        <v>01654737XXX</v>
      </c>
      <c r="F1172" s="6" t="str">
        <f>'Chi tiet (card)'!D1173</f>
        <v>Viettel</v>
      </c>
      <c r="G1172" s="11">
        <f>'Chi tiet (card)'!E1173</f>
        <v>50000</v>
      </c>
    </row>
    <row r="1173" spans="1:7" x14ac:dyDescent="0.2">
      <c r="A1173" s="31">
        <f>'Chi tiet (card)'!A1174</f>
        <v>43209</v>
      </c>
      <c r="B1173" s="31" t="str">
        <f>'Chi tiet (card)'!B1174</f>
        <v>19-04-2018 08:54</v>
      </c>
      <c r="C1173" s="31" t="str">
        <f>'Chi tiet (card)'!C1174</f>
        <v>0989917119</v>
      </c>
      <c r="D1173" s="95">
        <f t="shared" si="38"/>
        <v>10</v>
      </c>
      <c r="E1173" s="95" t="str">
        <f t="shared" si="39"/>
        <v>0989917XXX</v>
      </c>
      <c r="F1173" s="6" t="str">
        <f>'Chi tiet (card)'!D1174</f>
        <v>Viettel</v>
      </c>
      <c r="G1173" s="11">
        <f>'Chi tiet (card)'!E1174</f>
        <v>50000</v>
      </c>
    </row>
    <row r="1174" spans="1:7" x14ac:dyDescent="0.2">
      <c r="A1174" s="31">
        <f>'Chi tiet (card)'!A1175</f>
        <v>43209</v>
      </c>
      <c r="B1174" s="31" t="str">
        <f>'Chi tiet (card)'!B1175</f>
        <v>19-04-2018 08:54</v>
      </c>
      <c r="C1174" s="31" t="str">
        <f>'Chi tiet (card)'!C1175</f>
        <v>0932198792</v>
      </c>
      <c r="D1174" s="95">
        <f t="shared" si="38"/>
        <v>10</v>
      </c>
      <c r="E1174" s="95" t="str">
        <f t="shared" si="39"/>
        <v>0932198XXX</v>
      </c>
      <c r="F1174" s="6" t="str">
        <f>'Chi tiet (card)'!D1175</f>
        <v>Mobifone</v>
      </c>
      <c r="G1174" s="11">
        <f>'Chi tiet (card)'!E1175</f>
        <v>100000</v>
      </c>
    </row>
    <row r="1175" spans="1:7" x14ac:dyDescent="0.2">
      <c r="A1175" s="31">
        <f>'Chi tiet (card)'!A1176</f>
        <v>43209</v>
      </c>
      <c r="B1175" s="31" t="str">
        <f>'Chi tiet (card)'!B1176</f>
        <v>19-04-2018 08:52</v>
      </c>
      <c r="C1175" s="31" t="str">
        <f>'Chi tiet (card)'!C1176</f>
        <v>0982342291</v>
      </c>
      <c r="D1175" s="95">
        <f t="shared" si="38"/>
        <v>10</v>
      </c>
      <c r="E1175" s="95" t="str">
        <f t="shared" si="39"/>
        <v>0982342XXX</v>
      </c>
      <c r="F1175" s="6" t="str">
        <f>'Chi tiet (card)'!D1176</f>
        <v>Viettel</v>
      </c>
      <c r="G1175" s="11">
        <f>'Chi tiet (card)'!E1176</f>
        <v>100000</v>
      </c>
    </row>
    <row r="1176" spans="1:7" x14ac:dyDescent="0.2">
      <c r="A1176" s="31">
        <f>'Chi tiet (card)'!A1177</f>
        <v>43209</v>
      </c>
      <c r="B1176" s="31" t="str">
        <f>'Chi tiet (card)'!B1177</f>
        <v>19-04-2018 08:42</v>
      </c>
      <c r="C1176" s="31" t="str">
        <f>'Chi tiet (card)'!C1177</f>
        <v>01654904453</v>
      </c>
      <c r="D1176" s="95">
        <f t="shared" si="38"/>
        <v>11</v>
      </c>
      <c r="E1176" s="95" t="str">
        <f t="shared" si="39"/>
        <v>01654904XXX</v>
      </c>
      <c r="F1176" s="6" t="str">
        <f>'Chi tiet (card)'!D1177</f>
        <v>Viettel</v>
      </c>
      <c r="G1176" s="11">
        <f>'Chi tiet (card)'!E1177</f>
        <v>50000</v>
      </c>
    </row>
    <row r="1177" spans="1:7" x14ac:dyDescent="0.2">
      <c r="A1177" s="31">
        <f>'Chi tiet (card)'!A1178</f>
        <v>43209</v>
      </c>
      <c r="B1177" s="31" t="str">
        <f>'Chi tiet (card)'!B1178</f>
        <v>19-04-2018 08:38</v>
      </c>
      <c r="C1177" s="31" t="str">
        <f>'Chi tiet (card)'!C1178</f>
        <v>0976725421</v>
      </c>
      <c r="D1177" s="95">
        <f t="shared" si="38"/>
        <v>10</v>
      </c>
      <c r="E1177" s="95" t="str">
        <f t="shared" si="39"/>
        <v>0976725XXX</v>
      </c>
      <c r="F1177" s="6" t="str">
        <f>'Chi tiet (card)'!D1178</f>
        <v>Viettel</v>
      </c>
      <c r="G1177" s="11">
        <f>'Chi tiet (card)'!E1178</f>
        <v>100000</v>
      </c>
    </row>
    <row r="1178" spans="1:7" x14ac:dyDescent="0.2">
      <c r="A1178" s="31">
        <f>'Chi tiet (card)'!A1179</f>
        <v>43209</v>
      </c>
      <c r="B1178" s="31" t="str">
        <f>'Chi tiet (card)'!B1179</f>
        <v>19-04-2018 08:31</v>
      </c>
      <c r="C1178" s="31" t="str">
        <f>'Chi tiet (card)'!C1179</f>
        <v>01694767279</v>
      </c>
      <c r="D1178" s="95">
        <f t="shared" si="38"/>
        <v>11</v>
      </c>
      <c r="E1178" s="95" t="str">
        <f t="shared" si="39"/>
        <v>01694767XXX</v>
      </c>
      <c r="F1178" s="6" t="str">
        <f>'Chi tiet (card)'!D1179</f>
        <v>Viettel</v>
      </c>
      <c r="G1178" s="11">
        <f>'Chi tiet (card)'!E1179</f>
        <v>50000</v>
      </c>
    </row>
    <row r="1179" spans="1:7" x14ac:dyDescent="0.2">
      <c r="A1179" s="31">
        <f>'Chi tiet (card)'!A1180</f>
        <v>43209</v>
      </c>
      <c r="B1179" s="31" t="str">
        <f>'Chi tiet (card)'!B1180</f>
        <v>19-04-2018 08:27</v>
      </c>
      <c r="C1179" s="31" t="str">
        <f>'Chi tiet (card)'!C1180</f>
        <v>01692561294</v>
      </c>
      <c r="D1179" s="95">
        <f t="shared" si="38"/>
        <v>11</v>
      </c>
      <c r="E1179" s="95" t="str">
        <f t="shared" si="39"/>
        <v>01692561XXX</v>
      </c>
      <c r="F1179" s="6" t="str">
        <f>'Chi tiet (card)'!D1180</f>
        <v>Viettel</v>
      </c>
      <c r="G1179" s="11">
        <f>'Chi tiet (card)'!E1180</f>
        <v>100000</v>
      </c>
    </row>
    <row r="1180" spans="1:7" x14ac:dyDescent="0.2">
      <c r="A1180" s="31">
        <f>'Chi tiet (card)'!A1181</f>
        <v>43209</v>
      </c>
      <c r="B1180" s="31" t="str">
        <f>'Chi tiet (card)'!B1181</f>
        <v>19-04-2018 08:21</v>
      </c>
      <c r="C1180" s="31" t="str">
        <f>'Chi tiet (card)'!C1181</f>
        <v>0919303816</v>
      </c>
      <c r="D1180" s="95">
        <f t="shared" si="38"/>
        <v>10</v>
      </c>
      <c r="E1180" s="95" t="str">
        <f t="shared" si="39"/>
        <v>0919303XXX</v>
      </c>
      <c r="F1180" s="6" t="str">
        <f>'Chi tiet (card)'!D1181</f>
        <v>Vinaphone</v>
      </c>
      <c r="G1180" s="11">
        <f>'Chi tiet (card)'!E1181</f>
        <v>50000</v>
      </c>
    </row>
    <row r="1181" spans="1:7" x14ac:dyDescent="0.2">
      <c r="A1181" s="31">
        <f>'Chi tiet (card)'!A1182</f>
        <v>43209</v>
      </c>
      <c r="B1181" s="31" t="str">
        <f>'Chi tiet (card)'!B1182</f>
        <v>19-04-2018 08:17</v>
      </c>
      <c r="C1181" s="31" t="str">
        <f>'Chi tiet (card)'!C1182</f>
        <v>0901272790</v>
      </c>
      <c r="D1181" s="95">
        <f t="shared" si="38"/>
        <v>10</v>
      </c>
      <c r="E1181" s="95" t="str">
        <f t="shared" si="39"/>
        <v>0901272XXX</v>
      </c>
      <c r="F1181" s="6" t="str">
        <f>'Chi tiet (card)'!D1182</f>
        <v>Mobifone</v>
      </c>
      <c r="G1181" s="11">
        <f>'Chi tiet (card)'!E1182</f>
        <v>50000</v>
      </c>
    </row>
    <row r="1182" spans="1:7" x14ac:dyDescent="0.2">
      <c r="A1182" s="31">
        <f>'Chi tiet (card)'!A1183</f>
        <v>43209</v>
      </c>
      <c r="B1182" s="31" t="str">
        <f>'Chi tiet (card)'!B1183</f>
        <v>19-04-2018 08:01</v>
      </c>
      <c r="C1182" s="31" t="str">
        <f>'Chi tiet (card)'!C1183</f>
        <v>01684822120</v>
      </c>
      <c r="D1182" s="95">
        <f t="shared" si="38"/>
        <v>11</v>
      </c>
      <c r="E1182" s="95" t="str">
        <f t="shared" si="39"/>
        <v>01684822XXX</v>
      </c>
      <c r="F1182" s="6" t="str">
        <f>'Chi tiet (card)'!D1183</f>
        <v>Viettel</v>
      </c>
      <c r="G1182" s="11">
        <f>'Chi tiet (card)'!E1183</f>
        <v>100000</v>
      </c>
    </row>
    <row r="1183" spans="1:7" x14ac:dyDescent="0.2">
      <c r="A1183" s="31">
        <f>'Chi tiet (card)'!A1184</f>
        <v>43209</v>
      </c>
      <c r="B1183" s="31" t="str">
        <f>'Chi tiet (card)'!B1184</f>
        <v>19-04-2018 08:00</v>
      </c>
      <c r="C1183" s="31" t="str">
        <f>'Chi tiet (card)'!C1184</f>
        <v>01239579609</v>
      </c>
      <c r="D1183" s="95">
        <f t="shared" si="38"/>
        <v>11</v>
      </c>
      <c r="E1183" s="95" t="str">
        <f t="shared" si="39"/>
        <v>01239579XXX</v>
      </c>
      <c r="F1183" s="6" t="str">
        <f>'Chi tiet (card)'!D1184</f>
        <v>Vinaphone</v>
      </c>
      <c r="G1183" s="11">
        <f>'Chi tiet (card)'!E1184</f>
        <v>50000</v>
      </c>
    </row>
    <row r="1184" spans="1:7" x14ac:dyDescent="0.2">
      <c r="A1184" s="31">
        <f>'Chi tiet (card)'!A1185</f>
        <v>43209</v>
      </c>
      <c r="B1184" s="31" t="str">
        <f>'Chi tiet (card)'!B1185</f>
        <v>19-04-2018 07:59</v>
      </c>
      <c r="C1184" s="31" t="str">
        <f>'Chi tiet (card)'!C1185</f>
        <v>0962425922</v>
      </c>
      <c r="D1184" s="95">
        <f t="shared" si="38"/>
        <v>10</v>
      </c>
      <c r="E1184" s="95" t="str">
        <f t="shared" si="39"/>
        <v>0962425XXX</v>
      </c>
      <c r="F1184" s="6" t="str">
        <f>'Chi tiet (card)'!D1185</f>
        <v>Viettel</v>
      </c>
      <c r="G1184" s="11">
        <f>'Chi tiet (card)'!E1185</f>
        <v>100000</v>
      </c>
    </row>
    <row r="1185" spans="1:7" x14ac:dyDescent="0.2">
      <c r="A1185" s="31">
        <f>'Chi tiet (card)'!A1186</f>
        <v>43209</v>
      </c>
      <c r="B1185" s="31" t="str">
        <f>'Chi tiet (card)'!B1186</f>
        <v>19-04-2018 07:50</v>
      </c>
      <c r="C1185" s="31" t="str">
        <f>'Chi tiet (card)'!C1186</f>
        <v>01683575573</v>
      </c>
      <c r="D1185" s="95">
        <f t="shared" si="38"/>
        <v>11</v>
      </c>
      <c r="E1185" s="95" t="str">
        <f t="shared" si="39"/>
        <v>01683575XXX</v>
      </c>
      <c r="F1185" s="6" t="str">
        <f>'Chi tiet (card)'!D1186</f>
        <v>Viettel</v>
      </c>
      <c r="G1185" s="11">
        <f>'Chi tiet (card)'!E1186</f>
        <v>50000</v>
      </c>
    </row>
    <row r="1186" spans="1:7" x14ac:dyDescent="0.2">
      <c r="A1186" s="31">
        <f>'Chi tiet (card)'!A1187</f>
        <v>43209</v>
      </c>
      <c r="B1186" s="31" t="str">
        <f>'Chi tiet (card)'!B1187</f>
        <v>19-04-2018 07:47</v>
      </c>
      <c r="C1186" s="31" t="str">
        <f>'Chi tiet (card)'!C1187</f>
        <v>0975848951</v>
      </c>
      <c r="D1186" s="95">
        <f t="shared" si="38"/>
        <v>10</v>
      </c>
      <c r="E1186" s="95" t="str">
        <f t="shared" si="39"/>
        <v>0975848XXX</v>
      </c>
      <c r="F1186" s="6" t="str">
        <f>'Chi tiet (card)'!D1187</f>
        <v>Viettel</v>
      </c>
      <c r="G1186" s="11">
        <f>'Chi tiet (card)'!E1187</f>
        <v>50000</v>
      </c>
    </row>
    <row r="1187" spans="1:7" x14ac:dyDescent="0.2">
      <c r="A1187" s="31">
        <f>'Chi tiet (card)'!A1188</f>
        <v>43209</v>
      </c>
      <c r="B1187" s="31" t="str">
        <f>'Chi tiet (card)'!B1188</f>
        <v>19-04-2018 07:46</v>
      </c>
      <c r="C1187" s="31" t="str">
        <f>'Chi tiet (card)'!C1188</f>
        <v>01655689173</v>
      </c>
      <c r="D1187" s="95">
        <f t="shared" si="38"/>
        <v>11</v>
      </c>
      <c r="E1187" s="95" t="str">
        <f t="shared" si="39"/>
        <v>01655689XXX</v>
      </c>
      <c r="F1187" s="6" t="str">
        <f>'Chi tiet (card)'!D1188</f>
        <v>Viettel</v>
      </c>
      <c r="G1187" s="11">
        <f>'Chi tiet (card)'!E1188</f>
        <v>100000</v>
      </c>
    </row>
    <row r="1188" spans="1:7" x14ac:dyDescent="0.2">
      <c r="A1188" s="31">
        <f>'Chi tiet (card)'!A1189</f>
        <v>43209</v>
      </c>
      <c r="B1188" s="31" t="str">
        <f>'Chi tiet (card)'!B1189</f>
        <v>19-04-2018 07:44</v>
      </c>
      <c r="C1188" s="31" t="str">
        <f>'Chi tiet (card)'!C1189</f>
        <v>01647951534</v>
      </c>
      <c r="D1188" s="95">
        <f t="shared" si="38"/>
        <v>11</v>
      </c>
      <c r="E1188" s="95" t="str">
        <f t="shared" si="39"/>
        <v>01647951XXX</v>
      </c>
      <c r="F1188" s="6" t="str">
        <f>'Chi tiet (card)'!D1189</f>
        <v>Viettel</v>
      </c>
      <c r="G1188" s="11">
        <f>'Chi tiet (card)'!E1189</f>
        <v>50000</v>
      </c>
    </row>
    <row r="1189" spans="1:7" x14ac:dyDescent="0.2">
      <c r="A1189" s="31">
        <f>'Chi tiet (card)'!A1190</f>
        <v>43209</v>
      </c>
      <c r="B1189" s="31" t="str">
        <f>'Chi tiet (card)'!B1190</f>
        <v>19-04-2018 07:40</v>
      </c>
      <c r="C1189" s="31" t="str">
        <f>'Chi tiet (card)'!C1190</f>
        <v>0943131092</v>
      </c>
      <c r="D1189" s="95">
        <f t="shared" si="38"/>
        <v>10</v>
      </c>
      <c r="E1189" s="95" t="str">
        <f t="shared" si="39"/>
        <v>0943131XXX</v>
      </c>
      <c r="F1189" s="6" t="str">
        <f>'Chi tiet (card)'!D1190</f>
        <v>Vinaphone</v>
      </c>
      <c r="G1189" s="11">
        <f>'Chi tiet (card)'!E1190</f>
        <v>50000</v>
      </c>
    </row>
    <row r="1190" spans="1:7" x14ac:dyDescent="0.2">
      <c r="A1190" s="31">
        <f>'Chi tiet (card)'!A1191</f>
        <v>43209</v>
      </c>
      <c r="B1190" s="31" t="str">
        <f>'Chi tiet (card)'!B1191</f>
        <v>19-04-2018 07:40</v>
      </c>
      <c r="C1190" s="31" t="str">
        <f>'Chi tiet (card)'!C1191</f>
        <v>01258854850</v>
      </c>
      <c r="D1190" s="95">
        <f t="shared" si="38"/>
        <v>11</v>
      </c>
      <c r="E1190" s="95" t="str">
        <f t="shared" si="39"/>
        <v>01258854XXX</v>
      </c>
      <c r="F1190" s="6" t="str">
        <f>'Chi tiet (card)'!D1191</f>
        <v>Vinaphone</v>
      </c>
      <c r="G1190" s="11">
        <f>'Chi tiet (card)'!E1191</f>
        <v>50000</v>
      </c>
    </row>
    <row r="1191" spans="1:7" x14ac:dyDescent="0.2">
      <c r="A1191" s="31">
        <f>'Chi tiet (card)'!A1192</f>
        <v>43209</v>
      </c>
      <c r="B1191" s="31" t="str">
        <f>'Chi tiet (card)'!B1192</f>
        <v>19-04-2018 07:38</v>
      </c>
      <c r="C1191" s="31" t="str">
        <f>'Chi tiet (card)'!C1192</f>
        <v>01636416936</v>
      </c>
      <c r="D1191" s="95">
        <f t="shared" si="38"/>
        <v>11</v>
      </c>
      <c r="E1191" s="95" t="str">
        <f t="shared" si="39"/>
        <v>01636416XXX</v>
      </c>
      <c r="F1191" s="6" t="str">
        <f>'Chi tiet (card)'!D1192</f>
        <v>Viettel</v>
      </c>
      <c r="G1191" s="11">
        <f>'Chi tiet (card)'!E1192</f>
        <v>50000</v>
      </c>
    </row>
    <row r="1192" spans="1:7" x14ac:dyDescent="0.2">
      <c r="A1192" s="31">
        <f>'Chi tiet (card)'!A1193</f>
        <v>43209</v>
      </c>
      <c r="B1192" s="31" t="str">
        <f>'Chi tiet (card)'!B1193</f>
        <v>19-04-2018 07:30</v>
      </c>
      <c r="C1192" s="31" t="str">
        <f>'Chi tiet (card)'!C1193</f>
        <v>01633097622</v>
      </c>
      <c r="D1192" s="95">
        <f t="shared" si="38"/>
        <v>11</v>
      </c>
      <c r="E1192" s="95" t="str">
        <f t="shared" si="39"/>
        <v>01633097XXX</v>
      </c>
      <c r="F1192" s="6" t="str">
        <f>'Chi tiet (card)'!D1193</f>
        <v>Viettel</v>
      </c>
      <c r="G1192" s="11">
        <f>'Chi tiet (card)'!E1193</f>
        <v>50000</v>
      </c>
    </row>
    <row r="1193" spans="1:7" x14ac:dyDescent="0.2">
      <c r="A1193" s="31">
        <f>'Chi tiet (card)'!A1194</f>
        <v>43209</v>
      </c>
      <c r="B1193" s="31" t="str">
        <f>'Chi tiet (card)'!B1194</f>
        <v>19-04-2018 07:30</v>
      </c>
      <c r="C1193" s="31" t="str">
        <f>'Chi tiet (card)'!C1194</f>
        <v>0968610772</v>
      </c>
      <c r="D1193" s="95">
        <f t="shared" si="38"/>
        <v>10</v>
      </c>
      <c r="E1193" s="95" t="str">
        <f t="shared" si="39"/>
        <v>0968610XXX</v>
      </c>
      <c r="F1193" s="6" t="str">
        <f>'Chi tiet (card)'!D1194</f>
        <v>Viettel</v>
      </c>
      <c r="G1193" s="11">
        <f>'Chi tiet (card)'!E1194</f>
        <v>50000</v>
      </c>
    </row>
    <row r="1194" spans="1:7" x14ac:dyDescent="0.2">
      <c r="A1194" s="31">
        <f>'Chi tiet (card)'!A1195</f>
        <v>43209</v>
      </c>
      <c r="B1194" s="31" t="str">
        <f>'Chi tiet (card)'!B1195</f>
        <v>19-04-2018 07:28</v>
      </c>
      <c r="C1194" s="31" t="str">
        <f>'Chi tiet (card)'!C1195</f>
        <v>0978405187</v>
      </c>
      <c r="D1194" s="95">
        <f t="shared" si="38"/>
        <v>10</v>
      </c>
      <c r="E1194" s="95" t="str">
        <f t="shared" si="39"/>
        <v>0978405XXX</v>
      </c>
      <c r="F1194" s="6" t="str">
        <f>'Chi tiet (card)'!D1195</f>
        <v>Viettel</v>
      </c>
      <c r="G1194" s="11">
        <f>'Chi tiet (card)'!E1195</f>
        <v>50000</v>
      </c>
    </row>
    <row r="1195" spans="1:7" x14ac:dyDescent="0.2">
      <c r="A1195" s="31">
        <f>'Chi tiet (card)'!A1196</f>
        <v>43209</v>
      </c>
      <c r="B1195" s="31" t="str">
        <f>'Chi tiet (card)'!B1196</f>
        <v>19-04-2018 07:27</v>
      </c>
      <c r="C1195" s="31" t="str">
        <f>'Chi tiet (card)'!C1196</f>
        <v>01647107588</v>
      </c>
      <c r="D1195" s="95">
        <f t="shared" si="38"/>
        <v>11</v>
      </c>
      <c r="E1195" s="95" t="str">
        <f t="shared" si="39"/>
        <v>01647107XXX</v>
      </c>
      <c r="F1195" s="6" t="str">
        <f>'Chi tiet (card)'!D1196</f>
        <v>Viettel</v>
      </c>
      <c r="G1195" s="11">
        <f>'Chi tiet (card)'!E1196</f>
        <v>50000</v>
      </c>
    </row>
    <row r="1196" spans="1:7" x14ac:dyDescent="0.2">
      <c r="A1196" s="31">
        <f>'Chi tiet (card)'!A1197</f>
        <v>43209</v>
      </c>
      <c r="B1196" s="31" t="str">
        <f>'Chi tiet (card)'!B1197</f>
        <v>19-04-2018 07:21</v>
      </c>
      <c r="C1196" s="31" t="str">
        <f>'Chi tiet (card)'!C1197</f>
        <v>01677557689</v>
      </c>
      <c r="D1196" s="95">
        <f t="shared" si="38"/>
        <v>11</v>
      </c>
      <c r="E1196" s="95" t="str">
        <f t="shared" si="39"/>
        <v>01677557XXX</v>
      </c>
      <c r="F1196" s="6" t="str">
        <f>'Chi tiet (card)'!D1197</f>
        <v>Viettel</v>
      </c>
      <c r="G1196" s="11">
        <f>'Chi tiet (card)'!E1197</f>
        <v>100000</v>
      </c>
    </row>
    <row r="1197" spans="1:7" x14ac:dyDescent="0.2">
      <c r="A1197" s="31">
        <f>'Chi tiet (card)'!A1198</f>
        <v>43209</v>
      </c>
      <c r="B1197" s="31" t="str">
        <f>'Chi tiet (card)'!B1198</f>
        <v>19-04-2018 07:15</v>
      </c>
      <c r="C1197" s="31" t="str">
        <f>'Chi tiet (card)'!C1198</f>
        <v>0987849118</v>
      </c>
      <c r="D1197" s="95">
        <f t="shared" si="38"/>
        <v>10</v>
      </c>
      <c r="E1197" s="95" t="str">
        <f t="shared" si="39"/>
        <v>0987849XXX</v>
      </c>
      <c r="F1197" s="6" t="str">
        <f>'Chi tiet (card)'!D1198</f>
        <v>Viettel</v>
      </c>
      <c r="G1197" s="11">
        <f>'Chi tiet (card)'!E1198</f>
        <v>50000</v>
      </c>
    </row>
    <row r="1198" spans="1:7" x14ac:dyDescent="0.2">
      <c r="A1198" s="31">
        <f>'Chi tiet (card)'!A1199</f>
        <v>43209</v>
      </c>
      <c r="B1198" s="31" t="str">
        <f>'Chi tiet (card)'!B1199</f>
        <v>19-04-2018 07:13</v>
      </c>
      <c r="C1198" s="31" t="str">
        <f>'Chi tiet (card)'!C1199</f>
        <v>01692073024</v>
      </c>
      <c r="D1198" s="95">
        <f t="shared" si="38"/>
        <v>11</v>
      </c>
      <c r="E1198" s="95" t="str">
        <f t="shared" si="39"/>
        <v>01692073XXX</v>
      </c>
      <c r="F1198" s="6" t="str">
        <f>'Chi tiet (card)'!D1199</f>
        <v>Viettel</v>
      </c>
      <c r="G1198" s="11">
        <f>'Chi tiet (card)'!E1199</f>
        <v>50000</v>
      </c>
    </row>
    <row r="1199" spans="1:7" x14ac:dyDescent="0.2">
      <c r="A1199" s="31">
        <f>'Chi tiet (card)'!A1200</f>
        <v>43209</v>
      </c>
      <c r="B1199" s="31" t="str">
        <f>'Chi tiet (card)'!B1200</f>
        <v>19-04-2018 07:09</v>
      </c>
      <c r="C1199" s="31" t="str">
        <f>'Chi tiet (card)'!C1200</f>
        <v>01695080567</v>
      </c>
      <c r="D1199" s="95">
        <f t="shared" si="38"/>
        <v>11</v>
      </c>
      <c r="E1199" s="95" t="str">
        <f t="shared" si="39"/>
        <v>01695080XXX</v>
      </c>
      <c r="F1199" s="6" t="str">
        <f>'Chi tiet (card)'!D1200</f>
        <v>Viettel</v>
      </c>
      <c r="G1199" s="11">
        <f>'Chi tiet (card)'!E1200</f>
        <v>50000</v>
      </c>
    </row>
    <row r="1200" spans="1:7" x14ac:dyDescent="0.2">
      <c r="A1200" s="31">
        <f>'Chi tiet (card)'!A1201</f>
        <v>43209</v>
      </c>
      <c r="B1200" s="31" t="str">
        <f>'Chi tiet (card)'!B1201</f>
        <v>19-04-2018 07:08</v>
      </c>
      <c r="C1200" s="31" t="str">
        <f>'Chi tiet (card)'!C1201</f>
        <v>01697148869</v>
      </c>
      <c r="D1200" s="95">
        <f t="shared" si="38"/>
        <v>11</v>
      </c>
      <c r="E1200" s="95" t="str">
        <f t="shared" si="39"/>
        <v>01697148XXX</v>
      </c>
      <c r="F1200" s="6" t="str">
        <f>'Chi tiet (card)'!D1201</f>
        <v>Viettel</v>
      </c>
      <c r="G1200" s="11">
        <f>'Chi tiet (card)'!E1201</f>
        <v>50000</v>
      </c>
    </row>
    <row r="1201" spans="1:7" x14ac:dyDescent="0.2">
      <c r="A1201" s="31">
        <f>'Chi tiet (card)'!A1202</f>
        <v>43209</v>
      </c>
      <c r="B1201" s="31" t="str">
        <f>'Chi tiet (card)'!B1202</f>
        <v>19-04-2018 07:06</v>
      </c>
      <c r="C1201" s="31" t="str">
        <f>'Chi tiet (card)'!C1202</f>
        <v>01649973150</v>
      </c>
      <c r="D1201" s="95">
        <f t="shared" si="38"/>
        <v>11</v>
      </c>
      <c r="E1201" s="95" t="str">
        <f t="shared" si="39"/>
        <v>01649973XXX</v>
      </c>
      <c r="F1201" s="6" t="str">
        <f>'Chi tiet (card)'!D1202</f>
        <v>Viettel</v>
      </c>
      <c r="G1201" s="11">
        <f>'Chi tiet (card)'!E1202</f>
        <v>50000</v>
      </c>
    </row>
    <row r="1202" spans="1:7" x14ac:dyDescent="0.2">
      <c r="A1202" s="31">
        <f>'Chi tiet (card)'!A1203</f>
        <v>43209</v>
      </c>
      <c r="B1202" s="31" t="str">
        <f>'Chi tiet (card)'!B1203</f>
        <v>19-04-2018 07:05</v>
      </c>
      <c r="C1202" s="31" t="str">
        <f>'Chi tiet (card)'!C1203</f>
        <v>0963333204</v>
      </c>
      <c r="D1202" s="95">
        <f t="shared" si="38"/>
        <v>10</v>
      </c>
      <c r="E1202" s="95" t="str">
        <f t="shared" si="39"/>
        <v>0963333XXX</v>
      </c>
      <c r="F1202" s="6" t="str">
        <f>'Chi tiet (card)'!D1203</f>
        <v>Viettel</v>
      </c>
      <c r="G1202" s="11">
        <f>'Chi tiet (card)'!E1203</f>
        <v>50000</v>
      </c>
    </row>
    <row r="1203" spans="1:7" x14ac:dyDescent="0.2">
      <c r="A1203" s="31">
        <f>'Chi tiet (card)'!A1204</f>
        <v>43209</v>
      </c>
      <c r="B1203" s="31" t="str">
        <f>'Chi tiet (card)'!B1204</f>
        <v>19-04-2018 06:54</v>
      </c>
      <c r="C1203" s="31" t="str">
        <f>'Chi tiet (card)'!C1204</f>
        <v>0984548713</v>
      </c>
      <c r="D1203" s="95">
        <f t="shared" si="38"/>
        <v>10</v>
      </c>
      <c r="E1203" s="95" t="str">
        <f t="shared" si="39"/>
        <v>0984548XXX</v>
      </c>
      <c r="F1203" s="6" t="str">
        <f>'Chi tiet (card)'!D1204</f>
        <v>Viettel</v>
      </c>
      <c r="G1203" s="11">
        <f>'Chi tiet (card)'!E1204</f>
        <v>50000</v>
      </c>
    </row>
    <row r="1204" spans="1:7" x14ac:dyDescent="0.2">
      <c r="A1204" s="31">
        <f>'Chi tiet (card)'!A1205</f>
        <v>43209</v>
      </c>
      <c r="B1204" s="31" t="str">
        <f>'Chi tiet (card)'!B1205</f>
        <v>19-04-2018 06:43</v>
      </c>
      <c r="C1204" s="31" t="str">
        <f>'Chi tiet (card)'!C1205</f>
        <v>0988359041</v>
      </c>
      <c r="D1204" s="95">
        <f t="shared" si="38"/>
        <v>10</v>
      </c>
      <c r="E1204" s="95" t="str">
        <f t="shared" si="39"/>
        <v>0988359XXX</v>
      </c>
      <c r="F1204" s="6" t="str">
        <f>'Chi tiet (card)'!D1205</f>
        <v>Viettel</v>
      </c>
      <c r="G1204" s="11">
        <f>'Chi tiet (card)'!E1205</f>
        <v>50000</v>
      </c>
    </row>
    <row r="1205" spans="1:7" x14ac:dyDescent="0.2">
      <c r="A1205" s="31">
        <f>'Chi tiet (card)'!A1206</f>
        <v>43209</v>
      </c>
      <c r="B1205" s="31" t="str">
        <f>'Chi tiet (card)'!B1206</f>
        <v>19-04-2018 06:41</v>
      </c>
      <c r="C1205" s="31" t="str">
        <f>'Chi tiet (card)'!C1206</f>
        <v>0971754986</v>
      </c>
      <c r="D1205" s="95">
        <f t="shared" si="38"/>
        <v>10</v>
      </c>
      <c r="E1205" s="95" t="str">
        <f t="shared" si="39"/>
        <v>0971754XXX</v>
      </c>
      <c r="F1205" s="6" t="str">
        <f>'Chi tiet (card)'!D1206</f>
        <v>Viettel</v>
      </c>
      <c r="G1205" s="11">
        <f>'Chi tiet (card)'!E1206</f>
        <v>50000</v>
      </c>
    </row>
    <row r="1206" spans="1:7" x14ac:dyDescent="0.2">
      <c r="A1206" s="31">
        <f>'Chi tiet (card)'!A1207</f>
        <v>43209</v>
      </c>
      <c r="B1206" s="31" t="str">
        <f>'Chi tiet (card)'!B1207</f>
        <v>19-04-2018 06:40</v>
      </c>
      <c r="C1206" s="31" t="str">
        <f>'Chi tiet (card)'!C1207</f>
        <v>01297846522</v>
      </c>
      <c r="D1206" s="95">
        <f t="shared" si="38"/>
        <v>11</v>
      </c>
      <c r="E1206" s="95" t="str">
        <f t="shared" si="39"/>
        <v>01297846XXX</v>
      </c>
      <c r="F1206" s="6" t="str">
        <f>'Chi tiet (card)'!D1207</f>
        <v>Vinaphone</v>
      </c>
      <c r="G1206" s="11">
        <f>'Chi tiet (card)'!E1207</f>
        <v>50000</v>
      </c>
    </row>
    <row r="1207" spans="1:7" x14ac:dyDescent="0.2">
      <c r="A1207" s="31">
        <f>'Chi tiet (card)'!A1208</f>
        <v>43209</v>
      </c>
      <c r="B1207" s="31" t="str">
        <f>'Chi tiet (card)'!B1208</f>
        <v>19-04-2018 06:38</v>
      </c>
      <c r="C1207" s="31" t="str">
        <f>'Chi tiet (card)'!C1208</f>
        <v>0968950046</v>
      </c>
      <c r="D1207" s="95">
        <f t="shared" si="38"/>
        <v>10</v>
      </c>
      <c r="E1207" s="95" t="str">
        <f t="shared" si="39"/>
        <v>0968950XXX</v>
      </c>
      <c r="F1207" s="6" t="str">
        <f>'Chi tiet (card)'!D1208</f>
        <v>Viettel</v>
      </c>
      <c r="G1207" s="11">
        <f>'Chi tiet (card)'!E1208</f>
        <v>50000</v>
      </c>
    </row>
    <row r="1208" spans="1:7" x14ac:dyDescent="0.2">
      <c r="A1208" s="31">
        <f>'Chi tiet (card)'!A1209</f>
        <v>43209</v>
      </c>
      <c r="B1208" s="31" t="str">
        <f>'Chi tiet (card)'!B1209</f>
        <v>19-04-2018 06:32</v>
      </c>
      <c r="C1208" s="31" t="str">
        <f>'Chi tiet (card)'!C1209</f>
        <v>0966578373</v>
      </c>
      <c r="D1208" s="95">
        <f t="shared" si="38"/>
        <v>10</v>
      </c>
      <c r="E1208" s="95" t="str">
        <f t="shared" si="39"/>
        <v>0966578XXX</v>
      </c>
      <c r="F1208" s="6" t="str">
        <f>'Chi tiet (card)'!D1209</f>
        <v>Viettel</v>
      </c>
      <c r="G1208" s="11">
        <f>'Chi tiet (card)'!E1209</f>
        <v>50000</v>
      </c>
    </row>
    <row r="1209" spans="1:7" x14ac:dyDescent="0.2">
      <c r="A1209" s="31">
        <f>'Chi tiet (card)'!A1210</f>
        <v>43209</v>
      </c>
      <c r="B1209" s="31" t="str">
        <f>'Chi tiet (card)'!B1210</f>
        <v>19-04-2018 06:30</v>
      </c>
      <c r="C1209" s="31" t="str">
        <f>'Chi tiet (card)'!C1210</f>
        <v>0983711451</v>
      </c>
      <c r="D1209" s="95">
        <f t="shared" si="38"/>
        <v>10</v>
      </c>
      <c r="E1209" s="95" t="str">
        <f t="shared" si="39"/>
        <v>0983711XXX</v>
      </c>
      <c r="F1209" s="6" t="str">
        <f>'Chi tiet (card)'!D1210</f>
        <v>Viettel</v>
      </c>
      <c r="G1209" s="11">
        <f>'Chi tiet (card)'!E1210</f>
        <v>50000</v>
      </c>
    </row>
    <row r="1210" spans="1:7" x14ac:dyDescent="0.2">
      <c r="A1210" s="31">
        <f>'Chi tiet (card)'!A1211</f>
        <v>43209</v>
      </c>
      <c r="B1210" s="31" t="str">
        <f>'Chi tiet (card)'!B1211</f>
        <v>19-04-2018 06:25</v>
      </c>
      <c r="C1210" s="31" t="str">
        <f>'Chi tiet (card)'!C1211</f>
        <v>01693579710</v>
      </c>
      <c r="D1210" s="95">
        <f t="shared" si="38"/>
        <v>11</v>
      </c>
      <c r="E1210" s="95" t="str">
        <f t="shared" si="39"/>
        <v>01693579XXX</v>
      </c>
      <c r="F1210" s="6" t="str">
        <f>'Chi tiet (card)'!D1211</f>
        <v>Viettel</v>
      </c>
      <c r="G1210" s="11">
        <f>'Chi tiet (card)'!E1211</f>
        <v>50000</v>
      </c>
    </row>
    <row r="1211" spans="1:7" x14ac:dyDescent="0.2">
      <c r="A1211" s="31">
        <f>'Chi tiet (card)'!A1212</f>
        <v>43209</v>
      </c>
      <c r="B1211" s="31" t="str">
        <f>'Chi tiet (card)'!B1212</f>
        <v>19-04-2018 06:25</v>
      </c>
      <c r="C1211" s="31" t="str">
        <f>'Chi tiet (card)'!C1212</f>
        <v>01668632406</v>
      </c>
      <c r="D1211" s="95">
        <f t="shared" si="38"/>
        <v>11</v>
      </c>
      <c r="E1211" s="95" t="str">
        <f t="shared" si="39"/>
        <v>01668632XXX</v>
      </c>
      <c r="F1211" s="6" t="str">
        <f>'Chi tiet (card)'!D1212</f>
        <v>Viettel</v>
      </c>
      <c r="G1211" s="11">
        <f>'Chi tiet (card)'!E1212</f>
        <v>100000</v>
      </c>
    </row>
    <row r="1212" spans="1:7" x14ac:dyDescent="0.2">
      <c r="A1212" s="31">
        <f>'Chi tiet (card)'!A1213</f>
        <v>43209</v>
      </c>
      <c r="B1212" s="31" t="str">
        <f>'Chi tiet (card)'!B1213</f>
        <v>19-04-2018 06:20</v>
      </c>
      <c r="C1212" s="31" t="str">
        <f>'Chi tiet (card)'!C1213</f>
        <v>0972823464</v>
      </c>
      <c r="D1212" s="95">
        <f t="shared" si="38"/>
        <v>10</v>
      </c>
      <c r="E1212" s="95" t="str">
        <f t="shared" si="39"/>
        <v>0972823XXX</v>
      </c>
      <c r="F1212" s="6" t="str">
        <f>'Chi tiet (card)'!D1213</f>
        <v>Viettel</v>
      </c>
      <c r="G1212" s="11">
        <f>'Chi tiet (card)'!E1213</f>
        <v>100000</v>
      </c>
    </row>
    <row r="1213" spans="1:7" x14ac:dyDescent="0.2">
      <c r="A1213" s="31">
        <f>'Chi tiet (card)'!A1214</f>
        <v>43209</v>
      </c>
      <c r="B1213" s="31" t="str">
        <f>'Chi tiet (card)'!B1214</f>
        <v>19-04-2018 06:16</v>
      </c>
      <c r="C1213" s="31" t="str">
        <f>'Chi tiet (card)'!C1214</f>
        <v>0978455011</v>
      </c>
      <c r="D1213" s="95">
        <f t="shared" si="38"/>
        <v>10</v>
      </c>
      <c r="E1213" s="95" t="str">
        <f t="shared" si="39"/>
        <v>0978455XXX</v>
      </c>
      <c r="F1213" s="6" t="str">
        <f>'Chi tiet (card)'!D1214</f>
        <v>Viettel</v>
      </c>
      <c r="G1213" s="11">
        <f>'Chi tiet (card)'!E1214</f>
        <v>100000</v>
      </c>
    </row>
    <row r="1214" spans="1:7" x14ac:dyDescent="0.2">
      <c r="A1214" s="31">
        <f>'Chi tiet (card)'!A1215</f>
        <v>43209</v>
      </c>
      <c r="B1214" s="31" t="str">
        <f>'Chi tiet (card)'!B1215</f>
        <v>19-04-2018 06:14</v>
      </c>
      <c r="C1214" s="31" t="str">
        <f>'Chi tiet (card)'!C1215</f>
        <v>01214195677</v>
      </c>
      <c r="D1214" s="95">
        <f t="shared" si="38"/>
        <v>11</v>
      </c>
      <c r="E1214" s="95" t="str">
        <f t="shared" si="39"/>
        <v>01214195XXX</v>
      </c>
      <c r="F1214" s="6" t="str">
        <f>'Chi tiet (card)'!D1215</f>
        <v>Mobifone</v>
      </c>
      <c r="G1214" s="11">
        <f>'Chi tiet (card)'!E1215</f>
        <v>100000</v>
      </c>
    </row>
    <row r="1215" spans="1:7" x14ac:dyDescent="0.2">
      <c r="A1215" s="31">
        <f>'Chi tiet (card)'!A1216</f>
        <v>43209</v>
      </c>
      <c r="B1215" s="31" t="str">
        <f>'Chi tiet (card)'!B1216</f>
        <v>19-04-2018 06:13</v>
      </c>
      <c r="C1215" s="31" t="str">
        <f>'Chi tiet (card)'!C1216</f>
        <v>0979128895</v>
      </c>
      <c r="D1215" s="95">
        <f t="shared" si="38"/>
        <v>10</v>
      </c>
      <c r="E1215" s="95" t="str">
        <f t="shared" si="39"/>
        <v>0979128XXX</v>
      </c>
      <c r="F1215" s="6" t="str">
        <f>'Chi tiet (card)'!D1216</f>
        <v>Viettel</v>
      </c>
      <c r="G1215" s="11">
        <f>'Chi tiet (card)'!E1216</f>
        <v>50000</v>
      </c>
    </row>
    <row r="1216" spans="1:7" x14ac:dyDescent="0.2">
      <c r="A1216" s="31">
        <f>'Chi tiet (card)'!A1217</f>
        <v>43209</v>
      </c>
      <c r="B1216" s="31" t="str">
        <f>'Chi tiet (card)'!B1217</f>
        <v>19-04-2018 06:10</v>
      </c>
      <c r="C1216" s="31" t="str">
        <f>'Chi tiet (card)'!C1217</f>
        <v>01686813884</v>
      </c>
      <c r="D1216" s="95">
        <f t="shared" si="38"/>
        <v>11</v>
      </c>
      <c r="E1216" s="95" t="str">
        <f t="shared" si="39"/>
        <v>01686813XXX</v>
      </c>
      <c r="F1216" s="6" t="str">
        <f>'Chi tiet (card)'!D1217</f>
        <v>Viettel</v>
      </c>
      <c r="G1216" s="11">
        <f>'Chi tiet (card)'!E1217</f>
        <v>50000</v>
      </c>
    </row>
    <row r="1217" spans="1:7" x14ac:dyDescent="0.2">
      <c r="A1217" s="31">
        <f>'Chi tiet (card)'!A1218</f>
        <v>43209</v>
      </c>
      <c r="B1217" s="31" t="str">
        <f>'Chi tiet (card)'!B1218</f>
        <v>19-04-2018 06:07</v>
      </c>
      <c r="C1217" s="31" t="str">
        <f>'Chi tiet (card)'!C1218</f>
        <v>01656953701</v>
      </c>
      <c r="D1217" s="95">
        <f t="shared" si="38"/>
        <v>11</v>
      </c>
      <c r="E1217" s="95" t="str">
        <f t="shared" si="39"/>
        <v>01656953XXX</v>
      </c>
      <c r="F1217" s="6" t="str">
        <f>'Chi tiet (card)'!D1218</f>
        <v>Viettel</v>
      </c>
      <c r="G1217" s="11">
        <f>'Chi tiet (card)'!E1218</f>
        <v>100000</v>
      </c>
    </row>
    <row r="1218" spans="1:7" x14ac:dyDescent="0.2">
      <c r="A1218" s="31">
        <f>'Chi tiet (card)'!A1219</f>
        <v>43209</v>
      </c>
      <c r="B1218" s="31" t="str">
        <f>'Chi tiet (card)'!B1219</f>
        <v>19-04-2018 06:00</v>
      </c>
      <c r="C1218" s="31" t="str">
        <f>'Chi tiet (card)'!C1219</f>
        <v>0989071610</v>
      </c>
      <c r="D1218" s="95">
        <f t="shared" si="38"/>
        <v>10</v>
      </c>
      <c r="E1218" s="95" t="str">
        <f t="shared" si="39"/>
        <v>0989071XXX</v>
      </c>
      <c r="F1218" s="6" t="str">
        <f>'Chi tiet (card)'!D1219</f>
        <v>Viettel</v>
      </c>
      <c r="G1218" s="11">
        <f>'Chi tiet (card)'!E1219</f>
        <v>50000</v>
      </c>
    </row>
    <row r="1219" spans="1:7" x14ac:dyDescent="0.2">
      <c r="A1219" s="31">
        <f>'Chi tiet (card)'!A1220</f>
        <v>43209</v>
      </c>
      <c r="B1219" s="31" t="str">
        <f>'Chi tiet (card)'!B1220</f>
        <v>19-04-2018 04:41</v>
      </c>
      <c r="C1219" s="31" t="str">
        <f>'Chi tiet (card)'!C1220</f>
        <v>01693805009</v>
      </c>
      <c r="D1219" s="95">
        <f t="shared" si="38"/>
        <v>11</v>
      </c>
      <c r="E1219" s="95" t="str">
        <f t="shared" si="39"/>
        <v>01693805XXX</v>
      </c>
      <c r="F1219" s="6" t="str">
        <f>'Chi tiet (card)'!D1220</f>
        <v>Viettel</v>
      </c>
      <c r="G1219" s="11">
        <f>'Chi tiet (card)'!E1220</f>
        <v>50000</v>
      </c>
    </row>
    <row r="1220" spans="1:7" x14ac:dyDescent="0.2">
      <c r="A1220" s="31">
        <f>'Chi tiet (card)'!A1221</f>
        <v>43209</v>
      </c>
      <c r="B1220" s="31" t="str">
        <f>'Chi tiet (card)'!B1221</f>
        <v>19-04-2018 02:01</v>
      </c>
      <c r="C1220" s="31" t="str">
        <f>'Chi tiet (card)'!C1221</f>
        <v>0939898880</v>
      </c>
      <c r="D1220" s="95">
        <f t="shared" si="38"/>
        <v>10</v>
      </c>
      <c r="E1220" s="95" t="str">
        <f t="shared" si="39"/>
        <v>0939898XXX</v>
      </c>
      <c r="F1220" s="6" t="str">
        <f>'Chi tiet (card)'!D1221</f>
        <v>Mobifone</v>
      </c>
      <c r="G1220" s="11">
        <f>'Chi tiet (card)'!E1221</f>
        <v>50000</v>
      </c>
    </row>
    <row r="1221" spans="1:7" x14ac:dyDescent="0.2">
      <c r="A1221" s="31">
        <f>'Chi tiet (card)'!A1222</f>
        <v>43210</v>
      </c>
      <c r="B1221" s="31" t="str">
        <f>'Chi tiet (card)'!B1222</f>
        <v>20-04-2018 23:18</v>
      </c>
      <c r="C1221" s="31" t="str">
        <f>'Chi tiet (card)'!C1222</f>
        <v>0979266672</v>
      </c>
      <c r="D1221" s="95">
        <f t="shared" si="38"/>
        <v>10</v>
      </c>
      <c r="E1221" s="95" t="str">
        <f t="shared" si="39"/>
        <v>0979266XXX</v>
      </c>
      <c r="F1221" s="6" t="str">
        <f>'Chi tiet (card)'!D1222</f>
        <v>Viettel</v>
      </c>
      <c r="G1221" s="11">
        <f>'Chi tiet (card)'!E1222</f>
        <v>50000</v>
      </c>
    </row>
    <row r="1222" spans="1:7" x14ac:dyDescent="0.2">
      <c r="A1222" s="31">
        <f>'Chi tiet (card)'!A1223</f>
        <v>43210</v>
      </c>
      <c r="B1222" s="31" t="str">
        <f>'Chi tiet (card)'!B1223</f>
        <v>20-04-2018 23:16</v>
      </c>
      <c r="C1222" s="31" t="str">
        <f>'Chi tiet (card)'!C1223</f>
        <v>0911160342</v>
      </c>
      <c r="D1222" s="95">
        <f t="shared" si="38"/>
        <v>10</v>
      </c>
      <c r="E1222" s="95" t="str">
        <f t="shared" si="39"/>
        <v>0911160XXX</v>
      </c>
      <c r="F1222" s="6" t="str">
        <f>'Chi tiet (card)'!D1223</f>
        <v>Vinaphone</v>
      </c>
      <c r="G1222" s="11">
        <f>'Chi tiet (card)'!E1223</f>
        <v>50000</v>
      </c>
    </row>
    <row r="1223" spans="1:7" x14ac:dyDescent="0.2">
      <c r="A1223" s="31">
        <f>'Chi tiet (card)'!A1224</f>
        <v>43210</v>
      </c>
      <c r="B1223" s="31" t="str">
        <f>'Chi tiet (card)'!B1224</f>
        <v>20-04-2018 22:58</v>
      </c>
      <c r="C1223" s="31" t="str">
        <f>'Chi tiet (card)'!C1224</f>
        <v>0942630767</v>
      </c>
      <c r="D1223" s="95">
        <f t="shared" si="38"/>
        <v>10</v>
      </c>
      <c r="E1223" s="95" t="str">
        <f t="shared" si="39"/>
        <v>0942630XXX</v>
      </c>
      <c r="F1223" s="6" t="str">
        <f>'Chi tiet (card)'!D1224</f>
        <v>Vinaphone</v>
      </c>
      <c r="G1223" s="11">
        <f>'Chi tiet (card)'!E1224</f>
        <v>100000</v>
      </c>
    </row>
    <row r="1224" spans="1:7" hidden="1" x14ac:dyDescent="0.2">
      <c r="A1224" s="31">
        <f>'Chi tiet (card)'!A1225</f>
        <v>43210</v>
      </c>
      <c r="B1224" s="31" t="str">
        <f>'Chi tiet (card)'!B1225</f>
        <v>20-04-2018 22:39</v>
      </c>
      <c r="C1224" s="31" t="str">
        <f>'Chi tiet (card)'!C1225</f>
        <v>0947070151</v>
      </c>
      <c r="D1224" s="95">
        <f t="shared" si="38"/>
        <v>10</v>
      </c>
      <c r="E1224" s="95" t="str">
        <f t="shared" si="39"/>
        <v>0947070XXX</v>
      </c>
      <c r="F1224" s="6" t="str">
        <f>'Chi tiet (card)'!D1225</f>
        <v>Vinaphone</v>
      </c>
      <c r="G1224" s="11">
        <f>'Chi tiet (card)'!E1225</f>
        <v>50000</v>
      </c>
    </row>
    <row r="1225" spans="1:7" hidden="1" x14ac:dyDescent="0.2">
      <c r="A1225" s="31">
        <f>'Chi tiet (card)'!A1226</f>
        <v>43210</v>
      </c>
      <c r="B1225" s="31" t="str">
        <f>'Chi tiet (card)'!B1226</f>
        <v>20-04-2018 22:07</v>
      </c>
      <c r="C1225" s="31" t="str">
        <f>'Chi tiet (card)'!C1226</f>
        <v>0903009124</v>
      </c>
      <c r="D1225" s="95">
        <f t="shared" si="38"/>
        <v>10</v>
      </c>
      <c r="E1225" s="95" t="str">
        <f t="shared" si="39"/>
        <v>0903009XXX</v>
      </c>
      <c r="F1225" s="6" t="str">
        <f>'Chi tiet (card)'!D1226</f>
        <v>Mobifone</v>
      </c>
      <c r="G1225" s="11">
        <f>'Chi tiet (card)'!E1226</f>
        <v>50000</v>
      </c>
    </row>
    <row r="1226" spans="1:7" hidden="1" x14ac:dyDescent="0.2">
      <c r="A1226" s="31">
        <f>'Chi tiet (card)'!A1227</f>
        <v>43210</v>
      </c>
      <c r="B1226" s="31" t="str">
        <f>'Chi tiet (card)'!B1227</f>
        <v>20-04-2018 21:45</v>
      </c>
      <c r="C1226" s="31" t="str">
        <f>'Chi tiet (card)'!C1227</f>
        <v>0985814634</v>
      </c>
      <c r="D1226" s="95">
        <f t="shared" si="38"/>
        <v>10</v>
      </c>
      <c r="E1226" s="95" t="str">
        <f t="shared" si="39"/>
        <v>0985814XXX</v>
      </c>
      <c r="F1226" s="6" t="str">
        <f>'Chi tiet (card)'!D1227</f>
        <v>Viettel</v>
      </c>
      <c r="G1226" s="11">
        <f>'Chi tiet (card)'!E1227</f>
        <v>50000</v>
      </c>
    </row>
    <row r="1227" spans="1:7" hidden="1" x14ac:dyDescent="0.2">
      <c r="A1227" s="31">
        <f>'Chi tiet (card)'!A1228</f>
        <v>43210</v>
      </c>
      <c r="B1227" s="31" t="str">
        <f>'Chi tiet (card)'!B1228</f>
        <v>20-04-2018 21:29</v>
      </c>
      <c r="C1227" s="31" t="str">
        <f>'Chi tiet (card)'!C1228</f>
        <v>01269746981</v>
      </c>
      <c r="D1227" s="95">
        <f t="shared" si="38"/>
        <v>11</v>
      </c>
      <c r="E1227" s="95" t="str">
        <f t="shared" si="39"/>
        <v>01269746XXX</v>
      </c>
      <c r="F1227" s="6" t="str">
        <f>'Chi tiet (card)'!D1228</f>
        <v>Mobifone</v>
      </c>
      <c r="G1227" s="11">
        <f>'Chi tiet (card)'!E1228</f>
        <v>50000</v>
      </c>
    </row>
    <row r="1228" spans="1:7" hidden="1" x14ac:dyDescent="0.2">
      <c r="A1228" s="31">
        <f>'Chi tiet (card)'!A1229</f>
        <v>43210</v>
      </c>
      <c r="B1228" s="31" t="str">
        <f>'Chi tiet (card)'!B1229</f>
        <v>20-04-2018 21:26</v>
      </c>
      <c r="C1228" s="31" t="str">
        <f>'Chi tiet (card)'!C1229</f>
        <v>0908433580</v>
      </c>
      <c r="D1228" s="95">
        <f t="shared" ref="D1228:D1291" si="40">LEN(C1228)</f>
        <v>10</v>
      </c>
      <c r="E1228" s="95" t="str">
        <f t="shared" ref="E1228:E1291" si="41">IF(D1228=11,LEFT(C1228,8)&amp;"XXX",LEFT(C1228,7)&amp;"XXX")</f>
        <v>0908433XXX</v>
      </c>
      <c r="F1228" s="6" t="str">
        <f>'Chi tiet (card)'!D1229</f>
        <v>Mobifone</v>
      </c>
      <c r="G1228" s="11">
        <f>'Chi tiet (card)'!E1229</f>
        <v>100000</v>
      </c>
    </row>
    <row r="1229" spans="1:7" hidden="1" x14ac:dyDescent="0.2">
      <c r="A1229" s="31">
        <f>'Chi tiet (card)'!A1230</f>
        <v>43210</v>
      </c>
      <c r="B1229" s="31" t="str">
        <f>'Chi tiet (card)'!B1230</f>
        <v>20-04-2018 21:26</v>
      </c>
      <c r="C1229" s="31" t="str">
        <f>'Chi tiet (card)'!C1230</f>
        <v>01868891233</v>
      </c>
      <c r="D1229" s="95">
        <f t="shared" si="40"/>
        <v>11</v>
      </c>
      <c r="E1229" s="95" t="str">
        <f t="shared" si="41"/>
        <v>01868891XXX</v>
      </c>
      <c r="F1229" s="6" t="str">
        <f>'Chi tiet (card)'!D1230</f>
        <v>Vietnammobile</v>
      </c>
      <c r="G1229" s="11">
        <f>'Chi tiet (card)'!E1230</f>
        <v>100000</v>
      </c>
    </row>
    <row r="1230" spans="1:7" hidden="1" x14ac:dyDescent="0.2">
      <c r="A1230" s="31">
        <f>'Chi tiet (card)'!A1231</f>
        <v>43210</v>
      </c>
      <c r="B1230" s="31" t="str">
        <f>'Chi tiet (card)'!B1231</f>
        <v>20-04-2018 21:18</v>
      </c>
      <c r="C1230" s="31" t="str">
        <f>'Chi tiet (card)'!C1231</f>
        <v>01644359916</v>
      </c>
      <c r="D1230" s="95">
        <f t="shared" si="40"/>
        <v>11</v>
      </c>
      <c r="E1230" s="95" t="str">
        <f t="shared" si="41"/>
        <v>01644359XXX</v>
      </c>
      <c r="F1230" s="6" t="str">
        <f>'Chi tiet (card)'!D1231</f>
        <v>Viettel</v>
      </c>
      <c r="G1230" s="11">
        <f>'Chi tiet (card)'!E1231</f>
        <v>100000</v>
      </c>
    </row>
    <row r="1231" spans="1:7" hidden="1" x14ac:dyDescent="0.2">
      <c r="A1231" s="31">
        <f>'Chi tiet (card)'!A1232</f>
        <v>43210</v>
      </c>
      <c r="B1231" s="31" t="str">
        <f>'Chi tiet (card)'!B1232</f>
        <v>20-04-2018 21:16</v>
      </c>
      <c r="C1231" s="31" t="str">
        <f>'Chi tiet (card)'!C1232</f>
        <v>0989493877</v>
      </c>
      <c r="D1231" s="95">
        <f t="shared" si="40"/>
        <v>10</v>
      </c>
      <c r="E1231" s="95" t="str">
        <f t="shared" si="41"/>
        <v>0989493XXX</v>
      </c>
      <c r="F1231" s="6" t="str">
        <f>'Chi tiet (card)'!D1232</f>
        <v>Viettel</v>
      </c>
      <c r="G1231" s="11">
        <f>'Chi tiet (card)'!E1232</f>
        <v>50000</v>
      </c>
    </row>
    <row r="1232" spans="1:7" hidden="1" x14ac:dyDescent="0.2">
      <c r="A1232" s="31">
        <f>'Chi tiet (card)'!A1233</f>
        <v>43210</v>
      </c>
      <c r="B1232" s="31" t="str">
        <f>'Chi tiet (card)'!B1233</f>
        <v>20-04-2018 21:13</v>
      </c>
      <c r="C1232" s="31" t="str">
        <f>'Chi tiet (card)'!C1233</f>
        <v>01692815068</v>
      </c>
      <c r="D1232" s="95">
        <f t="shared" si="40"/>
        <v>11</v>
      </c>
      <c r="E1232" s="95" t="str">
        <f t="shared" si="41"/>
        <v>01692815XXX</v>
      </c>
      <c r="F1232" s="6" t="str">
        <f>'Chi tiet (card)'!D1233</f>
        <v>Viettel</v>
      </c>
      <c r="G1232" s="11">
        <f>'Chi tiet (card)'!E1233</f>
        <v>50000</v>
      </c>
    </row>
    <row r="1233" spans="1:7" hidden="1" x14ac:dyDescent="0.2">
      <c r="A1233" s="31">
        <f>'Chi tiet (card)'!A1234</f>
        <v>43210</v>
      </c>
      <c r="B1233" s="31" t="str">
        <f>'Chi tiet (card)'!B1234</f>
        <v>20-04-2018 21:01</v>
      </c>
      <c r="C1233" s="31" t="str">
        <f>'Chi tiet (card)'!C1234</f>
        <v>01652714567</v>
      </c>
      <c r="D1233" s="95">
        <f t="shared" si="40"/>
        <v>11</v>
      </c>
      <c r="E1233" s="95" t="str">
        <f t="shared" si="41"/>
        <v>01652714XXX</v>
      </c>
      <c r="F1233" s="6" t="str">
        <f>'Chi tiet (card)'!D1234</f>
        <v>Viettel</v>
      </c>
      <c r="G1233" s="11">
        <f>'Chi tiet (card)'!E1234</f>
        <v>50000</v>
      </c>
    </row>
    <row r="1234" spans="1:7" hidden="1" x14ac:dyDescent="0.2">
      <c r="A1234" s="31">
        <f>'Chi tiet (card)'!A1235</f>
        <v>43210</v>
      </c>
      <c r="B1234" s="31" t="str">
        <f>'Chi tiet (card)'!B1235</f>
        <v>20-04-2018 21:01</v>
      </c>
      <c r="C1234" s="31" t="str">
        <f>'Chi tiet (card)'!C1235</f>
        <v>01636268795</v>
      </c>
      <c r="D1234" s="95">
        <f t="shared" si="40"/>
        <v>11</v>
      </c>
      <c r="E1234" s="95" t="str">
        <f t="shared" si="41"/>
        <v>01636268XXX</v>
      </c>
      <c r="F1234" s="6" t="str">
        <f>'Chi tiet (card)'!D1235</f>
        <v>Viettel</v>
      </c>
      <c r="G1234" s="11">
        <f>'Chi tiet (card)'!E1235</f>
        <v>50000</v>
      </c>
    </row>
    <row r="1235" spans="1:7" hidden="1" x14ac:dyDescent="0.2">
      <c r="A1235" s="31">
        <f>'Chi tiet (card)'!A1236</f>
        <v>43210</v>
      </c>
      <c r="B1235" s="31" t="str">
        <f>'Chi tiet (card)'!B1236</f>
        <v>20-04-2018 20:51</v>
      </c>
      <c r="C1235" s="31" t="str">
        <f>'Chi tiet (card)'!C1236</f>
        <v>01668665808</v>
      </c>
      <c r="D1235" s="95">
        <f t="shared" si="40"/>
        <v>11</v>
      </c>
      <c r="E1235" s="95" t="str">
        <f t="shared" si="41"/>
        <v>01668665XXX</v>
      </c>
      <c r="F1235" s="6" t="str">
        <f>'Chi tiet (card)'!D1236</f>
        <v>Viettel</v>
      </c>
      <c r="G1235" s="11">
        <f>'Chi tiet (card)'!E1236</f>
        <v>50000</v>
      </c>
    </row>
    <row r="1236" spans="1:7" hidden="1" x14ac:dyDescent="0.2">
      <c r="A1236" s="31">
        <f>'Chi tiet (card)'!A1237</f>
        <v>43210</v>
      </c>
      <c r="B1236" s="31" t="str">
        <f>'Chi tiet (card)'!B1237</f>
        <v>20-04-2018 20:51</v>
      </c>
      <c r="C1236" s="31" t="str">
        <f>'Chi tiet (card)'!C1237</f>
        <v>0909751836</v>
      </c>
      <c r="D1236" s="95">
        <f t="shared" si="40"/>
        <v>10</v>
      </c>
      <c r="E1236" s="95" t="str">
        <f t="shared" si="41"/>
        <v>0909751XXX</v>
      </c>
      <c r="F1236" s="6" t="str">
        <f>'Chi tiet (card)'!D1237</f>
        <v>Mobifone</v>
      </c>
      <c r="G1236" s="11">
        <f>'Chi tiet (card)'!E1237</f>
        <v>100000</v>
      </c>
    </row>
    <row r="1237" spans="1:7" hidden="1" x14ac:dyDescent="0.2">
      <c r="A1237" s="31">
        <f>'Chi tiet (card)'!A1238</f>
        <v>43210</v>
      </c>
      <c r="B1237" s="31" t="str">
        <f>'Chi tiet (card)'!B1238</f>
        <v>20-04-2018 20:49</v>
      </c>
      <c r="C1237" s="31" t="str">
        <f>'Chi tiet (card)'!C1238</f>
        <v>0969855721</v>
      </c>
      <c r="D1237" s="95">
        <f t="shared" si="40"/>
        <v>10</v>
      </c>
      <c r="E1237" s="95" t="str">
        <f t="shared" si="41"/>
        <v>0969855XXX</v>
      </c>
      <c r="F1237" s="6" t="str">
        <f>'Chi tiet (card)'!D1238</f>
        <v>Viettel</v>
      </c>
      <c r="G1237" s="11">
        <f>'Chi tiet (card)'!E1238</f>
        <v>50000</v>
      </c>
    </row>
    <row r="1238" spans="1:7" hidden="1" x14ac:dyDescent="0.2">
      <c r="A1238" s="31">
        <f>'Chi tiet (card)'!A1239</f>
        <v>43210</v>
      </c>
      <c r="B1238" s="31" t="str">
        <f>'Chi tiet (card)'!B1239</f>
        <v>20-04-2018 20:47</v>
      </c>
      <c r="C1238" s="31" t="str">
        <f>'Chi tiet (card)'!C1239</f>
        <v>0932866574</v>
      </c>
      <c r="D1238" s="95">
        <f t="shared" si="40"/>
        <v>10</v>
      </c>
      <c r="E1238" s="95" t="str">
        <f t="shared" si="41"/>
        <v>0932866XXX</v>
      </c>
      <c r="F1238" s="6" t="str">
        <f>'Chi tiet (card)'!D1239</f>
        <v>Mobifone</v>
      </c>
      <c r="G1238" s="11">
        <f>'Chi tiet (card)'!E1239</f>
        <v>50000</v>
      </c>
    </row>
    <row r="1239" spans="1:7" hidden="1" x14ac:dyDescent="0.2">
      <c r="A1239" s="31">
        <f>'Chi tiet (card)'!A1240</f>
        <v>43210</v>
      </c>
      <c r="B1239" s="31" t="str">
        <f>'Chi tiet (card)'!B1240</f>
        <v>20-04-2018 20:35</v>
      </c>
      <c r="C1239" s="31" t="str">
        <f>'Chi tiet (card)'!C1240</f>
        <v>01652451668</v>
      </c>
      <c r="D1239" s="95">
        <f t="shared" si="40"/>
        <v>11</v>
      </c>
      <c r="E1239" s="95" t="str">
        <f t="shared" si="41"/>
        <v>01652451XXX</v>
      </c>
      <c r="F1239" s="6" t="str">
        <f>'Chi tiet (card)'!D1240</f>
        <v>Viettel</v>
      </c>
      <c r="G1239" s="11">
        <f>'Chi tiet (card)'!E1240</f>
        <v>50000</v>
      </c>
    </row>
    <row r="1240" spans="1:7" hidden="1" x14ac:dyDescent="0.2">
      <c r="A1240" s="31">
        <f>'Chi tiet (card)'!A1241</f>
        <v>43210</v>
      </c>
      <c r="B1240" s="31" t="str">
        <f>'Chi tiet (card)'!B1241</f>
        <v>20-04-2018 20:31</v>
      </c>
      <c r="C1240" s="31" t="str">
        <f>'Chi tiet (card)'!C1241</f>
        <v>0972862806</v>
      </c>
      <c r="D1240" s="95">
        <f t="shared" si="40"/>
        <v>10</v>
      </c>
      <c r="E1240" s="95" t="str">
        <f t="shared" si="41"/>
        <v>0972862XXX</v>
      </c>
      <c r="F1240" s="6" t="str">
        <f>'Chi tiet (card)'!D1241</f>
        <v>Viettel</v>
      </c>
      <c r="G1240" s="11">
        <f>'Chi tiet (card)'!E1241</f>
        <v>50000</v>
      </c>
    </row>
    <row r="1241" spans="1:7" hidden="1" x14ac:dyDescent="0.2">
      <c r="A1241" s="31">
        <f>'Chi tiet (card)'!A1242</f>
        <v>43210</v>
      </c>
      <c r="B1241" s="31" t="str">
        <f>'Chi tiet (card)'!B1242</f>
        <v>20-04-2018 20:29</v>
      </c>
      <c r="C1241" s="31" t="str">
        <f>'Chi tiet (card)'!C1242</f>
        <v>01685141027</v>
      </c>
      <c r="D1241" s="95">
        <f t="shared" si="40"/>
        <v>11</v>
      </c>
      <c r="E1241" s="95" t="str">
        <f t="shared" si="41"/>
        <v>01685141XXX</v>
      </c>
      <c r="F1241" s="6" t="str">
        <f>'Chi tiet (card)'!D1242</f>
        <v>Viettel</v>
      </c>
      <c r="G1241" s="11">
        <f>'Chi tiet (card)'!E1242</f>
        <v>50000</v>
      </c>
    </row>
    <row r="1242" spans="1:7" hidden="1" x14ac:dyDescent="0.2">
      <c r="A1242" s="31">
        <f>'Chi tiet (card)'!A1243</f>
        <v>43210</v>
      </c>
      <c r="B1242" s="31" t="str">
        <f>'Chi tiet (card)'!B1243</f>
        <v>20-04-2018 20:22</v>
      </c>
      <c r="C1242" s="31" t="str">
        <f>'Chi tiet (card)'!C1243</f>
        <v>01634085562</v>
      </c>
      <c r="D1242" s="95">
        <f t="shared" si="40"/>
        <v>11</v>
      </c>
      <c r="E1242" s="95" t="str">
        <f t="shared" si="41"/>
        <v>01634085XXX</v>
      </c>
      <c r="F1242" s="6" t="str">
        <f>'Chi tiet (card)'!D1243</f>
        <v>Viettel</v>
      </c>
      <c r="G1242" s="11">
        <f>'Chi tiet (card)'!E1243</f>
        <v>100000</v>
      </c>
    </row>
    <row r="1243" spans="1:7" hidden="1" x14ac:dyDescent="0.2">
      <c r="A1243" s="31">
        <f>'Chi tiet (card)'!A1244</f>
        <v>43210</v>
      </c>
      <c r="B1243" s="31" t="str">
        <f>'Chi tiet (card)'!B1244</f>
        <v>20-04-2018 20:20</v>
      </c>
      <c r="C1243" s="31" t="str">
        <f>'Chi tiet (card)'!C1244</f>
        <v>01663819351</v>
      </c>
      <c r="D1243" s="95">
        <f t="shared" si="40"/>
        <v>11</v>
      </c>
      <c r="E1243" s="95" t="str">
        <f t="shared" si="41"/>
        <v>01663819XXX</v>
      </c>
      <c r="F1243" s="6" t="str">
        <f>'Chi tiet (card)'!D1244</f>
        <v>Viettel</v>
      </c>
      <c r="G1243" s="11">
        <f>'Chi tiet (card)'!E1244</f>
        <v>50000</v>
      </c>
    </row>
    <row r="1244" spans="1:7" hidden="1" x14ac:dyDescent="0.2">
      <c r="A1244" s="31">
        <f>'Chi tiet (card)'!A1245</f>
        <v>43210</v>
      </c>
      <c r="B1244" s="31" t="str">
        <f>'Chi tiet (card)'!B1245</f>
        <v>20-04-2018 20:17</v>
      </c>
      <c r="C1244" s="31" t="str">
        <f>'Chi tiet (card)'!C1245</f>
        <v>0938624507</v>
      </c>
      <c r="D1244" s="95">
        <f t="shared" si="40"/>
        <v>10</v>
      </c>
      <c r="E1244" s="95" t="str">
        <f t="shared" si="41"/>
        <v>0938624XXX</v>
      </c>
      <c r="F1244" s="6" t="str">
        <f>'Chi tiet (card)'!D1245</f>
        <v>Mobifone</v>
      </c>
      <c r="G1244" s="11">
        <f>'Chi tiet (card)'!E1245</f>
        <v>100000</v>
      </c>
    </row>
    <row r="1245" spans="1:7" hidden="1" x14ac:dyDescent="0.2">
      <c r="A1245" s="31">
        <f>'Chi tiet (card)'!A1246</f>
        <v>43210</v>
      </c>
      <c r="B1245" s="31" t="str">
        <f>'Chi tiet (card)'!B1246</f>
        <v>20-04-2018 20:11</v>
      </c>
      <c r="C1245" s="31" t="str">
        <f>'Chi tiet (card)'!C1246</f>
        <v>0965794149</v>
      </c>
      <c r="D1245" s="95">
        <f t="shared" si="40"/>
        <v>10</v>
      </c>
      <c r="E1245" s="95" t="str">
        <f t="shared" si="41"/>
        <v>0965794XXX</v>
      </c>
      <c r="F1245" s="6" t="str">
        <f>'Chi tiet (card)'!D1246</f>
        <v>Viettel</v>
      </c>
      <c r="G1245" s="11">
        <f>'Chi tiet (card)'!E1246</f>
        <v>50000</v>
      </c>
    </row>
    <row r="1246" spans="1:7" hidden="1" x14ac:dyDescent="0.2">
      <c r="A1246" s="31">
        <f>'Chi tiet (card)'!A1247</f>
        <v>43210</v>
      </c>
      <c r="B1246" s="31" t="str">
        <f>'Chi tiet (card)'!B1247</f>
        <v>20-04-2018 20:04</v>
      </c>
      <c r="C1246" s="31" t="str">
        <f>'Chi tiet (card)'!C1247</f>
        <v>01652176157</v>
      </c>
      <c r="D1246" s="95">
        <f t="shared" si="40"/>
        <v>11</v>
      </c>
      <c r="E1246" s="95" t="str">
        <f t="shared" si="41"/>
        <v>01652176XXX</v>
      </c>
      <c r="F1246" s="6" t="str">
        <f>'Chi tiet (card)'!D1247</f>
        <v>Viettel</v>
      </c>
      <c r="G1246" s="11">
        <f>'Chi tiet (card)'!E1247</f>
        <v>50000</v>
      </c>
    </row>
    <row r="1247" spans="1:7" hidden="1" x14ac:dyDescent="0.2">
      <c r="A1247" s="31">
        <f>'Chi tiet (card)'!A1248</f>
        <v>43210</v>
      </c>
      <c r="B1247" s="31" t="str">
        <f>'Chi tiet (card)'!B1248</f>
        <v>20-04-2018 20:03</v>
      </c>
      <c r="C1247" s="31" t="str">
        <f>'Chi tiet (card)'!C1248</f>
        <v>0945145612</v>
      </c>
      <c r="D1247" s="95">
        <f t="shared" si="40"/>
        <v>10</v>
      </c>
      <c r="E1247" s="95" t="str">
        <f t="shared" si="41"/>
        <v>0945145XXX</v>
      </c>
      <c r="F1247" s="6" t="str">
        <f>'Chi tiet (card)'!D1248</f>
        <v>Vinaphone</v>
      </c>
      <c r="G1247" s="11">
        <f>'Chi tiet (card)'!E1248</f>
        <v>50000</v>
      </c>
    </row>
    <row r="1248" spans="1:7" hidden="1" x14ac:dyDescent="0.2">
      <c r="A1248" s="31">
        <f>'Chi tiet (card)'!A1249</f>
        <v>43210</v>
      </c>
      <c r="B1248" s="31" t="str">
        <f>'Chi tiet (card)'!B1249</f>
        <v>20-04-2018 20:01</v>
      </c>
      <c r="C1248" s="31" t="str">
        <f>'Chi tiet (card)'!C1249</f>
        <v>01662603859</v>
      </c>
      <c r="D1248" s="95">
        <f t="shared" si="40"/>
        <v>11</v>
      </c>
      <c r="E1248" s="95" t="str">
        <f t="shared" si="41"/>
        <v>01662603XXX</v>
      </c>
      <c r="F1248" s="6" t="str">
        <f>'Chi tiet (card)'!D1249</f>
        <v>Viettel</v>
      </c>
      <c r="G1248" s="11">
        <f>'Chi tiet (card)'!E1249</f>
        <v>50000</v>
      </c>
    </row>
    <row r="1249" spans="1:7" hidden="1" x14ac:dyDescent="0.2">
      <c r="A1249" s="31">
        <f>'Chi tiet (card)'!A1250</f>
        <v>43210</v>
      </c>
      <c r="B1249" s="31" t="str">
        <f>'Chi tiet (card)'!B1250</f>
        <v>20-04-2018 19:51</v>
      </c>
      <c r="C1249" s="31" t="str">
        <f>'Chi tiet (card)'!C1250</f>
        <v>0987965736</v>
      </c>
      <c r="D1249" s="95">
        <f t="shared" si="40"/>
        <v>10</v>
      </c>
      <c r="E1249" s="95" t="str">
        <f t="shared" si="41"/>
        <v>0987965XXX</v>
      </c>
      <c r="F1249" s="6" t="str">
        <f>'Chi tiet (card)'!D1250</f>
        <v>Viettel</v>
      </c>
      <c r="G1249" s="11">
        <f>'Chi tiet (card)'!E1250</f>
        <v>50000</v>
      </c>
    </row>
    <row r="1250" spans="1:7" hidden="1" x14ac:dyDescent="0.2">
      <c r="A1250" s="31">
        <f>'Chi tiet (card)'!A1251</f>
        <v>43210</v>
      </c>
      <c r="B1250" s="31" t="str">
        <f>'Chi tiet (card)'!B1251</f>
        <v>20-04-2018 19:46</v>
      </c>
      <c r="C1250" s="31" t="str">
        <f>'Chi tiet (card)'!C1251</f>
        <v>01204649401</v>
      </c>
      <c r="D1250" s="95">
        <f t="shared" si="40"/>
        <v>11</v>
      </c>
      <c r="E1250" s="95" t="str">
        <f t="shared" si="41"/>
        <v>01204649XXX</v>
      </c>
      <c r="F1250" s="6" t="str">
        <f>'Chi tiet (card)'!D1251</f>
        <v>Mobifone</v>
      </c>
      <c r="G1250" s="11">
        <f>'Chi tiet (card)'!E1251</f>
        <v>100000</v>
      </c>
    </row>
    <row r="1251" spans="1:7" hidden="1" x14ac:dyDescent="0.2">
      <c r="A1251" s="31">
        <f>'Chi tiet (card)'!A1252</f>
        <v>43210</v>
      </c>
      <c r="B1251" s="31" t="str">
        <f>'Chi tiet (card)'!B1252</f>
        <v>20-04-2018 19:44</v>
      </c>
      <c r="C1251" s="31" t="str">
        <f>'Chi tiet (card)'!C1252</f>
        <v>0964428574</v>
      </c>
      <c r="D1251" s="95">
        <f t="shared" si="40"/>
        <v>10</v>
      </c>
      <c r="E1251" s="95" t="str">
        <f t="shared" si="41"/>
        <v>0964428XXX</v>
      </c>
      <c r="F1251" s="6" t="str">
        <f>'Chi tiet (card)'!D1252</f>
        <v>Viettel</v>
      </c>
      <c r="G1251" s="11">
        <f>'Chi tiet (card)'!E1252</f>
        <v>50000</v>
      </c>
    </row>
    <row r="1252" spans="1:7" hidden="1" x14ac:dyDescent="0.2">
      <c r="A1252" s="31">
        <f>'Chi tiet (card)'!A1253</f>
        <v>43210</v>
      </c>
      <c r="B1252" s="31" t="str">
        <f>'Chi tiet (card)'!B1253</f>
        <v>20-04-2018 19:41</v>
      </c>
      <c r="C1252" s="31" t="str">
        <f>'Chi tiet (card)'!C1253</f>
        <v>0978414479</v>
      </c>
      <c r="D1252" s="95">
        <f t="shared" si="40"/>
        <v>10</v>
      </c>
      <c r="E1252" s="95" t="str">
        <f t="shared" si="41"/>
        <v>0978414XXX</v>
      </c>
      <c r="F1252" s="6" t="str">
        <f>'Chi tiet (card)'!D1253</f>
        <v>Viettel</v>
      </c>
      <c r="G1252" s="11">
        <f>'Chi tiet (card)'!E1253</f>
        <v>100000</v>
      </c>
    </row>
    <row r="1253" spans="1:7" hidden="1" x14ac:dyDescent="0.2">
      <c r="A1253" s="31">
        <f>'Chi tiet (card)'!A1254</f>
        <v>43210</v>
      </c>
      <c r="B1253" s="31" t="str">
        <f>'Chi tiet (card)'!B1254</f>
        <v>20-04-2018 19:37</v>
      </c>
      <c r="C1253" s="31" t="str">
        <f>'Chi tiet (card)'!C1254</f>
        <v>01639573292</v>
      </c>
      <c r="D1253" s="95">
        <f t="shared" si="40"/>
        <v>11</v>
      </c>
      <c r="E1253" s="95" t="str">
        <f t="shared" si="41"/>
        <v>01639573XXX</v>
      </c>
      <c r="F1253" s="6" t="str">
        <f>'Chi tiet (card)'!D1254</f>
        <v>Viettel</v>
      </c>
      <c r="G1253" s="11">
        <f>'Chi tiet (card)'!E1254</f>
        <v>50000</v>
      </c>
    </row>
    <row r="1254" spans="1:7" hidden="1" x14ac:dyDescent="0.2">
      <c r="A1254" s="31">
        <f>'Chi tiet (card)'!A1255</f>
        <v>43210</v>
      </c>
      <c r="B1254" s="31" t="str">
        <f>'Chi tiet (card)'!B1255</f>
        <v>20-04-2018 19:32</v>
      </c>
      <c r="C1254" s="31" t="str">
        <f>'Chi tiet (card)'!C1255</f>
        <v>01884723943</v>
      </c>
      <c r="D1254" s="95">
        <f t="shared" si="40"/>
        <v>11</v>
      </c>
      <c r="E1254" s="95" t="str">
        <f t="shared" si="41"/>
        <v>01884723XXX</v>
      </c>
      <c r="F1254" s="6" t="str">
        <f>'Chi tiet (card)'!D1255</f>
        <v>Vietnammobile</v>
      </c>
      <c r="G1254" s="11">
        <f>'Chi tiet (card)'!E1255</f>
        <v>50000</v>
      </c>
    </row>
    <row r="1255" spans="1:7" hidden="1" x14ac:dyDescent="0.2">
      <c r="A1255" s="31">
        <f>'Chi tiet (card)'!A1256</f>
        <v>43210</v>
      </c>
      <c r="B1255" s="31" t="str">
        <f>'Chi tiet (card)'!B1256</f>
        <v>20-04-2018 19:24</v>
      </c>
      <c r="C1255" s="31" t="str">
        <f>'Chi tiet (card)'!C1256</f>
        <v>0985541245</v>
      </c>
      <c r="D1255" s="95">
        <f t="shared" si="40"/>
        <v>10</v>
      </c>
      <c r="E1255" s="95" t="str">
        <f t="shared" si="41"/>
        <v>0985541XXX</v>
      </c>
      <c r="F1255" s="6" t="str">
        <f>'Chi tiet (card)'!D1256</f>
        <v>Viettel</v>
      </c>
      <c r="G1255" s="11">
        <f>'Chi tiet (card)'!E1256</f>
        <v>50000</v>
      </c>
    </row>
    <row r="1256" spans="1:7" hidden="1" x14ac:dyDescent="0.2">
      <c r="A1256" s="31">
        <f>'Chi tiet (card)'!A1257</f>
        <v>43210</v>
      </c>
      <c r="B1256" s="31" t="str">
        <f>'Chi tiet (card)'!B1257</f>
        <v>20-04-2018 19:22</v>
      </c>
      <c r="C1256" s="31" t="str">
        <f>'Chi tiet (card)'!C1257</f>
        <v>01673487583</v>
      </c>
      <c r="D1256" s="95">
        <f t="shared" si="40"/>
        <v>11</v>
      </c>
      <c r="E1256" s="95" t="str">
        <f t="shared" si="41"/>
        <v>01673487XXX</v>
      </c>
      <c r="F1256" s="6" t="str">
        <f>'Chi tiet (card)'!D1257</f>
        <v>Viettel</v>
      </c>
      <c r="G1256" s="11">
        <f>'Chi tiet (card)'!E1257</f>
        <v>50000</v>
      </c>
    </row>
    <row r="1257" spans="1:7" hidden="1" x14ac:dyDescent="0.2">
      <c r="A1257" s="31">
        <f>'Chi tiet (card)'!A1258</f>
        <v>43210</v>
      </c>
      <c r="B1257" s="31" t="str">
        <f>'Chi tiet (card)'!B1258</f>
        <v>20-04-2018 19:22</v>
      </c>
      <c r="C1257" s="31" t="str">
        <f>'Chi tiet (card)'!C1258</f>
        <v>01646287328</v>
      </c>
      <c r="D1257" s="95">
        <f t="shared" si="40"/>
        <v>11</v>
      </c>
      <c r="E1257" s="95" t="str">
        <f t="shared" si="41"/>
        <v>01646287XXX</v>
      </c>
      <c r="F1257" s="6" t="str">
        <f>'Chi tiet (card)'!D1258</f>
        <v>Viettel</v>
      </c>
      <c r="G1257" s="11">
        <f>'Chi tiet (card)'!E1258</f>
        <v>50000</v>
      </c>
    </row>
    <row r="1258" spans="1:7" hidden="1" x14ac:dyDescent="0.2">
      <c r="A1258" s="31">
        <f>'Chi tiet (card)'!A1259</f>
        <v>43210</v>
      </c>
      <c r="B1258" s="31" t="str">
        <f>'Chi tiet (card)'!B1259</f>
        <v>20-04-2018 19:21</v>
      </c>
      <c r="C1258" s="31" t="str">
        <f>'Chi tiet (card)'!C1259</f>
        <v>0981994301</v>
      </c>
      <c r="D1258" s="95">
        <f t="shared" si="40"/>
        <v>10</v>
      </c>
      <c r="E1258" s="95" t="str">
        <f t="shared" si="41"/>
        <v>0981994XXX</v>
      </c>
      <c r="F1258" s="6" t="str">
        <f>'Chi tiet (card)'!D1259</f>
        <v>Viettel</v>
      </c>
      <c r="G1258" s="11">
        <f>'Chi tiet (card)'!E1259</f>
        <v>50000</v>
      </c>
    </row>
    <row r="1259" spans="1:7" hidden="1" x14ac:dyDescent="0.2">
      <c r="A1259" s="31">
        <f>'Chi tiet (card)'!A1260</f>
        <v>43210</v>
      </c>
      <c r="B1259" s="31" t="str">
        <f>'Chi tiet (card)'!B1260</f>
        <v>20-04-2018 19:18</v>
      </c>
      <c r="C1259" s="31" t="str">
        <f>'Chi tiet (card)'!C1260</f>
        <v>0968602353</v>
      </c>
      <c r="D1259" s="95">
        <f t="shared" si="40"/>
        <v>10</v>
      </c>
      <c r="E1259" s="95" t="str">
        <f t="shared" si="41"/>
        <v>0968602XXX</v>
      </c>
      <c r="F1259" s="6" t="str">
        <f>'Chi tiet (card)'!D1260</f>
        <v>Viettel</v>
      </c>
      <c r="G1259" s="11">
        <f>'Chi tiet (card)'!E1260</f>
        <v>100000</v>
      </c>
    </row>
    <row r="1260" spans="1:7" hidden="1" x14ac:dyDescent="0.2">
      <c r="A1260" s="31">
        <f>'Chi tiet (card)'!A1261</f>
        <v>43210</v>
      </c>
      <c r="B1260" s="31" t="str">
        <f>'Chi tiet (card)'!B1261</f>
        <v>20-04-2018 19:07</v>
      </c>
      <c r="C1260" s="31" t="str">
        <f>'Chi tiet (card)'!C1261</f>
        <v>0987236198</v>
      </c>
      <c r="D1260" s="95">
        <f t="shared" si="40"/>
        <v>10</v>
      </c>
      <c r="E1260" s="95" t="str">
        <f t="shared" si="41"/>
        <v>0987236XXX</v>
      </c>
      <c r="F1260" s="6" t="str">
        <f>'Chi tiet (card)'!D1261</f>
        <v>Viettel</v>
      </c>
      <c r="G1260" s="11">
        <f>'Chi tiet (card)'!E1261</f>
        <v>50000</v>
      </c>
    </row>
    <row r="1261" spans="1:7" hidden="1" x14ac:dyDescent="0.2">
      <c r="A1261" s="31">
        <f>'Chi tiet (card)'!A1262</f>
        <v>43210</v>
      </c>
      <c r="B1261" s="31" t="str">
        <f>'Chi tiet (card)'!B1262</f>
        <v>20-04-2018 19:03</v>
      </c>
      <c r="C1261" s="31" t="str">
        <f>'Chi tiet (card)'!C1262</f>
        <v>01627166073</v>
      </c>
      <c r="D1261" s="95">
        <f t="shared" si="40"/>
        <v>11</v>
      </c>
      <c r="E1261" s="95" t="str">
        <f t="shared" si="41"/>
        <v>01627166XXX</v>
      </c>
      <c r="F1261" s="6" t="str">
        <f>'Chi tiet (card)'!D1262</f>
        <v>Viettel</v>
      </c>
      <c r="G1261" s="11">
        <f>'Chi tiet (card)'!E1262</f>
        <v>50000</v>
      </c>
    </row>
    <row r="1262" spans="1:7" hidden="1" x14ac:dyDescent="0.2">
      <c r="A1262" s="31">
        <f>'Chi tiet (card)'!A1263</f>
        <v>43210</v>
      </c>
      <c r="B1262" s="31" t="str">
        <f>'Chi tiet (card)'!B1263</f>
        <v>20-04-2018 19:01</v>
      </c>
      <c r="C1262" s="31" t="str">
        <f>'Chi tiet (card)'!C1263</f>
        <v>01634769090</v>
      </c>
      <c r="D1262" s="95">
        <f t="shared" si="40"/>
        <v>11</v>
      </c>
      <c r="E1262" s="95" t="str">
        <f t="shared" si="41"/>
        <v>01634769XXX</v>
      </c>
      <c r="F1262" s="6" t="str">
        <f>'Chi tiet (card)'!D1263</f>
        <v>Viettel</v>
      </c>
      <c r="G1262" s="11">
        <f>'Chi tiet (card)'!E1263</f>
        <v>50000</v>
      </c>
    </row>
    <row r="1263" spans="1:7" hidden="1" x14ac:dyDescent="0.2">
      <c r="A1263" s="31">
        <f>'Chi tiet (card)'!A1264</f>
        <v>43210</v>
      </c>
      <c r="B1263" s="31" t="str">
        <f>'Chi tiet (card)'!B1264</f>
        <v>20-04-2018 19:00</v>
      </c>
      <c r="C1263" s="31" t="str">
        <f>'Chi tiet (card)'!C1264</f>
        <v>0979854332</v>
      </c>
      <c r="D1263" s="95">
        <f t="shared" si="40"/>
        <v>10</v>
      </c>
      <c r="E1263" s="95" t="str">
        <f t="shared" si="41"/>
        <v>0979854XXX</v>
      </c>
      <c r="F1263" s="6" t="str">
        <f>'Chi tiet (card)'!D1264</f>
        <v>Viettel</v>
      </c>
      <c r="G1263" s="11">
        <f>'Chi tiet (card)'!E1264</f>
        <v>50000</v>
      </c>
    </row>
    <row r="1264" spans="1:7" hidden="1" x14ac:dyDescent="0.2">
      <c r="A1264" s="31">
        <f>'Chi tiet (card)'!A1265</f>
        <v>43210</v>
      </c>
      <c r="B1264" s="31" t="str">
        <f>'Chi tiet (card)'!B1265</f>
        <v>20-04-2018 18:58</v>
      </c>
      <c r="C1264" s="31" t="str">
        <f>'Chi tiet (card)'!C1265</f>
        <v>01656004584</v>
      </c>
      <c r="D1264" s="95">
        <f t="shared" si="40"/>
        <v>11</v>
      </c>
      <c r="E1264" s="95" t="str">
        <f t="shared" si="41"/>
        <v>01656004XXX</v>
      </c>
      <c r="F1264" s="6" t="str">
        <f>'Chi tiet (card)'!D1265</f>
        <v>Viettel</v>
      </c>
      <c r="G1264" s="11">
        <f>'Chi tiet (card)'!E1265</f>
        <v>50000</v>
      </c>
    </row>
    <row r="1265" spans="1:7" hidden="1" x14ac:dyDescent="0.2">
      <c r="A1265" s="31">
        <f>'Chi tiet (card)'!A1266</f>
        <v>43210</v>
      </c>
      <c r="B1265" s="31" t="str">
        <f>'Chi tiet (card)'!B1266</f>
        <v>20-04-2018 18:56</v>
      </c>
      <c r="C1265" s="31" t="str">
        <f>'Chi tiet (card)'!C1266</f>
        <v>0975316017</v>
      </c>
      <c r="D1265" s="95">
        <f t="shared" si="40"/>
        <v>10</v>
      </c>
      <c r="E1265" s="95" t="str">
        <f t="shared" si="41"/>
        <v>0975316XXX</v>
      </c>
      <c r="F1265" s="6" t="str">
        <f>'Chi tiet (card)'!D1266</f>
        <v>Viettel</v>
      </c>
      <c r="G1265" s="11">
        <f>'Chi tiet (card)'!E1266</f>
        <v>50000</v>
      </c>
    </row>
    <row r="1266" spans="1:7" hidden="1" x14ac:dyDescent="0.2">
      <c r="A1266" s="31">
        <f>'Chi tiet (card)'!A1267</f>
        <v>43210</v>
      </c>
      <c r="B1266" s="31" t="str">
        <f>'Chi tiet (card)'!B1267</f>
        <v>20-04-2018 18:46</v>
      </c>
      <c r="C1266" s="31" t="str">
        <f>'Chi tiet (card)'!C1267</f>
        <v>01659851419</v>
      </c>
      <c r="D1266" s="95">
        <f t="shared" si="40"/>
        <v>11</v>
      </c>
      <c r="E1266" s="95" t="str">
        <f t="shared" si="41"/>
        <v>01659851XXX</v>
      </c>
      <c r="F1266" s="6" t="str">
        <f>'Chi tiet (card)'!D1267</f>
        <v>Viettel</v>
      </c>
      <c r="G1266" s="11">
        <f>'Chi tiet (card)'!E1267</f>
        <v>50000</v>
      </c>
    </row>
    <row r="1267" spans="1:7" hidden="1" x14ac:dyDescent="0.2">
      <c r="A1267" s="31">
        <f>'Chi tiet (card)'!A1268</f>
        <v>43210</v>
      </c>
      <c r="B1267" s="31" t="str">
        <f>'Chi tiet (card)'!B1268</f>
        <v>20-04-2018 18:42</v>
      </c>
      <c r="C1267" s="31" t="str">
        <f>'Chi tiet (card)'!C1268</f>
        <v>0968853742</v>
      </c>
      <c r="D1267" s="95">
        <f t="shared" si="40"/>
        <v>10</v>
      </c>
      <c r="E1267" s="95" t="str">
        <f t="shared" si="41"/>
        <v>0968853XXX</v>
      </c>
      <c r="F1267" s="6" t="str">
        <f>'Chi tiet (card)'!D1268</f>
        <v>Viettel</v>
      </c>
      <c r="G1267" s="11">
        <f>'Chi tiet (card)'!E1268</f>
        <v>50000</v>
      </c>
    </row>
    <row r="1268" spans="1:7" hidden="1" x14ac:dyDescent="0.2">
      <c r="A1268" s="31">
        <f>'Chi tiet (card)'!A1269</f>
        <v>43210</v>
      </c>
      <c r="B1268" s="31" t="str">
        <f>'Chi tiet (card)'!B1269</f>
        <v>20-04-2018 18:37</v>
      </c>
      <c r="C1268" s="31" t="str">
        <f>'Chi tiet (card)'!C1269</f>
        <v>01634505028</v>
      </c>
      <c r="D1268" s="95">
        <f t="shared" si="40"/>
        <v>11</v>
      </c>
      <c r="E1268" s="95" t="str">
        <f t="shared" si="41"/>
        <v>01634505XXX</v>
      </c>
      <c r="F1268" s="6" t="str">
        <f>'Chi tiet (card)'!D1269</f>
        <v>Viettel</v>
      </c>
      <c r="G1268" s="11">
        <f>'Chi tiet (card)'!E1269</f>
        <v>50000</v>
      </c>
    </row>
    <row r="1269" spans="1:7" hidden="1" x14ac:dyDescent="0.2">
      <c r="A1269" s="31">
        <f>'Chi tiet (card)'!A1270</f>
        <v>43210</v>
      </c>
      <c r="B1269" s="31" t="str">
        <f>'Chi tiet (card)'!B1270</f>
        <v>20-04-2018 18:33</v>
      </c>
      <c r="C1269" s="31" t="str">
        <f>'Chi tiet (card)'!C1270</f>
        <v>01682840516</v>
      </c>
      <c r="D1269" s="95">
        <f t="shared" si="40"/>
        <v>11</v>
      </c>
      <c r="E1269" s="95" t="str">
        <f t="shared" si="41"/>
        <v>01682840XXX</v>
      </c>
      <c r="F1269" s="6" t="str">
        <f>'Chi tiet (card)'!D1270</f>
        <v>Viettel</v>
      </c>
      <c r="G1269" s="11">
        <f>'Chi tiet (card)'!E1270</f>
        <v>100000</v>
      </c>
    </row>
    <row r="1270" spans="1:7" hidden="1" x14ac:dyDescent="0.2">
      <c r="A1270" s="31">
        <f>'Chi tiet (card)'!A1271</f>
        <v>43210</v>
      </c>
      <c r="B1270" s="31" t="str">
        <f>'Chi tiet (card)'!B1271</f>
        <v>20-04-2018 18:32</v>
      </c>
      <c r="C1270" s="31" t="str">
        <f>'Chi tiet (card)'!C1271</f>
        <v>01664957326</v>
      </c>
      <c r="D1270" s="95">
        <f t="shared" si="40"/>
        <v>11</v>
      </c>
      <c r="E1270" s="95" t="str">
        <f t="shared" si="41"/>
        <v>01664957XXX</v>
      </c>
      <c r="F1270" s="6" t="str">
        <f>'Chi tiet (card)'!D1271</f>
        <v>Viettel</v>
      </c>
      <c r="G1270" s="11">
        <f>'Chi tiet (card)'!E1271</f>
        <v>100000</v>
      </c>
    </row>
    <row r="1271" spans="1:7" hidden="1" x14ac:dyDescent="0.2">
      <c r="A1271" s="31">
        <f>'Chi tiet (card)'!A1272</f>
        <v>43210</v>
      </c>
      <c r="B1271" s="31" t="str">
        <f>'Chi tiet (card)'!B1272</f>
        <v>20-04-2018 18:25</v>
      </c>
      <c r="C1271" s="31" t="str">
        <f>'Chi tiet (card)'!C1272</f>
        <v>0964158095</v>
      </c>
      <c r="D1271" s="95">
        <f t="shared" si="40"/>
        <v>10</v>
      </c>
      <c r="E1271" s="95" t="str">
        <f t="shared" si="41"/>
        <v>0964158XXX</v>
      </c>
      <c r="F1271" s="6" t="str">
        <f>'Chi tiet (card)'!D1272</f>
        <v>Viettel</v>
      </c>
      <c r="G1271" s="11">
        <f>'Chi tiet (card)'!E1272</f>
        <v>100000</v>
      </c>
    </row>
    <row r="1272" spans="1:7" hidden="1" x14ac:dyDescent="0.2">
      <c r="A1272" s="31">
        <f>'Chi tiet (card)'!A1273</f>
        <v>43210</v>
      </c>
      <c r="B1272" s="31" t="str">
        <f>'Chi tiet (card)'!B1273</f>
        <v>20-04-2018 18:08</v>
      </c>
      <c r="C1272" s="31" t="str">
        <f>'Chi tiet (card)'!C1273</f>
        <v>0901979138</v>
      </c>
      <c r="D1272" s="95">
        <f t="shared" si="40"/>
        <v>10</v>
      </c>
      <c r="E1272" s="95" t="str">
        <f t="shared" si="41"/>
        <v>0901979XXX</v>
      </c>
      <c r="F1272" s="6" t="str">
        <f>'Chi tiet (card)'!D1273</f>
        <v>Mobifone</v>
      </c>
      <c r="G1272" s="11">
        <f>'Chi tiet (card)'!E1273</f>
        <v>100000</v>
      </c>
    </row>
    <row r="1273" spans="1:7" hidden="1" x14ac:dyDescent="0.2">
      <c r="A1273" s="31">
        <f>'Chi tiet (card)'!A1274</f>
        <v>43210</v>
      </c>
      <c r="B1273" s="31" t="str">
        <f>'Chi tiet (card)'!B1274</f>
        <v>20-04-2018 18:07</v>
      </c>
      <c r="C1273" s="31" t="str">
        <f>'Chi tiet (card)'!C1274</f>
        <v>01659851419</v>
      </c>
      <c r="D1273" s="95">
        <f t="shared" si="40"/>
        <v>11</v>
      </c>
      <c r="E1273" s="95" t="str">
        <f t="shared" si="41"/>
        <v>01659851XXX</v>
      </c>
      <c r="F1273" s="6" t="str">
        <f>'Chi tiet (card)'!D1274</f>
        <v>Viettel</v>
      </c>
      <c r="G1273" s="11">
        <f>'Chi tiet (card)'!E1274</f>
        <v>100000</v>
      </c>
    </row>
    <row r="1274" spans="1:7" hidden="1" x14ac:dyDescent="0.2">
      <c r="A1274" s="31">
        <f>'Chi tiet (card)'!A1275</f>
        <v>43210</v>
      </c>
      <c r="B1274" s="31" t="str">
        <f>'Chi tiet (card)'!B1275</f>
        <v>20-04-2018 17:56</v>
      </c>
      <c r="C1274" s="31" t="str">
        <f>'Chi tiet (card)'!C1275</f>
        <v>0939998054</v>
      </c>
      <c r="D1274" s="95">
        <f t="shared" si="40"/>
        <v>10</v>
      </c>
      <c r="E1274" s="95" t="str">
        <f t="shared" si="41"/>
        <v>0939998XXX</v>
      </c>
      <c r="F1274" s="6" t="str">
        <f>'Chi tiet (card)'!D1275</f>
        <v>Mobifone</v>
      </c>
      <c r="G1274" s="11">
        <f>'Chi tiet (card)'!E1275</f>
        <v>50000</v>
      </c>
    </row>
    <row r="1275" spans="1:7" hidden="1" x14ac:dyDescent="0.2">
      <c r="A1275" s="31">
        <f>'Chi tiet (card)'!A1276</f>
        <v>43210</v>
      </c>
      <c r="B1275" s="31" t="str">
        <f>'Chi tiet (card)'!B1276</f>
        <v>20-04-2018 17:47</v>
      </c>
      <c r="C1275" s="31" t="str">
        <f>'Chi tiet (card)'!C1276</f>
        <v>01653367472</v>
      </c>
      <c r="D1275" s="95">
        <f t="shared" si="40"/>
        <v>11</v>
      </c>
      <c r="E1275" s="95" t="str">
        <f t="shared" si="41"/>
        <v>01653367XXX</v>
      </c>
      <c r="F1275" s="6" t="str">
        <f>'Chi tiet (card)'!D1276</f>
        <v>Viettel</v>
      </c>
      <c r="G1275" s="11">
        <f>'Chi tiet (card)'!E1276</f>
        <v>100000</v>
      </c>
    </row>
    <row r="1276" spans="1:7" hidden="1" x14ac:dyDescent="0.2">
      <c r="A1276" s="31">
        <f>'Chi tiet (card)'!A1277</f>
        <v>43210</v>
      </c>
      <c r="B1276" s="31" t="str">
        <f>'Chi tiet (card)'!B1277</f>
        <v>20-04-2018 17:32</v>
      </c>
      <c r="C1276" s="31" t="str">
        <f>'Chi tiet (card)'!C1277</f>
        <v>01673278601</v>
      </c>
      <c r="D1276" s="95">
        <f t="shared" si="40"/>
        <v>11</v>
      </c>
      <c r="E1276" s="95" t="str">
        <f t="shared" si="41"/>
        <v>01673278XXX</v>
      </c>
      <c r="F1276" s="6" t="str">
        <f>'Chi tiet (card)'!D1277</f>
        <v>Viettel</v>
      </c>
      <c r="G1276" s="11">
        <f>'Chi tiet (card)'!E1277</f>
        <v>50000</v>
      </c>
    </row>
    <row r="1277" spans="1:7" hidden="1" x14ac:dyDescent="0.2">
      <c r="A1277" s="31">
        <f>'Chi tiet (card)'!A1278</f>
        <v>43210</v>
      </c>
      <c r="B1277" s="31" t="str">
        <f>'Chi tiet (card)'!B1278</f>
        <v>20-04-2018 17:30</v>
      </c>
      <c r="C1277" s="31" t="str">
        <f>'Chi tiet (card)'!C1278</f>
        <v>01685845512</v>
      </c>
      <c r="D1277" s="95">
        <f t="shared" si="40"/>
        <v>11</v>
      </c>
      <c r="E1277" s="95" t="str">
        <f t="shared" si="41"/>
        <v>01685845XXX</v>
      </c>
      <c r="F1277" s="6" t="str">
        <f>'Chi tiet (card)'!D1278</f>
        <v>Viettel</v>
      </c>
      <c r="G1277" s="11">
        <f>'Chi tiet (card)'!E1278</f>
        <v>50000</v>
      </c>
    </row>
    <row r="1278" spans="1:7" hidden="1" x14ac:dyDescent="0.2">
      <c r="A1278" s="31">
        <f>'Chi tiet (card)'!A1279</f>
        <v>43210</v>
      </c>
      <c r="B1278" s="31" t="str">
        <f>'Chi tiet (card)'!B1279</f>
        <v>20-04-2018 17:29</v>
      </c>
      <c r="C1278" s="31" t="str">
        <f>'Chi tiet (card)'!C1279</f>
        <v>01633164225</v>
      </c>
      <c r="D1278" s="95">
        <f t="shared" si="40"/>
        <v>11</v>
      </c>
      <c r="E1278" s="95" t="str">
        <f t="shared" si="41"/>
        <v>01633164XXX</v>
      </c>
      <c r="F1278" s="6" t="str">
        <f>'Chi tiet (card)'!D1279</f>
        <v>Viettel</v>
      </c>
      <c r="G1278" s="11">
        <f>'Chi tiet (card)'!E1279</f>
        <v>50000</v>
      </c>
    </row>
    <row r="1279" spans="1:7" hidden="1" x14ac:dyDescent="0.2">
      <c r="A1279" s="31">
        <f>'Chi tiet (card)'!A1280</f>
        <v>43210</v>
      </c>
      <c r="B1279" s="31" t="str">
        <f>'Chi tiet (card)'!B1280</f>
        <v>20-04-2018 17:28</v>
      </c>
      <c r="C1279" s="31" t="str">
        <f>'Chi tiet (card)'!C1280</f>
        <v>0948934942</v>
      </c>
      <c r="D1279" s="95">
        <f t="shared" si="40"/>
        <v>10</v>
      </c>
      <c r="E1279" s="95" t="str">
        <f t="shared" si="41"/>
        <v>0948934XXX</v>
      </c>
      <c r="F1279" s="6" t="str">
        <f>'Chi tiet (card)'!D1280</f>
        <v>Vinaphone</v>
      </c>
      <c r="G1279" s="11">
        <f>'Chi tiet (card)'!E1280</f>
        <v>50000</v>
      </c>
    </row>
    <row r="1280" spans="1:7" hidden="1" x14ac:dyDescent="0.2">
      <c r="A1280" s="31">
        <f>'Chi tiet (card)'!A1281</f>
        <v>43210</v>
      </c>
      <c r="B1280" s="31" t="str">
        <f>'Chi tiet (card)'!B1281</f>
        <v>20-04-2018 17:27</v>
      </c>
      <c r="C1280" s="31" t="str">
        <f>'Chi tiet (card)'!C1281</f>
        <v>01692552505</v>
      </c>
      <c r="D1280" s="95">
        <f t="shared" si="40"/>
        <v>11</v>
      </c>
      <c r="E1280" s="95" t="str">
        <f t="shared" si="41"/>
        <v>01692552XXX</v>
      </c>
      <c r="F1280" s="6" t="str">
        <f>'Chi tiet (card)'!D1281</f>
        <v>Viettel</v>
      </c>
      <c r="G1280" s="11">
        <f>'Chi tiet (card)'!E1281</f>
        <v>50000</v>
      </c>
    </row>
    <row r="1281" spans="1:7" hidden="1" x14ac:dyDescent="0.2">
      <c r="A1281" s="31">
        <f>'Chi tiet (card)'!A1282</f>
        <v>43210</v>
      </c>
      <c r="B1281" s="31" t="str">
        <f>'Chi tiet (card)'!B1282</f>
        <v>20-04-2018 16:46</v>
      </c>
      <c r="C1281" s="31" t="str">
        <f>'Chi tiet (card)'!C1282</f>
        <v>01678268447</v>
      </c>
      <c r="D1281" s="95">
        <f t="shared" si="40"/>
        <v>11</v>
      </c>
      <c r="E1281" s="95" t="str">
        <f t="shared" si="41"/>
        <v>01678268XXX</v>
      </c>
      <c r="F1281" s="6" t="str">
        <f>'Chi tiet (card)'!D1282</f>
        <v>Viettel</v>
      </c>
      <c r="G1281" s="11">
        <f>'Chi tiet (card)'!E1282</f>
        <v>50000</v>
      </c>
    </row>
    <row r="1282" spans="1:7" hidden="1" x14ac:dyDescent="0.2">
      <c r="A1282" s="31">
        <f>'Chi tiet (card)'!A1283</f>
        <v>43210</v>
      </c>
      <c r="B1282" s="31" t="str">
        <f>'Chi tiet (card)'!B1283</f>
        <v>20-04-2018 16:36</v>
      </c>
      <c r="C1282" s="31" t="str">
        <f>'Chi tiet (card)'!C1283</f>
        <v>0966657879</v>
      </c>
      <c r="D1282" s="95">
        <f t="shared" si="40"/>
        <v>10</v>
      </c>
      <c r="E1282" s="95" t="str">
        <f t="shared" si="41"/>
        <v>0966657XXX</v>
      </c>
      <c r="F1282" s="6" t="str">
        <f>'Chi tiet (card)'!D1283</f>
        <v>Viettel</v>
      </c>
      <c r="G1282" s="11">
        <f>'Chi tiet (card)'!E1283</f>
        <v>50000</v>
      </c>
    </row>
    <row r="1283" spans="1:7" hidden="1" x14ac:dyDescent="0.2">
      <c r="A1283" s="31">
        <f>'Chi tiet (card)'!A1284</f>
        <v>43210</v>
      </c>
      <c r="B1283" s="31" t="str">
        <f>'Chi tiet (card)'!B1284</f>
        <v>20-04-2018 16:00</v>
      </c>
      <c r="C1283" s="31" t="str">
        <f>'Chi tiet (card)'!C1284</f>
        <v>0961122570</v>
      </c>
      <c r="D1283" s="95">
        <f t="shared" si="40"/>
        <v>10</v>
      </c>
      <c r="E1283" s="95" t="str">
        <f t="shared" si="41"/>
        <v>0961122XXX</v>
      </c>
      <c r="F1283" s="6" t="str">
        <f>'Chi tiet (card)'!D1284</f>
        <v>Viettel</v>
      </c>
      <c r="G1283" s="11">
        <f>'Chi tiet (card)'!E1284</f>
        <v>50000</v>
      </c>
    </row>
    <row r="1284" spans="1:7" hidden="1" x14ac:dyDescent="0.2">
      <c r="A1284" s="31">
        <f>'Chi tiet (card)'!A1285</f>
        <v>43210</v>
      </c>
      <c r="B1284" s="31" t="str">
        <f>'Chi tiet (card)'!B1285</f>
        <v>20-04-2018 15:40</v>
      </c>
      <c r="C1284" s="31" t="str">
        <f>'Chi tiet (card)'!C1285</f>
        <v>01676428178</v>
      </c>
      <c r="D1284" s="95">
        <f t="shared" si="40"/>
        <v>11</v>
      </c>
      <c r="E1284" s="95" t="str">
        <f t="shared" si="41"/>
        <v>01676428XXX</v>
      </c>
      <c r="F1284" s="6" t="str">
        <f>'Chi tiet (card)'!D1285</f>
        <v>Viettel</v>
      </c>
      <c r="G1284" s="11">
        <f>'Chi tiet (card)'!E1285</f>
        <v>50000</v>
      </c>
    </row>
    <row r="1285" spans="1:7" hidden="1" x14ac:dyDescent="0.2">
      <c r="A1285" s="31">
        <f>'Chi tiet (card)'!A1286</f>
        <v>43210</v>
      </c>
      <c r="B1285" s="31" t="str">
        <f>'Chi tiet (card)'!B1286</f>
        <v>20-04-2018 15:35</v>
      </c>
      <c r="C1285" s="31" t="str">
        <f>'Chi tiet (card)'!C1286</f>
        <v>0977212151</v>
      </c>
      <c r="D1285" s="95">
        <f t="shared" si="40"/>
        <v>10</v>
      </c>
      <c r="E1285" s="95" t="str">
        <f t="shared" si="41"/>
        <v>0977212XXX</v>
      </c>
      <c r="F1285" s="6" t="str">
        <f>'Chi tiet (card)'!D1286</f>
        <v>Viettel</v>
      </c>
      <c r="G1285" s="11">
        <f>'Chi tiet (card)'!E1286</f>
        <v>100000</v>
      </c>
    </row>
    <row r="1286" spans="1:7" hidden="1" x14ac:dyDescent="0.2">
      <c r="A1286" s="31">
        <f>'Chi tiet (card)'!A1287</f>
        <v>43210</v>
      </c>
      <c r="B1286" s="31" t="str">
        <f>'Chi tiet (card)'!B1287</f>
        <v>20-04-2018 15:24</v>
      </c>
      <c r="C1286" s="31" t="str">
        <f>'Chi tiet (card)'!C1287</f>
        <v>01679658362</v>
      </c>
      <c r="D1286" s="95">
        <f t="shared" si="40"/>
        <v>11</v>
      </c>
      <c r="E1286" s="95" t="str">
        <f t="shared" si="41"/>
        <v>01679658XXX</v>
      </c>
      <c r="F1286" s="6" t="str">
        <f>'Chi tiet (card)'!D1287</f>
        <v>Viettel</v>
      </c>
      <c r="G1286" s="11">
        <f>'Chi tiet (card)'!E1287</f>
        <v>50000</v>
      </c>
    </row>
    <row r="1287" spans="1:7" hidden="1" x14ac:dyDescent="0.2">
      <c r="A1287" s="31">
        <f>'Chi tiet (card)'!A1288</f>
        <v>43210</v>
      </c>
      <c r="B1287" s="31" t="str">
        <f>'Chi tiet (card)'!B1288</f>
        <v>20-04-2018 15:23</v>
      </c>
      <c r="C1287" s="31" t="str">
        <f>'Chi tiet (card)'!C1288</f>
        <v>0919892242</v>
      </c>
      <c r="D1287" s="95">
        <f t="shared" si="40"/>
        <v>10</v>
      </c>
      <c r="E1287" s="95" t="str">
        <f t="shared" si="41"/>
        <v>0919892XXX</v>
      </c>
      <c r="F1287" s="6" t="str">
        <f>'Chi tiet (card)'!D1288</f>
        <v>Vinaphone</v>
      </c>
      <c r="G1287" s="11">
        <f>'Chi tiet (card)'!E1288</f>
        <v>50000</v>
      </c>
    </row>
    <row r="1288" spans="1:7" hidden="1" x14ac:dyDescent="0.2">
      <c r="A1288" s="31">
        <f>'Chi tiet (card)'!A1289</f>
        <v>43210</v>
      </c>
      <c r="B1288" s="31" t="str">
        <f>'Chi tiet (card)'!B1289</f>
        <v>20-04-2018 15:07</v>
      </c>
      <c r="C1288" s="31" t="str">
        <f>'Chi tiet (card)'!C1289</f>
        <v>01685033090</v>
      </c>
      <c r="D1288" s="95">
        <f t="shared" si="40"/>
        <v>11</v>
      </c>
      <c r="E1288" s="95" t="str">
        <f t="shared" si="41"/>
        <v>01685033XXX</v>
      </c>
      <c r="F1288" s="6" t="str">
        <f>'Chi tiet (card)'!D1289</f>
        <v>Viettel</v>
      </c>
      <c r="G1288" s="11">
        <f>'Chi tiet (card)'!E1289</f>
        <v>50000</v>
      </c>
    </row>
    <row r="1289" spans="1:7" hidden="1" x14ac:dyDescent="0.2">
      <c r="A1289" s="31">
        <f>'Chi tiet (card)'!A1290</f>
        <v>43210</v>
      </c>
      <c r="B1289" s="31" t="str">
        <f>'Chi tiet (card)'!B1290</f>
        <v>20-04-2018 15:07</v>
      </c>
      <c r="C1289" s="31" t="str">
        <f>'Chi tiet (card)'!C1290</f>
        <v>0975899909</v>
      </c>
      <c r="D1289" s="95">
        <f t="shared" si="40"/>
        <v>10</v>
      </c>
      <c r="E1289" s="95" t="str">
        <f t="shared" si="41"/>
        <v>0975899XXX</v>
      </c>
      <c r="F1289" s="6" t="str">
        <f>'Chi tiet (card)'!D1290</f>
        <v>Viettel</v>
      </c>
      <c r="G1289" s="11">
        <f>'Chi tiet (card)'!E1290</f>
        <v>50000</v>
      </c>
    </row>
    <row r="1290" spans="1:7" hidden="1" x14ac:dyDescent="0.2">
      <c r="A1290" s="31">
        <f>'Chi tiet (card)'!A1291</f>
        <v>43210</v>
      </c>
      <c r="B1290" s="31" t="str">
        <f>'Chi tiet (card)'!B1291</f>
        <v>20-04-2018 14:47</v>
      </c>
      <c r="C1290" s="31" t="str">
        <f>'Chi tiet (card)'!C1291</f>
        <v>0963647345</v>
      </c>
      <c r="D1290" s="95">
        <f t="shared" si="40"/>
        <v>10</v>
      </c>
      <c r="E1290" s="95" t="str">
        <f t="shared" si="41"/>
        <v>0963647XXX</v>
      </c>
      <c r="F1290" s="6" t="str">
        <f>'Chi tiet (card)'!D1291</f>
        <v>Viettel</v>
      </c>
      <c r="G1290" s="11">
        <f>'Chi tiet (card)'!E1291</f>
        <v>50000</v>
      </c>
    </row>
    <row r="1291" spans="1:7" hidden="1" x14ac:dyDescent="0.2">
      <c r="A1291" s="31">
        <f>'Chi tiet (card)'!A1292</f>
        <v>43210</v>
      </c>
      <c r="B1291" s="31" t="str">
        <f>'Chi tiet (card)'!B1292</f>
        <v>20-04-2018 14:40</v>
      </c>
      <c r="C1291" s="31" t="str">
        <f>'Chi tiet (card)'!C1292</f>
        <v>01638923225</v>
      </c>
      <c r="D1291" s="95">
        <f t="shared" si="40"/>
        <v>11</v>
      </c>
      <c r="E1291" s="95" t="str">
        <f t="shared" si="41"/>
        <v>01638923XXX</v>
      </c>
      <c r="F1291" s="6" t="str">
        <f>'Chi tiet (card)'!D1292</f>
        <v>Viettel</v>
      </c>
      <c r="G1291" s="11">
        <f>'Chi tiet (card)'!E1292</f>
        <v>100000</v>
      </c>
    </row>
    <row r="1292" spans="1:7" hidden="1" x14ac:dyDescent="0.2">
      <c r="A1292" s="31">
        <f>'Chi tiet (card)'!A1293</f>
        <v>43210</v>
      </c>
      <c r="B1292" s="31" t="str">
        <f>'Chi tiet (card)'!B1293</f>
        <v>20-04-2018 14:40</v>
      </c>
      <c r="C1292" s="31" t="str">
        <f>'Chi tiet (card)'!C1293</f>
        <v>01679756736</v>
      </c>
      <c r="D1292" s="95">
        <f t="shared" ref="D1292:D1355" si="42">LEN(C1292)</f>
        <v>11</v>
      </c>
      <c r="E1292" s="95" t="str">
        <f t="shared" ref="E1292:E1355" si="43">IF(D1292=11,LEFT(C1292,8)&amp;"XXX",LEFT(C1292,7)&amp;"XXX")</f>
        <v>01679756XXX</v>
      </c>
      <c r="F1292" s="6" t="str">
        <f>'Chi tiet (card)'!D1293</f>
        <v>Viettel</v>
      </c>
      <c r="G1292" s="11">
        <f>'Chi tiet (card)'!E1293</f>
        <v>50000</v>
      </c>
    </row>
    <row r="1293" spans="1:7" hidden="1" x14ac:dyDescent="0.2">
      <c r="A1293" s="31">
        <f>'Chi tiet (card)'!A1294</f>
        <v>43210</v>
      </c>
      <c r="B1293" s="31" t="str">
        <f>'Chi tiet (card)'!B1294</f>
        <v>20-04-2018 14:32</v>
      </c>
      <c r="C1293" s="31" t="str">
        <f>'Chi tiet (card)'!C1294</f>
        <v>01695421655</v>
      </c>
      <c r="D1293" s="95">
        <f t="shared" si="42"/>
        <v>11</v>
      </c>
      <c r="E1293" s="95" t="str">
        <f t="shared" si="43"/>
        <v>01695421XXX</v>
      </c>
      <c r="F1293" s="6" t="str">
        <f>'Chi tiet (card)'!D1294</f>
        <v>Viettel</v>
      </c>
      <c r="G1293" s="11">
        <f>'Chi tiet (card)'!E1294</f>
        <v>100000</v>
      </c>
    </row>
    <row r="1294" spans="1:7" hidden="1" x14ac:dyDescent="0.2">
      <c r="A1294" s="31">
        <f>'Chi tiet (card)'!A1295</f>
        <v>43210</v>
      </c>
      <c r="B1294" s="31" t="str">
        <f>'Chi tiet (card)'!B1295</f>
        <v>20-04-2018 14:18</v>
      </c>
      <c r="C1294" s="31" t="str">
        <f>'Chi tiet (card)'!C1295</f>
        <v>0979561162</v>
      </c>
      <c r="D1294" s="95">
        <f t="shared" si="42"/>
        <v>10</v>
      </c>
      <c r="E1294" s="95" t="str">
        <f t="shared" si="43"/>
        <v>0979561XXX</v>
      </c>
      <c r="F1294" s="6" t="str">
        <f>'Chi tiet (card)'!D1295</f>
        <v>Viettel</v>
      </c>
      <c r="G1294" s="11">
        <f>'Chi tiet (card)'!E1295</f>
        <v>50000</v>
      </c>
    </row>
    <row r="1295" spans="1:7" hidden="1" x14ac:dyDescent="0.2">
      <c r="A1295" s="31">
        <f>'Chi tiet (card)'!A1296</f>
        <v>43210</v>
      </c>
      <c r="B1295" s="31" t="str">
        <f>'Chi tiet (card)'!B1296</f>
        <v>20-04-2018 13:45</v>
      </c>
      <c r="C1295" s="31" t="str">
        <f>'Chi tiet (card)'!C1296</f>
        <v>0984193946</v>
      </c>
      <c r="D1295" s="95">
        <f t="shared" si="42"/>
        <v>10</v>
      </c>
      <c r="E1295" s="95" t="str">
        <f t="shared" si="43"/>
        <v>0984193XXX</v>
      </c>
      <c r="F1295" s="6" t="str">
        <f>'Chi tiet (card)'!D1296</f>
        <v>Viettel</v>
      </c>
      <c r="G1295" s="11">
        <f>'Chi tiet (card)'!E1296</f>
        <v>100000</v>
      </c>
    </row>
    <row r="1296" spans="1:7" hidden="1" x14ac:dyDescent="0.2">
      <c r="A1296" s="31">
        <f>'Chi tiet (card)'!A1297</f>
        <v>43210</v>
      </c>
      <c r="B1296" s="31" t="str">
        <f>'Chi tiet (card)'!B1297</f>
        <v>20-04-2018 13:27</v>
      </c>
      <c r="C1296" s="31" t="str">
        <f>'Chi tiet (card)'!C1297</f>
        <v>01222141218</v>
      </c>
      <c r="D1296" s="95">
        <f t="shared" si="42"/>
        <v>11</v>
      </c>
      <c r="E1296" s="95" t="str">
        <f t="shared" si="43"/>
        <v>01222141XXX</v>
      </c>
      <c r="F1296" s="6" t="str">
        <f>'Chi tiet (card)'!D1297</f>
        <v>Mobifone</v>
      </c>
      <c r="G1296" s="11">
        <f>'Chi tiet (card)'!E1297</f>
        <v>100000</v>
      </c>
    </row>
    <row r="1297" spans="1:7" hidden="1" x14ac:dyDescent="0.2">
      <c r="A1297" s="31">
        <f>'Chi tiet (card)'!A1298</f>
        <v>43210</v>
      </c>
      <c r="B1297" s="31" t="str">
        <f>'Chi tiet (card)'!B1298</f>
        <v>20-04-2018 13:26</v>
      </c>
      <c r="C1297" s="31" t="str">
        <f>'Chi tiet (card)'!C1298</f>
        <v>01297898253</v>
      </c>
      <c r="D1297" s="95">
        <f t="shared" si="42"/>
        <v>11</v>
      </c>
      <c r="E1297" s="95" t="str">
        <f t="shared" si="43"/>
        <v>01297898XXX</v>
      </c>
      <c r="F1297" s="6" t="str">
        <f>'Chi tiet (card)'!D1298</f>
        <v>Vinaphone</v>
      </c>
      <c r="G1297" s="11">
        <f>'Chi tiet (card)'!E1298</f>
        <v>50000</v>
      </c>
    </row>
    <row r="1298" spans="1:7" hidden="1" x14ac:dyDescent="0.2">
      <c r="A1298" s="31">
        <f>'Chi tiet (card)'!A1299</f>
        <v>43210</v>
      </c>
      <c r="B1298" s="31" t="str">
        <f>'Chi tiet (card)'!B1299</f>
        <v>20-04-2018 12:49</v>
      </c>
      <c r="C1298" s="31" t="str">
        <f>'Chi tiet (card)'!C1299</f>
        <v>01656553479</v>
      </c>
      <c r="D1298" s="95">
        <f t="shared" si="42"/>
        <v>11</v>
      </c>
      <c r="E1298" s="95" t="str">
        <f t="shared" si="43"/>
        <v>01656553XXX</v>
      </c>
      <c r="F1298" s="6" t="str">
        <f>'Chi tiet (card)'!D1299</f>
        <v>Viettel</v>
      </c>
      <c r="G1298" s="11">
        <f>'Chi tiet (card)'!E1299</f>
        <v>50000</v>
      </c>
    </row>
    <row r="1299" spans="1:7" hidden="1" x14ac:dyDescent="0.2">
      <c r="A1299" s="31">
        <f>'Chi tiet (card)'!A1300</f>
        <v>43210</v>
      </c>
      <c r="B1299" s="31" t="str">
        <f>'Chi tiet (card)'!B1300</f>
        <v>20-04-2018 12:46</v>
      </c>
      <c r="C1299" s="31" t="str">
        <f>'Chi tiet (card)'!C1300</f>
        <v>0972854015</v>
      </c>
      <c r="D1299" s="95">
        <f t="shared" si="42"/>
        <v>10</v>
      </c>
      <c r="E1299" s="95" t="str">
        <f t="shared" si="43"/>
        <v>0972854XXX</v>
      </c>
      <c r="F1299" s="6" t="str">
        <f>'Chi tiet (card)'!D1300</f>
        <v>Viettel</v>
      </c>
      <c r="G1299" s="11">
        <f>'Chi tiet (card)'!E1300</f>
        <v>50000</v>
      </c>
    </row>
    <row r="1300" spans="1:7" hidden="1" x14ac:dyDescent="0.2">
      <c r="A1300" s="31">
        <f>'Chi tiet (card)'!A1301</f>
        <v>43210</v>
      </c>
      <c r="B1300" s="31" t="str">
        <f>'Chi tiet (card)'!B1301</f>
        <v>20-04-2018 12:36</v>
      </c>
      <c r="C1300" s="31" t="str">
        <f>'Chi tiet (card)'!C1301</f>
        <v>01642474481</v>
      </c>
      <c r="D1300" s="95">
        <f t="shared" si="42"/>
        <v>11</v>
      </c>
      <c r="E1300" s="95" t="str">
        <f t="shared" si="43"/>
        <v>01642474XXX</v>
      </c>
      <c r="F1300" s="6" t="str">
        <f>'Chi tiet (card)'!D1301</f>
        <v>Viettel</v>
      </c>
      <c r="G1300" s="11">
        <f>'Chi tiet (card)'!E1301</f>
        <v>50000</v>
      </c>
    </row>
    <row r="1301" spans="1:7" hidden="1" x14ac:dyDescent="0.2">
      <c r="A1301" s="31">
        <f>'Chi tiet (card)'!A1302</f>
        <v>43210</v>
      </c>
      <c r="B1301" s="31" t="str">
        <f>'Chi tiet (card)'!B1302</f>
        <v>20-04-2018 12:34</v>
      </c>
      <c r="C1301" s="31" t="str">
        <f>'Chi tiet (card)'!C1302</f>
        <v>0976798162</v>
      </c>
      <c r="D1301" s="95">
        <f t="shared" si="42"/>
        <v>10</v>
      </c>
      <c r="E1301" s="95" t="str">
        <f t="shared" si="43"/>
        <v>0976798XXX</v>
      </c>
      <c r="F1301" s="6" t="str">
        <f>'Chi tiet (card)'!D1302</f>
        <v>Viettel</v>
      </c>
      <c r="G1301" s="11">
        <f>'Chi tiet (card)'!E1302</f>
        <v>50000</v>
      </c>
    </row>
    <row r="1302" spans="1:7" hidden="1" x14ac:dyDescent="0.2">
      <c r="A1302" s="31">
        <f>'Chi tiet (card)'!A1303</f>
        <v>43210</v>
      </c>
      <c r="B1302" s="31" t="str">
        <f>'Chi tiet (card)'!B1303</f>
        <v>20-04-2018 12:10</v>
      </c>
      <c r="C1302" s="31" t="str">
        <f>'Chi tiet (card)'!C1303</f>
        <v>01637221509</v>
      </c>
      <c r="D1302" s="95">
        <f t="shared" si="42"/>
        <v>11</v>
      </c>
      <c r="E1302" s="95" t="str">
        <f t="shared" si="43"/>
        <v>01637221XXX</v>
      </c>
      <c r="F1302" s="6" t="str">
        <f>'Chi tiet (card)'!D1303</f>
        <v>Viettel</v>
      </c>
      <c r="G1302" s="11">
        <f>'Chi tiet (card)'!E1303</f>
        <v>50000</v>
      </c>
    </row>
    <row r="1303" spans="1:7" hidden="1" x14ac:dyDescent="0.2">
      <c r="A1303" s="31">
        <f>'Chi tiet (card)'!A1304</f>
        <v>43210</v>
      </c>
      <c r="B1303" s="31" t="str">
        <f>'Chi tiet (card)'!B1304</f>
        <v>20-04-2018 12:07</v>
      </c>
      <c r="C1303" s="31" t="str">
        <f>'Chi tiet (card)'!C1304</f>
        <v>01687431529</v>
      </c>
      <c r="D1303" s="95">
        <f t="shared" si="42"/>
        <v>11</v>
      </c>
      <c r="E1303" s="95" t="str">
        <f t="shared" si="43"/>
        <v>01687431XXX</v>
      </c>
      <c r="F1303" s="6" t="str">
        <f>'Chi tiet (card)'!D1304</f>
        <v>Viettel</v>
      </c>
      <c r="G1303" s="11">
        <f>'Chi tiet (card)'!E1304</f>
        <v>100000</v>
      </c>
    </row>
    <row r="1304" spans="1:7" hidden="1" x14ac:dyDescent="0.2">
      <c r="A1304" s="31">
        <f>'Chi tiet (card)'!A1305</f>
        <v>43210</v>
      </c>
      <c r="B1304" s="31" t="str">
        <f>'Chi tiet (card)'!B1305</f>
        <v>20-04-2018 12:00</v>
      </c>
      <c r="C1304" s="31" t="str">
        <f>'Chi tiet (card)'!C1305</f>
        <v>0986110399</v>
      </c>
      <c r="D1304" s="95">
        <f t="shared" si="42"/>
        <v>10</v>
      </c>
      <c r="E1304" s="95" t="str">
        <f t="shared" si="43"/>
        <v>0986110XXX</v>
      </c>
      <c r="F1304" s="6" t="str">
        <f>'Chi tiet (card)'!D1305</f>
        <v>Viettel</v>
      </c>
      <c r="G1304" s="11">
        <f>'Chi tiet (card)'!E1305</f>
        <v>50000</v>
      </c>
    </row>
    <row r="1305" spans="1:7" hidden="1" x14ac:dyDescent="0.2">
      <c r="A1305" s="31">
        <f>'Chi tiet (card)'!A1306</f>
        <v>43210</v>
      </c>
      <c r="B1305" s="31" t="str">
        <f>'Chi tiet (card)'!B1306</f>
        <v>20-04-2018 12:00</v>
      </c>
      <c r="C1305" s="31" t="str">
        <f>'Chi tiet (card)'!C1306</f>
        <v>01658064972</v>
      </c>
      <c r="D1305" s="95">
        <f t="shared" si="42"/>
        <v>11</v>
      </c>
      <c r="E1305" s="95" t="str">
        <f t="shared" si="43"/>
        <v>01658064XXX</v>
      </c>
      <c r="F1305" s="6" t="str">
        <f>'Chi tiet (card)'!D1306</f>
        <v>Viettel</v>
      </c>
      <c r="G1305" s="11">
        <f>'Chi tiet (card)'!E1306</f>
        <v>100000</v>
      </c>
    </row>
    <row r="1306" spans="1:7" hidden="1" x14ac:dyDescent="0.2">
      <c r="A1306" s="31">
        <f>'Chi tiet (card)'!A1307</f>
        <v>43210</v>
      </c>
      <c r="B1306" s="31" t="str">
        <f>'Chi tiet (card)'!B1307</f>
        <v>20-04-2018 11:51</v>
      </c>
      <c r="C1306" s="31" t="str">
        <f>'Chi tiet (card)'!C1307</f>
        <v>01636456080</v>
      </c>
      <c r="D1306" s="95">
        <f t="shared" si="42"/>
        <v>11</v>
      </c>
      <c r="E1306" s="95" t="str">
        <f t="shared" si="43"/>
        <v>01636456XXX</v>
      </c>
      <c r="F1306" s="6" t="str">
        <f>'Chi tiet (card)'!D1307</f>
        <v>Viettel</v>
      </c>
      <c r="G1306" s="11">
        <f>'Chi tiet (card)'!E1307</f>
        <v>100000</v>
      </c>
    </row>
    <row r="1307" spans="1:7" hidden="1" x14ac:dyDescent="0.2">
      <c r="A1307" s="31">
        <f>'Chi tiet (card)'!A1308</f>
        <v>43210</v>
      </c>
      <c r="B1307" s="31" t="str">
        <f>'Chi tiet (card)'!B1308</f>
        <v>20-04-2018 11:42</v>
      </c>
      <c r="C1307" s="31" t="str">
        <f>'Chi tiet (card)'!C1308</f>
        <v>0989227699</v>
      </c>
      <c r="D1307" s="95">
        <f t="shared" si="42"/>
        <v>10</v>
      </c>
      <c r="E1307" s="95" t="str">
        <f t="shared" si="43"/>
        <v>0989227XXX</v>
      </c>
      <c r="F1307" s="6" t="str">
        <f>'Chi tiet (card)'!D1308</f>
        <v>Viettel</v>
      </c>
      <c r="G1307" s="11">
        <f>'Chi tiet (card)'!E1308</f>
        <v>50000</v>
      </c>
    </row>
    <row r="1308" spans="1:7" hidden="1" x14ac:dyDescent="0.2">
      <c r="A1308" s="31">
        <f>'Chi tiet (card)'!A1309</f>
        <v>43210</v>
      </c>
      <c r="B1308" s="31" t="str">
        <f>'Chi tiet (card)'!B1309</f>
        <v>20-04-2018 11:35</v>
      </c>
      <c r="C1308" s="31" t="str">
        <f>'Chi tiet (card)'!C1309</f>
        <v>0986903164</v>
      </c>
      <c r="D1308" s="95">
        <f t="shared" si="42"/>
        <v>10</v>
      </c>
      <c r="E1308" s="95" t="str">
        <f t="shared" si="43"/>
        <v>0986903XXX</v>
      </c>
      <c r="F1308" s="6" t="str">
        <f>'Chi tiet (card)'!D1309</f>
        <v>Viettel</v>
      </c>
      <c r="G1308" s="11">
        <f>'Chi tiet (card)'!E1309</f>
        <v>50000</v>
      </c>
    </row>
    <row r="1309" spans="1:7" hidden="1" x14ac:dyDescent="0.2">
      <c r="A1309" s="31">
        <f>'Chi tiet (card)'!A1310</f>
        <v>43210</v>
      </c>
      <c r="B1309" s="31" t="str">
        <f>'Chi tiet (card)'!B1310</f>
        <v>20-04-2018 11:30</v>
      </c>
      <c r="C1309" s="31" t="str">
        <f>'Chi tiet (card)'!C1310</f>
        <v>0942802043</v>
      </c>
      <c r="D1309" s="95">
        <f t="shared" si="42"/>
        <v>10</v>
      </c>
      <c r="E1309" s="95" t="str">
        <f t="shared" si="43"/>
        <v>0942802XXX</v>
      </c>
      <c r="F1309" s="6" t="str">
        <f>'Chi tiet (card)'!D1310</f>
        <v>Vinaphone</v>
      </c>
      <c r="G1309" s="11">
        <f>'Chi tiet (card)'!E1310</f>
        <v>50000</v>
      </c>
    </row>
    <row r="1310" spans="1:7" hidden="1" x14ac:dyDescent="0.2">
      <c r="A1310" s="31">
        <f>'Chi tiet (card)'!A1311</f>
        <v>43210</v>
      </c>
      <c r="B1310" s="31" t="str">
        <f>'Chi tiet (card)'!B1311</f>
        <v>20-04-2018 11:11</v>
      </c>
      <c r="C1310" s="31" t="str">
        <f>'Chi tiet (card)'!C1311</f>
        <v>0974790181</v>
      </c>
      <c r="D1310" s="95">
        <f t="shared" si="42"/>
        <v>10</v>
      </c>
      <c r="E1310" s="95" t="str">
        <f t="shared" si="43"/>
        <v>0974790XXX</v>
      </c>
      <c r="F1310" s="6" t="str">
        <f>'Chi tiet (card)'!D1311</f>
        <v>Viettel</v>
      </c>
      <c r="G1310" s="11">
        <f>'Chi tiet (card)'!E1311</f>
        <v>100000</v>
      </c>
    </row>
    <row r="1311" spans="1:7" hidden="1" x14ac:dyDescent="0.2">
      <c r="A1311" s="31">
        <f>'Chi tiet (card)'!A1312</f>
        <v>43210</v>
      </c>
      <c r="B1311" s="31" t="str">
        <f>'Chi tiet (card)'!B1312</f>
        <v>20-04-2018 11:04</v>
      </c>
      <c r="C1311" s="31" t="str">
        <f>'Chi tiet (card)'!C1312</f>
        <v>01295800399</v>
      </c>
      <c r="D1311" s="95">
        <f t="shared" si="42"/>
        <v>11</v>
      </c>
      <c r="E1311" s="95" t="str">
        <f t="shared" si="43"/>
        <v>01295800XXX</v>
      </c>
      <c r="F1311" s="6" t="str">
        <f>'Chi tiet (card)'!D1312</f>
        <v>Vinaphone</v>
      </c>
      <c r="G1311" s="11">
        <f>'Chi tiet (card)'!E1312</f>
        <v>100000</v>
      </c>
    </row>
    <row r="1312" spans="1:7" hidden="1" x14ac:dyDescent="0.2">
      <c r="A1312" s="31">
        <f>'Chi tiet (card)'!A1313</f>
        <v>43210</v>
      </c>
      <c r="B1312" s="31" t="str">
        <f>'Chi tiet (card)'!B1313</f>
        <v>20-04-2018 11:01</v>
      </c>
      <c r="C1312" s="31" t="str">
        <f>'Chi tiet (card)'!C1313</f>
        <v>01694521980</v>
      </c>
      <c r="D1312" s="95">
        <f t="shared" si="42"/>
        <v>11</v>
      </c>
      <c r="E1312" s="95" t="str">
        <f t="shared" si="43"/>
        <v>01694521XXX</v>
      </c>
      <c r="F1312" s="6" t="str">
        <f>'Chi tiet (card)'!D1313</f>
        <v>Viettel</v>
      </c>
      <c r="G1312" s="11">
        <f>'Chi tiet (card)'!E1313</f>
        <v>50000</v>
      </c>
    </row>
    <row r="1313" spans="1:7" hidden="1" x14ac:dyDescent="0.2">
      <c r="A1313" s="31">
        <f>'Chi tiet (card)'!A1314</f>
        <v>43210</v>
      </c>
      <c r="B1313" s="31" t="str">
        <f>'Chi tiet (card)'!B1314</f>
        <v>20-04-2018 10:43</v>
      </c>
      <c r="C1313" s="31" t="str">
        <f>'Chi tiet (card)'!C1314</f>
        <v>01678311462</v>
      </c>
      <c r="D1313" s="95">
        <f t="shared" si="42"/>
        <v>11</v>
      </c>
      <c r="E1313" s="95" t="str">
        <f t="shared" si="43"/>
        <v>01678311XXX</v>
      </c>
      <c r="F1313" s="6" t="str">
        <f>'Chi tiet (card)'!D1314</f>
        <v>Viettel</v>
      </c>
      <c r="G1313" s="11">
        <f>'Chi tiet (card)'!E1314</f>
        <v>50000</v>
      </c>
    </row>
    <row r="1314" spans="1:7" hidden="1" x14ac:dyDescent="0.2">
      <c r="A1314" s="31">
        <f>'Chi tiet (card)'!A1315</f>
        <v>43210</v>
      </c>
      <c r="B1314" s="31" t="str">
        <f>'Chi tiet (card)'!B1315</f>
        <v>20-04-2018 10:35</v>
      </c>
      <c r="C1314" s="31" t="str">
        <f>'Chi tiet (card)'!C1315</f>
        <v>0976901853</v>
      </c>
      <c r="D1314" s="95">
        <f t="shared" si="42"/>
        <v>10</v>
      </c>
      <c r="E1314" s="95" t="str">
        <f t="shared" si="43"/>
        <v>0976901XXX</v>
      </c>
      <c r="F1314" s="6" t="str">
        <f>'Chi tiet (card)'!D1315</f>
        <v>Viettel</v>
      </c>
      <c r="G1314" s="11">
        <f>'Chi tiet (card)'!E1315</f>
        <v>50000</v>
      </c>
    </row>
    <row r="1315" spans="1:7" hidden="1" x14ac:dyDescent="0.2">
      <c r="A1315" s="31">
        <f>'Chi tiet (card)'!A1316</f>
        <v>43210</v>
      </c>
      <c r="B1315" s="31" t="str">
        <f>'Chi tiet (card)'!B1316</f>
        <v>20-04-2018 10:31</v>
      </c>
      <c r="C1315" s="31" t="str">
        <f>'Chi tiet (card)'!C1316</f>
        <v>01643176530</v>
      </c>
      <c r="D1315" s="95">
        <f t="shared" si="42"/>
        <v>11</v>
      </c>
      <c r="E1315" s="95" t="str">
        <f t="shared" si="43"/>
        <v>01643176XXX</v>
      </c>
      <c r="F1315" s="6" t="str">
        <f>'Chi tiet (card)'!D1316</f>
        <v>Viettel</v>
      </c>
      <c r="G1315" s="11">
        <f>'Chi tiet (card)'!E1316</f>
        <v>50000</v>
      </c>
    </row>
    <row r="1316" spans="1:7" hidden="1" x14ac:dyDescent="0.2">
      <c r="A1316" s="31">
        <f>'Chi tiet (card)'!A1317</f>
        <v>43210</v>
      </c>
      <c r="B1316" s="31" t="str">
        <f>'Chi tiet (card)'!B1317</f>
        <v>20-04-2018 10:30</v>
      </c>
      <c r="C1316" s="31" t="str">
        <f>'Chi tiet (card)'!C1317</f>
        <v>0979579107</v>
      </c>
      <c r="D1316" s="95">
        <f t="shared" si="42"/>
        <v>10</v>
      </c>
      <c r="E1316" s="95" t="str">
        <f t="shared" si="43"/>
        <v>0979579XXX</v>
      </c>
      <c r="F1316" s="6" t="str">
        <f>'Chi tiet (card)'!D1317</f>
        <v>Viettel</v>
      </c>
      <c r="G1316" s="11">
        <f>'Chi tiet (card)'!E1317</f>
        <v>100000</v>
      </c>
    </row>
    <row r="1317" spans="1:7" hidden="1" x14ac:dyDescent="0.2">
      <c r="A1317" s="31">
        <f>'Chi tiet (card)'!A1318</f>
        <v>43210</v>
      </c>
      <c r="B1317" s="31" t="str">
        <f>'Chi tiet (card)'!B1318</f>
        <v>20-04-2018 10:20</v>
      </c>
      <c r="C1317" s="31" t="str">
        <f>'Chi tiet (card)'!C1318</f>
        <v>0973661972</v>
      </c>
      <c r="D1317" s="95">
        <f t="shared" si="42"/>
        <v>10</v>
      </c>
      <c r="E1317" s="95" t="str">
        <f t="shared" si="43"/>
        <v>0973661XXX</v>
      </c>
      <c r="F1317" s="6" t="str">
        <f>'Chi tiet (card)'!D1318</f>
        <v>Viettel</v>
      </c>
      <c r="G1317" s="11">
        <f>'Chi tiet (card)'!E1318</f>
        <v>100000</v>
      </c>
    </row>
    <row r="1318" spans="1:7" hidden="1" x14ac:dyDescent="0.2">
      <c r="A1318" s="31">
        <f>'Chi tiet (card)'!A1319</f>
        <v>43210</v>
      </c>
      <c r="B1318" s="31" t="str">
        <f>'Chi tiet (card)'!B1319</f>
        <v>20-04-2018 09:57</v>
      </c>
      <c r="C1318" s="31" t="str">
        <f>'Chi tiet (card)'!C1319</f>
        <v>0888226135</v>
      </c>
      <c r="D1318" s="95">
        <f t="shared" si="42"/>
        <v>10</v>
      </c>
      <c r="E1318" s="95" t="str">
        <f t="shared" si="43"/>
        <v>0888226XXX</v>
      </c>
      <c r="F1318" s="6" t="str">
        <f>'Chi tiet (card)'!D1319</f>
        <v>Vinaphone</v>
      </c>
      <c r="G1318" s="11">
        <f>'Chi tiet (card)'!E1319</f>
        <v>100000</v>
      </c>
    </row>
    <row r="1319" spans="1:7" hidden="1" x14ac:dyDescent="0.2">
      <c r="A1319" s="31">
        <f>'Chi tiet (card)'!A1320</f>
        <v>43210</v>
      </c>
      <c r="B1319" s="31" t="str">
        <f>'Chi tiet (card)'!B1320</f>
        <v>20-04-2018 09:52</v>
      </c>
      <c r="C1319" s="31" t="str">
        <f>'Chi tiet (card)'!C1320</f>
        <v>01643156123</v>
      </c>
      <c r="D1319" s="95">
        <f t="shared" si="42"/>
        <v>11</v>
      </c>
      <c r="E1319" s="95" t="str">
        <f t="shared" si="43"/>
        <v>01643156XXX</v>
      </c>
      <c r="F1319" s="6" t="str">
        <f>'Chi tiet (card)'!D1320</f>
        <v>Viettel</v>
      </c>
      <c r="G1319" s="11">
        <f>'Chi tiet (card)'!E1320</f>
        <v>100000</v>
      </c>
    </row>
    <row r="1320" spans="1:7" hidden="1" x14ac:dyDescent="0.2">
      <c r="A1320" s="31">
        <f>'Chi tiet (card)'!A1321</f>
        <v>43210</v>
      </c>
      <c r="B1320" s="31" t="str">
        <f>'Chi tiet (card)'!B1321</f>
        <v>20-04-2018 09:51</v>
      </c>
      <c r="C1320" s="31" t="str">
        <f>'Chi tiet (card)'!C1321</f>
        <v>0971600996</v>
      </c>
      <c r="D1320" s="95">
        <f t="shared" si="42"/>
        <v>10</v>
      </c>
      <c r="E1320" s="95" t="str">
        <f t="shared" si="43"/>
        <v>0971600XXX</v>
      </c>
      <c r="F1320" s="6" t="str">
        <f>'Chi tiet (card)'!D1321</f>
        <v>Viettel</v>
      </c>
      <c r="G1320" s="11">
        <f>'Chi tiet (card)'!E1321</f>
        <v>100000</v>
      </c>
    </row>
    <row r="1321" spans="1:7" hidden="1" x14ac:dyDescent="0.2">
      <c r="A1321" s="31">
        <f>'Chi tiet (card)'!A1322</f>
        <v>43210</v>
      </c>
      <c r="B1321" s="31" t="str">
        <f>'Chi tiet (card)'!B1322</f>
        <v>20-04-2018 09:45</v>
      </c>
      <c r="C1321" s="31" t="str">
        <f>'Chi tiet (card)'!C1322</f>
        <v>01669188061</v>
      </c>
      <c r="D1321" s="95">
        <f t="shared" si="42"/>
        <v>11</v>
      </c>
      <c r="E1321" s="95" t="str">
        <f t="shared" si="43"/>
        <v>01669188XXX</v>
      </c>
      <c r="F1321" s="6" t="str">
        <f>'Chi tiet (card)'!D1322</f>
        <v>Viettel</v>
      </c>
      <c r="G1321" s="11">
        <f>'Chi tiet (card)'!E1322</f>
        <v>50000</v>
      </c>
    </row>
    <row r="1322" spans="1:7" hidden="1" x14ac:dyDescent="0.2">
      <c r="A1322" s="31">
        <f>'Chi tiet (card)'!A1323</f>
        <v>43210</v>
      </c>
      <c r="B1322" s="31" t="str">
        <f>'Chi tiet (card)'!B1323</f>
        <v>20-04-2018 09:39</v>
      </c>
      <c r="C1322" s="31" t="str">
        <f>'Chi tiet (card)'!C1323</f>
        <v>0966483195</v>
      </c>
      <c r="D1322" s="95">
        <f t="shared" si="42"/>
        <v>10</v>
      </c>
      <c r="E1322" s="95" t="str">
        <f t="shared" si="43"/>
        <v>0966483XXX</v>
      </c>
      <c r="F1322" s="6" t="str">
        <f>'Chi tiet (card)'!D1323</f>
        <v>Viettel</v>
      </c>
      <c r="G1322" s="11">
        <f>'Chi tiet (card)'!E1323</f>
        <v>50000</v>
      </c>
    </row>
    <row r="1323" spans="1:7" hidden="1" x14ac:dyDescent="0.2">
      <c r="A1323" s="31">
        <f>'Chi tiet (card)'!A1324</f>
        <v>43210</v>
      </c>
      <c r="B1323" s="31" t="str">
        <f>'Chi tiet (card)'!B1324</f>
        <v>20-04-2018 09:37</v>
      </c>
      <c r="C1323" s="31" t="str">
        <f>'Chi tiet (card)'!C1324</f>
        <v>0907981241</v>
      </c>
      <c r="D1323" s="95">
        <f t="shared" si="42"/>
        <v>10</v>
      </c>
      <c r="E1323" s="95" t="str">
        <f t="shared" si="43"/>
        <v>0907981XXX</v>
      </c>
      <c r="F1323" s="6" t="str">
        <f>'Chi tiet (card)'!D1324</f>
        <v>Mobifone</v>
      </c>
      <c r="G1323" s="11">
        <f>'Chi tiet (card)'!E1324</f>
        <v>50000</v>
      </c>
    </row>
    <row r="1324" spans="1:7" hidden="1" x14ac:dyDescent="0.2">
      <c r="A1324" s="31">
        <f>'Chi tiet (card)'!A1325</f>
        <v>43210</v>
      </c>
      <c r="B1324" s="31" t="str">
        <f>'Chi tiet (card)'!B1325</f>
        <v>20-04-2018 09:30</v>
      </c>
      <c r="C1324" s="31" t="str">
        <f>'Chi tiet (card)'!C1325</f>
        <v>0942376907</v>
      </c>
      <c r="D1324" s="95">
        <f t="shared" si="42"/>
        <v>10</v>
      </c>
      <c r="E1324" s="95" t="str">
        <f t="shared" si="43"/>
        <v>0942376XXX</v>
      </c>
      <c r="F1324" s="6" t="str">
        <f>'Chi tiet (card)'!D1325</f>
        <v>Vinaphone</v>
      </c>
      <c r="G1324" s="11">
        <f>'Chi tiet (card)'!E1325</f>
        <v>100000</v>
      </c>
    </row>
    <row r="1325" spans="1:7" hidden="1" x14ac:dyDescent="0.2">
      <c r="A1325" s="31">
        <f>'Chi tiet (card)'!A1326</f>
        <v>43210</v>
      </c>
      <c r="B1325" s="31" t="str">
        <f>'Chi tiet (card)'!B1326</f>
        <v>20-04-2018 09:28</v>
      </c>
      <c r="C1325" s="31" t="str">
        <f>'Chi tiet (card)'!C1326</f>
        <v>0907759394</v>
      </c>
      <c r="D1325" s="95">
        <f t="shared" si="42"/>
        <v>10</v>
      </c>
      <c r="E1325" s="95" t="str">
        <f t="shared" si="43"/>
        <v>0907759XXX</v>
      </c>
      <c r="F1325" s="6" t="str">
        <f>'Chi tiet (card)'!D1326</f>
        <v>Mobifone</v>
      </c>
      <c r="G1325" s="11">
        <f>'Chi tiet (card)'!E1326</f>
        <v>50000</v>
      </c>
    </row>
    <row r="1326" spans="1:7" hidden="1" x14ac:dyDescent="0.2">
      <c r="A1326" s="31">
        <f>'Chi tiet (card)'!A1327</f>
        <v>43210</v>
      </c>
      <c r="B1326" s="31" t="str">
        <f>'Chi tiet (card)'!B1327</f>
        <v>20-04-2018 09:26</v>
      </c>
      <c r="C1326" s="31" t="str">
        <f>'Chi tiet (card)'!C1327</f>
        <v>0932989218</v>
      </c>
      <c r="D1326" s="95">
        <f t="shared" si="42"/>
        <v>10</v>
      </c>
      <c r="E1326" s="95" t="str">
        <f t="shared" si="43"/>
        <v>0932989XXX</v>
      </c>
      <c r="F1326" s="6" t="str">
        <f>'Chi tiet (card)'!D1327</f>
        <v>Mobifone</v>
      </c>
      <c r="G1326" s="11">
        <f>'Chi tiet (card)'!E1327</f>
        <v>50000</v>
      </c>
    </row>
    <row r="1327" spans="1:7" hidden="1" x14ac:dyDescent="0.2">
      <c r="A1327" s="31">
        <f>'Chi tiet (card)'!A1328</f>
        <v>43210</v>
      </c>
      <c r="B1327" s="31" t="str">
        <f>'Chi tiet (card)'!B1328</f>
        <v>20-04-2018 09:24</v>
      </c>
      <c r="C1327" s="31" t="str">
        <f>'Chi tiet (card)'!C1328</f>
        <v>0946278468</v>
      </c>
      <c r="D1327" s="95">
        <f t="shared" si="42"/>
        <v>10</v>
      </c>
      <c r="E1327" s="95" t="str">
        <f t="shared" si="43"/>
        <v>0946278XXX</v>
      </c>
      <c r="F1327" s="6" t="str">
        <f>'Chi tiet (card)'!D1328</f>
        <v>Vinaphone</v>
      </c>
      <c r="G1327" s="11">
        <f>'Chi tiet (card)'!E1328</f>
        <v>50000</v>
      </c>
    </row>
    <row r="1328" spans="1:7" hidden="1" x14ac:dyDescent="0.2">
      <c r="A1328" s="31">
        <f>'Chi tiet (card)'!A1329</f>
        <v>43210</v>
      </c>
      <c r="B1328" s="31" t="str">
        <f>'Chi tiet (card)'!B1329</f>
        <v>20-04-2018 09:24</v>
      </c>
      <c r="C1328" s="31" t="str">
        <f>'Chi tiet (card)'!C1329</f>
        <v>01637231361</v>
      </c>
      <c r="D1328" s="95">
        <f t="shared" si="42"/>
        <v>11</v>
      </c>
      <c r="E1328" s="95" t="str">
        <f t="shared" si="43"/>
        <v>01637231XXX</v>
      </c>
      <c r="F1328" s="6" t="str">
        <f>'Chi tiet (card)'!D1329</f>
        <v>Viettel</v>
      </c>
      <c r="G1328" s="11">
        <f>'Chi tiet (card)'!E1329</f>
        <v>50000</v>
      </c>
    </row>
    <row r="1329" spans="1:7" hidden="1" x14ac:dyDescent="0.2">
      <c r="A1329" s="31">
        <f>'Chi tiet (card)'!A1330</f>
        <v>43210</v>
      </c>
      <c r="B1329" s="31" t="str">
        <f>'Chi tiet (card)'!B1330</f>
        <v>20-04-2018 09:20</v>
      </c>
      <c r="C1329" s="31" t="str">
        <f>'Chi tiet (card)'!C1330</f>
        <v>0986439909</v>
      </c>
      <c r="D1329" s="95">
        <f t="shared" si="42"/>
        <v>10</v>
      </c>
      <c r="E1329" s="95" t="str">
        <f t="shared" si="43"/>
        <v>0986439XXX</v>
      </c>
      <c r="F1329" s="6" t="str">
        <f>'Chi tiet (card)'!D1330</f>
        <v>Viettel</v>
      </c>
      <c r="G1329" s="11">
        <f>'Chi tiet (card)'!E1330</f>
        <v>100000</v>
      </c>
    </row>
    <row r="1330" spans="1:7" hidden="1" x14ac:dyDescent="0.2">
      <c r="A1330" s="31">
        <f>'Chi tiet (card)'!A1331</f>
        <v>43210</v>
      </c>
      <c r="B1330" s="31" t="str">
        <f>'Chi tiet (card)'!B1331</f>
        <v>20-04-2018 09:20</v>
      </c>
      <c r="C1330" s="31" t="str">
        <f>'Chi tiet (card)'!C1331</f>
        <v>0988521883</v>
      </c>
      <c r="D1330" s="95">
        <f t="shared" si="42"/>
        <v>10</v>
      </c>
      <c r="E1330" s="95" t="str">
        <f t="shared" si="43"/>
        <v>0988521XXX</v>
      </c>
      <c r="F1330" s="6" t="str">
        <f>'Chi tiet (card)'!D1331</f>
        <v>Viettel</v>
      </c>
      <c r="G1330" s="11">
        <f>'Chi tiet (card)'!E1331</f>
        <v>100000</v>
      </c>
    </row>
    <row r="1331" spans="1:7" hidden="1" x14ac:dyDescent="0.2">
      <c r="A1331" s="31">
        <f>'Chi tiet (card)'!A1332</f>
        <v>43210</v>
      </c>
      <c r="B1331" s="31" t="str">
        <f>'Chi tiet (card)'!B1332</f>
        <v>20-04-2018 09:16</v>
      </c>
      <c r="C1331" s="31" t="str">
        <f>'Chi tiet (card)'!C1332</f>
        <v>0971012242</v>
      </c>
      <c r="D1331" s="95">
        <f t="shared" si="42"/>
        <v>10</v>
      </c>
      <c r="E1331" s="95" t="str">
        <f t="shared" si="43"/>
        <v>0971012XXX</v>
      </c>
      <c r="F1331" s="6" t="str">
        <f>'Chi tiet (card)'!D1332</f>
        <v>Viettel</v>
      </c>
      <c r="G1331" s="11">
        <f>'Chi tiet (card)'!E1332</f>
        <v>50000</v>
      </c>
    </row>
    <row r="1332" spans="1:7" hidden="1" x14ac:dyDescent="0.2">
      <c r="A1332" s="31">
        <f>'Chi tiet (card)'!A1333</f>
        <v>43210</v>
      </c>
      <c r="B1332" s="31" t="str">
        <f>'Chi tiet (card)'!B1333</f>
        <v>20-04-2018 09:15</v>
      </c>
      <c r="C1332" s="31" t="str">
        <f>'Chi tiet (card)'!C1333</f>
        <v>01645570473</v>
      </c>
      <c r="D1332" s="95">
        <f t="shared" si="42"/>
        <v>11</v>
      </c>
      <c r="E1332" s="95" t="str">
        <f t="shared" si="43"/>
        <v>01645570XXX</v>
      </c>
      <c r="F1332" s="6" t="str">
        <f>'Chi tiet (card)'!D1333</f>
        <v>Viettel</v>
      </c>
      <c r="G1332" s="11">
        <f>'Chi tiet (card)'!E1333</f>
        <v>50000</v>
      </c>
    </row>
    <row r="1333" spans="1:7" hidden="1" x14ac:dyDescent="0.2">
      <c r="A1333" s="31">
        <f>'Chi tiet (card)'!A1334</f>
        <v>43210</v>
      </c>
      <c r="B1333" s="31" t="str">
        <f>'Chi tiet (card)'!B1334</f>
        <v>20-04-2018 09:00</v>
      </c>
      <c r="C1333" s="31" t="str">
        <f>'Chi tiet (card)'!C1334</f>
        <v>0948449657</v>
      </c>
      <c r="D1333" s="95">
        <f t="shared" si="42"/>
        <v>10</v>
      </c>
      <c r="E1333" s="95" t="str">
        <f t="shared" si="43"/>
        <v>0948449XXX</v>
      </c>
      <c r="F1333" s="6" t="str">
        <f>'Chi tiet (card)'!D1334</f>
        <v>Vinaphone</v>
      </c>
      <c r="G1333" s="11">
        <f>'Chi tiet (card)'!E1334</f>
        <v>50000</v>
      </c>
    </row>
    <row r="1334" spans="1:7" hidden="1" x14ac:dyDescent="0.2">
      <c r="A1334" s="31">
        <f>'Chi tiet (card)'!A1335</f>
        <v>43210</v>
      </c>
      <c r="B1334" s="31" t="str">
        <f>'Chi tiet (card)'!B1335</f>
        <v>20-04-2018 08:54</v>
      </c>
      <c r="C1334" s="31" t="str">
        <f>'Chi tiet (card)'!C1335</f>
        <v>0989900833</v>
      </c>
      <c r="D1334" s="95">
        <f t="shared" si="42"/>
        <v>10</v>
      </c>
      <c r="E1334" s="95" t="str">
        <f t="shared" si="43"/>
        <v>0989900XXX</v>
      </c>
      <c r="F1334" s="6" t="str">
        <f>'Chi tiet (card)'!D1335</f>
        <v>Viettel</v>
      </c>
      <c r="G1334" s="11">
        <f>'Chi tiet (card)'!E1335</f>
        <v>50000</v>
      </c>
    </row>
    <row r="1335" spans="1:7" hidden="1" x14ac:dyDescent="0.2">
      <c r="A1335" s="31">
        <f>'Chi tiet (card)'!A1336</f>
        <v>43210</v>
      </c>
      <c r="B1335" s="31" t="str">
        <f>'Chi tiet (card)'!B1336</f>
        <v>20-04-2018 08:50</v>
      </c>
      <c r="C1335" s="31" t="str">
        <f>'Chi tiet (card)'!C1336</f>
        <v>01655189262</v>
      </c>
      <c r="D1335" s="95">
        <f t="shared" si="42"/>
        <v>11</v>
      </c>
      <c r="E1335" s="95" t="str">
        <f t="shared" si="43"/>
        <v>01655189XXX</v>
      </c>
      <c r="F1335" s="6" t="str">
        <f>'Chi tiet (card)'!D1336</f>
        <v>Viettel</v>
      </c>
      <c r="G1335" s="11">
        <f>'Chi tiet (card)'!E1336</f>
        <v>50000</v>
      </c>
    </row>
    <row r="1336" spans="1:7" hidden="1" x14ac:dyDescent="0.2">
      <c r="A1336" s="31">
        <f>'Chi tiet (card)'!A1337</f>
        <v>43210</v>
      </c>
      <c r="B1336" s="31" t="str">
        <f>'Chi tiet (card)'!B1337</f>
        <v>20-04-2018 08:42</v>
      </c>
      <c r="C1336" s="31" t="str">
        <f>'Chi tiet (card)'!C1337</f>
        <v>0983434664</v>
      </c>
      <c r="D1336" s="95">
        <f t="shared" si="42"/>
        <v>10</v>
      </c>
      <c r="E1336" s="95" t="str">
        <f t="shared" si="43"/>
        <v>0983434XXX</v>
      </c>
      <c r="F1336" s="6" t="str">
        <f>'Chi tiet (card)'!D1337</f>
        <v>Viettel</v>
      </c>
      <c r="G1336" s="11">
        <f>'Chi tiet (card)'!E1337</f>
        <v>50000</v>
      </c>
    </row>
    <row r="1337" spans="1:7" hidden="1" x14ac:dyDescent="0.2">
      <c r="A1337" s="31">
        <f>'Chi tiet (card)'!A1338</f>
        <v>43210</v>
      </c>
      <c r="B1337" s="31" t="str">
        <f>'Chi tiet (card)'!B1338</f>
        <v>20-04-2018 08:23</v>
      </c>
      <c r="C1337" s="31" t="str">
        <f>'Chi tiet (card)'!C1338</f>
        <v>0944755178</v>
      </c>
      <c r="D1337" s="95">
        <f t="shared" si="42"/>
        <v>10</v>
      </c>
      <c r="E1337" s="95" t="str">
        <f t="shared" si="43"/>
        <v>0944755XXX</v>
      </c>
      <c r="F1337" s="6" t="str">
        <f>'Chi tiet (card)'!D1338</f>
        <v>Vinaphone</v>
      </c>
      <c r="G1337" s="11">
        <f>'Chi tiet (card)'!E1338</f>
        <v>50000</v>
      </c>
    </row>
    <row r="1338" spans="1:7" hidden="1" x14ac:dyDescent="0.2">
      <c r="A1338" s="31">
        <f>'Chi tiet (card)'!A1339</f>
        <v>43210</v>
      </c>
      <c r="B1338" s="31" t="str">
        <f>'Chi tiet (card)'!B1339</f>
        <v>20-04-2018 08:22</v>
      </c>
      <c r="C1338" s="31" t="str">
        <f>'Chi tiet (card)'!C1339</f>
        <v>0974754757</v>
      </c>
      <c r="D1338" s="95">
        <f t="shared" si="42"/>
        <v>10</v>
      </c>
      <c r="E1338" s="95" t="str">
        <f t="shared" si="43"/>
        <v>0974754XXX</v>
      </c>
      <c r="F1338" s="6" t="str">
        <f>'Chi tiet (card)'!D1339</f>
        <v>Viettel</v>
      </c>
      <c r="G1338" s="11">
        <f>'Chi tiet (card)'!E1339</f>
        <v>100000</v>
      </c>
    </row>
    <row r="1339" spans="1:7" hidden="1" x14ac:dyDescent="0.2">
      <c r="A1339" s="31">
        <f>'Chi tiet (card)'!A1340</f>
        <v>43210</v>
      </c>
      <c r="B1339" s="31" t="str">
        <f>'Chi tiet (card)'!B1340</f>
        <v>20-04-2018 08:20</v>
      </c>
      <c r="C1339" s="31" t="str">
        <f>'Chi tiet (card)'!C1340</f>
        <v>01683131089</v>
      </c>
      <c r="D1339" s="95">
        <f t="shared" si="42"/>
        <v>11</v>
      </c>
      <c r="E1339" s="95" t="str">
        <f t="shared" si="43"/>
        <v>01683131XXX</v>
      </c>
      <c r="F1339" s="6" t="str">
        <f>'Chi tiet (card)'!D1340</f>
        <v>Viettel</v>
      </c>
      <c r="G1339" s="11">
        <f>'Chi tiet (card)'!E1340</f>
        <v>50000</v>
      </c>
    </row>
    <row r="1340" spans="1:7" hidden="1" x14ac:dyDescent="0.2">
      <c r="A1340" s="31">
        <f>'Chi tiet (card)'!A1341</f>
        <v>43210</v>
      </c>
      <c r="B1340" s="31" t="str">
        <f>'Chi tiet (card)'!B1341</f>
        <v>20-04-2018 08:01</v>
      </c>
      <c r="C1340" s="31" t="str">
        <f>'Chi tiet (card)'!C1341</f>
        <v>01644389447</v>
      </c>
      <c r="D1340" s="95">
        <f t="shared" si="42"/>
        <v>11</v>
      </c>
      <c r="E1340" s="95" t="str">
        <f t="shared" si="43"/>
        <v>01644389XXX</v>
      </c>
      <c r="F1340" s="6" t="str">
        <f>'Chi tiet (card)'!D1341</f>
        <v>Viettel</v>
      </c>
      <c r="G1340" s="11">
        <f>'Chi tiet (card)'!E1341</f>
        <v>100000</v>
      </c>
    </row>
    <row r="1341" spans="1:7" hidden="1" x14ac:dyDescent="0.2">
      <c r="A1341" s="31">
        <f>'Chi tiet (card)'!A1342</f>
        <v>43210</v>
      </c>
      <c r="B1341" s="31" t="str">
        <f>'Chi tiet (card)'!B1342</f>
        <v>20-04-2018 08:01</v>
      </c>
      <c r="C1341" s="31" t="str">
        <f>'Chi tiet (card)'!C1342</f>
        <v>0931593118</v>
      </c>
      <c r="D1341" s="95">
        <f t="shared" si="42"/>
        <v>10</v>
      </c>
      <c r="E1341" s="95" t="str">
        <f t="shared" si="43"/>
        <v>0931593XXX</v>
      </c>
      <c r="F1341" s="6" t="str">
        <f>'Chi tiet (card)'!D1342</f>
        <v>Mobifone</v>
      </c>
      <c r="G1341" s="11">
        <f>'Chi tiet (card)'!E1342</f>
        <v>50000</v>
      </c>
    </row>
    <row r="1342" spans="1:7" hidden="1" x14ac:dyDescent="0.2">
      <c r="A1342" s="31">
        <f>'Chi tiet (card)'!A1343</f>
        <v>43210</v>
      </c>
      <c r="B1342" s="31" t="str">
        <f>'Chi tiet (card)'!B1343</f>
        <v>20-04-2018 07:59</v>
      </c>
      <c r="C1342" s="31" t="str">
        <f>'Chi tiet (card)'!C1343</f>
        <v>0987939930</v>
      </c>
      <c r="D1342" s="95">
        <f t="shared" si="42"/>
        <v>10</v>
      </c>
      <c r="E1342" s="95" t="str">
        <f t="shared" si="43"/>
        <v>0987939XXX</v>
      </c>
      <c r="F1342" s="6" t="str">
        <f>'Chi tiet (card)'!D1343</f>
        <v>Viettel</v>
      </c>
      <c r="G1342" s="11">
        <f>'Chi tiet (card)'!E1343</f>
        <v>100000</v>
      </c>
    </row>
    <row r="1343" spans="1:7" hidden="1" x14ac:dyDescent="0.2">
      <c r="A1343" s="31">
        <f>'Chi tiet (card)'!A1344</f>
        <v>43210</v>
      </c>
      <c r="B1343" s="31" t="str">
        <f>'Chi tiet (card)'!B1344</f>
        <v>20-04-2018 07:56</v>
      </c>
      <c r="C1343" s="31" t="str">
        <f>'Chi tiet (card)'!C1344</f>
        <v>01676135034</v>
      </c>
      <c r="D1343" s="95">
        <f t="shared" si="42"/>
        <v>11</v>
      </c>
      <c r="E1343" s="95" t="str">
        <f t="shared" si="43"/>
        <v>01676135XXX</v>
      </c>
      <c r="F1343" s="6" t="str">
        <f>'Chi tiet (card)'!D1344</f>
        <v>Viettel</v>
      </c>
      <c r="G1343" s="11">
        <f>'Chi tiet (card)'!E1344</f>
        <v>50000</v>
      </c>
    </row>
    <row r="1344" spans="1:7" hidden="1" x14ac:dyDescent="0.2">
      <c r="A1344" s="31">
        <f>'Chi tiet (card)'!A1345</f>
        <v>43210</v>
      </c>
      <c r="B1344" s="31" t="str">
        <f>'Chi tiet (card)'!B1345</f>
        <v>20-04-2018 07:53</v>
      </c>
      <c r="C1344" s="31" t="str">
        <f>'Chi tiet (card)'!C1345</f>
        <v>01293502510</v>
      </c>
      <c r="D1344" s="95">
        <f t="shared" si="42"/>
        <v>11</v>
      </c>
      <c r="E1344" s="95" t="str">
        <f t="shared" si="43"/>
        <v>01293502XXX</v>
      </c>
      <c r="F1344" s="6" t="str">
        <f>'Chi tiet (card)'!D1345</f>
        <v>Vinaphone</v>
      </c>
      <c r="G1344" s="11">
        <f>'Chi tiet (card)'!E1345</f>
        <v>100000</v>
      </c>
    </row>
    <row r="1345" spans="1:7" hidden="1" x14ac:dyDescent="0.2">
      <c r="A1345" s="31">
        <f>'Chi tiet (card)'!A1346</f>
        <v>43210</v>
      </c>
      <c r="B1345" s="31" t="str">
        <f>'Chi tiet (card)'!B1346</f>
        <v>20-04-2018 07:42</v>
      </c>
      <c r="C1345" s="31" t="str">
        <f>'Chi tiet (card)'!C1346</f>
        <v>0973730174</v>
      </c>
      <c r="D1345" s="95">
        <f t="shared" si="42"/>
        <v>10</v>
      </c>
      <c r="E1345" s="95" t="str">
        <f t="shared" si="43"/>
        <v>0973730XXX</v>
      </c>
      <c r="F1345" s="6" t="str">
        <f>'Chi tiet (card)'!D1346</f>
        <v>Viettel</v>
      </c>
      <c r="G1345" s="11">
        <f>'Chi tiet (card)'!E1346</f>
        <v>50000</v>
      </c>
    </row>
    <row r="1346" spans="1:7" hidden="1" x14ac:dyDescent="0.2">
      <c r="A1346" s="31">
        <f>'Chi tiet (card)'!A1347</f>
        <v>43210</v>
      </c>
      <c r="B1346" s="31" t="str">
        <f>'Chi tiet (card)'!B1347</f>
        <v>20-04-2018 07:38</v>
      </c>
      <c r="C1346" s="31" t="str">
        <f>'Chi tiet (card)'!C1347</f>
        <v>01643626760</v>
      </c>
      <c r="D1346" s="95">
        <f t="shared" si="42"/>
        <v>11</v>
      </c>
      <c r="E1346" s="95" t="str">
        <f t="shared" si="43"/>
        <v>01643626XXX</v>
      </c>
      <c r="F1346" s="6" t="str">
        <f>'Chi tiet (card)'!D1347</f>
        <v>Viettel</v>
      </c>
      <c r="G1346" s="11">
        <f>'Chi tiet (card)'!E1347</f>
        <v>50000</v>
      </c>
    </row>
    <row r="1347" spans="1:7" hidden="1" x14ac:dyDescent="0.2">
      <c r="A1347" s="31">
        <f>'Chi tiet (card)'!A1348</f>
        <v>43210</v>
      </c>
      <c r="B1347" s="31" t="str">
        <f>'Chi tiet (card)'!B1348</f>
        <v>20-04-2018 07:32</v>
      </c>
      <c r="C1347" s="31" t="str">
        <f>'Chi tiet (card)'!C1348</f>
        <v>01652967010</v>
      </c>
      <c r="D1347" s="95">
        <f t="shared" si="42"/>
        <v>11</v>
      </c>
      <c r="E1347" s="95" t="str">
        <f t="shared" si="43"/>
        <v>01652967XXX</v>
      </c>
      <c r="F1347" s="6" t="str">
        <f>'Chi tiet (card)'!D1348</f>
        <v>Viettel</v>
      </c>
      <c r="G1347" s="11">
        <f>'Chi tiet (card)'!E1348</f>
        <v>50000</v>
      </c>
    </row>
    <row r="1348" spans="1:7" hidden="1" x14ac:dyDescent="0.2">
      <c r="A1348" s="31">
        <f>'Chi tiet (card)'!A1349</f>
        <v>43210</v>
      </c>
      <c r="B1348" s="31" t="str">
        <f>'Chi tiet (card)'!B1349</f>
        <v>20-04-2018 07:27</v>
      </c>
      <c r="C1348" s="31" t="str">
        <f>'Chi tiet (card)'!C1349</f>
        <v>01649800001</v>
      </c>
      <c r="D1348" s="95">
        <f t="shared" si="42"/>
        <v>11</v>
      </c>
      <c r="E1348" s="95" t="str">
        <f t="shared" si="43"/>
        <v>01649800XXX</v>
      </c>
      <c r="F1348" s="6" t="str">
        <f>'Chi tiet (card)'!D1349</f>
        <v>Viettel</v>
      </c>
      <c r="G1348" s="11">
        <f>'Chi tiet (card)'!E1349</f>
        <v>50000</v>
      </c>
    </row>
    <row r="1349" spans="1:7" hidden="1" x14ac:dyDescent="0.2">
      <c r="A1349" s="31">
        <f>'Chi tiet (card)'!A1350</f>
        <v>43210</v>
      </c>
      <c r="B1349" s="31" t="str">
        <f>'Chi tiet (card)'!B1350</f>
        <v>20-04-2018 07:27</v>
      </c>
      <c r="C1349" s="31" t="str">
        <f>'Chi tiet (card)'!C1350</f>
        <v>01679723758</v>
      </c>
      <c r="D1349" s="95">
        <f t="shared" si="42"/>
        <v>11</v>
      </c>
      <c r="E1349" s="95" t="str">
        <f t="shared" si="43"/>
        <v>01679723XXX</v>
      </c>
      <c r="F1349" s="6" t="str">
        <f>'Chi tiet (card)'!D1350</f>
        <v>Viettel</v>
      </c>
      <c r="G1349" s="11">
        <f>'Chi tiet (card)'!E1350</f>
        <v>100000</v>
      </c>
    </row>
    <row r="1350" spans="1:7" hidden="1" x14ac:dyDescent="0.2">
      <c r="A1350" s="31">
        <f>'Chi tiet (card)'!A1351</f>
        <v>43210</v>
      </c>
      <c r="B1350" s="31" t="str">
        <f>'Chi tiet (card)'!B1351</f>
        <v>20-04-2018 07:24</v>
      </c>
      <c r="C1350" s="31" t="str">
        <f>'Chi tiet (card)'!C1351</f>
        <v>01626652829</v>
      </c>
      <c r="D1350" s="95">
        <f t="shared" si="42"/>
        <v>11</v>
      </c>
      <c r="E1350" s="95" t="str">
        <f t="shared" si="43"/>
        <v>01626652XXX</v>
      </c>
      <c r="F1350" s="6" t="str">
        <f>'Chi tiet (card)'!D1351</f>
        <v>Viettel</v>
      </c>
      <c r="G1350" s="11">
        <f>'Chi tiet (card)'!E1351</f>
        <v>100000</v>
      </c>
    </row>
    <row r="1351" spans="1:7" hidden="1" x14ac:dyDescent="0.2">
      <c r="A1351" s="31">
        <f>'Chi tiet (card)'!A1352</f>
        <v>43210</v>
      </c>
      <c r="B1351" s="31" t="str">
        <f>'Chi tiet (card)'!B1352</f>
        <v>20-04-2018 07:17</v>
      </c>
      <c r="C1351" s="31" t="str">
        <f>'Chi tiet (card)'!C1352</f>
        <v>01882091057</v>
      </c>
      <c r="D1351" s="95">
        <f t="shared" si="42"/>
        <v>11</v>
      </c>
      <c r="E1351" s="95" t="str">
        <f t="shared" si="43"/>
        <v>01882091XXX</v>
      </c>
      <c r="F1351" s="6" t="str">
        <f>'Chi tiet (card)'!D1352</f>
        <v>Vietnammobile</v>
      </c>
      <c r="G1351" s="11">
        <f>'Chi tiet (card)'!E1352</f>
        <v>50000</v>
      </c>
    </row>
    <row r="1352" spans="1:7" hidden="1" x14ac:dyDescent="0.2">
      <c r="A1352" s="31">
        <f>'Chi tiet (card)'!A1353</f>
        <v>43210</v>
      </c>
      <c r="B1352" s="31" t="str">
        <f>'Chi tiet (card)'!B1353</f>
        <v>20-04-2018 07:10</v>
      </c>
      <c r="C1352" s="31" t="str">
        <f>'Chi tiet (card)'!C1353</f>
        <v>01654299143</v>
      </c>
      <c r="D1352" s="95">
        <f t="shared" si="42"/>
        <v>11</v>
      </c>
      <c r="E1352" s="95" t="str">
        <f t="shared" si="43"/>
        <v>01654299XXX</v>
      </c>
      <c r="F1352" s="6" t="str">
        <f>'Chi tiet (card)'!D1353</f>
        <v>Viettel</v>
      </c>
      <c r="G1352" s="11">
        <f>'Chi tiet (card)'!E1353</f>
        <v>100000</v>
      </c>
    </row>
    <row r="1353" spans="1:7" hidden="1" x14ac:dyDescent="0.2">
      <c r="A1353" s="31">
        <f>'Chi tiet (card)'!A1354</f>
        <v>43210</v>
      </c>
      <c r="B1353" s="31" t="str">
        <f>'Chi tiet (card)'!B1354</f>
        <v>20-04-2018 07:01</v>
      </c>
      <c r="C1353" s="31" t="str">
        <f>'Chi tiet (card)'!C1354</f>
        <v>0973484342</v>
      </c>
      <c r="D1353" s="95">
        <f t="shared" si="42"/>
        <v>10</v>
      </c>
      <c r="E1353" s="95" t="str">
        <f t="shared" si="43"/>
        <v>0973484XXX</v>
      </c>
      <c r="F1353" s="6" t="str">
        <f>'Chi tiet (card)'!D1354</f>
        <v>Viettel</v>
      </c>
      <c r="G1353" s="11">
        <f>'Chi tiet (card)'!E1354</f>
        <v>100000</v>
      </c>
    </row>
    <row r="1354" spans="1:7" hidden="1" x14ac:dyDescent="0.2">
      <c r="A1354" s="31">
        <f>'Chi tiet (card)'!A1355</f>
        <v>43210</v>
      </c>
      <c r="B1354" s="31" t="str">
        <f>'Chi tiet (card)'!B1355</f>
        <v>20-04-2018 07:01</v>
      </c>
      <c r="C1354" s="31" t="str">
        <f>'Chi tiet (card)'!C1355</f>
        <v>0972532595</v>
      </c>
      <c r="D1354" s="95">
        <f t="shared" si="42"/>
        <v>10</v>
      </c>
      <c r="E1354" s="95" t="str">
        <f t="shared" si="43"/>
        <v>0972532XXX</v>
      </c>
      <c r="F1354" s="6" t="str">
        <f>'Chi tiet (card)'!D1355</f>
        <v>Viettel</v>
      </c>
      <c r="G1354" s="11">
        <f>'Chi tiet (card)'!E1355</f>
        <v>100000</v>
      </c>
    </row>
    <row r="1355" spans="1:7" hidden="1" x14ac:dyDescent="0.2">
      <c r="A1355" s="31">
        <f>'Chi tiet (card)'!A1356</f>
        <v>43210</v>
      </c>
      <c r="B1355" s="31" t="str">
        <f>'Chi tiet (card)'!B1356</f>
        <v>20-04-2018 06:58</v>
      </c>
      <c r="C1355" s="31" t="str">
        <f>'Chi tiet (card)'!C1356</f>
        <v>01673662174</v>
      </c>
      <c r="D1355" s="95">
        <f t="shared" si="42"/>
        <v>11</v>
      </c>
      <c r="E1355" s="95" t="str">
        <f t="shared" si="43"/>
        <v>01673662XXX</v>
      </c>
      <c r="F1355" s="6" t="str">
        <f>'Chi tiet (card)'!D1356</f>
        <v>Viettel</v>
      </c>
      <c r="G1355" s="11">
        <f>'Chi tiet (card)'!E1356</f>
        <v>50000</v>
      </c>
    </row>
    <row r="1356" spans="1:7" hidden="1" x14ac:dyDescent="0.2">
      <c r="A1356" s="31">
        <f>'Chi tiet (card)'!A1357</f>
        <v>43210</v>
      </c>
      <c r="B1356" s="31" t="str">
        <f>'Chi tiet (card)'!B1357</f>
        <v>20-04-2018 06:57</v>
      </c>
      <c r="C1356" s="31" t="str">
        <f>'Chi tiet (card)'!C1357</f>
        <v>01693649212</v>
      </c>
      <c r="D1356" s="95">
        <f t="shared" ref="D1356:D1419" si="44">LEN(C1356)</f>
        <v>11</v>
      </c>
      <c r="E1356" s="95" t="str">
        <f t="shared" ref="E1356:E1419" si="45">IF(D1356=11,LEFT(C1356,8)&amp;"XXX",LEFT(C1356,7)&amp;"XXX")</f>
        <v>01693649XXX</v>
      </c>
      <c r="F1356" s="6" t="str">
        <f>'Chi tiet (card)'!D1357</f>
        <v>Viettel</v>
      </c>
      <c r="G1356" s="11">
        <f>'Chi tiet (card)'!E1357</f>
        <v>100000</v>
      </c>
    </row>
    <row r="1357" spans="1:7" hidden="1" x14ac:dyDescent="0.2">
      <c r="A1357" s="31">
        <f>'Chi tiet (card)'!A1358</f>
        <v>43210</v>
      </c>
      <c r="B1357" s="31" t="str">
        <f>'Chi tiet (card)'!B1358</f>
        <v>20-04-2018 06:52</v>
      </c>
      <c r="C1357" s="31" t="str">
        <f>'Chi tiet (card)'!C1358</f>
        <v>0973518192</v>
      </c>
      <c r="D1357" s="95">
        <f t="shared" si="44"/>
        <v>10</v>
      </c>
      <c r="E1357" s="95" t="str">
        <f t="shared" si="45"/>
        <v>0973518XXX</v>
      </c>
      <c r="F1357" s="6" t="str">
        <f>'Chi tiet (card)'!D1358</f>
        <v>Viettel</v>
      </c>
      <c r="G1357" s="11">
        <f>'Chi tiet (card)'!E1358</f>
        <v>50000</v>
      </c>
    </row>
    <row r="1358" spans="1:7" hidden="1" x14ac:dyDescent="0.2">
      <c r="A1358" s="31">
        <f>'Chi tiet (card)'!A1359</f>
        <v>43210</v>
      </c>
      <c r="B1358" s="31" t="str">
        <f>'Chi tiet (card)'!B1359</f>
        <v>20-04-2018 06:51</v>
      </c>
      <c r="C1358" s="31" t="str">
        <f>'Chi tiet (card)'!C1359</f>
        <v>0905899962</v>
      </c>
      <c r="D1358" s="95">
        <f t="shared" si="44"/>
        <v>10</v>
      </c>
      <c r="E1358" s="95" t="str">
        <f t="shared" si="45"/>
        <v>0905899XXX</v>
      </c>
      <c r="F1358" s="6" t="str">
        <f>'Chi tiet (card)'!D1359</f>
        <v>Mobifone</v>
      </c>
      <c r="G1358" s="11">
        <f>'Chi tiet (card)'!E1359</f>
        <v>50000</v>
      </c>
    </row>
    <row r="1359" spans="1:7" hidden="1" x14ac:dyDescent="0.2">
      <c r="A1359" s="31">
        <f>'Chi tiet (card)'!A1360</f>
        <v>43210</v>
      </c>
      <c r="B1359" s="31" t="str">
        <f>'Chi tiet (card)'!B1360</f>
        <v>20-04-2018 06:49</v>
      </c>
      <c r="C1359" s="31" t="str">
        <f>'Chi tiet (card)'!C1360</f>
        <v>01675196153</v>
      </c>
      <c r="D1359" s="95">
        <f t="shared" si="44"/>
        <v>11</v>
      </c>
      <c r="E1359" s="95" t="str">
        <f t="shared" si="45"/>
        <v>01675196XXX</v>
      </c>
      <c r="F1359" s="6" t="str">
        <f>'Chi tiet (card)'!D1360</f>
        <v>Viettel</v>
      </c>
      <c r="G1359" s="11">
        <f>'Chi tiet (card)'!E1360</f>
        <v>100000</v>
      </c>
    </row>
    <row r="1360" spans="1:7" hidden="1" x14ac:dyDescent="0.2">
      <c r="A1360" s="31">
        <f>'Chi tiet (card)'!A1361</f>
        <v>43210</v>
      </c>
      <c r="B1360" s="31" t="str">
        <f>'Chi tiet (card)'!B1361</f>
        <v>20-04-2018 06:46</v>
      </c>
      <c r="C1360" s="31" t="str">
        <f>'Chi tiet (card)'!C1361</f>
        <v>01296013204</v>
      </c>
      <c r="D1360" s="95">
        <f t="shared" si="44"/>
        <v>11</v>
      </c>
      <c r="E1360" s="95" t="str">
        <f t="shared" si="45"/>
        <v>01296013XXX</v>
      </c>
      <c r="F1360" s="6" t="str">
        <f>'Chi tiet (card)'!D1361</f>
        <v>Vinaphone</v>
      </c>
      <c r="G1360" s="11">
        <f>'Chi tiet (card)'!E1361</f>
        <v>50000</v>
      </c>
    </row>
    <row r="1361" spans="1:7" hidden="1" x14ac:dyDescent="0.2">
      <c r="A1361" s="31">
        <f>'Chi tiet (card)'!A1362</f>
        <v>43210</v>
      </c>
      <c r="B1361" s="31" t="str">
        <f>'Chi tiet (card)'!B1362</f>
        <v>20-04-2018 06:40</v>
      </c>
      <c r="C1361" s="31" t="str">
        <f>'Chi tiet (card)'!C1362</f>
        <v>0939674519</v>
      </c>
      <c r="D1361" s="95">
        <f t="shared" si="44"/>
        <v>10</v>
      </c>
      <c r="E1361" s="95" t="str">
        <f t="shared" si="45"/>
        <v>0939674XXX</v>
      </c>
      <c r="F1361" s="6" t="str">
        <f>'Chi tiet (card)'!D1362</f>
        <v>Mobifone</v>
      </c>
      <c r="G1361" s="11">
        <f>'Chi tiet (card)'!E1362</f>
        <v>50000</v>
      </c>
    </row>
    <row r="1362" spans="1:7" hidden="1" x14ac:dyDescent="0.2">
      <c r="A1362" s="31">
        <f>'Chi tiet (card)'!A1363</f>
        <v>43210</v>
      </c>
      <c r="B1362" s="31" t="str">
        <f>'Chi tiet (card)'!B1363</f>
        <v>20-04-2018 06:30</v>
      </c>
      <c r="C1362" s="31" t="str">
        <f>'Chi tiet (card)'!C1363</f>
        <v>01676411761</v>
      </c>
      <c r="D1362" s="95">
        <f t="shared" si="44"/>
        <v>11</v>
      </c>
      <c r="E1362" s="95" t="str">
        <f t="shared" si="45"/>
        <v>01676411XXX</v>
      </c>
      <c r="F1362" s="6" t="str">
        <f>'Chi tiet (card)'!D1363</f>
        <v>Viettel</v>
      </c>
      <c r="G1362" s="11">
        <f>'Chi tiet (card)'!E1363</f>
        <v>50000</v>
      </c>
    </row>
    <row r="1363" spans="1:7" hidden="1" x14ac:dyDescent="0.2">
      <c r="A1363" s="31">
        <f>'Chi tiet (card)'!A1364</f>
        <v>43210</v>
      </c>
      <c r="B1363" s="31" t="str">
        <f>'Chi tiet (card)'!B1364</f>
        <v>20-04-2018 06:25</v>
      </c>
      <c r="C1363" s="31" t="str">
        <f>'Chi tiet (card)'!C1364</f>
        <v>0979267000</v>
      </c>
      <c r="D1363" s="95">
        <f t="shared" si="44"/>
        <v>10</v>
      </c>
      <c r="E1363" s="95" t="str">
        <f t="shared" si="45"/>
        <v>0979267XXX</v>
      </c>
      <c r="F1363" s="6" t="str">
        <f>'Chi tiet (card)'!D1364</f>
        <v>Viettel</v>
      </c>
      <c r="G1363" s="11">
        <f>'Chi tiet (card)'!E1364</f>
        <v>100000</v>
      </c>
    </row>
    <row r="1364" spans="1:7" hidden="1" x14ac:dyDescent="0.2">
      <c r="A1364" s="31">
        <f>'Chi tiet (card)'!A1365</f>
        <v>43210</v>
      </c>
      <c r="B1364" s="31" t="str">
        <f>'Chi tiet (card)'!B1365</f>
        <v>20-04-2018 06:21</v>
      </c>
      <c r="C1364" s="31" t="str">
        <f>'Chi tiet (card)'!C1365</f>
        <v>0869389055</v>
      </c>
      <c r="D1364" s="95">
        <f t="shared" si="44"/>
        <v>10</v>
      </c>
      <c r="E1364" s="95" t="str">
        <f t="shared" si="45"/>
        <v>0869389XXX</v>
      </c>
      <c r="F1364" s="6" t="str">
        <f>'Chi tiet (card)'!D1365</f>
        <v>Viettel</v>
      </c>
      <c r="G1364" s="11">
        <f>'Chi tiet (card)'!E1365</f>
        <v>50000</v>
      </c>
    </row>
    <row r="1365" spans="1:7" hidden="1" x14ac:dyDescent="0.2">
      <c r="A1365" s="31">
        <f>'Chi tiet (card)'!A1366</f>
        <v>43210</v>
      </c>
      <c r="B1365" s="31" t="str">
        <f>'Chi tiet (card)'!B1366</f>
        <v>20-04-2018 06:20</v>
      </c>
      <c r="C1365" s="31" t="str">
        <f>'Chi tiet (card)'!C1366</f>
        <v>01888439685</v>
      </c>
      <c r="D1365" s="95">
        <f t="shared" si="44"/>
        <v>11</v>
      </c>
      <c r="E1365" s="95" t="str">
        <f t="shared" si="45"/>
        <v>01888439XXX</v>
      </c>
      <c r="F1365" s="6" t="str">
        <f>'Chi tiet (card)'!D1366</f>
        <v>Vietnammobile</v>
      </c>
      <c r="G1365" s="11">
        <f>'Chi tiet (card)'!E1366</f>
        <v>50000</v>
      </c>
    </row>
    <row r="1366" spans="1:7" hidden="1" x14ac:dyDescent="0.2">
      <c r="A1366" s="31">
        <f>'Chi tiet (card)'!A1367</f>
        <v>43210</v>
      </c>
      <c r="B1366" s="31" t="str">
        <f>'Chi tiet (card)'!B1367</f>
        <v>20-04-2018 06:19</v>
      </c>
      <c r="C1366" s="31" t="str">
        <f>'Chi tiet (card)'!C1367</f>
        <v>01249962340</v>
      </c>
      <c r="D1366" s="95">
        <f t="shared" si="44"/>
        <v>11</v>
      </c>
      <c r="E1366" s="95" t="str">
        <f t="shared" si="45"/>
        <v>01249962XXX</v>
      </c>
      <c r="F1366" s="6" t="str">
        <f>'Chi tiet (card)'!D1367</f>
        <v>Vinaphone</v>
      </c>
      <c r="G1366" s="11">
        <f>'Chi tiet (card)'!E1367</f>
        <v>50000</v>
      </c>
    </row>
    <row r="1367" spans="1:7" hidden="1" x14ac:dyDescent="0.2">
      <c r="A1367" s="31">
        <f>'Chi tiet (card)'!A1368</f>
        <v>43210</v>
      </c>
      <c r="B1367" s="31" t="str">
        <f>'Chi tiet (card)'!B1368</f>
        <v>20-04-2018 06:12</v>
      </c>
      <c r="C1367" s="31" t="str">
        <f>'Chi tiet (card)'!C1368</f>
        <v>01676493964</v>
      </c>
      <c r="D1367" s="95">
        <f t="shared" si="44"/>
        <v>11</v>
      </c>
      <c r="E1367" s="95" t="str">
        <f t="shared" si="45"/>
        <v>01676493XXX</v>
      </c>
      <c r="F1367" s="6" t="str">
        <f>'Chi tiet (card)'!D1368</f>
        <v>Viettel</v>
      </c>
      <c r="G1367" s="11">
        <f>'Chi tiet (card)'!E1368</f>
        <v>100000</v>
      </c>
    </row>
    <row r="1368" spans="1:7" hidden="1" x14ac:dyDescent="0.2">
      <c r="A1368" s="31">
        <f>'Chi tiet (card)'!A1369</f>
        <v>43210</v>
      </c>
      <c r="B1368" s="31" t="str">
        <f>'Chi tiet (card)'!B1369</f>
        <v>20-04-2018 06:12</v>
      </c>
      <c r="C1368" s="31" t="str">
        <f>'Chi tiet (card)'!C1369</f>
        <v>01677639849</v>
      </c>
      <c r="D1368" s="95">
        <f t="shared" si="44"/>
        <v>11</v>
      </c>
      <c r="E1368" s="95" t="str">
        <f t="shared" si="45"/>
        <v>01677639XXX</v>
      </c>
      <c r="F1368" s="6" t="str">
        <f>'Chi tiet (card)'!D1369</f>
        <v>Viettel</v>
      </c>
      <c r="G1368" s="11">
        <f>'Chi tiet (card)'!E1369</f>
        <v>100000</v>
      </c>
    </row>
    <row r="1369" spans="1:7" hidden="1" x14ac:dyDescent="0.2">
      <c r="A1369" s="31">
        <f>'Chi tiet (card)'!A1370</f>
        <v>43210</v>
      </c>
      <c r="B1369" s="31" t="str">
        <f>'Chi tiet (card)'!B1370</f>
        <v>20-04-2018 05:48</v>
      </c>
      <c r="C1369" s="31" t="str">
        <f>'Chi tiet (card)'!C1370</f>
        <v>01268882173</v>
      </c>
      <c r="D1369" s="95">
        <f t="shared" si="44"/>
        <v>11</v>
      </c>
      <c r="E1369" s="95" t="str">
        <f t="shared" si="45"/>
        <v>01268882XXX</v>
      </c>
      <c r="F1369" s="6" t="str">
        <f>'Chi tiet (card)'!D1370</f>
        <v>Mobifone</v>
      </c>
      <c r="G1369" s="11">
        <f>'Chi tiet (card)'!E1370</f>
        <v>100000</v>
      </c>
    </row>
    <row r="1370" spans="1:7" hidden="1" x14ac:dyDescent="0.2">
      <c r="A1370" s="31">
        <f>'Chi tiet (card)'!A1371</f>
        <v>43210</v>
      </c>
      <c r="B1370" s="31" t="str">
        <f>'Chi tiet (card)'!B1371</f>
        <v>20-04-2018 05:16</v>
      </c>
      <c r="C1370" s="31" t="str">
        <f>'Chi tiet (card)'!C1371</f>
        <v>01634270122</v>
      </c>
      <c r="D1370" s="95">
        <f t="shared" si="44"/>
        <v>11</v>
      </c>
      <c r="E1370" s="95" t="str">
        <f t="shared" si="45"/>
        <v>01634270XXX</v>
      </c>
      <c r="F1370" s="6" t="str">
        <f>'Chi tiet (card)'!D1371</f>
        <v>Viettel</v>
      </c>
      <c r="G1370" s="11">
        <f>'Chi tiet (card)'!E1371</f>
        <v>100000</v>
      </c>
    </row>
    <row r="1371" spans="1:7" hidden="1" x14ac:dyDescent="0.2">
      <c r="A1371" s="31">
        <f>'Chi tiet (card)'!A1372</f>
        <v>43210</v>
      </c>
      <c r="B1371" s="31" t="str">
        <f>'Chi tiet (card)'!B1372</f>
        <v>20-04-2018 03:26</v>
      </c>
      <c r="C1371" s="31" t="str">
        <f>'Chi tiet (card)'!C1372</f>
        <v>0941500870</v>
      </c>
      <c r="D1371" s="95">
        <f t="shared" si="44"/>
        <v>10</v>
      </c>
      <c r="E1371" s="95" t="str">
        <f t="shared" si="45"/>
        <v>0941500XXX</v>
      </c>
      <c r="F1371" s="6" t="str">
        <f>'Chi tiet (card)'!D1372</f>
        <v>Vinaphone</v>
      </c>
      <c r="G1371" s="11">
        <f>'Chi tiet (card)'!E1372</f>
        <v>100000</v>
      </c>
    </row>
    <row r="1372" spans="1:7" hidden="1" x14ac:dyDescent="0.2">
      <c r="A1372" s="31">
        <f>'Chi tiet (card)'!A1373</f>
        <v>43210</v>
      </c>
      <c r="B1372" s="31" t="str">
        <f>'Chi tiet (card)'!B1373</f>
        <v>20-04-2018 02:26</v>
      </c>
      <c r="C1372" s="31" t="str">
        <f>'Chi tiet (card)'!C1373</f>
        <v>01205281904</v>
      </c>
      <c r="D1372" s="95">
        <f t="shared" si="44"/>
        <v>11</v>
      </c>
      <c r="E1372" s="95" t="str">
        <f t="shared" si="45"/>
        <v>01205281XXX</v>
      </c>
      <c r="F1372" s="6" t="str">
        <f>'Chi tiet (card)'!D1373</f>
        <v>Mobifone</v>
      </c>
      <c r="G1372" s="11">
        <f>'Chi tiet (card)'!E1373</f>
        <v>50000</v>
      </c>
    </row>
    <row r="1373" spans="1:7" hidden="1" x14ac:dyDescent="0.2">
      <c r="A1373" s="31">
        <f>'Chi tiet (card)'!A1374</f>
        <v>43210</v>
      </c>
      <c r="B1373" s="31" t="str">
        <f>'Chi tiet (card)'!B1374</f>
        <v>20-04-2018 00:10</v>
      </c>
      <c r="C1373" s="31" t="str">
        <f>'Chi tiet (card)'!C1374</f>
        <v>01634320839</v>
      </c>
      <c r="D1373" s="95">
        <f t="shared" si="44"/>
        <v>11</v>
      </c>
      <c r="E1373" s="95" t="str">
        <f t="shared" si="45"/>
        <v>01634320XXX</v>
      </c>
      <c r="F1373" s="6" t="str">
        <f>'Chi tiet (card)'!D1374</f>
        <v>Viettel</v>
      </c>
      <c r="G1373" s="11">
        <f>'Chi tiet (card)'!E1374</f>
        <v>50000</v>
      </c>
    </row>
    <row r="1374" spans="1:7" hidden="1" x14ac:dyDescent="0.2">
      <c r="A1374" s="31">
        <f>'Chi tiet (card)'!A1375</f>
        <v>43211</v>
      </c>
      <c r="B1374" s="31" t="str">
        <f>'Chi tiet (card)'!B1375</f>
        <v>21-04-2018 23:31</v>
      </c>
      <c r="C1374" s="31" t="str">
        <f>'Chi tiet (card)'!C1375</f>
        <v>01665686649</v>
      </c>
      <c r="D1374" s="95">
        <f t="shared" si="44"/>
        <v>11</v>
      </c>
      <c r="E1374" s="95" t="str">
        <f t="shared" si="45"/>
        <v>01665686XXX</v>
      </c>
      <c r="F1374" s="6" t="str">
        <f>'Chi tiet (card)'!D1375</f>
        <v>Viettel</v>
      </c>
      <c r="G1374" s="11">
        <f>'Chi tiet (card)'!E1375</f>
        <v>100000</v>
      </c>
    </row>
    <row r="1375" spans="1:7" hidden="1" x14ac:dyDescent="0.2">
      <c r="A1375" s="31">
        <f>'Chi tiet (card)'!A1376</f>
        <v>43211</v>
      </c>
      <c r="B1375" s="31" t="str">
        <f>'Chi tiet (card)'!B1376</f>
        <v>21-04-2018 23:13</v>
      </c>
      <c r="C1375" s="31" t="str">
        <f>'Chi tiet (card)'!C1376</f>
        <v>01249481989</v>
      </c>
      <c r="D1375" s="95">
        <f t="shared" si="44"/>
        <v>11</v>
      </c>
      <c r="E1375" s="95" t="str">
        <f t="shared" si="45"/>
        <v>01249481XXX</v>
      </c>
      <c r="F1375" s="6" t="str">
        <f>'Chi tiet (card)'!D1376</f>
        <v>Vinaphone</v>
      </c>
      <c r="G1375" s="11">
        <f>'Chi tiet (card)'!E1376</f>
        <v>50000</v>
      </c>
    </row>
    <row r="1376" spans="1:7" hidden="1" x14ac:dyDescent="0.2">
      <c r="A1376" s="31">
        <f>'Chi tiet (card)'!A1377</f>
        <v>43211</v>
      </c>
      <c r="B1376" s="31" t="str">
        <f>'Chi tiet (card)'!B1377</f>
        <v>21-04-2018 23:00</v>
      </c>
      <c r="C1376" s="31" t="str">
        <f>'Chi tiet (card)'!C1377</f>
        <v>0948481265</v>
      </c>
      <c r="D1376" s="95">
        <f t="shared" si="44"/>
        <v>10</v>
      </c>
      <c r="E1376" s="95" t="str">
        <f t="shared" si="45"/>
        <v>0948481XXX</v>
      </c>
      <c r="F1376" s="6" t="str">
        <f>'Chi tiet (card)'!D1377</f>
        <v>Vinaphone</v>
      </c>
      <c r="G1376" s="11">
        <f>'Chi tiet (card)'!E1377</f>
        <v>100000</v>
      </c>
    </row>
    <row r="1377" spans="1:7" hidden="1" x14ac:dyDescent="0.2">
      <c r="A1377" s="31">
        <f>'Chi tiet (card)'!A1378</f>
        <v>43211</v>
      </c>
      <c r="B1377" s="31" t="str">
        <f>'Chi tiet (card)'!B1378</f>
        <v>21-04-2018 22:53</v>
      </c>
      <c r="C1377" s="31" t="str">
        <f>'Chi tiet (card)'!C1378</f>
        <v>01252739890</v>
      </c>
      <c r="D1377" s="95">
        <f t="shared" si="44"/>
        <v>11</v>
      </c>
      <c r="E1377" s="95" t="str">
        <f t="shared" si="45"/>
        <v>01252739XXX</v>
      </c>
      <c r="F1377" s="6" t="str">
        <f>'Chi tiet (card)'!D1378</f>
        <v>Vinaphone</v>
      </c>
      <c r="G1377" s="11">
        <f>'Chi tiet (card)'!E1378</f>
        <v>50000</v>
      </c>
    </row>
    <row r="1378" spans="1:7" hidden="1" x14ac:dyDescent="0.2">
      <c r="A1378" s="31">
        <f>'Chi tiet (card)'!A1379</f>
        <v>43211</v>
      </c>
      <c r="B1378" s="31" t="str">
        <f>'Chi tiet (card)'!B1379</f>
        <v>21-04-2018 22:44</v>
      </c>
      <c r="C1378" s="31" t="str">
        <f>'Chi tiet (card)'!C1379</f>
        <v>0961813325</v>
      </c>
      <c r="D1378" s="95">
        <f t="shared" si="44"/>
        <v>10</v>
      </c>
      <c r="E1378" s="95" t="str">
        <f t="shared" si="45"/>
        <v>0961813XXX</v>
      </c>
      <c r="F1378" s="6" t="str">
        <f>'Chi tiet (card)'!D1379</f>
        <v>Viettel</v>
      </c>
      <c r="G1378" s="11">
        <f>'Chi tiet (card)'!E1379</f>
        <v>50000</v>
      </c>
    </row>
    <row r="1379" spans="1:7" hidden="1" x14ac:dyDescent="0.2">
      <c r="A1379" s="31">
        <f>'Chi tiet (card)'!A1380</f>
        <v>43211</v>
      </c>
      <c r="B1379" s="31" t="str">
        <f>'Chi tiet (card)'!B1380</f>
        <v>21-04-2018 22:37</v>
      </c>
      <c r="C1379" s="31" t="str">
        <f>'Chi tiet (card)'!C1380</f>
        <v>01638225114</v>
      </c>
      <c r="D1379" s="95">
        <f t="shared" si="44"/>
        <v>11</v>
      </c>
      <c r="E1379" s="95" t="str">
        <f t="shared" si="45"/>
        <v>01638225XXX</v>
      </c>
      <c r="F1379" s="6" t="str">
        <f>'Chi tiet (card)'!D1380</f>
        <v>Viettel</v>
      </c>
      <c r="G1379" s="11">
        <f>'Chi tiet (card)'!E1380</f>
        <v>50000</v>
      </c>
    </row>
    <row r="1380" spans="1:7" hidden="1" x14ac:dyDescent="0.2">
      <c r="A1380" s="31">
        <f>'Chi tiet (card)'!A1381</f>
        <v>43211</v>
      </c>
      <c r="B1380" s="31" t="str">
        <f>'Chi tiet (card)'!B1381</f>
        <v>21-04-2018 22:32</v>
      </c>
      <c r="C1380" s="31" t="str">
        <f>'Chi tiet (card)'!C1381</f>
        <v>01698252205</v>
      </c>
      <c r="D1380" s="95">
        <f t="shared" si="44"/>
        <v>11</v>
      </c>
      <c r="E1380" s="95" t="str">
        <f t="shared" si="45"/>
        <v>01698252XXX</v>
      </c>
      <c r="F1380" s="6" t="str">
        <f>'Chi tiet (card)'!D1381</f>
        <v>Viettel</v>
      </c>
      <c r="G1380" s="11">
        <f>'Chi tiet (card)'!E1381</f>
        <v>100000</v>
      </c>
    </row>
    <row r="1381" spans="1:7" hidden="1" x14ac:dyDescent="0.2">
      <c r="A1381" s="31">
        <f>'Chi tiet (card)'!A1382</f>
        <v>43211</v>
      </c>
      <c r="B1381" s="31" t="str">
        <f>'Chi tiet (card)'!B1382</f>
        <v>21-04-2018 22:32</v>
      </c>
      <c r="C1381" s="31" t="str">
        <f>'Chi tiet (card)'!C1382</f>
        <v>01692379113</v>
      </c>
      <c r="D1381" s="95">
        <f t="shared" si="44"/>
        <v>11</v>
      </c>
      <c r="E1381" s="95" t="str">
        <f t="shared" si="45"/>
        <v>01692379XXX</v>
      </c>
      <c r="F1381" s="6" t="str">
        <f>'Chi tiet (card)'!D1382</f>
        <v>Viettel</v>
      </c>
      <c r="G1381" s="11">
        <f>'Chi tiet (card)'!E1382</f>
        <v>50000</v>
      </c>
    </row>
    <row r="1382" spans="1:7" hidden="1" x14ac:dyDescent="0.2">
      <c r="A1382" s="31">
        <f>'Chi tiet (card)'!A1383</f>
        <v>43211</v>
      </c>
      <c r="B1382" s="31" t="str">
        <f>'Chi tiet (card)'!B1383</f>
        <v>21-04-2018 22:31</v>
      </c>
      <c r="C1382" s="31" t="str">
        <f>'Chi tiet (card)'!C1383</f>
        <v>01687256166</v>
      </c>
      <c r="D1382" s="95">
        <f t="shared" si="44"/>
        <v>11</v>
      </c>
      <c r="E1382" s="95" t="str">
        <f t="shared" si="45"/>
        <v>01687256XXX</v>
      </c>
      <c r="F1382" s="6" t="str">
        <f>'Chi tiet (card)'!D1383</f>
        <v>Viettel</v>
      </c>
      <c r="G1382" s="11">
        <f>'Chi tiet (card)'!E1383</f>
        <v>50000</v>
      </c>
    </row>
    <row r="1383" spans="1:7" hidden="1" x14ac:dyDescent="0.2">
      <c r="A1383" s="31">
        <f>'Chi tiet (card)'!A1384</f>
        <v>43211</v>
      </c>
      <c r="B1383" s="31" t="str">
        <f>'Chi tiet (card)'!B1384</f>
        <v>21-04-2018 22:31</v>
      </c>
      <c r="C1383" s="31" t="str">
        <f>'Chi tiet (card)'!C1384</f>
        <v>01673595981</v>
      </c>
      <c r="D1383" s="95">
        <f t="shared" si="44"/>
        <v>11</v>
      </c>
      <c r="E1383" s="95" t="str">
        <f t="shared" si="45"/>
        <v>01673595XXX</v>
      </c>
      <c r="F1383" s="6" t="str">
        <f>'Chi tiet (card)'!D1384</f>
        <v>Viettel</v>
      </c>
      <c r="G1383" s="11">
        <f>'Chi tiet (card)'!E1384</f>
        <v>50000</v>
      </c>
    </row>
    <row r="1384" spans="1:7" hidden="1" x14ac:dyDescent="0.2">
      <c r="A1384" s="31">
        <f>'Chi tiet (card)'!A1385</f>
        <v>43211</v>
      </c>
      <c r="B1384" s="31" t="str">
        <f>'Chi tiet (card)'!B1385</f>
        <v>21-04-2018 22:31</v>
      </c>
      <c r="C1384" s="31" t="str">
        <f>'Chi tiet (card)'!C1385</f>
        <v>01665693556</v>
      </c>
      <c r="D1384" s="95">
        <f t="shared" si="44"/>
        <v>11</v>
      </c>
      <c r="E1384" s="95" t="str">
        <f t="shared" si="45"/>
        <v>01665693XXX</v>
      </c>
      <c r="F1384" s="6" t="str">
        <f>'Chi tiet (card)'!D1385</f>
        <v>Viettel</v>
      </c>
      <c r="G1384" s="11">
        <f>'Chi tiet (card)'!E1385</f>
        <v>100000</v>
      </c>
    </row>
    <row r="1385" spans="1:7" hidden="1" x14ac:dyDescent="0.2">
      <c r="A1385" s="31">
        <f>'Chi tiet (card)'!A1386</f>
        <v>43211</v>
      </c>
      <c r="B1385" s="31" t="str">
        <f>'Chi tiet (card)'!B1386</f>
        <v>21-04-2018 22:30</v>
      </c>
      <c r="C1385" s="31" t="str">
        <f>'Chi tiet (card)'!C1386</f>
        <v>01658383598</v>
      </c>
      <c r="D1385" s="95">
        <f t="shared" si="44"/>
        <v>11</v>
      </c>
      <c r="E1385" s="95" t="str">
        <f t="shared" si="45"/>
        <v>01658383XXX</v>
      </c>
      <c r="F1385" s="6" t="str">
        <f>'Chi tiet (card)'!D1386</f>
        <v>Viettel</v>
      </c>
      <c r="G1385" s="11">
        <f>'Chi tiet (card)'!E1386</f>
        <v>100000</v>
      </c>
    </row>
    <row r="1386" spans="1:7" hidden="1" x14ac:dyDescent="0.2">
      <c r="A1386" s="31">
        <f>'Chi tiet (card)'!A1387</f>
        <v>43211</v>
      </c>
      <c r="B1386" s="31" t="str">
        <f>'Chi tiet (card)'!B1387</f>
        <v>21-04-2018 22:02</v>
      </c>
      <c r="C1386" s="31" t="str">
        <f>'Chi tiet (card)'!C1387</f>
        <v>0932471276</v>
      </c>
      <c r="D1386" s="95">
        <f t="shared" si="44"/>
        <v>10</v>
      </c>
      <c r="E1386" s="95" t="str">
        <f t="shared" si="45"/>
        <v>0932471XXX</v>
      </c>
      <c r="F1386" s="6" t="str">
        <f>'Chi tiet (card)'!D1387</f>
        <v>Mobifone</v>
      </c>
      <c r="G1386" s="11">
        <f>'Chi tiet (card)'!E1387</f>
        <v>50000</v>
      </c>
    </row>
    <row r="1387" spans="1:7" hidden="1" x14ac:dyDescent="0.2">
      <c r="A1387" s="31">
        <f>'Chi tiet (card)'!A1388</f>
        <v>43211</v>
      </c>
      <c r="B1387" s="31" t="str">
        <f>'Chi tiet (card)'!B1388</f>
        <v>21-04-2018 22:01</v>
      </c>
      <c r="C1387" s="31" t="str">
        <f>'Chi tiet (card)'!C1388</f>
        <v>01643877260</v>
      </c>
      <c r="D1387" s="95">
        <f t="shared" si="44"/>
        <v>11</v>
      </c>
      <c r="E1387" s="95" t="str">
        <f t="shared" si="45"/>
        <v>01643877XXX</v>
      </c>
      <c r="F1387" s="6" t="str">
        <f>'Chi tiet (card)'!D1388</f>
        <v>Viettel</v>
      </c>
      <c r="G1387" s="11">
        <f>'Chi tiet (card)'!E1388</f>
        <v>50000</v>
      </c>
    </row>
    <row r="1388" spans="1:7" hidden="1" x14ac:dyDescent="0.2">
      <c r="A1388" s="31">
        <f>'Chi tiet (card)'!A1389</f>
        <v>43211</v>
      </c>
      <c r="B1388" s="31" t="str">
        <f>'Chi tiet (card)'!B1389</f>
        <v>21-04-2018 22:01</v>
      </c>
      <c r="C1388" s="31" t="str">
        <f>'Chi tiet (card)'!C1389</f>
        <v>01649026446</v>
      </c>
      <c r="D1388" s="95">
        <f t="shared" si="44"/>
        <v>11</v>
      </c>
      <c r="E1388" s="95" t="str">
        <f t="shared" si="45"/>
        <v>01649026XXX</v>
      </c>
      <c r="F1388" s="6" t="str">
        <f>'Chi tiet (card)'!D1389</f>
        <v>Viettel</v>
      </c>
      <c r="G1388" s="11">
        <f>'Chi tiet (card)'!E1389</f>
        <v>50000</v>
      </c>
    </row>
    <row r="1389" spans="1:7" hidden="1" x14ac:dyDescent="0.2">
      <c r="A1389" s="31">
        <f>'Chi tiet (card)'!A1390</f>
        <v>43211</v>
      </c>
      <c r="B1389" s="31" t="str">
        <f>'Chi tiet (card)'!B1390</f>
        <v>21-04-2018 22:01</v>
      </c>
      <c r="C1389" s="31" t="str">
        <f>'Chi tiet (card)'!C1390</f>
        <v>01644505821</v>
      </c>
      <c r="D1389" s="95">
        <f t="shared" si="44"/>
        <v>11</v>
      </c>
      <c r="E1389" s="95" t="str">
        <f t="shared" si="45"/>
        <v>01644505XXX</v>
      </c>
      <c r="F1389" s="6" t="str">
        <f>'Chi tiet (card)'!D1390</f>
        <v>Viettel</v>
      </c>
      <c r="G1389" s="11">
        <f>'Chi tiet (card)'!E1390</f>
        <v>50000</v>
      </c>
    </row>
    <row r="1390" spans="1:7" hidden="1" x14ac:dyDescent="0.2">
      <c r="A1390" s="31">
        <f>'Chi tiet (card)'!A1391</f>
        <v>43211</v>
      </c>
      <c r="B1390" s="31" t="str">
        <f>'Chi tiet (card)'!B1391</f>
        <v>21-04-2018 22:00</v>
      </c>
      <c r="C1390" s="31" t="str">
        <f>'Chi tiet (card)'!C1391</f>
        <v>0961935374</v>
      </c>
      <c r="D1390" s="95">
        <f t="shared" si="44"/>
        <v>10</v>
      </c>
      <c r="E1390" s="95" t="str">
        <f t="shared" si="45"/>
        <v>0961935XXX</v>
      </c>
      <c r="F1390" s="6" t="str">
        <f>'Chi tiet (card)'!D1391</f>
        <v>Viettel</v>
      </c>
      <c r="G1390" s="11">
        <f>'Chi tiet (card)'!E1391</f>
        <v>100000</v>
      </c>
    </row>
    <row r="1391" spans="1:7" hidden="1" x14ac:dyDescent="0.2">
      <c r="A1391" s="31">
        <f>'Chi tiet (card)'!A1392</f>
        <v>43211</v>
      </c>
      <c r="B1391" s="31" t="str">
        <f>'Chi tiet (card)'!B1392</f>
        <v>21-04-2018 21:16</v>
      </c>
      <c r="C1391" s="31" t="str">
        <f>'Chi tiet (card)'!C1392</f>
        <v>01272677399</v>
      </c>
      <c r="D1391" s="95">
        <f t="shared" si="44"/>
        <v>11</v>
      </c>
      <c r="E1391" s="95" t="str">
        <f t="shared" si="45"/>
        <v>01272677XXX</v>
      </c>
      <c r="F1391" s="6" t="str">
        <f>'Chi tiet (card)'!D1392</f>
        <v>Vinaphone</v>
      </c>
      <c r="G1391" s="11">
        <f>'Chi tiet (card)'!E1392</f>
        <v>50000</v>
      </c>
    </row>
    <row r="1392" spans="1:7" hidden="1" x14ac:dyDescent="0.2">
      <c r="A1392" s="31">
        <f>'Chi tiet (card)'!A1393</f>
        <v>43211</v>
      </c>
      <c r="B1392" s="31" t="str">
        <f>'Chi tiet (card)'!B1393</f>
        <v>21-04-2018 21:01</v>
      </c>
      <c r="C1392" s="31" t="str">
        <f>'Chi tiet (card)'!C1393</f>
        <v>0982235602</v>
      </c>
      <c r="D1392" s="95">
        <f t="shared" si="44"/>
        <v>10</v>
      </c>
      <c r="E1392" s="95" t="str">
        <f t="shared" si="45"/>
        <v>0982235XXX</v>
      </c>
      <c r="F1392" s="6" t="str">
        <f>'Chi tiet (card)'!D1393</f>
        <v>Viettel</v>
      </c>
      <c r="G1392" s="11">
        <f>'Chi tiet (card)'!E1393</f>
        <v>50000</v>
      </c>
    </row>
    <row r="1393" spans="1:7" hidden="1" x14ac:dyDescent="0.2">
      <c r="A1393" s="31">
        <f>'Chi tiet (card)'!A1394</f>
        <v>43211</v>
      </c>
      <c r="B1393" s="31" t="str">
        <f>'Chi tiet (card)'!B1394</f>
        <v>21-04-2018 21:01</v>
      </c>
      <c r="C1393" s="31" t="str">
        <f>'Chi tiet (card)'!C1394</f>
        <v>0976639091</v>
      </c>
      <c r="D1393" s="95">
        <f t="shared" si="44"/>
        <v>10</v>
      </c>
      <c r="E1393" s="95" t="str">
        <f t="shared" si="45"/>
        <v>0976639XXX</v>
      </c>
      <c r="F1393" s="6" t="str">
        <f>'Chi tiet (card)'!D1394</f>
        <v>Viettel</v>
      </c>
      <c r="G1393" s="11">
        <f>'Chi tiet (card)'!E1394</f>
        <v>50000</v>
      </c>
    </row>
    <row r="1394" spans="1:7" hidden="1" x14ac:dyDescent="0.2">
      <c r="A1394" s="31">
        <f>'Chi tiet (card)'!A1395</f>
        <v>43211</v>
      </c>
      <c r="B1394" s="31" t="str">
        <f>'Chi tiet (card)'!B1395</f>
        <v>21-04-2018 21:00</v>
      </c>
      <c r="C1394" s="31" t="str">
        <f>'Chi tiet (card)'!C1395</f>
        <v>0971850845</v>
      </c>
      <c r="D1394" s="95">
        <f t="shared" si="44"/>
        <v>10</v>
      </c>
      <c r="E1394" s="95" t="str">
        <f t="shared" si="45"/>
        <v>0971850XXX</v>
      </c>
      <c r="F1394" s="6" t="str">
        <f>'Chi tiet (card)'!D1395</f>
        <v>Viettel</v>
      </c>
      <c r="G1394" s="11">
        <f>'Chi tiet (card)'!E1395</f>
        <v>100000</v>
      </c>
    </row>
    <row r="1395" spans="1:7" hidden="1" x14ac:dyDescent="0.2">
      <c r="A1395" s="31">
        <f>'Chi tiet (card)'!A1396</f>
        <v>43211</v>
      </c>
      <c r="B1395" s="31" t="str">
        <f>'Chi tiet (card)'!B1396</f>
        <v>21-04-2018 20:52</v>
      </c>
      <c r="C1395" s="31" t="str">
        <f>'Chi tiet (card)'!C1396</f>
        <v>0973909073</v>
      </c>
      <c r="D1395" s="95">
        <f t="shared" si="44"/>
        <v>10</v>
      </c>
      <c r="E1395" s="95" t="str">
        <f t="shared" si="45"/>
        <v>0973909XXX</v>
      </c>
      <c r="F1395" s="6" t="str">
        <f>'Chi tiet (card)'!D1396</f>
        <v>Viettel</v>
      </c>
      <c r="G1395" s="11">
        <f>'Chi tiet (card)'!E1396</f>
        <v>50000</v>
      </c>
    </row>
    <row r="1396" spans="1:7" hidden="1" x14ac:dyDescent="0.2">
      <c r="A1396" s="31">
        <f>'Chi tiet (card)'!A1397</f>
        <v>43211</v>
      </c>
      <c r="B1396" s="31" t="str">
        <f>'Chi tiet (card)'!B1397</f>
        <v>21-04-2018 20:50</v>
      </c>
      <c r="C1396" s="31" t="str">
        <f>'Chi tiet (card)'!C1397</f>
        <v>01647825498</v>
      </c>
      <c r="D1396" s="95">
        <f t="shared" si="44"/>
        <v>11</v>
      </c>
      <c r="E1396" s="95" t="str">
        <f t="shared" si="45"/>
        <v>01647825XXX</v>
      </c>
      <c r="F1396" s="6" t="str">
        <f>'Chi tiet (card)'!D1397</f>
        <v>Viettel</v>
      </c>
      <c r="G1396" s="11">
        <f>'Chi tiet (card)'!E1397</f>
        <v>50000</v>
      </c>
    </row>
    <row r="1397" spans="1:7" hidden="1" x14ac:dyDescent="0.2">
      <c r="A1397" s="31">
        <f>'Chi tiet (card)'!A1398</f>
        <v>43211</v>
      </c>
      <c r="B1397" s="31" t="str">
        <f>'Chi tiet (card)'!B1398</f>
        <v>21-04-2018 20:44</v>
      </c>
      <c r="C1397" s="31" t="str">
        <f>'Chi tiet (card)'!C1398</f>
        <v>01626949073</v>
      </c>
      <c r="D1397" s="95">
        <f t="shared" si="44"/>
        <v>11</v>
      </c>
      <c r="E1397" s="95" t="str">
        <f t="shared" si="45"/>
        <v>01626949XXX</v>
      </c>
      <c r="F1397" s="6" t="str">
        <f>'Chi tiet (card)'!D1398</f>
        <v>Viettel</v>
      </c>
      <c r="G1397" s="11">
        <f>'Chi tiet (card)'!E1398</f>
        <v>50000</v>
      </c>
    </row>
    <row r="1398" spans="1:7" hidden="1" x14ac:dyDescent="0.2">
      <c r="A1398" s="31">
        <f>'Chi tiet (card)'!A1399</f>
        <v>43211</v>
      </c>
      <c r="B1398" s="31" t="str">
        <f>'Chi tiet (card)'!B1399</f>
        <v>21-04-2018 20:27</v>
      </c>
      <c r="C1398" s="31" t="str">
        <f>'Chi tiet (card)'!C1399</f>
        <v>01685317215</v>
      </c>
      <c r="D1398" s="95">
        <f t="shared" si="44"/>
        <v>11</v>
      </c>
      <c r="E1398" s="95" t="str">
        <f t="shared" si="45"/>
        <v>01685317XXX</v>
      </c>
      <c r="F1398" s="6" t="str">
        <f>'Chi tiet (card)'!D1399</f>
        <v>Viettel</v>
      </c>
      <c r="G1398" s="11">
        <f>'Chi tiet (card)'!E1399</f>
        <v>50000</v>
      </c>
    </row>
    <row r="1399" spans="1:7" hidden="1" x14ac:dyDescent="0.2">
      <c r="A1399" s="31">
        <f>'Chi tiet (card)'!A1400</f>
        <v>43211</v>
      </c>
      <c r="B1399" s="31" t="str">
        <f>'Chi tiet (card)'!B1400</f>
        <v>21-04-2018 20:26</v>
      </c>
      <c r="C1399" s="31" t="str">
        <f>'Chi tiet (card)'!C1400</f>
        <v>0976713032</v>
      </c>
      <c r="D1399" s="95">
        <f t="shared" si="44"/>
        <v>10</v>
      </c>
      <c r="E1399" s="95" t="str">
        <f t="shared" si="45"/>
        <v>0976713XXX</v>
      </c>
      <c r="F1399" s="6" t="str">
        <f>'Chi tiet (card)'!D1400</f>
        <v>Viettel</v>
      </c>
      <c r="G1399" s="11">
        <f>'Chi tiet (card)'!E1400</f>
        <v>100000</v>
      </c>
    </row>
    <row r="1400" spans="1:7" hidden="1" x14ac:dyDescent="0.2">
      <c r="A1400" s="31">
        <f>'Chi tiet (card)'!A1401</f>
        <v>43211</v>
      </c>
      <c r="B1400" s="31" t="str">
        <f>'Chi tiet (card)'!B1401</f>
        <v>21-04-2018 20:21</v>
      </c>
      <c r="C1400" s="31" t="str">
        <f>'Chi tiet (card)'!C1401</f>
        <v>0967321595</v>
      </c>
      <c r="D1400" s="95">
        <f t="shared" si="44"/>
        <v>10</v>
      </c>
      <c r="E1400" s="95" t="str">
        <f t="shared" si="45"/>
        <v>0967321XXX</v>
      </c>
      <c r="F1400" s="6" t="str">
        <f>'Chi tiet (card)'!D1401</f>
        <v>Viettel</v>
      </c>
      <c r="G1400" s="11">
        <f>'Chi tiet (card)'!E1401</f>
        <v>100000</v>
      </c>
    </row>
    <row r="1401" spans="1:7" hidden="1" x14ac:dyDescent="0.2">
      <c r="A1401" s="31">
        <f>'Chi tiet (card)'!A1402</f>
        <v>43211</v>
      </c>
      <c r="B1401" s="31" t="str">
        <f>'Chi tiet (card)'!B1402</f>
        <v>21-04-2018 19:47</v>
      </c>
      <c r="C1401" s="31" t="str">
        <f>'Chi tiet (card)'!C1402</f>
        <v>0917767646</v>
      </c>
      <c r="D1401" s="95">
        <f t="shared" si="44"/>
        <v>10</v>
      </c>
      <c r="E1401" s="95" t="str">
        <f t="shared" si="45"/>
        <v>0917767XXX</v>
      </c>
      <c r="F1401" s="6" t="str">
        <f>'Chi tiet (card)'!D1402</f>
        <v>Vinaphone</v>
      </c>
      <c r="G1401" s="11">
        <f>'Chi tiet (card)'!E1402</f>
        <v>50000</v>
      </c>
    </row>
    <row r="1402" spans="1:7" hidden="1" x14ac:dyDescent="0.2">
      <c r="A1402" s="31">
        <f>'Chi tiet (card)'!A1403</f>
        <v>43211</v>
      </c>
      <c r="B1402" s="31" t="str">
        <f>'Chi tiet (card)'!B1403</f>
        <v>21-04-2018 19:36</v>
      </c>
      <c r="C1402" s="31" t="str">
        <f>'Chi tiet (card)'!C1403</f>
        <v>0905638622</v>
      </c>
      <c r="D1402" s="95">
        <f t="shared" si="44"/>
        <v>10</v>
      </c>
      <c r="E1402" s="95" t="str">
        <f t="shared" si="45"/>
        <v>0905638XXX</v>
      </c>
      <c r="F1402" s="6" t="str">
        <f>'Chi tiet (card)'!D1403</f>
        <v>Mobifone</v>
      </c>
      <c r="G1402" s="11">
        <f>'Chi tiet (card)'!E1403</f>
        <v>50000</v>
      </c>
    </row>
    <row r="1403" spans="1:7" hidden="1" x14ac:dyDescent="0.2">
      <c r="A1403" s="31">
        <f>'Chi tiet (card)'!A1404</f>
        <v>43211</v>
      </c>
      <c r="B1403" s="31" t="str">
        <f>'Chi tiet (card)'!B1404</f>
        <v>21-04-2018 18:25</v>
      </c>
      <c r="C1403" s="31" t="str">
        <f>'Chi tiet (card)'!C1404</f>
        <v>0906645072</v>
      </c>
      <c r="D1403" s="95">
        <f t="shared" si="44"/>
        <v>10</v>
      </c>
      <c r="E1403" s="95" t="str">
        <f t="shared" si="45"/>
        <v>0906645XXX</v>
      </c>
      <c r="F1403" s="6" t="str">
        <f>'Chi tiet (card)'!D1404</f>
        <v>Mobifone</v>
      </c>
      <c r="G1403" s="11">
        <f>'Chi tiet (card)'!E1404</f>
        <v>50000</v>
      </c>
    </row>
    <row r="1404" spans="1:7" hidden="1" x14ac:dyDescent="0.2">
      <c r="A1404" s="31">
        <f>'Chi tiet (card)'!A1405</f>
        <v>43211</v>
      </c>
      <c r="B1404" s="31" t="str">
        <f>'Chi tiet (card)'!B1405</f>
        <v>21-04-2018 17:54</v>
      </c>
      <c r="C1404" s="31" t="str">
        <f>'Chi tiet (card)'!C1405</f>
        <v>0901024609</v>
      </c>
      <c r="D1404" s="95">
        <f t="shared" si="44"/>
        <v>10</v>
      </c>
      <c r="E1404" s="95" t="str">
        <f t="shared" si="45"/>
        <v>0901024XXX</v>
      </c>
      <c r="F1404" s="6" t="str">
        <f>'Chi tiet (card)'!D1405</f>
        <v>Mobifone</v>
      </c>
      <c r="G1404" s="11">
        <f>'Chi tiet (card)'!E1405</f>
        <v>50000</v>
      </c>
    </row>
    <row r="1405" spans="1:7" hidden="1" x14ac:dyDescent="0.2">
      <c r="A1405" s="31">
        <f>'Chi tiet (card)'!A1406</f>
        <v>43211</v>
      </c>
      <c r="B1405" s="31" t="str">
        <f>'Chi tiet (card)'!B1406</f>
        <v>21-04-2018 17:38</v>
      </c>
      <c r="C1405" s="31" t="str">
        <f>'Chi tiet (card)'!C1406</f>
        <v>01238275170</v>
      </c>
      <c r="D1405" s="95">
        <f t="shared" si="44"/>
        <v>11</v>
      </c>
      <c r="E1405" s="95" t="str">
        <f t="shared" si="45"/>
        <v>01238275XXX</v>
      </c>
      <c r="F1405" s="6" t="str">
        <f>'Chi tiet (card)'!D1406</f>
        <v>Vinaphone</v>
      </c>
      <c r="G1405" s="11">
        <f>'Chi tiet (card)'!E1406</f>
        <v>50000</v>
      </c>
    </row>
    <row r="1406" spans="1:7" hidden="1" x14ac:dyDescent="0.2">
      <c r="A1406" s="31">
        <f>'Chi tiet (card)'!A1407</f>
        <v>43211</v>
      </c>
      <c r="B1406" s="31" t="str">
        <f>'Chi tiet (card)'!B1407</f>
        <v>21-04-2018 17:33</v>
      </c>
      <c r="C1406" s="31" t="str">
        <f>'Chi tiet (card)'!C1407</f>
        <v>01298902897</v>
      </c>
      <c r="D1406" s="95">
        <f t="shared" si="44"/>
        <v>11</v>
      </c>
      <c r="E1406" s="95" t="str">
        <f t="shared" si="45"/>
        <v>01298902XXX</v>
      </c>
      <c r="F1406" s="6" t="str">
        <f>'Chi tiet (card)'!D1407</f>
        <v>Vinaphone</v>
      </c>
      <c r="G1406" s="11">
        <f>'Chi tiet (card)'!E1407</f>
        <v>50000</v>
      </c>
    </row>
    <row r="1407" spans="1:7" hidden="1" x14ac:dyDescent="0.2">
      <c r="A1407" s="31">
        <f>'Chi tiet (card)'!A1408</f>
        <v>43211</v>
      </c>
      <c r="B1407" s="31" t="str">
        <f>'Chi tiet (card)'!B1408</f>
        <v>21-04-2018 17:27</v>
      </c>
      <c r="C1407" s="31" t="str">
        <f>'Chi tiet (card)'!C1408</f>
        <v>0919782424</v>
      </c>
      <c r="D1407" s="95">
        <f t="shared" si="44"/>
        <v>10</v>
      </c>
      <c r="E1407" s="95" t="str">
        <f t="shared" si="45"/>
        <v>0919782XXX</v>
      </c>
      <c r="F1407" s="6" t="str">
        <f>'Chi tiet (card)'!D1408</f>
        <v>Vinaphone</v>
      </c>
      <c r="G1407" s="11">
        <f>'Chi tiet (card)'!E1408</f>
        <v>50000</v>
      </c>
    </row>
    <row r="1408" spans="1:7" hidden="1" x14ac:dyDescent="0.2">
      <c r="A1408" s="31">
        <f>'Chi tiet (card)'!A1409</f>
        <v>43211</v>
      </c>
      <c r="B1408" s="31" t="str">
        <f>'Chi tiet (card)'!B1409</f>
        <v>21-04-2018 16:34</v>
      </c>
      <c r="C1408" s="31" t="str">
        <f>'Chi tiet (card)'!C1409</f>
        <v>01236980818</v>
      </c>
      <c r="D1408" s="95">
        <f t="shared" si="44"/>
        <v>11</v>
      </c>
      <c r="E1408" s="95" t="str">
        <f t="shared" si="45"/>
        <v>01236980XXX</v>
      </c>
      <c r="F1408" s="6" t="str">
        <f>'Chi tiet (card)'!D1409</f>
        <v>Vinaphone</v>
      </c>
      <c r="G1408" s="11">
        <f>'Chi tiet (card)'!E1409</f>
        <v>50000</v>
      </c>
    </row>
    <row r="1409" spans="1:7" hidden="1" x14ac:dyDescent="0.2">
      <c r="A1409" s="31">
        <f>'Chi tiet (card)'!A1410</f>
        <v>43211</v>
      </c>
      <c r="B1409" s="31" t="str">
        <f>'Chi tiet (card)'!B1410</f>
        <v>21-04-2018 15:19</v>
      </c>
      <c r="C1409" s="31" t="str">
        <f>'Chi tiet (card)'!C1410</f>
        <v>0949207246</v>
      </c>
      <c r="D1409" s="95">
        <f t="shared" si="44"/>
        <v>10</v>
      </c>
      <c r="E1409" s="95" t="str">
        <f t="shared" si="45"/>
        <v>0949207XXX</v>
      </c>
      <c r="F1409" s="6" t="str">
        <f>'Chi tiet (card)'!D1410</f>
        <v>Vinaphone</v>
      </c>
      <c r="G1409" s="11">
        <f>'Chi tiet (card)'!E1410</f>
        <v>50000</v>
      </c>
    </row>
    <row r="1410" spans="1:7" hidden="1" x14ac:dyDescent="0.2">
      <c r="A1410" s="31">
        <f>'Chi tiet (card)'!A1411</f>
        <v>43211</v>
      </c>
      <c r="B1410" s="31" t="str">
        <f>'Chi tiet (card)'!B1411</f>
        <v>21-04-2018 15:09</v>
      </c>
      <c r="C1410" s="31" t="str">
        <f>'Chi tiet (card)'!C1411</f>
        <v>0942789634</v>
      </c>
      <c r="D1410" s="95">
        <f t="shared" si="44"/>
        <v>10</v>
      </c>
      <c r="E1410" s="95" t="str">
        <f t="shared" si="45"/>
        <v>0942789XXX</v>
      </c>
      <c r="F1410" s="6" t="str">
        <f>'Chi tiet (card)'!D1411</f>
        <v>Vinaphone</v>
      </c>
      <c r="G1410" s="11">
        <f>'Chi tiet (card)'!E1411</f>
        <v>100000</v>
      </c>
    </row>
    <row r="1411" spans="1:7" hidden="1" x14ac:dyDescent="0.2">
      <c r="A1411" s="31">
        <f>'Chi tiet (card)'!A1412</f>
        <v>43211</v>
      </c>
      <c r="B1411" s="31" t="str">
        <f>'Chi tiet (card)'!B1412</f>
        <v>21-04-2018 14:59</v>
      </c>
      <c r="C1411" s="31" t="str">
        <f>'Chi tiet (card)'!C1412</f>
        <v>0914564972</v>
      </c>
      <c r="D1411" s="95">
        <f t="shared" si="44"/>
        <v>10</v>
      </c>
      <c r="E1411" s="95" t="str">
        <f t="shared" si="45"/>
        <v>0914564XXX</v>
      </c>
      <c r="F1411" s="6" t="str">
        <f>'Chi tiet (card)'!D1412</f>
        <v>Vinaphone</v>
      </c>
      <c r="G1411" s="11">
        <f>'Chi tiet (card)'!E1412</f>
        <v>100000</v>
      </c>
    </row>
    <row r="1412" spans="1:7" hidden="1" x14ac:dyDescent="0.2">
      <c r="A1412" s="31">
        <f>'Chi tiet (card)'!A1413</f>
        <v>43211</v>
      </c>
      <c r="B1412" s="31" t="str">
        <f>'Chi tiet (card)'!B1413</f>
        <v>21-04-2018 13:24</v>
      </c>
      <c r="C1412" s="31" t="str">
        <f>'Chi tiet (card)'!C1413</f>
        <v>01229275879</v>
      </c>
      <c r="D1412" s="95">
        <f t="shared" si="44"/>
        <v>11</v>
      </c>
      <c r="E1412" s="95" t="str">
        <f t="shared" si="45"/>
        <v>01229275XXX</v>
      </c>
      <c r="F1412" s="6" t="str">
        <f>'Chi tiet (card)'!D1413</f>
        <v>Mobifone</v>
      </c>
      <c r="G1412" s="11">
        <f>'Chi tiet (card)'!E1413</f>
        <v>50000</v>
      </c>
    </row>
    <row r="1413" spans="1:7" hidden="1" x14ac:dyDescent="0.2">
      <c r="A1413" s="31">
        <f>'Chi tiet (card)'!A1414</f>
        <v>43211</v>
      </c>
      <c r="B1413" s="31" t="str">
        <f>'Chi tiet (card)'!B1414</f>
        <v>21-04-2018 13:21</v>
      </c>
      <c r="C1413" s="31" t="str">
        <f>'Chi tiet (card)'!C1414</f>
        <v>0945654695</v>
      </c>
      <c r="D1413" s="95">
        <f t="shared" si="44"/>
        <v>10</v>
      </c>
      <c r="E1413" s="95" t="str">
        <f t="shared" si="45"/>
        <v>0945654XXX</v>
      </c>
      <c r="F1413" s="6" t="str">
        <f>'Chi tiet (card)'!D1414</f>
        <v>Vinaphone</v>
      </c>
      <c r="G1413" s="11">
        <f>'Chi tiet (card)'!E1414</f>
        <v>50000</v>
      </c>
    </row>
    <row r="1414" spans="1:7" hidden="1" x14ac:dyDescent="0.2">
      <c r="A1414" s="31">
        <f>'Chi tiet (card)'!A1415</f>
        <v>43211</v>
      </c>
      <c r="B1414" s="31" t="str">
        <f>'Chi tiet (card)'!B1415</f>
        <v>21-04-2018 11:47</v>
      </c>
      <c r="C1414" s="31" t="str">
        <f>'Chi tiet (card)'!C1415</f>
        <v>01663597955</v>
      </c>
      <c r="D1414" s="95">
        <f t="shared" si="44"/>
        <v>11</v>
      </c>
      <c r="E1414" s="95" t="str">
        <f t="shared" si="45"/>
        <v>01663597XXX</v>
      </c>
      <c r="F1414" s="6" t="str">
        <f>'Chi tiet (card)'!D1415</f>
        <v>Viettel</v>
      </c>
      <c r="G1414" s="11">
        <f>'Chi tiet (card)'!E1415</f>
        <v>50000</v>
      </c>
    </row>
    <row r="1415" spans="1:7" hidden="1" x14ac:dyDescent="0.2">
      <c r="A1415" s="31">
        <f>'Chi tiet (card)'!A1416</f>
        <v>43211</v>
      </c>
      <c r="B1415" s="31" t="str">
        <f>'Chi tiet (card)'!B1416</f>
        <v>21-04-2018 11:36</v>
      </c>
      <c r="C1415" s="31" t="str">
        <f>'Chi tiet (card)'!C1416</f>
        <v>01865764450</v>
      </c>
      <c r="D1415" s="95">
        <f t="shared" si="44"/>
        <v>11</v>
      </c>
      <c r="E1415" s="95" t="str">
        <f t="shared" si="45"/>
        <v>01865764XXX</v>
      </c>
      <c r="F1415" s="6" t="str">
        <f>'Chi tiet (card)'!D1416</f>
        <v>Vietnammobile</v>
      </c>
      <c r="G1415" s="11">
        <f>'Chi tiet (card)'!E1416</f>
        <v>50000</v>
      </c>
    </row>
    <row r="1416" spans="1:7" hidden="1" x14ac:dyDescent="0.2">
      <c r="A1416" s="31">
        <f>'Chi tiet (card)'!A1417</f>
        <v>43211</v>
      </c>
      <c r="B1416" s="31" t="str">
        <f>'Chi tiet (card)'!B1417</f>
        <v>21-04-2018 11:26</v>
      </c>
      <c r="C1416" s="31" t="str">
        <f>'Chi tiet (card)'!C1417</f>
        <v>01216019333</v>
      </c>
      <c r="D1416" s="95">
        <f t="shared" si="44"/>
        <v>11</v>
      </c>
      <c r="E1416" s="95" t="str">
        <f t="shared" si="45"/>
        <v>01216019XXX</v>
      </c>
      <c r="F1416" s="6" t="str">
        <f>'Chi tiet (card)'!D1417</f>
        <v>Mobifone</v>
      </c>
      <c r="G1416" s="11">
        <f>'Chi tiet (card)'!E1417</f>
        <v>100000</v>
      </c>
    </row>
    <row r="1417" spans="1:7" hidden="1" x14ac:dyDescent="0.2">
      <c r="A1417" s="31">
        <f>'Chi tiet (card)'!A1418</f>
        <v>43211</v>
      </c>
      <c r="B1417" s="31" t="str">
        <f>'Chi tiet (card)'!B1418</f>
        <v>21-04-2018 11:20</v>
      </c>
      <c r="C1417" s="31" t="str">
        <f>'Chi tiet (card)'!C1418</f>
        <v>01663303847</v>
      </c>
      <c r="D1417" s="95">
        <f t="shared" si="44"/>
        <v>11</v>
      </c>
      <c r="E1417" s="95" t="str">
        <f t="shared" si="45"/>
        <v>01663303XXX</v>
      </c>
      <c r="F1417" s="6" t="str">
        <f>'Chi tiet (card)'!D1418</f>
        <v>Viettel</v>
      </c>
      <c r="G1417" s="11">
        <f>'Chi tiet (card)'!E1418</f>
        <v>50000</v>
      </c>
    </row>
    <row r="1418" spans="1:7" hidden="1" x14ac:dyDescent="0.2">
      <c r="A1418" s="31">
        <f>'Chi tiet (card)'!A1419</f>
        <v>43211</v>
      </c>
      <c r="B1418" s="31" t="str">
        <f>'Chi tiet (card)'!B1419</f>
        <v>21-04-2018 11:19</v>
      </c>
      <c r="C1418" s="31" t="str">
        <f>'Chi tiet (card)'!C1419</f>
        <v>01263131698</v>
      </c>
      <c r="D1418" s="95">
        <f t="shared" si="44"/>
        <v>11</v>
      </c>
      <c r="E1418" s="95" t="str">
        <f t="shared" si="45"/>
        <v>01263131XXX</v>
      </c>
      <c r="F1418" s="6" t="str">
        <f>'Chi tiet (card)'!D1419</f>
        <v>Mobifone</v>
      </c>
      <c r="G1418" s="11">
        <f>'Chi tiet (card)'!E1419</f>
        <v>50000</v>
      </c>
    </row>
    <row r="1419" spans="1:7" hidden="1" x14ac:dyDescent="0.2">
      <c r="A1419" s="31">
        <f>'Chi tiet (card)'!A1420</f>
        <v>43211</v>
      </c>
      <c r="B1419" s="31" t="str">
        <f>'Chi tiet (card)'!B1420</f>
        <v>21-04-2018 11:18</v>
      </c>
      <c r="C1419" s="31" t="str">
        <f>'Chi tiet (card)'!C1420</f>
        <v>01227480239</v>
      </c>
      <c r="D1419" s="95">
        <f t="shared" si="44"/>
        <v>11</v>
      </c>
      <c r="E1419" s="95" t="str">
        <f t="shared" si="45"/>
        <v>01227480XXX</v>
      </c>
      <c r="F1419" s="6" t="str">
        <f>'Chi tiet (card)'!D1420</f>
        <v>Mobifone</v>
      </c>
      <c r="G1419" s="11">
        <f>'Chi tiet (card)'!E1420</f>
        <v>100000</v>
      </c>
    </row>
    <row r="1420" spans="1:7" hidden="1" x14ac:dyDescent="0.2">
      <c r="A1420" s="31">
        <f>'Chi tiet (card)'!A1421</f>
        <v>43211</v>
      </c>
      <c r="B1420" s="31" t="str">
        <f>'Chi tiet (card)'!B1421</f>
        <v>21-04-2018 10:43</v>
      </c>
      <c r="C1420" s="31" t="str">
        <f>'Chi tiet (card)'!C1421</f>
        <v>01695838207</v>
      </c>
      <c r="D1420" s="95">
        <f t="shared" ref="D1420:D1483" si="46">LEN(C1420)</f>
        <v>11</v>
      </c>
      <c r="E1420" s="95" t="str">
        <f t="shared" ref="E1420:E1483" si="47">IF(D1420=11,LEFT(C1420,8)&amp;"XXX",LEFT(C1420,7)&amp;"XXX")</f>
        <v>01695838XXX</v>
      </c>
      <c r="F1420" s="6" t="str">
        <f>'Chi tiet (card)'!D1421</f>
        <v>Viettel</v>
      </c>
      <c r="G1420" s="11">
        <f>'Chi tiet (card)'!E1421</f>
        <v>50000</v>
      </c>
    </row>
    <row r="1421" spans="1:7" hidden="1" x14ac:dyDescent="0.2">
      <c r="A1421" s="31">
        <f>'Chi tiet (card)'!A1422</f>
        <v>43211</v>
      </c>
      <c r="B1421" s="31" t="str">
        <f>'Chi tiet (card)'!B1422</f>
        <v>21-04-2018 10:15</v>
      </c>
      <c r="C1421" s="31" t="str">
        <f>'Chi tiet (card)'!C1422</f>
        <v>01212448040</v>
      </c>
      <c r="D1421" s="95">
        <f t="shared" si="46"/>
        <v>11</v>
      </c>
      <c r="E1421" s="95" t="str">
        <f t="shared" si="47"/>
        <v>01212448XXX</v>
      </c>
      <c r="F1421" s="6" t="str">
        <f>'Chi tiet (card)'!D1422</f>
        <v>Mobifone</v>
      </c>
      <c r="G1421" s="11">
        <f>'Chi tiet (card)'!E1422</f>
        <v>100000</v>
      </c>
    </row>
    <row r="1422" spans="1:7" hidden="1" x14ac:dyDescent="0.2">
      <c r="A1422" s="31">
        <f>'Chi tiet (card)'!A1423</f>
        <v>43211</v>
      </c>
      <c r="B1422" s="31" t="str">
        <f>'Chi tiet (card)'!B1423</f>
        <v>21-04-2018 10:11</v>
      </c>
      <c r="C1422" s="31" t="str">
        <f>'Chi tiet (card)'!C1423</f>
        <v>0868695005</v>
      </c>
      <c r="D1422" s="95">
        <f t="shared" si="46"/>
        <v>10</v>
      </c>
      <c r="E1422" s="95" t="str">
        <f t="shared" si="47"/>
        <v>0868695XXX</v>
      </c>
      <c r="F1422" s="6" t="str">
        <f>'Chi tiet (card)'!D1423</f>
        <v>Viettel</v>
      </c>
      <c r="G1422" s="11">
        <f>'Chi tiet (card)'!E1423</f>
        <v>100000</v>
      </c>
    </row>
    <row r="1423" spans="1:7" hidden="1" x14ac:dyDescent="0.2">
      <c r="A1423" s="31">
        <f>'Chi tiet (card)'!A1424</f>
        <v>43211</v>
      </c>
      <c r="B1423" s="31" t="str">
        <f>'Chi tiet (card)'!B1424</f>
        <v>21-04-2018 09:41</v>
      </c>
      <c r="C1423" s="31" t="str">
        <f>'Chi tiet (card)'!C1424</f>
        <v>0948935330</v>
      </c>
      <c r="D1423" s="95">
        <f t="shared" si="46"/>
        <v>10</v>
      </c>
      <c r="E1423" s="95" t="str">
        <f t="shared" si="47"/>
        <v>0948935XXX</v>
      </c>
      <c r="F1423" s="6" t="str">
        <f>'Chi tiet (card)'!D1424</f>
        <v>Vinaphone</v>
      </c>
      <c r="G1423" s="11">
        <f>'Chi tiet (card)'!E1424</f>
        <v>100000</v>
      </c>
    </row>
    <row r="1424" spans="1:7" hidden="1" x14ac:dyDescent="0.2">
      <c r="A1424" s="31">
        <f>'Chi tiet (card)'!A1425</f>
        <v>43211</v>
      </c>
      <c r="B1424" s="31" t="str">
        <f>'Chi tiet (card)'!B1425</f>
        <v>21-04-2018 09:40</v>
      </c>
      <c r="C1424" s="31" t="str">
        <f>'Chi tiet (card)'!C1425</f>
        <v>01633607278</v>
      </c>
      <c r="D1424" s="95">
        <f t="shared" si="46"/>
        <v>11</v>
      </c>
      <c r="E1424" s="95" t="str">
        <f t="shared" si="47"/>
        <v>01633607XXX</v>
      </c>
      <c r="F1424" s="6" t="str">
        <f>'Chi tiet (card)'!D1425</f>
        <v>Viettel</v>
      </c>
      <c r="G1424" s="11">
        <f>'Chi tiet (card)'!E1425</f>
        <v>100000</v>
      </c>
    </row>
    <row r="1425" spans="1:7" hidden="1" x14ac:dyDescent="0.2">
      <c r="A1425" s="31">
        <f>'Chi tiet (card)'!A1426</f>
        <v>43211</v>
      </c>
      <c r="B1425" s="31" t="str">
        <f>'Chi tiet (card)'!B1426</f>
        <v>21-04-2018 09:34</v>
      </c>
      <c r="C1425" s="31" t="str">
        <f>'Chi tiet (card)'!C1426</f>
        <v>01644432384</v>
      </c>
      <c r="D1425" s="95">
        <f t="shared" si="46"/>
        <v>11</v>
      </c>
      <c r="E1425" s="95" t="str">
        <f t="shared" si="47"/>
        <v>01644432XXX</v>
      </c>
      <c r="F1425" s="6" t="str">
        <f>'Chi tiet (card)'!D1426</f>
        <v>Viettel</v>
      </c>
      <c r="G1425" s="11">
        <f>'Chi tiet (card)'!E1426</f>
        <v>100000</v>
      </c>
    </row>
    <row r="1426" spans="1:7" hidden="1" x14ac:dyDescent="0.2">
      <c r="A1426" s="31">
        <f>'Chi tiet (card)'!A1427</f>
        <v>43211</v>
      </c>
      <c r="B1426" s="31" t="str">
        <f>'Chi tiet (card)'!B1427</f>
        <v>21-04-2018 09:34</v>
      </c>
      <c r="C1426" s="31" t="str">
        <f>'Chi tiet (card)'!C1427</f>
        <v>01226635984</v>
      </c>
      <c r="D1426" s="95">
        <f t="shared" si="46"/>
        <v>11</v>
      </c>
      <c r="E1426" s="95" t="str">
        <f t="shared" si="47"/>
        <v>01226635XXX</v>
      </c>
      <c r="F1426" s="6" t="str">
        <f>'Chi tiet (card)'!D1427</f>
        <v>Mobifone</v>
      </c>
      <c r="G1426" s="11">
        <f>'Chi tiet (card)'!E1427</f>
        <v>100000</v>
      </c>
    </row>
    <row r="1427" spans="1:7" hidden="1" x14ac:dyDescent="0.2">
      <c r="A1427" s="31">
        <f>'Chi tiet (card)'!A1428</f>
        <v>43211</v>
      </c>
      <c r="B1427" s="31" t="str">
        <f>'Chi tiet (card)'!B1428</f>
        <v>21-04-2018 09:24</v>
      </c>
      <c r="C1427" s="31" t="str">
        <f>'Chi tiet (card)'!C1428</f>
        <v>01255538603</v>
      </c>
      <c r="D1427" s="95">
        <f t="shared" si="46"/>
        <v>11</v>
      </c>
      <c r="E1427" s="95" t="str">
        <f t="shared" si="47"/>
        <v>01255538XXX</v>
      </c>
      <c r="F1427" s="6" t="str">
        <f>'Chi tiet (card)'!D1428</f>
        <v>Vinaphone</v>
      </c>
      <c r="G1427" s="11">
        <f>'Chi tiet (card)'!E1428</f>
        <v>100000</v>
      </c>
    </row>
    <row r="1428" spans="1:7" hidden="1" x14ac:dyDescent="0.2">
      <c r="A1428" s="31">
        <f>'Chi tiet (card)'!A1429</f>
        <v>43211</v>
      </c>
      <c r="B1428" s="31" t="str">
        <f>'Chi tiet (card)'!B1429</f>
        <v>21-04-2018 09:22</v>
      </c>
      <c r="C1428" s="31" t="str">
        <f>'Chi tiet (card)'!C1429</f>
        <v>0969374168</v>
      </c>
      <c r="D1428" s="95">
        <f t="shared" si="46"/>
        <v>10</v>
      </c>
      <c r="E1428" s="95" t="str">
        <f t="shared" si="47"/>
        <v>0969374XXX</v>
      </c>
      <c r="F1428" s="6" t="str">
        <f>'Chi tiet (card)'!D1429</f>
        <v>Viettel</v>
      </c>
      <c r="G1428" s="11">
        <f>'Chi tiet (card)'!E1429</f>
        <v>100000</v>
      </c>
    </row>
    <row r="1429" spans="1:7" hidden="1" x14ac:dyDescent="0.2">
      <c r="A1429" s="31">
        <f>'Chi tiet (card)'!A1430</f>
        <v>43211</v>
      </c>
      <c r="B1429" s="31" t="str">
        <f>'Chi tiet (card)'!B1430</f>
        <v>21-04-2018 09:20</v>
      </c>
      <c r="C1429" s="31" t="str">
        <f>'Chi tiet (card)'!C1430</f>
        <v>0968401796</v>
      </c>
      <c r="D1429" s="95">
        <f t="shared" si="46"/>
        <v>10</v>
      </c>
      <c r="E1429" s="95" t="str">
        <f t="shared" si="47"/>
        <v>0968401XXX</v>
      </c>
      <c r="F1429" s="6" t="str">
        <f>'Chi tiet (card)'!D1430</f>
        <v>Viettel</v>
      </c>
      <c r="G1429" s="11">
        <f>'Chi tiet (card)'!E1430</f>
        <v>50000</v>
      </c>
    </row>
    <row r="1430" spans="1:7" hidden="1" x14ac:dyDescent="0.2">
      <c r="A1430" s="31">
        <f>'Chi tiet (card)'!A1431</f>
        <v>43211</v>
      </c>
      <c r="B1430" s="31" t="str">
        <f>'Chi tiet (card)'!B1431</f>
        <v>21-04-2018 09:18</v>
      </c>
      <c r="C1430" s="31" t="str">
        <f>'Chi tiet (card)'!C1431</f>
        <v>01268775115</v>
      </c>
      <c r="D1430" s="95">
        <f t="shared" si="46"/>
        <v>11</v>
      </c>
      <c r="E1430" s="95" t="str">
        <f t="shared" si="47"/>
        <v>01268775XXX</v>
      </c>
      <c r="F1430" s="6" t="str">
        <f>'Chi tiet (card)'!D1431</f>
        <v>Mobifone</v>
      </c>
      <c r="G1430" s="11">
        <f>'Chi tiet (card)'!E1431</f>
        <v>50000</v>
      </c>
    </row>
    <row r="1431" spans="1:7" hidden="1" x14ac:dyDescent="0.2">
      <c r="A1431" s="31">
        <f>'Chi tiet (card)'!A1432</f>
        <v>43211</v>
      </c>
      <c r="B1431" s="31" t="str">
        <f>'Chi tiet (card)'!B1432</f>
        <v>21-04-2018 09:07</v>
      </c>
      <c r="C1431" s="31" t="str">
        <f>'Chi tiet (card)'!C1432</f>
        <v>01653025495</v>
      </c>
      <c r="D1431" s="95">
        <f t="shared" si="46"/>
        <v>11</v>
      </c>
      <c r="E1431" s="95" t="str">
        <f t="shared" si="47"/>
        <v>01653025XXX</v>
      </c>
      <c r="F1431" s="6" t="str">
        <f>'Chi tiet (card)'!D1432</f>
        <v>Viettel</v>
      </c>
      <c r="G1431" s="11">
        <f>'Chi tiet (card)'!E1432</f>
        <v>100000</v>
      </c>
    </row>
    <row r="1432" spans="1:7" hidden="1" x14ac:dyDescent="0.2">
      <c r="A1432" s="31">
        <f>'Chi tiet (card)'!A1433</f>
        <v>43211</v>
      </c>
      <c r="B1432" s="31" t="str">
        <f>'Chi tiet (card)'!B1433</f>
        <v>21-04-2018 08:53</v>
      </c>
      <c r="C1432" s="31" t="str">
        <f>'Chi tiet (card)'!C1433</f>
        <v>0937220104</v>
      </c>
      <c r="D1432" s="95">
        <f t="shared" si="46"/>
        <v>10</v>
      </c>
      <c r="E1432" s="95" t="str">
        <f t="shared" si="47"/>
        <v>0937220XXX</v>
      </c>
      <c r="F1432" s="6" t="str">
        <f>'Chi tiet (card)'!D1433</f>
        <v>Mobifone</v>
      </c>
      <c r="G1432" s="11">
        <f>'Chi tiet (card)'!E1433</f>
        <v>100000</v>
      </c>
    </row>
    <row r="1433" spans="1:7" hidden="1" x14ac:dyDescent="0.2">
      <c r="A1433" s="31">
        <f>'Chi tiet (card)'!A1434</f>
        <v>43211</v>
      </c>
      <c r="B1433" s="31" t="str">
        <f>'Chi tiet (card)'!B1434</f>
        <v>21-04-2018 08:50</v>
      </c>
      <c r="C1433" s="31" t="str">
        <f>'Chi tiet (card)'!C1434</f>
        <v>01699070569</v>
      </c>
      <c r="D1433" s="95">
        <f t="shared" si="46"/>
        <v>11</v>
      </c>
      <c r="E1433" s="95" t="str">
        <f t="shared" si="47"/>
        <v>01699070XXX</v>
      </c>
      <c r="F1433" s="6" t="str">
        <f>'Chi tiet (card)'!D1434</f>
        <v>Viettel</v>
      </c>
      <c r="G1433" s="11">
        <f>'Chi tiet (card)'!E1434</f>
        <v>50000</v>
      </c>
    </row>
    <row r="1434" spans="1:7" hidden="1" x14ac:dyDescent="0.2">
      <c r="A1434" s="31">
        <f>'Chi tiet (card)'!A1435</f>
        <v>43211</v>
      </c>
      <c r="B1434" s="31" t="str">
        <f>'Chi tiet (card)'!B1435</f>
        <v>21-04-2018 08:40</v>
      </c>
      <c r="C1434" s="31" t="str">
        <f>'Chi tiet (card)'!C1435</f>
        <v>0934910698</v>
      </c>
      <c r="D1434" s="95">
        <f t="shared" si="46"/>
        <v>10</v>
      </c>
      <c r="E1434" s="95" t="str">
        <f t="shared" si="47"/>
        <v>0934910XXX</v>
      </c>
      <c r="F1434" s="6" t="str">
        <f>'Chi tiet (card)'!D1435</f>
        <v>Mobifone</v>
      </c>
      <c r="G1434" s="11">
        <f>'Chi tiet (card)'!E1435</f>
        <v>50000</v>
      </c>
    </row>
    <row r="1435" spans="1:7" hidden="1" x14ac:dyDescent="0.2">
      <c r="A1435" s="31">
        <f>'Chi tiet (card)'!A1436</f>
        <v>43211</v>
      </c>
      <c r="B1435" s="31" t="str">
        <f>'Chi tiet (card)'!B1436</f>
        <v>21-04-2018 08:28</v>
      </c>
      <c r="C1435" s="31" t="str">
        <f>'Chi tiet (card)'!C1436</f>
        <v>0972093413</v>
      </c>
      <c r="D1435" s="95">
        <f t="shared" si="46"/>
        <v>10</v>
      </c>
      <c r="E1435" s="95" t="str">
        <f t="shared" si="47"/>
        <v>0972093XXX</v>
      </c>
      <c r="F1435" s="6" t="str">
        <f>'Chi tiet (card)'!D1436</f>
        <v>Viettel</v>
      </c>
      <c r="G1435" s="11">
        <f>'Chi tiet (card)'!E1436</f>
        <v>50000</v>
      </c>
    </row>
    <row r="1436" spans="1:7" hidden="1" x14ac:dyDescent="0.2">
      <c r="A1436" s="31">
        <f>'Chi tiet (card)'!A1437</f>
        <v>43211</v>
      </c>
      <c r="B1436" s="31" t="str">
        <f>'Chi tiet (card)'!B1437</f>
        <v>21-04-2018 08:23</v>
      </c>
      <c r="C1436" s="31" t="str">
        <f>'Chi tiet (card)'!C1437</f>
        <v>0965636613</v>
      </c>
      <c r="D1436" s="95">
        <f t="shared" si="46"/>
        <v>10</v>
      </c>
      <c r="E1436" s="95" t="str">
        <f t="shared" si="47"/>
        <v>0965636XXX</v>
      </c>
      <c r="F1436" s="6" t="str">
        <f>'Chi tiet (card)'!D1437</f>
        <v>Viettel</v>
      </c>
      <c r="G1436" s="11">
        <f>'Chi tiet (card)'!E1437</f>
        <v>50000</v>
      </c>
    </row>
    <row r="1437" spans="1:7" hidden="1" x14ac:dyDescent="0.2">
      <c r="A1437" s="31">
        <f>'Chi tiet (card)'!A1438</f>
        <v>43211</v>
      </c>
      <c r="B1437" s="31" t="str">
        <f>'Chi tiet (card)'!B1438</f>
        <v>21-04-2018 08:17</v>
      </c>
      <c r="C1437" s="31" t="str">
        <f>'Chi tiet (card)'!C1438</f>
        <v>0986263182</v>
      </c>
      <c r="D1437" s="95">
        <f t="shared" si="46"/>
        <v>10</v>
      </c>
      <c r="E1437" s="95" t="str">
        <f t="shared" si="47"/>
        <v>0986263XXX</v>
      </c>
      <c r="F1437" s="6" t="str">
        <f>'Chi tiet (card)'!D1438</f>
        <v>Viettel</v>
      </c>
      <c r="G1437" s="11">
        <f>'Chi tiet (card)'!E1438</f>
        <v>100000</v>
      </c>
    </row>
    <row r="1438" spans="1:7" hidden="1" x14ac:dyDescent="0.2">
      <c r="A1438" s="31">
        <f>'Chi tiet (card)'!A1439</f>
        <v>43211</v>
      </c>
      <c r="B1438" s="31" t="str">
        <f>'Chi tiet (card)'!B1439</f>
        <v>21-04-2018 08:08</v>
      </c>
      <c r="C1438" s="31" t="str">
        <f>'Chi tiet (card)'!C1439</f>
        <v>0961232473</v>
      </c>
      <c r="D1438" s="95">
        <f t="shared" si="46"/>
        <v>10</v>
      </c>
      <c r="E1438" s="95" t="str">
        <f t="shared" si="47"/>
        <v>0961232XXX</v>
      </c>
      <c r="F1438" s="6" t="str">
        <f>'Chi tiet (card)'!D1439</f>
        <v>Viettel</v>
      </c>
      <c r="G1438" s="11">
        <f>'Chi tiet (card)'!E1439</f>
        <v>50000</v>
      </c>
    </row>
    <row r="1439" spans="1:7" hidden="1" x14ac:dyDescent="0.2">
      <c r="A1439" s="31">
        <f>'Chi tiet (card)'!A1440</f>
        <v>43211</v>
      </c>
      <c r="B1439" s="31" t="str">
        <f>'Chi tiet (card)'!B1440</f>
        <v>21-04-2018 08:03</v>
      </c>
      <c r="C1439" s="31" t="str">
        <f>'Chi tiet (card)'!C1440</f>
        <v>0964654265</v>
      </c>
      <c r="D1439" s="95">
        <f t="shared" si="46"/>
        <v>10</v>
      </c>
      <c r="E1439" s="95" t="str">
        <f t="shared" si="47"/>
        <v>0964654XXX</v>
      </c>
      <c r="F1439" s="6" t="str">
        <f>'Chi tiet (card)'!D1440</f>
        <v>Viettel</v>
      </c>
      <c r="G1439" s="11">
        <f>'Chi tiet (card)'!E1440</f>
        <v>50000</v>
      </c>
    </row>
    <row r="1440" spans="1:7" hidden="1" x14ac:dyDescent="0.2">
      <c r="A1440" s="31">
        <f>'Chi tiet (card)'!A1441</f>
        <v>43211</v>
      </c>
      <c r="B1440" s="31" t="str">
        <f>'Chi tiet (card)'!B1441</f>
        <v>21-04-2018 07:57</v>
      </c>
      <c r="C1440" s="31" t="str">
        <f>'Chi tiet (card)'!C1441</f>
        <v>0907538829</v>
      </c>
      <c r="D1440" s="95">
        <f t="shared" si="46"/>
        <v>10</v>
      </c>
      <c r="E1440" s="95" t="str">
        <f t="shared" si="47"/>
        <v>0907538XXX</v>
      </c>
      <c r="F1440" s="6" t="str">
        <f>'Chi tiet (card)'!D1441</f>
        <v>Mobifone</v>
      </c>
      <c r="G1440" s="11">
        <f>'Chi tiet (card)'!E1441</f>
        <v>50000</v>
      </c>
    </row>
    <row r="1441" spans="1:7" hidden="1" x14ac:dyDescent="0.2">
      <c r="A1441" s="31">
        <f>'Chi tiet (card)'!A1442</f>
        <v>43211</v>
      </c>
      <c r="B1441" s="31" t="str">
        <f>'Chi tiet (card)'!B1442</f>
        <v>21-04-2018 07:49</v>
      </c>
      <c r="C1441" s="31" t="str">
        <f>'Chi tiet (card)'!C1442</f>
        <v>01672329104</v>
      </c>
      <c r="D1441" s="95">
        <f t="shared" si="46"/>
        <v>11</v>
      </c>
      <c r="E1441" s="95" t="str">
        <f t="shared" si="47"/>
        <v>01672329XXX</v>
      </c>
      <c r="F1441" s="6" t="str">
        <f>'Chi tiet (card)'!D1442</f>
        <v>Viettel</v>
      </c>
      <c r="G1441" s="11">
        <f>'Chi tiet (card)'!E1442</f>
        <v>50000</v>
      </c>
    </row>
    <row r="1442" spans="1:7" hidden="1" x14ac:dyDescent="0.2">
      <c r="A1442" s="31">
        <f>'Chi tiet (card)'!A1443</f>
        <v>43211</v>
      </c>
      <c r="B1442" s="31" t="str">
        <f>'Chi tiet (card)'!B1443</f>
        <v>21-04-2018 07:36</v>
      </c>
      <c r="C1442" s="31" t="str">
        <f>'Chi tiet (card)'!C1443</f>
        <v>01635226199</v>
      </c>
      <c r="D1442" s="95">
        <f t="shared" si="46"/>
        <v>11</v>
      </c>
      <c r="E1442" s="95" t="str">
        <f t="shared" si="47"/>
        <v>01635226XXX</v>
      </c>
      <c r="F1442" s="6" t="str">
        <f>'Chi tiet (card)'!D1443</f>
        <v>Viettel</v>
      </c>
      <c r="G1442" s="11">
        <f>'Chi tiet (card)'!E1443</f>
        <v>100000</v>
      </c>
    </row>
    <row r="1443" spans="1:7" hidden="1" x14ac:dyDescent="0.2">
      <c r="A1443" s="31">
        <f>'Chi tiet (card)'!A1444</f>
        <v>43211</v>
      </c>
      <c r="B1443" s="31" t="str">
        <f>'Chi tiet (card)'!B1444</f>
        <v>21-04-2018 07:35</v>
      </c>
      <c r="C1443" s="31" t="str">
        <f>'Chi tiet (card)'!C1444</f>
        <v>0898352642</v>
      </c>
      <c r="D1443" s="95">
        <f t="shared" si="46"/>
        <v>10</v>
      </c>
      <c r="E1443" s="95" t="str">
        <f t="shared" si="47"/>
        <v>0898352XXX</v>
      </c>
      <c r="F1443" s="6" t="str">
        <f>'Chi tiet (card)'!D1444</f>
        <v>Mobifone</v>
      </c>
      <c r="G1443" s="11">
        <f>'Chi tiet (card)'!E1444</f>
        <v>50000</v>
      </c>
    </row>
    <row r="1444" spans="1:7" hidden="1" x14ac:dyDescent="0.2">
      <c r="A1444" s="31">
        <f>'Chi tiet (card)'!A1445</f>
        <v>43211</v>
      </c>
      <c r="B1444" s="31" t="str">
        <f>'Chi tiet (card)'!B1445</f>
        <v>21-04-2018 07:09</v>
      </c>
      <c r="C1444" s="31" t="str">
        <f>'Chi tiet (card)'!C1445</f>
        <v>01669180067</v>
      </c>
      <c r="D1444" s="95">
        <f t="shared" si="46"/>
        <v>11</v>
      </c>
      <c r="E1444" s="95" t="str">
        <f t="shared" si="47"/>
        <v>01669180XXX</v>
      </c>
      <c r="F1444" s="6" t="str">
        <f>'Chi tiet (card)'!D1445</f>
        <v>Viettel</v>
      </c>
      <c r="G1444" s="11">
        <f>'Chi tiet (card)'!E1445</f>
        <v>50000</v>
      </c>
    </row>
    <row r="1445" spans="1:7" hidden="1" x14ac:dyDescent="0.2">
      <c r="A1445" s="31">
        <f>'Chi tiet (card)'!A1446</f>
        <v>43211</v>
      </c>
      <c r="B1445" s="31" t="str">
        <f>'Chi tiet (card)'!B1446</f>
        <v>21-04-2018 07:00</v>
      </c>
      <c r="C1445" s="31" t="str">
        <f>'Chi tiet (card)'!C1446</f>
        <v>01253857470</v>
      </c>
      <c r="D1445" s="95">
        <f t="shared" si="46"/>
        <v>11</v>
      </c>
      <c r="E1445" s="95" t="str">
        <f t="shared" si="47"/>
        <v>01253857XXX</v>
      </c>
      <c r="F1445" s="6" t="str">
        <f>'Chi tiet (card)'!D1446</f>
        <v>Vinaphone</v>
      </c>
      <c r="G1445" s="11">
        <f>'Chi tiet (card)'!E1446</f>
        <v>100000</v>
      </c>
    </row>
    <row r="1446" spans="1:7" hidden="1" x14ac:dyDescent="0.2">
      <c r="A1446" s="31">
        <f>'Chi tiet (card)'!A1447</f>
        <v>43211</v>
      </c>
      <c r="B1446" s="31" t="str">
        <f>'Chi tiet (card)'!B1447</f>
        <v>21-04-2018 06:43</v>
      </c>
      <c r="C1446" s="31" t="str">
        <f>'Chi tiet (card)'!C1447</f>
        <v>0961688446</v>
      </c>
      <c r="D1446" s="95">
        <f t="shared" si="46"/>
        <v>10</v>
      </c>
      <c r="E1446" s="95" t="str">
        <f t="shared" si="47"/>
        <v>0961688XXX</v>
      </c>
      <c r="F1446" s="6" t="str">
        <f>'Chi tiet (card)'!D1447</f>
        <v>Viettel</v>
      </c>
      <c r="G1446" s="11">
        <f>'Chi tiet (card)'!E1447</f>
        <v>50000</v>
      </c>
    </row>
    <row r="1447" spans="1:7" hidden="1" x14ac:dyDescent="0.2">
      <c r="A1447" s="31">
        <f>'Chi tiet (card)'!A1448</f>
        <v>43211</v>
      </c>
      <c r="B1447" s="31" t="str">
        <f>'Chi tiet (card)'!B1448</f>
        <v>21-04-2018 06:37</v>
      </c>
      <c r="C1447" s="31" t="str">
        <f>'Chi tiet (card)'!C1448</f>
        <v>0963439802</v>
      </c>
      <c r="D1447" s="95">
        <f t="shared" si="46"/>
        <v>10</v>
      </c>
      <c r="E1447" s="95" t="str">
        <f t="shared" si="47"/>
        <v>0963439XXX</v>
      </c>
      <c r="F1447" s="6" t="str">
        <f>'Chi tiet (card)'!D1448</f>
        <v>Viettel</v>
      </c>
      <c r="G1447" s="11">
        <f>'Chi tiet (card)'!E1448</f>
        <v>50000</v>
      </c>
    </row>
    <row r="1448" spans="1:7" hidden="1" x14ac:dyDescent="0.2">
      <c r="A1448" s="31">
        <f>'Chi tiet (card)'!A1449</f>
        <v>43211</v>
      </c>
      <c r="B1448" s="31" t="str">
        <f>'Chi tiet (card)'!B1449</f>
        <v>21-04-2018 06:36</v>
      </c>
      <c r="C1448" s="31" t="str">
        <f>'Chi tiet (card)'!C1449</f>
        <v>01653921246</v>
      </c>
      <c r="D1448" s="95">
        <f t="shared" si="46"/>
        <v>11</v>
      </c>
      <c r="E1448" s="95" t="str">
        <f t="shared" si="47"/>
        <v>01653921XXX</v>
      </c>
      <c r="F1448" s="6" t="str">
        <f>'Chi tiet (card)'!D1449</f>
        <v>Viettel</v>
      </c>
      <c r="G1448" s="11">
        <f>'Chi tiet (card)'!E1449</f>
        <v>100000</v>
      </c>
    </row>
    <row r="1449" spans="1:7" hidden="1" x14ac:dyDescent="0.2">
      <c r="A1449" s="31">
        <f>'Chi tiet (card)'!A1450</f>
        <v>43211</v>
      </c>
      <c r="B1449" s="31" t="str">
        <f>'Chi tiet (card)'!B1450</f>
        <v>21-04-2018 06:35</v>
      </c>
      <c r="C1449" s="31" t="str">
        <f>'Chi tiet (card)'!C1450</f>
        <v>01636542442</v>
      </c>
      <c r="D1449" s="95">
        <f t="shared" si="46"/>
        <v>11</v>
      </c>
      <c r="E1449" s="95" t="str">
        <f t="shared" si="47"/>
        <v>01636542XXX</v>
      </c>
      <c r="F1449" s="6" t="str">
        <f>'Chi tiet (card)'!D1450</f>
        <v>Viettel</v>
      </c>
      <c r="G1449" s="11">
        <f>'Chi tiet (card)'!E1450</f>
        <v>100000</v>
      </c>
    </row>
    <row r="1450" spans="1:7" hidden="1" x14ac:dyDescent="0.2">
      <c r="A1450" s="31">
        <f>'Chi tiet (card)'!A1451</f>
        <v>43211</v>
      </c>
      <c r="B1450" s="31" t="str">
        <f>'Chi tiet (card)'!B1451</f>
        <v>21-04-2018 06:34</v>
      </c>
      <c r="C1450" s="31" t="str">
        <f>'Chi tiet (card)'!C1451</f>
        <v>0974869747</v>
      </c>
      <c r="D1450" s="95">
        <f t="shared" si="46"/>
        <v>10</v>
      </c>
      <c r="E1450" s="95" t="str">
        <f t="shared" si="47"/>
        <v>0974869XXX</v>
      </c>
      <c r="F1450" s="6" t="str">
        <f>'Chi tiet (card)'!D1451</f>
        <v>Viettel</v>
      </c>
      <c r="G1450" s="11">
        <f>'Chi tiet (card)'!E1451</f>
        <v>100000</v>
      </c>
    </row>
    <row r="1451" spans="1:7" hidden="1" x14ac:dyDescent="0.2">
      <c r="A1451" s="31">
        <f>'Chi tiet (card)'!A1452</f>
        <v>43211</v>
      </c>
      <c r="B1451" s="31" t="str">
        <f>'Chi tiet (card)'!B1452</f>
        <v>21-04-2018 06:29</v>
      </c>
      <c r="C1451" s="31" t="str">
        <f>'Chi tiet (card)'!C1452</f>
        <v>01262884288</v>
      </c>
      <c r="D1451" s="95">
        <f t="shared" si="46"/>
        <v>11</v>
      </c>
      <c r="E1451" s="95" t="str">
        <f t="shared" si="47"/>
        <v>01262884XXX</v>
      </c>
      <c r="F1451" s="6" t="str">
        <f>'Chi tiet (card)'!D1452</f>
        <v>Mobifone</v>
      </c>
      <c r="G1451" s="11">
        <f>'Chi tiet (card)'!E1452</f>
        <v>50000</v>
      </c>
    </row>
    <row r="1452" spans="1:7" hidden="1" x14ac:dyDescent="0.2">
      <c r="A1452" s="31">
        <f>'Chi tiet (card)'!A1453</f>
        <v>43211</v>
      </c>
      <c r="B1452" s="31" t="str">
        <f>'Chi tiet (card)'!B1453</f>
        <v>21-04-2018 06:29</v>
      </c>
      <c r="C1452" s="31" t="str">
        <f>'Chi tiet (card)'!C1453</f>
        <v>0964986341</v>
      </c>
      <c r="D1452" s="95">
        <f t="shared" si="46"/>
        <v>10</v>
      </c>
      <c r="E1452" s="95" t="str">
        <f t="shared" si="47"/>
        <v>0964986XXX</v>
      </c>
      <c r="F1452" s="6" t="str">
        <f>'Chi tiet (card)'!D1453</f>
        <v>Viettel</v>
      </c>
      <c r="G1452" s="11">
        <f>'Chi tiet (card)'!E1453</f>
        <v>50000</v>
      </c>
    </row>
    <row r="1453" spans="1:7" hidden="1" x14ac:dyDescent="0.2">
      <c r="A1453" s="31">
        <f>'Chi tiet (card)'!A1454</f>
        <v>43211</v>
      </c>
      <c r="B1453" s="31" t="str">
        <f>'Chi tiet (card)'!B1454</f>
        <v>21-04-2018 06:25</v>
      </c>
      <c r="C1453" s="31" t="str">
        <f>'Chi tiet (card)'!C1454</f>
        <v>01253624456</v>
      </c>
      <c r="D1453" s="95">
        <f t="shared" si="46"/>
        <v>11</v>
      </c>
      <c r="E1453" s="95" t="str">
        <f t="shared" si="47"/>
        <v>01253624XXX</v>
      </c>
      <c r="F1453" s="6" t="str">
        <f>'Chi tiet (card)'!D1454</f>
        <v>Vinaphone</v>
      </c>
      <c r="G1453" s="11">
        <f>'Chi tiet (card)'!E1454</f>
        <v>50000</v>
      </c>
    </row>
    <row r="1454" spans="1:7" hidden="1" x14ac:dyDescent="0.2">
      <c r="A1454" s="31">
        <f>'Chi tiet (card)'!A1455</f>
        <v>43211</v>
      </c>
      <c r="B1454" s="31" t="str">
        <f>'Chi tiet (card)'!B1455</f>
        <v>21-04-2018 06:21</v>
      </c>
      <c r="C1454" s="31" t="str">
        <f>'Chi tiet (card)'!C1455</f>
        <v>01627535043</v>
      </c>
      <c r="D1454" s="95">
        <f t="shared" si="46"/>
        <v>11</v>
      </c>
      <c r="E1454" s="95" t="str">
        <f t="shared" si="47"/>
        <v>01627535XXX</v>
      </c>
      <c r="F1454" s="6" t="str">
        <f>'Chi tiet (card)'!D1455</f>
        <v>Viettel</v>
      </c>
      <c r="G1454" s="11">
        <f>'Chi tiet (card)'!E1455</f>
        <v>50000</v>
      </c>
    </row>
    <row r="1455" spans="1:7" hidden="1" x14ac:dyDescent="0.2">
      <c r="A1455" s="31">
        <f>'Chi tiet (card)'!A1456</f>
        <v>43211</v>
      </c>
      <c r="B1455" s="31" t="str">
        <f>'Chi tiet (card)'!B1456</f>
        <v>21-04-2018 06:20</v>
      </c>
      <c r="C1455" s="31" t="str">
        <f>'Chi tiet (card)'!C1456</f>
        <v>01639628507</v>
      </c>
      <c r="D1455" s="95">
        <f t="shared" si="46"/>
        <v>11</v>
      </c>
      <c r="E1455" s="95" t="str">
        <f t="shared" si="47"/>
        <v>01639628XXX</v>
      </c>
      <c r="F1455" s="6" t="str">
        <f>'Chi tiet (card)'!D1456</f>
        <v>Viettel</v>
      </c>
      <c r="G1455" s="11">
        <f>'Chi tiet (card)'!E1456</f>
        <v>50000</v>
      </c>
    </row>
    <row r="1456" spans="1:7" hidden="1" x14ac:dyDescent="0.2">
      <c r="A1456" s="31">
        <f>'Chi tiet (card)'!A1457</f>
        <v>43211</v>
      </c>
      <c r="B1456" s="31" t="str">
        <f>'Chi tiet (card)'!B1457</f>
        <v>21-04-2018 05:58</v>
      </c>
      <c r="C1456" s="31" t="str">
        <f>'Chi tiet (card)'!C1457</f>
        <v>01678894575</v>
      </c>
      <c r="D1456" s="95">
        <f t="shared" si="46"/>
        <v>11</v>
      </c>
      <c r="E1456" s="95" t="str">
        <f t="shared" si="47"/>
        <v>01678894XXX</v>
      </c>
      <c r="F1456" s="6" t="str">
        <f>'Chi tiet (card)'!D1457</f>
        <v>Viettel</v>
      </c>
      <c r="G1456" s="11">
        <f>'Chi tiet (card)'!E1457</f>
        <v>50000</v>
      </c>
    </row>
    <row r="1457" spans="1:7" hidden="1" x14ac:dyDescent="0.2">
      <c r="A1457" s="31">
        <f>'Chi tiet (card)'!A1458</f>
        <v>43211</v>
      </c>
      <c r="B1457" s="31" t="str">
        <f>'Chi tiet (card)'!B1458</f>
        <v>21-04-2018 05:54</v>
      </c>
      <c r="C1457" s="31" t="str">
        <f>'Chi tiet (card)'!C1458</f>
        <v>01684894436</v>
      </c>
      <c r="D1457" s="95">
        <f t="shared" si="46"/>
        <v>11</v>
      </c>
      <c r="E1457" s="95" t="str">
        <f t="shared" si="47"/>
        <v>01684894XXX</v>
      </c>
      <c r="F1457" s="6" t="str">
        <f>'Chi tiet (card)'!D1458</f>
        <v>Viettel</v>
      </c>
      <c r="G1457" s="11">
        <f>'Chi tiet (card)'!E1458</f>
        <v>100000</v>
      </c>
    </row>
    <row r="1458" spans="1:7" hidden="1" x14ac:dyDescent="0.2">
      <c r="A1458" s="31">
        <f>'Chi tiet (card)'!A1459</f>
        <v>43211</v>
      </c>
      <c r="B1458" s="31" t="str">
        <f>'Chi tiet (card)'!B1459</f>
        <v>21-04-2018 05:53</v>
      </c>
      <c r="C1458" s="31" t="str">
        <f>'Chi tiet (card)'!C1459</f>
        <v>01216019776</v>
      </c>
      <c r="D1458" s="95">
        <f t="shared" si="46"/>
        <v>11</v>
      </c>
      <c r="E1458" s="95" t="str">
        <f t="shared" si="47"/>
        <v>01216019XXX</v>
      </c>
      <c r="F1458" s="6" t="str">
        <f>'Chi tiet (card)'!D1459</f>
        <v>Mobifone</v>
      </c>
      <c r="G1458" s="11">
        <f>'Chi tiet (card)'!E1459</f>
        <v>100000</v>
      </c>
    </row>
    <row r="1459" spans="1:7" hidden="1" x14ac:dyDescent="0.2">
      <c r="A1459" s="31">
        <f>'Chi tiet (card)'!A1460</f>
        <v>43211</v>
      </c>
      <c r="B1459" s="31" t="str">
        <f>'Chi tiet (card)'!B1460</f>
        <v>21-04-2018 05:46</v>
      </c>
      <c r="C1459" s="31" t="str">
        <f>'Chi tiet (card)'!C1460</f>
        <v>0967076959</v>
      </c>
      <c r="D1459" s="95">
        <f t="shared" si="46"/>
        <v>10</v>
      </c>
      <c r="E1459" s="95" t="str">
        <f t="shared" si="47"/>
        <v>0967076XXX</v>
      </c>
      <c r="F1459" s="6" t="str">
        <f>'Chi tiet (card)'!D1460</f>
        <v>Viettel</v>
      </c>
      <c r="G1459" s="11">
        <f>'Chi tiet (card)'!E1460</f>
        <v>50000</v>
      </c>
    </row>
    <row r="1460" spans="1:7" hidden="1" x14ac:dyDescent="0.2">
      <c r="A1460" s="31">
        <f>'Chi tiet (card)'!A1461</f>
        <v>43211</v>
      </c>
      <c r="B1460" s="31" t="str">
        <f>'Chi tiet (card)'!B1461</f>
        <v>21-04-2018 04:48</v>
      </c>
      <c r="C1460" s="31" t="str">
        <f>'Chi tiet (card)'!C1461</f>
        <v>01674168623</v>
      </c>
      <c r="D1460" s="95">
        <f t="shared" si="46"/>
        <v>11</v>
      </c>
      <c r="E1460" s="95" t="str">
        <f t="shared" si="47"/>
        <v>01674168XXX</v>
      </c>
      <c r="F1460" s="6" t="str">
        <f>'Chi tiet (card)'!D1461</f>
        <v>Viettel</v>
      </c>
      <c r="G1460" s="11">
        <f>'Chi tiet (card)'!E1461</f>
        <v>50000</v>
      </c>
    </row>
    <row r="1461" spans="1:7" hidden="1" x14ac:dyDescent="0.2">
      <c r="A1461" s="31">
        <f>'Chi tiet (card)'!A1462</f>
        <v>43211</v>
      </c>
      <c r="B1461" s="31" t="str">
        <f>'Chi tiet (card)'!B1462</f>
        <v>21-04-2018 02:57</v>
      </c>
      <c r="C1461" s="31" t="str">
        <f>'Chi tiet (card)'!C1462</f>
        <v>01683192582</v>
      </c>
      <c r="D1461" s="95">
        <f t="shared" si="46"/>
        <v>11</v>
      </c>
      <c r="E1461" s="95" t="str">
        <f t="shared" si="47"/>
        <v>01683192XXX</v>
      </c>
      <c r="F1461" s="6" t="str">
        <f>'Chi tiet (card)'!D1462</f>
        <v>Viettel</v>
      </c>
      <c r="G1461" s="11">
        <f>'Chi tiet (card)'!E1462</f>
        <v>100000</v>
      </c>
    </row>
    <row r="1462" spans="1:7" hidden="1" x14ac:dyDescent="0.2">
      <c r="A1462" s="31">
        <f>'Chi tiet (card)'!A1463</f>
        <v>43212</v>
      </c>
      <c r="B1462" s="31" t="str">
        <f>'Chi tiet (card)'!B1463</f>
        <v>22-04-2018 23:51</v>
      </c>
      <c r="C1462" s="31" t="str">
        <f>'Chi tiet (card)'!C1463</f>
        <v>0936730877</v>
      </c>
      <c r="D1462" s="95">
        <f t="shared" si="46"/>
        <v>10</v>
      </c>
      <c r="E1462" s="95" t="str">
        <f t="shared" si="47"/>
        <v>0936730XXX</v>
      </c>
      <c r="F1462" s="6" t="str">
        <f>'Chi tiet (card)'!D1463</f>
        <v>Mobifone</v>
      </c>
      <c r="G1462" s="11">
        <f>'Chi tiet (card)'!E1463</f>
        <v>50000</v>
      </c>
    </row>
    <row r="1463" spans="1:7" hidden="1" x14ac:dyDescent="0.2">
      <c r="A1463" s="31">
        <f>'Chi tiet (card)'!A1464</f>
        <v>43212</v>
      </c>
      <c r="B1463" s="31" t="str">
        <f>'Chi tiet (card)'!B1464</f>
        <v>22-04-2018 22:39</v>
      </c>
      <c r="C1463" s="31" t="str">
        <f>'Chi tiet (card)'!C1464</f>
        <v>0964901013</v>
      </c>
      <c r="D1463" s="95">
        <f t="shared" si="46"/>
        <v>10</v>
      </c>
      <c r="E1463" s="95" t="str">
        <f t="shared" si="47"/>
        <v>0964901XXX</v>
      </c>
      <c r="F1463" s="6" t="str">
        <f>'Chi tiet (card)'!D1464</f>
        <v>Viettel</v>
      </c>
      <c r="G1463" s="11">
        <f>'Chi tiet (card)'!E1464</f>
        <v>50000</v>
      </c>
    </row>
    <row r="1464" spans="1:7" hidden="1" x14ac:dyDescent="0.2">
      <c r="A1464" s="31">
        <f>'Chi tiet (card)'!A1465</f>
        <v>43212</v>
      </c>
      <c r="B1464" s="31" t="str">
        <f>'Chi tiet (card)'!B1465</f>
        <v>22-04-2018 21:13</v>
      </c>
      <c r="C1464" s="31" t="str">
        <f>'Chi tiet (card)'!C1465</f>
        <v>01207308928</v>
      </c>
      <c r="D1464" s="95">
        <f t="shared" si="46"/>
        <v>11</v>
      </c>
      <c r="E1464" s="95" t="str">
        <f t="shared" si="47"/>
        <v>01207308XXX</v>
      </c>
      <c r="F1464" s="6" t="str">
        <f>'Chi tiet (card)'!D1465</f>
        <v>Mobifone</v>
      </c>
      <c r="G1464" s="11">
        <f>'Chi tiet (card)'!E1465</f>
        <v>50000</v>
      </c>
    </row>
    <row r="1465" spans="1:7" hidden="1" x14ac:dyDescent="0.2">
      <c r="A1465" s="31">
        <f>'Chi tiet (card)'!A1466</f>
        <v>43212</v>
      </c>
      <c r="B1465" s="31" t="str">
        <f>'Chi tiet (card)'!B1466</f>
        <v>22-04-2018 21:12</v>
      </c>
      <c r="C1465" s="31" t="str">
        <f>'Chi tiet (card)'!C1466</f>
        <v>0942597105</v>
      </c>
      <c r="D1465" s="95">
        <f t="shared" si="46"/>
        <v>10</v>
      </c>
      <c r="E1465" s="95" t="str">
        <f t="shared" si="47"/>
        <v>0942597XXX</v>
      </c>
      <c r="F1465" s="6" t="str">
        <f>'Chi tiet (card)'!D1466</f>
        <v>Vinaphone</v>
      </c>
      <c r="G1465" s="11">
        <f>'Chi tiet (card)'!E1466</f>
        <v>50000</v>
      </c>
    </row>
    <row r="1466" spans="1:7" hidden="1" x14ac:dyDescent="0.2">
      <c r="A1466" s="31">
        <f>'Chi tiet (card)'!A1467</f>
        <v>43212</v>
      </c>
      <c r="B1466" s="31" t="str">
        <f>'Chi tiet (card)'!B1467</f>
        <v>22-04-2018 21:12</v>
      </c>
      <c r="C1466" s="31" t="str">
        <f>'Chi tiet (card)'!C1467</f>
        <v>01699903900</v>
      </c>
      <c r="D1466" s="95">
        <f t="shared" si="46"/>
        <v>11</v>
      </c>
      <c r="E1466" s="95" t="str">
        <f t="shared" si="47"/>
        <v>01699903XXX</v>
      </c>
      <c r="F1466" s="6" t="str">
        <f>'Chi tiet (card)'!D1467</f>
        <v>Viettel</v>
      </c>
      <c r="G1466" s="11">
        <f>'Chi tiet (card)'!E1467</f>
        <v>50000</v>
      </c>
    </row>
    <row r="1467" spans="1:7" hidden="1" x14ac:dyDescent="0.2">
      <c r="A1467" s="31">
        <f>'Chi tiet (card)'!A1468</f>
        <v>43212</v>
      </c>
      <c r="B1467" s="31" t="str">
        <f>'Chi tiet (card)'!B1468</f>
        <v>22-04-2018 20:58</v>
      </c>
      <c r="C1467" s="31" t="str">
        <f>'Chi tiet (card)'!C1468</f>
        <v>0935271149</v>
      </c>
      <c r="D1467" s="95">
        <f t="shared" si="46"/>
        <v>10</v>
      </c>
      <c r="E1467" s="95" t="str">
        <f t="shared" si="47"/>
        <v>0935271XXX</v>
      </c>
      <c r="F1467" s="6" t="str">
        <f>'Chi tiet (card)'!D1468</f>
        <v>Mobifone</v>
      </c>
      <c r="G1467" s="11">
        <f>'Chi tiet (card)'!E1468</f>
        <v>100000</v>
      </c>
    </row>
    <row r="1468" spans="1:7" hidden="1" x14ac:dyDescent="0.2">
      <c r="A1468" s="31">
        <f>'Chi tiet (card)'!A1469</f>
        <v>43212</v>
      </c>
      <c r="B1468" s="31" t="str">
        <f>'Chi tiet (card)'!B1469</f>
        <v>22-04-2018 20:55</v>
      </c>
      <c r="C1468" s="31" t="str">
        <f>'Chi tiet (card)'!C1469</f>
        <v>01222199288</v>
      </c>
      <c r="D1468" s="95">
        <f t="shared" si="46"/>
        <v>11</v>
      </c>
      <c r="E1468" s="95" t="str">
        <f t="shared" si="47"/>
        <v>01222199XXX</v>
      </c>
      <c r="F1468" s="6" t="str">
        <f>'Chi tiet (card)'!D1469</f>
        <v>Mobifone</v>
      </c>
      <c r="G1468" s="11">
        <f>'Chi tiet (card)'!E1469</f>
        <v>50000</v>
      </c>
    </row>
    <row r="1469" spans="1:7" hidden="1" x14ac:dyDescent="0.2">
      <c r="A1469" s="31">
        <f>'Chi tiet (card)'!A1470</f>
        <v>43212</v>
      </c>
      <c r="B1469" s="31" t="str">
        <f>'Chi tiet (card)'!B1470</f>
        <v>22-04-2018 20:50</v>
      </c>
      <c r="C1469" s="31" t="str">
        <f>'Chi tiet (card)'!C1470</f>
        <v>0989227513</v>
      </c>
      <c r="D1469" s="95">
        <f t="shared" si="46"/>
        <v>10</v>
      </c>
      <c r="E1469" s="95" t="str">
        <f t="shared" si="47"/>
        <v>0989227XXX</v>
      </c>
      <c r="F1469" s="6" t="str">
        <f>'Chi tiet (card)'!D1470</f>
        <v>Viettel</v>
      </c>
      <c r="G1469" s="11">
        <f>'Chi tiet (card)'!E1470</f>
        <v>50000</v>
      </c>
    </row>
    <row r="1470" spans="1:7" hidden="1" x14ac:dyDescent="0.2">
      <c r="A1470" s="31">
        <f>'Chi tiet (card)'!A1471</f>
        <v>43212</v>
      </c>
      <c r="B1470" s="31" t="str">
        <f>'Chi tiet (card)'!B1471</f>
        <v>22-04-2018 20:39</v>
      </c>
      <c r="C1470" s="31" t="str">
        <f>'Chi tiet (card)'!C1471</f>
        <v>01239445505</v>
      </c>
      <c r="D1470" s="95">
        <f t="shared" si="46"/>
        <v>11</v>
      </c>
      <c r="E1470" s="95" t="str">
        <f t="shared" si="47"/>
        <v>01239445XXX</v>
      </c>
      <c r="F1470" s="6" t="str">
        <f>'Chi tiet (card)'!D1471</f>
        <v>Vinaphone</v>
      </c>
      <c r="G1470" s="11">
        <f>'Chi tiet (card)'!E1471</f>
        <v>50000</v>
      </c>
    </row>
    <row r="1471" spans="1:7" hidden="1" x14ac:dyDescent="0.2">
      <c r="A1471" s="31">
        <f>'Chi tiet (card)'!A1472</f>
        <v>43212</v>
      </c>
      <c r="B1471" s="31" t="str">
        <f>'Chi tiet (card)'!B1472</f>
        <v>22-04-2018 20:14</v>
      </c>
      <c r="C1471" s="31" t="str">
        <f>'Chi tiet (card)'!C1472</f>
        <v>0907978429</v>
      </c>
      <c r="D1471" s="95">
        <f t="shared" si="46"/>
        <v>10</v>
      </c>
      <c r="E1471" s="95" t="str">
        <f t="shared" si="47"/>
        <v>0907978XXX</v>
      </c>
      <c r="F1471" s="6" t="str">
        <f>'Chi tiet (card)'!D1472</f>
        <v>Mobifone</v>
      </c>
      <c r="G1471" s="11">
        <f>'Chi tiet (card)'!E1472</f>
        <v>50000</v>
      </c>
    </row>
    <row r="1472" spans="1:7" hidden="1" x14ac:dyDescent="0.2">
      <c r="A1472" s="31">
        <f>'Chi tiet (card)'!A1473</f>
        <v>43212</v>
      </c>
      <c r="B1472" s="31" t="str">
        <f>'Chi tiet (card)'!B1473</f>
        <v>22-04-2018 19:52</v>
      </c>
      <c r="C1472" s="31" t="str">
        <f>'Chi tiet (card)'!C1473</f>
        <v>0977722882</v>
      </c>
      <c r="D1472" s="95">
        <f t="shared" si="46"/>
        <v>10</v>
      </c>
      <c r="E1472" s="95" t="str">
        <f t="shared" si="47"/>
        <v>0977722XXX</v>
      </c>
      <c r="F1472" s="6" t="str">
        <f>'Chi tiet (card)'!D1473</f>
        <v>Viettel</v>
      </c>
      <c r="G1472" s="11">
        <f>'Chi tiet (card)'!E1473</f>
        <v>100000</v>
      </c>
    </row>
    <row r="1473" spans="1:7" hidden="1" x14ac:dyDescent="0.2">
      <c r="A1473" s="31">
        <f>'Chi tiet (card)'!A1474</f>
        <v>43212</v>
      </c>
      <c r="B1473" s="31" t="str">
        <f>'Chi tiet (card)'!B1474</f>
        <v>22-04-2018 19:52</v>
      </c>
      <c r="C1473" s="31" t="str">
        <f>'Chi tiet (card)'!C1474</f>
        <v>0983238567</v>
      </c>
      <c r="D1473" s="95">
        <f t="shared" si="46"/>
        <v>10</v>
      </c>
      <c r="E1473" s="95" t="str">
        <f t="shared" si="47"/>
        <v>0983238XXX</v>
      </c>
      <c r="F1473" s="6" t="str">
        <f>'Chi tiet (card)'!D1474</f>
        <v>Viettel</v>
      </c>
      <c r="G1473" s="11">
        <f>'Chi tiet (card)'!E1474</f>
        <v>50000</v>
      </c>
    </row>
    <row r="1474" spans="1:7" hidden="1" x14ac:dyDescent="0.2">
      <c r="A1474" s="31">
        <f>'Chi tiet (card)'!A1475</f>
        <v>43212</v>
      </c>
      <c r="B1474" s="31" t="str">
        <f>'Chi tiet (card)'!B1475</f>
        <v>22-04-2018 19:37</v>
      </c>
      <c r="C1474" s="31" t="str">
        <f>'Chi tiet (card)'!C1475</f>
        <v>0868926369</v>
      </c>
      <c r="D1474" s="95">
        <f t="shared" si="46"/>
        <v>10</v>
      </c>
      <c r="E1474" s="95" t="str">
        <f t="shared" si="47"/>
        <v>0868926XXX</v>
      </c>
      <c r="F1474" s="6" t="str">
        <f>'Chi tiet (card)'!D1475</f>
        <v>Viettel</v>
      </c>
      <c r="G1474" s="11">
        <f>'Chi tiet (card)'!E1475</f>
        <v>50000</v>
      </c>
    </row>
    <row r="1475" spans="1:7" hidden="1" x14ac:dyDescent="0.2">
      <c r="A1475" s="31">
        <f>'Chi tiet (card)'!A1476</f>
        <v>43212</v>
      </c>
      <c r="B1475" s="31" t="str">
        <f>'Chi tiet (card)'!B1476</f>
        <v>22-04-2018 19:32</v>
      </c>
      <c r="C1475" s="31" t="str">
        <f>'Chi tiet (card)'!C1476</f>
        <v>01635697580</v>
      </c>
      <c r="D1475" s="95">
        <f t="shared" si="46"/>
        <v>11</v>
      </c>
      <c r="E1475" s="95" t="str">
        <f t="shared" si="47"/>
        <v>01635697XXX</v>
      </c>
      <c r="F1475" s="6" t="str">
        <f>'Chi tiet (card)'!D1476</f>
        <v>Viettel</v>
      </c>
      <c r="G1475" s="11">
        <f>'Chi tiet (card)'!E1476</f>
        <v>100000</v>
      </c>
    </row>
    <row r="1476" spans="1:7" hidden="1" x14ac:dyDescent="0.2">
      <c r="A1476" s="31">
        <f>'Chi tiet (card)'!A1477</f>
        <v>43212</v>
      </c>
      <c r="B1476" s="31" t="str">
        <f>'Chi tiet (card)'!B1477</f>
        <v>22-04-2018 19:24</v>
      </c>
      <c r="C1476" s="31" t="str">
        <f>'Chi tiet (card)'!C1477</f>
        <v>01634964198</v>
      </c>
      <c r="D1476" s="95">
        <f t="shared" si="46"/>
        <v>11</v>
      </c>
      <c r="E1476" s="95" t="str">
        <f t="shared" si="47"/>
        <v>01634964XXX</v>
      </c>
      <c r="F1476" s="6" t="str">
        <f>'Chi tiet (card)'!D1477</f>
        <v>Viettel</v>
      </c>
      <c r="G1476" s="11">
        <f>'Chi tiet (card)'!E1477</f>
        <v>50000</v>
      </c>
    </row>
    <row r="1477" spans="1:7" hidden="1" x14ac:dyDescent="0.2">
      <c r="A1477" s="31">
        <f>'Chi tiet (card)'!A1478</f>
        <v>43212</v>
      </c>
      <c r="B1477" s="31" t="str">
        <f>'Chi tiet (card)'!B1478</f>
        <v>22-04-2018 19:15</v>
      </c>
      <c r="C1477" s="31" t="str">
        <f>'Chi tiet (card)'!C1478</f>
        <v>01695425778</v>
      </c>
      <c r="D1477" s="95">
        <f t="shared" si="46"/>
        <v>11</v>
      </c>
      <c r="E1477" s="95" t="str">
        <f t="shared" si="47"/>
        <v>01695425XXX</v>
      </c>
      <c r="F1477" s="6" t="str">
        <f>'Chi tiet (card)'!D1478</f>
        <v>Viettel</v>
      </c>
      <c r="G1477" s="11">
        <f>'Chi tiet (card)'!E1478</f>
        <v>50000</v>
      </c>
    </row>
    <row r="1478" spans="1:7" hidden="1" x14ac:dyDescent="0.2">
      <c r="A1478" s="31">
        <f>'Chi tiet (card)'!A1479</f>
        <v>43212</v>
      </c>
      <c r="B1478" s="31" t="str">
        <f>'Chi tiet (card)'!B1479</f>
        <v>22-04-2018 19:09</v>
      </c>
      <c r="C1478" s="31" t="str">
        <f>'Chi tiet (card)'!C1479</f>
        <v>01643622943</v>
      </c>
      <c r="D1478" s="95">
        <f t="shared" si="46"/>
        <v>11</v>
      </c>
      <c r="E1478" s="95" t="str">
        <f t="shared" si="47"/>
        <v>01643622XXX</v>
      </c>
      <c r="F1478" s="6" t="str">
        <f>'Chi tiet (card)'!D1479</f>
        <v>Viettel</v>
      </c>
      <c r="G1478" s="11">
        <f>'Chi tiet (card)'!E1479</f>
        <v>100000</v>
      </c>
    </row>
    <row r="1479" spans="1:7" hidden="1" x14ac:dyDescent="0.2">
      <c r="A1479" s="31">
        <f>'Chi tiet (card)'!A1480</f>
        <v>43212</v>
      </c>
      <c r="B1479" s="31" t="str">
        <f>'Chi tiet (card)'!B1480</f>
        <v>22-04-2018 19:03</v>
      </c>
      <c r="C1479" s="31" t="str">
        <f>'Chi tiet (card)'!C1480</f>
        <v>0908502138</v>
      </c>
      <c r="D1479" s="95">
        <f t="shared" si="46"/>
        <v>10</v>
      </c>
      <c r="E1479" s="95" t="str">
        <f t="shared" si="47"/>
        <v>0908502XXX</v>
      </c>
      <c r="F1479" s="6" t="str">
        <f>'Chi tiet (card)'!D1480</f>
        <v>Mobifone</v>
      </c>
      <c r="G1479" s="11">
        <f>'Chi tiet (card)'!E1480</f>
        <v>50000</v>
      </c>
    </row>
    <row r="1480" spans="1:7" hidden="1" x14ac:dyDescent="0.2">
      <c r="A1480" s="31">
        <f>'Chi tiet (card)'!A1481</f>
        <v>43212</v>
      </c>
      <c r="B1480" s="31" t="str">
        <f>'Chi tiet (card)'!B1481</f>
        <v>22-04-2018 18:41</v>
      </c>
      <c r="C1480" s="31" t="str">
        <f>'Chi tiet (card)'!C1481</f>
        <v>01683372244</v>
      </c>
      <c r="D1480" s="95">
        <f t="shared" si="46"/>
        <v>11</v>
      </c>
      <c r="E1480" s="95" t="str">
        <f t="shared" si="47"/>
        <v>01683372XXX</v>
      </c>
      <c r="F1480" s="6" t="str">
        <f>'Chi tiet (card)'!D1481</f>
        <v>Viettel</v>
      </c>
      <c r="G1480" s="11">
        <f>'Chi tiet (card)'!E1481</f>
        <v>50000</v>
      </c>
    </row>
    <row r="1481" spans="1:7" hidden="1" x14ac:dyDescent="0.2">
      <c r="A1481" s="31">
        <f>'Chi tiet (card)'!A1482</f>
        <v>43212</v>
      </c>
      <c r="B1481" s="31" t="str">
        <f>'Chi tiet (card)'!B1482</f>
        <v>22-04-2018 18:38</v>
      </c>
      <c r="C1481" s="31" t="str">
        <f>'Chi tiet (card)'!C1482</f>
        <v>01645070126</v>
      </c>
      <c r="D1481" s="95">
        <f t="shared" si="46"/>
        <v>11</v>
      </c>
      <c r="E1481" s="95" t="str">
        <f t="shared" si="47"/>
        <v>01645070XXX</v>
      </c>
      <c r="F1481" s="6" t="str">
        <f>'Chi tiet (card)'!D1482</f>
        <v>Viettel</v>
      </c>
      <c r="G1481" s="11">
        <f>'Chi tiet (card)'!E1482</f>
        <v>50000</v>
      </c>
    </row>
    <row r="1482" spans="1:7" hidden="1" x14ac:dyDescent="0.2">
      <c r="A1482" s="31">
        <f>'Chi tiet (card)'!A1483</f>
        <v>43212</v>
      </c>
      <c r="B1482" s="31" t="str">
        <f>'Chi tiet (card)'!B1483</f>
        <v>22-04-2018 18:30</v>
      </c>
      <c r="C1482" s="31" t="str">
        <f>'Chi tiet (card)'!C1483</f>
        <v>0903864279</v>
      </c>
      <c r="D1482" s="95">
        <f t="shared" si="46"/>
        <v>10</v>
      </c>
      <c r="E1482" s="95" t="str">
        <f t="shared" si="47"/>
        <v>0903864XXX</v>
      </c>
      <c r="F1482" s="6" t="str">
        <f>'Chi tiet (card)'!D1483</f>
        <v>Mobifone</v>
      </c>
      <c r="G1482" s="11">
        <f>'Chi tiet (card)'!E1483</f>
        <v>50000</v>
      </c>
    </row>
    <row r="1483" spans="1:7" hidden="1" x14ac:dyDescent="0.2">
      <c r="A1483" s="31">
        <f>'Chi tiet (card)'!A1484</f>
        <v>43212</v>
      </c>
      <c r="B1483" s="31" t="str">
        <f>'Chi tiet (card)'!B1484</f>
        <v>22-04-2018 18:30</v>
      </c>
      <c r="C1483" s="31" t="str">
        <f>'Chi tiet (card)'!C1484</f>
        <v>01675877227</v>
      </c>
      <c r="D1483" s="95">
        <f t="shared" si="46"/>
        <v>11</v>
      </c>
      <c r="E1483" s="95" t="str">
        <f t="shared" si="47"/>
        <v>01675877XXX</v>
      </c>
      <c r="F1483" s="6" t="str">
        <f>'Chi tiet (card)'!D1484</f>
        <v>Viettel</v>
      </c>
      <c r="G1483" s="11">
        <f>'Chi tiet (card)'!E1484</f>
        <v>100000</v>
      </c>
    </row>
    <row r="1484" spans="1:7" hidden="1" x14ac:dyDescent="0.2">
      <c r="A1484" s="31">
        <f>'Chi tiet (card)'!A1485</f>
        <v>43212</v>
      </c>
      <c r="B1484" s="31" t="str">
        <f>'Chi tiet (card)'!B1485</f>
        <v>22-04-2018 18:28</v>
      </c>
      <c r="C1484" s="31" t="str">
        <f>'Chi tiet (card)'!C1485</f>
        <v>0917792955</v>
      </c>
      <c r="D1484" s="95">
        <f t="shared" ref="D1484:D1547" si="48">LEN(C1484)</f>
        <v>10</v>
      </c>
      <c r="E1484" s="95" t="str">
        <f t="shared" ref="E1484:E1547" si="49">IF(D1484=11,LEFT(C1484,8)&amp;"XXX",LEFT(C1484,7)&amp;"XXX")</f>
        <v>0917792XXX</v>
      </c>
      <c r="F1484" s="6" t="str">
        <f>'Chi tiet (card)'!D1485</f>
        <v>Vinaphone</v>
      </c>
      <c r="G1484" s="11">
        <f>'Chi tiet (card)'!E1485</f>
        <v>50000</v>
      </c>
    </row>
    <row r="1485" spans="1:7" hidden="1" x14ac:dyDescent="0.2">
      <c r="A1485" s="31">
        <f>'Chi tiet (card)'!A1486</f>
        <v>43212</v>
      </c>
      <c r="B1485" s="31" t="str">
        <f>'Chi tiet (card)'!B1486</f>
        <v>22-04-2018 18:22</v>
      </c>
      <c r="C1485" s="31" t="str">
        <f>'Chi tiet (card)'!C1486</f>
        <v>0943221429</v>
      </c>
      <c r="D1485" s="95">
        <f t="shared" si="48"/>
        <v>10</v>
      </c>
      <c r="E1485" s="95" t="str">
        <f t="shared" si="49"/>
        <v>0943221XXX</v>
      </c>
      <c r="F1485" s="6" t="str">
        <f>'Chi tiet (card)'!D1486</f>
        <v>Vinaphone</v>
      </c>
      <c r="G1485" s="11">
        <f>'Chi tiet (card)'!E1486</f>
        <v>50000</v>
      </c>
    </row>
    <row r="1486" spans="1:7" hidden="1" x14ac:dyDescent="0.2">
      <c r="A1486" s="31">
        <f>'Chi tiet (card)'!A1487</f>
        <v>43212</v>
      </c>
      <c r="B1486" s="31" t="str">
        <f>'Chi tiet (card)'!B1487</f>
        <v>22-04-2018 18:00</v>
      </c>
      <c r="C1486" s="31" t="str">
        <f>'Chi tiet (card)'!C1487</f>
        <v>0939001836</v>
      </c>
      <c r="D1486" s="95">
        <f t="shared" si="48"/>
        <v>10</v>
      </c>
      <c r="E1486" s="95" t="str">
        <f t="shared" si="49"/>
        <v>0939001XXX</v>
      </c>
      <c r="F1486" s="6" t="str">
        <f>'Chi tiet (card)'!D1487</f>
        <v>Mobifone</v>
      </c>
      <c r="G1486" s="11">
        <f>'Chi tiet (card)'!E1487</f>
        <v>50000</v>
      </c>
    </row>
    <row r="1487" spans="1:7" hidden="1" x14ac:dyDescent="0.2">
      <c r="A1487" s="31">
        <f>'Chi tiet (card)'!A1488</f>
        <v>43212</v>
      </c>
      <c r="B1487" s="31" t="str">
        <f>'Chi tiet (card)'!B1488</f>
        <v>22-04-2018 17:50</v>
      </c>
      <c r="C1487" s="31" t="str">
        <f>'Chi tiet (card)'!C1488</f>
        <v>01656719298</v>
      </c>
      <c r="D1487" s="95">
        <f t="shared" si="48"/>
        <v>11</v>
      </c>
      <c r="E1487" s="95" t="str">
        <f t="shared" si="49"/>
        <v>01656719XXX</v>
      </c>
      <c r="F1487" s="6" t="str">
        <f>'Chi tiet (card)'!D1488</f>
        <v>Viettel</v>
      </c>
      <c r="G1487" s="11">
        <f>'Chi tiet (card)'!E1488</f>
        <v>50000</v>
      </c>
    </row>
    <row r="1488" spans="1:7" hidden="1" x14ac:dyDescent="0.2">
      <c r="A1488" s="31">
        <f>'Chi tiet (card)'!A1489</f>
        <v>43212</v>
      </c>
      <c r="B1488" s="31" t="str">
        <f>'Chi tiet (card)'!B1489</f>
        <v>22-04-2018 17:40</v>
      </c>
      <c r="C1488" s="31" t="str">
        <f>'Chi tiet (card)'!C1489</f>
        <v>0937753445</v>
      </c>
      <c r="D1488" s="95">
        <f t="shared" si="48"/>
        <v>10</v>
      </c>
      <c r="E1488" s="95" t="str">
        <f t="shared" si="49"/>
        <v>0937753XXX</v>
      </c>
      <c r="F1488" s="6" t="str">
        <f>'Chi tiet (card)'!D1489</f>
        <v>Mobifone</v>
      </c>
      <c r="G1488" s="11">
        <f>'Chi tiet (card)'!E1489</f>
        <v>50000</v>
      </c>
    </row>
    <row r="1489" spans="1:7" hidden="1" x14ac:dyDescent="0.2">
      <c r="A1489" s="31">
        <f>'Chi tiet (card)'!A1490</f>
        <v>43212</v>
      </c>
      <c r="B1489" s="31" t="str">
        <f>'Chi tiet (card)'!B1490</f>
        <v>22-04-2018 17:39</v>
      </c>
      <c r="C1489" s="31" t="str">
        <f>'Chi tiet (card)'!C1490</f>
        <v>01689790732</v>
      </c>
      <c r="D1489" s="95">
        <f t="shared" si="48"/>
        <v>11</v>
      </c>
      <c r="E1489" s="95" t="str">
        <f t="shared" si="49"/>
        <v>01689790XXX</v>
      </c>
      <c r="F1489" s="6" t="str">
        <f>'Chi tiet (card)'!D1490</f>
        <v>Viettel</v>
      </c>
      <c r="G1489" s="11">
        <f>'Chi tiet (card)'!E1490</f>
        <v>100000</v>
      </c>
    </row>
    <row r="1490" spans="1:7" hidden="1" x14ac:dyDescent="0.2">
      <c r="A1490" s="31">
        <f>'Chi tiet (card)'!A1491</f>
        <v>43212</v>
      </c>
      <c r="B1490" s="31" t="str">
        <f>'Chi tiet (card)'!B1491</f>
        <v>22-04-2018 17:30</v>
      </c>
      <c r="C1490" s="31" t="str">
        <f>'Chi tiet (card)'!C1491</f>
        <v>0966877962</v>
      </c>
      <c r="D1490" s="95">
        <f t="shared" si="48"/>
        <v>10</v>
      </c>
      <c r="E1490" s="95" t="str">
        <f t="shared" si="49"/>
        <v>0966877XXX</v>
      </c>
      <c r="F1490" s="6" t="str">
        <f>'Chi tiet (card)'!D1491</f>
        <v>Viettel</v>
      </c>
      <c r="G1490" s="11">
        <f>'Chi tiet (card)'!E1491</f>
        <v>50000</v>
      </c>
    </row>
    <row r="1491" spans="1:7" hidden="1" x14ac:dyDescent="0.2">
      <c r="A1491" s="31">
        <f>'Chi tiet (card)'!A1492</f>
        <v>43212</v>
      </c>
      <c r="B1491" s="31" t="str">
        <f>'Chi tiet (card)'!B1492</f>
        <v>22-04-2018 17:27</v>
      </c>
      <c r="C1491" s="31" t="str">
        <f>'Chi tiet (card)'!C1492</f>
        <v>01628391074</v>
      </c>
      <c r="D1491" s="95">
        <f t="shared" si="48"/>
        <v>11</v>
      </c>
      <c r="E1491" s="95" t="str">
        <f t="shared" si="49"/>
        <v>01628391XXX</v>
      </c>
      <c r="F1491" s="6" t="str">
        <f>'Chi tiet (card)'!D1492</f>
        <v>Viettel</v>
      </c>
      <c r="G1491" s="11">
        <f>'Chi tiet (card)'!E1492</f>
        <v>50000</v>
      </c>
    </row>
    <row r="1492" spans="1:7" hidden="1" x14ac:dyDescent="0.2">
      <c r="A1492" s="31">
        <f>'Chi tiet (card)'!A1493</f>
        <v>43212</v>
      </c>
      <c r="B1492" s="31" t="str">
        <f>'Chi tiet (card)'!B1493</f>
        <v>22-04-2018 17:04</v>
      </c>
      <c r="C1492" s="31" t="str">
        <f>'Chi tiet (card)'!C1493</f>
        <v>0918013910</v>
      </c>
      <c r="D1492" s="95">
        <f t="shared" si="48"/>
        <v>10</v>
      </c>
      <c r="E1492" s="95" t="str">
        <f t="shared" si="49"/>
        <v>0918013XXX</v>
      </c>
      <c r="F1492" s="6" t="str">
        <f>'Chi tiet (card)'!D1493</f>
        <v>Vinaphone</v>
      </c>
      <c r="G1492" s="11">
        <f>'Chi tiet (card)'!E1493</f>
        <v>50000</v>
      </c>
    </row>
    <row r="1493" spans="1:7" hidden="1" x14ac:dyDescent="0.2">
      <c r="A1493" s="31">
        <f>'Chi tiet (card)'!A1494</f>
        <v>43212</v>
      </c>
      <c r="B1493" s="31" t="str">
        <f>'Chi tiet (card)'!B1494</f>
        <v>22-04-2018 16:52</v>
      </c>
      <c r="C1493" s="31" t="str">
        <f>'Chi tiet (card)'!C1494</f>
        <v>01627463930</v>
      </c>
      <c r="D1493" s="95">
        <f t="shared" si="48"/>
        <v>11</v>
      </c>
      <c r="E1493" s="95" t="str">
        <f t="shared" si="49"/>
        <v>01627463XXX</v>
      </c>
      <c r="F1493" s="6" t="str">
        <f>'Chi tiet (card)'!D1494</f>
        <v>Viettel</v>
      </c>
      <c r="G1493" s="11">
        <f>'Chi tiet (card)'!E1494</f>
        <v>100000</v>
      </c>
    </row>
    <row r="1494" spans="1:7" hidden="1" x14ac:dyDescent="0.2">
      <c r="A1494" s="31">
        <f>'Chi tiet (card)'!A1495</f>
        <v>43212</v>
      </c>
      <c r="B1494" s="31" t="str">
        <f>'Chi tiet (card)'!B1495</f>
        <v>22-04-2018 16:50</v>
      </c>
      <c r="C1494" s="31" t="str">
        <f>'Chi tiet (card)'!C1495</f>
        <v>0982519406</v>
      </c>
      <c r="D1494" s="95">
        <f t="shared" si="48"/>
        <v>10</v>
      </c>
      <c r="E1494" s="95" t="str">
        <f t="shared" si="49"/>
        <v>0982519XXX</v>
      </c>
      <c r="F1494" s="6" t="str">
        <f>'Chi tiet (card)'!D1495</f>
        <v>Viettel</v>
      </c>
      <c r="G1494" s="11">
        <f>'Chi tiet (card)'!E1495</f>
        <v>50000</v>
      </c>
    </row>
    <row r="1495" spans="1:7" hidden="1" x14ac:dyDescent="0.2">
      <c r="A1495" s="31">
        <f>'Chi tiet (card)'!A1496</f>
        <v>43212</v>
      </c>
      <c r="B1495" s="31" t="str">
        <f>'Chi tiet (card)'!B1496</f>
        <v>22-04-2018 16:45</v>
      </c>
      <c r="C1495" s="31" t="str">
        <f>'Chi tiet (card)'!C1496</f>
        <v>01682823786</v>
      </c>
      <c r="D1495" s="95">
        <f t="shared" si="48"/>
        <v>11</v>
      </c>
      <c r="E1495" s="95" t="str">
        <f t="shared" si="49"/>
        <v>01682823XXX</v>
      </c>
      <c r="F1495" s="6" t="str">
        <f>'Chi tiet (card)'!D1496</f>
        <v>Viettel</v>
      </c>
      <c r="G1495" s="11">
        <f>'Chi tiet (card)'!E1496</f>
        <v>100000</v>
      </c>
    </row>
    <row r="1496" spans="1:7" hidden="1" x14ac:dyDescent="0.2">
      <c r="A1496" s="31">
        <f>'Chi tiet (card)'!A1497</f>
        <v>43212</v>
      </c>
      <c r="B1496" s="31" t="str">
        <f>'Chi tiet (card)'!B1497</f>
        <v>22-04-2018 16:29</v>
      </c>
      <c r="C1496" s="31" t="str">
        <f>'Chi tiet (card)'!C1497</f>
        <v>0968868305</v>
      </c>
      <c r="D1496" s="95">
        <f t="shared" si="48"/>
        <v>10</v>
      </c>
      <c r="E1496" s="95" t="str">
        <f t="shared" si="49"/>
        <v>0968868XXX</v>
      </c>
      <c r="F1496" s="6" t="str">
        <f>'Chi tiet (card)'!D1497</f>
        <v>Viettel</v>
      </c>
      <c r="G1496" s="11">
        <f>'Chi tiet (card)'!E1497</f>
        <v>50000</v>
      </c>
    </row>
    <row r="1497" spans="1:7" hidden="1" x14ac:dyDescent="0.2">
      <c r="A1497" s="31">
        <f>'Chi tiet (card)'!A1498</f>
        <v>43212</v>
      </c>
      <c r="B1497" s="31" t="str">
        <f>'Chi tiet (card)'!B1498</f>
        <v>22-04-2018 16:28</v>
      </c>
      <c r="C1497" s="31" t="str">
        <f>'Chi tiet (card)'!C1498</f>
        <v>0967409396</v>
      </c>
      <c r="D1497" s="95">
        <f t="shared" si="48"/>
        <v>10</v>
      </c>
      <c r="E1497" s="95" t="str">
        <f t="shared" si="49"/>
        <v>0967409XXX</v>
      </c>
      <c r="F1497" s="6" t="str">
        <f>'Chi tiet (card)'!D1498</f>
        <v>Viettel</v>
      </c>
      <c r="G1497" s="11">
        <f>'Chi tiet (card)'!E1498</f>
        <v>50000</v>
      </c>
    </row>
    <row r="1498" spans="1:7" hidden="1" x14ac:dyDescent="0.2">
      <c r="A1498" s="31">
        <f>'Chi tiet (card)'!A1499</f>
        <v>43212</v>
      </c>
      <c r="B1498" s="31" t="str">
        <f>'Chi tiet (card)'!B1499</f>
        <v>22-04-2018 16:23</v>
      </c>
      <c r="C1498" s="31" t="str">
        <f>'Chi tiet (card)'!C1499</f>
        <v>01693323297</v>
      </c>
      <c r="D1498" s="95">
        <f t="shared" si="48"/>
        <v>11</v>
      </c>
      <c r="E1498" s="95" t="str">
        <f t="shared" si="49"/>
        <v>01693323XXX</v>
      </c>
      <c r="F1498" s="6" t="str">
        <f>'Chi tiet (card)'!D1499</f>
        <v>Viettel</v>
      </c>
      <c r="G1498" s="11">
        <f>'Chi tiet (card)'!E1499</f>
        <v>50000</v>
      </c>
    </row>
    <row r="1499" spans="1:7" hidden="1" x14ac:dyDescent="0.2">
      <c r="A1499" s="31">
        <f>'Chi tiet (card)'!A1500</f>
        <v>43212</v>
      </c>
      <c r="B1499" s="31" t="str">
        <f>'Chi tiet (card)'!B1500</f>
        <v>22-04-2018 16:14</v>
      </c>
      <c r="C1499" s="31" t="str">
        <f>'Chi tiet (card)'!C1500</f>
        <v>01694190612</v>
      </c>
      <c r="D1499" s="95">
        <f t="shared" si="48"/>
        <v>11</v>
      </c>
      <c r="E1499" s="95" t="str">
        <f t="shared" si="49"/>
        <v>01694190XXX</v>
      </c>
      <c r="F1499" s="6" t="str">
        <f>'Chi tiet (card)'!D1500</f>
        <v>Viettel</v>
      </c>
      <c r="G1499" s="11">
        <f>'Chi tiet (card)'!E1500</f>
        <v>100000</v>
      </c>
    </row>
    <row r="1500" spans="1:7" hidden="1" x14ac:dyDescent="0.2">
      <c r="A1500" s="31">
        <f>'Chi tiet (card)'!A1501</f>
        <v>43212</v>
      </c>
      <c r="B1500" s="31" t="str">
        <f>'Chi tiet (card)'!B1501</f>
        <v>22-04-2018 16:07</v>
      </c>
      <c r="C1500" s="31" t="str">
        <f>'Chi tiet (card)'!C1501</f>
        <v>01635501563</v>
      </c>
      <c r="D1500" s="95">
        <f t="shared" si="48"/>
        <v>11</v>
      </c>
      <c r="E1500" s="95" t="str">
        <f t="shared" si="49"/>
        <v>01635501XXX</v>
      </c>
      <c r="F1500" s="6" t="str">
        <f>'Chi tiet (card)'!D1501</f>
        <v>Viettel</v>
      </c>
      <c r="G1500" s="11">
        <f>'Chi tiet (card)'!E1501</f>
        <v>50000</v>
      </c>
    </row>
    <row r="1501" spans="1:7" hidden="1" x14ac:dyDescent="0.2">
      <c r="A1501" s="31">
        <f>'Chi tiet (card)'!A1502</f>
        <v>43212</v>
      </c>
      <c r="B1501" s="31" t="str">
        <f>'Chi tiet (card)'!B1502</f>
        <v>22-04-2018 16:05</v>
      </c>
      <c r="C1501" s="31" t="str">
        <f>'Chi tiet (card)'!C1502</f>
        <v>01642315829</v>
      </c>
      <c r="D1501" s="95">
        <f t="shared" si="48"/>
        <v>11</v>
      </c>
      <c r="E1501" s="95" t="str">
        <f t="shared" si="49"/>
        <v>01642315XXX</v>
      </c>
      <c r="F1501" s="6" t="str">
        <f>'Chi tiet (card)'!D1502</f>
        <v>Viettel</v>
      </c>
      <c r="G1501" s="11">
        <f>'Chi tiet (card)'!E1502</f>
        <v>50000</v>
      </c>
    </row>
    <row r="1502" spans="1:7" hidden="1" x14ac:dyDescent="0.2">
      <c r="A1502" s="31">
        <f>'Chi tiet (card)'!A1503</f>
        <v>43212</v>
      </c>
      <c r="B1502" s="31" t="str">
        <f>'Chi tiet (card)'!B1503</f>
        <v>22-04-2018 15:56</v>
      </c>
      <c r="C1502" s="31" t="str">
        <f>'Chi tiet (card)'!C1503</f>
        <v>01255904871</v>
      </c>
      <c r="D1502" s="95">
        <f t="shared" si="48"/>
        <v>11</v>
      </c>
      <c r="E1502" s="95" t="str">
        <f t="shared" si="49"/>
        <v>01255904XXX</v>
      </c>
      <c r="F1502" s="6" t="str">
        <f>'Chi tiet (card)'!D1503</f>
        <v>Vinaphone</v>
      </c>
      <c r="G1502" s="11">
        <f>'Chi tiet (card)'!E1503</f>
        <v>100000</v>
      </c>
    </row>
    <row r="1503" spans="1:7" hidden="1" x14ac:dyDescent="0.2">
      <c r="A1503" s="31">
        <f>'Chi tiet (card)'!A1504</f>
        <v>43212</v>
      </c>
      <c r="B1503" s="31" t="str">
        <f>'Chi tiet (card)'!B1504</f>
        <v>22-04-2018 15:49</v>
      </c>
      <c r="C1503" s="31" t="str">
        <f>'Chi tiet (card)'!C1504</f>
        <v>01235645885</v>
      </c>
      <c r="D1503" s="95">
        <f t="shared" si="48"/>
        <v>11</v>
      </c>
      <c r="E1503" s="95" t="str">
        <f t="shared" si="49"/>
        <v>01235645XXX</v>
      </c>
      <c r="F1503" s="6" t="str">
        <f>'Chi tiet (card)'!D1504</f>
        <v>Vinaphone</v>
      </c>
      <c r="G1503" s="11">
        <f>'Chi tiet (card)'!E1504</f>
        <v>100000</v>
      </c>
    </row>
    <row r="1504" spans="1:7" hidden="1" x14ac:dyDescent="0.2">
      <c r="A1504" s="31">
        <f>'Chi tiet (card)'!A1505</f>
        <v>43212</v>
      </c>
      <c r="B1504" s="31" t="str">
        <f>'Chi tiet (card)'!B1505</f>
        <v>22-04-2018 15:43</v>
      </c>
      <c r="C1504" s="31" t="str">
        <f>'Chi tiet (card)'!C1505</f>
        <v>01635595600</v>
      </c>
      <c r="D1504" s="95">
        <f t="shared" si="48"/>
        <v>11</v>
      </c>
      <c r="E1504" s="95" t="str">
        <f t="shared" si="49"/>
        <v>01635595XXX</v>
      </c>
      <c r="F1504" s="6" t="str">
        <f>'Chi tiet (card)'!D1505</f>
        <v>Viettel</v>
      </c>
      <c r="G1504" s="11">
        <f>'Chi tiet (card)'!E1505</f>
        <v>100000</v>
      </c>
    </row>
    <row r="1505" spans="1:7" hidden="1" x14ac:dyDescent="0.2">
      <c r="A1505" s="31">
        <f>'Chi tiet (card)'!A1506</f>
        <v>43212</v>
      </c>
      <c r="B1505" s="31" t="str">
        <f>'Chi tiet (card)'!B1506</f>
        <v>22-04-2018 15:33</v>
      </c>
      <c r="C1505" s="31" t="str">
        <f>'Chi tiet (card)'!C1506</f>
        <v>01666480821</v>
      </c>
      <c r="D1505" s="95">
        <f t="shared" si="48"/>
        <v>11</v>
      </c>
      <c r="E1505" s="95" t="str">
        <f t="shared" si="49"/>
        <v>01666480XXX</v>
      </c>
      <c r="F1505" s="6" t="str">
        <f>'Chi tiet (card)'!D1506</f>
        <v>Viettel</v>
      </c>
      <c r="G1505" s="11">
        <f>'Chi tiet (card)'!E1506</f>
        <v>100000</v>
      </c>
    </row>
    <row r="1506" spans="1:7" hidden="1" x14ac:dyDescent="0.2">
      <c r="A1506" s="31">
        <f>'Chi tiet (card)'!A1507</f>
        <v>43212</v>
      </c>
      <c r="B1506" s="31" t="str">
        <f>'Chi tiet (card)'!B1507</f>
        <v>22-04-2018 15:24</v>
      </c>
      <c r="C1506" s="31" t="str">
        <f>'Chi tiet (card)'!C1507</f>
        <v>0972462486</v>
      </c>
      <c r="D1506" s="95">
        <f t="shared" si="48"/>
        <v>10</v>
      </c>
      <c r="E1506" s="95" t="str">
        <f t="shared" si="49"/>
        <v>0972462XXX</v>
      </c>
      <c r="F1506" s="6" t="str">
        <f>'Chi tiet (card)'!D1507</f>
        <v>Viettel</v>
      </c>
      <c r="G1506" s="11">
        <f>'Chi tiet (card)'!E1507</f>
        <v>50000</v>
      </c>
    </row>
    <row r="1507" spans="1:7" hidden="1" x14ac:dyDescent="0.2">
      <c r="A1507" s="31">
        <f>'Chi tiet (card)'!A1508</f>
        <v>43212</v>
      </c>
      <c r="B1507" s="31" t="str">
        <f>'Chi tiet (card)'!B1508</f>
        <v>22-04-2018 15:23</v>
      </c>
      <c r="C1507" s="31" t="str">
        <f>'Chi tiet (card)'!C1508</f>
        <v>01696969972</v>
      </c>
      <c r="D1507" s="95">
        <f t="shared" si="48"/>
        <v>11</v>
      </c>
      <c r="E1507" s="95" t="str">
        <f t="shared" si="49"/>
        <v>01696969XXX</v>
      </c>
      <c r="F1507" s="6" t="str">
        <f>'Chi tiet (card)'!D1508</f>
        <v>Viettel</v>
      </c>
      <c r="G1507" s="11">
        <f>'Chi tiet (card)'!E1508</f>
        <v>100000</v>
      </c>
    </row>
    <row r="1508" spans="1:7" hidden="1" x14ac:dyDescent="0.2">
      <c r="A1508" s="31">
        <f>'Chi tiet (card)'!A1509</f>
        <v>43212</v>
      </c>
      <c r="B1508" s="31" t="str">
        <f>'Chi tiet (card)'!B1509</f>
        <v>22-04-2018 15:18</v>
      </c>
      <c r="C1508" s="31" t="str">
        <f>'Chi tiet (card)'!C1509</f>
        <v>0961277632</v>
      </c>
      <c r="D1508" s="95">
        <f t="shared" si="48"/>
        <v>10</v>
      </c>
      <c r="E1508" s="95" t="str">
        <f t="shared" si="49"/>
        <v>0961277XXX</v>
      </c>
      <c r="F1508" s="6" t="str">
        <f>'Chi tiet (card)'!D1509</f>
        <v>Viettel</v>
      </c>
      <c r="G1508" s="11">
        <f>'Chi tiet (card)'!E1509</f>
        <v>50000</v>
      </c>
    </row>
    <row r="1509" spans="1:7" hidden="1" x14ac:dyDescent="0.2">
      <c r="A1509" s="31">
        <f>'Chi tiet (card)'!A1510</f>
        <v>43212</v>
      </c>
      <c r="B1509" s="31" t="str">
        <f>'Chi tiet (card)'!B1510</f>
        <v>22-04-2018 15:14</v>
      </c>
      <c r="C1509" s="31" t="str">
        <f>'Chi tiet (card)'!C1510</f>
        <v>0908852523</v>
      </c>
      <c r="D1509" s="95">
        <f t="shared" si="48"/>
        <v>10</v>
      </c>
      <c r="E1509" s="95" t="str">
        <f t="shared" si="49"/>
        <v>0908852XXX</v>
      </c>
      <c r="F1509" s="6" t="str">
        <f>'Chi tiet (card)'!D1510</f>
        <v>Mobifone</v>
      </c>
      <c r="G1509" s="11">
        <f>'Chi tiet (card)'!E1510</f>
        <v>50000</v>
      </c>
    </row>
    <row r="1510" spans="1:7" hidden="1" x14ac:dyDescent="0.2">
      <c r="A1510" s="31">
        <f>'Chi tiet (card)'!A1511</f>
        <v>43212</v>
      </c>
      <c r="B1510" s="31" t="str">
        <f>'Chi tiet (card)'!B1511</f>
        <v>22-04-2018 15:11</v>
      </c>
      <c r="C1510" s="31" t="str">
        <f>'Chi tiet (card)'!C1511</f>
        <v>01686271486</v>
      </c>
      <c r="D1510" s="95">
        <f t="shared" si="48"/>
        <v>11</v>
      </c>
      <c r="E1510" s="95" t="str">
        <f t="shared" si="49"/>
        <v>01686271XXX</v>
      </c>
      <c r="F1510" s="6" t="str">
        <f>'Chi tiet (card)'!D1511</f>
        <v>Viettel</v>
      </c>
      <c r="G1510" s="11">
        <f>'Chi tiet (card)'!E1511</f>
        <v>100000</v>
      </c>
    </row>
    <row r="1511" spans="1:7" hidden="1" x14ac:dyDescent="0.2">
      <c r="A1511" s="31">
        <f>'Chi tiet (card)'!A1512</f>
        <v>43212</v>
      </c>
      <c r="B1511" s="31" t="str">
        <f>'Chi tiet (card)'!B1512</f>
        <v>22-04-2018 15:08</v>
      </c>
      <c r="C1511" s="31" t="str">
        <f>'Chi tiet (card)'!C1512</f>
        <v>0989192637</v>
      </c>
      <c r="D1511" s="95">
        <f t="shared" si="48"/>
        <v>10</v>
      </c>
      <c r="E1511" s="95" t="str">
        <f t="shared" si="49"/>
        <v>0989192XXX</v>
      </c>
      <c r="F1511" s="6" t="str">
        <f>'Chi tiet (card)'!D1512</f>
        <v>Viettel</v>
      </c>
      <c r="G1511" s="11">
        <f>'Chi tiet (card)'!E1512</f>
        <v>50000</v>
      </c>
    </row>
    <row r="1512" spans="1:7" hidden="1" x14ac:dyDescent="0.2">
      <c r="A1512" s="31">
        <f>'Chi tiet (card)'!A1513</f>
        <v>43212</v>
      </c>
      <c r="B1512" s="31" t="str">
        <f>'Chi tiet (card)'!B1513</f>
        <v>22-04-2018 15:06</v>
      </c>
      <c r="C1512" s="31" t="str">
        <f>'Chi tiet (card)'!C1513</f>
        <v>0973404041</v>
      </c>
      <c r="D1512" s="95">
        <f t="shared" si="48"/>
        <v>10</v>
      </c>
      <c r="E1512" s="95" t="str">
        <f t="shared" si="49"/>
        <v>0973404XXX</v>
      </c>
      <c r="F1512" s="6" t="str">
        <f>'Chi tiet (card)'!D1513</f>
        <v>Viettel</v>
      </c>
      <c r="G1512" s="11">
        <f>'Chi tiet (card)'!E1513</f>
        <v>50000</v>
      </c>
    </row>
    <row r="1513" spans="1:7" hidden="1" x14ac:dyDescent="0.2">
      <c r="A1513" s="31">
        <f>'Chi tiet (card)'!A1514</f>
        <v>43212</v>
      </c>
      <c r="B1513" s="31" t="str">
        <f>'Chi tiet (card)'!B1514</f>
        <v>22-04-2018 14:50</v>
      </c>
      <c r="C1513" s="31" t="str">
        <f>'Chi tiet (card)'!C1514</f>
        <v>0986124895</v>
      </c>
      <c r="D1513" s="95">
        <f t="shared" si="48"/>
        <v>10</v>
      </c>
      <c r="E1513" s="95" t="str">
        <f t="shared" si="49"/>
        <v>0986124XXX</v>
      </c>
      <c r="F1513" s="6" t="str">
        <f>'Chi tiet (card)'!D1514</f>
        <v>Viettel</v>
      </c>
      <c r="G1513" s="11">
        <f>'Chi tiet (card)'!E1514</f>
        <v>50000</v>
      </c>
    </row>
    <row r="1514" spans="1:7" hidden="1" x14ac:dyDescent="0.2">
      <c r="A1514" s="31">
        <f>'Chi tiet (card)'!A1515</f>
        <v>43212</v>
      </c>
      <c r="B1514" s="31" t="str">
        <f>'Chi tiet (card)'!B1515</f>
        <v>22-04-2018 14:46</v>
      </c>
      <c r="C1514" s="31" t="str">
        <f>'Chi tiet (card)'!C1515</f>
        <v>0982318372</v>
      </c>
      <c r="D1514" s="95">
        <f t="shared" si="48"/>
        <v>10</v>
      </c>
      <c r="E1514" s="95" t="str">
        <f t="shared" si="49"/>
        <v>0982318XXX</v>
      </c>
      <c r="F1514" s="6" t="str">
        <f>'Chi tiet (card)'!D1515</f>
        <v>Viettel</v>
      </c>
      <c r="G1514" s="11">
        <f>'Chi tiet (card)'!E1515</f>
        <v>100000</v>
      </c>
    </row>
    <row r="1515" spans="1:7" hidden="1" x14ac:dyDescent="0.2">
      <c r="A1515" s="31">
        <f>'Chi tiet (card)'!A1516</f>
        <v>43212</v>
      </c>
      <c r="B1515" s="31" t="str">
        <f>'Chi tiet (card)'!B1516</f>
        <v>22-04-2018 14:30</v>
      </c>
      <c r="C1515" s="31" t="str">
        <f>'Chi tiet (card)'!C1516</f>
        <v>01628987618</v>
      </c>
      <c r="D1515" s="95">
        <f t="shared" si="48"/>
        <v>11</v>
      </c>
      <c r="E1515" s="95" t="str">
        <f t="shared" si="49"/>
        <v>01628987XXX</v>
      </c>
      <c r="F1515" s="6" t="str">
        <f>'Chi tiet (card)'!D1516</f>
        <v>Viettel</v>
      </c>
      <c r="G1515" s="11">
        <f>'Chi tiet (card)'!E1516</f>
        <v>50000</v>
      </c>
    </row>
    <row r="1516" spans="1:7" hidden="1" x14ac:dyDescent="0.2">
      <c r="A1516" s="31">
        <f>'Chi tiet (card)'!A1517</f>
        <v>43212</v>
      </c>
      <c r="B1516" s="31" t="str">
        <f>'Chi tiet (card)'!B1517</f>
        <v>22-04-2018 14:15</v>
      </c>
      <c r="C1516" s="31" t="str">
        <f>'Chi tiet (card)'!C1517</f>
        <v>01672691228</v>
      </c>
      <c r="D1516" s="95">
        <f t="shared" si="48"/>
        <v>11</v>
      </c>
      <c r="E1516" s="95" t="str">
        <f t="shared" si="49"/>
        <v>01672691XXX</v>
      </c>
      <c r="F1516" s="6" t="str">
        <f>'Chi tiet (card)'!D1517</f>
        <v>Viettel</v>
      </c>
      <c r="G1516" s="11">
        <f>'Chi tiet (card)'!E1517</f>
        <v>100000</v>
      </c>
    </row>
    <row r="1517" spans="1:7" hidden="1" x14ac:dyDescent="0.2">
      <c r="A1517" s="31">
        <f>'Chi tiet (card)'!A1518</f>
        <v>43212</v>
      </c>
      <c r="B1517" s="31" t="str">
        <f>'Chi tiet (card)'!B1518</f>
        <v>22-04-2018 14:02</v>
      </c>
      <c r="C1517" s="31" t="str">
        <f>'Chi tiet (card)'!C1518</f>
        <v>01637315809</v>
      </c>
      <c r="D1517" s="95">
        <f t="shared" si="48"/>
        <v>11</v>
      </c>
      <c r="E1517" s="95" t="str">
        <f t="shared" si="49"/>
        <v>01637315XXX</v>
      </c>
      <c r="F1517" s="6" t="str">
        <f>'Chi tiet (card)'!D1518</f>
        <v>Viettel</v>
      </c>
      <c r="G1517" s="11">
        <f>'Chi tiet (card)'!E1518</f>
        <v>50000</v>
      </c>
    </row>
    <row r="1518" spans="1:7" hidden="1" x14ac:dyDescent="0.2">
      <c r="A1518" s="31">
        <f>'Chi tiet (card)'!A1519</f>
        <v>43212</v>
      </c>
      <c r="B1518" s="31" t="str">
        <f>'Chi tiet (card)'!B1519</f>
        <v>22-04-2018 13:36</v>
      </c>
      <c r="C1518" s="31" t="str">
        <f>'Chi tiet (card)'!C1519</f>
        <v>0936707065</v>
      </c>
      <c r="D1518" s="95">
        <f t="shared" si="48"/>
        <v>10</v>
      </c>
      <c r="E1518" s="95" t="str">
        <f t="shared" si="49"/>
        <v>0936707XXX</v>
      </c>
      <c r="F1518" s="6" t="str">
        <f>'Chi tiet (card)'!D1519</f>
        <v>Mobifone</v>
      </c>
      <c r="G1518" s="11">
        <f>'Chi tiet (card)'!E1519</f>
        <v>100000</v>
      </c>
    </row>
    <row r="1519" spans="1:7" hidden="1" x14ac:dyDescent="0.2">
      <c r="A1519" s="31">
        <f>'Chi tiet (card)'!A1520</f>
        <v>43212</v>
      </c>
      <c r="B1519" s="31" t="str">
        <f>'Chi tiet (card)'!B1520</f>
        <v>22-04-2018 13:12</v>
      </c>
      <c r="C1519" s="31" t="str">
        <f>'Chi tiet (card)'!C1520</f>
        <v>01658317433</v>
      </c>
      <c r="D1519" s="95">
        <f t="shared" si="48"/>
        <v>11</v>
      </c>
      <c r="E1519" s="95" t="str">
        <f t="shared" si="49"/>
        <v>01658317XXX</v>
      </c>
      <c r="F1519" s="6" t="str">
        <f>'Chi tiet (card)'!D1520</f>
        <v>Viettel</v>
      </c>
      <c r="G1519" s="11">
        <f>'Chi tiet (card)'!E1520</f>
        <v>50000</v>
      </c>
    </row>
    <row r="1520" spans="1:7" hidden="1" x14ac:dyDescent="0.2">
      <c r="A1520" s="31">
        <f>'Chi tiet (card)'!A1521</f>
        <v>43212</v>
      </c>
      <c r="B1520" s="31" t="str">
        <f>'Chi tiet (card)'!B1521</f>
        <v>22-04-2018 13:01</v>
      </c>
      <c r="C1520" s="31" t="str">
        <f>'Chi tiet (card)'!C1521</f>
        <v>0904322790</v>
      </c>
      <c r="D1520" s="95">
        <f t="shared" si="48"/>
        <v>10</v>
      </c>
      <c r="E1520" s="95" t="str">
        <f t="shared" si="49"/>
        <v>0904322XXX</v>
      </c>
      <c r="F1520" s="6" t="str">
        <f>'Chi tiet (card)'!D1521</f>
        <v>Mobifone</v>
      </c>
      <c r="G1520" s="11">
        <f>'Chi tiet (card)'!E1521</f>
        <v>50000</v>
      </c>
    </row>
    <row r="1521" spans="1:7" hidden="1" x14ac:dyDescent="0.2">
      <c r="A1521" s="31">
        <f>'Chi tiet (card)'!A1522</f>
        <v>43212</v>
      </c>
      <c r="B1521" s="31" t="str">
        <f>'Chi tiet (card)'!B1522</f>
        <v>22-04-2018 13:00</v>
      </c>
      <c r="C1521" s="31" t="str">
        <f>'Chi tiet (card)'!C1522</f>
        <v>01673383210</v>
      </c>
      <c r="D1521" s="95">
        <f t="shared" si="48"/>
        <v>11</v>
      </c>
      <c r="E1521" s="95" t="str">
        <f t="shared" si="49"/>
        <v>01673383XXX</v>
      </c>
      <c r="F1521" s="6" t="str">
        <f>'Chi tiet (card)'!D1522</f>
        <v>Viettel</v>
      </c>
      <c r="G1521" s="11">
        <f>'Chi tiet (card)'!E1522</f>
        <v>100000</v>
      </c>
    </row>
    <row r="1522" spans="1:7" hidden="1" x14ac:dyDescent="0.2">
      <c r="A1522" s="31">
        <f>'Chi tiet (card)'!A1523</f>
        <v>43212</v>
      </c>
      <c r="B1522" s="31" t="str">
        <f>'Chi tiet (card)'!B1523</f>
        <v>22-04-2018 12:52</v>
      </c>
      <c r="C1522" s="31" t="str">
        <f>'Chi tiet (card)'!C1523</f>
        <v>01673702314</v>
      </c>
      <c r="D1522" s="95">
        <f t="shared" si="48"/>
        <v>11</v>
      </c>
      <c r="E1522" s="95" t="str">
        <f t="shared" si="49"/>
        <v>01673702XXX</v>
      </c>
      <c r="F1522" s="6" t="str">
        <f>'Chi tiet (card)'!D1523</f>
        <v>Viettel</v>
      </c>
      <c r="G1522" s="11">
        <f>'Chi tiet (card)'!E1523</f>
        <v>50000</v>
      </c>
    </row>
    <row r="1523" spans="1:7" hidden="1" x14ac:dyDescent="0.2">
      <c r="A1523" s="31">
        <f>'Chi tiet (card)'!A1524</f>
        <v>43212</v>
      </c>
      <c r="B1523" s="31" t="str">
        <f>'Chi tiet (card)'!B1524</f>
        <v>22-04-2018 12:46</v>
      </c>
      <c r="C1523" s="31" t="str">
        <f>'Chi tiet (card)'!C1524</f>
        <v>0962346003</v>
      </c>
      <c r="D1523" s="95">
        <f t="shared" si="48"/>
        <v>10</v>
      </c>
      <c r="E1523" s="95" t="str">
        <f t="shared" si="49"/>
        <v>0962346XXX</v>
      </c>
      <c r="F1523" s="6" t="str">
        <f>'Chi tiet (card)'!D1524</f>
        <v>Viettel</v>
      </c>
      <c r="G1523" s="11">
        <f>'Chi tiet (card)'!E1524</f>
        <v>100000</v>
      </c>
    </row>
    <row r="1524" spans="1:7" hidden="1" x14ac:dyDescent="0.2">
      <c r="A1524" s="31">
        <f>'Chi tiet (card)'!A1525</f>
        <v>43212</v>
      </c>
      <c r="B1524" s="31" t="str">
        <f>'Chi tiet (card)'!B1525</f>
        <v>22-04-2018 12:45</v>
      </c>
      <c r="C1524" s="31" t="str">
        <f>'Chi tiet (card)'!C1525</f>
        <v>0983258878</v>
      </c>
      <c r="D1524" s="95">
        <f t="shared" si="48"/>
        <v>10</v>
      </c>
      <c r="E1524" s="95" t="str">
        <f t="shared" si="49"/>
        <v>0983258XXX</v>
      </c>
      <c r="F1524" s="6" t="str">
        <f>'Chi tiet (card)'!D1525</f>
        <v>Viettel</v>
      </c>
      <c r="G1524" s="11">
        <f>'Chi tiet (card)'!E1525</f>
        <v>50000</v>
      </c>
    </row>
    <row r="1525" spans="1:7" hidden="1" x14ac:dyDescent="0.2">
      <c r="A1525" s="31">
        <f>'Chi tiet (card)'!A1526</f>
        <v>43212</v>
      </c>
      <c r="B1525" s="31" t="str">
        <f>'Chi tiet (card)'!B1526</f>
        <v>22-04-2018 12:25</v>
      </c>
      <c r="C1525" s="31" t="str">
        <f>'Chi tiet (card)'!C1526</f>
        <v>0971367623</v>
      </c>
      <c r="D1525" s="95">
        <f t="shared" si="48"/>
        <v>10</v>
      </c>
      <c r="E1525" s="95" t="str">
        <f t="shared" si="49"/>
        <v>0971367XXX</v>
      </c>
      <c r="F1525" s="6" t="str">
        <f>'Chi tiet (card)'!D1526</f>
        <v>Viettel</v>
      </c>
      <c r="G1525" s="11">
        <f>'Chi tiet (card)'!E1526</f>
        <v>50000</v>
      </c>
    </row>
    <row r="1526" spans="1:7" hidden="1" x14ac:dyDescent="0.2">
      <c r="A1526" s="31">
        <f>'Chi tiet (card)'!A1527</f>
        <v>43212</v>
      </c>
      <c r="B1526" s="31" t="str">
        <f>'Chi tiet (card)'!B1527</f>
        <v>22-04-2018 12:21</v>
      </c>
      <c r="C1526" s="31" t="str">
        <f>'Chi tiet (card)'!C1527</f>
        <v>0985134611</v>
      </c>
      <c r="D1526" s="95">
        <f t="shared" si="48"/>
        <v>10</v>
      </c>
      <c r="E1526" s="95" t="str">
        <f t="shared" si="49"/>
        <v>0985134XXX</v>
      </c>
      <c r="F1526" s="6" t="str">
        <f>'Chi tiet (card)'!D1527</f>
        <v>Viettel</v>
      </c>
      <c r="G1526" s="11">
        <f>'Chi tiet (card)'!E1527</f>
        <v>50000</v>
      </c>
    </row>
    <row r="1527" spans="1:7" hidden="1" x14ac:dyDescent="0.2">
      <c r="A1527" s="31">
        <f>'Chi tiet (card)'!A1528</f>
        <v>43212</v>
      </c>
      <c r="B1527" s="31" t="str">
        <f>'Chi tiet (card)'!B1528</f>
        <v>22-04-2018 12:12</v>
      </c>
      <c r="C1527" s="31" t="str">
        <f>'Chi tiet (card)'!C1528</f>
        <v>01685138833</v>
      </c>
      <c r="D1527" s="95">
        <f t="shared" si="48"/>
        <v>11</v>
      </c>
      <c r="E1527" s="95" t="str">
        <f t="shared" si="49"/>
        <v>01685138XXX</v>
      </c>
      <c r="F1527" s="6" t="str">
        <f>'Chi tiet (card)'!D1528</f>
        <v>Viettel</v>
      </c>
      <c r="G1527" s="11">
        <f>'Chi tiet (card)'!E1528</f>
        <v>50000</v>
      </c>
    </row>
    <row r="1528" spans="1:7" hidden="1" x14ac:dyDescent="0.2">
      <c r="A1528" s="31">
        <f>'Chi tiet (card)'!A1529</f>
        <v>43212</v>
      </c>
      <c r="B1528" s="31" t="str">
        <f>'Chi tiet (card)'!B1529</f>
        <v>22-04-2018 12:07</v>
      </c>
      <c r="C1528" s="31" t="str">
        <f>'Chi tiet (card)'!C1529</f>
        <v>01683636498</v>
      </c>
      <c r="D1528" s="95">
        <f t="shared" si="48"/>
        <v>11</v>
      </c>
      <c r="E1528" s="95" t="str">
        <f t="shared" si="49"/>
        <v>01683636XXX</v>
      </c>
      <c r="F1528" s="6" t="str">
        <f>'Chi tiet (card)'!D1529</f>
        <v>Viettel</v>
      </c>
      <c r="G1528" s="11">
        <f>'Chi tiet (card)'!E1529</f>
        <v>100000</v>
      </c>
    </row>
    <row r="1529" spans="1:7" hidden="1" x14ac:dyDescent="0.2">
      <c r="A1529" s="31">
        <f>'Chi tiet (card)'!A1530</f>
        <v>43212</v>
      </c>
      <c r="B1529" s="31" t="str">
        <f>'Chi tiet (card)'!B1530</f>
        <v>22-04-2018 12:04</v>
      </c>
      <c r="C1529" s="31" t="str">
        <f>'Chi tiet (card)'!C1530</f>
        <v>0972606386</v>
      </c>
      <c r="D1529" s="95">
        <f t="shared" si="48"/>
        <v>10</v>
      </c>
      <c r="E1529" s="95" t="str">
        <f t="shared" si="49"/>
        <v>0972606XXX</v>
      </c>
      <c r="F1529" s="6" t="str">
        <f>'Chi tiet (card)'!D1530</f>
        <v>Viettel</v>
      </c>
      <c r="G1529" s="11">
        <f>'Chi tiet (card)'!E1530</f>
        <v>50000</v>
      </c>
    </row>
    <row r="1530" spans="1:7" hidden="1" x14ac:dyDescent="0.2">
      <c r="A1530" s="31">
        <f>'Chi tiet (card)'!A1531</f>
        <v>43212</v>
      </c>
      <c r="B1530" s="31" t="str">
        <f>'Chi tiet (card)'!B1531</f>
        <v>22-04-2018 12:01</v>
      </c>
      <c r="C1530" s="31" t="str">
        <f>'Chi tiet (card)'!C1531</f>
        <v>01656768455</v>
      </c>
      <c r="D1530" s="95">
        <f t="shared" si="48"/>
        <v>11</v>
      </c>
      <c r="E1530" s="95" t="str">
        <f t="shared" si="49"/>
        <v>01656768XXX</v>
      </c>
      <c r="F1530" s="6" t="str">
        <f>'Chi tiet (card)'!D1531</f>
        <v>Viettel</v>
      </c>
      <c r="G1530" s="11">
        <f>'Chi tiet (card)'!E1531</f>
        <v>100000</v>
      </c>
    </row>
    <row r="1531" spans="1:7" hidden="1" x14ac:dyDescent="0.2">
      <c r="A1531" s="31">
        <f>'Chi tiet (card)'!A1532</f>
        <v>43212</v>
      </c>
      <c r="B1531" s="31" t="str">
        <f>'Chi tiet (card)'!B1532</f>
        <v>22-04-2018 12:01</v>
      </c>
      <c r="C1531" s="31" t="str">
        <f>'Chi tiet (card)'!C1532</f>
        <v>0988239202</v>
      </c>
      <c r="D1531" s="95">
        <f t="shared" si="48"/>
        <v>10</v>
      </c>
      <c r="E1531" s="95" t="str">
        <f t="shared" si="49"/>
        <v>0988239XXX</v>
      </c>
      <c r="F1531" s="6" t="str">
        <f>'Chi tiet (card)'!D1532</f>
        <v>Viettel</v>
      </c>
      <c r="G1531" s="11">
        <f>'Chi tiet (card)'!E1532</f>
        <v>50000</v>
      </c>
    </row>
    <row r="1532" spans="1:7" hidden="1" x14ac:dyDescent="0.2">
      <c r="A1532" s="31">
        <f>'Chi tiet (card)'!A1533</f>
        <v>43212</v>
      </c>
      <c r="B1532" s="31" t="str">
        <f>'Chi tiet (card)'!B1533</f>
        <v>22-04-2018 12:00</v>
      </c>
      <c r="C1532" s="31" t="str">
        <f>'Chi tiet (card)'!C1533</f>
        <v>01629734623</v>
      </c>
      <c r="D1532" s="95">
        <f t="shared" si="48"/>
        <v>11</v>
      </c>
      <c r="E1532" s="95" t="str">
        <f t="shared" si="49"/>
        <v>01629734XXX</v>
      </c>
      <c r="F1532" s="6" t="str">
        <f>'Chi tiet (card)'!D1533</f>
        <v>Viettel</v>
      </c>
      <c r="G1532" s="11">
        <f>'Chi tiet (card)'!E1533</f>
        <v>50000</v>
      </c>
    </row>
    <row r="1533" spans="1:7" hidden="1" x14ac:dyDescent="0.2">
      <c r="A1533" s="31">
        <f>'Chi tiet (card)'!A1534</f>
        <v>43212</v>
      </c>
      <c r="B1533" s="31" t="str">
        <f>'Chi tiet (card)'!B1534</f>
        <v>22-04-2018 12:00</v>
      </c>
      <c r="C1533" s="31" t="str">
        <f>'Chi tiet (card)'!C1534</f>
        <v>0984051776</v>
      </c>
      <c r="D1533" s="95">
        <f t="shared" si="48"/>
        <v>10</v>
      </c>
      <c r="E1533" s="95" t="str">
        <f t="shared" si="49"/>
        <v>0984051XXX</v>
      </c>
      <c r="F1533" s="6" t="str">
        <f>'Chi tiet (card)'!D1534</f>
        <v>Viettel</v>
      </c>
      <c r="G1533" s="11">
        <f>'Chi tiet (card)'!E1534</f>
        <v>50000</v>
      </c>
    </row>
    <row r="1534" spans="1:7" hidden="1" x14ac:dyDescent="0.2">
      <c r="A1534" s="31">
        <f>'Chi tiet (card)'!A1535</f>
        <v>43212</v>
      </c>
      <c r="B1534" s="31" t="str">
        <f>'Chi tiet (card)'!B1535</f>
        <v>22-04-2018 11:56</v>
      </c>
      <c r="C1534" s="31" t="str">
        <f>'Chi tiet (card)'!C1535</f>
        <v>0988816663</v>
      </c>
      <c r="D1534" s="95">
        <f t="shared" si="48"/>
        <v>10</v>
      </c>
      <c r="E1534" s="95" t="str">
        <f t="shared" si="49"/>
        <v>0988816XXX</v>
      </c>
      <c r="F1534" s="6" t="str">
        <f>'Chi tiet (card)'!D1535</f>
        <v>Viettel</v>
      </c>
      <c r="G1534" s="11">
        <f>'Chi tiet (card)'!E1535</f>
        <v>50000</v>
      </c>
    </row>
    <row r="1535" spans="1:7" hidden="1" x14ac:dyDescent="0.2">
      <c r="A1535" s="31">
        <f>'Chi tiet (card)'!A1536</f>
        <v>43212</v>
      </c>
      <c r="B1535" s="31" t="str">
        <f>'Chi tiet (card)'!B1536</f>
        <v>22-04-2018 11:53</v>
      </c>
      <c r="C1535" s="31" t="str">
        <f>'Chi tiet (card)'!C1536</f>
        <v>01693037660</v>
      </c>
      <c r="D1535" s="95">
        <f t="shared" si="48"/>
        <v>11</v>
      </c>
      <c r="E1535" s="95" t="str">
        <f t="shared" si="49"/>
        <v>01693037XXX</v>
      </c>
      <c r="F1535" s="6" t="str">
        <f>'Chi tiet (card)'!D1536</f>
        <v>Viettel</v>
      </c>
      <c r="G1535" s="11">
        <f>'Chi tiet (card)'!E1536</f>
        <v>100000</v>
      </c>
    </row>
    <row r="1536" spans="1:7" hidden="1" x14ac:dyDescent="0.2">
      <c r="A1536" s="31">
        <f>'Chi tiet (card)'!A1537</f>
        <v>43212</v>
      </c>
      <c r="B1536" s="31" t="str">
        <f>'Chi tiet (card)'!B1537</f>
        <v>22-04-2018 11:49</v>
      </c>
      <c r="C1536" s="31" t="str">
        <f>'Chi tiet (card)'!C1537</f>
        <v>01645046034</v>
      </c>
      <c r="D1536" s="95">
        <f t="shared" si="48"/>
        <v>11</v>
      </c>
      <c r="E1536" s="95" t="str">
        <f t="shared" si="49"/>
        <v>01645046XXX</v>
      </c>
      <c r="F1536" s="6" t="str">
        <f>'Chi tiet (card)'!D1537</f>
        <v>Viettel</v>
      </c>
      <c r="G1536" s="11">
        <f>'Chi tiet (card)'!E1537</f>
        <v>100000</v>
      </c>
    </row>
    <row r="1537" spans="1:7" hidden="1" x14ac:dyDescent="0.2">
      <c r="A1537" s="31">
        <f>'Chi tiet (card)'!A1538</f>
        <v>43212</v>
      </c>
      <c r="B1537" s="31" t="str">
        <f>'Chi tiet (card)'!B1538</f>
        <v>22-04-2018 11:49</v>
      </c>
      <c r="C1537" s="31" t="str">
        <f>'Chi tiet (card)'!C1538</f>
        <v>01656152238</v>
      </c>
      <c r="D1537" s="95">
        <f t="shared" si="48"/>
        <v>11</v>
      </c>
      <c r="E1537" s="95" t="str">
        <f t="shared" si="49"/>
        <v>01656152XXX</v>
      </c>
      <c r="F1537" s="6" t="str">
        <f>'Chi tiet (card)'!D1538</f>
        <v>Viettel</v>
      </c>
      <c r="G1537" s="11">
        <f>'Chi tiet (card)'!E1538</f>
        <v>50000</v>
      </c>
    </row>
    <row r="1538" spans="1:7" hidden="1" x14ac:dyDescent="0.2">
      <c r="A1538" s="31">
        <f>'Chi tiet (card)'!A1539</f>
        <v>43212</v>
      </c>
      <c r="B1538" s="31" t="str">
        <f>'Chi tiet (card)'!B1539</f>
        <v>22-04-2018 11:44</v>
      </c>
      <c r="C1538" s="31" t="str">
        <f>'Chi tiet (card)'!C1539</f>
        <v>0987144166</v>
      </c>
      <c r="D1538" s="95">
        <f t="shared" si="48"/>
        <v>10</v>
      </c>
      <c r="E1538" s="95" t="str">
        <f t="shared" si="49"/>
        <v>0987144XXX</v>
      </c>
      <c r="F1538" s="6" t="str">
        <f>'Chi tiet (card)'!D1539</f>
        <v>Viettel</v>
      </c>
      <c r="G1538" s="11">
        <f>'Chi tiet (card)'!E1539</f>
        <v>50000</v>
      </c>
    </row>
    <row r="1539" spans="1:7" hidden="1" x14ac:dyDescent="0.2">
      <c r="A1539" s="31">
        <f>'Chi tiet (card)'!A1540</f>
        <v>43212</v>
      </c>
      <c r="B1539" s="31" t="str">
        <f>'Chi tiet (card)'!B1540</f>
        <v>22-04-2018 11:43</v>
      </c>
      <c r="C1539" s="31" t="str">
        <f>'Chi tiet (card)'!C1540</f>
        <v>01657782062</v>
      </c>
      <c r="D1539" s="95">
        <f t="shared" si="48"/>
        <v>11</v>
      </c>
      <c r="E1539" s="95" t="str">
        <f t="shared" si="49"/>
        <v>01657782XXX</v>
      </c>
      <c r="F1539" s="6" t="str">
        <f>'Chi tiet (card)'!D1540</f>
        <v>Viettel</v>
      </c>
      <c r="G1539" s="11">
        <f>'Chi tiet (card)'!E1540</f>
        <v>50000</v>
      </c>
    </row>
    <row r="1540" spans="1:7" hidden="1" x14ac:dyDescent="0.2">
      <c r="A1540" s="31">
        <f>'Chi tiet (card)'!A1541</f>
        <v>43212</v>
      </c>
      <c r="B1540" s="31" t="str">
        <f>'Chi tiet (card)'!B1541</f>
        <v>22-04-2018 11:36</v>
      </c>
      <c r="C1540" s="31" t="str">
        <f>'Chi tiet (card)'!C1541</f>
        <v>0913001093</v>
      </c>
      <c r="D1540" s="95">
        <f t="shared" si="48"/>
        <v>10</v>
      </c>
      <c r="E1540" s="95" t="str">
        <f t="shared" si="49"/>
        <v>0913001XXX</v>
      </c>
      <c r="F1540" s="6" t="str">
        <f>'Chi tiet (card)'!D1541</f>
        <v>Vinaphone</v>
      </c>
      <c r="G1540" s="11">
        <f>'Chi tiet (card)'!E1541</f>
        <v>50000</v>
      </c>
    </row>
    <row r="1541" spans="1:7" hidden="1" x14ac:dyDescent="0.2">
      <c r="A1541" s="31">
        <f>'Chi tiet (card)'!A1542</f>
        <v>43212</v>
      </c>
      <c r="B1541" s="31" t="str">
        <f>'Chi tiet (card)'!B1542</f>
        <v>22-04-2018 11:30</v>
      </c>
      <c r="C1541" s="31" t="str">
        <f>'Chi tiet (card)'!C1542</f>
        <v>0974445488</v>
      </c>
      <c r="D1541" s="95">
        <f t="shared" si="48"/>
        <v>10</v>
      </c>
      <c r="E1541" s="95" t="str">
        <f t="shared" si="49"/>
        <v>0974445XXX</v>
      </c>
      <c r="F1541" s="6" t="str">
        <f>'Chi tiet (card)'!D1542</f>
        <v>Viettel</v>
      </c>
      <c r="G1541" s="11">
        <f>'Chi tiet (card)'!E1542</f>
        <v>100000</v>
      </c>
    </row>
    <row r="1542" spans="1:7" hidden="1" x14ac:dyDescent="0.2">
      <c r="A1542" s="31">
        <f>'Chi tiet (card)'!A1543</f>
        <v>43212</v>
      </c>
      <c r="B1542" s="31" t="str">
        <f>'Chi tiet (card)'!B1543</f>
        <v>22-04-2018 11:30</v>
      </c>
      <c r="C1542" s="31" t="str">
        <f>'Chi tiet (card)'!C1543</f>
        <v>01697368488</v>
      </c>
      <c r="D1542" s="95">
        <f t="shared" si="48"/>
        <v>11</v>
      </c>
      <c r="E1542" s="95" t="str">
        <f t="shared" si="49"/>
        <v>01697368XXX</v>
      </c>
      <c r="F1542" s="6" t="str">
        <f>'Chi tiet (card)'!D1543</f>
        <v>Viettel</v>
      </c>
      <c r="G1542" s="11">
        <f>'Chi tiet (card)'!E1543</f>
        <v>100000</v>
      </c>
    </row>
    <row r="1543" spans="1:7" hidden="1" x14ac:dyDescent="0.2">
      <c r="A1543" s="31">
        <f>'Chi tiet (card)'!A1544</f>
        <v>43212</v>
      </c>
      <c r="B1543" s="31" t="str">
        <f>'Chi tiet (card)'!B1544</f>
        <v>22-04-2018 10:46</v>
      </c>
      <c r="C1543" s="31" t="str">
        <f>'Chi tiet (card)'!C1544</f>
        <v>01242775877</v>
      </c>
      <c r="D1543" s="95">
        <f t="shared" si="48"/>
        <v>11</v>
      </c>
      <c r="E1543" s="95" t="str">
        <f t="shared" si="49"/>
        <v>01242775XXX</v>
      </c>
      <c r="F1543" s="6" t="str">
        <f>'Chi tiet (card)'!D1544</f>
        <v>Vinaphone</v>
      </c>
      <c r="G1543" s="11">
        <f>'Chi tiet (card)'!E1544</f>
        <v>100000</v>
      </c>
    </row>
    <row r="1544" spans="1:7" hidden="1" x14ac:dyDescent="0.2">
      <c r="A1544" s="31">
        <f>'Chi tiet (card)'!A1545</f>
        <v>43212</v>
      </c>
      <c r="B1544" s="31" t="str">
        <f>'Chi tiet (card)'!B1545</f>
        <v>22-04-2018 10:20</v>
      </c>
      <c r="C1544" s="31" t="str">
        <f>'Chi tiet (card)'!C1545</f>
        <v>0902495518</v>
      </c>
      <c r="D1544" s="95">
        <f t="shared" si="48"/>
        <v>10</v>
      </c>
      <c r="E1544" s="95" t="str">
        <f t="shared" si="49"/>
        <v>0902495XXX</v>
      </c>
      <c r="F1544" s="6" t="str">
        <f>'Chi tiet (card)'!D1545</f>
        <v>Mobifone</v>
      </c>
      <c r="G1544" s="11">
        <f>'Chi tiet (card)'!E1545</f>
        <v>100000</v>
      </c>
    </row>
    <row r="1545" spans="1:7" hidden="1" x14ac:dyDescent="0.2">
      <c r="A1545" s="31">
        <f>'Chi tiet (card)'!A1546</f>
        <v>43212</v>
      </c>
      <c r="B1545" s="31" t="str">
        <f>'Chi tiet (card)'!B1546</f>
        <v>22-04-2018 10:19</v>
      </c>
      <c r="C1545" s="31" t="str">
        <f>'Chi tiet (card)'!C1546</f>
        <v>01299009539</v>
      </c>
      <c r="D1545" s="95">
        <f t="shared" si="48"/>
        <v>11</v>
      </c>
      <c r="E1545" s="95" t="str">
        <f t="shared" si="49"/>
        <v>01299009XXX</v>
      </c>
      <c r="F1545" s="6" t="str">
        <f>'Chi tiet (card)'!D1546</f>
        <v>Vinaphone</v>
      </c>
      <c r="G1545" s="11">
        <f>'Chi tiet (card)'!E1546</f>
        <v>50000</v>
      </c>
    </row>
    <row r="1546" spans="1:7" hidden="1" x14ac:dyDescent="0.2">
      <c r="A1546" s="31">
        <f>'Chi tiet (card)'!A1547</f>
        <v>43212</v>
      </c>
      <c r="B1546" s="31" t="str">
        <f>'Chi tiet (card)'!B1547</f>
        <v>22-04-2018 09:40</v>
      </c>
      <c r="C1546" s="31" t="str">
        <f>'Chi tiet (card)'!C1547</f>
        <v>0974809383</v>
      </c>
      <c r="D1546" s="95">
        <f t="shared" si="48"/>
        <v>10</v>
      </c>
      <c r="E1546" s="95" t="str">
        <f t="shared" si="49"/>
        <v>0974809XXX</v>
      </c>
      <c r="F1546" s="6" t="str">
        <f>'Chi tiet (card)'!D1547</f>
        <v>Viettel</v>
      </c>
      <c r="G1546" s="11">
        <f>'Chi tiet (card)'!E1547</f>
        <v>100000</v>
      </c>
    </row>
    <row r="1547" spans="1:7" hidden="1" x14ac:dyDescent="0.2">
      <c r="A1547" s="31">
        <f>'Chi tiet (card)'!A1548</f>
        <v>43212</v>
      </c>
      <c r="B1547" s="31" t="str">
        <f>'Chi tiet (card)'!B1548</f>
        <v>22-04-2018 09:34</v>
      </c>
      <c r="C1547" s="31" t="str">
        <f>'Chi tiet (card)'!C1548</f>
        <v>0979663327</v>
      </c>
      <c r="D1547" s="95">
        <f t="shared" si="48"/>
        <v>10</v>
      </c>
      <c r="E1547" s="95" t="str">
        <f t="shared" si="49"/>
        <v>0979663XXX</v>
      </c>
      <c r="F1547" s="6" t="str">
        <f>'Chi tiet (card)'!D1548</f>
        <v>Viettel</v>
      </c>
      <c r="G1547" s="11">
        <f>'Chi tiet (card)'!E1548</f>
        <v>50000</v>
      </c>
    </row>
    <row r="1548" spans="1:7" hidden="1" x14ac:dyDescent="0.2">
      <c r="A1548" s="31">
        <f>'Chi tiet (card)'!A1549</f>
        <v>43212</v>
      </c>
      <c r="B1548" s="31" t="str">
        <f>'Chi tiet (card)'!B1549</f>
        <v>22-04-2018 09:29</v>
      </c>
      <c r="C1548" s="31" t="str">
        <f>'Chi tiet (card)'!C1549</f>
        <v>0961904116</v>
      </c>
      <c r="D1548" s="95">
        <f t="shared" ref="D1548:D1611" si="50">LEN(C1548)</f>
        <v>10</v>
      </c>
      <c r="E1548" s="95" t="str">
        <f t="shared" ref="E1548:E1611" si="51">IF(D1548=11,LEFT(C1548,8)&amp;"XXX",LEFT(C1548,7)&amp;"XXX")</f>
        <v>0961904XXX</v>
      </c>
      <c r="F1548" s="6" t="str">
        <f>'Chi tiet (card)'!D1549</f>
        <v>Viettel</v>
      </c>
      <c r="G1548" s="11">
        <f>'Chi tiet (card)'!E1549</f>
        <v>50000</v>
      </c>
    </row>
    <row r="1549" spans="1:7" hidden="1" x14ac:dyDescent="0.2">
      <c r="A1549" s="31">
        <f>'Chi tiet (card)'!A1550</f>
        <v>43212</v>
      </c>
      <c r="B1549" s="31" t="str">
        <f>'Chi tiet (card)'!B1550</f>
        <v>22-04-2018 09:25</v>
      </c>
      <c r="C1549" s="31" t="str">
        <f>'Chi tiet (card)'!C1550</f>
        <v>01673727850</v>
      </c>
      <c r="D1549" s="95">
        <f t="shared" si="50"/>
        <v>11</v>
      </c>
      <c r="E1549" s="95" t="str">
        <f t="shared" si="51"/>
        <v>01673727XXX</v>
      </c>
      <c r="F1549" s="6" t="str">
        <f>'Chi tiet (card)'!D1550</f>
        <v>Viettel</v>
      </c>
      <c r="G1549" s="11">
        <f>'Chi tiet (card)'!E1550</f>
        <v>100000</v>
      </c>
    </row>
    <row r="1550" spans="1:7" hidden="1" x14ac:dyDescent="0.2">
      <c r="A1550" s="31">
        <f>'Chi tiet (card)'!A1551</f>
        <v>43212</v>
      </c>
      <c r="B1550" s="31" t="str">
        <f>'Chi tiet (card)'!B1551</f>
        <v>22-04-2018 09:19</v>
      </c>
      <c r="C1550" s="31" t="str">
        <f>'Chi tiet (card)'!C1551</f>
        <v>01688984812</v>
      </c>
      <c r="D1550" s="95">
        <f t="shared" si="50"/>
        <v>11</v>
      </c>
      <c r="E1550" s="95" t="str">
        <f t="shared" si="51"/>
        <v>01688984XXX</v>
      </c>
      <c r="F1550" s="6" t="str">
        <f>'Chi tiet (card)'!D1551</f>
        <v>Viettel</v>
      </c>
      <c r="G1550" s="11">
        <f>'Chi tiet (card)'!E1551</f>
        <v>50000</v>
      </c>
    </row>
    <row r="1551" spans="1:7" hidden="1" x14ac:dyDescent="0.2">
      <c r="A1551" s="31">
        <f>'Chi tiet (card)'!A1552</f>
        <v>43212</v>
      </c>
      <c r="B1551" s="31" t="str">
        <f>'Chi tiet (card)'!B1552</f>
        <v>22-04-2018 09:09</v>
      </c>
      <c r="C1551" s="31" t="str">
        <f>'Chi tiet (card)'!C1552</f>
        <v>01685145397</v>
      </c>
      <c r="D1551" s="95">
        <f t="shared" si="50"/>
        <v>11</v>
      </c>
      <c r="E1551" s="95" t="str">
        <f t="shared" si="51"/>
        <v>01685145XXX</v>
      </c>
      <c r="F1551" s="6" t="str">
        <f>'Chi tiet (card)'!D1552</f>
        <v>Viettel</v>
      </c>
      <c r="G1551" s="11">
        <f>'Chi tiet (card)'!E1552</f>
        <v>100000</v>
      </c>
    </row>
    <row r="1552" spans="1:7" hidden="1" x14ac:dyDescent="0.2">
      <c r="A1552" s="31">
        <f>'Chi tiet (card)'!A1553</f>
        <v>43212</v>
      </c>
      <c r="B1552" s="31" t="str">
        <f>'Chi tiet (card)'!B1553</f>
        <v>22-04-2018 09:08</v>
      </c>
      <c r="C1552" s="31" t="str">
        <f>'Chi tiet (card)'!C1553</f>
        <v>01663825553</v>
      </c>
      <c r="D1552" s="95">
        <f t="shared" si="50"/>
        <v>11</v>
      </c>
      <c r="E1552" s="95" t="str">
        <f t="shared" si="51"/>
        <v>01663825XXX</v>
      </c>
      <c r="F1552" s="6" t="str">
        <f>'Chi tiet (card)'!D1553</f>
        <v>Viettel</v>
      </c>
      <c r="G1552" s="11">
        <f>'Chi tiet (card)'!E1553</f>
        <v>50000</v>
      </c>
    </row>
    <row r="1553" spans="1:7" hidden="1" x14ac:dyDescent="0.2">
      <c r="A1553" s="31">
        <f>'Chi tiet (card)'!A1554</f>
        <v>43212</v>
      </c>
      <c r="B1553" s="31" t="str">
        <f>'Chi tiet (card)'!B1554</f>
        <v>22-04-2018 09:06</v>
      </c>
      <c r="C1553" s="31" t="str">
        <f>'Chi tiet (card)'!C1554</f>
        <v>01644027470</v>
      </c>
      <c r="D1553" s="95">
        <f t="shared" si="50"/>
        <v>11</v>
      </c>
      <c r="E1553" s="95" t="str">
        <f t="shared" si="51"/>
        <v>01644027XXX</v>
      </c>
      <c r="F1553" s="6" t="str">
        <f>'Chi tiet (card)'!D1554</f>
        <v>Viettel</v>
      </c>
      <c r="G1553" s="11">
        <f>'Chi tiet (card)'!E1554</f>
        <v>50000</v>
      </c>
    </row>
    <row r="1554" spans="1:7" hidden="1" x14ac:dyDescent="0.2">
      <c r="A1554" s="31">
        <f>'Chi tiet (card)'!A1555</f>
        <v>43212</v>
      </c>
      <c r="B1554" s="31" t="str">
        <f>'Chi tiet (card)'!B1555</f>
        <v>22-04-2018 09:05</v>
      </c>
      <c r="C1554" s="31" t="str">
        <f>'Chi tiet (card)'!C1555</f>
        <v>0902707045</v>
      </c>
      <c r="D1554" s="95">
        <f t="shared" si="50"/>
        <v>10</v>
      </c>
      <c r="E1554" s="95" t="str">
        <f t="shared" si="51"/>
        <v>0902707XXX</v>
      </c>
      <c r="F1554" s="6" t="str">
        <f>'Chi tiet (card)'!D1555</f>
        <v>Mobifone</v>
      </c>
      <c r="G1554" s="11">
        <f>'Chi tiet (card)'!E1555</f>
        <v>100000</v>
      </c>
    </row>
    <row r="1555" spans="1:7" hidden="1" x14ac:dyDescent="0.2">
      <c r="A1555" s="31">
        <f>'Chi tiet (card)'!A1556</f>
        <v>43212</v>
      </c>
      <c r="B1555" s="31" t="str">
        <f>'Chi tiet (card)'!B1556</f>
        <v>22-04-2018 09:02</v>
      </c>
      <c r="C1555" s="31" t="str">
        <f>'Chi tiet (card)'!C1556</f>
        <v>0974526877</v>
      </c>
      <c r="D1555" s="95">
        <f t="shared" si="50"/>
        <v>10</v>
      </c>
      <c r="E1555" s="95" t="str">
        <f t="shared" si="51"/>
        <v>0974526XXX</v>
      </c>
      <c r="F1555" s="6" t="str">
        <f>'Chi tiet (card)'!D1556</f>
        <v>Viettel</v>
      </c>
      <c r="G1555" s="11">
        <f>'Chi tiet (card)'!E1556</f>
        <v>100000</v>
      </c>
    </row>
    <row r="1556" spans="1:7" hidden="1" x14ac:dyDescent="0.2">
      <c r="A1556" s="31">
        <f>'Chi tiet (card)'!A1557</f>
        <v>43212</v>
      </c>
      <c r="B1556" s="31" t="str">
        <f>'Chi tiet (card)'!B1557</f>
        <v>22-04-2018 09:00</v>
      </c>
      <c r="C1556" s="31" t="str">
        <f>'Chi tiet (card)'!C1557</f>
        <v>01656905690</v>
      </c>
      <c r="D1556" s="95">
        <f t="shared" si="50"/>
        <v>11</v>
      </c>
      <c r="E1556" s="95" t="str">
        <f t="shared" si="51"/>
        <v>01656905XXX</v>
      </c>
      <c r="F1556" s="6" t="str">
        <f>'Chi tiet (card)'!D1557</f>
        <v>Viettel</v>
      </c>
      <c r="G1556" s="11">
        <f>'Chi tiet (card)'!E1557</f>
        <v>100000</v>
      </c>
    </row>
    <row r="1557" spans="1:7" hidden="1" x14ac:dyDescent="0.2">
      <c r="A1557" s="31">
        <f>'Chi tiet (card)'!A1558</f>
        <v>43212</v>
      </c>
      <c r="B1557" s="31" t="str">
        <f>'Chi tiet (card)'!B1558</f>
        <v>22-04-2018 09:00</v>
      </c>
      <c r="C1557" s="31" t="str">
        <f>'Chi tiet (card)'!C1558</f>
        <v>01654370131</v>
      </c>
      <c r="D1557" s="95">
        <f t="shared" si="50"/>
        <v>11</v>
      </c>
      <c r="E1557" s="95" t="str">
        <f t="shared" si="51"/>
        <v>01654370XXX</v>
      </c>
      <c r="F1557" s="6" t="str">
        <f>'Chi tiet (card)'!D1558</f>
        <v>Viettel</v>
      </c>
      <c r="G1557" s="11">
        <f>'Chi tiet (card)'!E1558</f>
        <v>50000</v>
      </c>
    </row>
    <row r="1558" spans="1:7" hidden="1" x14ac:dyDescent="0.2">
      <c r="A1558" s="31">
        <f>'Chi tiet (card)'!A1559</f>
        <v>43212</v>
      </c>
      <c r="B1558" s="31" t="str">
        <f>'Chi tiet (card)'!B1559</f>
        <v>22-04-2018 08:49</v>
      </c>
      <c r="C1558" s="31" t="str">
        <f>'Chi tiet (card)'!C1559</f>
        <v>0932482742</v>
      </c>
      <c r="D1558" s="95">
        <f t="shared" si="50"/>
        <v>10</v>
      </c>
      <c r="E1558" s="95" t="str">
        <f t="shared" si="51"/>
        <v>0932482XXX</v>
      </c>
      <c r="F1558" s="6" t="str">
        <f>'Chi tiet (card)'!D1559</f>
        <v>Mobifone</v>
      </c>
      <c r="G1558" s="11">
        <f>'Chi tiet (card)'!E1559</f>
        <v>50000</v>
      </c>
    </row>
    <row r="1559" spans="1:7" hidden="1" x14ac:dyDescent="0.2">
      <c r="A1559" s="31">
        <f>'Chi tiet (card)'!A1560</f>
        <v>43212</v>
      </c>
      <c r="B1559" s="31" t="str">
        <f>'Chi tiet (card)'!B1560</f>
        <v>22-04-2018 08:49</v>
      </c>
      <c r="C1559" s="31" t="str">
        <f>'Chi tiet (card)'!C1560</f>
        <v>01686235959</v>
      </c>
      <c r="D1559" s="95">
        <f t="shared" si="50"/>
        <v>11</v>
      </c>
      <c r="E1559" s="95" t="str">
        <f t="shared" si="51"/>
        <v>01686235XXX</v>
      </c>
      <c r="F1559" s="6" t="str">
        <f>'Chi tiet (card)'!D1560</f>
        <v>Viettel</v>
      </c>
      <c r="G1559" s="11">
        <f>'Chi tiet (card)'!E1560</f>
        <v>50000</v>
      </c>
    </row>
    <row r="1560" spans="1:7" hidden="1" x14ac:dyDescent="0.2">
      <c r="A1560" s="31">
        <f>'Chi tiet (card)'!A1561</f>
        <v>43212</v>
      </c>
      <c r="B1560" s="31" t="str">
        <f>'Chi tiet (card)'!B1561</f>
        <v>22-04-2018 08:43</v>
      </c>
      <c r="C1560" s="31" t="str">
        <f>'Chi tiet (card)'!C1561</f>
        <v>01696799710</v>
      </c>
      <c r="D1560" s="95">
        <f t="shared" si="50"/>
        <v>11</v>
      </c>
      <c r="E1560" s="95" t="str">
        <f t="shared" si="51"/>
        <v>01696799XXX</v>
      </c>
      <c r="F1560" s="6" t="str">
        <f>'Chi tiet (card)'!D1561</f>
        <v>Viettel</v>
      </c>
      <c r="G1560" s="11">
        <f>'Chi tiet (card)'!E1561</f>
        <v>50000</v>
      </c>
    </row>
    <row r="1561" spans="1:7" hidden="1" x14ac:dyDescent="0.2">
      <c r="A1561" s="31">
        <f>'Chi tiet (card)'!A1562</f>
        <v>43212</v>
      </c>
      <c r="B1561" s="31" t="str">
        <f>'Chi tiet (card)'!B1562</f>
        <v>22-04-2018 08:39</v>
      </c>
      <c r="C1561" s="31" t="str">
        <f>'Chi tiet (card)'!C1562</f>
        <v>0944685750</v>
      </c>
      <c r="D1561" s="95">
        <f t="shared" si="50"/>
        <v>10</v>
      </c>
      <c r="E1561" s="95" t="str">
        <f t="shared" si="51"/>
        <v>0944685XXX</v>
      </c>
      <c r="F1561" s="6" t="str">
        <f>'Chi tiet (card)'!D1562</f>
        <v>Vinaphone</v>
      </c>
      <c r="G1561" s="11">
        <f>'Chi tiet (card)'!E1562</f>
        <v>100000</v>
      </c>
    </row>
    <row r="1562" spans="1:7" hidden="1" x14ac:dyDescent="0.2">
      <c r="A1562" s="31">
        <f>'Chi tiet (card)'!A1563</f>
        <v>43212</v>
      </c>
      <c r="B1562" s="31" t="str">
        <f>'Chi tiet (card)'!B1563</f>
        <v>22-04-2018 08:34</v>
      </c>
      <c r="C1562" s="31" t="str">
        <f>'Chi tiet (card)'!C1563</f>
        <v>01643709736</v>
      </c>
      <c r="D1562" s="95">
        <f t="shared" si="50"/>
        <v>11</v>
      </c>
      <c r="E1562" s="95" t="str">
        <f t="shared" si="51"/>
        <v>01643709XXX</v>
      </c>
      <c r="F1562" s="6" t="str">
        <f>'Chi tiet (card)'!D1563</f>
        <v>Viettel</v>
      </c>
      <c r="G1562" s="11">
        <f>'Chi tiet (card)'!E1563</f>
        <v>50000</v>
      </c>
    </row>
    <row r="1563" spans="1:7" hidden="1" x14ac:dyDescent="0.2">
      <c r="A1563" s="31">
        <f>'Chi tiet (card)'!A1564</f>
        <v>43212</v>
      </c>
      <c r="B1563" s="31" t="str">
        <f>'Chi tiet (card)'!B1564</f>
        <v>22-04-2018 08:32</v>
      </c>
      <c r="C1563" s="31" t="str">
        <f>'Chi tiet (card)'!C1564</f>
        <v>0968747997</v>
      </c>
      <c r="D1563" s="95">
        <f t="shared" si="50"/>
        <v>10</v>
      </c>
      <c r="E1563" s="95" t="str">
        <f t="shared" si="51"/>
        <v>0968747XXX</v>
      </c>
      <c r="F1563" s="6" t="str">
        <f>'Chi tiet (card)'!D1564</f>
        <v>Viettel</v>
      </c>
      <c r="G1563" s="11">
        <f>'Chi tiet (card)'!E1564</f>
        <v>100000</v>
      </c>
    </row>
    <row r="1564" spans="1:7" hidden="1" x14ac:dyDescent="0.2">
      <c r="A1564" s="31">
        <f>'Chi tiet (card)'!A1565</f>
        <v>43212</v>
      </c>
      <c r="B1564" s="31" t="str">
        <f>'Chi tiet (card)'!B1565</f>
        <v>22-04-2018 08:32</v>
      </c>
      <c r="C1564" s="31" t="str">
        <f>'Chi tiet (card)'!C1565</f>
        <v>0967472096</v>
      </c>
      <c r="D1564" s="95">
        <f t="shared" si="50"/>
        <v>10</v>
      </c>
      <c r="E1564" s="95" t="str">
        <f t="shared" si="51"/>
        <v>0967472XXX</v>
      </c>
      <c r="F1564" s="6" t="str">
        <f>'Chi tiet (card)'!D1565</f>
        <v>Viettel</v>
      </c>
      <c r="G1564" s="11">
        <f>'Chi tiet (card)'!E1565</f>
        <v>50000</v>
      </c>
    </row>
    <row r="1565" spans="1:7" hidden="1" x14ac:dyDescent="0.2">
      <c r="A1565" s="31">
        <f>'Chi tiet (card)'!A1566</f>
        <v>43212</v>
      </c>
      <c r="B1565" s="31" t="str">
        <f>'Chi tiet (card)'!B1566</f>
        <v>22-04-2018 08:30</v>
      </c>
      <c r="C1565" s="31" t="str">
        <f>'Chi tiet (card)'!C1566</f>
        <v>0964416003</v>
      </c>
      <c r="D1565" s="95">
        <f t="shared" si="50"/>
        <v>10</v>
      </c>
      <c r="E1565" s="95" t="str">
        <f t="shared" si="51"/>
        <v>0964416XXX</v>
      </c>
      <c r="F1565" s="6" t="str">
        <f>'Chi tiet (card)'!D1566</f>
        <v>Viettel</v>
      </c>
      <c r="G1565" s="11">
        <f>'Chi tiet (card)'!E1566</f>
        <v>100000</v>
      </c>
    </row>
    <row r="1566" spans="1:7" hidden="1" x14ac:dyDescent="0.2">
      <c r="A1566" s="31">
        <f>'Chi tiet (card)'!A1567</f>
        <v>43212</v>
      </c>
      <c r="B1566" s="31" t="str">
        <f>'Chi tiet (card)'!B1567</f>
        <v>22-04-2018 08:30</v>
      </c>
      <c r="C1566" s="31" t="str">
        <f>'Chi tiet (card)'!C1567</f>
        <v>0983101634</v>
      </c>
      <c r="D1566" s="95">
        <f t="shared" si="50"/>
        <v>10</v>
      </c>
      <c r="E1566" s="95" t="str">
        <f t="shared" si="51"/>
        <v>0983101XXX</v>
      </c>
      <c r="F1566" s="6" t="str">
        <f>'Chi tiet (card)'!D1567</f>
        <v>Viettel</v>
      </c>
      <c r="G1566" s="11">
        <f>'Chi tiet (card)'!E1567</f>
        <v>100000</v>
      </c>
    </row>
    <row r="1567" spans="1:7" hidden="1" x14ac:dyDescent="0.2">
      <c r="A1567" s="31">
        <f>'Chi tiet (card)'!A1568</f>
        <v>43212</v>
      </c>
      <c r="B1567" s="31" t="str">
        <f>'Chi tiet (card)'!B1568</f>
        <v>22-04-2018 08:28</v>
      </c>
      <c r="C1567" s="31" t="str">
        <f>'Chi tiet (card)'!C1568</f>
        <v>01682272446</v>
      </c>
      <c r="D1567" s="95">
        <f t="shared" si="50"/>
        <v>11</v>
      </c>
      <c r="E1567" s="95" t="str">
        <f t="shared" si="51"/>
        <v>01682272XXX</v>
      </c>
      <c r="F1567" s="6" t="str">
        <f>'Chi tiet (card)'!D1568</f>
        <v>Viettel</v>
      </c>
      <c r="G1567" s="11">
        <f>'Chi tiet (card)'!E1568</f>
        <v>100000</v>
      </c>
    </row>
    <row r="1568" spans="1:7" hidden="1" x14ac:dyDescent="0.2">
      <c r="A1568" s="31">
        <f>'Chi tiet (card)'!A1569</f>
        <v>43212</v>
      </c>
      <c r="B1568" s="31" t="str">
        <f>'Chi tiet (card)'!B1569</f>
        <v>22-04-2018 08:24</v>
      </c>
      <c r="C1568" s="31" t="str">
        <f>'Chi tiet (card)'!C1569</f>
        <v>01668794269</v>
      </c>
      <c r="D1568" s="95">
        <f t="shared" si="50"/>
        <v>11</v>
      </c>
      <c r="E1568" s="95" t="str">
        <f t="shared" si="51"/>
        <v>01668794XXX</v>
      </c>
      <c r="F1568" s="6" t="str">
        <f>'Chi tiet (card)'!D1569</f>
        <v>Viettel</v>
      </c>
      <c r="G1568" s="11">
        <f>'Chi tiet (card)'!E1569</f>
        <v>50000</v>
      </c>
    </row>
    <row r="1569" spans="1:7" hidden="1" x14ac:dyDescent="0.2">
      <c r="A1569" s="31">
        <f>'Chi tiet (card)'!A1570</f>
        <v>43212</v>
      </c>
      <c r="B1569" s="31" t="str">
        <f>'Chi tiet (card)'!B1570</f>
        <v>22-04-2018 08:21</v>
      </c>
      <c r="C1569" s="31" t="str">
        <f>'Chi tiet (card)'!C1570</f>
        <v>01674714197</v>
      </c>
      <c r="D1569" s="95">
        <f t="shared" si="50"/>
        <v>11</v>
      </c>
      <c r="E1569" s="95" t="str">
        <f t="shared" si="51"/>
        <v>01674714XXX</v>
      </c>
      <c r="F1569" s="6" t="str">
        <f>'Chi tiet (card)'!D1570</f>
        <v>Viettel</v>
      </c>
      <c r="G1569" s="11">
        <f>'Chi tiet (card)'!E1570</f>
        <v>50000</v>
      </c>
    </row>
    <row r="1570" spans="1:7" hidden="1" x14ac:dyDescent="0.2">
      <c r="A1570" s="31">
        <f>'Chi tiet (card)'!A1571</f>
        <v>43212</v>
      </c>
      <c r="B1570" s="31" t="str">
        <f>'Chi tiet (card)'!B1571</f>
        <v>22-04-2018 08:20</v>
      </c>
      <c r="C1570" s="31" t="str">
        <f>'Chi tiet (card)'!C1571</f>
        <v>01642492169</v>
      </c>
      <c r="D1570" s="95">
        <f t="shared" si="50"/>
        <v>11</v>
      </c>
      <c r="E1570" s="95" t="str">
        <f t="shared" si="51"/>
        <v>01642492XXX</v>
      </c>
      <c r="F1570" s="6" t="str">
        <f>'Chi tiet (card)'!D1571</f>
        <v>Viettel</v>
      </c>
      <c r="G1570" s="11">
        <f>'Chi tiet (card)'!E1571</f>
        <v>50000</v>
      </c>
    </row>
    <row r="1571" spans="1:7" hidden="1" x14ac:dyDescent="0.2">
      <c r="A1571" s="31">
        <f>'Chi tiet (card)'!A1572</f>
        <v>43212</v>
      </c>
      <c r="B1571" s="31" t="str">
        <f>'Chi tiet (card)'!B1572</f>
        <v>22-04-2018 08:16</v>
      </c>
      <c r="C1571" s="31" t="str">
        <f>'Chi tiet (card)'!C1572</f>
        <v>0943809533</v>
      </c>
      <c r="D1571" s="95">
        <f t="shared" si="50"/>
        <v>10</v>
      </c>
      <c r="E1571" s="95" t="str">
        <f t="shared" si="51"/>
        <v>0943809XXX</v>
      </c>
      <c r="F1571" s="6" t="str">
        <f>'Chi tiet (card)'!D1572</f>
        <v>Vinaphone</v>
      </c>
      <c r="G1571" s="11">
        <f>'Chi tiet (card)'!E1572</f>
        <v>50000</v>
      </c>
    </row>
    <row r="1572" spans="1:7" hidden="1" x14ac:dyDescent="0.2">
      <c r="A1572" s="31">
        <f>'Chi tiet (card)'!A1573</f>
        <v>43212</v>
      </c>
      <c r="B1572" s="31" t="str">
        <f>'Chi tiet (card)'!B1573</f>
        <v>22-04-2018 08:15</v>
      </c>
      <c r="C1572" s="31" t="str">
        <f>'Chi tiet (card)'!C1573</f>
        <v>01636085086</v>
      </c>
      <c r="D1572" s="95">
        <f t="shared" si="50"/>
        <v>11</v>
      </c>
      <c r="E1572" s="95" t="str">
        <f t="shared" si="51"/>
        <v>01636085XXX</v>
      </c>
      <c r="F1572" s="6" t="str">
        <f>'Chi tiet (card)'!D1573</f>
        <v>Viettel</v>
      </c>
      <c r="G1572" s="11">
        <f>'Chi tiet (card)'!E1573</f>
        <v>50000</v>
      </c>
    </row>
    <row r="1573" spans="1:7" hidden="1" x14ac:dyDescent="0.2">
      <c r="A1573" s="31">
        <f>'Chi tiet (card)'!A1574</f>
        <v>43212</v>
      </c>
      <c r="B1573" s="31" t="str">
        <f>'Chi tiet (card)'!B1574</f>
        <v>22-04-2018 08:13</v>
      </c>
      <c r="C1573" s="31" t="str">
        <f>'Chi tiet (card)'!C1574</f>
        <v>0986989507</v>
      </c>
      <c r="D1573" s="95">
        <f t="shared" si="50"/>
        <v>10</v>
      </c>
      <c r="E1573" s="95" t="str">
        <f t="shared" si="51"/>
        <v>0986989XXX</v>
      </c>
      <c r="F1573" s="6" t="str">
        <f>'Chi tiet (card)'!D1574</f>
        <v>Viettel</v>
      </c>
      <c r="G1573" s="11">
        <f>'Chi tiet (card)'!E1574</f>
        <v>100000</v>
      </c>
    </row>
    <row r="1574" spans="1:7" hidden="1" x14ac:dyDescent="0.2">
      <c r="A1574" s="31">
        <f>'Chi tiet (card)'!A1575</f>
        <v>43212</v>
      </c>
      <c r="B1574" s="31" t="str">
        <f>'Chi tiet (card)'!B1575</f>
        <v>22-04-2018 08:11</v>
      </c>
      <c r="C1574" s="31" t="str">
        <f>'Chi tiet (card)'!C1575</f>
        <v>01653042370</v>
      </c>
      <c r="D1574" s="95">
        <f t="shared" si="50"/>
        <v>11</v>
      </c>
      <c r="E1574" s="95" t="str">
        <f t="shared" si="51"/>
        <v>01653042XXX</v>
      </c>
      <c r="F1574" s="6" t="str">
        <f>'Chi tiet (card)'!D1575</f>
        <v>Viettel</v>
      </c>
      <c r="G1574" s="11">
        <f>'Chi tiet (card)'!E1575</f>
        <v>50000</v>
      </c>
    </row>
    <row r="1575" spans="1:7" hidden="1" x14ac:dyDescent="0.2">
      <c r="A1575" s="31">
        <f>'Chi tiet (card)'!A1576</f>
        <v>43212</v>
      </c>
      <c r="B1575" s="31" t="str">
        <f>'Chi tiet (card)'!B1576</f>
        <v>22-04-2018 08:11</v>
      </c>
      <c r="C1575" s="31" t="str">
        <f>'Chi tiet (card)'!C1576</f>
        <v>01654161959</v>
      </c>
      <c r="D1575" s="95">
        <f t="shared" si="50"/>
        <v>11</v>
      </c>
      <c r="E1575" s="95" t="str">
        <f t="shared" si="51"/>
        <v>01654161XXX</v>
      </c>
      <c r="F1575" s="6" t="str">
        <f>'Chi tiet (card)'!D1576</f>
        <v>Viettel</v>
      </c>
      <c r="G1575" s="11">
        <f>'Chi tiet (card)'!E1576</f>
        <v>50000</v>
      </c>
    </row>
    <row r="1576" spans="1:7" hidden="1" x14ac:dyDescent="0.2">
      <c r="A1576" s="31">
        <f>'Chi tiet (card)'!A1577</f>
        <v>43212</v>
      </c>
      <c r="B1576" s="31" t="str">
        <f>'Chi tiet (card)'!B1577</f>
        <v>22-04-2018 08:09</v>
      </c>
      <c r="C1576" s="31" t="str">
        <f>'Chi tiet (card)'!C1577</f>
        <v>0906197648</v>
      </c>
      <c r="D1576" s="95">
        <f t="shared" si="50"/>
        <v>10</v>
      </c>
      <c r="E1576" s="95" t="str">
        <f t="shared" si="51"/>
        <v>0906197XXX</v>
      </c>
      <c r="F1576" s="6" t="str">
        <f>'Chi tiet (card)'!D1577</f>
        <v>Mobifone</v>
      </c>
      <c r="G1576" s="11">
        <f>'Chi tiet (card)'!E1577</f>
        <v>50000</v>
      </c>
    </row>
    <row r="1577" spans="1:7" hidden="1" x14ac:dyDescent="0.2">
      <c r="A1577" s="31">
        <f>'Chi tiet (card)'!A1578</f>
        <v>43212</v>
      </c>
      <c r="B1577" s="31" t="str">
        <f>'Chi tiet (card)'!B1578</f>
        <v>22-04-2018 08:06</v>
      </c>
      <c r="C1577" s="31" t="str">
        <f>'Chi tiet (card)'!C1578</f>
        <v>0977904897</v>
      </c>
      <c r="D1577" s="95">
        <f t="shared" si="50"/>
        <v>10</v>
      </c>
      <c r="E1577" s="95" t="str">
        <f t="shared" si="51"/>
        <v>0977904XXX</v>
      </c>
      <c r="F1577" s="6" t="str">
        <f>'Chi tiet (card)'!D1578</f>
        <v>Viettel</v>
      </c>
      <c r="G1577" s="11">
        <f>'Chi tiet (card)'!E1578</f>
        <v>100000</v>
      </c>
    </row>
    <row r="1578" spans="1:7" hidden="1" x14ac:dyDescent="0.2">
      <c r="A1578" s="31">
        <f>'Chi tiet (card)'!A1579</f>
        <v>43212</v>
      </c>
      <c r="B1578" s="31" t="str">
        <f>'Chi tiet (card)'!B1579</f>
        <v>22-04-2018 08:04</v>
      </c>
      <c r="C1578" s="31" t="str">
        <f>'Chi tiet (card)'!C1579</f>
        <v>0971137987</v>
      </c>
      <c r="D1578" s="95">
        <f t="shared" si="50"/>
        <v>10</v>
      </c>
      <c r="E1578" s="95" t="str">
        <f t="shared" si="51"/>
        <v>0971137XXX</v>
      </c>
      <c r="F1578" s="6" t="str">
        <f>'Chi tiet (card)'!D1579</f>
        <v>Viettel</v>
      </c>
      <c r="G1578" s="11">
        <f>'Chi tiet (card)'!E1579</f>
        <v>50000</v>
      </c>
    </row>
    <row r="1579" spans="1:7" hidden="1" x14ac:dyDescent="0.2">
      <c r="A1579" s="31">
        <f>'Chi tiet (card)'!A1580</f>
        <v>43212</v>
      </c>
      <c r="B1579" s="31" t="str">
        <f>'Chi tiet (card)'!B1580</f>
        <v>22-04-2018 08:03</v>
      </c>
      <c r="C1579" s="31" t="str">
        <f>'Chi tiet (card)'!C1580</f>
        <v>0977194860</v>
      </c>
      <c r="D1579" s="95">
        <f t="shared" si="50"/>
        <v>10</v>
      </c>
      <c r="E1579" s="95" t="str">
        <f t="shared" si="51"/>
        <v>0977194XXX</v>
      </c>
      <c r="F1579" s="6" t="str">
        <f>'Chi tiet (card)'!D1580</f>
        <v>Viettel</v>
      </c>
      <c r="G1579" s="11">
        <f>'Chi tiet (card)'!E1580</f>
        <v>50000</v>
      </c>
    </row>
    <row r="1580" spans="1:7" hidden="1" x14ac:dyDescent="0.2">
      <c r="A1580" s="31">
        <f>'Chi tiet (card)'!A1581</f>
        <v>43212</v>
      </c>
      <c r="B1580" s="31" t="str">
        <f>'Chi tiet (card)'!B1581</f>
        <v>22-04-2018 08:03</v>
      </c>
      <c r="C1580" s="31" t="str">
        <f>'Chi tiet (card)'!C1581</f>
        <v>01674330732</v>
      </c>
      <c r="D1580" s="95">
        <f t="shared" si="50"/>
        <v>11</v>
      </c>
      <c r="E1580" s="95" t="str">
        <f t="shared" si="51"/>
        <v>01674330XXX</v>
      </c>
      <c r="F1580" s="6" t="str">
        <f>'Chi tiet (card)'!D1581</f>
        <v>Viettel</v>
      </c>
      <c r="G1580" s="11">
        <f>'Chi tiet (card)'!E1581</f>
        <v>50000</v>
      </c>
    </row>
    <row r="1581" spans="1:7" hidden="1" x14ac:dyDescent="0.2">
      <c r="A1581" s="31">
        <f>'Chi tiet (card)'!A1582</f>
        <v>43212</v>
      </c>
      <c r="B1581" s="31" t="str">
        <f>'Chi tiet (card)'!B1582</f>
        <v>22-04-2018 08:02</v>
      </c>
      <c r="C1581" s="31" t="str">
        <f>'Chi tiet (card)'!C1582</f>
        <v>01687654581</v>
      </c>
      <c r="D1581" s="95">
        <f t="shared" si="50"/>
        <v>11</v>
      </c>
      <c r="E1581" s="95" t="str">
        <f t="shared" si="51"/>
        <v>01687654XXX</v>
      </c>
      <c r="F1581" s="6" t="str">
        <f>'Chi tiet (card)'!D1582</f>
        <v>Viettel</v>
      </c>
      <c r="G1581" s="11">
        <f>'Chi tiet (card)'!E1582</f>
        <v>50000</v>
      </c>
    </row>
    <row r="1582" spans="1:7" hidden="1" x14ac:dyDescent="0.2">
      <c r="A1582" s="31">
        <f>'Chi tiet (card)'!A1583</f>
        <v>43212</v>
      </c>
      <c r="B1582" s="31" t="str">
        <f>'Chi tiet (card)'!B1583</f>
        <v>22-04-2018 08:00</v>
      </c>
      <c r="C1582" s="31" t="str">
        <f>'Chi tiet (card)'!C1583</f>
        <v>01236262028</v>
      </c>
      <c r="D1582" s="95">
        <f t="shared" si="50"/>
        <v>11</v>
      </c>
      <c r="E1582" s="95" t="str">
        <f t="shared" si="51"/>
        <v>01236262XXX</v>
      </c>
      <c r="F1582" s="6" t="str">
        <f>'Chi tiet (card)'!D1583</f>
        <v>Vinaphone</v>
      </c>
      <c r="G1582" s="11">
        <f>'Chi tiet (card)'!E1583</f>
        <v>100000</v>
      </c>
    </row>
    <row r="1583" spans="1:7" hidden="1" x14ac:dyDescent="0.2">
      <c r="A1583" s="31">
        <f>'Chi tiet (card)'!A1584</f>
        <v>43212</v>
      </c>
      <c r="B1583" s="31" t="str">
        <f>'Chi tiet (card)'!B1584</f>
        <v>22-04-2018 08:00</v>
      </c>
      <c r="C1583" s="31" t="str">
        <f>'Chi tiet (card)'!C1584</f>
        <v>0989473414</v>
      </c>
      <c r="D1583" s="95">
        <f t="shared" si="50"/>
        <v>10</v>
      </c>
      <c r="E1583" s="95" t="str">
        <f t="shared" si="51"/>
        <v>0989473XXX</v>
      </c>
      <c r="F1583" s="6" t="str">
        <f>'Chi tiet (card)'!D1584</f>
        <v>Viettel</v>
      </c>
      <c r="G1583" s="11">
        <f>'Chi tiet (card)'!E1584</f>
        <v>50000</v>
      </c>
    </row>
    <row r="1584" spans="1:7" hidden="1" x14ac:dyDescent="0.2">
      <c r="A1584" s="31">
        <f>'Chi tiet (card)'!A1585</f>
        <v>43212</v>
      </c>
      <c r="B1584" s="31" t="str">
        <f>'Chi tiet (card)'!B1585</f>
        <v>22-04-2018 07:57</v>
      </c>
      <c r="C1584" s="31" t="str">
        <f>'Chi tiet (card)'!C1585</f>
        <v>01699835908</v>
      </c>
      <c r="D1584" s="95">
        <f t="shared" si="50"/>
        <v>11</v>
      </c>
      <c r="E1584" s="95" t="str">
        <f t="shared" si="51"/>
        <v>01699835XXX</v>
      </c>
      <c r="F1584" s="6" t="str">
        <f>'Chi tiet (card)'!D1585</f>
        <v>Viettel</v>
      </c>
      <c r="G1584" s="11">
        <f>'Chi tiet (card)'!E1585</f>
        <v>50000</v>
      </c>
    </row>
    <row r="1585" spans="1:7" hidden="1" x14ac:dyDescent="0.2">
      <c r="A1585" s="31">
        <f>'Chi tiet (card)'!A1586</f>
        <v>43212</v>
      </c>
      <c r="B1585" s="31" t="str">
        <f>'Chi tiet (card)'!B1586</f>
        <v>22-04-2018 07:55</v>
      </c>
      <c r="C1585" s="31" t="str">
        <f>'Chi tiet (card)'!C1586</f>
        <v>0939212189</v>
      </c>
      <c r="D1585" s="95">
        <f t="shared" si="50"/>
        <v>10</v>
      </c>
      <c r="E1585" s="95" t="str">
        <f t="shared" si="51"/>
        <v>0939212XXX</v>
      </c>
      <c r="F1585" s="6" t="str">
        <f>'Chi tiet (card)'!D1586</f>
        <v>Mobifone</v>
      </c>
      <c r="G1585" s="11">
        <f>'Chi tiet (card)'!E1586</f>
        <v>50000</v>
      </c>
    </row>
    <row r="1586" spans="1:7" hidden="1" x14ac:dyDescent="0.2">
      <c r="A1586" s="31">
        <f>'Chi tiet (card)'!A1587</f>
        <v>43212</v>
      </c>
      <c r="B1586" s="31" t="str">
        <f>'Chi tiet (card)'!B1587</f>
        <v>22-04-2018 07:55</v>
      </c>
      <c r="C1586" s="31" t="str">
        <f>'Chi tiet (card)'!C1587</f>
        <v>0972778740</v>
      </c>
      <c r="D1586" s="95">
        <f t="shared" si="50"/>
        <v>10</v>
      </c>
      <c r="E1586" s="95" t="str">
        <f t="shared" si="51"/>
        <v>0972778XXX</v>
      </c>
      <c r="F1586" s="6" t="str">
        <f>'Chi tiet (card)'!D1587</f>
        <v>Viettel</v>
      </c>
      <c r="G1586" s="11">
        <f>'Chi tiet (card)'!E1587</f>
        <v>100000</v>
      </c>
    </row>
    <row r="1587" spans="1:7" hidden="1" x14ac:dyDescent="0.2">
      <c r="A1587" s="31">
        <f>'Chi tiet (card)'!A1588</f>
        <v>43212</v>
      </c>
      <c r="B1587" s="31" t="str">
        <f>'Chi tiet (card)'!B1588</f>
        <v>22-04-2018 07:46</v>
      </c>
      <c r="C1587" s="31" t="str">
        <f>'Chi tiet (card)'!C1588</f>
        <v>01696549601</v>
      </c>
      <c r="D1587" s="95">
        <f t="shared" si="50"/>
        <v>11</v>
      </c>
      <c r="E1587" s="95" t="str">
        <f t="shared" si="51"/>
        <v>01696549XXX</v>
      </c>
      <c r="F1587" s="6" t="str">
        <f>'Chi tiet (card)'!D1588</f>
        <v>Viettel</v>
      </c>
      <c r="G1587" s="11">
        <f>'Chi tiet (card)'!E1588</f>
        <v>50000</v>
      </c>
    </row>
    <row r="1588" spans="1:7" hidden="1" x14ac:dyDescent="0.2">
      <c r="A1588" s="31">
        <f>'Chi tiet (card)'!A1589</f>
        <v>43212</v>
      </c>
      <c r="B1588" s="31" t="str">
        <f>'Chi tiet (card)'!B1589</f>
        <v>22-04-2018 07:39</v>
      </c>
      <c r="C1588" s="31" t="str">
        <f>'Chi tiet (card)'!C1589</f>
        <v>0948702556</v>
      </c>
      <c r="D1588" s="95">
        <f t="shared" si="50"/>
        <v>10</v>
      </c>
      <c r="E1588" s="95" t="str">
        <f t="shared" si="51"/>
        <v>0948702XXX</v>
      </c>
      <c r="F1588" s="6" t="str">
        <f>'Chi tiet (card)'!D1589</f>
        <v>Vinaphone</v>
      </c>
      <c r="G1588" s="11">
        <f>'Chi tiet (card)'!E1589</f>
        <v>100000</v>
      </c>
    </row>
    <row r="1589" spans="1:7" hidden="1" x14ac:dyDescent="0.2">
      <c r="A1589" s="31">
        <f>'Chi tiet (card)'!A1590</f>
        <v>43212</v>
      </c>
      <c r="B1589" s="31" t="str">
        <f>'Chi tiet (card)'!B1590</f>
        <v>22-04-2018 07:35</v>
      </c>
      <c r="C1589" s="31" t="str">
        <f>'Chi tiet (card)'!C1590</f>
        <v>01685554625</v>
      </c>
      <c r="D1589" s="95">
        <f t="shared" si="50"/>
        <v>11</v>
      </c>
      <c r="E1589" s="95" t="str">
        <f t="shared" si="51"/>
        <v>01685554XXX</v>
      </c>
      <c r="F1589" s="6" t="str">
        <f>'Chi tiet (card)'!D1590</f>
        <v>Viettel</v>
      </c>
      <c r="G1589" s="11">
        <f>'Chi tiet (card)'!E1590</f>
        <v>50000</v>
      </c>
    </row>
    <row r="1590" spans="1:7" hidden="1" x14ac:dyDescent="0.2">
      <c r="A1590" s="31">
        <f>'Chi tiet (card)'!A1591</f>
        <v>43212</v>
      </c>
      <c r="B1590" s="31" t="str">
        <f>'Chi tiet (card)'!B1591</f>
        <v>22-04-2018 07:34</v>
      </c>
      <c r="C1590" s="31" t="str">
        <f>'Chi tiet (card)'!C1591</f>
        <v>0919309106</v>
      </c>
      <c r="D1590" s="95">
        <f t="shared" si="50"/>
        <v>10</v>
      </c>
      <c r="E1590" s="95" t="str">
        <f t="shared" si="51"/>
        <v>0919309XXX</v>
      </c>
      <c r="F1590" s="6" t="str">
        <f>'Chi tiet (card)'!D1591</f>
        <v>Vinaphone</v>
      </c>
      <c r="G1590" s="11">
        <f>'Chi tiet (card)'!E1591</f>
        <v>50000</v>
      </c>
    </row>
    <row r="1591" spans="1:7" hidden="1" x14ac:dyDescent="0.2">
      <c r="A1591" s="31">
        <f>'Chi tiet (card)'!A1592</f>
        <v>43212</v>
      </c>
      <c r="B1591" s="31" t="str">
        <f>'Chi tiet (card)'!B1592</f>
        <v>22-04-2018 07:30</v>
      </c>
      <c r="C1591" s="31" t="str">
        <f>'Chi tiet (card)'!C1592</f>
        <v>01257152287</v>
      </c>
      <c r="D1591" s="95">
        <f t="shared" si="50"/>
        <v>11</v>
      </c>
      <c r="E1591" s="95" t="str">
        <f t="shared" si="51"/>
        <v>01257152XXX</v>
      </c>
      <c r="F1591" s="6" t="str">
        <f>'Chi tiet (card)'!D1592</f>
        <v>Vinaphone</v>
      </c>
      <c r="G1591" s="11">
        <f>'Chi tiet (card)'!E1592</f>
        <v>50000</v>
      </c>
    </row>
    <row r="1592" spans="1:7" hidden="1" x14ac:dyDescent="0.2">
      <c r="A1592" s="31">
        <f>'Chi tiet (card)'!A1593</f>
        <v>43212</v>
      </c>
      <c r="B1592" s="31" t="str">
        <f>'Chi tiet (card)'!B1593</f>
        <v>22-04-2018 07:29</v>
      </c>
      <c r="C1592" s="31" t="str">
        <f>'Chi tiet (card)'!C1593</f>
        <v>0967882444</v>
      </c>
      <c r="D1592" s="95">
        <f t="shared" si="50"/>
        <v>10</v>
      </c>
      <c r="E1592" s="95" t="str">
        <f t="shared" si="51"/>
        <v>0967882XXX</v>
      </c>
      <c r="F1592" s="6" t="str">
        <f>'Chi tiet (card)'!D1593</f>
        <v>Viettel</v>
      </c>
      <c r="G1592" s="11">
        <f>'Chi tiet (card)'!E1593</f>
        <v>100000</v>
      </c>
    </row>
    <row r="1593" spans="1:7" hidden="1" x14ac:dyDescent="0.2">
      <c r="A1593" s="31">
        <f>'Chi tiet (card)'!A1594</f>
        <v>43212</v>
      </c>
      <c r="B1593" s="31" t="str">
        <f>'Chi tiet (card)'!B1594</f>
        <v>22-04-2018 07:28</v>
      </c>
      <c r="C1593" s="31" t="str">
        <f>'Chi tiet (card)'!C1594</f>
        <v>01653388529</v>
      </c>
      <c r="D1593" s="95">
        <f t="shared" si="50"/>
        <v>11</v>
      </c>
      <c r="E1593" s="95" t="str">
        <f t="shared" si="51"/>
        <v>01653388XXX</v>
      </c>
      <c r="F1593" s="6" t="str">
        <f>'Chi tiet (card)'!D1594</f>
        <v>Viettel</v>
      </c>
      <c r="G1593" s="11">
        <f>'Chi tiet (card)'!E1594</f>
        <v>50000</v>
      </c>
    </row>
    <row r="1594" spans="1:7" hidden="1" x14ac:dyDescent="0.2">
      <c r="A1594" s="31">
        <f>'Chi tiet (card)'!A1595</f>
        <v>43212</v>
      </c>
      <c r="B1594" s="31" t="str">
        <f>'Chi tiet (card)'!B1595</f>
        <v>22-04-2018 07:25</v>
      </c>
      <c r="C1594" s="31" t="str">
        <f>'Chi tiet (card)'!C1595</f>
        <v>0976154513</v>
      </c>
      <c r="D1594" s="95">
        <f t="shared" si="50"/>
        <v>10</v>
      </c>
      <c r="E1594" s="95" t="str">
        <f t="shared" si="51"/>
        <v>0976154XXX</v>
      </c>
      <c r="F1594" s="6" t="str">
        <f>'Chi tiet (card)'!D1595</f>
        <v>Viettel</v>
      </c>
      <c r="G1594" s="11">
        <f>'Chi tiet (card)'!E1595</f>
        <v>100000</v>
      </c>
    </row>
    <row r="1595" spans="1:7" hidden="1" x14ac:dyDescent="0.2">
      <c r="A1595" s="31">
        <f>'Chi tiet (card)'!A1596</f>
        <v>43212</v>
      </c>
      <c r="B1595" s="31" t="str">
        <f>'Chi tiet (card)'!B1596</f>
        <v>22-04-2018 07:11</v>
      </c>
      <c r="C1595" s="31" t="str">
        <f>'Chi tiet (card)'!C1596</f>
        <v>01694770771</v>
      </c>
      <c r="D1595" s="95">
        <f t="shared" si="50"/>
        <v>11</v>
      </c>
      <c r="E1595" s="95" t="str">
        <f t="shared" si="51"/>
        <v>01694770XXX</v>
      </c>
      <c r="F1595" s="6" t="str">
        <f>'Chi tiet (card)'!D1596</f>
        <v>Viettel</v>
      </c>
      <c r="G1595" s="11">
        <f>'Chi tiet (card)'!E1596</f>
        <v>100000</v>
      </c>
    </row>
    <row r="1596" spans="1:7" hidden="1" x14ac:dyDescent="0.2">
      <c r="A1596" s="31">
        <f>'Chi tiet (card)'!A1597</f>
        <v>43212</v>
      </c>
      <c r="B1596" s="31" t="str">
        <f>'Chi tiet (card)'!B1597</f>
        <v>22-04-2018 07:08</v>
      </c>
      <c r="C1596" s="31" t="str">
        <f>'Chi tiet (card)'!C1597</f>
        <v>01252568457</v>
      </c>
      <c r="D1596" s="95">
        <f t="shared" si="50"/>
        <v>11</v>
      </c>
      <c r="E1596" s="95" t="str">
        <f t="shared" si="51"/>
        <v>01252568XXX</v>
      </c>
      <c r="F1596" s="6" t="str">
        <f>'Chi tiet (card)'!D1597</f>
        <v>Vinaphone</v>
      </c>
      <c r="G1596" s="11">
        <f>'Chi tiet (card)'!E1597</f>
        <v>50000</v>
      </c>
    </row>
    <row r="1597" spans="1:7" hidden="1" x14ac:dyDescent="0.2">
      <c r="A1597" s="31">
        <f>'Chi tiet (card)'!A1598</f>
        <v>43212</v>
      </c>
      <c r="B1597" s="31" t="str">
        <f>'Chi tiet (card)'!B1598</f>
        <v>22-04-2018 07:05</v>
      </c>
      <c r="C1597" s="31" t="str">
        <f>'Chi tiet (card)'!C1598</f>
        <v>01279800621</v>
      </c>
      <c r="D1597" s="95">
        <f t="shared" si="50"/>
        <v>11</v>
      </c>
      <c r="E1597" s="95" t="str">
        <f t="shared" si="51"/>
        <v>01279800XXX</v>
      </c>
      <c r="F1597" s="6" t="str">
        <f>'Chi tiet (card)'!D1598</f>
        <v>Vinaphone</v>
      </c>
      <c r="G1597" s="11">
        <f>'Chi tiet (card)'!E1598</f>
        <v>100000</v>
      </c>
    </row>
    <row r="1598" spans="1:7" hidden="1" x14ac:dyDescent="0.2">
      <c r="A1598" s="31">
        <f>'Chi tiet (card)'!A1599</f>
        <v>43212</v>
      </c>
      <c r="B1598" s="31" t="str">
        <f>'Chi tiet (card)'!B1599</f>
        <v>22-04-2018 07:05</v>
      </c>
      <c r="C1598" s="31" t="str">
        <f>'Chi tiet (card)'!C1599</f>
        <v>0967102228</v>
      </c>
      <c r="D1598" s="95">
        <f t="shared" si="50"/>
        <v>10</v>
      </c>
      <c r="E1598" s="95" t="str">
        <f t="shared" si="51"/>
        <v>0967102XXX</v>
      </c>
      <c r="F1598" s="6" t="str">
        <f>'Chi tiet (card)'!D1599</f>
        <v>Viettel</v>
      </c>
      <c r="G1598" s="11">
        <f>'Chi tiet (card)'!E1599</f>
        <v>50000</v>
      </c>
    </row>
    <row r="1599" spans="1:7" hidden="1" x14ac:dyDescent="0.2">
      <c r="A1599" s="31">
        <f>'Chi tiet (card)'!A1600</f>
        <v>43212</v>
      </c>
      <c r="B1599" s="31" t="str">
        <f>'Chi tiet (card)'!B1600</f>
        <v>22-04-2018 07:05</v>
      </c>
      <c r="C1599" s="31" t="str">
        <f>'Chi tiet (card)'!C1600</f>
        <v>0985324961</v>
      </c>
      <c r="D1599" s="95">
        <f t="shared" si="50"/>
        <v>10</v>
      </c>
      <c r="E1599" s="95" t="str">
        <f t="shared" si="51"/>
        <v>0985324XXX</v>
      </c>
      <c r="F1599" s="6" t="str">
        <f>'Chi tiet (card)'!D1600</f>
        <v>Viettel</v>
      </c>
      <c r="G1599" s="11">
        <f>'Chi tiet (card)'!E1600</f>
        <v>50000</v>
      </c>
    </row>
    <row r="1600" spans="1:7" hidden="1" x14ac:dyDescent="0.2">
      <c r="A1600" s="31">
        <f>'Chi tiet (card)'!A1601</f>
        <v>43212</v>
      </c>
      <c r="B1600" s="31" t="str">
        <f>'Chi tiet (card)'!B1601</f>
        <v>22-04-2018 07:05</v>
      </c>
      <c r="C1600" s="31" t="str">
        <f>'Chi tiet (card)'!C1601</f>
        <v>01692109294</v>
      </c>
      <c r="D1600" s="95">
        <f t="shared" si="50"/>
        <v>11</v>
      </c>
      <c r="E1600" s="95" t="str">
        <f t="shared" si="51"/>
        <v>01692109XXX</v>
      </c>
      <c r="F1600" s="6" t="str">
        <f>'Chi tiet (card)'!D1601</f>
        <v>Viettel</v>
      </c>
      <c r="G1600" s="11">
        <f>'Chi tiet (card)'!E1601</f>
        <v>100000</v>
      </c>
    </row>
    <row r="1601" spans="1:7" hidden="1" x14ac:dyDescent="0.2">
      <c r="A1601" s="31">
        <f>'Chi tiet (card)'!A1602</f>
        <v>43212</v>
      </c>
      <c r="B1601" s="31" t="str">
        <f>'Chi tiet (card)'!B1602</f>
        <v>22-04-2018 07:02</v>
      </c>
      <c r="C1601" s="31" t="str">
        <f>'Chi tiet (card)'!C1602</f>
        <v>0869268620</v>
      </c>
      <c r="D1601" s="95">
        <f t="shared" si="50"/>
        <v>10</v>
      </c>
      <c r="E1601" s="95" t="str">
        <f t="shared" si="51"/>
        <v>0869268XXX</v>
      </c>
      <c r="F1601" s="6" t="str">
        <f>'Chi tiet (card)'!D1602</f>
        <v>Viettel</v>
      </c>
      <c r="G1601" s="11">
        <f>'Chi tiet (card)'!E1602</f>
        <v>100000</v>
      </c>
    </row>
    <row r="1602" spans="1:7" hidden="1" x14ac:dyDescent="0.2">
      <c r="A1602" s="31">
        <f>'Chi tiet (card)'!A1603</f>
        <v>43212</v>
      </c>
      <c r="B1602" s="31" t="str">
        <f>'Chi tiet (card)'!B1603</f>
        <v>22-04-2018 07:02</v>
      </c>
      <c r="C1602" s="31" t="str">
        <f>'Chi tiet (card)'!C1603</f>
        <v>0908252100</v>
      </c>
      <c r="D1602" s="95">
        <f t="shared" si="50"/>
        <v>10</v>
      </c>
      <c r="E1602" s="95" t="str">
        <f t="shared" si="51"/>
        <v>0908252XXX</v>
      </c>
      <c r="F1602" s="6" t="str">
        <f>'Chi tiet (card)'!D1603</f>
        <v>Mobifone</v>
      </c>
      <c r="G1602" s="11">
        <f>'Chi tiet (card)'!E1603</f>
        <v>100000</v>
      </c>
    </row>
    <row r="1603" spans="1:7" hidden="1" x14ac:dyDescent="0.2">
      <c r="A1603" s="31">
        <f>'Chi tiet (card)'!A1604</f>
        <v>43212</v>
      </c>
      <c r="B1603" s="31" t="str">
        <f>'Chi tiet (card)'!B1604</f>
        <v>22-04-2018 06:54</v>
      </c>
      <c r="C1603" s="31" t="str">
        <f>'Chi tiet (card)'!C1604</f>
        <v>01683117894</v>
      </c>
      <c r="D1603" s="95">
        <f t="shared" si="50"/>
        <v>11</v>
      </c>
      <c r="E1603" s="95" t="str">
        <f t="shared" si="51"/>
        <v>01683117XXX</v>
      </c>
      <c r="F1603" s="6" t="str">
        <f>'Chi tiet (card)'!D1604</f>
        <v>Viettel</v>
      </c>
      <c r="G1603" s="11">
        <f>'Chi tiet (card)'!E1604</f>
        <v>100000</v>
      </c>
    </row>
    <row r="1604" spans="1:7" hidden="1" x14ac:dyDescent="0.2">
      <c r="A1604" s="31">
        <f>'Chi tiet (card)'!A1605</f>
        <v>43212</v>
      </c>
      <c r="B1604" s="31" t="str">
        <f>'Chi tiet (card)'!B1605</f>
        <v>22-04-2018 06:49</v>
      </c>
      <c r="C1604" s="31" t="str">
        <f>'Chi tiet (card)'!C1605</f>
        <v>0987202312</v>
      </c>
      <c r="D1604" s="95">
        <f t="shared" si="50"/>
        <v>10</v>
      </c>
      <c r="E1604" s="95" t="str">
        <f t="shared" si="51"/>
        <v>0987202XXX</v>
      </c>
      <c r="F1604" s="6" t="str">
        <f>'Chi tiet (card)'!D1605</f>
        <v>Viettel</v>
      </c>
      <c r="G1604" s="11">
        <f>'Chi tiet (card)'!E1605</f>
        <v>100000</v>
      </c>
    </row>
    <row r="1605" spans="1:7" hidden="1" x14ac:dyDescent="0.2">
      <c r="A1605" s="31">
        <f>'Chi tiet (card)'!A1606</f>
        <v>43212</v>
      </c>
      <c r="B1605" s="31" t="str">
        <f>'Chi tiet (card)'!B1606</f>
        <v>22-04-2018 06:45</v>
      </c>
      <c r="C1605" s="31" t="str">
        <f>'Chi tiet (card)'!C1606</f>
        <v>0986573969</v>
      </c>
      <c r="D1605" s="95">
        <f t="shared" si="50"/>
        <v>10</v>
      </c>
      <c r="E1605" s="95" t="str">
        <f t="shared" si="51"/>
        <v>0986573XXX</v>
      </c>
      <c r="F1605" s="6" t="str">
        <f>'Chi tiet (card)'!D1606</f>
        <v>Viettel</v>
      </c>
      <c r="G1605" s="11">
        <f>'Chi tiet (card)'!E1606</f>
        <v>50000</v>
      </c>
    </row>
    <row r="1606" spans="1:7" hidden="1" x14ac:dyDescent="0.2">
      <c r="A1606" s="31">
        <f>'Chi tiet (card)'!A1607</f>
        <v>43212</v>
      </c>
      <c r="B1606" s="31" t="str">
        <f>'Chi tiet (card)'!B1607</f>
        <v>22-04-2018 06:39</v>
      </c>
      <c r="C1606" s="31" t="str">
        <f>'Chi tiet (card)'!C1607</f>
        <v>0978762906</v>
      </c>
      <c r="D1606" s="95">
        <f t="shared" si="50"/>
        <v>10</v>
      </c>
      <c r="E1606" s="95" t="str">
        <f t="shared" si="51"/>
        <v>0978762XXX</v>
      </c>
      <c r="F1606" s="6" t="str">
        <f>'Chi tiet (card)'!D1607</f>
        <v>Viettel</v>
      </c>
      <c r="G1606" s="11">
        <f>'Chi tiet (card)'!E1607</f>
        <v>100000</v>
      </c>
    </row>
    <row r="1607" spans="1:7" hidden="1" x14ac:dyDescent="0.2">
      <c r="A1607" s="31">
        <f>'Chi tiet (card)'!A1608</f>
        <v>43212</v>
      </c>
      <c r="B1607" s="31" t="str">
        <f>'Chi tiet (card)'!B1608</f>
        <v>22-04-2018 06:37</v>
      </c>
      <c r="C1607" s="31" t="str">
        <f>'Chi tiet (card)'!C1608</f>
        <v>0907541284</v>
      </c>
      <c r="D1607" s="95">
        <f t="shared" si="50"/>
        <v>10</v>
      </c>
      <c r="E1607" s="95" t="str">
        <f t="shared" si="51"/>
        <v>0907541XXX</v>
      </c>
      <c r="F1607" s="6" t="str">
        <f>'Chi tiet (card)'!D1608</f>
        <v>Mobifone</v>
      </c>
      <c r="G1607" s="11">
        <f>'Chi tiet (card)'!E1608</f>
        <v>100000</v>
      </c>
    </row>
    <row r="1608" spans="1:7" hidden="1" x14ac:dyDescent="0.2">
      <c r="A1608" s="31">
        <f>'Chi tiet (card)'!A1609</f>
        <v>43212</v>
      </c>
      <c r="B1608" s="31" t="str">
        <f>'Chi tiet (card)'!B1609</f>
        <v>22-04-2018 06:33</v>
      </c>
      <c r="C1608" s="31" t="str">
        <f>'Chi tiet (card)'!C1609</f>
        <v>01698166072</v>
      </c>
      <c r="D1608" s="95">
        <f t="shared" si="50"/>
        <v>11</v>
      </c>
      <c r="E1608" s="95" t="str">
        <f t="shared" si="51"/>
        <v>01698166XXX</v>
      </c>
      <c r="F1608" s="6" t="str">
        <f>'Chi tiet (card)'!D1609</f>
        <v>Viettel</v>
      </c>
      <c r="G1608" s="11">
        <f>'Chi tiet (card)'!E1609</f>
        <v>50000</v>
      </c>
    </row>
    <row r="1609" spans="1:7" hidden="1" x14ac:dyDescent="0.2">
      <c r="A1609" s="31">
        <f>'Chi tiet (card)'!A1610</f>
        <v>43212</v>
      </c>
      <c r="B1609" s="31" t="str">
        <f>'Chi tiet (card)'!B1610</f>
        <v>22-04-2018 06:31</v>
      </c>
      <c r="C1609" s="31" t="str">
        <f>'Chi tiet (card)'!C1610</f>
        <v>0937920340</v>
      </c>
      <c r="D1609" s="95">
        <f t="shared" si="50"/>
        <v>10</v>
      </c>
      <c r="E1609" s="95" t="str">
        <f t="shared" si="51"/>
        <v>0937920XXX</v>
      </c>
      <c r="F1609" s="6" t="str">
        <f>'Chi tiet (card)'!D1610</f>
        <v>Mobifone</v>
      </c>
      <c r="G1609" s="11">
        <f>'Chi tiet (card)'!E1610</f>
        <v>100000</v>
      </c>
    </row>
    <row r="1610" spans="1:7" hidden="1" x14ac:dyDescent="0.2">
      <c r="A1610" s="31">
        <f>'Chi tiet (card)'!A1611</f>
        <v>43212</v>
      </c>
      <c r="B1610" s="31" t="str">
        <f>'Chi tiet (card)'!B1611</f>
        <v>22-04-2018 06:25</v>
      </c>
      <c r="C1610" s="31" t="str">
        <f>'Chi tiet (card)'!C1611</f>
        <v>0969667072</v>
      </c>
      <c r="D1610" s="95">
        <f t="shared" si="50"/>
        <v>10</v>
      </c>
      <c r="E1610" s="95" t="str">
        <f t="shared" si="51"/>
        <v>0969667XXX</v>
      </c>
      <c r="F1610" s="6" t="str">
        <f>'Chi tiet (card)'!D1611</f>
        <v>Viettel</v>
      </c>
      <c r="G1610" s="11">
        <f>'Chi tiet (card)'!E1611</f>
        <v>50000</v>
      </c>
    </row>
    <row r="1611" spans="1:7" hidden="1" x14ac:dyDescent="0.2">
      <c r="A1611" s="31">
        <f>'Chi tiet (card)'!A1612</f>
        <v>43212</v>
      </c>
      <c r="B1611" s="31" t="str">
        <f>'Chi tiet (card)'!B1612</f>
        <v>22-04-2018 06:14</v>
      </c>
      <c r="C1611" s="31" t="str">
        <f>'Chi tiet (card)'!C1612</f>
        <v>0948723166</v>
      </c>
      <c r="D1611" s="95">
        <f t="shared" si="50"/>
        <v>10</v>
      </c>
      <c r="E1611" s="95" t="str">
        <f t="shared" si="51"/>
        <v>0948723XXX</v>
      </c>
      <c r="F1611" s="6" t="str">
        <f>'Chi tiet (card)'!D1612</f>
        <v>Vinaphone</v>
      </c>
      <c r="G1611" s="11">
        <f>'Chi tiet (card)'!E1612</f>
        <v>50000</v>
      </c>
    </row>
    <row r="1612" spans="1:7" hidden="1" x14ac:dyDescent="0.2">
      <c r="A1612" s="31">
        <f>'Chi tiet (card)'!A1613</f>
        <v>43212</v>
      </c>
      <c r="B1612" s="31" t="str">
        <f>'Chi tiet (card)'!B1613</f>
        <v>22-04-2018 06:13</v>
      </c>
      <c r="C1612" s="31" t="str">
        <f>'Chi tiet (card)'!C1613</f>
        <v>01694898468</v>
      </c>
      <c r="D1612" s="95">
        <f t="shared" ref="D1612:D1675" si="52">LEN(C1612)</f>
        <v>11</v>
      </c>
      <c r="E1612" s="95" t="str">
        <f t="shared" ref="E1612:E1675" si="53">IF(D1612=11,LEFT(C1612,8)&amp;"XXX",LEFT(C1612,7)&amp;"XXX")</f>
        <v>01694898XXX</v>
      </c>
      <c r="F1612" s="6" t="str">
        <f>'Chi tiet (card)'!D1613</f>
        <v>Viettel</v>
      </c>
      <c r="G1612" s="11">
        <f>'Chi tiet (card)'!E1613</f>
        <v>100000</v>
      </c>
    </row>
    <row r="1613" spans="1:7" hidden="1" x14ac:dyDescent="0.2">
      <c r="A1613" s="31">
        <f>'Chi tiet (card)'!A1614</f>
        <v>43212</v>
      </c>
      <c r="B1613" s="31" t="str">
        <f>'Chi tiet (card)'!B1614</f>
        <v>22-04-2018 05:57</v>
      </c>
      <c r="C1613" s="31" t="str">
        <f>'Chi tiet (card)'!C1614</f>
        <v>01675037842</v>
      </c>
      <c r="D1613" s="95">
        <f t="shared" si="52"/>
        <v>11</v>
      </c>
      <c r="E1613" s="95" t="str">
        <f t="shared" si="53"/>
        <v>01675037XXX</v>
      </c>
      <c r="F1613" s="6" t="str">
        <f>'Chi tiet (card)'!D1614</f>
        <v>Viettel</v>
      </c>
      <c r="G1613" s="11">
        <f>'Chi tiet (card)'!E1614</f>
        <v>100000</v>
      </c>
    </row>
    <row r="1614" spans="1:7" hidden="1" x14ac:dyDescent="0.2">
      <c r="A1614" s="31">
        <f>'Chi tiet (card)'!A1615</f>
        <v>43213</v>
      </c>
      <c r="B1614" s="31" t="str">
        <f>'Chi tiet (card)'!B1615</f>
        <v>23-04-2018 23:59</v>
      </c>
      <c r="C1614" s="31" t="str">
        <f>'Chi tiet (card)'!C1615</f>
        <v>01668858992</v>
      </c>
      <c r="D1614" s="95">
        <f t="shared" si="52"/>
        <v>11</v>
      </c>
      <c r="E1614" s="95" t="str">
        <f t="shared" si="53"/>
        <v>01668858XXX</v>
      </c>
      <c r="F1614" s="6" t="str">
        <f>'Chi tiet (card)'!D1615</f>
        <v>Viettel</v>
      </c>
      <c r="G1614" s="11">
        <f>'Chi tiet (card)'!E1615</f>
        <v>50000</v>
      </c>
    </row>
    <row r="1615" spans="1:7" hidden="1" x14ac:dyDescent="0.2">
      <c r="A1615" s="31">
        <f>'Chi tiet (card)'!A1616</f>
        <v>43213</v>
      </c>
      <c r="B1615" s="31" t="str">
        <f>'Chi tiet (card)'!B1616</f>
        <v>23-04-2018 23:14</v>
      </c>
      <c r="C1615" s="31" t="str">
        <f>'Chi tiet (card)'!C1616</f>
        <v>0977919951</v>
      </c>
      <c r="D1615" s="95">
        <f t="shared" si="52"/>
        <v>10</v>
      </c>
      <c r="E1615" s="95" t="str">
        <f t="shared" si="53"/>
        <v>0977919XXX</v>
      </c>
      <c r="F1615" s="6" t="str">
        <f>'Chi tiet (card)'!D1616</f>
        <v>Viettel</v>
      </c>
      <c r="G1615" s="11">
        <f>'Chi tiet (card)'!E1616</f>
        <v>50000</v>
      </c>
    </row>
    <row r="1616" spans="1:7" hidden="1" x14ac:dyDescent="0.2">
      <c r="A1616" s="31">
        <f>'Chi tiet (card)'!A1617</f>
        <v>43213</v>
      </c>
      <c r="B1616" s="31" t="str">
        <f>'Chi tiet (card)'!B1617</f>
        <v>23-04-2018 22:29</v>
      </c>
      <c r="C1616" s="31" t="str">
        <f>'Chi tiet (card)'!C1617</f>
        <v>01255340035</v>
      </c>
      <c r="D1616" s="95">
        <f t="shared" si="52"/>
        <v>11</v>
      </c>
      <c r="E1616" s="95" t="str">
        <f t="shared" si="53"/>
        <v>01255340XXX</v>
      </c>
      <c r="F1616" s="6" t="str">
        <f>'Chi tiet (card)'!D1617</f>
        <v>Vinaphone</v>
      </c>
      <c r="G1616" s="11">
        <f>'Chi tiet (card)'!E1617</f>
        <v>50000</v>
      </c>
    </row>
    <row r="1617" spans="1:7" hidden="1" x14ac:dyDescent="0.2">
      <c r="A1617" s="31">
        <f>'Chi tiet (card)'!A1618</f>
        <v>43213</v>
      </c>
      <c r="B1617" s="31" t="str">
        <f>'Chi tiet (card)'!B1618</f>
        <v>23-04-2018 22:26</v>
      </c>
      <c r="C1617" s="31" t="str">
        <f>'Chi tiet (card)'!C1618</f>
        <v>01698999860</v>
      </c>
      <c r="D1617" s="95">
        <f t="shared" si="52"/>
        <v>11</v>
      </c>
      <c r="E1617" s="95" t="str">
        <f t="shared" si="53"/>
        <v>01698999XXX</v>
      </c>
      <c r="F1617" s="6" t="str">
        <f>'Chi tiet (card)'!D1618</f>
        <v>Viettel</v>
      </c>
      <c r="G1617" s="11">
        <f>'Chi tiet (card)'!E1618</f>
        <v>50000</v>
      </c>
    </row>
    <row r="1618" spans="1:7" hidden="1" x14ac:dyDescent="0.2">
      <c r="A1618" s="31">
        <f>'Chi tiet (card)'!A1619</f>
        <v>43213</v>
      </c>
      <c r="B1618" s="31" t="str">
        <f>'Chi tiet (card)'!B1619</f>
        <v>23-04-2018 22:18</v>
      </c>
      <c r="C1618" s="31" t="str">
        <f>'Chi tiet (card)'!C1619</f>
        <v>01212891989</v>
      </c>
      <c r="D1618" s="95">
        <f t="shared" si="52"/>
        <v>11</v>
      </c>
      <c r="E1618" s="95" t="str">
        <f t="shared" si="53"/>
        <v>01212891XXX</v>
      </c>
      <c r="F1618" s="6" t="str">
        <f>'Chi tiet (card)'!D1619</f>
        <v>Mobifone</v>
      </c>
      <c r="G1618" s="11">
        <f>'Chi tiet (card)'!E1619</f>
        <v>100000</v>
      </c>
    </row>
    <row r="1619" spans="1:7" hidden="1" x14ac:dyDescent="0.2">
      <c r="A1619" s="31">
        <f>'Chi tiet (card)'!A1620</f>
        <v>43213</v>
      </c>
      <c r="B1619" s="31" t="str">
        <f>'Chi tiet (card)'!B1620</f>
        <v>23-04-2018 21:47</v>
      </c>
      <c r="C1619" s="31" t="str">
        <f>'Chi tiet (card)'!C1620</f>
        <v>0941212349</v>
      </c>
      <c r="D1619" s="95">
        <f t="shared" si="52"/>
        <v>10</v>
      </c>
      <c r="E1619" s="95" t="str">
        <f t="shared" si="53"/>
        <v>0941212XXX</v>
      </c>
      <c r="F1619" s="6" t="str">
        <f>'Chi tiet (card)'!D1620</f>
        <v>Vinaphone</v>
      </c>
      <c r="G1619" s="11">
        <f>'Chi tiet (card)'!E1620</f>
        <v>50000</v>
      </c>
    </row>
    <row r="1620" spans="1:7" hidden="1" x14ac:dyDescent="0.2">
      <c r="A1620" s="31">
        <f>'Chi tiet (card)'!A1621</f>
        <v>43213</v>
      </c>
      <c r="B1620" s="31" t="str">
        <f>'Chi tiet (card)'!B1621</f>
        <v>23-04-2018 20:59</v>
      </c>
      <c r="C1620" s="31" t="str">
        <f>'Chi tiet (card)'!C1621</f>
        <v>01208277563</v>
      </c>
      <c r="D1620" s="95">
        <f t="shared" si="52"/>
        <v>11</v>
      </c>
      <c r="E1620" s="95" t="str">
        <f t="shared" si="53"/>
        <v>01208277XXX</v>
      </c>
      <c r="F1620" s="6" t="str">
        <f>'Chi tiet (card)'!D1621</f>
        <v>Mobifone</v>
      </c>
      <c r="G1620" s="11">
        <f>'Chi tiet (card)'!E1621</f>
        <v>50000</v>
      </c>
    </row>
    <row r="1621" spans="1:7" hidden="1" x14ac:dyDescent="0.2">
      <c r="A1621" s="31">
        <f>'Chi tiet (card)'!A1622</f>
        <v>43213</v>
      </c>
      <c r="B1621" s="31" t="str">
        <f>'Chi tiet (card)'!B1622</f>
        <v>23-04-2018 20:56</v>
      </c>
      <c r="C1621" s="31" t="str">
        <f>'Chi tiet (card)'!C1622</f>
        <v>0976887547</v>
      </c>
      <c r="D1621" s="95">
        <f t="shared" si="52"/>
        <v>10</v>
      </c>
      <c r="E1621" s="95" t="str">
        <f t="shared" si="53"/>
        <v>0976887XXX</v>
      </c>
      <c r="F1621" s="6" t="str">
        <f>'Chi tiet (card)'!D1622</f>
        <v>Viettel</v>
      </c>
      <c r="G1621" s="11">
        <f>'Chi tiet (card)'!E1622</f>
        <v>100000</v>
      </c>
    </row>
    <row r="1622" spans="1:7" hidden="1" x14ac:dyDescent="0.2">
      <c r="A1622" s="31">
        <f>'Chi tiet (card)'!A1623</f>
        <v>43213</v>
      </c>
      <c r="B1622" s="31" t="str">
        <f>'Chi tiet (card)'!B1623</f>
        <v>23-04-2018 20:38</v>
      </c>
      <c r="C1622" s="31" t="str">
        <f>'Chi tiet (card)'!C1623</f>
        <v>01646323147</v>
      </c>
      <c r="D1622" s="95">
        <f t="shared" si="52"/>
        <v>11</v>
      </c>
      <c r="E1622" s="95" t="str">
        <f t="shared" si="53"/>
        <v>01646323XXX</v>
      </c>
      <c r="F1622" s="6" t="str">
        <f>'Chi tiet (card)'!D1623</f>
        <v>Viettel</v>
      </c>
      <c r="G1622" s="11">
        <f>'Chi tiet (card)'!E1623</f>
        <v>100000</v>
      </c>
    </row>
    <row r="1623" spans="1:7" hidden="1" x14ac:dyDescent="0.2">
      <c r="A1623" s="31">
        <f>'Chi tiet (card)'!A1624</f>
        <v>43213</v>
      </c>
      <c r="B1623" s="31" t="str">
        <f>'Chi tiet (card)'!B1624</f>
        <v>23-04-2018 20:21</v>
      </c>
      <c r="C1623" s="31" t="str">
        <f>'Chi tiet (card)'!C1624</f>
        <v>01697226531</v>
      </c>
      <c r="D1623" s="95">
        <f t="shared" si="52"/>
        <v>11</v>
      </c>
      <c r="E1623" s="95" t="str">
        <f t="shared" si="53"/>
        <v>01697226XXX</v>
      </c>
      <c r="F1623" s="6" t="str">
        <f>'Chi tiet (card)'!D1624</f>
        <v>Viettel</v>
      </c>
      <c r="G1623" s="11">
        <f>'Chi tiet (card)'!E1624</f>
        <v>50000</v>
      </c>
    </row>
    <row r="1624" spans="1:7" hidden="1" x14ac:dyDescent="0.2">
      <c r="A1624" s="31">
        <f>'Chi tiet (card)'!A1625</f>
        <v>43213</v>
      </c>
      <c r="B1624" s="31" t="str">
        <f>'Chi tiet (card)'!B1625</f>
        <v>23-04-2018 20:19</v>
      </c>
      <c r="C1624" s="31" t="str">
        <f>'Chi tiet (card)'!C1625</f>
        <v>0985723014</v>
      </c>
      <c r="D1624" s="95">
        <f t="shared" si="52"/>
        <v>10</v>
      </c>
      <c r="E1624" s="95" t="str">
        <f t="shared" si="53"/>
        <v>0985723XXX</v>
      </c>
      <c r="F1624" s="6" t="str">
        <f>'Chi tiet (card)'!D1625</f>
        <v>Viettel</v>
      </c>
      <c r="G1624" s="11">
        <f>'Chi tiet (card)'!E1625</f>
        <v>50000</v>
      </c>
    </row>
    <row r="1625" spans="1:7" hidden="1" x14ac:dyDescent="0.2">
      <c r="A1625" s="31">
        <f>'Chi tiet (card)'!A1626</f>
        <v>43213</v>
      </c>
      <c r="B1625" s="31" t="str">
        <f>'Chi tiet (card)'!B1626</f>
        <v>23-04-2018 20:13</v>
      </c>
      <c r="C1625" s="31" t="str">
        <f>'Chi tiet (card)'!C1626</f>
        <v>0933342725</v>
      </c>
      <c r="D1625" s="95">
        <f t="shared" si="52"/>
        <v>10</v>
      </c>
      <c r="E1625" s="95" t="str">
        <f t="shared" si="53"/>
        <v>0933342XXX</v>
      </c>
      <c r="F1625" s="6" t="str">
        <f>'Chi tiet (card)'!D1626</f>
        <v>Mobifone</v>
      </c>
      <c r="G1625" s="11">
        <f>'Chi tiet (card)'!E1626</f>
        <v>100000</v>
      </c>
    </row>
    <row r="1626" spans="1:7" hidden="1" x14ac:dyDescent="0.2">
      <c r="A1626" s="31">
        <f>'Chi tiet (card)'!A1627</f>
        <v>43213</v>
      </c>
      <c r="B1626" s="31" t="str">
        <f>'Chi tiet (card)'!B1627</f>
        <v>23-04-2018 20:02</v>
      </c>
      <c r="C1626" s="31" t="str">
        <f>'Chi tiet (card)'!C1627</f>
        <v>01284455622</v>
      </c>
      <c r="D1626" s="95">
        <f t="shared" si="52"/>
        <v>11</v>
      </c>
      <c r="E1626" s="95" t="str">
        <f t="shared" si="53"/>
        <v>01284455XXX</v>
      </c>
      <c r="F1626" s="6" t="str">
        <f>'Chi tiet (card)'!D1627</f>
        <v>Mobifone</v>
      </c>
      <c r="G1626" s="11">
        <f>'Chi tiet (card)'!E1627</f>
        <v>50000</v>
      </c>
    </row>
    <row r="1627" spans="1:7" hidden="1" x14ac:dyDescent="0.2">
      <c r="A1627" s="31">
        <f>'Chi tiet (card)'!A1628</f>
        <v>43213</v>
      </c>
      <c r="B1627" s="31" t="str">
        <f>'Chi tiet (card)'!B1628</f>
        <v>23-04-2018 20:00</v>
      </c>
      <c r="C1627" s="31" t="str">
        <f>'Chi tiet (card)'!C1628</f>
        <v>01692301896</v>
      </c>
      <c r="D1627" s="95">
        <f t="shared" si="52"/>
        <v>11</v>
      </c>
      <c r="E1627" s="95" t="str">
        <f t="shared" si="53"/>
        <v>01692301XXX</v>
      </c>
      <c r="F1627" s="6" t="str">
        <f>'Chi tiet (card)'!D1628</f>
        <v>Viettel</v>
      </c>
      <c r="G1627" s="11">
        <f>'Chi tiet (card)'!E1628</f>
        <v>50000</v>
      </c>
    </row>
    <row r="1628" spans="1:7" hidden="1" x14ac:dyDescent="0.2">
      <c r="A1628" s="31">
        <f>'Chi tiet (card)'!A1629</f>
        <v>43213</v>
      </c>
      <c r="B1628" s="31" t="str">
        <f>'Chi tiet (card)'!B1629</f>
        <v>23-04-2018 20:00</v>
      </c>
      <c r="C1628" s="31" t="str">
        <f>'Chi tiet (card)'!C1629</f>
        <v>01698151207</v>
      </c>
      <c r="D1628" s="95">
        <f t="shared" si="52"/>
        <v>11</v>
      </c>
      <c r="E1628" s="95" t="str">
        <f t="shared" si="53"/>
        <v>01698151XXX</v>
      </c>
      <c r="F1628" s="6" t="str">
        <f>'Chi tiet (card)'!D1629</f>
        <v>Viettel</v>
      </c>
      <c r="G1628" s="11">
        <f>'Chi tiet (card)'!E1629</f>
        <v>100000</v>
      </c>
    </row>
    <row r="1629" spans="1:7" hidden="1" x14ac:dyDescent="0.2">
      <c r="A1629" s="31">
        <f>'Chi tiet (card)'!A1630</f>
        <v>43213</v>
      </c>
      <c r="B1629" s="31" t="str">
        <f>'Chi tiet (card)'!B1630</f>
        <v>23-04-2018 19:54</v>
      </c>
      <c r="C1629" s="31" t="str">
        <f>'Chi tiet (card)'!C1630</f>
        <v>01674973170</v>
      </c>
      <c r="D1629" s="95">
        <f t="shared" si="52"/>
        <v>11</v>
      </c>
      <c r="E1629" s="95" t="str">
        <f t="shared" si="53"/>
        <v>01674973XXX</v>
      </c>
      <c r="F1629" s="6" t="str">
        <f>'Chi tiet (card)'!D1630</f>
        <v>Viettel</v>
      </c>
      <c r="G1629" s="11">
        <f>'Chi tiet (card)'!E1630</f>
        <v>50000</v>
      </c>
    </row>
    <row r="1630" spans="1:7" hidden="1" x14ac:dyDescent="0.2">
      <c r="A1630" s="31">
        <f>'Chi tiet (card)'!A1631</f>
        <v>43213</v>
      </c>
      <c r="B1630" s="31" t="str">
        <f>'Chi tiet (card)'!B1631</f>
        <v>23-04-2018 19:51</v>
      </c>
      <c r="C1630" s="31" t="str">
        <f>'Chi tiet (card)'!C1631</f>
        <v>0976991627</v>
      </c>
      <c r="D1630" s="95">
        <f t="shared" si="52"/>
        <v>10</v>
      </c>
      <c r="E1630" s="95" t="str">
        <f t="shared" si="53"/>
        <v>0976991XXX</v>
      </c>
      <c r="F1630" s="6" t="str">
        <f>'Chi tiet (card)'!D1631</f>
        <v>Viettel</v>
      </c>
      <c r="G1630" s="11">
        <f>'Chi tiet (card)'!E1631</f>
        <v>50000</v>
      </c>
    </row>
    <row r="1631" spans="1:7" hidden="1" x14ac:dyDescent="0.2">
      <c r="A1631" s="31">
        <f>'Chi tiet (card)'!A1632</f>
        <v>43213</v>
      </c>
      <c r="B1631" s="31" t="str">
        <f>'Chi tiet (card)'!B1632</f>
        <v>23-04-2018 19:44</v>
      </c>
      <c r="C1631" s="31" t="str">
        <f>'Chi tiet (card)'!C1632</f>
        <v>01205233724</v>
      </c>
      <c r="D1631" s="95">
        <f t="shared" si="52"/>
        <v>11</v>
      </c>
      <c r="E1631" s="95" t="str">
        <f t="shared" si="53"/>
        <v>01205233XXX</v>
      </c>
      <c r="F1631" s="6" t="str">
        <f>'Chi tiet (card)'!D1632</f>
        <v>Mobifone</v>
      </c>
      <c r="G1631" s="11">
        <f>'Chi tiet (card)'!E1632</f>
        <v>50000</v>
      </c>
    </row>
    <row r="1632" spans="1:7" hidden="1" x14ac:dyDescent="0.2">
      <c r="A1632" s="31">
        <f>'Chi tiet (card)'!A1633</f>
        <v>43213</v>
      </c>
      <c r="B1632" s="31" t="str">
        <f>'Chi tiet (card)'!B1633</f>
        <v>23-04-2018 19:32</v>
      </c>
      <c r="C1632" s="31" t="str">
        <f>'Chi tiet (card)'!C1633</f>
        <v>01658479158</v>
      </c>
      <c r="D1632" s="95">
        <f t="shared" si="52"/>
        <v>11</v>
      </c>
      <c r="E1632" s="95" t="str">
        <f t="shared" si="53"/>
        <v>01658479XXX</v>
      </c>
      <c r="F1632" s="6" t="str">
        <f>'Chi tiet (card)'!D1633</f>
        <v>Viettel</v>
      </c>
      <c r="G1632" s="11">
        <f>'Chi tiet (card)'!E1633</f>
        <v>50000</v>
      </c>
    </row>
    <row r="1633" spans="1:7" hidden="1" x14ac:dyDescent="0.2">
      <c r="A1633" s="31">
        <f>'Chi tiet (card)'!A1634</f>
        <v>43213</v>
      </c>
      <c r="B1633" s="31" t="str">
        <f>'Chi tiet (card)'!B1634</f>
        <v>23-04-2018 19:30</v>
      </c>
      <c r="C1633" s="31" t="str">
        <f>'Chi tiet (card)'!C1634</f>
        <v>0969248927</v>
      </c>
      <c r="D1633" s="95">
        <f t="shared" si="52"/>
        <v>10</v>
      </c>
      <c r="E1633" s="95" t="str">
        <f t="shared" si="53"/>
        <v>0969248XXX</v>
      </c>
      <c r="F1633" s="6" t="str">
        <f>'Chi tiet (card)'!D1634</f>
        <v>Viettel</v>
      </c>
      <c r="G1633" s="11">
        <f>'Chi tiet (card)'!E1634</f>
        <v>50000</v>
      </c>
    </row>
    <row r="1634" spans="1:7" hidden="1" x14ac:dyDescent="0.2">
      <c r="A1634" s="31">
        <f>'Chi tiet (card)'!A1635</f>
        <v>43213</v>
      </c>
      <c r="B1634" s="31" t="str">
        <f>'Chi tiet (card)'!B1635</f>
        <v>23-04-2018 19:30</v>
      </c>
      <c r="C1634" s="31" t="str">
        <f>'Chi tiet (card)'!C1635</f>
        <v>01263115281</v>
      </c>
      <c r="D1634" s="95">
        <f t="shared" si="52"/>
        <v>11</v>
      </c>
      <c r="E1634" s="95" t="str">
        <f t="shared" si="53"/>
        <v>01263115XXX</v>
      </c>
      <c r="F1634" s="6" t="str">
        <f>'Chi tiet (card)'!D1635</f>
        <v>Mobifone</v>
      </c>
      <c r="G1634" s="11">
        <f>'Chi tiet (card)'!E1635</f>
        <v>50000</v>
      </c>
    </row>
    <row r="1635" spans="1:7" hidden="1" x14ac:dyDescent="0.2">
      <c r="A1635" s="31">
        <f>'Chi tiet (card)'!A1636</f>
        <v>43213</v>
      </c>
      <c r="B1635" s="31" t="str">
        <f>'Chi tiet (card)'!B1636</f>
        <v>23-04-2018 19:30</v>
      </c>
      <c r="C1635" s="31" t="str">
        <f>'Chi tiet (card)'!C1636</f>
        <v>01656119513</v>
      </c>
      <c r="D1635" s="95">
        <f t="shared" si="52"/>
        <v>11</v>
      </c>
      <c r="E1635" s="95" t="str">
        <f t="shared" si="53"/>
        <v>01656119XXX</v>
      </c>
      <c r="F1635" s="6" t="str">
        <f>'Chi tiet (card)'!D1636</f>
        <v>Viettel</v>
      </c>
      <c r="G1635" s="11">
        <f>'Chi tiet (card)'!E1636</f>
        <v>50000</v>
      </c>
    </row>
    <row r="1636" spans="1:7" hidden="1" x14ac:dyDescent="0.2">
      <c r="A1636" s="31">
        <f>'Chi tiet (card)'!A1637</f>
        <v>43213</v>
      </c>
      <c r="B1636" s="31" t="str">
        <f>'Chi tiet (card)'!B1637</f>
        <v>23-04-2018 19:27</v>
      </c>
      <c r="C1636" s="31" t="str">
        <f>'Chi tiet (card)'!C1637</f>
        <v>01652167459</v>
      </c>
      <c r="D1636" s="95">
        <f t="shared" si="52"/>
        <v>11</v>
      </c>
      <c r="E1636" s="95" t="str">
        <f t="shared" si="53"/>
        <v>01652167XXX</v>
      </c>
      <c r="F1636" s="6" t="str">
        <f>'Chi tiet (card)'!D1637</f>
        <v>Viettel</v>
      </c>
      <c r="G1636" s="11">
        <f>'Chi tiet (card)'!E1637</f>
        <v>50000</v>
      </c>
    </row>
    <row r="1637" spans="1:7" hidden="1" x14ac:dyDescent="0.2">
      <c r="A1637" s="31">
        <f>'Chi tiet (card)'!A1638</f>
        <v>43213</v>
      </c>
      <c r="B1637" s="31" t="str">
        <f>'Chi tiet (card)'!B1638</f>
        <v>23-04-2018 19:23</v>
      </c>
      <c r="C1637" s="31" t="str">
        <f>'Chi tiet (card)'!C1638</f>
        <v>01628679843</v>
      </c>
      <c r="D1637" s="95">
        <f t="shared" si="52"/>
        <v>11</v>
      </c>
      <c r="E1637" s="95" t="str">
        <f t="shared" si="53"/>
        <v>01628679XXX</v>
      </c>
      <c r="F1637" s="6" t="str">
        <f>'Chi tiet (card)'!D1638</f>
        <v>Viettel</v>
      </c>
      <c r="G1637" s="11">
        <f>'Chi tiet (card)'!E1638</f>
        <v>100000</v>
      </c>
    </row>
    <row r="1638" spans="1:7" hidden="1" x14ac:dyDescent="0.2">
      <c r="A1638" s="31">
        <f>'Chi tiet (card)'!A1639</f>
        <v>43213</v>
      </c>
      <c r="B1638" s="31" t="str">
        <f>'Chi tiet (card)'!B1639</f>
        <v>23-04-2018 19:14</v>
      </c>
      <c r="C1638" s="31" t="str">
        <f>'Chi tiet (card)'!C1639</f>
        <v>0972433563</v>
      </c>
      <c r="D1638" s="95">
        <f t="shared" si="52"/>
        <v>10</v>
      </c>
      <c r="E1638" s="95" t="str">
        <f t="shared" si="53"/>
        <v>0972433XXX</v>
      </c>
      <c r="F1638" s="6" t="str">
        <f>'Chi tiet (card)'!D1639</f>
        <v>Viettel</v>
      </c>
      <c r="G1638" s="11">
        <f>'Chi tiet (card)'!E1639</f>
        <v>100000</v>
      </c>
    </row>
    <row r="1639" spans="1:7" hidden="1" x14ac:dyDescent="0.2">
      <c r="A1639" s="31">
        <f>'Chi tiet (card)'!A1640</f>
        <v>43213</v>
      </c>
      <c r="B1639" s="31" t="str">
        <f>'Chi tiet (card)'!B1640</f>
        <v>23-04-2018 19:13</v>
      </c>
      <c r="C1639" s="31" t="str">
        <f>'Chi tiet (card)'!C1640</f>
        <v>0977257487</v>
      </c>
      <c r="D1639" s="95">
        <f t="shared" si="52"/>
        <v>10</v>
      </c>
      <c r="E1639" s="95" t="str">
        <f t="shared" si="53"/>
        <v>0977257XXX</v>
      </c>
      <c r="F1639" s="6" t="str">
        <f>'Chi tiet (card)'!D1640</f>
        <v>Viettel</v>
      </c>
      <c r="G1639" s="11">
        <f>'Chi tiet (card)'!E1640</f>
        <v>100000</v>
      </c>
    </row>
    <row r="1640" spans="1:7" hidden="1" x14ac:dyDescent="0.2">
      <c r="A1640" s="31">
        <f>'Chi tiet (card)'!A1641</f>
        <v>43213</v>
      </c>
      <c r="B1640" s="31" t="str">
        <f>'Chi tiet (card)'!B1641</f>
        <v>23-04-2018 18:55</v>
      </c>
      <c r="C1640" s="31" t="str">
        <f>'Chi tiet (card)'!C1641</f>
        <v>01656958734</v>
      </c>
      <c r="D1640" s="95">
        <f t="shared" si="52"/>
        <v>11</v>
      </c>
      <c r="E1640" s="95" t="str">
        <f t="shared" si="53"/>
        <v>01656958XXX</v>
      </c>
      <c r="F1640" s="6" t="str">
        <f>'Chi tiet (card)'!D1641</f>
        <v>Viettel</v>
      </c>
      <c r="G1640" s="11">
        <f>'Chi tiet (card)'!E1641</f>
        <v>50000</v>
      </c>
    </row>
    <row r="1641" spans="1:7" hidden="1" x14ac:dyDescent="0.2">
      <c r="A1641" s="31">
        <f>'Chi tiet (card)'!A1642</f>
        <v>43213</v>
      </c>
      <c r="B1641" s="31" t="str">
        <f>'Chi tiet (card)'!B1642</f>
        <v>23-04-2018 18:47</v>
      </c>
      <c r="C1641" s="31" t="str">
        <f>'Chi tiet (card)'!C1642</f>
        <v>0868484502</v>
      </c>
      <c r="D1641" s="95">
        <f t="shared" si="52"/>
        <v>10</v>
      </c>
      <c r="E1641" s="95" t="str">
        <f t="shared" si="53"/>
        <v>0868484XXX</v>
      </c>
      <c r="F1641" s="6" t="str">
        <f>'Chi tiet (card)'!D1642</f>
        <v>Viettel</v>
      </c>
      <c r="G1641" s="11">
        <f>'Chi tiet (card)'!E1642</f>
        <v>50000</v>
      </c>
    </row>
    <row r="1642" spans="1:7" hidden="1" x14ac:dyDescent="0.2">
      <c r="A1642" s="31">
        <f>'Chi tiet (card)'!A1643</f>
        <v>43213</v>
      </c>
      <c r="B1642" s="31" t="str">
        <f>'Chi tiet (card)'!B1643</f>
        <v>23-04-2018 18:44</v>
      </c>
      <c r="C1642" s="31" t="str">
        <f>'Chi tiet (card)'!C1643</f>
        <v>01226597373</v>
      </c>
      <c r="D1642" s="95">
        <f t="shared" si="52"/>
        <v>11</v>
      </c>
      <c r="E1642" s="95" t="str">
        <f t="shared" si="53"/>
        <v>01226597XXX</v>
      </c>
      <c r="F1642" s="6" t="str">
        <f>'Chi tiet (card)'!D1643</f>
        <v>Mobifone</v>
      </c>
      <c r="G1642" s="11">
        <f>'Chi tiet (card)'!E1643</f>
        <v>50000</v>
      </c>
    </row>
    <row r="1643" spans="1:7" hidden="1" x14ac:dyDescent="0.2">
      <c r="A1643" s="31">
        <f>'Chi tiet (card)'!A1644</f>
        <v>43213</v>
      </c>
      <c r="B1643" s="31" t="str">
        <f>'Chi tiet (card)'!B1644</f>
        <v>23-04-2018 18:43</v>
      </c>
      <c r="C1643" s="31" t="str">
        <f>'Chi tiet (card)'!C1644</f>
        <v>01699257692</v>
      </c>
      <c r="D1643" s="95">
        <f t="shared" si="52"/>
        <v>11</v>
      </c>
      <c r="E1643" s="95" t="str">
        <f t="shared" si="53"/>
        <v>01699257XXX</v>
      </c>
      <c r="F1643" s="6" t="str">
        <f>'Chi tiet (card)'!D1644</f>
        <v>Viettel</v>
      </c>
      <c r="G1643" s="11">
        <f>'Chi tiet (card)'!E1644</f>
        <v>50000</v>
      </c>
    </row>
    <row r="1644" spans="1:7" hidden="1" x14ac:dyDescent="0.2">
      <c r="A1644" s="31">
        <f>'Chi tiet (card)'!A1645</f>
        <v>43213</v>
      </c>
      <c r="B1644" s="31" t="str">
        <f>'Chi tiet (card)'!B1645</f>
        <v>23-04-2018 18:34</v>
      </c>
      <c r="C1644" s="31" t="str">
        <f>'Chi tiet (card)'!C1645</f>
        <v>0916849321</v>
      </c>
      <c r="D1644" s="95">
        <f t="shared" si="52"/>
        <v>10</v>
      </c>
      <c r="E1644" s="95" t="str">
        <f t="shared" si="53"/>
        <v>0916849XXX</v>
      </c>
      <c r="F1644" s="6" t="str">
        <f>'Chi tiet (card)'!D1645</f>
        <v>Vinaphone</v>
      </c>
      <c r="G1644" s="11">
        <f>'Chi tiet (card)'!E1645</f>
        <v>100000</v>
      </c>
    </row>
    <row r="1645" spans="1:7" hidden="1" x14ac:dyDescent="0.2">
      <c r="A1645" s="31">
        <f>'Chi tiet (card)'!A1646</f>
        <v>43213</v>
      </c>
      <c r="B1645" s="31" t="str">
        <f>'Chi tiet (card)'!B1646</f>
        <v>23-04-2018 18:30</v>
      </c>
      <c r="C1645" s="31" t="str">
        <f>'Chi tiet (card)'!C1646</f>
        <v>0978112132</v>
      </c>
      <c r="D1645" s="95">
        <f t="shared" si="52"/>
        <v>10</v>
      </c>
      <c r="E1645" s="95" t="str">
        <f t="shared" si="53"/>
        <v>0978112XXX</v>
      </c>
      <c r="F1645" s="6" t="str">
        <f>'Chi tiet (card)'!D1646</f>
        <v>Viettel</v>
      </c>
      <c r="G1645" s="11">
        <f>'Chi tiet (card)'!E1646</f>
        <v>50000</v>
      </c>
    </row>
    <row r="1646" spans="1:7" hidden="1" x14ac:dyDescent="0.2">
      <c r="A1646" s="31">
        <f>'Chi tiet (card)'!A1647</f>
        <v>43213</v>
      </c>
      <c r="B1646" s="31" t="str">
        <f>'Chi tiet (card)'!B1647</f>
        <v>23-04-2018 18:27</v>
      </c>
      <c r="C1646" s="31" t="str">
        <f>'Chi tiet (card)'!C1647</f>
        <v>0985341397</v>
      </c>
      <c r="D1646" s="95">
        <f t="shared" si="52"/>
        <v>10</v>
      </c>
      <c r="E1646" s="95" t="str">
        <f t="shared" si="53"/>
        <v>0985341XXX</v>
      </c>
      <c r="F1646" s="6" t="str">
        <f>'Chi tiet (card)'!D1647</f>
        <v>Viettel</v>
      </c>
      <c r="G1646" s="11">
        <f>'Chi tiet (card)'!E1647</f>
        <v>100000</v>
      </c>
    </row>
    <row r="1647" spans="1:7" hidden="1" x14ac:dyDescent="0.2">
      <c r="A1647" s="31">
        <f>'Chi tiet (card)'!A1648</f>
        <v>43213</v>
      </c>
      <c r="B1647" s="31" t="str">
        <f>'Chi tiet (card)'!B1648</f>
        <v>23-04-2018 18:25</v>
      </c>
      <c r="C1647" s="31" t="str">
        <f>'Chi tiet (card)'!C1648</f>
        <v>01236154866</v>
      </c>
      <c r="D1647" s="95">
        <f t="shared" si="52"/>
        <v>11</v>
      </c>
      <c r="E1647" s="95" t="str">
        <f t="shared" si="53"/>
        <v>01236154XXX</v>
      </c>
      <c r="F1647" s="6" t="str">
        <f>'Chi tiet (card)'!D1648</f>
        <v>Vinaphone</v>
      </c>
      <c r="G1647" s="11">
        <f>'Chi tiet (card)'!E1648</f>
        <v>50000</v>
      </c>
    </row>
    <row r="1648" spans="1:7" hidden="1" x14ac:dyDescent="0.2">
      <c r="A1648" s="31">
        <f>'Chi tiet (card)'!A1649</f>
        <v>43213</v>
      </c>
      <c r="B1648" s="31" t="str">
        <f>'Chi tiet (card)'!B1649</f>
        <v>23-04-2018 18:18</v>
      </c>
      <c r="C1648" s="31" t="str">
        <f>'Chi tiet (card)'!C1649</f>
        <v>0967934522</v>
      </c>
      <c r="D1648" s="95">
        <f t="shared" si="52"/>
        <v>10</v>
      </c>
      <c r="E1648" s="95" t="str">
        <f t="shared" si="53"/>
        <v>0967934XXX</v>
      </c>
      <c r="F1648" s="6" t="str">
        <f>'Chi tiet (card)'!D1649</f>
        <v>Viettel</v>
      </c>
      <c r="G1648" s="11">
        <f>'Chi tiet (card)'!E1649</f>
        <v>100000</v>
      </c>
    </row>
    <row r="1649" spans="1:7" hidden="1" x14ac:dyDescent="0.2">
      <c r="A1649" s="31">
        <f>'Chi tiet (card)'!A1650</f>
        <v>43213</v>
      </c>
      <c r="B1649" s="31" t="str">
        <f>'Chi tiet (card)'!B1650</f>
        <v>23-04-2018 18:12</v>
      </c>
      <c r="C1649" s="31" t="str">
        <f>'Chi tiet (card)'!C1650</f>
        <v>01673346285</v>
      </c>
      <c r="D1649" s="95">
        <f t="shared" si="52"/>
        <v>11</v>
      </c>
      <c r="E1649" s="95" t="str">
        <f t="shared" si="53"/>
        <v>01673346XXX</v>
      </c>
      <c r="F1649" s="6" t="str">
        <f>'Chi tiet (card)'!D1650</f>
        <v>Viettel</v>
      </c>
      <c r="G1649" s="11">
        <f>'Chi tiet (card)'!E1650</f>
        <v>50000</v>
      </c>
    </row>
    <row r="1650" spans="1:7" hidden="1" x14ac:dyDescent="0.2">
      <c r="A1650" s="31">
        <f>'Chi tiet (card)'!A1651</f>
        <v>43213</v>
      </c>
      <c r="B1650" s="31" t="str">
        <f>'Chi tiet (card)'!B1651</f>
        <v>23-04-2018 18:06</v>
      </c>
      <c r="C1650" s="31" t="str">
        <f>'Chi tiet (card)'!C1651</f>
        <v>01668422942</v>
      </c>
      <c r="D1650" s="95">
        <f t="shared" si="52"/>
        <v>11</v>
      </c>
      <c r="E1650" s="95" t="str">
        <f t="shared" si="53"/>
        <v>01668422XXX</v>
      </c>
      <c r="F1650" s="6" t="str">
        <f>'Chi tiet (card)'!D1651</f>
        <v>Viettel</v>
      </c>
      <c r="G1650" s="11">
        <f>'Chi tiet (card)'!E1651</f>
        <v>100000</v>
      </c>
    </row>
    <row r="1651" spans="1:7" hidden="1" x14ac:dyDescent="0.2">
      <c r="A1651" s="31">
        <f>'Chi tiet (card)'!A1652</f>
        <v>43213</v>
      </c>
      <c r="B1651" s="31" t="str">
        <f>'Chi tiet (card)'!B1652</f>
        <v>23-04-2018 18:01</v>
      </c>
      <c r="C1651" s="31" t="str">
        <f>'Chi tiet (card)'!C1652</f>
        <v>01699094314</v>
      </c>
      <c r="D1651" s="95">
        <f t="shared" si="52"/>
        <v>11</v>
      </c>
      <c r="E1651" s="95" t="str">
        <f t="shared" si="53"/>
        <v>01699094XXX</v>
      </c>
      <c r="F1651" s="6" t="str">
        <f>'Chi tiet (card)'!D1652</f>
        <v>Viettel</v>
      </c>
      <c r="G1651" s="11">
        <f>'Chi tiet (card)'!E1652</f>
        <v>100000</v>
      </c>
    </row>
    <row r="1652" spans="1:7" hidden="1" x14ac:dyDescent="0.2">
      <c r="A1652" s="31">
        <f>'Chi tiet (card)'!A1653</f>
        <v>43213</v>
      </c>
      <c r="B1652" s="31" t="str">
        <f>'Chi tiet (card)'!B1653</f>
        <v>23-04-2018 17:54</v>
      </c>
      <c r="C1652" s="31" t="str">
        <f>'Chi tiet (card)'!C1653</f>
        <v>0906793660</v>
      </c>
      <c r="D1652" s="95">
        <f t="shared" si="52"/>
        <v>10</v>
      </c>
      <c r="E1652" s="95" t="str">
        <f t="shared" si="53"/>
        <v>0906793XXX</v>
      </c>
      <c r="F1652" s="6" t="str">
        <f>'Chi tiet (card)'!D1653</f>
        <v>Mobifone</v>
      </c>
      <c r="G1652" s="11">
        <f>'Chi tiet (card)'!E1653</f>
        <v>50000</v>
      </c>
    </row>
    <row r="1653" spans="1:7" hidden="1" x14ac:dyDescent="0.2">
      <c r="A1653" s="31">
        <f>'Chi tiet (card)'!A1654</f>
        <v>43213</v>
      </c>
      <c r="B1653" s="31" t="str">
        <f>'Chi tiet (card)'!B1654</f>
        <v>23-04-2018 17:48</v>
      </c>
      <c r="C1653" s="31" t="str">
        <f>'Chi tiet (card)'!C1654</f>
        <v>01644581079</v>
      </c>
      <c r="D1653" s="95">
        <f t="shared" si="52"/>
        <v>11</v>
      </c>
      <c r="E1653" s="95" t="str">
        <f t="shared" si="53"/>
        <v>01644581XXX</v>
      </c>
      <c r="F1653" s="6" t="str">
        <f>'Chi tiet (card)'!D1654</f>
        <v>Viettel</v>
      </c>
      <c r="G1653" s="11">
        <f>'Chi tiet (card)'!E1654</f>
        <v>50000</v>
      </c>
    </row>
    <row r="1654" spans="1:7" hidden="1" x14ac:dyDescent="0.2">
      <c r="A1654" s="31">
        <f>'Chi tiet (card)'!A1655</f>
        <v>43213</v>
      </c>
      <c r="B1654" s="31" t="str">
        <f>'Chi tiet (card)'!B1655</f>
        <v>23-04-2018 17:44</v>
      </c>
      <c r="C1654" s="31" t="str">
        <f>'Chi tiet (card)'!C1655</f>
        <v>01642864759</v>
      </c>
      <c r="D1654" s="95">
        <f t="shared" si="52"/>
        <v>11</v>
      </c>
      <c r="E1654" s="95" t="str">
        <f t="shared" si="53"/>
        <v>01642864XXX</v>
      </c>
      <c r="F1654" s="6" t="str">
        <f>'Chi tiet (card)'!D1655</f>
        <v>Viettel</v>
      </c>
      <c r="G1654" s="11">
        <f>'Chi tiet (card)'!E1655</f>
        <v>100000</v>
      </c>
    </row>
    <row r="1655" spans="1:7" hidden="1" x14ac:dyDescent="0.2">
      <c r="A1655" s="31">
        <f>'Chi tiet (card)'!A1656</f>
        <v>43213</v>
      </c>
      <c r="B1655" s="31" t="str">
        <f>'Chi tiet (card)'!B1656</f>
        <v>23-04-2018 17:36</v>
      </c>
      <c r="C1655" s="31" t="str">
        <f>'Chi tiet (card)'!C1656</f>
        <v>01686915803</v>
      </c>
      <c r="D1655" s="95">
        <f t="shared" si="52"/>
        <v>11</v>
      </c>
      <c r="E1655" s="95" t="str">
        <f t="shared" si="53"/>
        <v>01686915XXX</v>
      </c>
      <c r="F1655" s="6" t="str">
        <f>'Chi tiet (card)'!D1656</f>
        <v>Viettel</v>
      </c>
      <c r="G1655" s="11">
        <f>'Chi tiet (card)'!E1656</f>
        <v>100000</v>
      </c>
    </row>
    <row r="1656" spans="1:7" hidden="1" x14ac:dyDescent="0.2">
      <c r="A1656" s="31">
        <f>'Chi tiet (card)'!A1657</f>
        <v>43213</v>
      </c>
      <c r="B1656" s="31" t="str">
        <f>'Chi tiet (card)'!B1657</f>
        <v>23-04-2018 17:31</v>
      </c>
      <c r="C1656" s="31" t="str">
        <f>'Chi tiet (card)'!C1657</f>
        <v>01692094329</v>
      </c>
      <c r="D1656" s="95">
        <f t="shared" si="52"/>
        <v>11</v>
      </c>
      <c r="E1656" s="95" t="str">
        <f t="shared" si="53"/>
        <v>01692094XXX</v>
      </c>
      <c r="F1656" s="6" t="str">
        <f>'Chi tiet (card)'!D1657</f>
        <v>Viettel</v>
      </c>
      <c r="G1656" s="11">
        <f>'Chi tiet (card)'!E1657</f>
        <v>100000</v>
      </c>
    </row>
    <row r="1657" spans="1:7" hidden="1" x14ac:dyDescent="0.2">
      <c r="A1657" s="31">
        <f>'Chi tiet (card)'!A1658</f>
        <v>43213</v>
      </c>
      <c r="B1657" s="31" t="str">
        <f>'Chi tiet (card)'!B1658</f>
        <v>23-04-2018 17:30</v>
      </c>
      <c r="C1657" s="31" t="str">
        <f>'Chi tiet (card)'!C1658</f>
        <v>01635119739</v>
      </c>
      <c r="D1657" s="95">
        <f t="shared" si="52"/>
        <v>11</v>
      </c>
      <c r="E1657" s="95" t="str">
        <f t="shared" si="53"/>
        <v>01635119XXX</v>
      </c>
      <c r="F1657" s="6" t="str">
        <f>'Chi tiet (card)'!D1658</f>
        <v>Viettel</v>
      </c>
      <c r="G1657" s="11">
        <f>'Chi tiet (card)'!E1658</f>
        <v>50000</v>
      </c>
    </row>
    <row r="1658" spans="1:7" hidden="1" x14ac:dyDescent="0.2">
      <c r="A1658" s="31">
        <f>'Chi tiet (card)'!A1659</f>
        <v>43213</v>
      </c>
      <c r="B1658" s="31" t="str">
        <f>'Chi tiet (card)'!B1659</f>
        <v>23-04-2018 17:11</v>
      </c>
      <c r="C1658" s="31" t="str">
        <f>'Chi tiet (card)'!C1659</f>
        <v>0969284743</v>
      </c>
      <c r="D1658" s="95">
        <f t="shared" si="52"/>
        <v>10</v>
      </c>
      <c r="E1658" s="95" t="str">
        <f t="shared" si="53"/>
        <v>0969284XXX</v>
      </c>
      <c r="F1658" s="6" t="str">
        <f>'Chi tiet (card)'!D1659</f>
        <v>Viettel</v>
      </c>
      <c r="G1658" s="11">
        <f>'Chi tiet (card)'!E1659</f>
        <v>50000</v>
      </c>
    </row>
    <row r="1659" spans="1:7" hidden="1" x14ac:dyDescent="0.2">
      <c r="A1659" s="31">
        <f>'Chi tiet (card)'!A1660</f>
        <v>43213</v>
      </c>
      <c r="B1659" s="31" t="str">
        <f>'Chi tiet (card)'!B1660</f>
        <v>23-04-2018 17:09</v>
      </c>
      <c r="C1659" s="31" t="str">
        <f>'Chi tiet (card)'!C1660</f>
        <v>0974783621</v>
      </c>
      <c r="D1659" s="95">
        <f t="shared" si="52"/>
        <v>10</v>
      </c>
      <c r="E1659" s="95" t="str">
        <f t="shared" si="53"/>
        <v>0974783XXX</v>
      </c>
      <c r="F1659" s="6" t="str">
        <f>'Chi tiet (card)'!D1660</f>
        <v>Viettel</v>
      </c>
      <c r="G1659" s="11">
        <f>'Chi tiet (card)'!E1660</f>
        <v>50000</v>
      </c>
    </row>
    <row r="1660" spans="1:7" hidden="1" x14ac:dyDescent="0.2">
      <c r="A1660" s="31">
        <f>'Chi tiet (card)'!A1661</f>
        <v>43213</v>
      </c>
      <c r="B1660" s="31" t="str">
        <f>'Chi tiet (card)'!B1661</f>
        <v>23-04-2018 17:04</v>
      </c>
      <c r="C1660" s="31" t="str">
        <f>'Chi tiet (card)'!C1661</f>
        <v>01283915762</v>
      </c>
      <c r="D1660" s="95">
        <f t="shared" si="52"/>
        <v>11</v>
      </c>
      <c r="E1660" s="95" t="str">
        <f t="shared" si="53"/>
        <v>01283915XXX</v>
      </c>
      <c r="F1660" s="6" t="str">
        <f>'Chi tiet (card)'!D1661</f>
        <v>Mobifone</v>
      </c>
      <c r="G1660" s="11">
        <f>'Chi tiet (card)'!E1661</f>
        <v>50000</v>
      </c>
    </row>
    <row r="1661" spans="1:7" hidden="1" x14ac:dyDescent="0.2">
      <c r="A1661" s="31">
        <f>'Chi tiet (card)'!A1662</f>
        <v>43213</v>
      </c>
      <c r="B1661" s="31" t="str">
        <f>'Chi tiet (card)'!B1662</f>
        <v>23-04-2018 16:53</v>
      </c>
      <c r="C1661" s="31" t="str">
        <f>'Chi tiet (card)'!C1662</f>
        <v>0946976281</v>
      </c>
      <c r="D1661" s="95">
        <f t="shared" si="52"/>
        <v>10</v>
      </c>
      <c r="E1661" s="95" t="str">
        <f t="shared" si="53"/>
        <v>0946976XXX</v>
      </c>
      <c r="F1661" s="6" t="str">
        <f>'Chi tiet (card)'!D1662</f>
        <v>Vinaphone</v>
      </c>
      <c r="G1661" s="11">
        <f>'Chi tiet (card)'!E1662</f>
        <v>50000</v>
      </c>
    </row>
    <row r="1662" spans="1:7" hidden="1" x14ac:dyDescent="0.2">
      <c r="A1662" s="31">
        <f>'Chi tiet (card)'!A1663</f>
        <v>43213</v>
      </c>
      <c r="B1662" s="31" t="str">
        <f>'Chi tiet (card)'!B1663</f>
        <v>23-04-2018 16:52</v>
      </c>
      <c r="C1662" s="31" t="str">
        <f>'Chi tiet (card)'!C1663</f>
        <v>0971725776</v>
      </c>
      <c r="D1662" s="95">
        <f t="shared" si="52"/>
        <v>10</v>
      </c>
      <c r="E1662" s="95" t="str">
        <f t="shared" si="53"/>
        <v>0971725XXX</v>
      </c>
      <c r="F1662" s="6" t="str">
        <f>'Chi tiet (card)'!D1663</f>
        <v>Viettel</v>
      </c>
      <c r="G1662" s="11">
        <f>'Chi tiet (card)'!E1663</f>
        <v>100000</v>
      </c>
    </row>
    <row r="1663" spans="1:7" hidden="1" x14ac:dyDescent="0.2">
      <c r="A1663" s="31">
        <f>'Chi tiet (card)'!A1664</f>
        <v>43213</v>
      </c>
      <c r="B1663" s="31" t="str">
        <f>'Chi tiet (card)'!B1664</f>
        <v>23-04-2018 16:47</v>
      </c>
      <c r="C1663" s="31" t="str">
        <f>'Chi tiet (card)'!C1664</f>
        <v>0913889970</v>
      </c>
      <c r="D1663" s="95">
        <f t="shared" si="52"/>
        <v>10</v>
      </c>
      <c r="E1663" s="95" t="str">
        <f t="shared" si="53"/>
        <v>0913889XXX</v>
      </c>
      <c r="F1663" s="6" t="str">
        <f>'Chi tiet (card)'!D1664</f>
        <v>Vinaphone</v>
      </c>
      <c r="G1663" s="11">
        <f>'Chi tiet (card)'!E1664</f>
        <v>100000</v>
      </c>
    </row>
    <row r="1664" spans="1:7" hidden="1" x14ac:dyDescent="0.2">
      <c r="A1664" s="31">
        <f>'Chi tiet (card)'!A1665</f>
        <v>43213</v>
      </c>
      <c r="B1664" s="31" t="str">
        <f>'Chi tiet (card)'!B1665</f>
        <v>23-04-2018 16:30</v>
      </c>
      <c r="C1664" s="31" t="str">
        <f>'Chi tiet (card)'!C1665</f>
        <v>0989588505</v>
      </c>
      <c r="D1664" s="95">
        <f t="shared" si="52"/>
        <v>10</v>
      </c>
      <c r="E1664" s="95" t="str">
        <f t="shared" si="53"/>
        <v>0989588XXX</v>
      </c>
      <c r="F1664" s="6" t="str">
        <f>'Chi tiet (card)'!D1665</f>
        <v>Viettel</v>
      </c>
      <c r="G1664" s="11">
        <f>'Chi tiet (card)'!E1665</f>
        <v>100000</v>
      </c>
    </row>
    <row r="1665" spans="1:7" hidden="1" x14ac:dyDescent="0.2">
      <c r="A1665" s="31">
        <f>'Chi tiet (card)'!A1666</f>
        <v>43213</v>
      </c>
      <c r="B1665" s="31" t="str">
        <f>'Chi tiet (card)'!B1666</f>
        <v>23-04-2018 16:30</v>
      </c>
      <c r="C1665" s="31" t="str">
        <f>'Chi tiet (card)'!C1666</f>
        <v>01682577951</v>
      </c>
      <c r="D1665" s="95">
        <f t="shared" si="52"/>
        <v>11</v>
      </c>
      <c r="E1665" s="95" t="str">
        <f t="shared" si="53"/>
        <v>01682577XXX</v>
      </c>
      <c r="F1665" s="6" t="str">
        <f>'Chi tiet (card)'!D1666</f>
        <v>Viettel</v>
      </c>
      <c r="G1665" s="11">
        <f>'Chi tiet (card)'!E1666</f>
        <v>50000</v>
      </c>
    </row>
    <row r="1666" spans="1:7" hidden="1" x14ac:dyDescent="0.2">
      <c r="A1666" s="31">
        <f>'Chi tiet (card)'!A1667</f>
        <v>43213</v>
      </c>
      <c r="B1666" s="31" t="str">
        <f>'Chi tiet (card)'!B1667</f>
        <v>23-04-2018 16:22</v>
      </c>
      <c r="C1666" s="31" t="str">
        <f>'Chi tiet (card)'!C1667</f>
        <v>0918123080</v>
      </c>
      <c r="D1666" s="95">
        <f t="shared" si="52"/>
        <v>10</v>
      </c>
      <c r="E1666" s="95" t="str">
        <f t="shared" si="53"/>
        <v>0918123XXX</v>
      </c>
      <c r="F1666" s="6" t="str">
        <f>'Chi tiet (card)'!D1667</f>
        <v>Vinaphone</v>
      </c>
      <c r="G1666" s="11">
        <f>'Chi tiet (card)'!E1667</f>
        <v>100000</v>
      </c>
    </row>
    <row r="1667" spans="1:7" hidden="1" x14ac:dyDescent="0.2">
      <c r="A1667" s="31">
        <f>'Chi tiet (card)'!A1668</f>
        <v>43213</v>
      </c>
      <c r="B1667" s="31" t="str">
        <f>'Chi tiet (card)'!B1668</f>
        <v>23-04-2018 15:30</v>
      </c>
      <c r="C1667" s="31" t="str">
        <f>'Chi tiet (card)'!C1668</f>
        <v>0988289075</v>
      </c>
      <c r="D1667" s="95">
        <f t="shared" si="52"/>
        <v>10</v>
      </c>
      <c r="E1667" s="95" t="str">
        <f t="shared" si="53"/>
        <v>0988289XXX</v>
      </c>
      <c r="F1667" s="6" t="str">
        <f>'Chi tiet (card)'!D1668</f>
        <v>Viettel</v>
      </c>
      <c r="G1667" s="11">
        <f>'Chi tiet (card)'!E1668</f>
        <v>50000</v>
      </c>
    </row>
    <row r="1668" spans="1:7" hidden="1" x14ac:dyDescent="0.2">
      <c r="A1668" s="31">
        <f>'Chi tiet (card)'!A1669</f>
        <v>43213</v>
      </c>
      <c r="B1668" s="31" t="str">
        <f>'Chi tiet (card)'!B1669</f>
        <v>23-04-2018 15:30</v>
      </c>
      <c r="C1668" s="31" t="str">
        <f>'Chi tiet (card)'!C1669</f>
        <v>0925292672</v>
      </c>
      <c r="D1668" s="95">
        <f t="shared" si="52"/>
        <v>10</v>
      </c>
      <c r="E1668" s="95" t="str">
        <f t="shared" si="53"/>
        <v>0925292XXX</v>
      </c>
      <c r="F1668" s="6" t="str">
        <f>'Chi tiet (card)'!D1669</f>
        <v>Vietnammobile</v>
      </c>
      <c r="G1668" s="11">
        <f>'Chi tiet (card)'!E1669</f>
        <v>50000</v>
      </c>
    </row>
    <row r="1669" spans="1:7" hidden="1" x14ac:dyDescent="0.2">
      <c r="A1669" s="31">
        <f>'Chi tiet (card)'!A1670</f>
        <v>43213</v>
      </c>
      <c r="B1669" s="31" t="str">
        <f>'Chi tiet (card)'!B1670</f>
        <v>23-04-2018 15:26</v>
      </c>
      <c r="C1669" s="31" t="str">
        <f>'Chi tiet (card)'!C1670</f>
        <v>0995982146</v>
      </c>
      <c r="D1669" s="95">
        <f t="shared" si="52"/>
        <v>10</v>
      </c>
      <c r="E1669" s="95" t="str">
        <f t="shared" si="53"/>
        <v>0995982XXX</v>
      </c>
      <c r="F1669" s="6" t="str">
        <f>'Chi tiet (card)'!D1670</f>
        <v>Gmobile</v>
      </c>
      <c r="G1669" s="11">
        <f>'Chi tiet (card)'!E1670</f>
        <v>50000</v>
      </c>
    </row>
    <row r="1670" spans="1:7" hidden="1" x14ac:dyDescent="0.2">
      <c r="A1670" s="31">
        <f>'Chi tiet (card)'!A1671</f>
        <v>43213</v>
      </c>
      <c r="B1670" s="31" t="str">
        <f>'Chi tiet (card)'!B1671</f>
        <v>23-04-2018 14:30</v>
      </c>
      <c r="C1670" s="31" t="str">
        <f>'Chi tiet (card)'!C1671</f>
        <v>01655227669</v>
      </c>
      <c r="D1670" s="95">
        <f t="shared" si="52"/>
        <v>11</v>
      </c>
      <c r="E1670" s="95" t="str">
        <f t="shared" si="53"/>
        <v>01655227XXX</v>
      </c>
      <c r="F1670" s="6" t="str">
        <f>'Chi tiet (card)'!D1671</f>
        <v>Viettel</v>
      </c>
      <c r="G1670" s="11">
        <f>'Chi tiet (card)'!E1671</f>
        <v>100000</v>
      </c>
    </row>
    <row r="1671" spans="1:7" hidden="1" x14ac:dyDescent="0.2">
      <c r="A1671" s="31">
        <f>'Chi tiet (card)'!A1672</f>
        <v>43213</v>
      </c>
      <c r="B1671" s="31" t="str">
        <f>'Chi tiet (card)'!B1672</f>
        <v>23-04-2018 14:30</v>
      </c>
      <c r="C1671" s="31" t="str">
        <f>'Chi tiet (card)'!C1672</f>
        <v>0987943933</v>
      </c>
      <c r="D1671" s="95">
        <f t="shared" si="52"/>
        <v>10</v>
      </c>
      <c r="E1671" s="95" t="str">
        <f t="shared" si="53"/>
        <v>0987943XXX</v>
      </c>
      <c r="F1671" s="6" t="str">
        <f>'Chi tiet (card)'!D1672</f>
        <v>Viettel</v>
      </c>
      <c r="G1671" s="11">
        <f>'Chi tiet (card)'!E1672</f>
        <v>50000</v>
      </c>
    </row>
    <row r="1672" spans="1:7" hidden="1" x14ac:dyDescent="0.2">
      <c r="A1672" s="31">
        <f>'Chi tiet (card)'!A1673</f>
        <v>43213</v>
      </c>
      <c r="B1672" s="31" t="str">
        <f>'Chi tiet (card)'!B1673</f>
        <v>23-04-2018 14:20</v>
      </c>
      <c r="C1672" s="31" t="str">
        <f>'Chi tiet (card)'!C1673</f>
        <v>01629377020</v>
      </c>
      <c r="D1672" s="95">
        <f t="shared" si="52"/>
        <v>11</v>
      </c>
      <c r="E1672" s="95" t="str">
        <f t="shared" si="53"/>
        <v>01629377XXX</v>
      </c>
      <c r="F1672" s="6" t="str">
        <f>'Chi tiet (card)'!D1673</f>
        <v>Viettel</v>
      </c>
      <c r="G1672" s="11">
        <f>'Chi tiet (card)'!E1673</f>
        <v>50000</v>
      </c>
    </row>
    <row r="1673" spans="1:7" hidden="1" x14ac:dyDescent="0.2">
      <c r="A1673" s="31">
        <f>'Chi tiet (card)'!A1674</f>
        <v>43213</v>
      </c>
      <c r="B1673" s="31" t="str">
        <f>'Chi tiet (card)'!B1674</f>
        <v>23-04-2018 14:03</v>
      </c>
      <c r="C1673" s="31" t="str">
        <f>'Chi tiet (card)'!C1674</f>
        <v>01684101918</v>
      </c>
      <c r="D1673" s="95">
        <f t="shared" si="52"/>
        <v>11</v>
      </c>
      <c r="E1673" s="95" t="str">
        <f t="shared" si="53"/>
        <v>01684101XXX</v>
      </c>
      <c r="F1673" s="6" t="str">
        <f>'Chi tiet (card)'!D1674</f>
        <v>Viettel</v>
      </c>
      <c r="G1673" s="11">
        <f>'Chi tiet (card)'!E1674</f>
        <v>50000</v>
      </c>
    </row>
    <row r="1674" spans="1:7" hidden="1" x14ac:dyDescent="0.2">
      <c r="A1674" s="31">
        <f>'Chi tiet (card)'!A1675</f>
        <v>43213</v>
      </c>
      <c r="B1674" s="31" t="str">
        <f>'Chi tiet (card)'!B1675</f>
        <v>23-04-2018 14:00</v>
      </c>
      <c r="C1674" s="31" t="str">
        <f>'Chi tiet (card)'!C1675</f>
        <v>0962546696</v>
      </c>
      <c r="D1674" s="95">
        <f t="shared" si="52"/>
        <v>10</v>
      </c>
      <c r="E1674" s="95" t="str">
        <f t="shared" si="53"/>
        <v>0962546XXX</v>
      </c>
      <c r="F1674" s="6" t="str">
        <f>'Chi tiet (card)'!D1675</f>
        <v>Viettel</v>
      </c>
      <c r="G1674" s="11">
        <f>'Chi tiet (card)'!E1675</f>
        <v>50000</v>
      </c>
    </row>
    <row r="1675" spans="1:7" hidden="1" x14ac:dyDescent="0.2">
      <c r="A1675" s="31">
        <f>'Chi tiet (card)'!A1676</f>
        <v>43213</v>
      </c>
      <c r="B1675" s="31" t="str">
        <f>'Chi tiet (card)'!B1676</f>
        <v>23-04-2018 14:00</v>
      </c>
      <c r="C1675" s="31" t="str">
        <f>'Chi tiet (card)'!C1676</f>
        <v>0969613284</v>
      </c>
      <c r="D1675" s="95">
        <f t="shared" si="52"/>
        <v>10</v>
      </c>
      <c r="E1675" s="95" t="str">
        <f t="shared" si="53"/>
        <v>0969613XXX</v>
      </c>
      <c r="F1675" s="6" t="str">
        <f>'Chi tiet (card)'!D1676</f>
        <v>Viettel</v>
      </c>
      <c r="G1675" s="11">
        <f>'Chi tiet (card)'!E1676</f>
        <v>50000</v>
      </c>
    </row>
    <row r="1676" spans="1:7" hidden="1" x14ac:dyDescent="0.2">
      <c r="A1676" s="31">
        <f>'Chi tiet (card)'!A1677</f>
        <v>43213</v>
      </c>
      <c r="B1676" s="31" t="str">
        <f>'Chi tiet (card)'!B1677</f>
        <v>23-04-2018 13:59</v>
      </c>
      <c r="C1676" s="31" t="str">
        <f>'Chi tiet (card)'!C1677</f>
        <v>01698240131</v>
      </c>
      <c r="D1676" s="95">
        <f t="shared" ref="D1676:D1739" si="54">LEN(C1676)</f>
        <v>11</v>
      </c>
      <c r="E1676" s="95" t="str">
        <f t="shared" ref="E1676:E1739" si="55">IF(D1676=11,LEFT(C1676,8)&amp;"XXX",LEFT(C1676,7)&amp;"XXX")</f>
        <v>01698240XXX</v>
      </c>
      <c r="F1676" s="6" t="str">
        <f>'Chi tiet (card)'!D1677</f>
        <v>Viettel</v>
      </c>
      <c r="G1676" s="11">
        <f>'Chi tiet (card)'!E1677</f>
        <v>100000</v>
      </c>
    </row>
    <row r="1677" spans="1:7" hidden="1" x14ac:dyDescent="0.2">
      <c r="A1677" s="31">
        <f>'Chi tiet (card)'!A1678</f>
        <v>43213</v>
      </c>
      <c r="B1677" s="31" t="str">
        <f>'Chi tiet (card)'!B1678</f>
        <v>23-04-2018 13:57</v>
      </c>
      <c r="C1677" s="31" t="str">
        <f>'Chi tiet (card)'!C1678</f>
        <v>0977112516</v>
      </c>
      <c r="D1677" s="95">
        <f t="shared" si="54"/>
        <v>10</v>
      </c>
      <c r="E1677" s="95" t="str">
        <f t="shared" si="55"/>
        <v>0977112XXX</v>
      </c>
      <c r="F1677" s="6" t="str">
        <f>'Chi tiet (card)'!D1678</f>
        <v>Viettel</v>
      </c>
      <c r="G1677" s="11">
        <f>'Chi tiet (card)'!E1678</f>
        <v>100000</v>
      </c>
    </row>
    <row r="1678" spans="1:7" hidden="1" x14ac:dyDescent="0.2">
      <c r="A1678" s="31">
        <f>'Chi tiet (card)'!A1679</f>
        <v>43213</v>
      </c>
      <c r="B1678" s="31" t="str">
        <f>'Chi tiet (card)'!B1679</f>
        <v>23-04-2018 13:19</v>
      </c>
      <c r="C1678" s="31" t="str">
        <f>'Chi tiet (card)'!C1679</f>
        <v>0906934993</v>
      </c>
      <c r="D1678" s="95">
        <f t="shared" si="54"/>
        <v>10</v>
      </c>
      <c r="E1678" s="95" t="str">
        <f t="shared" si="55"/>
        <v>0906934XXX</v>
      </c>
      <c r="F1678" s="6" t="str">
        <f>'Chi tiet (card)'!D1679</f>
        <v>Mobifone</v>
      </c>
      <c r="G1678" s="11">
        <f>'Chi tiet (card)'!E1679</f>
        <v>50000</v>
      </c>
    </row>
    <row r="1679" spans="1:7" hidden="1" x14ac:dyDescent="0.2">
      <c r="A1679" s="31">
        <f>'Chi tiet (card)'!A1680</f>
        <v>43213</v>
      </c>
      <c r="B1679" s="31" t="str">
        <f>'Chi tiet (card)'!B1680</f>
        <v>23-04-2018 13:11</v>
      </c>
      <c r="C1679" s="31" t="str">
        <f>'Chi tiet (card)'!C1680</f>
        <v>01684670950</v>
      </c>
      <c r="D1679" s="95">
        <f t="shared" si="54"/>
        <v>11</v>
      </c>
      <c r="E1679" s="95" t="str">
        <f t="shared" si="55"/>
        <v>01684670XXX</v>
      </c>
      <c r="F1679" s="6" t="str">
        <f>'Chi tiet (card)'!D1680</f>
        <v>Viettel</v>
      </c>
      <c r="G1679" s="11">
        <f>'Chi tiet (card)'!E1680</f>
        <v>50000</v>
      </c>
    </row>
    <row r="1680" spans="1:7" hidden="1" x14ac:dyDescent="0.2">
      <c r="A1680" s="31">
        <f>'Chi tiet (card)'!A1681</f>
        <v>43213</v>
      </c>
      <c r="B1680" s="31" t="str">
        <f>'Chi tiet (card)'!B1681</f>
        <v>23-04-2018 13:11</v>
      </c>
      <c r="C1680" s="31" t="str">
        <f>'Chi tiet (card)'!C1681</f>
        <v>0962246645</v>
      </c>
      <c r="D1680" s="95">
        <f t="shared" si="54"/>
        <v>10</v>
      </c>
      <c r="E1680" s="95" t="str">
        <f t="shared" si="55"/>
        <v>0962246XXX</v>
      </c>
      <c r="F1680" s="6" t="str">
        <f>'Chi tiet (card)'!D1681</f>
        <v>Viettel</v>
      </c>
      <c r="G1680" s="11">
        <f>'Chi tiet (card)'!E1681</f>
        <v>50000</v>
      </c>
    </row>
    <row r="1681" spans="1:7" hidden="1" x14ac:dyDescent="0.2">
      <c r="A1681" s="31">
        <f>'Chi tiet (card)'!A1682</f>
        <v>43213</v>
      </c>
      <c r="B1681" s="31" t="str">
        <f>'Chi tiet (card)'!B1682</f>
        <v>23-04-2018 12:59</v>
      </c>
      <c r="C1681" s="31" t="str">
        <f>'Chi tiet (card)'!C1682</f>
        <v>01676160390</v>
      </c>
      <c r="D1681" s="95">
        <f t="shared" si="54"/>
        <v>11</v>
      </c>
      <c r="E1681" s="95" t="str">
        <f t="shared" si="55"/>
        <v>01676160XXX</v>
      </c>
      <c r="F1681" s="6" t="str">
        <f>'Chi tiet (card)'!D1682</f>
        <v>Viettel</v>
      </c>
      <c r="G1681" s="11">
        <f>'Chi tiet (card)'!E1682</f>
        <v>50000</v>
      </c>
    </row>
    <row r="1682" spans="1:7" hidden="1" x14ac:dyDescent="0.2">
      <c r="A1682" s="31">
        <f>'Chi tiet (card)'!A1683</f>
        <v>43213</v>
      </c>
      <c r="B1682" s="31" t="str">
        <f>'Chi tiet (card)'!B1683</f>
        <v>23-04-2018 12:53</v>
      </c>
      <c r="C1682" s="31" t="str">
        <f>'Chi tiet (card)'!C1683</f>
        <v>0986755169</v>
      </c>
      <c r="D1682" s="95">
        <f t="shared" si="54"/>
        <v>10</v>
      </c>
      <c r="E1682" s="95" t="str">
        <f t="shared" si="55"/>
        <v>0986755XXX</v>
      </c>
      <c r="F1682" s="6" t="str">
        <f>'Chi tiet (card)'!D1683</f>
        <v>Viettel</v>
      </c>
      <c r="G1682" s="11">
        <f>'Chi tiet (card)'!E1683</f>
        <v>100000</v>
      </c>
    </row>
    <row r="1683" spans="1:7" hidden="1" x14ac:dyDescent="0.2">
      <c r="A1683" s="31">
        <f>'Chi tiet (card)'!A1684</f>
        <v>43213</v>
      </c>
      <c r="B1683" s="31" t="str">
        <f>'Chi tiet (card)'!B1684</f>
        <v>23-04-2018 12:30</v>
      </c>
      <c r="C1683" s="31" t="str">
        <f>'Chi tiet (card)'!C1684</f>
        <v>0915758771</v>
      </c>
      <c r="D1683" s="95">
        <f t="shared" si="54"/>
        <v>10</v>
      </c>
      <c r="E1683" s="95" t="str">
        <f t="shared" si="55"/>
        <v>0915758XXX</v>
      </c>
      <c r="F1683" s="6" t="str">
        <f>'Chi tiet (card)'!D1684</f>
        <v>Vinaphone</v>
      </c>
      <c r="G1683" s="11">
        <f>'Chi tiet (card)'!E1684</f>
        <v>100000</v>
      </c>
    </row>
    <row r="1684" spans="1:7" hidden="1" x14ac:dyDescent="0.2">
      <c r="A1684" s="31">
        <f>'Chi tiet (card)'!A1685</f>
        <v>43213</v>
      </c>
      <c r="B1684" s="31" t="str">
        <f>'Chi tiet (card)'!B1685</f>
        <v>23-04-2018 12:30</v>
      </c>
      <c r="C1684" s="31" t="str">
        <f>'Chi tiet (card)'!C1685</f>
        <v>0961775165</v>
      </c>
      <c r="D1684" s="95">
        <f t="shared" si="54"/>
        <v>10</v>
      </c>
      <c r="E1684" s="95" t="str">
        <f t="shared" si="55"/>
        <v>0961775XXX</v>
      </c>
      <c r="F1684" s="6" t="str">
        <f>'Chi tiet (card)'!D1685</f>
        <v>Viettel</v>
      </c>
      <c r="G1684" s="11">
        <f>'Chi tiet (card)'!E1685</f>
        <v>50000</v>
      </c>
    </row>
    <row r="1685" spans="1:7" hidden="1" x14ac:dyDescent="0.2">
      <c r="A1685" s="31">
        <f>'Chi tiet (card)'!A1686</f>
        <v>43213</v>
      </c>
      <c r="B1685" s="31" t="str">
        <f>'Chi tiet (card)'!B1686</f>
        <v>23-04-2018 12:26</v>
      </c>
      <c r="C1685" s="31" t="str">
        <f>'Chi tiet (card)'!C1686</f>
        <v>0985032018</v>
      </c>
      <c r="D1685" s="95">
        <f t="shared" si="54"/>
        <v>10</v>
      </c>
      <c r="E1685" s="95" t="str">
        <f t="shared" si="55"/>
        <v>0985032XXX</v>
      </c>
      <c r="F1685" s="6" t="str">
        <f>'Chi tiet (card)'!D1686</f>
        <v>Viettel</v>
      </c>
      <c r="G1685" s="11">
        <f>'Chi tiet (card)'!E1686</f>
        <v>50000</v>
      </c>
    </row>
    <row r="1686" spans="1:7" hidden="1" x14ac:dyDescent="0.2">
      <c r="A1686" s="31">
        <f>'Chi tiet (card)'!A1687</f>
        <v>43213</v>
      </c>
      <c r="B1686" s="31" t="str">
        <f>'Chi tiet (card)'!B1687</f>
        <v>23-04-2018 12:11</v>
      </c>
      <c r="C1686" s="31" t="str">
        <f>'Chi tiet (card)'!C1687</f>
        <v>01688253709</v>
      </c>
      <c r="D1686" s="95">
        <f t="shared" si="54"/>
        <v>11</v>
      </c>
      <c r="E1686" s="95" t="str">
        <f t="shared" si="55"/>
        <v>01688253XXX</v>
      </c>
      <c r="F1686" s="6" t="str">
        <f>'Chi tiet (card)'!D1687</f>
        <v>Viettel</v>
      </c>
      <c r="G1686" s="11">
        <f>'Chi tiet (card)'!E1687</f>
        <v>50000</v>
      </c>
    </row>
    <row r="1687" spans="1:7" hidden="1" x14ac:dyDescent="0.2">
      <c r="A1687" s="31">
        <f>'Chi tiet (card)'!A1688</f>
        <v>43213</v>
      </c>
      <c r="B1687" s="31" t="str">
        <f>'Chi tiet (card)'!B1688</f>
        <v>23-04-2018 12:10</v>
      </c>
      <c r="C1687" s="31" t="str">
        <f>'Chi tiet (card)'!C1688</f>
        <v>0941250052</v>
      </c>
      <c r="D1687" s="95">
        <f t="shared" si="54"/>
        <v>10</v>
      </c>
      <c r="E1687" s="95" t="str">
        <f t="shared" si="55"/>
        <v>0941250XXX</v>
      </c>
      <c r="F1687" s="6" t="str">
        <f>'Chi tiet (card)'!D1688</f>
        <v>Vinaphone</v>
      </c>
      <c r="G1687" s="11">
        <f>'Chi tiet (card)'!E1688</f>
        <v>50000</v>
      </c>
    </row>
    <row r="1688" spans="1:7" hidden="1" x14ac:dyDescent="0.2">
      <c r="A1688" s="31">
        <f>'Chi tiet (card)'!A1689</f>
        <v>43213</v>
      </c>
      <c r="B1688" s="31" t="str">
        <f>'Chi tiet (card)'!B1689</f>
        <v>23-04-2018 12:04</v>
      </c>
      <c r="C1688" s="31" t="str">
        <f>'Chi tiet (card)'!C1689</f>
        <v>0964379367</v>
      </c>
      <c r="D1688" s="95">
        <f t="shared" si="54"/>
        <v>10</v>
      </c>
      <c r="E1688" s="95" t="str">
        <f t="shared" si="55"/>
        <v>0964379XXX</v>
      </c>
      <c r="F1688" s="6" t="str">
        <f>'Chi tiet (card)'!D1689</f>
        <v>Viettel</v>
      </c>
      <c r="G1688" s="11">
        <f>'Chi tiet (card)'!E1689</f>
        <v>50000</v>
      </c>
    </row>
    <row r="1689" spans="1:7" hidden="1" x14ac:dyDescent="0.2">
      <c r="A1689" s="31">
        <f>'Chi tiet (card)'!A1690</f>
        <v>43213</v>
      </c>
      <c r="B1689" s="31" t="str">
        <f>'Chi tiet (card)'!B1690</f>
        <v>23-04-2018 12:01</v>
      </c>
      <c r="C1689" s="31" t="str">
        <f>'Chi tiet (card)'!C1690</f>
        <v>01679276025</v>
      </c>
      <c r="D1689" s="95">
        <f t="shared" si="54"/>
        <v>11</v>
      </c>
      <c r="E1689" s="95" t="str">
        <f t="shared" si="55"/>
        <v>01679276XXX</v>
      </c>
      <c r="F1689" s="6" t="str">
        <f>'Chi tiet (card)'!D1690</f>
        <v>Viettel</v>
      </c>
      <c r="G1689" s="11">
        <f>'Chi tiet (card)'!E1690</f>
        <v>100000</v>
      </c>
    </row>
    <row r="1690" spans="1:7" hidden="1" x14ac:dyDescent="0.2">
      <c r="A1690" s="31">
        <f>'Chi tiet (card)'!A1691</f>
        <v>43213</v>
      </c>
      <c r="B1690" s="31" t="str">
        <f>'Chi tiet (card)'!B1691</f>
        <v>23-04-2018 12:00</v>
      </c>
      <c r="C1690" s="31" t="str">
        <f>'Chi tiet (card)'!C1691</f>
        <v>0979545413</v>
      </c>
      <c r="D1690" s="95">
        <f t="shared" si="54"/>
        <v>10</v>
      </c>
      <c r="E1690" s="95" t="str">
        <f t="shared" si="55"/>
        <v>0979545XXX</v>
      </c>
      <c r="F1690" s="6" t="str">
        <f>'Chi tiet (card)'!D1691</f>
        <v>Viettel</v>
      </c>
      <c r="G1690" s="11">
        <f>'Chi tiet (card)'!E1691</f>
        <v>50000</v>
      </c>
    </row>
    <row r="1691" spans="1:7" hidden="1" x14ac:dyDescent="0.2">
      <c r="A1691" s="31">
        <f>'Chi tiet (card)'!A1692</f>
        <v>43213</v>
      </c>
      <c r="B1691" s="31" t="str">
        <f>'Chi tiet (card)'!B1692</f>
        <v>23-04-2018 12:00</v>
      </c>
      <c r="C1691" s="31" t="str">
        <f>'Chi tiet (card)'!C1692</f>
        <v>01667858798</v>
      </c>
      <c r="D1691" s="95">
        <f t="shared" si="54"/>
        <v>11</v>
      </c>
      <c r="E1691" s="95" t="str">
        <f t="shared" si="55"/>
        <v>01667858XXX</v>
      </c>
      <c r="F1691" s="6" t="str">
        <f>'Chi tiet (card)'!D1692</f>
        <v>Viettel</v>
      </c>
      <c r="G1691" s="11">
        <f>'Chi tiet (card)'!E1692</f>
        <v>50000</v>
      </c>
    </row>
    <row r="1692" spans="1:7" hidden="1" x14ac:dyDescent="0.2">
      <c r="A1692" s="31">
        <f>'Chi tiet (card)'!A1693</f>
        <v>43213</v>
      </c>
      <c r="B1692" s="31" t="str">
        <f>'Chi tiet (card)'!B1693</f>
        <v>23-04-2018 11:58</v>
      </c>
      <c r="C1692" s="31" t="str">
        <f>'Chi tiet (card)'!C1693</f>
        <v>01689422847</v>
      </c>
      <c r="D1692" s="95">
        <f t="shared" si="54"/>
        <v>11</v>
      </c>
      <c r="E1692" s="95" t="str">
        <f t="shared" si="55"/>
        <v>01689422XXX</v>
      </c>
      <c r="F1692" s="6" t="str">
        <f>'Chi tiet (card)'!D1693</f>
        <v>Viettel</v>
      </c>
      <c r="G1692" s="11">
        <f>'Chi tiet (card)'!E1693</f>
        <v>100000</v>
      </c>
    </row>
    <row r="1693" spans="1:7" hidden="1" x14ac:dyDescent="0.2">
      <c r="A1693" s="31">
        <f>'Chi tiet (card)'!A1694</f>
        <v>43213</v>
      </c>
      <c r="B1693" s="31" t="str">
        <f>'Chi tiet (card)'!B1694</f>
        <v>23-04-2018 11:52</v>
      </c>
      <c r="C1693" s="31" t="str">
        <f>'Chi tiet (card)'!C1694</f>
        <v>01235681721</v>
      </c>
      <c r="D1693" s="95">
        <f t="shared" si="54"/>
        <v>11</v>
      </c>
      <c r="E1693" s="95" t="str">
        <f t="shared" si="55"/>
        <v>01235681XXX</v>
      </c>
      <c r="F1693" s="6" t="str">
        <f>'Chi tiet (card)'!D1694</f>
        <v>Vinaphone</v>
      </c>
      <c r="G1693" s="11">
        <f>'Chi tiet (card)'!E1694</f>
        <v>50000</v>
      </c>
    </row>
    <row r="1694" spans="1:7" hidden="1" x14ac:dyDescent="0.2">
      <c r="A1694" s="31">
        <f>'Chi tiet (card)'!A1695</f>
        <v>43213</v>
      </c>
      <c r="B1694" s="31" t="str">
        <f>'Chi tiet (card)'!B1695</f>
        <v>23-04-2018 11:44</v>
      </c>
      <c r="C1694" s="31" t="str">
        <f>'Chi tiet (card)'!C1695</f>
        <v>01694530038</v>
      </c>
      <c r="D1694" s="95">
        <f t="shared" si="54"/>
        <v>11</v>
      </c>
      <c r="E1694" s="95" t="str">
        <f t="shared" si="55"/>
        <v>01694530XXX</v>
      </c>
      <c r="F1694" s="6" t="str">
        <f>'Chi tiet (card)'!D1695</f>
        <v>Viettel</v>
      </c>
      <c r="G1694" s="11">
        <f>'Chi tiet (card)'!E1695</f>
        <v>50000</v>
      </c>
    </row>
    <row r="1695" spans="1:7" hidden="1" x14ac:dyDescent="0.2">
      <c r="A1695" s="31">
        <f>'Chi tiet (card)'!A1696</f>
        <v>43213</v>
      </c>
      <c r="B1695" s="31" t="str">
        <f>'Chi tiet (card)'!B1696</f>
        <v>23-04-2018 11:43</v>
      </c>
      <c r="C1695" s="31" t="str">
        <f>'Chi tiet (card)'!C1696</f>
        <v>01627025561</v>
      </c>
      <c r="D1695" s="95">
        <f t="shared" si="54"/>
        <v>11</v>
      </c>
      <c r="E1695" s="95" t="str">
        <f t="shared" si="55"/>
        <v>01627025XXX</v>
      </c>
      <c r="F1695" s="6" t="str">
        <f>'Chi tiet (card)'!D1696</f>
        <v>Viettel</v>
      </c>
      <c r="G1695" s="11">
        <f>'Chi tiet (card)'!E1696</f>
        <v>100000</v>
      </c>
    </row>
    <row r="1696" spans="1:7" hidden="1" x14ac:dyDescent="0.2">
      <c r="A1696" s="31">
        <f>'Chi tiet (card)'!A1697</f>
        <v>43213</v>
      </c>
      <c r="B1696" s="31" t="str">
        <f>'Chi tiet (card)'!B1697</f>
        <v>23-04-2018 11:42</v>
      </c>
      <c r="C1696" s="31" t="str">
        <f>'Chi tiet (card)'!C1697</f>
        <v>01237788098</v>
      </c>
      <c r="D1696" s="95">
        <f t="shared" si="54"/>
        <v>11</v>
      </c>
      <c r="E1696" s="95" t="str">
        <f t="shared" si="55"/>
        <v>01237788XXX</v>
      </c>
      <c r="F1696" s="6" t="str">
        <f>'Chi tiet (card)'!D1697</f>
        <v>Vinaphone</v>
      </c>
      <c r="G1696" s="11">
        <f>'Chi tiet (card)'!E1697</f>
        <v>50000</v>
      </c>
    </row>
    <row r="1697" spans="1:7" hidden="1" x14ac:dyDescent="0.2">
      <c r="A1697" s="31">
        <f>'Chi tiet (card)'!A1698</f>
        <v>43213</v>
      </c>
      <c r="B1697" s="31" t="str">
        <f>'Chi tiet (card)'!B1698</f>
        <v>23-04-2018 11:41</v>
      </c>
      <c r="C1697" s="31" t="str">
        <f>'Chi tiet (card)'!C1698</f>
        <v>0968458767</v>
      </c>
      <c r="D1697" s="95">
        <f t="shared" si="54"/>
        <v>10</v>
      </c>
      <c r="E1697" s="95" t="str">
        <f t="shared" si="55"/>
        <v>0968458XXX</v>
      </c>
      <c r="F1697" s="6" t="str">
        <f>'Chi tiet (card)'!D1698</f>
        <v>Viettel</v>
      </c>
      <c r="G1697" s="11">
        <f>'Chi tiet (card)'!E1698</f>
        <v>50000</v>
      </c>
    </row>
    <row r="1698" spans="1:7" hidden="1" x14ac:dyDescent="0.2">
      <c r="A1698" s="31">
        <f>'Chi tiet (card)'!A1699</f>
        <v>43213</v>
      </c>
      <c r="B1698" s="31" t="str">
        <f>'Chi tiet (card)'!B1699</f>
        <v>23-04-2018 11:41</v>
      </c>
      <c r="C1698" s="31" t="str">
        <f>'Chi tiet (card)'!C1699</f>
        <v>0976967545</v>
      </c>
      <c r="D1698" s="95">
        <f t="shared" si="54"/>
        <v>10</v>
      </c>
      <c r="E1698" s="95" t="str">
        <f t="shared" si="55"/>
        <v>0976967XXX</v>
      </c>
      <c r="F1698" s="6" t="str">
        <f>'Chi tiet (card)'!D1699</f>
        <v>Viettel</v>
      </c>
      <c r="G1698" s="11">
        <f>'Chi tiet (card)'!E1699</f>
        <v>50000</v>
      </c>
    </row>
    <row r="1699" spans="1:7" hidden="1" x14ac:dyDescent="0.2">
      <c r="A1699" s="31">
        <f>'Chi tiet (card)'!A1700</f>
        <v>43213</v>
      </c>
      <c r="B1699" s="31" t="str">
        <f>'Chi tiet (card)'!B1700</f>
        <v>23-04-2018 11:40</v>
      </c>
      <c r="C1699" s="31" t="str">
        <f>'Chi tiet (card)'!C1700</f>
        <v>01635267640</v>
      </c>
      <c r="D1699" s="95">
        <f t="shared" si="54"/>
        <v>11</v>
      </c>
      <c r="E1699" s="95" t="str">
        <f t="shared" si="55"/>
        <v>01635267XXX</v>
      </c>
      <c r="F1699" s="6" t="str">
        <f>'Chi tiet (card)'!D1700</f>
        <v>Viettel</v>
      </c>
      <c r="G1699" s="11">
        <f>'Chi tiet (card)'!E1700</f>
        <v>100000</v>
      </c>
    </row>
    <row r="1700" spans="1:7" hidden="1" x14ac:dyDescent="0.2">
      <c r="A1700" s="31">
        <f>'Chi tiet (card)'!A1701</f>
        <v>43213</v>
      </c>
      <c r="B1700" s="31" t="str">
        <f>'Chi tiet (card)'!B1701</f>
        <v>23-04-2018 11:35</v>
      </c>
      <c r="C1700" s="31" t="str">
        <f>'Chi tiet (card)'!C1701</f>
        <v>0933277235</v>
      </c>
      <c r="D1700" s="95">
        <f t="shared" si="54"/>
        <v>10</v>
      </c>
      <c r="E1700" s="95" t="str">
        <f t="shared" si="55"/>
        <v>0933277XXX</v>
      </c>
      <c r="F1700" s="6" t="str">
        <f>'Chi tiet (card)'!D1701</f>
        <v>Mobifone</v>
      </c>
      <c r="G1700" s="11">
        <f>'Chi tiet (card)'!E1701</f>
        <v>50000</v>
      </c>
    </row>
    <row r="1701" spans="1:7" hidden="1" x14ac:dyDescent="0.2">
      <c r="A1701" s="31">
        <f>'Chi tiet (card)'!A1702</f>
        <v>43213</v>
      </c>
      <c r="B1701" s="31" t="str">
        <f>'Chi tiet (card)'!B1702</f>
        <v>23-04-2018 11:30</v>
      </c>
      <c r="C1701" s="31" t="str">
        <f>'Chi tiet (card)'!C1702</f>
        <v>01648153195</v>
      </c>
      <c r="D1701" s="95">
        <f t="shared" si="54"/>
        <v>11</v>
      </c>
      <c r="E1701" s="95" t="str">
        <f t="shared" si="55"/>
        <v>01648153XXX</v>
      </c>
      <c r="F1701" s="6" t="str">
        <f>'Chi tiet (card)'!D1702</f>
        <v>Viettel</v>
      </c>
      <c r="G1701" s="11">
        <f>'Chi tiet (card)'!E1702</f>
        <v>100000</v>
      </c>
    </row>
    <row r="1702" spans="1:7" hidden="1" x14ac:dyDescent="0.2">
      <c r="A1702" s="31">
        <f>'Chi tiet (card)'!A1703</f>
        <v>43213</v>
      </c>
      <c r="B1702" s="31" t="str">
        <f>'Chi tiet (card)'!B1703</f>
        <v>23-04-2018 11:22</v>
      </c>
      <c r="C1702" s="31" t="str">
        <f>'Chi tiet (card)'!C1703</f>
        <v>01666328548</v>
      </c>
      <c r="D1702" s="95">
        <f t="shared" si="54"/>
        <v>11</v>
      </c>
      <c r="E1702" s="95" t="str">
        <f t="shared" si="55"/>
        <v>01666328XXX</v>
      </c>
      <c r="F1702" s="6" t="str">
        <f>'Chi tiet (card)'!D1703</f>
        <v>Viettel</v>
      </c>
      <c r="G1702" s="11">
        <f>'Chi tiet (card)'!E1703</f>
        <v>50000</v>
      </c>
    </row>
    <row r="1703" spans="1:7" hidden="1" x14ac:dyDescent="0.2">
      <c r="A1703" s="31">
        <f>'Chi tiet (card)'!A1704</f>
        <v>43213</v>
      </c>
      <c r="B1703" s="31" t="str">
        <f>'Chi tiet (card)'!B1704</f>
        <v>23-04-2018 11:14</v>
      </c>
      <c r="C1703" s="31" t="str">
        <f>'Chi tiet (card)'!C1704</f>
        <v>0985258307</v>
      </c>
      <c r="D1703" s="95">
        <f t="shared" si="54"/>
        <v>10</v>
      </c>
      <c r="E1703" s="95" t="str">
        <f t="shared" si="55"/>
        <v>0985258XXX</v>
      </c>
      <c r="F1703" s="6" t="str">
        <f>'Chi tiet (card)'!D1704</f>
        <v>Viettel</v>
      </c>
      <c r="G1703" s="11">
        <f>'Chi tiet (card)'!E1704</f>
        <v>100000</v>
      </c>
    </row>
    <row r="1704" spans="1:7" hidden="1" x14ac:dyDescent="0.2">
      <c r="A1704" s="31">
        <f>'Chi tiet (card)'!A1705</f>
        <v>43213</v>
      </c>
      <c r="B1704" s="31" t="str">
        <f>'Chi tiet (card)'!B1705</f>
        <v>23-04-2018 11:09</v>
      </c>
      <c r="C1704" s="31" t="str">
        <f>'Chi tiet (card)'!C1705</f>
        <v>01638243809</v>
      </c>
      <c r="D1704" s="95">
        <f t="shared" si="54"/>
        <v>11</v>
      </c>
      <c r="E1704" s="95" t="str">
        <f t="shared" si="55"/>
        <v>01638243XXX</v>
      </c>
      <c r="F1704" s="6" t="str">
        <f>'Chi tiet (card)'!D1705</f>
        <v>Viettel</v>
      </c>
      <c r="G1704" s="11">
        <f>'Chi tiet (card)'!E1705</f>
        <v>50000</v>
      </c>
    </row>
    <row r="1705" spans="1:7" hidden="1" x14ac:dyDescent="0.2">
      <c r="A1705" s="31">
        <f>'Chi tiet (card)'!A1706</f>
        <v>43213</v>
      </c>
      <c r="B1705" s="31" t="str">
        <f>'Chi tiet (card)'!B1706</f>
        <v>23-04-2018 11:02</v>
      </c>
      <c r="C1705" s="31" t="str">
        <f>'Chi tiet (card)'!C1706</f>
        <v>01688696892</v>
      </c>
      <c r="D1705" s="95">
        <f t="shared" si="54"/>
        <v>11</v>
      </c>
      <c r="E1705" s="95" t="str">
        <f t="shared" si="55"/>
        <v>01688696XXX</v>
      </c>
      <c r="F1705" s="6" t="str">
        <f>'Chi tiet (card)'!D1706</f>
        <v>Viettel</v>
      </c>
      <c r="G1705" s="11">
        <f>'Chi tiet (card)'!E1706</f>
        <v>50000</v>
      </c>
    </row>
    <row r="1706" spans="1:7" hidden="1" x14ac:dyDescent="0.2">
      <c r="A1706" s="31">
        <f>'Chi tiet (card)'!A1707</f>
        <v>43213</v>
      </c>
      <c r="B1706" s="31" t="str">
        <f>'Chi tiet (card)'!B1707</f>
        <v>23-04-2018 11:01</v>
      </c>
      <c r="C1706" s="31" t="str">
        <f>'Chi tiet (card)'!C1707</f>
        <v>01665044988</v>
      </c>
      <c r="D1706" s="95">
        <f t="shared" si="54"/>
        <v>11</v>
      </c>
      <c r="E1706" s="95" t="str">
        <f t="shared" si="55"/>
        <v>01665044XXX</v>
      </c>
      <c r="F1706" s="6" t="str">
        <f>'Chi tiet (card)'!D1707</f>
        <v>Viettel</v>
      </c>
      <c r="G1706" s="11">
        <f>'Chi tiet (card)'!E1707</f>
        <v>50000</v>
      </c>
    </row>
    <row r="1707" spans="1:7" hidden="1" x14ac:dyDescent="0.2">
      <c r="A1707" s="31">
        <f>'Chi tiet (card)'!A1708</f>
        <v>43213</v>
      </c>
      <c r="B1707" s="31" t="str">
        <f>'Chi tiet (card)'!B1708</f>
        <v>23-04-2018 10:53</v>
      </c>
      <c r="C1707" s="31" t="str">
        <f>'Chi tiet (card)'!C1708</f>
        <v>01642951751</v>
      </c>
      <c r="D1707" s="95">
        <f t="shared" si="54"/>
        <v>11</v>
      </c>
      <c r="E1707" s="95" t="str">
        <f t="shared" si="55"/>
        <v>01642951XXX</v>
      </c>
      <c r="F1707" s="6" t="str">
        <f>'Chi tiet (card)'!D1708</f>
        <v>Viettel</v>
      </c>
      <c r="G1707" s="11">
        <f>'Chi tiet (card)'!E1708</f>
        <v>50000</v>
      </c>
    </row>
    <row r="1708" spans="1:7" hidden="1" x14ac:dyDescent="0.2">
      <c r="A1708" s="31">
        <f>'Chi tiet (card)'!A1709</f>
        <v>43213</v>
      </c>
      <c r="B1708" s="31" t="str">
        <f>'Chi tiet (card)'!B1709</f>
        <v>23-04-2018 10:50</v>
      </c>
      <c r="C1708" s="31" t="str">
        <f>'Chi tiet (card)'!C1709</f>
        <v>01228514143</v>
      </c>
      <c r="D1708" s="95">
        <f t="shared" si="54"/>
        <v>11</v>
      </c>
      <c r="E1708" s="95" t="str">
        <f t="shared" si="55"/>
        <v>01228514XXX</v>
      </c>
      <c r="F1708" s="6" t="str">
        <f>'Chi tiet (card)'!D1709</f>
        <v>Mobifone</v>
      </c>
      <c r="G1708" s="11">
        <f>'Chi tiet (card)'!E1709</f>
        <v>50000</v>
      </c>
    </row>
    <row r="1709" spans="1:7" hidden="1" x14ac:dyDescent="0.2">
      <c r="A1709" s="31">
        <f>'Chi tiet (card)'!A1710</f>
        <v>43213</v>
      </c>
      <c r="B1709" s="31" t="str">
        <f>'Chi tiet (card)'!B1710</f>
        <v>23-04-2018 10:49</v>
      </c>
      <c r="C1709" s="31" t="str">
        <f>'Chi tiet (card)'!C1710</f>
        <v>0969909794</v>
      </c>
      <c r="D1709" s="95">
        <f t="shared" si="54"/>
        <v>10</v>
      </c>
      <c r="E1709" s="95" t="str">
        <f t="shared" si="55"/>
        <v>0969909XXX</v>
      </c>
      <c r="F1709" s="6" t="str">
        <f>'Chi tiet (card)'!D1710</f>
        <v>Viettel</v>
      </c>
      <c r="G1709" s="11">
        <f>'Chi tiet (card)'!E1710</f>
        <v>100000</v>
      </c>
    </row>
    <row r="1710" spans="1:7" hidden="1" x14ac:dyDescent="0.2">
      <c r="A1710" s="31">
        <f>'Chi tiet (card)'!A1711</f>
        <v>43213</v>
      </c>
      <c r="B1710" s="31" t="str">
        <f>'Chi tiet (card)'!B1711</f>
        <v>23-04-2018 10:40</v>
      </c>
      <c r="C1710" s="31" t="str">
        <f>'Chi tiet (card)'!C1711</f>
        <v>01695978928</v>
      </c>
      <c r="D1710" s="95">
        <f t="shared" si="54"/>
        <v>11</v>
      </c>
      <c r="E1710" s="95" t="str">
        <f t="shared" si="55"/>
        <v>01695978XXX</v>
      </c>
      <c r="F1710" s="6" t="str">
        <f>'Chi tiet (card)'!D1711</f>
        <v>Viettel</v>
      </c>
      <c r="G1710" s="11">
        <f>'Chi tiet (card)'!E1711</f>
        <v>50000</v>
      </c>
    </row>
    <row r="1711" spans="1:7" hidden="1" x14ac:dyDescent="0.2">
      <c r="A1711" s="31">
        <f>'Chi tiet (card)'!A1712</f>
        <v>43213</v>
      </c>
      <c r="B1711" s="31" t="str">
        <f>'Chi tiet (card)'!B1712</f>
        <v>23-04-2018 10:38</v>
      </c>
      <c r="C1711" s="31" t="str">
        <f>'Chi tiet (card)'!C1712</f>
        <v>01665051087</v>
      </c>
      <c r="D1711" s="95">
        <f t="shared" si="54"/>
        <v>11</v>
      </c>
      <c r="E1711" s="95" t="str">
        <f t="shared" si="55"/>
        <v>01665051XXX</v>
      </c>
      <c r="F1711" s="6" t="str">
        <f>'Chi tiet (card)'!D1712</f>
        <v>Viettel</v>
      </c>
      <c r="G1711" s="11">
        <f>'Chi tiet (card)'!E1712</f>
        <v>50000</v>
      </c>
    </row>
    <row r="1712" spans="1:7" hidden="1" x14ac:dyDescent="0.2">
      <c r="A1712" s="31">
        <f>'Chi tiet (card)'!A1713</f>
        <v>43213</v>
      </c>
      <c r="B1712" s="31" t="str">
        <f>'Chi tiet (card)'!B1713</f>
        <v>23-04-2018 10:38</v>
      </c>
      <c r="C1712" s="31" t="str">
        <f>'Chi tiet (card)'!C1713</f>
        <v>0966185532</v>
      </c>
      <c r="D1712" s="95">
        <f t="shared" si="54"/>
        <v>10</v>
      </c>
      <c r="E1712" s="95" t="str">
        <f t="shared" si="55"/>
        <v>0966185XXX</v>
      </c>
      <c r="F1712" s="6" t="str">
        <f>'Chi tiet (card)'!D1713</f>
        <v>Viettel</v>
      </c>
      <c r="G1712" s="11">
        <f>'Chi tiet (card)'!E1713</f>
        <v>50000</v>
      </c>
    </row>
    <row r="1713" spans="1:7" hidden="1" x14ac:dyDescent="0.2">
      <c r="A1713" s="31">
        <f>'Chi tiet (card)'!A1714</f>
        <v>43213</v>
      </c>
      <c r="B1713" s="31" t="str">
        <f>'Chi tiet (card)'!B1714</f>
        <v>23-04-2018 10:37</v>
      </c>
      <c r="C1713" s="31" t="str">
        <f>'Chi tiet (card)'!C1714</f>
        <v>01652414237</v>
      </c>
      <c r="D1713" s="95">
        <f t="shared" si="54"/>
        <v>11</v>
      </c>
      <c r="E1713" s="95" t="str">
        <f t="shared" si="55"/>
        <v>01652414XXX</v>
      </c>
      <c r="F1713" s="6" t="str">
        <f>'Chi tiet (card)'!D1714</f>
        <v>Viettel</v>
      </c>
      <c r="G1713" s="11">
        <f>'Chi tiet (card)'!E1714</f>
        <v>50000</v>
      </c>
    </row>
    <row r="1714" spans="1:7" hidden="1" x14ac:dyDescent="0.2">
      <c r="A1714" s="31">
        <f>'Chi tiet (card)'!A1715</f>
        <v>43213</v>
      </c>
      <c r="B1714" s="31" t="str">
        <f>'Chi tiet (card)'!B1715</f>
        <v>23-04-2018 10:28</v>
      </c>
      <c r="C1714" s="31" t="str">
        <f>'Chi tiet (card)'!C1715</f>
        <v>0919882394</v>
      </c>
      <c r="D1714" s="95">
        <f t="shared" si="54"/>
        <v>10</v>
      </c>
      <c r="E1714" s="95" t="str">
        <f t="shared" si="55"/>
        <v>0919882XXX</v>
      </c>
      <c r="F1714" s="6" t="str">
        <f>'Chi tiet (card)'!D1715</f>
        <v>Vinaphone</v>
      </c>
      <c r="G1714" s="11">
        <f>'Chi tiet (card)'!E1715</f>
        <v>50000</v>
      </c>
    </row>
    <row r="1715" spans="1:7" hidden="1" x14ac:dyDescent="0.2">
      <c r="A1715" s="31">
        <f>'Chi tiet (card)'!A1716</f>
        <v>43213</v>
      </c>
      <c r="B1715" s="31" t="str">
        <f>'Chi tiet (card)'!B1716</f>
        <v>23-04-2018 10:20</v>
      </c>
      <c r="C1715" s="31" t="str">
        <f>'Chi tiet (card)'!C1716</f>
        <v>01695978928</v>
      </c>
      <c r="D1715" s="95">
        <f t="shared" si="54"/>
        <v>11</v>
      </c>
      <c r="E1715" s="95" t="str">
        <f t="shared" si="55"/>
        <v>01695978XXX</v>
      </c>
      <c r="F1715" s="6" t="str">
        <f>'Chi tiet (card)'!D1716</f>
        <v>Viettel</v>
      </c>
      <c r="G1715" s="11">
        <f>'Chi tiet (card)'!E1716</f>
        <v>50000</v>
      </c>
    </row>
    <row r="1716" spans="1:7" hidden="1" x14ac:dyDescent="0.2">
      <c r="A1716" s="31">
        <f>'Chi tiet (card)'!A1717</f>
        <v>43213</v>
      </c>
      <c r="B1716" s="31" t="str">
        <f>'Chi tiet (card)'!B1717</f>
        <v>23-04-2018 09:59</v>
      </c>
      <c r="C1716" s="31" t="str">
        <f>'Chi tiet (card)'!C1717</f>
        <v>0963553909</v>
      </c>
      <c r="D1716" s="95">
        <f t="shared" si="54"/>
        <v>10</v>
      </c>
      <c r="E1716" s="95" t="str">
        <f t="shared" si="55"/>
        <v>0963553XXX</v>
      </c>
      <c r="F1716" s="6" t="str">
        <f>'Chi tiet (card)'!D1717</f>
        <v>Viettel</v>
      </c>
      <c r="G1716" s="11">
        <f>'Chi tiet (card)'!E1717</f>
        <v>50000</v>
      </c>
    </row>
    <row r="1717" spans="1:7" hidden="1" x14ac:dyDescent="0.2">
      <c r="A1717" s="31">
        <f>'Chi tiet (card)'!A1718</f>
        <v>43213</v>
      </c>
      <c r="B1717" s="31" t="str">
        <f>'Chi tiet (card)'!B1718</f>
        <v>23-04-2018 09:46</v>
      </c>
      <c r="C1717" s="31" t="str">
        <f>'Chi tiet (card)'!C1718</f>
        <v>01689521242</v>
      </c>
      <c r="D1717" s="95">
        <f t="shared" si="54"/>
        <v>11</v>
      </c>
      <c r="E1717" s="95" t="str">
        <f t="shared" si="55"/>
        <v>01689521XXX</v>
      </c>
      <c r="F1717" s="6" t="str">
        <f>'Chi tiet (card)'!D1718</f>
        <v>Viettel</v>
      </c>
      <c r="G1717" s="11">
        <f>'Chi tiet (card)'!E1718</f>
        <v>50000</v>
      </c>
    </row>
    <row r="1718" spans="1:7" hidden="1" x14ac:dyDescent="0.2">
      <c r="A1718" s="31">
        <f>'Chi tiet (card)'!A1719</f>
        <v>43213</v>
      </c>
      <c r="B1718" s="31" t="str">
        <f>'Chi tiet (card)'!B1719</f>
        <v>23-04-2018 09:43</v>
      </c>
      <c r="C1718" s="31" t="str">
        <f>'Chi tiet (card)'!C1719</f>
        <v>01699956776</v>
      </c>
      <c r="D1718" s="95">
        <f t="shared" si="54"/>
        <v>11</v>
      </c>
      <c r="E1718" s="95" t="str">
        <f t="shared" si="55"/>
        <v>01699956XXX</v>
      </c>
      <c r="F1718" s="6" t="str">
        <f>'Chi tiet (card)'!D1719</f>
        <v>Viettel</v>
      </c>
      <c r="G1718" s="11">
        <f>'Chi tiet (card)'!E1719</f>
        <v>50000</v>
      </c>
    </row>
    <row r="1719" spans="1:7" hidden="1" x14ac:dyDescent="0.2">
      <c r="A1719" s="31">
        <f>'Chi tiet (card)'!A1720</f>
        <v>43213</v>
      </c>
      <c r="B1719" s="31" t="str">
        <f>'Chi tiet (card)'!B1720</f>
        <v>23-04-2018 09:33</v>
      </c>
      <c r="C1719" s="31" t="str">
        <f>'Chi tiet (card)'!C1720</f>
        <v>0932297132</v>
      </c>
      <c r="D1719" s="95">
        <f t="shared" si="54"/>
        <v>10</v>
      </c>
      <c r="E1719" s="95" t="str">
        <f t="shared" si="55"/>
        <v>0932297XXX</v>
      </c>
      <c r="F1719" s="6" t="str">
        <f>'Chi tiet (card)'!D1720</f>
        <v>Mobifone</v>
      </c>
      <c r="G1719" s="11">
        <f>'Chi tiet (card)'!E1720</f>
        <v>100000</v>
      </c>
    </row>
    <row r="1720" spans="1:7" hidden="1" x14ac:dyDescent="0.2">
      <c r="A1720" s="31">
        <f>'Chi tiet (card)'!A1721</f>
        <v>43213</v>
      </c>
      <c r="B1720" s="31" t="str">
        <f>'Chi tiet (card)'!B1721</f>
        <v>23-04-2018 09:29</v>
      </c>
      <c r="C1720" s="31" t="str">
        <f>'Chi tiet (card)'!C1721</f>
        <v>0964736579</v>
      </c>
      <c r="D1720" s="95">
        <f t="shared" si="54"/>
        <v>10</v>
      </c>
      <c r="E1720" s="95" t="str">
        <f t="shared" si="55"/>
        <v>0964736XXX</v>
      </c>
      <c r="F1720" s="6" t="str">
        <f>'Chi tiet (card)'!D1721</f>
        <v>Viettel</v>
      </c>
      <c r="G1720" s="11">
        <f>'Chi tiet (card)'!E1721</f>
        <v>50000</v>
      </c>
    </row>
    <row r="1721" spans="1:7" hidden="1" x14ac:dyDescent="0.2">
      <c r="A1721" s="31">
        <f>'Chi tiet (card)'!A1722</f>
        <v>43213</v>
      </c>
      <c r="B1721" s="31" t="str">
        <f>'Chi tiet (card)'!B1722</f>
        <v>23-04-2018 09:27</v>
      </c>
      <c r="C1721" s="31" t="str">
        <f>'Chi tiet (card)'!C1722</f>
        <v>01657326097</v>
      </c>
      <c r="D1721" s="95">
        <f t="shared" si="54"/>
        <v>11</v>
      </c>
      <c r="E1721" s="95" t="str">
        <f t="shared" si="55"/>
        <v>01657326XXX</v>
      </c>
      <c r="F1721" s="6" t="str">
        <f>'Chi tiet (card)'!D1722</f>
        <v>Viettel</v>
      </c>
      <c r="G1721" s="11">
        <f>'Chi tiet (card)'!E1722</f>
        <v>50000</v>
      </c>
    </row>
    <row r="1722" spans="1:7" hidden="1" x14ac:dyDescent="0.2">
      <c r="A1722" s="31">
        <f>'Chi tiet (card)'!A1723</f>
        <v>43213</v>
      </c>
      <c r="B1722" s="31" t="str">
        <f>'Chi tiet (card)'!B1723</f>
        <v>23-04-2018 09:27</v>
      </c>
      <c r="C1722" s="31" t="str">
        <f>'Chi tiet (card)'!C1723</f>
        <v>01656126792</v>
      </c>
      <c r="D1722" s="95">
        <f t="shared" si="54"/>
        <v>11</v>
      </c>
      <c r="E1722" s="95" t="str">
        <f t="shared" si="55"/>
        <v>01656126XXX</v>
      </c>
      <c r="F1722" s="6" t="str">
        <f>'Chi tiet (card)'!D1723</f>
        <v>Viettel</v>
      </c>
      <c r="G1722" s="11">
        <f>'Chi tiet (card)'!E1723</f>
        <v>50000</v>
      </c>
    </row>
    <row r="1723" spans="1:7" hidden="1" x14ac:dyDescent="0.2">
      <c r="A1723" s="31">
        <f>'Chi tiet (card)'!A1724</f>
        <v>43213</v>
      </c>
      <c r="B1723" s="31" t="str">
        <f>'Chi tiet (card)'!B1724</f>
        <v>23-04-2018 09:27</v>
      </c>
      <c r="C1723" s="31" t="str">
        <f>'Chi tiet (card)'!C1724</f>
        <v>01693426309</v>
      </c>
      <c r="D1723" s="95">
        <f t="shared" si="54"/>
        <v>11</v>
      </c>
      <c r="E1723" s="95" t="str">
        <f t="shared" si="55"/>
        <v>01693426XXX</v>
      </c>
      <c r="F1723" s="6" t="str">
        <f>'Chi tiet (card)'!D1724</f>
        <v>Viettel</v>
      </c>
      <c r="G1723" s="11">
        <f>'Chi tiet (card)'!E1724</f>
        <v>100000</v>
      </c>
    </row>
    <row r="1724" spans="1:7" hidden="1" x14ac:dyDescent="0.2">
      <c r="A1724" s="31">
        <f>'Chi tiet (card)'!A1725</f>
        <v>43213</v>
      </c>
      <c r="B1724" s="31" t="str">
        <f>'Chi tiet (card)'!B1725</f>
        <v>23-04-2018 09:26</v>
      </c>
      <c r="C1724" s="31" t="str">
        <f>'Chi tiet (card)'!C1725</f>
        <v>01655639036</v>
      </c>
      <c r="D1724" s="95">
        <f t="shared" si="54"/>
        <v>11</v>
      </c>
      <c r="E1724" s="95" t="str">
        <f t="shared" si="55"/>
        <v>01655639XXX</v>
      </c>
      <c r="F1724" s="6" t="str">
        <f>'Chi tiet (card)'!D1725</f>
        <v>Viettel</v>
      </c>
      <c r="G1724" s="11">
        <f>'Chi tiet (card)'!E1725</f>
        <v>50000</v>
      </c>
    </row>
    <row r="1725" spans="1:7" hidden="1" x14ac:dyDescent="0.2">
      <c r="A1725" s="31">
        <f>'Chi tiet (card)'!A1726</f>
        <v>43213</v>
      </c>
      <c r="B1725" s="31" t="str">
        <f>'Chi tiet (card)'!B1726</f>
        <v>23-04-2018 09:26</v>
      </c>
      <c r="C1725" s="31" t="str">
        <f>'Chi tiet (card)'!C1726</f>
        <v>01637637995</v>
      </c>
      <c r="D1725" s="95">
        <f t="shared" si="54"/>
        <v>11</v>
      </c>
      <c r="E1725" s="95" t="str">
        <f t="shared" si="55"/>
        <v>01637637XXX</v>
      </c>
      <c r="F1725" s="6" t="str">
        <f>'Chi tiet (card)'!D1726</f>
        <v>Viettel</v>
      </c>
      <c r="G1725" s="11">
        <f>'Chi tiet (card)'!E1726</f>
        <v>50000</v>
      </c>
    </row>
    <row r="1726" spans="1:7" hidden="1" x14ac:dyDescent="0.2">
      <c r="A1726" s="31">
        <f>'Chi tiet (card)'!A1727</f>
        <v>43213</v>
      </c>
      <c r="B1726" s="31" t="str">
        <f>'Chi tiet (card)'!B1727</f>
        <v>23-04-2018 09:25</v>
      </c>
      <c r="C1726" s="31" t="str">
        <f>'Chi tiet (card)'!C1727</f>
        <v>01635890564</v>
      </c>
      <c r="D1726" s="95">
        <f t="shared" si="54"/>
        <v>11</v>
      </c>
      <c r="E1726" s="95" t="str">
        <f t="shared" si="55"/>
        <v>01635890XXX</v>
      </c>
      <c r="F1726" s="6" t="str">
        <f>'Chi tiet (card)'!D1727</f>
        <v>Viettel</v>
      </c>
      <c r="G1726" s="11">
        <f>'Chi tiet (card)'!E1727</f>
        <v>100000</v>
      </c>
    </row>
    <row r="1727" spans="1:7" hidden="1" x14ac:dyDescent="0.2">
      <c r="A1727" s="31">
        <f>'Chi tiet (card)'!A1728</f>
        <v>43213</v>
      </c>
      <c r="B1727" s="31" t="str">
        <f>'Chi tiet (card)'!B1728</f>
        <v>23-04-2018 09:25</v>
      </c>
      <c r="C1727" s="31" t="str">
        <f>'Chi tiet (card)'!C1728</f>
        <v>01636154552</v>
      </c>
      <c r="D1727" s="95">
        <f t="shared" si="54"/>
        <v>11</v>
      </c>
      <c r="E1727" s="95" t="str">
        <f t="shared" si="55"/>
        <v>01636154XXX</v>
      </c>
      <c r="F1727" s="6" t="str">
        <f>'Chi tiet (card)'!D1728</f>
        <v>Viettel</v>
      </c>
      <c r="G1727" s="11">
        <f>'Chi tiet (card)'!E1728</f>
        <v>100000</v>
      </c>
    </row>
    <row r="1728" spans="1:7" hidden="1" x14ac:dyDescent="0.2">
      <c r="A1728" s="31">
        <f>'Chi tiet (card)'!A1729</f>
        <v>43213</v>
      </c>
      <c r="B1728" s="31" t="str">
        <f>'Chi tiet (card)'!B1729</f>
        <v>23-04-2018 09:25</v>
      </c>
      <c r="C1728" s="31" t="str">
        <f>'Chi tiet (card)'!C1729</f>
        <v>01633906905</v>
      </c>
      <c r="D1728" s="95">
        <f t="shared" si="54"/>
        <v>11</v>
      </c>
      <c r="E1728" s="95" t="str">
        <f t="shared" si="55"/>
        <v>01633906XXX</v>
      </c>
      <c r="F1728" s="6" t="str">
        <f>'Chi tiet (card)'!D1729</f>
        <v>Viettel</v>
      </c>
      <c r="G1728" s="11">
        <f>'Chi tiet (card)'!E1729</f>
        <v>50000</v>
      </c>
    </row>
    <row r="1729" spans="1:7" hidden="1" x14ac:dyDescent="0.2">
      <c r="A1729" s="31">
        <f>'Chi tiet (card)'!A1730</f>
        <v>43213</v>
      </c>
      <c r="B1729" s="31" t="str">
        <f>'Chi tiet (card)'!B1730</f>
        <v>23-04-2018 09:23</v>
      </c>
      <c r="C1729" s="31" t="str">
        <f>'Chi tiet (card)'!C1730</f>
        <v>0981053863</v>
      </c>
      <c r="D1729" s="95">
        <f t="shared" si="54"/>
        <v>10</v>
      </c>
      <c r="E1729" s="95" t="str">
        <f t="shared" si="55"/>
        <v>0981053XXX</v>
      </c>
      <c r="F1729" s="6" t="str">
        <f>'Chi tiet (card)'!D1730</f>
        <v>Viettel</v>
      </c>
      <c r="G1729" s="11">
        <f>'Chi tiet (card)'!E1730</f>
        <v>50000</v>
      </c>
    </row>
    <row r="1730" spans="1:7" hidden="1" x14ac:dyDescent="0.2">
      <c r="A1730" s="31">
        <f>'Chi tiet (card)'!A1731</f>
        <v>43213</v>
      </c>
      <c r="B1730" s="31" t="str">
        <f>'Chi tiet (card)'!B1731</f>
        <v>23-04-2018 09:23</v>
      </c>
      <c r="C1730" s="31" t="str">
        <f>'Chi tiet (card)'!C1731</f>
        <v>0979889526</v>
      </c>
      <c r="D1730" s="95">
        <f t="shared" si="54"/>
        <v>10</v>
      </c>
      <c r="E1730" s="95" t="str">
        <f t="shared" si="55"/>
        <v>0979889XXX</v>
      </c>
      <c r="F1730" s="6" t="str">
        <f>'Chi tiet (card)'!D1731</f>
        <v>Viettel</v>
      </c>
      <c r="G1730" s="11">
        <f>'Chi tiet (card)'!E1731</f>
        <v>50000</v>
      </c>
    </row>
    <row r="1731" spans="1:7" hidden="1" x14ac:dyDescent="0.2">
      <c r="A1731" s="31">
        <f>'Chi tiet (card)'!A1732</f>
        <v>43213</v>
      </c>
      <c r="B1731" s="31" t="str">
        <f>'Chi tiet (card)'!B1732</f>
        <v>23-04-2018 09:23</v>
      </c>
      <c r="C1731" s="31" t="str">
        <f>'Chi tiet (card)'!C1732</f>
        <v>0978891667</v>
      </c>
      <c r="D1731" s="95">
        <f t="shared" si="54"/>
        <v>10</v>
      </c>
      <c r="E1731" s="95" t="str">
        <f t="shared" si="55"/>
        <v>0978891XXX</v>
      </c>
      <c r="F1731" s="6" t="str">
        <f>'Chi tiet (card)'!D1732</f>
        <v>Viettel</v>
      </c>
      <c r="G1731" s="11">
        <f>'Chi tiet (card)'!E1732</f>
        <v>50000</v>
      </c>
    </row>
    <row r="1732" spans="1:7" hidden="1" x14ac:dyDescent="0.2">
      <c r="A1732" s="31">
        <f>'Chi tiet (card)'!A1733</f>
        <v>43213</v>
      </c>
      <c r="B1732" s="31" t="str">
        <f>'Chi tiet (card)'!B1733</f>
        <v>23-04-2018 09:22</v>
      </c>
      <c r="C1732" s="31" t="str">
        <f>'Chi tiet (card)'!C1733</f>
        <v>0977753623</v>
      </c>
      <c r="D1732" s="95">
        <f t="shared" si="54"/>
        <v>10</v>
      </c>
      <c r="E1732" s="95" t="str">
        <f t="shared" si="55"/>
        <v>0977753XXX</v>
      </c>
      <c r="F1732" s="6" t="str">
        <f>'Chi tiet (card)'!D1733</f>
        <v>Viettel</v>
      </c>
      <c r="G1732" s="11">
        <f>'Chi tiet (card)'!E1733</f>
        <v>50000</v>
      </c>
    </row>
    <row r="1733" spans="1:7" hidden="1" x14ac:dyDescent="0.2">
      <c r="A1733" s="31">
        <f>'Chi tiet (card)'!A1734</f>
        <v>43213</v>
      </c>
      <c r="B1733" s="31" t="str">
        <f>'Chi tiet (card)'!B1734</f>
        <v>23-04-2018 09:21</v>
      </c>
      <c r="C1733" s="31" t="str">
        <f>'Chi tiet (card)'!C1734</f>
        <v>0975589671</v>
      </c>
      <c r="D1733" s="95">
        <f t="shared" si="54"/>
        <v>10</v>
      </c>
      <c r="E1733" s="95" t="str">
        <f t="shared" si="55"/>
        <v>0975589XXX</v>
      </c>
      <c r="F1733" s="6" t="str">
        <f>'Chi tiet (card)'!D1734</f>
        <v>Viettel</v>
      </c>
      <c r="G1733" s="11">
        <f>'Chi tiet (card)'!E1734</f>
        <v>50000</v>
      </c>
    </row>
    <row r="1734" spans="1:7" hidden="1" x14ac:dyDescent="0.2">
      <c r="A1734" s="31">
        <f>'Chi tiet (card)'!A1735</f>
        <v>43213</v>
      </c>
      <c r="B1734" s="31" t="str">
        <f>'Chi tiet (card)'!B1735</f>
        <v>23-04-2018 09:21</v>
      </c>
      <c r="C1734" s="31" t="str">
        <f>'Chi tiet (card)'!C1735</f>
        <v>0973162824</v>
      </c>
      <c r="D1734" s="95">
        <f t="shared" si="54"/>
        <v>10</v>
      </c>
      <c r="E1734" s="95" t="str">
        <f t="shared" si="55"/>
        <v>0973162XXX</v>
      </c>
      <c r="F1734" s="6" t="str">
        <f>'Chi tiet (card)'!D1735</f>
        <v>Viettel</v>
      </c>
      <c r="G1734" s="11">
        <f>'Chi tiet (card)'!E1735</f>
        <v>50000</v>
      </c>
    </row>
    <row r="1735" spans="1:7" hidden="1" x14ac:dyDescent="0.2">
      <c r="A1735" s="31">
        <f>'Chi tiet (card)'!A1736</f>
        <v>43213</v>
      </c>
      <c r="B1735" s="31" t="str">
        <f>'Chi tiet (card)'!B1736</f>
        <v>23-04-2018 09:20</v>
      </c>
      <c r="C1735" s="31" t="str">
        <f>'Chi tiet (card)'!C1736</f>
        <v>0967964697</v>
      </c>
      <c r="D1735" s="95">
        <f t="shared" si="54"/>
        <v>10</v>
      </c>
      <c r="E1735" s="95" t="str">
        <f t="shared" si="55"/>
        <v>0967964XXX</v>
      </c>
      <c r="F1735" s="6" t="str">
        <f>'Chi tiet (card)'!D1736</f>
        <v>Viettel</v>
      </c>
      <c r="G1735" s="11">
        <f>'Chi tiet (card)'!E1736</f>
        <v>50000</v>
      </c>
    </row>
    <row r="1736" spans="1:7" hidden="1" x14ac:dyDescent="0.2">
      <c r="A1736" s="31">
        <f>'Chi tiet (card)'!A1737</f>
        <v>43213</v>
      </c>
      <c r="B1736" s="31" t="str">
        <f>'Chi tiet (card)'!B1737</f>
        <v>23-04-2018 09:20</v>
      </c>
      <c r="C1736" s="31" t="str">
        <f>'Chi tiet (card)'!C1737</f>
        <v>0971421603</v>
      </c>
      <c r="D1736" s="95">
        <f t="shared" si="54"/>
        <v>10</v>
      </c>
      <c r="E1736" s="95" t="str">
        <f t="shared" si="55"/>
        <v>0971421XXX</v>
      </c>
      <c r="F1736" s="6" t="str">
        <f>'Chi tiet (card)'!D1737</f>
        <v>Viettel</v>
      </c>
      <c r="G1736" s="11">
        <f>'Chi tiet (card)'!E1737</f>
        <v>50000</v>
      </c>
    </row>
    <row r="1737" spans="1:7" hidden="1" x14ac:dyDescent="0.2">
      <c r="A1737" s="31">
        <f>'Chi tiet (card)'!A1738</f>
        <v>43213</v>
      </c>
      <c r="B1737" s="31" t="str">
        <f>'Chi tiet (card)'!B1738</f>
        <v>23-04-2018 09:19</v>
      </c>
      <c r="C1737" s="31" t="str">
        <f>'Chi tiet (card)'!C1738</f>
        <v>0967732701</v>
      </c>
      <c r="D1737" s="95">
        <f t="shared" si="54"/>
        <v>10</v>
      </c>
      <c r="E1737" s="95" t="str">
        <f t="shared" si="55"/>
        <v>0967732XXX</v>
      </c>
      <c r="F1737" s="6" t="str">
        <f>'Chi tiet (card)'!D1738</f>
        <v>Viettel</v>
      </c>
      <c r="G1737" s="11">
        <f>'Chi tiet (card)'!E1738</f>
        <v>50000</v>
      </c>
    </row>
    <row r="1738" spans="1:7" hidden="1" x14ac:dyDescent="0.2">
      <c r="A1738" s="31">
        <f>'Chi tiet (card)'!A1739</f>
        <v>43213</v>
      </c>
      <c r="B1738" s="31" t="str">
        <f>'Chi tiet (card)'!B1739</f>
        <v>23-04-2018 09:19</v>
      </c>
      <c r="C1738" s="31" t="str">
        <f>'Chi tiet (card)'!C1739</f>
        <v>0966748369</v>
      </c>
      <c r="D1738" s="95">
        <f t="shared" si="54"/>
        <v>10</v>
      </c>
      <c r="E1738" s="95" t="str">
        <f t="shared" si="55"/>
        <v>0966748XXX</v>
      </c>
      <c r="F1738" s="6" t="str">
        <f>'Chi tiet (card)'!D1739</f>
        <v>Viettel</v>
      </c>
      <c r="G1738" s="11">
        <f>'Chi tiet (card)'!E1739</f>
        <v>50000</v>
      </c>
    </row>
    <row r="1739" spans="1:7" hidden="1" x14ac:dyDescent="0.2">
      <c r="A1739" s="31">
        <f>'Chi tiet (card)'!A1740</f>
        <v>43213</v>
      </c>
      <c r="B1739" s="31" t="str">
        <f>'Chi tiet (card)'!B1740</f>
        <v>23-04-2018 09:19</v>
      </c>
      <c r="C1739" s="31" t="str">
        <f>'Chi tiet (card)'!C1740</f>
        <v>01628335312</v>
      </c>
      <c r="D1739" s="95">
        <f t="shared" si="54"/>
        <v>11</v>
      </c>
      <c r="E1739" s="95" t="str">
        <f t="shared" si="55"/>
        <v>01628335XXX</v>
      </c>
      <c r="F1739" s="6" t="str">
        <f>'Chi tiet (card)'!D1740</f>
        <v>Viettel</v>
      </c>
      <c r="G1739" s="11">
        <f>'Chi tiet (card)'!E1740</f>
        <v>100000</v>
      </c>
    </row>
    <row r="1740" spans="1:7" hidden="1" x14ac:dyDescent="0.2">
      <c r="A1740" s="31">
        <f>'Chi tiet (card)'!A1741</f>
        <v>43213</v>
      </c>
      <c r="B1740" s="31" t="str">
        <f>'Chi tiet (card)'!B1741</f>
        <v>23-04-2018 09:19</v>
      </c>
      <c r="C1740" s="31" t="str">
        <f>'Chi tiet (card)'!C1741</f>
        <v>0964742601</v>
      </c>
      <c r="D1740" s="95">
        <f t="shared" ref="D1740:D1803" si="56">LEN(C1740)</f>
        <v>10</v>
      </c>
      <c r="E1740" s="95" t="str">
        <f t="shared" ref="E1740:E1803" si="57">IF(D1740=11,LEFT(C1740,8)&amp;"XXX",LEFT(C1740,7)&amp;"XXX")</f>
        <v>0964742XXX</v>
      </c>
      <c r="F1740" s="6" t="str">
        <f>'Chi tiet (card)'!D1741</f>
        <v>Viettel</v>
      </c>
      <c r="G1740" s="11">
        <f>'Chi tiet (card)'!E1741</f>
        <v>100000</v>
      </c>
    </row>
    <row r="1741" spans="1:7" hidden="1" x14ac:dyDescent="0.2">
      <c r="A1741" s="31">
        <f>'Chi tiet (card)'!A1742</f>
        <v>43213</v>
      </c>
      <c r="B1741" s="31" t="str">
        <f>'Chi tiet (card)'!B1742</f>
        <v>23-04-2018 09:18</v>
      </c>
      <c r="C1741" s="31" t="str">
        <f>'Chi tiet (card)'!C1742</f>
        <v>0928092446</v>
      </c>
      <c r="D1741" s="95">
        <f t="shared" si="56"/>
        <v>10</v>
      </c>
      <c r="E1741" s="95" t="str">
        <f t="shared" si="57"/>
        <v>0928092XXX</v>
      </c>
      <c r="F1741" s="6" t="str">
        <f>'Chi tiet (card)'!D1742</f>
        <v>Vietnammobile</v>
      </c>
      <c r="G1741" s="11">
        <f>'Chi tiet (card)'!E1742</f>
        <v>50000</v>
      </c>
    </row>
    <row r="1742" spans="1:7" hidden="1" x14ac:dyDescent="0.2">
      <c r="A1742" s="31">
        <f>'Chi tiet (card)'!A1743</f>
        <v>43213</v>
      </c>
      <c r="B1742" s="31" t="str">
        <f>'Chi tiet (card)'!B1743</f>
        <v>23-04-2018 09:18</v>
      </c>
      <c r="C1742" s="31" t="str">
        <f>'Chi tiet (card)'!C1743</f>
        <v>0962649774</v>
      </c>
      <c r="D1742" s="95">
        <f t="shared" si="56"/>
        <v>10</v>
      </c>
      <c r="E1742" s="95" t="str">
        <f t="shared" si="57"/>
        <v>0962649XXX</v>
      </c>
      <c r="F1742" s="6" t="str">
        <f>'Chi tiet (card)'!D1743</f>
        <v>Viettel</v>
      </c>
      <c r="G1742" s="11">
        <f>'Chi tiet (card)'!E1743</f>
        <v>50000</v>
      </c>
    </row>
    <row r="1743" spans="1:7" hidden="1" x14ac:dyDescent="0.2">
      <c r="A1743" s="31">
        <f>'Chi tiet (card)'!A1744</f>
        <v>43213</v>
      </c>
      <c r="B1743" s="31" t="str">
        <f>'Chi tiet (card)'!B1744</f>
        <v>23-04-2018 09:14</v>
      </c>
      <c r="C1743" s="31" t="str">
        <f>'Chi tiet (card)'!C1744</f>
        <v>01656057520</v>
      </c>
      <c r="D1743" s="95">
        <f t="shared" si="56"/>
        <v>11</v>
      </c>
      <c r="E1743" s="95" t="str">
        <f t="shared" si="57"/>
        <v>01656057XXX</v>
      </c>
      <c r="F1743" s="6" t="str">
        <f>'Chi tiet (card)'!D1744</f>
        <v>Viettel</v>
      </c>
      <c r="G1743" s="11">
        <f>'Chi tiet (card)'!E1744</f>
        <v>50000</v>
      </c>
    </row>
    <row r="1744" spans="1:7" hidden="1" x14ac:dyDescent="0.2">
      <c r="A1744" s="31">
        <f>'Chi tiet (card)'!A1745</f>
        <v>43213</v>
      </c>
      <c r="B1744" s="31" t="str">
        <f>'Chi tiet (card)'!B1745</f>
        <v>23-04-2018 09:11</v>
      </c>
      <c r="C1744" s="31" t="str">
        <f>'Chi tiet (card)'!C1745</f>
        <v>01696568668</v>
      </c>
      <c r="D1744" s="95">
        <f t="shared" si="56"/>
        <v>11</v>
      </c>
      <c r="E1744" s="95" t="str">
        <f t="shared" si="57"/>
        <v>01696568XXX</v>
      </c>
      <c r="F1744" s="6" t="str">
        <f>'Chi tiet (card)'!D1745</f>
        <v>Viettel</v>
      </c>
      <c r="G1744" s="11">
        <f>'Chi tiet (card)'!E1745</f>
        <v>50000</v>
      </c>
    </row>
    <row r="1745" spans="1:7" hidden="1" x14ac:dyDescent="0.2">
      <c r="A1745" s="31">
        <f>'Chi tiet (card)'!A1746</f>
        <v>43213</v>
      </c>
      <c r="B1745" s="31" t="str">
        <f>'Chi tiet (card)'!B1746</f>
        <v>23-04-2018 09:04</v>
      </c>
      <c r="C1745" s="31" t="str">
        <f>'Chi tiet (card)'!C1746</f>
        <v>0971519118</v>
      </c>
      <c r="D1745" s="95">
        <f t="shared" si="56"/>
        <v>10</v>
      </c>
      <c r="E1745" s="95" t="str">
        <f t="shared" si="57"/>
        <v>0971519XXX</v>
      </c>
      <c r="F1745" s="6" t="str">
        <f>'Chi tiet (card)'!D1746</f>
        <v>Viettel</v>
      </c>
      <c r="G1745" s="11">
        <f>'Chi tiet (card)'!E1746</f>
        <v>100000</v>
      </c>
    </row>
    <row r="1746" spans="1:7" hidden="1" x14ac:dyDescent="0.2">
      <c r="A1746" s="31">
        <f>'Chi tiet (card)'!A1747</f>
        <v>43213</v>
      </c>
      <c r="B1746" s="31" t="str">
        <f>'Chi tiet (card)'!B1747</f>
        <v>23-04-2018 08:55</v>
      </c>
      <c r="C1746" s="31" t="str">
        <f>'Chi tiet (card)'!C1747</f>
        <v>0986551344</v>
      </c>
      <c r="D1746" s="95">
        <f t="shared" si="56"/>
        <v>10</v>
      </c>
      <c r="E1746" s="95" t="str">
        <f t="shared" si="57"/>
        <v>0986551XXX</v>
      </c>
      <c r="F1746" s="6" t="str">
        <f>'Chi tiet (card)'!D1747</f>
        <v>Viettel</v>
      </c>
      <c r="G1746" s="11">
        <f>'Chi tiet (card)'!E1747</f>
        <v>100000</v>
      </c>
    </row>
    <row r="1747" spans="1:7" hidden="1" x14ac:dyDescent="0.2">
      <c r="A1747" s="31">
        <f>'Chi tiet (card)'!A1748</f>
        <v>43213</v>
      </c>
      <c r="B1747" s="31" t="str">
        <f>'Chi tiet (card)'!B1748</f>
        <v>23-04-2018 08:54</v>
      </c>
      <c r="C1747" s="31" t="str">
        <f>'Chi tiet (card)'!C1748</f>
        <v>01629640537</v>
      </c>
      <c r="D1747" s="95">
        <f t="shared" si="56"/>
        <v>11</v>
      </c>
      <c r="E1747" s="95" t="str">
        <f t="shared" si="57"/>
        <v>01629640XXX</v>
      </c>
      <c r="F1747" s="6" t="str">
        <f>'Chi tiet (card)'!D1748</f>
        <v>Viettel</v>
      </c>
      <c r="G1747" s="11">
        <f>'Chi tiet (card)'!E1748</f>
        <v>50000</v>
      </c>
    </row>
    <row r="1748" spans="1:7" hidden="1" x14ac:dyDescent="0.2">
      <c r="A1748" s="31">
        <f>'Chi tiet (card)'!A1749</f>
        <v>43213</v>
      </c>
      <c r="B1748" s="31" t="str">
        <f>'Chi tiet (card)'!B1749</f>
        <v>23-04-2018 08:53</v>
      </c>
      <c r="C1748" s="31" t="str">
        <f>'Chi tiet (card)'!C1749</f>
        <v>01662432445</v>
      </c>
      <c r="D1748" s="95">
        <f t="shared" si="56"/>
        <v>11</v>
      </c>
      <c r="E1748" s="95" t="str">
        <f t="shared" si="57"/>
        <v>01662432XXX</v>
      </c>
      <c r="F1748" s="6" t="str">
        <f>'Chi tiet (card)'!D1749</f>
        <v>Viettel</v>
      </c>
      <c r="G1748" s="11">
        <f>'Chi tiet (card)'!E1749</f>
        <v>100000</v>
      </c>
    </row>
    <row r="1749" spans="1:7" hidden="1" x14ac:dyDescent="0.2">
      <c r="A1749" s="31">
        <f>'Chi tiet (card)'!A1750</f>
        <v>43213</v>
      </c>
      <c r="B1749" s="31" t="str">
        <f>'Chi tiet (card)'!B1750</f>
        <v>23-04-2018 08:51</v>
      </c>
      <c r="C1749" s="31" t="str">
        <f>'Chi tiet (card)'!C1750</f>
        <v>01884405586</v>
      </c>
      <c r="D1749" s="95">
        <f t="shared" si="56"/>
        <v>11</v>
      </c>
      <c r="E1749" s="95" t="str">
        <f t="shared" si="57"/>
        <v>01884405XXX</v>
      </c>
      <c r="F1749" s="6" t="str">
        <f>'Chi tiet (card)'!D1750</f>
        <v>Vietnammobile</v>
      </c>
      <c r="G1749" s="11">
        <f>'Chi tiet (card)'!E1750</f>
        <v>50000</v>
      </c>
    </row>
    <row r="1750" spans="1:7" hidden="1" x14ac:dyDescent="0.2">
      <c r="A1750" s="31">
        <f>'Chi tiet (card)'!A1751</f>
        <v>43213</v>
      </c>
      <c r="B1750" s="31" t="str">
        <f>'Chi tiet (card)'!B1751</f>
        <v>23-04-2018 08:44</v>
      </c>
      <c r="C1750" s="31" t="str">
        <f>'Chi tiet (card)'!C1751</f>
        <v>01668871344</v>
      </c>
      <c r="D1750" s="95">
        <f t="shared" si="56"/>
        <v>11</v>
      </c>
      <c r="E1750" s="95" t="str">
        <f t="shared" si="57"/>
        <v>01668871XXX</v>
      </c>
      <c r="F1750" s="6" t="str">
        <f>'Chi tiet (card)'!D1751</f>
        <v>Viettel</v>
      </c>
      <c r="G1750" s="11">
        <f>'Chi tiet (card)'!E1751</f>
        <v>100000</v>
      </c>
    </row>
    <row r="1751" spans="1:7" hidden="1" x14ac:dyDescent="0.2">
      <c r="A1751" s="31">
        <f>'Chi tiet (card)'!A1752</f>
        <v>43213</v>
      </c>
      <c r="B1751" s="31" t="str">
        <f>'Chi tiet (card)'!B1752</f>
        <v>23-04-2018 08:44</v>
      </c>
      <c r="C1751" s="31" t="str">
        <f>'Chi tiet (card)'!C1752</f>
        <v>01882216499</v>
      </c>
      <c r="D1751" s="95">
        <f t="shared" si="56"/>
        <v>11</v>
      </c>
      <c r="E1751" s="95" t="str">
        <f t="shared" si="57"/>
        <v>01882216XXX</v>
      </c>
      <c r="F1751" s="6" t="str">
        <f>'Chi tiet (card)'!D1752</f>
        <v>Vietnammobile</v>
      </c>
      <c r="G1751" s="11">
        <f>'Chi tiet (card)'!E1752</f>
        <v>100000</v>
      </c>
    </row>
    <row r="1752" spans="1:7" hidden="1" x14ac:dyDescent="0.2">
      <c r="A1752" s="31">
        <f>'Chi tiet (card)'!A1753</f>
        <v>43213</v>
      </c>
      <c r="B1752" s="31" t="str">
        <f>'Chi tiet (card)'!B1753</f>
        <v>23-04-2018 08:44</v>
      </c>
      <c r="C1752" s="31" t="str">
        <f>'Chi tiet (card)'!C1753</f>
        <v>01664999885</v>
      </c>
      <c r="D1752" s="95">
        <f t="shared" si="56"/>
        <v>11</v>
      </c>
      <c r="E1752" s="95" t="str">
        <f t="shared" si="57"/>
        <v>01664999XXX</v>
      </c>
      <c r="F1752" s="6" t="str">
        <f>'Chi tiet (card)'!D1753</f>
        <v>Viettel</v>
      </c>
      <c r="G1752" s="11">
        <f>'Chi tiet (card)'!E1753</f>
        <v>50000</v>
      </c>
    </row>
    <row r="1753" spans="1:7" hidden="1" x14ac:dyDescent="0.2">
      <c r="A1753" s="31">
        <f>'Chi tiet (card)'!A1754</f>
        <v>43213</v>
      </c>
      <c r="B1753" s="31" t="str">
        <f>'Chi tiet (card)'!B1754</f>
        <v>23-04-2018 08:43</v>
      </c>
      <c r="C1753" s="31" t="str">
        <f>'Chi tiet (card)'!C1754</f>
        <v>01628072846</v>
      </c>
      <c r="D1753" s="95">
        <f t="shared" si="56"/>
        <v>11</v>
      </c>
      <c r="E1753" s="95" t="str">
        <f t="shared" si="57"/>
        <v>01628072XXX</v>
      </c>
      <c r="F1753" s="6" t="str">
        <f>'Chi tiet (card)'!D1754</f>
        <v>Viettel</v>
      </c>
      <c r="G1753" s="11">
        <f>'Chi tiet (card)'!E1754</f>
        <v>100000</v>
      </c>
    </row>
    <row r="1754" spans="1:7" hidden="1" x14ac:dyDescent="0.2">
      <c r="A1754" s="31">
        <f>'Chi tiet (card)'!A1755</f>
        <v>43213</v>
      </c>
      <c r="B1754" s="31" t="str">
        <f>'Chi tiet (card)'!B1755</f>
        <v>23-04-2018 08:43</v>
      </c>
      <c r="C1754" s="31" t="str">
        <f>'Chi tiet (card)'!C1755</f>
        <v>0868308016</v>
      </c>
      <c r="D1754" s="95">
        <f t="shared" si="56"/>
        <v>10</v>
      </c>
      <c r="E1754" s="95" t="str">
        <f t="shared" si="57"/>
        <v>0868308XXX</v>
      </c>
      <c r="F1754" s="6" t="str">
        <f>'Chi tiet (card)'!D1755</f>
        <v>Viettel</v>
      </c>
      <c r="G1754" s="11">
        <f>'Chi tiet (card)'!E1755</f>
        <v>50000</v>
      </c>
    </row>
    <row r="1755" spans="1:7" hidden="1" x14ac:dyDescent="0.2">
      <c r="A1755" s="31">
        <f>'Chi tiet (card)'!A1756</f>
        <v>43213</v>
      </c>
      <c r="B1755" s="31" t="str">
        <f>'Chi tiet (card)'!B1756</f>
        <v>23-04-2018 08:42</v>
      </c>
      <c r="C1755" s="31" t="str">
        <f>'Chi tiet (card)'!C1756</f>
        <v>01694984452</v>
      </c>
      <c r="D1755" s="95">
        <f t="shared" si="56"/>
        <v>11</v>
      </c>
      <c r="E1755" s="95" t="str">
        <f t="shared" si="57"/>
        <v>01694984XXX</v>
      </c>
      <c r="F1755" s="6" t="str">
        <f>'Chi tiet (card)'!D1756</f>
        <v>Viettel</v>
      </c>
      <c r="G1755" s="11">
        <f>'Chi tiet (card)'!E1756</f>
        <v>100000</v>
      </c>
    </row>
    <row r="1756" spans="1:7" hidden="1" x14ac:dyDescent="0.2">
      <c r="A1756" s="31">
        <f>'Chi tiet (card)'!A1757</f>
        <v>43213</v>
      </c>
      <c r="B1756" s="31" t="str">
        <f>'Chi tiet (card)'!B1757</f>
        <v>23-04-2018 08:42</v>
      </c>
      <c r="C1756" s="31" t="str">
        <f>'Chi tiet (card)'!C1757</f>
        <v>0967170950</v>
      </c>
      <c r="D1756" s="95">
        <f t="shared" si="56"/>
        <v>10</v>
      </c>
      <c r="E1756" s="95" t="str">
        <f t="shared" si="57"/>
        <v>0967170XXX</v>
      </c>
      <c r="F1756" s="6" t="str">
        <f>'Chi tiet (card)'!D1757</f>
        <v>Viettel</v>
      </c>
      <c r="G1756" s="11">
        <f>'Chi tiet (card)'!E1757</f>
        <v>50000</v>
      </c>
    </row>
    <row r="1757" spans="1:7" hidden="1" x14ac:dyDescent="0.2">
      <c r="A1757" s="31">
        <f>'Chi tiet (card)'!A1758</f>
        <v>43213</v>
      </c>
      <c r="B1757" s="31" t="str">
        <f>'Chi tiet (card)'!B1758</f>
        <v>23-04-2018 08:42</v>
      </c>
      <c r="C1757" s="31" t="str">
        <f>'Chi tiet (card)'!C1758</f>
        <v>0977666279</v>
      </c>
      <c r="D1757" s="95">
        <f t="shared" si="56"/>
        <v>10</v>
      </c>
      <c r="E1757" s="95" t="str">
        <f t="shared" si="57"/>
        <v>0977666XXX</v>
      </c>
      <c r="F1757" s="6" t="str">
        <f>'Chi tiet (card)'!D1758</f>
        <v>Viettel</v>
      </c>
      <c r="G1757" s="11">
        <f>'Chi tiet (card)'!E1758</f>
        <v>50000</v>
      </c>
    </row>
    <row r="1758" spans="1:7" hidden="1" x14ac:dyDescent="0.2">
      <c r="A1758" s="31">
        <f>'Chi tiet (card)'!A1759</f>
        <v>43213</v>
      </c>
      <c r="B1758" s="31" t="str">
        <f>'Chi tiet (card)'!B1759</f>
        <v>23-04-2018 08:41</v>
      </c>
      <c r="C1758" s="31" t="str">
        <f>'Chi tiet (card)'!C1759</f>
        <v>01673095592</v>
      </c>
      <c r="D1758" s="95">
        <f t="shared" si="56"/>
        <v>11</v>
      </c>
      <c r="E1758" s="95" t="str">
        <f t="shared" si="57"/>
        <v>01673095XXX</v>
      </c>
      <c r="F1758" s="6" t="str">
        <f>'Chi tiet (card)'!D1759</f>
        <v>Viettel</v>
      </c>
      <c r="G1758" s="11">
        <f>'Chi tiet (card)'!E1759</f>
        <v>100000</v>
      </c>
    </row>
    <row r="1759" spans="1:7" hidden="1" x14ac:dyDescent="0.2">
      <c r="A1759" s="31">
        <f>'Chi tiet (card)'!A1760</f>
        <v>43213</v>
      </c>
      <c r="B1759" s="31" t="str">
        <f>'Chi tiet (card)'!B1760</f>
        <v>23-04-2018 08:40</v>
      </c>
      <c r="C1759" s="31" t="str">
        <f>'Chi tiet (card)'!C1760</f>
        <v>0983253058</v>
      </c>
      <c r="D1759" s="95">
        <f t="shared" si="56"/>
        <v>10</v>
      </c>
      <c r="E1759" s="95" t="str">
        <f t="shared" si="57"/>
        <v>0983253XXX</v>
      </c>
      <c r="F1759" s="6" t="str">
        <f>'Chi tiet (card)'!D1760</f>
        <v>Viettel</v>
      </c>
      <c r="G1759" s="11">
        <f>'Chi tiet (card)'!E1760</f>
        <v>50000</v>
      </c>
    </row>
    <row r="1760" spans="1:7" hidden="1" x14ac:dyDescent="0.2">
      <c r="A1760" s="31">
        <f>'Chi tiet (card)'!A1761</f>
        <v>43213</v>
      </c>
      <c r="B1760" s="31" t="str">
        <f>'Chi tiet (card)'!B1761</f>
        <v>23-04-2018 08:40</v>
      </c>
      <c r="C1760" s="31" t="str">
        <f>'Chi tiet (card)'!C1761</f>
        <v>01699286961</v>
      </c>
      <c r="D1760" s="95">
        <f t="shared" si="56"/>
        <v>11</v>
      </c>
      <c r="E1760" s="95" t="str">
        <f t="shared" si="57"/>
        <v>01699286XXX</v>
      </c>
      <c r="F1760" s="6" t="str">
        <f>'Chi tiet (card)'!D1761</f>
        <v>Viettel</v>
      </c>
      <c r="G1760" s="11">
        <f>'Chi tiet (card)'!E1761</f>
        <v>50000</v>
      </c>
    </row>
    <row r="1761" spans="1:7" hidden="1" x14ac:dyDescent="0.2">
      <c r="A1761" s="31">
        <f>'Chi tiet (card)'!A1762</f>
        <v>43213</v>
      </c>
      <c r="B1761" s="31" t="str">
        <f>'Chi tiet (card)'!B1762</f>
        <v>23-04-2018 08:40</v>
      </c>
      <c r="C1761" s="31" t="str">
        <f>'Chi tiet (card)'!C1762</f>
        <v>0972745182</v>
      </c>
      <c r="D1761" s="95">
        <f t="shared" si="56"/>
        <v>10</v>
      </c>
      <c r="E1761" s="95" t="str">
        <f t="shared" si="57"/>
        <v>0972745XXX</v>
      </c>
      <c r="F1761" s="6" t="str">
        <f>'Chi tiet (card)'!D1762</f>
        <v>Viettel</v>
      </c>
      <c r="G1761" s="11">
        <f>'Chi tiet (card)'!E1762</f>
        <v>50000</v>
      </c>
    </row>
    <row r="1762" spans="1:7" hidden="1" x14ac:dyDescent="0.2">
      <c r="A1762" s="31">
        <f>'Chi tiet (card)'!A1763</f>
        <v>43213</v>
      </c>
      <c r="B1762" s="31" t="str">
        <f>'Chi tiet (card)'!B1763</f>
        <v>23-04-2018 08:39</v>
      </c>
      <c r="C1762" s="31" t="str">
        <f>'Chi tiet (card)'!C1763</f>
        <v>01646477358</v>
      </c>
      <c r="D1762" s="95">
        <f t="shared" si="56"/>
        <v>11</v>
      </c>
      <c r="E1762" s="95" t="str">
        <f t="shared" si="57"/>
        <v>01646477XXX</v>
      </c>
      <c r="F1762" s="6" t="str">
        <f>'Chi tiet (card)'!D1763</f>
        <v>Viettel</v>
      </c>
      <c r="G1762" s="11">
        <f>'Chi tiet (card)'!E1763</f>
        <v>50000</v>
      </c>
    </row>
    <row r="1763" spans="1:7" hidden="1" x14ac:dyDescent="0.2">
      <c r="A1763" s="31">
        <f>'Chi tiet (card)'!A1764</f>
        <v>43213</v>
      </c>
      <c r="B1763" s="31" t="str">
        <f>'Chi tiet (card)'!B1764</f>
        <v>23-04-2018 08:39</v>
      </c>
      <c r="C1763" s="31" t="str">
        <f>'Chi tiet (card)'!C1764</f>
        <v>0984608425</v>
      </c>
      <c r="D1763" s="95">
        <f t="shared" si="56"/>
        <v>10</v>
      </c>
      <c r="E1763" s="95" t="str">
        <f t="shared" si="57"/>
        <v>0984608XXX</v>
      </c>
      <c r="F1763" s="6" t="str">
        <f>'Chi tiet (card)'!D1764</f>
        <v>Viettel</v>
      </c>
      <c r="G1763" s="11">
        <f>'Chi tiet (card)'!E1764</f>
        <v>100000</v>
      </c>
    </row>
    <row r="1764" spans="1:7" hidden="1" x14ac:dyDescent="0.2">
      <c r="A1764" s="31">
        <f>'Chi tiet (card)'!A1765</f>
        <v>43213</v>
      </c>
      <c r="B1764" s="31" t="str">
        <f>'Chi tiet (card)'!B1765</f>
        <v>23-04-2018 08:39</v>
      </c>
      <c r="C1764" s="31" t="str">
        <f>'Chi tiet (card)'!C1765</f>
        <v>0977362208</v>
      </c>
      <c r="D1764" s="95">
        <f t="shared" si="56"/>
        <v>10</v>
      </c>
      <c r="E1764" s="95" t="str">
        <f t="shared" si="57"/>
        <v>0977362XXX</v>
      </c>
      <c r="F1764" s="6" t="str">
        <f>'Chi tiet (card)'!D1765</f>
        <v>Viettel</v>
      </c>
      <c r="G1764" s="11">
        <f>'Chi tiet (card)'!E1765</f>
        <v>50000</v>
      </c>
    </row>
    <row r="1765" spans="1:7" hidden="1" x14ac:dyDescent="0.2">
      <c r="A1765" s="31">
        <f>'Chi tiet (card)'!A1766</f>
        <v>43213</v>
      </c>
      <c r="B1765" s="31" t="str">
        <f>'Chi tiet (card)'!B1766</f>
        <v>23-04-2018 08:39</v>
      </c>
      <c r="C1765" s="31" t="str">
        <f>'Chi tiet (card)'!C1766</f>
        <v>0969745930</v>
      </c>
      <c r="D1765" s="95">
        <f t="shared" si="56"/>
        <v>10</v>
      </c>
      <c r="E1765" s="95" t="str">
        <f t="shared" si="57"/>
        <v>0969745XXX</v>
      </c>
      <c r="F1765" s="6" t="str">
        <f>'Chi tiet (card)'!D1766</f>
        <v>Viettel</v>
      </c>
      <c r="G1765" s="11">
        <f>'Chi tiet (card)'!E1766</f>
        <v>100000</v>
      </c>
    </row>
    <row r="1766" spans="1:7" hidden="1" x14ac:dyDescent="0.2">
      <c r="A1766" s="31">
        <f>'Chi tiet (card)'!A1767</f>
        <v>43213</v>
      </c>
      <c r="B1766" s="31" t="str">
        <f>'Chi tiet (card)'!B1767</f>
        <v>23-04-2018 08:38</v>
      </c>
      <c r="C1766" s="31" t="str">
        <f>'Chi tiet (card)'!C1767</f>
        <v>01697380640</v>
      </c>
      <c r="D1766" s="95">
        <f t="shared" si="56"/>
        <v>11</v>
      </c>
      <c r="E1766" s="95" t="str">
        <f t="shared" si="57"/>
        <v>01697380XXX</v>
      </c>
      <c r="F1766" s="6" t="str">
        <f>'Chi tiet (card)'!D1767</f>
        <v>Viettel</v>
      </c>
      <c r="G1766" s="11">
        <f>'Chi tiet (card)'!E1767</f>
        <v>100000</v>
      </c>
    </row>
    <row r="1767" spans="1:7" hidden="1" x14ac:dyDescent="0.2">
      <c r="A1767" s="31">
        <f>'Chi tiet (card)'!A1768</f>
        <v>43213</v>
      </c>
      <c r="B1767" s="31" t="str">
        <f>'Chi tiet (card)'!B1768</f>
        <v>23-04-2018 08:38</v>
      </c>
      <c r="C1767" s="31" t="str">
        <f>'Chi tiet (card)'!C1768</f>
        <v>0986253409</v>
      </c>
      <c r="D1767" s="95">
        <f t="shared" si="56"/>
        <v>10</v>
      </c>
      <c r="E1767" s="95" t="str">
        <f t="shared" si="57"/>
        <v>0986253XXX</v>
      </c>
      <c r="F1767" s="6" t="str">
        <f>'Chi tiet (card)'!D1768</f>
        <v>Viettel</v>
      </c>
      <c r="G1767" s="11">
        <f>'Chi tiet (card)'!E1768</f>
        <v>50000</v>
      </c>
    </row>
    <row r="1768" spans="1:7" hidden="1" x14ac:dyDescent="0.2">
      <c r="A1768" s="31">
        <f>'Chi tiet (card)'!A1769</f>
        <v>43213</v>
      </c>
      <c r="B1768" s="31" t="str">
        <f>'Chi tiet (card)'!B1769</f>
        <v>23-04-2018 08:37</v>
      </c>
      <c r="C1768" s="31" t="str">
        <f>'Chi tiet (card)'!C1769</f>
        <v>0968020669</v>
      </c>
      <c r="D1768" s="95">
        <f t="shared" si="56"/>
        <v>10</v>
      </c>
      <c r="E1768" s="95" t="str">
        <f t="shared" si="57"/>
        <v>0968020XXX</v>
      </c>
      <c r="F1768" s="6" t="str">
        <f>'Chi tiet (card)'!D1769</f>
        <v>Viettel</v>
      </c>
      <c r="G1768" s="11">
        <f>'Chi tiet (card)'!E1769</f>
        <v>100000</v>
      </c>
    </row>
    <row r="1769" spans="1:7" hidden="1" x14ac:dyDescent="0.2">
      <c r="A1769" s="31">
        <f>'Chi tiet (card)'!A1770</f>
        <v>43213</v>
      </c>
      <c r="B1769" s="31" t="str">
        <f>'Chi tiet (card)'!B1770</f>
        <v>23-04-2018 08:37</v>
      </c>
      <c r="C1769" s="31" t="str">
        <f>'Chi tiet (card)'!C1770</f>
        <v>01644810758</v>
      </c>
      <c r="D1769" s="95">
        <f t="shared" si="56"/>
        <v>11</v>
      </c>
      <c r="E1769" s="95" t="str">
        <f t="shared" si="57"/>
        <v>01644810XXX</v>
      </c>
      <c r="F1769" s="6" t="str">
        <f>'Chi tiet (card)'!D1770</f>
        <v>Viettel</v>
      </c>
      <c r="G1769" s="11">
        <f>'Chi tiet (card)'!E1770</f>
        <v>50000</v>
      </c>
    </row>
    <row r="1770" spans="1:7" hidden="1" x14ac:dyDescent="0.2">
      <c r="A1770" s="31">
        <f>'Chi tiet (card)'!A1771</f>
        <v>43213</v>
      </c>
      <c r="B1770" s="31" t="str">
        <f>'Chi tiet (card)'!B1771</f>
        <v>23-04-2018 08:36</v>
      </c>
      <c r="C1770" s="31" t="str">
        <f>'Chi tiet (card)'!C1771</f>
        <v>0868001701</v>
      </c>
      <c r="D1770" s="95">
        <f t="shared" si="56"/>
        <v>10</v>
      </c>
      <c r="E1770" s="95" t="str">
        <f t="shared" si="57"/>
        <v>0868001XXX</v>
      </c>
      <c r="F1770" s="6" t="str">
        <f>'Chi tiet (card)'!D1771</f>
        <v>Viettel</v>
      </c>
      <c r="G1770" s="11">
        <f>'Chi tiet (card)'!E1771</f>
        <v>100000</v>
      </c>
    </row>
    <row r="1771" spans="1:7" hidden="1" x14ac:dyDescent="0.2">
      <c r="A1771" s="31">
        <f>'Chi tiet (card)'!A1772</f>
        <v>43213</v>
      </c>
      <c r="B1771" s="31" t="str">
        <f>'Chi tiet (card)'!B1772</f>
        <v>23-04-2018 08:36</v>
      </c>
      <c r="C1771" s="31" t="str">
        <f>'Chi tiet (card)'!C1772</f>
        <v>01637653726</v>
      </c>
      <c r="D1771" s="95">
        <f t="shared" si="56"/>
        <v>11</v>
      </c>
      <c r="E1771" s="95" t="str">
        <f t="shared" si="57"/>
        <v>01637653XXX</v>
      </c>
      <c r="F1771" s="6" t="str">
        <f>'Chi tiet (card)'!D1772</f>
        <v>Viettel</v>
      </c>
      <c r="G1771" s="11">
        <f>'Chi tiet (card)'!E1772</f>
        <v>50000</v>
      </c>
    </row>
    <row r="1772" spans="1:7" hidden="1" x14ac:dyDescent="0.2">
      <c r="A1772" s="31">
        <f>'Chi tiet (card)'!A1773</f>
        <v>43213</v>
      </c>
      <c r="B1772" s="31" t="str">
        <f>'Chi tiet (card)'!B1773</f>
        <v>23-04-2018 08:36</v>
      </c>
      <c r="C1772" s="31" t="str">
        <f>'Chi tiet (card)'!C1773</f>
        <v>01665104504</v>
      </c>
      <c r="D1772" s="95">
        <f t="shared" si="56"/>
        <v>11</v>
      </c>
      <c r="E1772" s="95" t="str">
        <f t="shared" si="57"/>
        <v>01665104XXX</v>
      </c>
      <c r="F1772" s="6" t="str">
        <f>'Chi tiet (card)'!D1773</f>
        <v>Viettel</v>
      </c>
      <c r="G1772" s="11">
        <f>'Chi tiet (card)'!E1773</f>
        <v>100000</v>
      </c>
    </row>
    <row r="1773" spans="1:7" hidden="1" x14ac:dyDescent="0.2">
      <c r="A1773" s="31">
        <f>'Chi tiet (card)'!A1774</f>
        <v>43213</v>
      </c>
      <c r="B1773" s="31" t="str">
        <f>'Chi tiet (card)'!B1774</f>
        <v>23-04-2018 08:35</v>
      </c>
      <c r="C1773" s="31" t="str">
        <f>'Chi tiet (card)'!C1774</f>
        <v>01694394378</v>
      </c>
      <c r="D1773" s="95">
        <f t="shared" si="56"/>
        <v>11</v>
      </c>
      <c r="E1773" s="95" t="str">
        <f t="shared" si="57"/>
        <v>01694394XXX</v>
      </c>
      <c r="F1773" s="6" t="str">
        <f>'Chi tiet (card)'!D1774</f>
        <v>Viettel</v>
      </c>
      <c r="G1773" s="11">
        <f>'Chi tiet (card)'!E1774</f>
        <v>100000</v>
      </c>
    </row>
    <row r="1774" spans="1:7" hidden="1" x14ac:dyDescent="0.2">
      <c r="A1774" s="31">
        <f>'Chi tiet (card)'!A1775</f>
        <v>43213</v>
      </c>
      <c r="B1774" s="31" t="str">
        <f>'Chi tiet (card)'!B1775</f>
        <v>23-04-2018 08:35</v>
      </c>
      <c r="C1774" s="31" t="str">
        <f>'Chi tiet (card)'!C1775</f>
        <v>01678172150</v>
      </c>
      <c r="D1774" s="95">
        <f t="shared" si="56"/>
        <v>11</v>
      </c>
      <c r="E1774" s="95" t="str">
        <f t="shared" si="57"/>
        <v>01678172XXX</v>
      </c>
      <c r="F1774" s="6" t="str">
        <f>'Chi tiet (card)'!D1775</f>
        <v>Viettel</v>
      </c>
      <c r="G1774" s="11">
        <f>'Chi tiet (card)'!E1775</f>
        <v>100000</v>
      </c>
    </row>
    <row r="1775" spans="1:7" hidden="1" x14ac:dyDescent="0.2">
      <c r="A1775" s="31">
        <f>'Chi tiet (card)'!A1776</f>
        <v>43213</v>
      </c>
      <c r="B1775" s="31" t="str">
        <f>'Chi tiet (card)'!B1776</f>
        <v>23-04-2018 08:35</v>
      </c>
      <c r="C1775" s="31" t="str">
        <f>'Chi tiet (card)'!C1776</f>
        <v>0965030617</v>
      </c>
      <c r="D1775" s="95">
        <f t="shared" si="56"/>
        <v>10</v>
      </c>
      <c r="E1775" s="95" t="str">
        <f t="shared" si="57"/>
        <v>0965030XXX</v>
      </c>
      <c r="F1775" s="6" t="str">
        <f>'Chi tiet (card)'!D1776</f>
        <v>Viettel</v>
      </c>
      <c r="G1775" s="11">
        <f>'Chi tiet (card)'!E1776</f>
        <v>50000</v>
      </c>
    </row>
    <row r="1776" spans="1:7" hidden="1" x14ac:dyDescent="0.2">
      <c r="A1776" s="31">
        <f>'Chi tiet (card)'!A1777</f>
        <v>43213</v>
      </c>
      <c r="B1776" s="31" t="str">
        <f>'Chi tiet (card)'!B1777</f>
        <v>23-04-2018 08:34</v>
      </c>
      <c r="C1776" s="31" t="str">
        <f>'Chi tiet (card)'!C1777</f>
        <v>01695719564</v>
      </c>
      <c r="D1776" s="95">
        <f t="shared" si="56"/>
        <v>11</v>
      </c>
      <c r="E1776" s="95" t="str">
        <f t="shared" si="57"/>
        <v>01695719XXX</v>
      </c>
      <c r="F1776" s="6" t="str">
        <f>'Chi tiet (card)'!D1777</f>
        <v>Viettel</v>
      </c>
      <c r="G1776" s="11">
        <f>'Chi tiet (card)'!E1777</f>
        <v>50000</v>
      </c>
    </row>
    <row r="1777" spans="1:7" hidden="1" x14ac:dyDescent="0.2">
      <c r="A1777" s="31">
        <f>'Chi tiet (card)'!A1778</f>
        <v>43213</v>
      </c>
      <c r="B1777" s="31" t="str">
        <f>'Chi tiet (card)'!B1778</f>
        <v>23-04-2018 08:34</v>
      </c>
      <c r="C1777" s="31" t="str">
        <f>'Chi tiet (card)'!C1778</f>
        <v>0969627825</v>
      </c>
      <c r="D1777" s="95">
        <f t="shared" si="56"/>
        <v>10</v>
      </c>
      <c r="E1777" s="95" t="str">
        <f t="shared" si="57"/>
        <v>0969627XXX</v>
      </c>
      <c r="F1777" s="6" t="str">
        <f>'Chi tiet (card)'!D1778</f>
        <v>Viettel</v>
      </c>
      <c r="G1777" s="11">
        <f>'Chi tiet (card)'!E1778</f>
        <v>50000</v>
      </c>
    </row>
    <row r="1778" spans="1:7" hidden="1" x14ac:dyDescent="0.2">
      <c r="A1778" s="31">
        <f>'Chi tiet (card)'!A1779</f>
        <v>43213</v>
      </c>
      <c r="B1778" s="31" t="str">
        <f>'Chi tiet (card)'!B1779</f>
        <v>23-04-2018 08:33</v>
      </c>
      <c r="C1778" s="31" t="str">
        <f>'Chi tiet (card)'!C1779</f>
        <v>01643198479</v>
      </c>
      <c r="D1778" s="95">
        <f t="shared" si="56"/>
        <v>11</v>
      </c>
      <c r="E1778" s="95" t="str">
        <f t="shared" si="57"/>
        <v>01643198XXX</v>
      </c>
      <c r="F1778" s="6" t="str">
        <f>'Chi tiet (card)'!D1779</f>
        <v>Viettel</v>
      </c>
      <c r="G1778" s="11">
        <f>'Chi tiet (card)'!E1779</f>
        <v>100000</v>
      </c>
    </row>
    <row r="1779" spans="1:7" hidden="1" x14ac:dyDescent="0.2">
      <c r="A1779" s="31">
        <f>'Chi tiet (card)'!A1780</f>
        <v>43213</v>
      </c>
      <c r="B1779" s="31" t="str">
        <f>'Chi tiet (card)'!B1780</f>
        <v>23-04-2018 08:33</v>
      </c>
      <c r="C1779" s="31" t="str">
        <f>'Chi tiet (card)'!C1780</f>
        <v>01648452457</v>
      </c>
      <c r="D1779" s="95">
        <f t="shared" si="56"/>
        <v>11</v>
      </c>
      <c r="E1779" s="95" t="str">
        <f t="shared" si="57"/>
        <v>01648452XXX</v>
      </c>
      <c r="F1779" s="6" t="str">
        <f>'Chi tiet (card)'!D1780</f>
        <v>Viettel</v>
      </c>
      <c r="G1779" s="11">
        <f>'Chi tiet (card)'!E1780</f>
        <v>100000</v>
      </c>
    </row>
    <row r="1780" spans="1:7" hidden="1" x14ac:dyDescent="0.2">
      <c r="A1780" s="31">
        <f>'Chi tiet (card)'!A1781</f>
        <v>43213</v>
      </c>
      <c r="B1780" s="31" t="str">
        <f>'Chi tiet (card)'!B1781</f>
        <v>23-04-2018 08:33</v>
      </c>
      <c r="C1780" s="31" t="str">
        <f>'Chi tiet (card)'!C1781</f>
        <v>01668917075</v>
      </c>
      <c r="D1780" s="95">
        <f t="shared" si="56"/>
        <v>11</v>
      </c>
      <c r="E1780" s="95" t="str">
        <f t="shared" si="57"/>
        <v>01668917XXX</v>
      </c>
      <c r="F1780" s="6" t="str">
        <f>'Chi tiet (card)'!D1781</f>
        <v>Viettel</v>
      </c>
      <c r="G1780" s="11">
        <f>'Chi tiet (card)'!E1781</f>
        <v>50000</v>
      </c>
    </row>
    <row r="1781" spans="1:7" hidden="1" x14ac:dyDescent="0.2">
      <c r="A1781" s="31">
        <f>'Chi tiet (card)'!A1782</f>
        <v>43213</v>
      </c>
      <c r="B1781" s="31" t="str">
        <f>'Chi tiet (card)'!B1782</f>
        <v>23-04-2018 08:32</v>
      </c>
      <c r="C1781" s="31" t="str">
        <f>'Chi tiet (card)'!C1782</f>
        <v>01692417646</v>
      </c>
      <c r="D1781" s="95">
        <f t="shared" si="56"/>
        <v>11</v>
      </c>
      <c r="E1781" s="95" t="str">
        <f t="shared" si="57"/>
        <v>01692417XXX</v>
      </c>
      <c r="F1781" s="6" t="str">
        <f>'Chi tiet (card)'!D1782</f>
        <v>Viettel</v>
      </c>
      <c r="G1781" s="11">
        <f>'Chi tiet (card)'!E1782</f>
        <v>50000</v>
      </c>
    </row>
    <row r="1782" spans="1:7" hidden="1" x14ac:dyDescent="0.2">
      <c r="A1782" s="31">
        <f>'Chi tiet (card)'!A1783</f>
        <v>43213</v>
      </c>
      <c r="B1782" s="31" t="str">
        <f>'Chi tiet (card)'!B1783</f>
        <v>23-04-2018 08:32</v>
      </c>
      <c r="C1782" s="31" t="str">
        <f>'Chi tiet (card)'!C1783</f>
        <v>01673436036</v>
      </c>
      <c r="D1782" s="95">
        <f t="shared" si="56"/>
        <v>11</v>
      </c>
      <c r="E1782" s="95" t="str">
        <f t="shared" si="57"/>
        <v>01673436XXX</v>
      </c>
      <c r="F1782" s="6" t="str">
        <f>'Chi tiet (card)'!D1783</f>
        <v>Viettel</v>
      </c>
      <c r="G1782" s="11">
        <f>'Chi tiet (card)'!E1783</f>
        <v>50000</v>
      </c>
    </row>
    <row r="1783" spans="1:7" hidden="1" x14ac:dyDescent="0.2">
      <c r="A1783" s="31">
        <f>'Chi tiet (card)'!A1784</f>
        <v>43213</v>
      </c>
      <c r="B1783" s="31" t="str">
        <f>'Chi tiet (card)'!B1784</f>
        <v>23-04-2018 08:32</v>
      </c>
      <c r="C1783" s="31" t="str">
        <f>'Chi tiet (card)'!C1784</f>
        <v>01659459112</v>
      </c>
      <c r="D1783" s="95">
        <f t="shared" si="56"/>
        <v>11</v>
      </c>
      <c r="E1783" s="95" t="str">
        <f t="shared" si="57"/>
        <v>01659459XXX</v>
      </c>
      <c r="F1783" s="6" t="str">
        <f>'Chi tiet (card)'!D1784</f>
        <v>Viettel</v>
      </c>
      <c r="G1783" s="11">
        <f>'Chi tiet (card)'!E1784</f>
        <v>100000</v>
      </c>
    </row>
    <row r="1784" spans="1:7" hidden="1" x14ac:dyDescent="0.2">
      <c r="A1784" s="31">
        <f>'Chi tiet (card)'!A1785</f>
        <v>43213</v>
      </c>
      <c r="B1784" s="31" t="str">
        <f>'Chi tiet (card)'!B1785</f>
        <v>23-04-2018 08:31</v>
      </c>
      <c r="C1784" s="31" t="str">
        <f>'Chi tiet (card)'!C1785</f>
        <v>01689745750</v>
      </c>
      <c r="D1784" s="95">
        <f t="shared" si="56"/>
        <v>11</v>
      </c>
      <c r="E1784" s="95" t="str">
        <f t="shared" si="57"/>
        <v>01689745XXX</v>
      </c>
      <c r="F1784" s="6" t="str">
        <f>'Chi tiet (card)'!D1785</f>
        <v>Viettel</v>
      </c>
      <c r="G1784" s="11">
        <f>'Chi tiet (card)'!E1785</f>
        <v>50000</v>
      </c>
    </row>
    <row r="1785" spans="1:7" hidden="1" x14ac:dyDescent="0.2">
      <c r="A1785" s="31">
        <f>'Chi tiet (card)'!A1786</f>
        <v>43213</v>
      </c>
      <c r="B1785" s="31" t="str">
        <f>'Chi tiet (card)'!B1786</f>
        <v>23-04-2018 08:31</v>
      </c>
      <c r="C1785" s="31" t="str">
        <f>'Chi tiet (card)'!C1786</f>
        <v>01653271504</v>
      </c>
      <c r="D1785" s="95">
        <f t="shared" si="56"/>
        <v>11</v>
      </c>
      <c r="E1785" s="95" t="str">
        <f t="shared" si="57"/>
        <v>01653271XXX</v>
      </c>
      <c r="F1785" s="6" t="str">
        <f>'Chi tiet (card)'!D1786</f>
        <v>Viettel</v>
      </c>
      <c r="G1785" s="11">
        <f>'Chi tiet (card)'!E1786</f>
        <v>100000</v>
      </c>
    </row>
    <row r="1786" spans="1:7" hidden="1" x14ac:dyDescent="0.2">
      <c r="A1786" s="31">
        <f>'Chi tiet (card)'!A1787</f>
        <v>43213</v>
      </c>
      <c r="B1786" s="31" t="str">
        <f>'Chi tiet (card)'!B1787</f>
        <v>23-04-2018 08:30</v>
      </c>
      <c r="C1786" s="31" t="str">
        <f>'Chi tiet (card)'!C1787</f>
        <v>01656850277</v>
      </c>
      <c r="D1786" s="95">
        <f t="shared" si="56"/>
        <v>11</v>
      </c>
      <c r="E1786" s="95" t="str">
        <f t="shared" si="57"/>
        <v>01656850XXX</v>
      </c>
      <c r="F1786" s="6" t="str">
        <f>'Chi tiet (card)'!D1787</f>
        <v>Viettel</v>
      </c>
      <c r="G1786" s="11">
        <f>'Chi tiet (card)'!E1787</f>
        <v>50000</v>
      </c>
    </row>
    <row r="1787" spans="1:7" hidden="1" x14ac:dyDescent="0.2">
      <c r="A1787" s="31">
        <f>'Chi tiet (card)'!A1788</f>
        <v>43213</v>
      </c>
      <c r="B1787" s="31" t="str">
        <f>'Chi tiet (card)'!B1788</f>
        <v>23-04-2018 08:30</v>
      </c>
      <c r="C1787" s="31" t="str">
        <f>'Chi tiet (card)'!C1788</f>
        <v>0974966495</v>
      </c>
      <c r="D1787" s="95">
        <f t="shared" si="56"/>
        <v>10</v>
      </c>
      <c r="E1787" s="95" t="str">
        <f t="shared" si="57"/>
        <v>0974966XXX</v>
      </c>
      <c r="F1787" s="6" t="str">
        <f>'Chi tiet (card)'!D1788</f>
        <v>Viettel</v>
      </c>
      <c r="G1787" s="11">
        <f>'Chi tiet (card)'!E1788</f>
        <v>100000</v>
      </c>
    </row>
    <row r="1788" spans="1:7" hidden="1" x14ac:dyDescent="0.2">
      <c r="A1788" s="31">
        <f>'Chi tiet (card)'!A1789</f>
        <v>43213</v>
      </c>
      <c r="B1788" s="31" t="str">
        <f>'Chi tiet (card)'!B1789</f>
        <v>23-04-2018 08:23</v>
      </c>
      <c r="C1788" s="31" t="str">
        <f>'Chi tiet (card)'!C1789</f>
        <v>0978650076</v>
      </c>
      <c r="D1788" s="95">
        <f t="shared" si="56"/>
        <v>10</v>
      </c>
      <c r="E1788" s="95" t="str">
        <f t="shared" si="57"/>
        <v>0978650XXX</v>
      </c>
      <c r="F1788" s="6" t="str">
        <f>'Chi tiet (card)'!D1789</f>
        <v>Viettel</v>
      </c>
      <c r="G1788" s="11">
        <f>'Chi tiet (card)'!E1789</f>
        <v>50000</v>
      </c>
    </row>
    <row r="1789" spans="1:7" hidden="1" x14ac:dyDescent="0.2">
      <c r="A1789" s="31">
        <f>'Chi tiet (card)'!A1790</f>
        <v>43213</v>
      </c>
      <c r="B1789" s="31" t="str">
        <f>'Chi tiet (card)'!B1790</f>
        <v>23-04-2018 08:16</v>
      </c>
      <c r="C1789" s="31" t="str">
        <f>'Chi tiet (card)'!C1790</f>
        <v>0912958691</v>
      </c>
      <c r="D1789" s="95">
        <f t="shared" si="56"/>
        <v>10</v>
      </c>
      <c r="E1789" s="95" t="str">
        <f t="shared" si="57"/>
        <v>0912958XXX</v>
      </c>
      <c r="F1789" s="6" t="str">
        <f>'Chi tiet (card)'!D1790</f>
        <v>Vinaphone</v>
      </c>
      <c r="G1789" s="11">
        <f>'Chi tiet (card)'!E1790</f>
        <v>50000</v>
      </c>
    </row>
    <row r="1790" spans="1:7" hidden="1" x14ac:dyDescent="0.2">
      <c r="A1790" s="31">
        <f>'Chi tiet (card)'!A1791</f>
        <v>43213</v>
      </c>
      <c r="B1790" s="31" t="str">
        <f>'Chi tiet (card)'!B1791</f>
        <v>23-04-2018 08:11</v>
      </c>
      <c r="C1790" s="31" t="str">
        <f>'Chi tiet (card)'!C1791</f>
        <v>01682914384</v>
      </c>
      <c r="D1790" s="95">
        <f t="shared" si="56"/>
        <v>11</v>
      </c>
      <c r="E1790" s="95" t="str">
        <f t="shared" si="57"/>
        <v>01682914XXX</v>
      </c>
      <c r="F1790" s="6" t="str">
        <f>'Chi tiet (card)'!D1791</f>
        <v>Viettel</v>
      </c>
      <c r="G1790" s="11">
        <f>'Chi tiet (card)'!E1791</f>
        <v>100000</v>
      </c>
    </row>
    <row r="1791" spans="1:7" hidden="1" x14ac:dyDescent="0.2">
      <c r="A1791" s="31">
        <f>'Chi tiet (card)'!A1792</f>
        <v>43213</v>
      </c>
      <c r="B1791" s="31" t="str">
        <f>'Chi tiet (card)'!B1792</f>
        <v>23-04-2018 08:10</v>
      </c>
      <c r="C1791" s="31" t="str">
        <f>'Chi tiet (card)'!C1792</f>
        <v>01664761642</v>
      </c>
      <c r="D1791" s="95">
        <f t="shared" si="56"/>
        <v>11</v>
      </c>
      <c r="E1791" s="95" t="str">
        <f t="shared" si="57"/>
        <v>01664761XXX</v>
      </c>
      <c r="F1791" s="6" t="str">
        <f>'Chi tiet (card)'!D1792</f>
        <v>Viettel</v>
      </c>
      <c r="G1791" s="11">
        <f>'Chi tiet (card)'!E1792</f>
        <v>50000</v>
      </c>
    </row>
    <row r="1792" spans="1:7" hidden="1" x14ac:dyDescent="0.2">
      <c r="A1792" s="31">
        <f>'Chi tiet (card)'!A1793</f>
        <v>43213</v>
      </c>
      <c r="B1792" s="31" t="str">
        <f>'Chi tiet (card)'!B1793</f>
        <v>23-04-2018 08:03</v>
      </c>
      <c r="C1792" s="31" t="str">
        <f>'Chi tiet (card)'!C1793</f>
        <v>01225747069</v>
      </c>
      <c r="D1792" s="95">
        <f t="shared" si="56"/>
        <v>11</v>
      </c>
      <c r="E1792" s="95" t="str">
        <f t="shared" si="57"/>
        <v>01225747XXX</v>
      </c>
      <c r="F1792" s="6" t="str">
        <f>'Chi tiet (card)'!D1793</f>
        <v>Mobifone</v>
      </c>
      <c r="G1792" s="11">
        <f>'Chi tiet (card)'!E1793</f>
        <v>100000</v>
      </c>
    </row>
    <row r="1793" spans="1:7" hidden="1" x14ac:dyDescent="0.2">
      <c r="A1793" s="31">
        <f>'Chi tiet (card)'!A1794</f>
        <v>43213</v>
      </c>
      <c r="B1793" s="31" t="str">
        <f>'Chi tiet (card)'!B1794</f>
        <v>23-04-2018 07:58</v>
      </c>
      <c r="C1793" s="31" t="str">
        <f>'Chi tiet (card)'!C1794</f>
        <v>0979165859</v>
      </c>
      <c r="D1793" s="95">
        <f t="shared" si="56"/>
        <v>10</v>
      </c>
      <c r="E1793" s="95" t="str">
        <f t="shared" si="57"/>
        <v>0979165XXX</v>
      </c>
      <c r="F1793" s="6" t="str">
        <f>'Chi tiet (card)'!D1794</f>
        <v>Viettel</v>
      </c>
      <c r="G1793" s="11">
        <f>'Chi tiet (card)'!E1794</f>
        <v>50000</v>
      </c>
    </row>
    <row r="1794" spans="1:7" hidden="1" x14ac:dyDescent="0.2">
      <c r="A1794" s="31">
        <f>'Chi tiet (card)'!A1795</f>
        <v>43213</v>
      </c>
      <c r="B1794" s="31" t="str">
        <f>'Chi tiet (card)'!B1795</f>
        <v>23-04-2018 07:52</v>
      </c>
      <c r="C1794" s="31" t="str">
        <f>'Chi tiet (card)'!C1795</f>
        <v>01678949594</v>
      </c>
      <c r="D1794" s="95">
        <f t="shared" si="56"/>
        <v>11</v>
      </c>
      <c r="E1794" s="95" t="str">
        <f t="shared" si="57"/>
        <v>01678949XXX</v>
      </c>
      <c r="F1794" s="6" t="str">
        <f>'Chi tiet (card)'!D1795</f>
        <v>Viettel</v>
      </c>
      <c r="G1794" s="11">
        <f>'Chi tiet (card)'!E1795</f>
        <v>100000</v>
      </c>
    </row>
    <row r="1795" spans="1:7" hidden="1" x14ac:dyDescent="0.2">
      <c r="A1795" s="31">
        <f>'Chi tiet (card)'!A1796</f>
        <v>43213</v>
      </c>
      <c r="B1795" s="31" t="str">
        <f>'Chi tiet (card)'!B1796</f>
        <v>23-04-2018 07:48</v>
      </c>
      <c r="C1795" s="31" t="str">
        <f>'Chi tiet (card)'!C1796</f>
        <v>0904215824</v>
      </c>
      <c r="D1795" s="95">
        <f t="shared" si="56"/>
        <v>10</v>
      </c>
      <c r="E1795" s="95" t="str">
        <f t="shared" si="57"/>
        <v>0904215XXX</v>
      </c>
      <c r="F1795" s="6" t="str">
        <f>'Chi tiet (card)'!D1796</f>
        <v>Mobifone</v>
      </c>
      <c r="G1795" s="11">
        <f>'Chi tiet (card)'!E1796</f>
        <v>50000</v>
      </c>
    </row>
    <row r="1796" spans="1:7" hidden="1" x14ac:dyDescent="0.2">
      <c r="A1796" s="31">
        <f>'Chi tiet (card)'!A1797</f>
        <v>43213</v>
      </c>
      <c r="B1796" s="31" t="str">
        <f>'Chi tiet (card)'!B1797</f>
        <v>23-04-2018 07:42</v>
      </c>
      <c r="C1796" s="31" t="str">
        <f>'Chi tiet (card)'!C1797</f>
        <v>0963327014</v>
      </c>
      <c r="D1796" s="95">
        <f t="shared" si="56"/>
        <v>10</v>
      </c>
      <c r="E1796" s="95" t="str">
        <f t="shared" si="57"/>
        <v>0963327XXX</v>
      </c>
      <c r="F1796" s="6" t="str">
        <f>'Chi tiet (card)'!D1797</f>
        <v>Viettel</v>
      </c>
      <c r="G1796" s="11">
        <f>'Chi tiet (card)'!E1797</f>
        <v>100000</v>
      </c>
    </row>
    <row r="1797" spans="1:7" hidden="1" x14ac:dyDescent="0.2">
      <c r="A1797" s="31">
        <f>'Chi tiet (card)'!A1798</f>
        <v>43213</v>
      </c>
      <c r="B1797" s="31" t="str">
        <f>'Chi tiet (card)'!B1798</f>
        <v>23-04-2018 07:41</v>
      </c>
      <c r="C1797" s="31" t="str">
        <f>'Chi tiet (card)'!C1798</f>
        <v>01222103799</v>
      </c>
      <c r="D1797" s="95">
        <f t="shared" si="56"/>
        <v>11</v>
      </c>
      <c r="E1797" s="95" t="str">
        <f t="shared" si="57"/>
        <v>01222103XXX</v>
      </c>
      <c r="F1797" s="6" t="str">
        <f>'Chi tiet (card)'!D1798</f>
        <v>Mobifone</v>
      </c>
      <c r="G1797" s="11">
        <f>'Chi tiet (card)'!E1798</f>
        <v>50000</v>
      </c>
    </row>
    <row r="1798" spans="1:7" hidden="1" x14ac:dyDescent="0.2">
      <c r="A1798" s="31">
        <f>'Chi tiet (card)'!A1799</f>
        <v>43213</v>
      </c>
      <c r="B1798" s="31" t="str">
        <f>'Chi tiet (card)'!B1799</f>
        <v>23-04-2018 07:37</v>
      </c>
      <c r="C1798" s="31" t="str">
        <f>'Chi tiet (card)'!C1799</f>
        <v>0987068778</v>
      </c>
      <c r="D1798" s="95">
        <f t="shared" si="56"/>
        <v>10</v>
      </c>
      <c r="E1798" s="95" t="str">
        <f t="shared" si="57"/>
        <v>0987068XXX</v>
      </c>
      <c r="F1798" s="6" t="str">
        <f>'Chi tiet (card)'!D1799</f>
        <v>Viettel</v>
      </c>
      <c r="G1798" s="11">
        <f>'Chi tiet (card)'!E1799</f>
        <v>50000</v>
      </c>
    </row>
    <row r="1799" spans="1:7" hidden="1" x14ac:dyDescent="0.2">
      <c r="A1799" s="31">
        <f>'Chi tiet (card)'!A1800</f>
        <v>43213</v>
      </c>
      <c r="B1799" s="31" t="str">
        <f>'Chi tiet (card)'!B1800</f>
        <v>23-04-2018 07:33</v>
      </c>
      <c r="C1799" s="31" t="str">
        <f>'Chi tiet (card)'!C1800</f>
        <v>01674019109</v>
      </c>
      <c r="D1799" s="95">
        <f t="shared" si="56"/>
        <v>11</v>
      </c>
      <c r="E1799" s="95" t="str">
        <f t="shared" si="57"/>
        <v>01674019XXX</v>
      </c>
      <c r="F1799" s="6" t="str">
        <f>'Chi tiet (card)'!D1800</f>
        <v>Viettel</v>
      </c>
      <c r="G1799" s="11">
        <f>'Chi tiet (card)'!E1800</f>
        <v>100000</v>
      </c>
    </row>
    <row r="1800" spans="1:7" hidden="1" x14ac:dyDescent="0.2">
      <c r="A1800" s="31">
        <f>'Chi tiet (card)'!A1801</f>
        <v>43213</v>
      </c>
      <c r="B1800" s="31" t="str">
        <f>'Chi tiet (card)'!B1801</f>
        <v>23-04-2018 07:33</v>
      </c>
      <c r="C1800" s="31" t="str">
        <f>'Chi tiet (card)'!C1801</f>
        <v>0972849359</v>
      </c>
      <c r="D1800" s="95">
        <f t="shared" si="56"/>
        <v>10</v>
      </c>
      <c r="E1800" s="95" t="str">
        <f t="shared" si="57"/>
        <v>0972849XXX</v>
      </c>
      <c r="F1800" s="6" t="str">
        <f>'Chi tiet (card)'!D1801</f>
        <v>Viettel</v>
      </c>
      <c r="G1800" s="11">
        <f>'Chi tiet (card)'!E1801</f>
        <v>100000</v>
      </c>
    </row>
    <row r="1801" spans="1:7" hidden="1" x14ac:dyDescent="0.2">
      <c r="A1801" s="31">
        <f>'Chi tiet (card)'!A1802</f>
        <v>43213</v>
      </c>
      <c r="B1801" s="31" t="str">
        <f>'Chi tiet (card)'!B1802</f>
        <v>23-04-2018 07:25</v>
      </c>
      <c r="C1801" s="31" t="str">
        <f>'Chi tiet (card)'!C1802</f>
        <v>01669742936</v>
      </c>
      <c r="D1801" s="95">
        <f t="shared" si="56"/>
        <v>11</v>
      </c>
      <c r="E1801" s="95" t="str">
        <f t="shared" si="57"/>
        <v>01669742XXX</v>
      </c>
      <c r="F1801" s="6" t="str">
        <f>'Chi tiet (card)'!D1802</f>
        <v>Viettel</v>
      </c>
      <c r="G1801" s="11">
        <f>'Chi tiet (card)'!E1802</f>
        <v>100000</v>
      </c>
    </row>
    <row r="1802" spans="1:7" hidden="1" x14ac:dyDescent="0.2">
      <c r="A1802" s="31">
        <f>'Chi tiet (card)'!A1803</f>
        <v>43213</v>
      </c>
      <c r="B1802" s="31" t="str">
        <f>'Chi tiet (card)'!B1803</f>
        <v>23-04-2018 07:22</v>
      </c>
      <c r="C1802" s="31" t="str">
        <f>'Chi tiet (card)'!C1803</f>
        <v>0969373758</v>
      </c>
      <c r="D1802" s="95">
        <f t="shared" si="56"/>
        <v>10</v>
      </c>
      <c r="E1802" s="95" t="str">
        <f t="shared" si="57"/>
        <v>0969373XXX</v>
      </c>
      <c r="F1802" s="6" t="str">
        <f>'Chi tiet (card)'!D1803</f>
        <v>Viettel</v>
      </c>
      <c r="G1802" s="11">
        <f>'Chi tiet (card)'!E1803</f>
        <v>50000</v>
      </c>
    </row>
    <row r="1803" spans="1:7" hidden="1" x14ac:dyDescent="0.2">
      <c r="A1803" s="31">
        <f>'Chi tiet (card)'!A1804</f>
        <v>43213</v>
      </c>
      <c r="B1803" s="31" t="str">
        <f>'Chi tiet (card)'!B1804</f>
        <v>23-04-2018 07:20</v>
      </c>
      <c r="C1803" s="31" t="str">
        <f>'Chi tiet (card)'!C1804</f>
        <v>01697426567</v>
      </c>
      <c r="D1803" s="95">
        <f t="shared" si="56"/>
        <v>11</v>
      </c>
      <c r="E1803" s="95" t="str">
        <f t="shared" si="57"/>
        <v>01697426XXX</v>
      </c>
      <c r="F1803" s="6" t="str">
        <f>'Chi tiet (card)'!D1804</f>
        <v>Viettel</v>
      </c>
      <c r="G1803" s="11">
        <f>'Chi tiet (card)'!E1804</f>
        <v>50000</v>
      </c>
    </row>
    <row r="1804" spans="1:7" hidden="1" x14ac:dyDescent="0.2">
      <c r="A1804" s="31">
        <f>'Chi tiet (card)'!A1805</f>
        <v>43213</v>
      </c>
      <c r="B1804" s="31" t="str">
        <f>'Chi tiet (card)'!B1805</f>
        <v>23-04-2018 07:20</v>
      </c>
      <c r="C1804" s="31" t="str">
        <f>'Chi tiet (card)'!C1805</f>
        <v>01695396082</v>
      </c>
      <c r="D1804" s="95">
        <f t="shared" ref="D1804:D1867" si="58">LEN(C1804)</f>
        <v>11</v>
      </c>
      <c r="E1804" s="95" t="str">
        <f t="shared" ref="E1804:E1867" si="59">IF(D1804=11,LEFT(C1804,8)&amp;"XXX",LEFT(C1804,7)&amp;"XXX")</f>
        <v>01695396XXX</v>
      </c>
      <c r="F1804" s="6" t="str">
        <f>'Chi tiet (card)'!D1805</f>
        <v>Viettel</v>
      </c>
      <c r="G1804" s="11">
        <f>'Chi tiet (card)'!E1805</f>
        <v>50000</v>
      </c>
    </row>
    <row r="1805" spans="1:7" hidden="1" x14ac:dyDescent="0.2">
      <c r="A1805" s="31">
        <f>'Chi tiet (card)'!A1806</f>
        <v>43213</v>
      </c>
      <c r="B1805" s="31" t="str">
        <f>'Chi tiet (card)'!B1806</f>
        <v>23-04-2018 07:19</v>
      </c>
      <c r="C1805" s="31" t="str">
        <f>'Chi tiet (card)'!C1806</f>
        <v>0981782421</v>
      </c>
      <c r="D1805" s="95">
        <f t="shared" si="58"/>
        <v>10</v>
      </c>
      <c r="E1805" s="95" t="str">
        <f t="shared" si="59"/>
        <v>0981782XXX</v>
      </c>
      <c r="F1805" s="6" t="str">
        <f>'Chi tiet (card)'!D1806</f>
        <v>Viettel</v>
      </c>
      <c r="G1805" s="11">
        <f>'Chi tiet (card)'!E1806</f>
        <v>50000</v>
      </c>
    </row>
    <row r="1806" spans="1:7" hidden="1" x14ac:dyDescent="0.2">
      <c r="A1806" s="31">
        <f>'Chi tiet (card)'!A1807</f>
        <v>43213</v>
      </c>
      <c r="B1806" s="31" t="str">
        <f>'Chi tiet (card)'!B1807</f>
        <v>23-04-2018 07:15</v>
      </c>
      <c r="C1806" s="31" t="str">
        <f>'Chi tiet (card)'!C1807</f>
        <v>0909391581</v>
      </c>
      <c r="D1806" s="95">
        <f t="shared" si="58"/>
        <v>10</v>
      </c>
      <c r="E1806" s="95" t="str">
        <f t="shared" si="59"/>
        <v>0909391XXX</v>
      </c>
      <c r="F1806" s="6" t="str">
        <f>'Chi tiet (card)'!D1807</f>
        <v>Mobifone</v>
      </c>
      <c r="G1806" s="11">
        <f>'Chi tiet (card)'!E1807</f>
        <v>100000</v>
      </c>
    </row>
    <row r="1807" spans="1:7" hidden="1" x14ac:dyDescent="0.2">
      <c r="A1807" s="31">
        <f>'Chi tiet (card)'!A1808</f>
        <v>43213</v>
      </c>
      <c r="B1807" s="31" t="str">
        <f>'Chi tiet (card)'!B1808</f>
        <v>23-04-2018 07:13</v>
      </c>
      <c r="C1807" s="31" t="str">
        <f>'Chi tiet (card)'!C1808</f>
        <v>01683114309</v>
      </c>
      <c r="D1807" s="95">
        <f t="shared" si="58"/>
        <v>11</v>
      </c>
      <c r="E1807" s="95" t="str">
        <f t="shared" si="59"/>
        <v>01683114XXX</v>
      </c>
      <c r="F1807" s="6" t="str">
        <f>'Chi tiet (card)'!D1808</f>
        <v>Viettel</v>
      </c>
      <c r="G1807" s="11">
        <f>'Chi tiet (card)'!E1808</f>
        <v>100000</v>
      </c>
    </row>
    <row r="1808" spans="1:7" hidden="1" x14ac:dyDescent="0.2">
      <c r="A1808" s="31">
        <f>'Chi tiet (card)'!A1809</f>
        <v>43213</v>
      </c>
      <c r="B1808" s="31" t="str">
        <f>'Chi tiet (card)'!B1809</f>
        <v>23-04-2018 07:06</v>
      </c>
      <c r="C1808" s="31" t="str">
        <f>'Chi tiet (card)'!C1809</f>
        <v>01657386203</v>
      </c>
      <c r="D1808" s="95">
        <f t="shared" si="58"/>
        <v>11</v>
      </c>
      <c r="E1808" s="95" t="str">
        <f t="shared" si="59"/>
        <v>01657386XXX</v>
      </c>
      <c r="F1808" s="6" t="str">
        <f>'Chi tiet (card)'!D1809</f>
        <v>Viettel</v>
      </c>
      <c r="G1808" s="11">
        <f>'Chi tiet (card)'!E1809</f>
        <v>50000</v>
      </c>
    </row>
    <row r="1809" spans="1:7" hidden="1" x14ac:dyDescent="0.2">
      <c r="A1809" s="31">
        <f>'Chi tiet (card)'!A1810</f>
        <v>43213</v>
      </c>
      <c r="B1809" s="31" t="str">
        <f>'Chi tiet (card)'!B1810</f>
        <v>23-04-2018 06:59</v>
      </c>
      <c r="C1809" s="31" t="str">
        <f>'Chi tiet (card)'!C1810</f>
        <v>0898361424</v>
      </c>
      <c r="D1809" s="95">
        <f t="shared" si="58"/>
        <v>10</v>
      </c>
      <c r="E1809" s="95" t="str">
        <f t="shared" si="59"/>
        <v>0898361XXX</v>
      </c>
      <c r="F1809" s="6" t="str">
        <f>'Chi tiet (card)'!D1810</f>
        <v>Mobifone</v>
      </c>
      <c r="G1809" s="11">
        <f>'Chi tiet (card)'!E1810</f>
        <v>100000</v>
      </c>
    </row>
    <row r="1810" spans="1:7" hidden="1" x14ac:dyDescent="0.2">
      <c r="A1810" s="31">
        <f>'Chi tiet (card)'!A1811</f>
        <v>43213</v>
      </c>
      <c r="B1810" s="31" t="str">
        <f>'Chi tiet (card)'!B1811</f>
        <v>23-04-2018 06:41</v>
      </c>
      <c r="C1810" s="31" t="str">
        <f>'Chi tiet (card)'!C1811</f>
        <v>0967536503</v>
      </c>
      <c r="D1810" s="95">
        <f t="shared" si="58"/>
        <v>10</v>
      </c>
      <c r="E1810" s="95" t="str">
        <f t="shared" si="59"/>
        <v>0967536XXX</v>
      </c>
      <c r="F1810" s="6" t="str">
        <f>'Chi tiet (card)'!D1811</f>
        <v>Viettel</v>
      </c>
      <c r="G1810" s="11">
        <f>'Chi tiet (card)'!E1811</f>
        <v>50000</v>
      </c>
    </row>
    <row r="1811" spans="1:7" hidden="1" x14ac:dyDescent="0.2">
      <c r="A1811" s="31">
        <f>'Chi tiet (card)'!A1812</f>
        <v>43213</v>
      </c>
      <c r="B1811" s="31" t="str">
        <f>'Chi tiet (card)'!B1812</f>
        <v>23-04-2018 06:38</v>
      </c>
      <c r="C1811" s="31" t="str">
        <f>'Chi tiet (card)'!C1812</f>
        <v>01688997654</v>
      </c>
      <c r="D1811" s="95">
        <f t="shared" si="58"/>
        <v>11</v>
      </c>
      <c r="E1811" s="95" t="str">
        <f t="shared" si="59"/>
        <v>01688997XXX</v>
      </c>
      <c r="F1811" s="6" t="str">
        <f>'Chi tiet (card)'!D1812</f>
        <v>Viettel</v>
      </c>
      <c r="G1811" s="11">
        <f>'Chi tiet (card)'!E1812</f>
        <v>100000</v>
      </c>
    </row>
    <row r="1812" spans="1:7" hidden="1" x14ac:dyDescent="0.2">
      <c r="A1812" s="31">
        <f>'Chi tiet (card)'!A1813</f>
        <v>43213</v>
      </c>
      <c r="B1812" s="31" t="str">
        <f>'Chi tiet (card)'!B1813</f>
        <v>23-04-2018 06:35</v>
      </c>
      <c r="C1812" s="31" t="str">
        <f>'Chi tiet (card)'!C1813</f>
        <v>01653447405</v>
      </c>
      <c r="D1812" s="95">
        <f t="shared" si="58"/>
        <v>11</v>
      </c>
      <c r="E1812" s="95" t="str">
        <f t="shared" si="59"/>
        <v>01653447XXX</v>
      </c>
      <c r="F1812" s="6" t="str">
        <f>'Chi tiet (card)'!D1813</f>
        <v>Viettel</v>
      </c>
      <c r="G1812" s="11">
        <f>'Chi tiet (card)'!E1813</f>
        <v>50000</v>
      </c>
    </row>
    <row r="1813" spans="1:7" hidden="1" x14ac:dyDescent="0.2">
      <c r="A1813" s="31">
        <f>'Chi tiet (card)'!A1814</f>
        <v>43213</v>
      </c>
      <c r="B1813" s="31" t="str">
        <f>'Chi tiet (card)'!B1814</f>
        <v>23-04-2018 06:33</v>
      </c>
      <c r="C1813" s="31" t="str">
        <f>'Chi tiet (card)'!C1814</f>
        <v>0902721852</v>
      </c>
      <c r="D1813" s="95">
        <f t="shared" si="58"/>
        <v>10</v>
      </c>
      <c r="E1813" s="95" t="str">
        <f t="shared" si="59"/>
        <v>0902721XXX</v>
      </c>
      <c r="F1813" s="6" t="str">
        <f>'Chi tiet (card)'!D1814</f>
        <v>Mobifone</v>
      </c>
      <c r="G1813" s="11">
        <f>'Chi tiet (card)'!E1814</f>
        <v>100000</v>
      </c>
    </row>
    <row r="1814" spans="1:7" hidden="1" x14ac:dyDescent="0.2">
      <c r="A1814" s="31">
        <f>'Chi tiet (card)'!A1815</f>
        <v>43213</v>
      </c>
      <c r="B1814" s="31" t="str">
        <f>'Chi tiet (card)'!B1815</f>
        <v>23-04-2018 06:29</v>
      </c>
      <c r="C1814" s="31" t="str">
        <f>'Chi tiet (card)'!C1815</f>
        <v>0988042633</v>
      </c>
      <c r="D1814" s="95">
        <f t="shared" si="58"/>
        <v>10</v>
      </c>
      <c r="E1814" s="95" t="str">
        <f t="shared" si="59"/>
        <v>0988042XXX</v>
      </c>
      <c r="F1814" s="6" t="str">
        <f>'Chi tiet (card)'!D1815</f>
        <v>Viettel</v>
      </c>
      <c r="G1814" s="11">
        <f>'Chi tiet (card)'!E1815</f>
        <v>50000</v>
      </c>
    </row>
    <row r="1815" spans="1:7" hidden="1" x14ac:dyDescent="0.2">
      <c r="A1815" s="31">
        <f>'Chi tiet (card)'!A1816</f>
        <v>43213</v>
      </c>
      <c r="B1815" s="31" t="str">
        <f>'Chi tiet (card)'!B1816</f>
        <v>23-04-2018 06:25</v>
      </c>
      <c r="C1815" s="31" t="str">
        <f>'Chi tiet (card)'!C1816</f>
        <v>01674482588</v>
      </c>
      <c r="D1815" s="95">
        <f t="shared" si="58"/>
        <v>11</v>
      </c>
      <c r="E1815" s="95" t="str">
        <f t="shared" si="59"/>
        <v>01674482XXX</v>
      </c>
      <c r="F1815" s="6" t="str">
        <f>'Chi tiet (card)'!D1816</f>
        <v>Viettel</v>
      </c>
      <c r="G1815" s="11">
        <f>'Chi tiet (card)'!E1816</f>
        <v>50000</v>
      </c>
    </row>
    <row r="1816" spans="1:7" hidden="1" x14ac:dyDescent="0.2">
      <c r="A1816" s="31">
        <f>'Chi tiet (card)'!A1817</f>
        <v>43213</v>
      </c>
      <c r="B1816" s="31" t="str">
        <f>'Chi tiet (card)'!B1817</f>
        <v>23-04-2018 06:24</v>
      </c>
      <c r="C1816" s="31" t="str">
        <f>'Chi tiet (card)'!C1817</f>
        <v>01676513873</v>
      </c>
      <c r="D1816" s="95">
        <f t="shared" si="58"/>
        <v>11</v>
      </c>
      <c r="E1816" s="95" t="str">
        <f t="shared" si="59"/>
        <v>01676513XXX</v>
      </c>
      <c r="F1816" s="6" t="str">
        <f>'Chi tiet (card)'!D1817</f>
        <v>Viettel</v>
      </c>
      <c r="G1816" s="11">
        <f>'Chi tiet (card)'!E1817</f>
        <v>50000</v>
      </c>
    </row>
    <row r="1817" spans="1:7" hidden="1" x14ac:dyDescent="0.2">
      <c r="A1817" s="31">
        <f>'Chi tiet (card)'!A1818</f>
        <v>43213</v>
      </c>
      <c r="B1817" s="31" t="str">
        <f>'Chi tiet (card)'!B1818</f>
        <v>23-04-2018 06:18</v>
      </c>
      <c r="C1817" s="31" t="str">
        <f>'Chi tiet (card)'!C1818</f>
        <v>01247882311</v>
      </c>
      <c r="D1817" s="95">
        <f t="shared" si="58"/>
        <v>11</v>
      </c>
      <c r="E1817" s="95" t="str">
        <f t="shared" si="59"/>
        <v>01247882XXX</v>
      </c>
      <c r="F1817" s="6" t="str">
        <f>'Chi tiet (card)'!D1818</f>
        <v>Vinaphone</v>
      </c>
      <c r="G1817" s="11">
        <f>'Chi tiet (card)'!E1818</f>
        <v>50000</v>
      </c>
    </row>
    <row r="1818" spans="1:7" hidden="1" x14ac:dyDescent="0.2">
      <c r="A1818" s="31">
        <f>'Chi tiet (card)'!A1819</f>
        <v>43213</v>
      </c>
      <c r="B1818" s="31" t="str">
        <f>'Chi tiet (card)'!B1819</f>
        <v>23-04-2018 06:10</v>
      </c>
      <c r="C1818" s="31" t="str">
        <f>'Chi tiet (card)'!C1819</f>
        <v>01229414973</v>
      </c>
      <c r="D1818" s="95">
        <f t="shared" si="58"/>
        <v>11</v>
      </c>
      <c r="E1818" s="95" t="str">
        <f t="shared" si="59"/>
        <v>01229414XXX</v>
      </c>
      <c r="F1818" s="6" t="str">
        <f>'Chi tiet (card)'!D1819</f>
        <v>Mobifone</v>
      </c>
      <c r="G1818" s="11">
        <f>'Chi tiet (card)'!E1819</f>
        <v>50000</v>
      </c>
    </row>
    <row r="1819" spans="1:7" hidden="1" x14ac:dyDescent="0.2">
      <c r="A1819" s="31">
        <f>'Chi tiet (card)'!A1820</f>
        <v>43213</v>
      </c>
      <c r="B1819" s="31" t="str">
        <f>'Chi tiet (card)'!B1820</f>
        <v>23-04-2018 06:10</v>
      </c>
      <c r="C1819" s="31" t="str">
        <f>'Chi tiet (card)'!C1820</f>
        <v>01636049846</v>
      </c>
      <c r="D1819" s="95">
        <f t="shared" si="58"/>
        <v>11</v>
      </c>
      <c r="E1819" s="95" t="str">
        <f t="shared" si="59"/>
        <v>01636049XXX</v>
      </c>
      <c r="F1819" s="6" t="str">
        <f>'Chi tiet (card)'!D1820</f>
        <v>Viettel</v>
      </c>
      <c r="G1819" s="11">
        <f>'Chi tiet (card)'!E1820</f>
        <v>50000</v>
      </c>
    </row>
    <row r="1820" spans="1:7" hidden="1" x14ac:dyDescent="0.2">
      <c r="A1820" s="31">
        <f>'Chi tiet (card)'!A1821</f>
        <v>43213</v>
      </c>
      <c r="B1820" s="31" t="str">
        <f>'Chi tiet (card)'!B1821</f>
        <v>23-04-2018 06:00</v>
      </c>
      <c r="C1820" s="31" t="str">
        <f>'Chi tiet (card)'!C1821</f>
        <v>01644817859</v>
      </c>
      <c r="D1820" s="95">
        <f t="shared" si="58"/>
        <v>11</v>
      </c>
      <c r="E1820" s="95" t="str">
        <f t="shared" si="59"/>
        <v>01644817XXX</v>
      </c>
      <c r="F1820" s="6" t="str">
        <f>'Chi tiet (card)'!D1821</f>
        <v>Viettel</v>
      </c>
      <c r="G1820" s="11">
        <f>'Chi tiet (card)'!E1821</f>
        <v>50000</v>
      </c>
    </row>
    <row r="1821" spans="1:7" hidden="1" x14ac:dyDescent="0.2">
      <c r="A1821" s="31">
        <f>'Chi tiet (card)'!A1822</f>
        <v>43213</v>
      </c>
      <c r="B1821" s="31" t="str">
        <f>'Chi tiet (card)'!B1822</f>
        <v>23-04-2018 05:59</v>
      </c>
      <c r="C1821" s="31" t="str">
        <f>'Chi tiet (card)'!C1822</f>
        <v>01234127341</v>
      </c>
      <c r="D1821" s="95">
        <f t="shared" si="58"/>
        <v>11</v>
      </c>
      <c r="E1821" s="95" t="str">
        <f t="shared" si="59"/>
        <v>01234127XXX</v>
      </c>
      <c r="F1821" s="6" t="str">
        <f>'Chi tiet (card)'!D1822</f>
        <v>Vinaphone</v>
      </c>
      <c r="G1821" s="11">
        <f>'Chi tiet (card)'!E1822</f>
        <v>50000</v>
      </c>
    </row>
    <row r="1822" spans="1:7" hidden="1" x14ac:dyDescent="0.2">
      <c r="A1822" s="31">
        <f>'Chi tiet (card)'!A1823</f>
        <v>43213</v>
      </c>
      <c r="B1822" s="31" t="str">
        <f>'Chi tiet (card)'!B1823</f>
        <v>23-04-2018 05:53</v>
      </c>
      <c r="C1822" s="31" t="str">
        <f>'Chi tiet (card)'!C1823</f>
        <v>01626540351</v>
      </c>
      <c r="D1822" s="95">
        <f t="shared" si="58"/>
        <v>11</v>
      </c>
      <c r="E1822" s="95" t="str">
        <f t="shared" si="59"/>
        <v>01626540XXX</v>
      </c>
      <c r="F1822" s="6" t="str">
        <f>'Chi tiet (card)'!D1823</f>
        <v>Viettel</v>
      </c>
      <c r="G1822" s="11">
        <f>'Chi tiet (card)'!E1823</f>
        <v>50000</v>
      </c>
    </row>
    <row r="1823" spans="1:7" hidden="1" x14ac:dyDescent="0.2">
      <c r="A1823" s="31">
        <f>'Chi tiet (card)'!A1824</f>
        <v>43213</v>
      </c>
      <c r="B1823" s="31" t="str">
        <f>'Chi tiet (card)'!B1824</f>
        <v>23-04-2018 05:48</v>
      </c>
      <c r="C1823" s="31" t="str">
        <f>'Chi tiet (card)'!C1824</f>
        <v>0962100615</v>
      </c>
      <c r="D1823" s="95">
        <f t="shared" si="58"/>
        <v>10</v>
      </c>
      <c r="E1823" s="95" t="str">
        <f t="shared" si="59"/>
        <v>0962100XXX</v>
      </c>
      <c r="F1823" s="6" t="str">
        <f>'Chi tiet (card)'!D1824</f>
        <v>Viettel</v>
      </c>
      <c r="G1823" s="11">
        <f>'Chi tiet (card)'!E1824</f>
        <v>50000</v>
      </c>
    </row>
    <row r="1824" spans="1:7" hidden="1" x14ac:dyDescent="0.2">
      <c r="A1824" s="31">
        <f>'Chi tiet (card)'!A1825</f>
        <v>43213</v>
      </c>
      <c r="B1824" s="31" t="str">
        <f>'Chi tiet (card)'!B1825</f>
        <v>23-04-2018 02:25</v>
      </c>
      <c r="C1824" s="31" t="str">
        <f>'Chi tiet (card)'!C1825</f>
        <v>0979809572</v>
      </c>
      <c r="D1824" s="95">
        <f t="shared" si="58"/>
        <v>10</v>
      </c>
      <c r="E1824" s="95" t="str">
        <f t="shared" si="59"/>
        <v>0979809XXX</v>
      </c>
      <c r="F1824" s="6" t="str">
        <f>'Chi tiet (card)'!D1825</f>
        <v>Viettel</v>
      </c>
      <c r="G1824" s="11">
        <f>'Chi tiet (card)'!E1825</f>
        <v>100000</v>
      </c>
    </row>
    <row r="1825" spans="1:7" hidden="1" x14ac:dyDescent="0.2">
      <c r="A1825" s="31">
        <f>'Chi tiet (card)'!A1826</f>
        <v>43213</v>
      </c>
      <c r="B1825" s="31" t="str">
        <f>'Chi tiet (card)'!B1826</f>
        <v>23-04-2018 01:14</v>
      </c>
      <c r="C1825" s="31" t="str">
        <f>'Chi tiet (card)'!C1826</f>
        <v>0931118845</v>
      </c>
      <c r="D1825" s="95">
        <f t="shared" si="58"/>
        <v>10</v>
      </c>
      <c r="E1825" s="95" t="str">
        <f t="shared" si="59"/>
        <v>0931118XXX</v>
      </c>
      <c r="F1825" s="6" t="str">
        <f>'Chi tiet (card)'!D1826</f>
        <v>Mobifone</v>
      </c>
      <c r="G1825" s="11">
        <f>'Chi tiet (card)'!E1826</f>
        <v>100000</v>
      </c>
    </row>
    <row r="1826" spans="1:7" hidden="1" x14ac:dyDescent="0.2">
      <c r="A1826" s="31">
        <f>'Chi tiet (card)'!A1827</f>
        <v>43213</v>
      </c>
      <c r="B1826" s="31" t="str">
        <f>'Chi tiet (card)'!B1827</f>
        <v>23-04-2018 00:15</v>
      </c>
      <c r="C1826" s="31" t="str">
        <f>'Chi tiet (card)'!C1827</f>
        <v>0945509938</v>
      </c>
      <c r="D1826" s="95">
        <f t="shared" si="58"/>
        <v>10</v>
      </c>
      <c r="E1826" s="95" t="str">
        <f t="shared" si="59"/>
        <v>0945509XXX</v>
      </c>
      <c r="F1826" s="6" t="str">
        <f>'Chi tiet (card)'!D1827</f>
        <v>Vinaphone</v>
      </c>
      <c r="G1826" s="11">
        <f>'Chi tiet (card)'!E1827</f>
        <v>100000</v>
      </c>
    </row>
    <row r="1827" spans="1:7" hidden="1" x14ac:dyDescent="0.2">
      <c r="A1827" s="31">
        <f>'Chi tiet (card)'!A1828</f>
        <v>43214</v>
      </c>
      <c r="B1827" s="31" t="str">
        <f>'Chi tiet (card)'!B1828</f>
        <v>24-04-2018 22:47</v>
      </c>
      <c r="C1827" s="31" t="str">
        <f>'Chi tiet (card)'!C1828</f>
        <v>0972826492</v>
      </c>
      <c r="D1827" s="95">
        <f t="shared" si="58"/>
        <v>10</v>
      </c>
      <c r="E1827" s="95" t="str">
        <f t="shared" si="59"/>
        <v>0972826XXX</v>
      </c>
      <c r="F1827" s="6" t="str">
        <f>'Chi tiet (card)'!D1828</f>
        <v>Viettel</v>
      </c>
      <c r="G1827" s="11">
        <f>'Chi tiet (card)'!E1828</f>
        <v>50000</v>
      </c>
    </row>
    <row r="1828" spans="1:7" hidden="1" x14ac:dyDescent="0.2">
      <c r="A1828" s="31">
        <f>'Chi tiet (card)'!A1829</f>
        <v>43214</v>
      </c>
      <c r="B1828" s="31" t="str">
        <f>'Chi tiet (card)'!B1829</f>
        <v>24-04-2018 22:46</v>
      </c>
      <c r="C1828" s="31" t="str">
        <f>'Chi tiet (card)'!C1829</f>
        <v>0963214611</v>
      </c>
      <c r="D1828" s="95">
        <f t="shared" si="58"/>
        <v>10</v>
      </c>
      <c r="E1828" s="95" t="str">
        <f t="shared" si="59"/>
        <v>0963214XXX</v>
      </c>
      <c r="F1828" s="6" t="str">
        <f>'Chi tiet (card)'!D1829</f>
        <v>Viettel</v>
      </c>
      <c r="G1828" s="11">
        <f>'Chi tiet (card)'!E1829</f>
        <v>50000</v>
      </c>
    </row>
    <row r="1829" spans="1:7" hidden="1" x14ac:dyDescent="0.2">
      <c r="A1829" s="31">
        <f>'Chi tiet (card)'!A1830</f>
        <v>43214</v>
      </c>
      <c r="B1829" s="31" t="str">
        <f>'Chi tiet (card)'!B1830</f>
        <v>24-04-2018 22:07</v>
      </c>
      <c r="C1829" s="31" t="str">
        <f>'Chi tiet (card)'!C1830</f>
        <v>0987698832</v>
      </c>
      <c r="D1829" s="95">
        <f t="shared" si="58"/>
        <v>10</v>
      </c>
      <c r="E1829" s="95" t="str">
        <f t="shared" si="59"/>
        <v>0987698XXX</v>
      </c>
      <c r="F1829" s="6" t="str">
        <f>'Chi tiet (card)'!D1830</f>
        <v>Viettel</v>
      </c>
      <c r="G1829" s="11">
        <f>'Chi tiet (card)'!E1830</f>
        <v>50000</v>
      </c>
    </row>
    <row r="1830" spans="1:7" hidden="1" x14ac:dyDescent="0.2">
      <c r="A1830" s="31">
        <f>'Chi tiet (card)'!A1831</f>
        <v>43214</v>
      </c>
      <c r="B1830" s="31" t="str">
        <f>'Chi tiet (card)'!B1831</f>
        <v>24-04-2018 21:48</v>
      </c>
      <c r="C1830" s="31" t="str">
        <f>'Chi tiet (card)'!C1831</f>
        <v>01234937223</v>
      </c>
      <c r="D1830" s="95">
        <f t="shared" si="58"/>
        <v>11</v>
      </c>
      <c r="E1830" s="95" t="str">
        <f t="shared" si="59"/>
        <v>01234937XXX</v>
      </c>
      <c r="F1830" s="6" t="str">
        <f>'Chi tiet (card)'!D1831</f>
        <v>Vinaphone</v>
      </c>
      <c r="G1830" s="11">
        <f>'Chi tiet (card)'!E1831</f>
        <v>50000</v>
      </c>
    </row>
    <row r="1831" spans="1:7" hidden="1" x14ac:dyDescent="0.2">
      <c r="A1831" s="31">
        <f>'Chi tiet (card)'!A1832</f>
        <v>43214</v>
      </c>
      <c r="B1831" s="31" t="str">
        <f>'Chi tiet (card)'!B1832</f>
        <v>24-04-2018 21:46</v>
      </c>
      <c r="C1831" s="31" t="str">
        <f>'Chi tiet (card)'!C1832</f>
        <v>0937834671</v>
      </c>
      <c r="D1831" s="95">
        <f t="shared" si="58"/>
        <v>10</v>
      </c>
      <c r="E1831" s="95" t="str">
        <f t="shared" si="59"/>
        <v>0937834XXX</v>
      </c>
      <c r="F1831" s="6" t="str">
        <f>'Chi tiet (card)'!D1832</f>
        <v>Mobifone</v>
      </c>
      <c r="G1831" s="11">
        <f>'Chi tiet (card)'!E1832</f>
        <v>100000</v>
      </c>
    </row>
    <row r="1832" spans="1:7" hidden="1" x14ac:dyDescent="0.2">
      <c r="A1832" s="31">
        <f>'Chi tiet (card)'!A1833</f>
        <v>43214</v>
      </c>
      <c r="B1832" s="31" t="str">
        <f>'Chi tiet (card)'!B1833</f>
        <v>24-04-2018 21:34</v>
      </c>
      <c r="C1832" s="31" t="str">
        <f>'Chi tiet (card)'!C1833</f>
        <v>01682689737</v>
      </c>
      <c r="D1832" s="95">
        <f t="shared" si="58"/>
        <v>11</v>
      </c>
      <c r="E1832" s="95" t="str">
        <f t="shared" si="59"/>
        <v>01682689XXX</v>
      </c>
      <c r="F1832" s="6" t="str">
        <f>'Chi tiet (card)'!D1833</f>
        <v>Viettel</v>
      </c>
      <c r="G1832" s="11">
        <f>'Chi tiet (card)'!E1833</f>
        <v>100000</v>
      </c>
    </row>
    <row r="1833" spans="1:7" hidden="1" x14ac:dyDescent="0.2">
      <c r="A1833" s="31">
        <f>'Chi tiet (card)'!A1834</f>
        <v>43214</v>
      </c>
      <c r="B1833" s="31" t="str">
        <f>'Chi tiet (card)'!B1834</f>
        <v>24-04-2018 21:34</v>
      </c>
      <c r="C1833" s="31" t="str">
        <f>'Chi tiet (card)'!C1834</f>
        <v>01689682267</v>
      </c>
      <c r="D1833" s="95">
        <f t="shared" si="58"/>
        <v>11</v>
      </c>
      <c r="E1833" s="95" t="str">
        <f t="shared" si="59"/>
        <v>01689682XXX</v>
      </c>
      <c r="F1833" s="6" t="str">
        <f>'Chi tiet (card)'!D1834</f>
        <v>Viettel</v>
      </c>
      <c r="G1833" s="11">
        <f>'Chi tiet (card)'!E1834</f>
        <v>50000</v>
      </c>
    </row>
    <row r="1834" spans="1:7" hidden="1" x14ac:dyDescent="0.2">
      <c r="A1834" s="31">
        <f>'Chi tiet (card)'!A1835</f>
        <v>43214</v>
      </c>
      <c r="B1834" s="31" t="str">
        <f>'Chi tiet (card)'!B1835</f>
        <v>24-04-2018 21:33</v>
      </c>
      <c r="C1834" s="31" t="str">
        <f>'Chi tiet (card)'!C1835</f>
        <v>01674020117</v>
      </c>
      <c r="D1834" s="95">
        <f t="shared" si="58"/>
        <v>11</v>
      </c>
      <c r="E1834" s="95" t="str">
        <f t="shared" si="59"/>
        <v>01674020XXX</v>
      </c>
      <c r="F1834" s="6" t="str">
        <f>'Chi tiet (card)'!D1835</f>
        <v>Viettel</v>
      </c>
      <c r="G1834" s="11">
        <f>'Chi tiet (card)'!E1835</f>
        <v>50000</v>
      </c>
    </row>
    <row r="1835" spans="1:7" hidden="1" x14ac:dyDescent="0.2">
      <c r="A1835" s="31">
        <f>'Chi tiet (card)'!A1836</f>
        <v>43214</v>
      </c>
      <c r="B1835" s="31" t="str">
        <f>'Chi tiet (card)'!B1836</f>
        <v>24-04-2018 21:33</v>
      </c>
      <c r="C1835" s="31" t="str">
        <f>'Chi tiet (card)'!C1836</f>
        <v>01679845395</v>
      </c>
      <c r="D1835" s="95">
        <f t="shared" si="58"/>
        <v>11</v>
      </c>
      <c r="E1835" s="95" t="str">
        <f t="shared" si="59"/>
        <v>01679845XXX</v>
      </c>
      <c r="F1835" s="6" t="str">
        <f>'Chi tiet (card)'!D1836</f>
        <v>Viettel</v>
      </c>
      <c r="G1835" s="11">
        <f>'Chi tiet (card)'!E1836</f>
        <v>100000</v>
      </c>
    </row>
    <row r="1836" spans="1:7" hidden="1" x14ac:dyDescent="0.2">
      <c r="A1836" s="31">
        <f>'Chi tiet (card)'!A1837</f>
        <v>43214</v>
      </c>
      <c r="B1836" s="31" t="str">
        <f>'Chi tiet (card)'!B1837</f>
        <v>24-04-2018 21:33</v>
      </c>
      <c r="C1836" s="31" t="str">
        <f>'Chi tiet (card)'!C1837</f>
        <v>01682640516</v>
      </c>
      <c r="D1836" s="95">
        <f t="shared" si="58"/>
        <v>11</v>
      </c>
      <c r="E1836" s="95" t="str">
        <f t="shared" si="59"/>
        <v>01682640XXX</v>
      </c>
      <c r="F1836" s="6" t="str">
        <f>'Chi tiet (card)'!D1837</f>
        <v>Viettel</v>
      </c>
      <c r="G1836" s="11">
        <f>'Chi tiet (card)'!E1837</f>
        <v>50000</v>
      </c>
    </row>
    <row r="1837" spans="1:7" hidden="1" x14ac:dyDescent="0.2">
      <c r="A1837" s="31">
        <f>'Chi tiet (card)'!A1838</f>
        <v>43214</v>
      </c>
      <c r="B1837" s="31" t="str">
        <f>'Chi tiet (card)'!B1838</f>
        <v>24-04-2018 21:32</v>
      </c>
      <c r="C1837" s="31" t="str">
        <f>'Chi tiet (card)'!C1838</f>
        <v>01664977303</v>
      </c>
      <c r="D1837" s="95">
        <f t="shared" si="58"/>
        <v>11</v>
      </c>
      <c r="E1837" s="95" t="str">
        <f t="shared" si="59"/>
        <v>01664977XXX</v>
      </c>
      <c r="F1837" s="6" t="str">
        <f>'Chi tiet (card)'!D1838</f>
        <v>Viettel</v>
      </c>
      <c r="G1837" s="11">
        <f>'Chi tiet (card)'!E1838</f>
        <v>50000</v>
      </c>
    </row>
    <row r="1838" spans="1:7" hidden="1" x14ac:dyDescent="0.2">
      <c r="A1838" s="31">
        <f>'Chi tiet (card)'!A1839</f>
        <v>43214</v>
      </c>
      <c r="B1838" s="31" t="str">
        <f>'Chi tiet (card)'!B1839</f>
        <v>24-04-2018 21:32</v>
      </c>
      <c r="C1838" s="31" t="str">
        <f>'Chi tiet (card)'!C1839</f>
        <v>01653714971</v>
      </c>
      <c r="D1838" s="95">
        <f t="shared" si="58"/>
        <v>11</v>
      </c>
      <c r="E1838" s="95" t="str">
        <f t="shared" si="59"/>
        <v>01653714XXX</v>
      </c>
      <c r="F1838" s="6" t="str">
        <f>'Chi tiet (card)'!D1839</f>
        <v>Viettel</v>
      </c>
      <c r="G1838" s="11">
        <f>'Chi tiet (card)'!E1839</f>
        <v>100000</v>
      </c>
    </row>
    <row r="1839" spans="1:7" hidden="1" x14ac:dyDescent="0.2">
      <c r="A1839" s="31">
        <f>'Chi tiet (card)'!A1840</f>
        <v>43214</v>
      </c>
      <c r="B1839" s="31" t="str">
        <f>'Chi tiet (card)'!B1840</f>
        <v>24-04-2018 21:32</v>
      </c>
      <c r="C1839" s="31" t="str">
        <f>'Chi tiet (card)'!C1840</f>
        <v>01656274862</v>
      </c>
      <c r="D1839" s="95">
        <f t="shared" si="58"/>
        <v>11</v>
      </c>
      <c r="E1839" s="95" t="str">
        <f t="shared" si="59"/>
        <v>01656274XXX</v>
      </c>
      <c r="F1839" s="6" t="str">
        <f>'Chi tiet (card)'!D1840</f>
        <v>Viettel</v>
      </c>
      <c r="G1839" s="11">
        <f>'Chi tiet (card)'!E1840</f>
        <v>50000</v>
      </c>
    </row>
    <row r="1840" spans="1:7" hidden="1" x14ac:dyDescent="0.2">
      <c r="A1840" s="31">
        <f>'Chi tiet (card)'!A1841</f>
        <v>43214</v>
      </c>
      <c r="B1840" s="31" t="str">
        <f>'Chi tiet (card)'!B1841</f>
        <v>24-04-2018 21:31</v>
      </c>
      <c r="C1840" s="31" t="str">
        <f>'Chi tiet (card)'!C1841</f>
        <v>0933223036</v>
      </c>
      <c r="D1840" s="95">
        <f t="shared" si="58"/>
        <v>10</v>
      </c>
      <c r="E1840" s="95" t="str">
        <f t="shared" si="59"/>
        <v>0933223XXX</v>
      </c>
      <c r="F1840" s="6" t="str">
        <f>'Chi tiet (card)'!D1841</f>
        <v>Mobifone</v>
      </c>
      <c r="G1840" s="11">
        <f>'Chi tiet (card)'!E1841</f>
        <v>50000</v>
      </c>
    </row>
    <row r="1841" spans="1:7" hidden="1" x14ac:dyDescent="0.2">
      <c r="A1841" s="31">
        <f>'Chi tiet (card)'!A1842</f>
        <v>43214</v>
      </c>
      <c r="B1841" s="31" t="str">
        <f>'Chi tiet (card)'!B1842</f>
        <v>24-04-2018 21:31</v>
      </c>
      <c r="C1841" s="31" t="str">
        <f>'Chi tiet (card)'!C1842</f>
        <v>01647778773</v>
      </c>
      <c r="D1841" s="95">
        <f t="shared" si="58"/>
        <v>11</v>
      </c>
      <c r="E1841" s="95" t="str">
        <f t="shared" si="59"/>
        <v>01647778XXX</v>
      </c>
      <c r="F1841" s="6" t="str">
        <f>'Chi tiet (card)'!D1842</f>
        <v>Viettel</v>
      </c>
      <c r="G1841" s="11">
        <f>'Chi tiet (card)'!E1842</f>
        <v>100000</v>
      </c>
    </row>
    <row r="1842" spans="1:7" hidden="1" x14ac:dyDescent="0.2">
      <c r="A1842" s="31">
        <f>'Chi tiet (card)'!A1843</f>
        <v>43214</v>
      </c>
      <c r="B1842" s="31" t="str">
        <f>'Chi tiet (card)'!B1843</f>
        <v>24-04-2018 21:31</v>
      </c>
      <c r="C1842" s="31" t="str">
        <f>'Chi tiet (card)'!C1843</f>
        <v>0985388475</v>
      </c>
      <c r="D1842" s="95">
        <f t="shared" si="58"/>
        <v>10</v>
      </c>
      <c r="E1842" s="95" t="str">
        <f t="shared" si="59"/>
        <v>0985388XXX</v>
      </c>
      <c r="F1842" s="6" t="str">
        <f>'Chi tiet (card)'!D1843</f>
        <v>Viettel</v>
      </c>
      <c r="G1842" s="11">
        <f>'Chi tiet (card)'!E1843</f>
        <v>50000</v>
      </c>
    </row>
    <row r="1843" spans="1:7" hidden="1" x14ac:dyDescent="0.2">
      <c r="A1843" s="31">
        <f>'Chi tiet (card)'!A1844</f>
        <v>43214</v>
      </c>
      <c r="B1843" s="31" t="str">
        <f>'Chi tiet (card)'!B1844</f>
        <v>24-04-2018 21:31</v>
      </c>
      <c r="C1843" s="31" t="str">
        <f>'Chi tiet (card)'!C1844</f>
        <v>01637489438</v>
      </c>
      <c r="D1843" s="95">
        <f t="shared" si="58"/>
        <v>11</v>
      </c>
      <c r="E1843" s="95" t="str">
        <f t="shared" si="59"/>
        <v>01637489XXX</v>
      </c>
      <c r="F1843" s="6" t="str">
        <f>'Chi tiet (card)'!D1844</f>
        <v>Viettel</v>
      </c>
      <c r="G1843" s="11">
        <f>'Chi tiet (card)'!E1844</f>
        <v>50000</v>
      </c>
    </row>
    <row r="1844" spans="1:7" hidden="1" x14ac:dyDescent="0.2">
      <c r="A1844" s="31">
        <f>'Chi tiet (card)'!A1845</f>
        <v>43214</v>
      </c>
      <c r="B1844" s="31" t="str">
        <f>'Chi tiet (card)'!B1845</f>
        <v>24-04-2018 21:30</v>
      </c>
      <c r="C1844" s="31" t="str">
        <f>'Chi tiet (card)'!C1845</f>
        <v>0964118025</v>
      </c>
      <c r="D1844" s="95">
        <f t="shared" si="58"/>
        <v>10</v>
      </c>
      <c r="E1844" s="95" t="str">
        <f t="shared" si="59"/>
        <v>0964118XXX</v>
      </c>
      <c r="F1844" s="6" t="str">
        <f>'Chi tiet (card)'!D1845</f>
        <v>Viettel</v>
      </c>
      <c r="G1844" s="11">
        <f>'Chi tiet (card)'!E1845</f>
        <v>100000</v>
      </c>
    </row>
    <row r="1845" spans="1:7" hidden="1" x14ac:dyDescent="0.2">
      <c r="A1845" s="31">
        <f>'Chi tiet (card)'!A1846</f>
        <v>43214</v>
      </c>
      <c r="B1845" s="31" t="str">
        <f>'Chi tiet (card)'!B1846</f>
        <v>24-04-2018 21:30</v>
      </c>
      <c r="C1845" s="31" t="str">
        <f>'Chi tiet (card)'!C1846</f>
        <v>0965834852</v>
      </c>
      <c r="D1845" s="95">
        <f t="shared" si="58"/>
        <v>10</v>
      </c>
      <c r="E1845" s="95" t="str">
        <f t="shared" si="59"/>
        <v>0965834XXX</v>
      </c>
      <c r="F1845" s="6" t="str">
        <f>'Chi tiet (card)'!D1846</f>
        <v>Viettel</v>
      </c>
      <c r="G1845" s="11">
        <f>'Chi tiet (card)'!E1846</f>
        <v>50000</v>
      </c>
    </row>
    <row r="1846" spans="1:7" hidden="1" x14ac:dyDescent="0.2">
      <c r="A1846" s="31">
        <f>'Chi tiet (card)'!A1847</f>
        <v>43214</v>
      </c>
      <c r="B1846" s="31" t="str">
        <f>'Chi tiet (card)'!B1847</f>
        <v>24-04-2018 21:24</v>
      </c>
      <c r="C1846" s="31" t="str">
        <f>'Chi tiet (card)'!C1847</f>
        <v>0989027646</v>
      </c>
      <c r="D1846" s="95">
        <f t="shared" si="58"/>
        <v>10</v>
      </c>
      <c r="E1846" s="95" t="str">
        <f t="shared" si="59"/>
        <v>0989027XXX</v>
      </c>
      <c r="F1846" s="6" t="str">
        <f>'Chi tiet (card)'!D1847</f>
        <v>Viettel</v>
      </c>
      <c r="G1846" s="11">
        <f>'Chi tiet (card)'!E1847</f>
        <v>50000</v>
      </c>
    </row>
    <row r="1847" spans="1:7" hidden="1" x14ac:dyDescent="0.2">
      <c r="A1847" s="31">
        <f>'Chi tiet (card)'!A1848</f>
        <v>43214</v>
      </c>
      <c r="B1847" s="31" t="str">
        <f>'Chi tiet (card)'!B1848</f>
        <v>24-04-2018 21:00</v>
      </c>
      <c r="C1847" s="31" t="str">
        <f>'Chi tiet (card)'!C1848</f>
        <v>0945215835</v>
      </c>
      <c r="D1847" s="95">
        <f t="shared" si="58"/>
        <v>10</v>
      </c>
      <c r="E1847" s="95" t="str">
        <f t="shared" si="59"/>
        <v>0945215XXX</v>
      </c>
      <c r="F1847" s="6" t="str">
        <f>'Chi tiet (card)'!D1848</f>
        <v>Vinaphone</v>
      </c>
      <c r="G1847" s="11">
        <f>'Chi tiet (card)'!E1848</f>
        <v>100000</v>
      </c>
    </row>
    <row r="1848" spans="1:7" hidden="1" x14ac:dyDescent="0.2">
      <c r="A1848" s="31">
        <f>'Chi tiet (card)'!A1849</f>
        <v>43214</v>
      </c>
      <c r="B1848" s="31" t="str">
        <f>'Chi tiet (card)'!B1849</f>
        <v>24-04-2018 20:50</v>
      </c>
      <c r="C1848" s="31" t="str">
        <f>'Chi tiet (card)'!C1849</f>
        <v>0935765939</v>
      </c>
      <c r="D1848" s="95">
        <f t="shared" si="58"/>
        <v>10</v>
      </c>
      <c r="E1848" s="95" t="str">
        <f t="shared" si="59"/>
        <v>0935765XXX</v>
      </c>
      <c r="F1848" s="6" t="str">
        <f>'Chi tiet (card)'!D1849</f>
        <v>Mobifone</v>
      </c>
      <c r="G1848" s="11">
        <f>'Chi tiet (card)'!E1849</f>
        <v>50000</v>
      </c>
    </row>
    <row r="1849" spans="1:7" hidden="1" x14ac:dyDescent="0.2">
      <c r="A1849" s="31">
        <f>'Chi tiet (card)'!A1850</f>
        <v>43214</v>
      </c>
      <c r="B1849" s="31" t="str">
        <f>'Chi tiet (card)'!B1850</f>
        <v>24-04-2018 20:48</v>
      </c>
      <c r="C1849" s="31" t="str">
        <f>'Chi tiet (card)'!C1850</f>
        <v>01216715423</v>
      </c>
      <c r="D1849" s="95">
        <f t="shared" si="58"/>
        <v>11</v>
      </c>
      <c r="E1849" s="95" t="str">
        <f t="shared" si="59"/>
        <v>01216715XXX</v>
      </c>
      <c r="F1849" s="6" t="str">
        <f>'Chi tiet (card)'!D1850</f>
        <v>Mobifone</v>
      </c>
      <c r="G1849" s="11">
        <f>'Chi tiet (card)'!E1850</f>
        <v>100000</v>
      </c>
    </row>
    <row r="1850" spans="1:7" hidden="1" x14ac:dyDescent="0.2">
      <c r="A1850" s="31">
        <f>'Chi tiet (card)'!A1851</f>
        <v>43214</v>
      </c>
      <c r="B1850" s="31" t="str">
        <f>'Chi tiet (card)'!B1851</f>
        <v>24-04-2018 20:33</v>
      </c>
      <c r="C1850" s="31" t="str">
        <f>'Chi tiet (card)'!C1851</f>
        <v>0914977983</v>
      </c>
      <c r="D1850" s="95">
        <f t="shared" si="58"/>
        <v>10</v>
      </c>
      <c r="E1850" s="95" t="str">
        <f t="shared" si="59"/>
        <v>0914977XXX</v>
      </c>
      <c r="F1850" s="6" t="str">
        <f>'Chi tiet (card)'!D1851</f>
        <v>Vinaphone</v>
      </c>
      <c r="G1850" s="11">
        <f>'Chi tiet (card)'!E1851</f>
        <v>50000</v>
      </c>
    </row>
    <row r="1851" spans="1:7" hidden="1" x14ac:dyDescent="0.2">
      <c r="A1851" s="31">
        <f>'Chi tiet (card)'!A1852</f>
        <v>43214</v>
      </c>
      <c r="B1851" s="31" t="str">
        <f>'Chi tiet (card)'!B1852</f>
        <v>24-04-2018 20:32</v>
      </c>
      <c r="C1851" s="31" t="str">
        <f>'Chi tiet (card)'!C1852</f>
        <v>0944904005</v>
      </c>
      <c r="D1851" s="95">
        <f t="shared" si="58"/>
        <v>10</v>
      </c>
      <c r="E1851" s="95" t="str">
        <f t="shared" si="59"/>
        <v>0944904XXX</v>
      </c>
      <c r="F1851" s="6" t="str">
        <f>'Chi tiet (card)'!D1852</f>
        <v>Vinaphone</v>
      </c>
      <c r="G1851" s="11">
        <f>'Chi tiet (card)'!E1852</f>
        <v>100000</v>
      </c>
    </row>
    <row r="1852" spans="1:7" hidden="1" x14ac:dyDescent="0.2">
      <c r="A1852" s="31">
        <f>'Chi tiet (card)'!A1853</f>
        <v>43214</v>
      </c>
      <c r="B1852" s="31" t="str">
        <f>'Chi tiet (card)'!B1853</f>
        <v>24-04-2018 20:30</v>
      </c>
      <c r="C1852" s="31" t="str">
        <f>'Chi tiet (card)'!C1853</f>
        <v>0907657046</v>
      </c>
      <c r="D1852" s="95">
        <f t="shared" si="58"/>
        <v>10</v>
      </c>
      <c r="E1852" s="95" t="str">
        <f t="shared" si="59"/>
        <v>0907657XXX</v>
      </c>
      <c r="F1852" s="6" t="str">
        <f>'Chi tiet (card)'!D1853</f>
        <v>Mobifone</v>
      </c>
      <c r="G1852" s="11">
        <f>'Chi tiet (card)'!E1853</f>
        <v>50000</v>
      </c>
    </row>
    <row r="1853" spans="1:7" hidden="1" x14ac:dyDescent="0.2">
      <c r="A1853" s="31">
        <f>'Chi tiet (card)'!A1854</f>
        <v>43214</v>
      </c>
      <c r="B1853" s="31" t="str">
        <f>'Chi tiet (card)'!B1854</f>
        <v>24-04-2018 19:59</v>
      </c>
      <c r="C1853" s="31" t="str">
        <f>'Chi tiet (card)'!C1854</f>
        <v>01665772620</v>
      </c>
      <c r="D1853" s="95">
        <f t="shared" si="58"/>
        <v>11</v>
      </c>
      <c r="E1853" s="95" t="str">
        <f t="shared" si="59"/>
        <v>01665772XXX</v>
      </c>
      <c r="F1853" s="6" t="str">
        <f>'Chi tiet (card)'!D1854</f>
        <v>Viettel</v>
      </c>
      <c r="G1853" s="11">
        <f>'Chi tiet (card)'!E1854</f>
        <v>50000</v>
      </c>
    </row>
    <row r="1854" spans="1:7" hidden="1" x14ac:dyDescent="0.2">
      <c r="A1854" s="31">
        <f>'Chi tiet (card)'!A1855</f>
        <v>43214</v>
      </c>
      <c r="B1854" s="31" t="str">
        <f>'Chi tiet (card)'!B1855</f>
        <v>24-04-2018 19:56</v>
      </c>
      <c r="C1854" s="31" t="str">
        <f>'Chi tiet (card)'!C1855</f>
        <v>0905415528</v>
      </c>
      <c r="D1854" s="95">
        <f t="shared" si="58"/>
        <v>10</v>
      </c>
      <c r="E1854" s="95" t="str">
        <f t="shared" si="59"/>
        <v>0905415XXX</v>
      </c>
      <c r="F1854" s="6" t="str">
        <f>'Chi tiet (card)'!D1855</f>
        <v>Mobifone</v>
      </c>
      <c r="G1854" s="11">
        <f>'Chi tiet (card)'!E1855</f>
        <v>50000</v>
      </c>
    </row>
    <row r="1855" spans="1:7" hidden="1" x14ac:dyDescent="0.2">
      <c r="A1855" s="31">
        <f>'Chi tiet (card)'!A1856</f>
        <v>43214</v>
      </c>
      <c r="B1855" s="31" t="str">
        <f>'Chi tiet (card)'!B1856</f>
        <v>24-04-2018 19:49</v>
      </c>
      <c r="C1855" s="31" t="str">
        <f>'Chi tiet (card)'!C1856</f>
        <v>0973738648</v>
      </c>
      <c r="D1855" s="95">
        <f t="shared" si="58"/>
        <v>10</v>
      </c>
      <c r="E1855" s="95" t="str">
        <f t="shared" si="59"/>
        <v>0973738XXX</v>
      </c>
      <c r="F1855" s="6" t="str">
        <f>'Chi tiet (card)'!D1856</f>
        <v>Viettel</v>
      </c>
      <c r="G1855" s="11">
        <f>'Chi tiet (card)'!E1856</f>
        <v>100000</v>
      </c>
    </row>
    <row r="1856" spans="1:7" hidden="1" x14ac:dyDescent="0.2">
      <c r="A1856" s="31">
        <f>'Chi tiet (card)'!A1857</f>
        <v>43214</v>
      </c>
      <c r="B1856" s="31" t="str">
        <f>'Chi tiet (card)'!B1857</f>
        <v>24-04-2018 19:42</v>
      </c>
      <c r="C1856" s="31" t="str">
        <f>'Chi tiet (card)'!C1857</f>
        <v>01699275582</v>
      </c>
      <c r="D1856" s="95">
        <f t="shared" si="58"/>
        <v>11</v>
      </c>
      <c r="E1856" s="95" t="str">
        <f t="shared" si="59"/>
        <v>01699275XXX</v>
      </c>
      <c r="F1856" s="6" t="str">
        <f>'Chi tiet (card)'!D1857</f>
        <v>Viettel</v>
      </c>
      <c r="G1856" s="11">
        <f>'Chi tiet (card)'!E1857</f>
        <v>50000</v>
      </c>
    </row>
    <row r="1857" spans="1:7" hidden="1" x14ac:dyDescent="0.2">
      <c r="A1857" s="31">
        <f>'Chi tiet (card)'!A1858</f>
        <v>43214</v>
      </c>
      <c r="B1857" s="31" t="str">
        <f>'Chi tiet (card)'!B1858</f>
        <v>24-04-2018 19:30</v>
      </c>
      <c r="C1857" s="31" t="str">
        <f>'Chi tiet (card)'!C1858</f>
        <v>01642281218</v>
      </c>
      <c r="D1857" s="95">
        <f t="shared" si="58"/>
        <v>11</v>
      </c>
      <c r="E1857" s="95" t="str">
        <f t="shared" si="59"/>
        <v>01642281XXX</v>
      </c>
      <c r="F1857" s="6" t="str">
        <f>'Chi tiet (card)'!D1858</f>
        <v>Viettel</v>
      </c>
      <c r="G1857" s="11">
        <f>'Chi tiet (card)'!E1858</f>
        <v>50000</v>
      </c>
    </row>
    <row r="1858" spans="1:7" hidden="1" x14ac:dyDescent="0.2">
      <c r="A1858" s="31">
        <f>'Chi tiet (card)'!A1859</f>
        <v>43214</v>
      </c>
      <c r="B1858" s="31" t="str">
        <f>'Chi tiet (card)'!B1859</f>
        <v>24-04-2018 19:27</v>
      </c>
      <c r="C1858" s="31" t="str">
        <f>'Chi tiet (card)'!C1859</f>
        <v>01674424703</v>
      </c>
      <c r="D1858" s="95">
        <f t="shared" si="58"/>
        <v>11</v>
      </c>
      <c r="E1858" s="95" t="str">
        <f t="shared" si="59"/>
        <v>01674424XXX</v>
      </c>
      <c r="F1858" s="6" t="str">
        <f>'Chi tiet (card)'!D1859</f>
        <v>Viettel</v>
      </c>
      <c r="G1858" s="11">
        <f>'Chi tiet (card)'!E1859</f>
        <v>50000</v>
      </c>
    </row>
    <row r="1859" spans="1:7" hidden="1" x14ac:dyDescent="0.2">
      <c r="A1859" s="31">
        <f>'Chi tiet (card)'!A1860</f>
        <v>43214</v>
      </c>
      <c r="B1859" s="31" t="str">
        <f>'Chi tiet (card)'!B1860</f>
        <v>24-04-2018 19:18</v>
      </c>
      <c r="C1859" s="31" t="str">
        <f>'Chi tiet (card)'!C1860</f>
        <v>0949895741</v>
      </c>
      <c r="D1859" s="95">
        <f t="shared" si="58"/>
        <v>10</v>
      </c>
      <c r="E1859" s="95" t="str">
        <f t="shared" si="59"/>
        <v>0949895XXX</v>
      </c>
      <c r="F1859" s="6" t="str">
        <f>'Chi tiet (card)'!D1860</f>
        <v>Vinaphone</v>
      </c>
      <c r="G1859" s="11">
        <f>'Chi tiet (card)'!E1860</f>
        <v>50000</v>
      </c>
    </row>
    <row r="1860" spans="1:7" hidden="1" x14ac:dyDescent="0.2">
      <c r="A1860" s="31">
        <f>'Chi tiet (card)'!A1861</f>
        <v>43214</v>
      </c>
      <c r="B1860" s="31" t="str">
        <f>'Chi tiet (card)'!B1861</f>
        <v>24-04-2018 19:17</v>
      </c>
      <c r="C1860" s="31" t="str">
        <f>'Chi tiet (card)'!C1861</f>
        <v>0908242946</v>
      </c>
      <c r="D1860" s="95">
        <f t="shared" si="58"/>
        <v>10</v>
      </c>
      <c r="E1860" s="95" t="str">
        <f t="shared" si="59"/>
        <v>0908242XXX</v>
      </c>
      <c r="F1860" s="6" t="str">
        <f>'Chi tiet (card)'!D1861</f>
        <v>Mobifone</v>
      </c>
      <c r="G1860" s="11">
        <f>'Chi tiet (card)'!E1861</f>
        <v>50000</v>
      </c>
    </row>
    <row r="1861" spans="1:7" hidden="1" x14ac:dyDescent="0.2">
      <c r="A1861" s="31">
        <f>'Chi tiet (card)'!A1862</f>
        <v>43214</v>
      </c>
      <c r="B1861" s="31" t="str">
        <f>'Chi tiet (card)'!B1862</f>
        <v>24-04-2018 19:14</v>
      </c>
      <c r="C1861" s="31" t="str">
        <f>'Chi tiet (card)'!C1862</f>
        <v>0946395601</v>
      </c>
      <c r="D1861" s="95">
        <f t="shared" si="58"/>
        <v>10</v>
      </c>
      <c r="E1861" s="95" t="str">
        <f t="shared" si="59"/>
        <v>0946395XXX</v>
      </c>
      <c r="F1861" s="6" t="str">
        <f>'Chi tiet (card)'!D1862</f>
        <v>Vinaphone</v>
      </c>
      <c r="G1861" s="11">
        <f>'Chi tiet (card)'!E1862</f>
        <v>50000</v>
      </c>
    </row>
    <row r="1862" spans="1:7" hidden="1" x14ac:dyDescent="0.2">
      <c r="A1862" s="31">
        <f>'Chi tiet (card)'!A1863</f>
        <v>43214</v>
      </c>
      <c r="B1862" s="31" t="str">
        <f>'Chi tiet (card)'!B1863</f>
        <v>24-04-2018 19:02</v>
      </c>
      <c r="C1862" s="31" t="str">
        <f>'Chi tiet (card)'!C1863</f>
        <v>0988987173</v>
      </c>
      <c r="D1862" s="95">
        <f t="shared" si="58"/>
        <v>10</v>
      </c>
      <c r="E1862" s="95" t="str">
        <f t="shared" si="59"/>
        <v>0988987XXX</v>
      </c>
      <c r="F1862" s="6" t="str">
        <f>'Chi tiet (card)'!D1863</f>
        <v>Viettel</v>
      </c>
      <c r="G1862" s="11">
        <f>'Chi tiet (card)'!E1863</f>
        <v>50000</v>
      </c>
    </row>
    <row r="1863" spans="1:7" hidden="1" x14ac:dyDescent="0.2">
      <c r="A1863" s="31">
        <f>'Chi tiet (card)'!A1864</f>
        <v>43214</v>
      </c>
      <c r="B1863" s="31" t="str">
        <f>'Chi tiet (card)'!B1864</f>
        <v>24-04-2018 19:01</v>
      </c>
      <c r="C1863" s="31" t="str">
        <f>'Chi tiet (card)'!C1864</f>
        <v>0914563118</v>
      </c>
      <c r="D1863" s="95">
        <f t="shared" si="58"/>
        <v>10</v>
      </c>
      <c r="E1863" s="95" t="str">
        <f t="shared" si="59"/>
        <v>0914563XXX</v>
      </c>
      <c r="F1863" s="6" t="str">
        <f>'Chi tiet (card)'!D1864</f>
        <v>Vinaphone</v>
      </c>
      <c r="G1863" s="11">
        <f>'Chi tiet (card)'!E1864</f>
        <v>100000</v>
      </c>
    </row>
    <row r="1864" spans="1:7" hidden="1" x14ac:dyDescent="0.2">
      <c r="A1864" s="31">
        <f>'Chi tiet (card)'!A1865</f>
        <v>43214</v>
      </c>
      <c r="B1864" s="31" t="str">
        <f>'Chi tiet (card)'!B1865</f>
        <v>24-04-2018 18:53</v>
      </c>
      <c r="C1864" s="31" t="str">
        <f>'Chi tiet (card)'!C1865</f>
        <v>0945246135</v>
      </c>
      <c r="D1864" s="95">
        <f t="shared" si="58"/>
        <v>10</v>
      </c>
      <c r="E1864" s="95" t="str">
        <f t="shared" si="59"/>
        <v>0945246XXX</v>
      </c>
      <c r="F1864" s="6" t="str">
        <f>'Chi tiet (card)'!D1865</f>
        <v>Vinaphone</v>
      </c>
      <c r="G1864" s="11">
        <f>'Chi tiet (card)'!E1865</f>
        <v>50000</v>
      </c>
    </row>
    <row r="1865" spans="1:7" hidden="1" x14ac:dyDescent="0.2">
      <c r="A1865" s="31">
        <f>'Chi tiet (card)'!A1866</f>
        <v>43214</v>
      </c>
      <c r="B1865" s="31" t="str">
        <f>'Chi tiet (card)'!B1866</f>
        <v>24-04-2018 18:49</v>
      </c>
      <c r="C1865" s="31" t="str">
        <f>'Chi tiet (card)'!C1866</f>
        <v>01239776235</v>
      </c>
      <c r="D1865" s="95">
        <f t="shared" si="58"/>
        <v>11</v>
      </c>
      <c r="E1865" s="95" t="str">
        <f t="shared" si="59"/>
        <v>01239776XXX</v>
      </c>
      <c r="F1865" s="6" t="str">
        <f>'Chi tiet (card)'!D1866</f>
        <v>Vinaphone</v>
      </c>
      <c r="G1865" s="11">
        <f>'Chi tiet (card)'!E1866</f>
        <v>50000</v>
      </c>
    </row>
    <row r="1866" spans="1:7" hidden="1" x14ac:dyDescent="0.2">
      <c r="A1866" s="31">
        <f>'Chi tiet (card)'!A1867</f>
        <v>43214</v>
      </c>
      <c r="B1866" s="31" t="str">
        <f>'Chi tiet (card)'!B1867</f>
        <v>24-04-2018 18:26</v>
      </c>
      <c r="C1866" s="31" t="str">
        <f>'Chi tiet (card)'!C1867</f>
        <v>01656707850</v>
      </c>
      <c r="D1866" s="95">
        <f t="shared" si="58"/>
        <v>11</v>
      </c>
      <c r="E1866" s="95" t="str">
        <f t="shared" si="59"/>
        <v>01656707XXX</v>
      </c>
      <c r="F1866" s="6" t="str">
        <f>'Chi tiet (card)'!D1867</f>
        <v>Viettel</v>
      </c>
      <c r="G1866" s="11">
        <f>'Chi tiet (card)'!E1867</f>
        <v>50000</v>
      </c>
    </row>
    <row r="1867" spans="1:7" hidden="1" x14ac:dyDescent="0.2">
      <c r="A1867" s="31">
        <f>'Chi tiet (card)'!A1868</f>
        <v>43214</v>
      </c>
      <c r="B1867" s="31" t="str">
        <f>'Chi tiet (card)'!B1868</f>
        <v>24-04-2018 18:13</v>
      </c>
      <c r="C1867" s="31" t="str">
        <f>'Chi tiet (card)'!C1868</f>
        <v>01674590245</v>
      </c>
      <c r="D1867" s="95">
        <f t="shared" si="58"/>
        <v>11</v>
      </c>
      <c r="E1867" s="95" t="str">
        <f t="shared" si="59"/>
        <v>01674590XXX</v>
      </c>
      <c r="F1867" s="6" t="str">
        <f>'Chi tiet (card)'!D1868</f>
        <v>Viettel</v>
      </c>
      <c r="G1867" s="11">
        <f>'Chi tiet (card)'!E1868</f>
        <v>100000</v>
      </c>
    </row>
    <row r="1868" spans="1:7" hidden="1" x14ac:dyDescent="0.2">
      <c r="A1868" s="31">
        <f>'Chi tiet (card)'!A1869</f>
        <v>43214</v>
      </c>
      <c r="B1868" s="31" t="str">
        <f>'Chi tiet (card)'!B1869</f>
        <v>24-04-2018 18:12</v>
      </c>
      <c r="C1868" s="31" t="str">
        <f>'Chi tiet (card)'!C1869</f>
        <v>01674033608</v>
      </c>
      <c r="D1868" s="95">
        <f t="shared" ref="D1868:D1931" si="60">LEN(C1868)</f>
        <v>11</v>
      </c>
      <c r="E1868" s="95" t="str">
        <f t="shared" ref="E1868:E1931" si="61">IF(D1868=11,LEFT(C1868,8)&amp;"XXX",LEFT(C1868,7)&amp;"XXX")</f>
        <v>01674033XXX</v>
      </c>
      <c r="F1868" s="6" t="str">
        <f>'Chi tiet (card)'!D1869</f>
        <v>Viettel</v>
      </c>
      <c r="G1868" s="11">
        <f>'Chi tiet (card)'!E1869</f>
        <v>100000</v>
      </c>
    </row>
    <row r="1869" spans="1:7" hidden="1" x14ac:dyDescent="0.2">
      <c r="A1869" s="31">
        <f>'Chi tiet (card)'!A1870</f>
        <v>43214</v>
      </c>
      <c r="B1869" s="31" t="str">
        <f>'Chi tiet (card)'!B1870</f>
        <v>24-04-2018 18:08</v>
      </c>
      <c r="C1869" s="31" t="str">
        <f>'Chi tiet (card)'!C1870</f>
        <v>01629873457</v>
      </c>
      <c r="D1869" s="95">
        <f t="shared" si="60"/>
        <v>11</v>
      </c>
      <c r="E1869" s="95" t="str">
        <f t="shared" si="61"/>
        <v>01629873XXX</v>
      </c>
      <c r="F1869" s="6" t="str">
        <f>'Chi tiet (card)'!D1870</f>
        <v>Viettel</v>
      </c>
      <c r="G1869" s="11">
        <f>'Chi tiet (card)'!E1870</f>
        <v>50000</v>
      </c>
    </row>
    <row r="1870" spans="1:7" hidden="1" x14ac:dyDescent="0.2">
      <c r="A1870" s="31">
        <f>'Chi tiet (card)'!A1871</f>
        <v>43214</v>
      </c>
      <c r="B1870" s="31" t="str">
        <f>'Chi tiet (card)'!B1871</f>
        <v>24-04-2018 18:00</v>
      </c>
      <c r="C1870" s="31" t="str">
        <f>'Chi tiet (card)'!C1871</f>
        <v>01632756167</v>
      </c>
      <c r="D1870" s="95">
        <f t="shared" si="60"/>
        <v>11</v>
      </c>
      <c r="E1870" s="95" t="str">
        <f t="shared" si="61"/>
        <v>01632756XXX</v>
      </c>
      <c r="F1870" s="6" t="str">
        <f>'Chi tiet (card)'!D1871</f>
        <v>Viettel</v>
      </c>
      <c r="G1870" s="11">
        <f>'Chi tiet (card)'!E1871</f>
        <v>100000</v>
      </c>
    </row>
    <row r="1871" spans="1:7" hidden="1" x14ac:dyDescent="0.2">
      <c r="A1871" s="31">
        <f>'Chi tiet (card)'!A1872</f>
        <v>43214</v>
      </c>
      <c r="B1871" s="31" t="str">
        <f>'Chi tiet (card)'!B1872</f>
        <v>24-04-2018 17:57</v>
      </c>
      <c r="C1871" s="31" t="str">
        <f>'Chi tiet (card)'!C1872</f>
        <v>01679498414</v>
      </c>
      <c r="D1871" s="95">
        <f t="shared" si="60"/>
        <v>11</v>
      </c>
      <c r="E1871" s="95" t="str">
        <f t="shared" si="61"/>
        <v>01679498XXX</v>
      </c>
      <c r="F1871" s="6" t="str">
        <f>'Chi tiet (card)'!D1872</f>
        <v>Viettel</v>
      </c>
      <c r="G1871" s="11">
        <f>'Chi tiet (card)'!E1872</f>
        <v>50000</v>
      </c>
    </row>
    <row r="1872" spans="1:7" hidden="1" x14ac:dyDescent="0.2">
      <c r="A1872" s="31">
        <f>'Chi tiet (card)'!A1873</f>
        <v>43214</v>
      </c>
      <c r="B1872" s="31" t="str">
        <f>'Chi tiet (card)'!B1873</f>
        <v>24-04-2018 17:49</v>
      </c>
      <c r="C1872" s="31" t="str">
        <f>'Chi tiet (card)'!C1873</f>
        <v>01664657405</v>
      </c>
      <c r="D1872" s="95">
        <f t="shared" si="60"/>
        <v>11</v>
      </c>
      <c r="E1872" s="95" t="str">
        <f t="shared" si="61"/>
        <v>01664657XXX</v>
      </c>
      <c r="F1872" s="6" t="str">
        <f>'Chi tiet (card)'!D1873</f>
        <v>Viettel</v>
      </c>
      <c r="G1872" s="11">
        <f>'Chi tiet (card)'!E1873</f>
        <v>100000</v>
      </c>
    </row>
    <row r="1873" spans="1:7" hidden="1" x14ac:dyDescent="0.2">
      <c r="A1873" s="31">
        <f>'Chi tiet (card)'!A1874</f>
        <v>43214</v>
      </c>
      <c r="B1873" s="31" t="str">
        <f>'Chi tiet (card)'!B1874</f>
        <v>24-04-2018 17:44</v>
      </c>
      <c r="C1873" s="31" t="str">
        <f>'Chi tiet (card)'!C1874</f>
        <v>0916038369</v>
      </c>
      <c r="D1873" s="95">
        <f t="shared" si="60"/>
        <v>10</v>
      </c>
      <c r="E1873" s="95" t="str">
        <f t="shared" si="61"/>
        <v>0916038XXX</v>
      </c>
      <c r="F1873" s="6" t="str">
        <f>'Chi tiet (card)'!D1874</f>
        <v>Vinaphone</v>
      </c>
      <c r="G1873" s="11">
        <f>'Chi tiet (card)'!E1874</f>
        <v>100000</v>
      </c>
    </row>
    <row r="1874" spans="1:7" hidden="1" x14ac:dyDescent="0.2">
      <c r="A1874" s="31">
        <f>'Chi tiet (card)'!A1875</f>
        <v>43214</v>
      </c>
      <c r="B1874" s="31" t="str">
        <f>'Chi tiet (card)'!B1875</f>
        <v>24-04-2018 17:42</v>
      </c>
      <c r="C1874" s="31" t="str">
        <f>'Chi tiet (card)'!C1875</f>
        <v>01215464606</v>
      </c>
      <c r="D1874" s="95">
        <f t="shared" si="60"/>
        <v>11</v>
      </c>
      <c r="E1874" s="95" t="str">
        <f t="shared" si="61"/>
        <v>01215464XXX</v>
      </c>
      <c r="F1874" s="6" t="str">
        <f>'Chi tiet (card)'!D1875</f>
        <v>Mobifone</v>
      </c>
      <c r="G1874" s="11">
        <f>'Chi tiet (card)'!E1875</f>
        <v>50000</v>
      </c>
    </row>
    <row r="1875" spans="1:7" hidden="1" x14ac:dyDescent="0.2">
      <c r="A1875" s="31">
        <f>'Chi tiet (card)'!A1876</f>
        <v>43214</v>
      </c>
      <c r="B1875" s="31" t="str">
        <f>'Chi tiet (card)'!B1876</f>
        <v>24-04-2018 17:39</v>
      </c>
      <c r="C1875" s="31" t="str">
        <f>'Chi tiet (card)'!C1876</f>
        <v>01665368492</v>
      </c>
      <c r="D1875" s="95">
        <f t="shared" si="60"/>
        <v>11</v>
      </c>
      <c r="E1875" s="95" t="str">
        <f t="shared" si="61"/>
        <v>01665368XXX</v>
      </c>
      <c r="F1875" s="6" t="str">
        <f>'Chi tiet (card)'!D1876</f>
        <v>Viettel</v>
      </c>
      <c r="G1875" s="11">
        <f>'Chi tiet (card)'!E1876</f>
        <v>50000</v>
      </c>
    </row>
    <row r="1876" spans="1:7" hidden="1" x14ac:dyDescent="0.2">
      <c r="A1876" s="31">
        <f>'Chi tiet (card)'!A1877</f>
        <v>43214</v>
      </c>
      <c r="B1876" s="31" t="str">
        <f>'Chi tiet (card)'!B1877</f>
        <v>24-04-2018 17:39</v>
      </c>
      <c r="C1876" s="31" t="str">
        <f>'Chi tiet (card)'!C1877</f>
        <v>01218949384</v>
      </c>
      <c r="D1876" s="95">
        <f t="shared" si="60"/>
        <v>11</v>
      </c>
      <c r="E1876" s="95" t="str">
        <f t="shared" si="61"/>
        <v>01218949XXX</v>
      </c>
      <c r="F1876" s="6" t="str">
        <f>'Chi tiet (card)'!D1877</f>
        <v>Mobifone</v>
      </c>
      <c r="G1876" s="11">
        <f>'Chi tiet (card)'!E1877</f>
        <v>100000</v>
      </c>
    </row>
    <row r="1877" spans="1:7" hidden="1" x14ac:dyDescent="0.2">
      <c r="A1877" s="31">
        <f>'Chi tiet (card)'!A1878</f>
        <v>43214</v>
      </c>
      <c r="B1877" s="31" t="str">
        <f>'Chi tiet (card)'!B1878</f>
        <v>24-04-2018 17:38</v>
      </c>
      <c r="C1877" s="31" t="str">
        <f>'Chi tiet (card)'!C1878</f>
        <v>01647119624</v>
      </c>
      <c r="D1877" s="95">
        <f t="shared" si="60"/>
        <v>11</v>
      </c>
      <c r="E1877" s="95" t="str">
        <f t="shared" si="61"/>
        <v>01647119XXX</v>
      </c>
      <c r="F1877" s="6" t="str">
        <f>'Chi tiet (card)'!D1878</f>
        <v>Viettel</v>
      </c>
      <c r="G1877" s="11">
        <f>'Chi tiet (card)'!E1878</f>
        <v>100000</v>
      </c>
    </row>
    <row r="1878" spans="1:7" hidden="1" x14ac:dyDescent="0.2">
      <c r="A1878" s="31">
        <f>'Chi tiet (card)'!A1879</f>
        <v>43214</v>
      </c>
      <c r="B1878" s="31" t="str">
        <f>'Chi tiet (card)'!B1879</f>
        <v>24-04-2018 17:09</v>
      </c>
      <c r="C1878" s="31" t="str">
        <f>'Chi tiet (card)'!C1879</f>
        <v>01682985526</v>
      </c>
      <c r="D1878" s="95">
        <f t="shared" si="60"/>
        <v>11</v>
      </c>
      <c r="E1878" s="95" t="str">
        <f t="shared" si="61"/>
        <v>01682985XXX</v>
      </c>
      <c r="F1878" s="6" t="str">
        <f>'Chi tiet (card)'!D1879</f>
        <v>Viettel</v>
      </c>
      <c r="G1878" s="11">
        <f>'Chi tiet (card)'!E1879</f>
        <v>100000</v>
      </c>
    </row>
    <row r="1879" spans="1:7" hidden="1" x14ac:dyDescent="0.2">
      <c r="A1879" s="31">
        <f>'Chi tiet (card)'!A1880</f>
        <v>43214</v>
      </c>
      <c r="B1879" s="31" t="str">
        <f>'Chi tiet (card)'!B1880</f>
        <v>24-04-2018 17:04</v>
      </c>
      <c r="C1879" s="31" t="str">
        <f>'Chi tiet (card)'!C1880</f>
        <v>01647802518</v>
      </c>
      <c r="D1879" s="95">
        <f t="shared" si="60"/>
        <v>11</v>
      </c>
      <c r="E1879" s="95" t="str">
        <f t="shared" si="61"/>
        <v>01647802XXX</v>
      </c>
      <c r="F1879" s="6" t="str">
        <f>'Chi tiet (card)'!D1880</f>
        <v>Viettel</v>
      </c>
      <c r="G1879" s="11">
        <f>'Chi tiet (card)'!E1880</f>
        <v>100000</v>
      </c>
    </row>
    <row r="1880" spans="1:7" hidden="1" x14ac:dyDescent="0.2">
      <c r="A1880" s="31">
        <f>'Chi tiet (card)'!A1881</f>
        <v>43214</v>
      </c>
      <c r="B1880" s="31" t="str">
        <f>'Chi tiet (card)'!B1881</f>
        <v>24-04-2018 16:54</v>
      </c>
      <c r="C1880" s="31" t="str">
        <f>'Chi tiet (card)'!C1881</f>
        <v>0964672716</v>
      </c>
      <c r="D1880" s="95">
        <f t="shared" si="60"/>
        <v>10</v>
      </c>
      <c r="E1880" s="95" t="str">
        <f t="shared" si="61"/>
        <v>0964672XXX</v>
      </c>
      <c r="F1880" s="6" t="str">
        <f>'Chi tiet (card)'!D1881</f>
        <v>Viettel</v>
      </c>
      <c r="G1880" s="11">
        <f>'Chi tiet (card)'!E1881</f>
        <v>50000</v>
      </c>
    </row>
    <row r="1881" spans="1:7" hidden="1" x14ac:dyDescent="0.2">
      <c r="A1881" s="31">
        <f>'Chi tiet (card)'!A1882</f>
        <v>43214</v>
      </c>
      <c r="B1881" s="31" t="str">
        <f>'Chi tiet (card)'!B1882</f>
        <v>24-04-2018 16:51</v>
      </c>
      <c r="C1881" s="31" t="str">
        <f>'Chi tiet (card)'!C1882</f>
        <v>0987870256</v>
      </c>
      <c r="D1881" s="95">
        <f t="shared" si="60"/>
        <v>10</v>
      </c>
      <c r="E1881" s="95" t="str">
        <f t="shared" si="61"/>
        <v>0987870XXX</v>
      </c>
      <c r="F1881" s="6" t="str">
        <f>'Chi tiet (card)'!D1882</f>
        <v>Viettel</v>
      </c>
      <c r="G1881" s="11">
        <f>'Chi tiet (card)'!E1882</f>
        <v>50000</v>
      </c>
    </row>
    <row r="1882" spans="1:7" hidden="1" x14ac:dyDescent="0.2">
      <c r="A1882" s="31">
        <f>'Chi tiet (card)'!A1883</f>
        <v>43214</v>
      </c>
      <c r="B1882" s="31" t="str">
        <f>'Chi tiet (card)'!B1883</f>
        <v>24-04-2018 16:49</v>
      </c>
      <c r="C1882" s="31" t="str">
        <f>'Chi tiet (card)'!C1883</f>
        <v>01632236270</v>
      </c>
      <c r="D1882" s="95">
        <f t="shared" si="60"/>
        <v>11</v>
      </c>
      <c r="E1882" s="95" t="str">
        <f t="shared" si="61"/>
        <v>01632236XXX</v>
      </c>
      <c r="F1882" s="6" t="str">
        <f>'Chi tiet (card)'!D1883</f>
        <v>Viettel</v>
      </c>
      <c r="G1882" s="11">
        <f>'Chi tiet (card)'!E1883</f>
        <v>100000</v>
      </c>
    </row>
    <row r="1883" spans="1:7" hidden="1" x14ac:dyDescent="0.2">
      <c r="A1883" s="31">
        <f>'Chi tiet (card)'!A1884</f>
        <v>43214</v>
      </c>
      <c r="B1883" s="31" t="str">
        <f>'Chi tiet (card)'!B1884</f>
        <v>24-04-2018 16:46</v>
      </c>
      <c r="C1883" s="31" t="str">
        <f>'Chi tiet (card)'!C1884</f>
        <v>01684241451</v>
      </c>
      <c r="D1883" s="95">
        <f t="shared" si="60"/>
        <v>11</v>
      </c>
      <c r="E1883" s="95" t="str">
        <f t="shared" si="61"/>
        <v>01684241XXX</v>
      </c>
      <c r="F1883" s="6" t="str">
        <f>'Chi tiet (card)'!D1884</f>
        <v>Viettel</v>
      </c>
      <c r="G1883" s="11">
        <f>'Chi tiet (card)'!E1884</f>
        <v>50000</v>
      </c>
    </row>
    <row r="1884" spans="1:7" hidden="1" x14ac:dyDescent="0.2">
      <c r="A1884" s="31">
        <f>'Chi tiet (card)'!A1885</f>
        <v>43214</v>
      </c>
      <c r="B1884" s="31" t="str">
        <f>'Chi tiet (card)'!B1885</f>
        <v>24-04-2018 16:41</v>
      </c>
      <c r="C1884" s="31" t="str">
        <f>'Chi tiet (card)'!C1885</f>
        <v>0909283555</v>
      </c>
      <c r="D1884" s="95">
        <f t="shared" si="60"/>
        <v>10</v>
      </c>
      <c r="E1884" s="95" t="str">
        <f t="shared" si="61"/>
        <v>0909283XXX</v>
      </c>
      <c r="F1884" s="6" t="str">
        <f>'Chi tiet (card)'!D1885</f>
        <v>Mobifone</v>
      </c>
      <c r="G1884" s="11">
        <f>'Chi tiet (card)'!E1885</f>
        <v>50000</v>
      </c>
    </row>
    <row r="1885" spans="1:7" hidden="1" x14ac:dyDescent="0.2">
      <c r="A1885" s="31">
        <f>'Chi tiet (card)'!A1886</f>
        <v>43214</v>
      </c>
      <c r="B1885" s="31" t="str">
        <f>'Chi tiet (card)'!B1886</f>
        <v>24-04-2018 16:32</v>
      </c>
      <c r="C1885" s="31" t="str">
        <f>'Chi tiet (card)'!C1886</f>
        <v>01667892199</v>
      </c>
      <c r="D1885" s="95">
        <f t="shared" si="60"/>
        <v>11</v>
      </c>
      <c r="E1885" s="95" t="str">
        <f t="shared" si="61"/>
        <v>01667892XXX</v>
      </c>
      <c r="F1885" s="6" t="str">
        <f>'Chi tiet (card)'!D1886</f>
        <v>Viettel</v>
      </c>
      <c r="G1885" s="11">
        <f>'Chi tiet (card)'!E1886</f>
        <v>50000</v>
      </c>
    </row>
    <row r="1886" spans="1:7" hidden="1" x14ac:dyDescent="0.2">
      <c r="A1886" s="31">
        <f>'Chi tiet (card)'!A1887</f>
        <v>43214</v>
      </c>
      <c r="B1886" s="31" t="str">
        <f>'Chi tiet (card)'!B1887</f>
        <v>24-04-2018 16:31</v>
      </c>
      <c r="C1886" s="31" t="str">
        <f>'Chi tiet (card)'!C1887</f>
        <v>0967964804</v>
      </c>
      <c r="D1886" s="95">
        <f t="shared" si="60"/>
        <v>10</v>
      </c>
      <c r="E1886" s="95" t="str">
        <f t="shared" si="61"/>
        <v>0967964XXX</v>
      </c>
      <c r="F1886" s="6" t="str">
        <f>'Chi tiet (card)'!D1887</f>
        <v>Viettel</v>
      </c>
      <c r="G1886" s="11">
        <f>'Chi tiet (card)'!E1887</f>
        <v>100000</v>
      </c>
    </row>
    <row r="1887" spans="1:7" hidden="1" x14ac:dyDescent="0.2">
      <c r="A1887" s="31">
        <f>'Chi tiet (card)'!A1888</f>
        <v>43214</v>
      </c>
      <c r="B1887" s="31" t="str">
        <f>'Chi tiet (card)'!B1888</f>
        <v>24-04-2018 16:01</v>
      </c>
      <c r="C1887" s="31" t="str">
        <f>'Chi tiet (card)'!C1888</f>
        <v>0962031049</v>
      </c>
      <c r="D1887" s="95">
        <f t="shared" si="60"/>
        <v>10</v>
      </c>
      <c r="E1887" s="95" t="str">
        <f t="shared" si="61"/>
        <v>0962031XXX</v>
      </c>
      <c r="F1887" s="6" t="str">
        <f>'Chi tiet (card)'!D1888</f>
        <v>Viettel</v>
      </c>
      <c r="G1887" s="11">
        <f>'Chi tiet (card)'!E1888</f>
        <v>50000</v>
      </c>
    </row>
    <row r="1888" spans="1:7" hidden="1" x14ac:dyDescent="0.2">
      <c r="A1888" s="31">
        <f>'Chi tiet (card)'!A1889</f>
        <v>43214</v>
      </c>
      <c r="B1888" s="31" t="str">
        <f>'Chi tiet (card)'!B1889</f>
        <v>24-04-2018 15:53</v>
      </c>
      <c r="C1888" s="31" t="str">
        <f>'Chi tiet (card)'!C1889</f>
        <v>0975948363</v>
      </c>
      <c r="D1888" s="95">
        <f t="shared" si="60"/>
        <v>10</v>
      </c>
      <c r="E1888" s="95" t="str">
        <f t="shared" si="61"/>
        <v>0975948XXX</v>
      </c>
      <c r="F1888" s="6" t="str">
        <f>'Chi tiet (card)'!D1889</f>
        <v>Viettel</v>
      </c>
      <c r="G1888" s="11">
        <f>'Chi tiet (card)'!E1889</f>
        <v>50000</v>
      </c>
    </row>
    <row r="1889" spans="1:7" hidden="1" x14ac:dyDescent="0.2">
      <c r="A1889" s="31">
        <f>'Chi tiet (card)'!A1890</f>
        <v>43214</v>
      </c>
      <c r="B1889" s="31" t="str">
        <f>'Chi tiet (card)'!B1890</f>
        <v>24-04-2018 15:51</v>
      </c>
      <c r="C1889" s="31" t="str">
        <f>'Chi tiet (card)'!C1890</f>
        <v>0945404510</v>
      </c>
      <c r="D1889" s="95">
        <f t="shared" si="60"/>
        <v>10</v>
      </c>
      <c r="E1889" s="95" t="str">
        <f t="shared" si="61"/>
        <v>0945404XXX</v>
      </c>
      <c r="F1889" s="6" t="str">
        <f>'Chi tiet (card)'!D1890</f>
        <v>Vinaphone</v>
      </c>
      <c r="G1889" s="11">
        <f>'Chi tiet (card)'!E1890</f>
        <v>100000</v>
      </c>
    </row>
    <row r="1890" spans="1:7" hidden="1" x14ac:dyDescent="0.2">
      <c r="A1890" s="31">
        <f>'Chi tiet (card)'!A1891</f>
        <v>43214</v>
      </c>
      <c r="B1890" s="31" t="str">
        <f>'Chi tiet (card)'!B1891</f>
        <v>24-04-2018 15:49</v>
      </c>
      <c r="C1890" s="31" t="str">
        <f>'Chi tiet (card)'!C1891</f>
        <v>01694668522</v>
      </c>
      <c r="D1890" s="95">
        <f t="shared" si="60"/>
        <v>11</v>
      </c>
      <c r="E1890" s="95" t="str">
        <f t="shared" si="61"/>
        <v>01694668XXX</v>
      </c>
      <c r="F1890" s="6" t="str">
        <f>'Chi tiet (card)'!D1891</f>
        <v>Viettel</v>
      </c>
      <c r="G1890" s="11">
        <f>'Chi tiet (card)'!E1891</f>
        <v>50000</v>
      </c>
    </row>
    <row r="1891" spans="1:7" hidden="1" x14ac:dyDescent="0.2">
      <c r="A1891" s="31">
        <f>'Chi tiet (card)'!A1892</f>
        <v>43214</v>
      </c>
      <c r="B1891" s="31" t="str">
        <f>'Chi tiet (card)'!B1892</f>
        <v>24-04-2018 15:48</v>
      </c>
      <c r="C1891" s="31" t="str">
        <f>'Chi tiet (card)'!C1892</f>
        <v>01676681974</v>
      </c>
      <c r="D1891" s="95">
        <f t="shared" si="60"/>
        <v>11</v>
      </c>
      <c r="E1891" s="95" t="str">
        <f t="shared" si="61"/>
        <v>01676681XXX</v>
      </c>
      <c r="F1891" s="6" t="str">
        <f>'Chi tiet (card)'!D1892</f>
        <v>Viettel</v>
      </c>
      <c r="G1891" s="11">
        <f>'Chi tiet (card)'!E1892</f>
        <v>100000</v>
      </c>
    </row>
    <row r="1892" spans="1:7" hidden="1" x14ac:dyDescent="0.2">
      <c r="A1892" s="31">
        <f>'Chi tiet (card)'!A1893</f>
        <v>43214</v>
      </c>
      <c r="B1892" s="31" t="str">
        <f>'Chi tiet (card)'!B1893</f>
        <v>24-04-2018 15:46</v>
      </c>
      <c r="C1892" s="31" t="str">
        <f>'Chi tiet (card)'!C1893</f>
        <v>01633758576</v>
      </c>
      <c r="D1892" s="95">
        <f t="shared" si="60"/>
        <v>11</v>
      </c>
      <c r="E1892" s="95" t="str">
        <f t="shared" si="61"/>
        <v>01633758XXX</v>
      </c>
      <c r="F1892" s="6" t="str">
        <f>'Chi tiet (card)'!D1893</f>
        <v>Viettel</v>
      </c>
      <c r="G1892" s="11">
        <f>'Chi tiet (card)'!E1893</f>
        <v>100000</v>
      </c>
    </row>
    <row r="1893" spans="1:7" hidden="1" x14ac:dyDescent="0.2">
      <c r="A1893" s="31">
        <f>'Chi tiet (card)'!A1894</f>
        <v>43214</v>
      </c>
      <c r="B1893" s="31" t="str">
        <f>'Chi tiet (card)'!B1894</f>
        <v>24-04-2018 15:43</v>
      </c>
      <c r="C1893" s="31" t="str">
        <f>'Chi tiet (card)'!C1894</f>
        <v>0985361136</v>
      </c>
      <c r="D1893" s="95">
        <f t="shared" si="60"/>
        <v>10</v>
      </c>
      <c r="E1893" s="95" t="str">
        <f t="shared" si="61"/>
        <v>0985361XXX</v>
      </c>
      <c r="F1893" s="6" t="str">
        <f>'Chi tiet (card)'!D1894</f>
        <v>Viettel</v>
      </c>
      <c r="G1893" s="11">
        <f>'Chi tiet (card)'!E1894</f>
        <v>50000</v>
      </c>
    </row>
    <row r="1894" spans="1:7" hidden="1" x14ac:dyDescent="0.2">
      <c r="A1894" s="31">
        <f>'Chi tiet (card)'!A1895</f>
        <v>43214</v>
      </c>
      <c r="B1894" s="31" t="str">
        <f>'Chi tiet (card)'!B1895</f>
        <v>24-04-2018 15:40</v>
      </c>
      <c r="C1894" s="31" t="str">
        <f>'Chi tiet (card)'!C1895</f>
        <v>0909486476</v>
      </c>
      <c r="D1894" s="95">
        <f t="shared" si="60"/>
        <v>10</v>
      </c>
      <c r="E1894" s="95" t="str">
        <f t="shared" si="61"/>
        <v>0909486XXX</v>
      </c>
      <c r="F1894" s="6" t="str">
        <f>'Chi tiet (card)'!D1895</f>
        <v>Mobifone</v>
      </c>
      <c r="G1894" s="11">
        <f>'Chi tiet (card)'!E1895</f>
        <v>50000</v>
      </c>
    </row>
    <row r="1895" spans="1:7" hidden="1" x14ac:dyDescent="0.2">
      <c r="A1895" s="31">
        <f>'Chi tiet (card)'!A1896</f>
        <v>43214</v>
      </c>
      <c r="B1895" s="31" t="str">
        <f>'Chi tiet (card)'!B1896</f>
        <v>24-04-2018 15:35</v>
      </c>
      <c r="C1895" s="31" t="str">
        <f>'Chi tiet (card)'!C1896</f>
        <v>0978403201</v>
      </c>
      <c r="D1895" s="95">
        <f t="shared" si="60"/>
        <v>10</v>
      </c>
      <c r="E1895" s="95" t="str">
        <f t="shared" si="61"/>
        <v>0978403XXX</v>
      </c>
      <c r="F1895" s="6" t="str">
        <f>'Chi tiet (card)'!D1896</f>
        <v>Viettel</v>
      </c>
      <c r="G1895" s="11">
        <f>'Chi tiet (card)'!E1896</f>
        <v>50000</v>
      </c>
    </row>
    <row r="1896" spans="1:7" hidden="1" x14ac:dyDescent="0.2">
      <c r="A1896" s="31">
        <f>'Chi tiet (card)'!A1897</f>
        <v>43214</v>
      </c>
      <c r="B1896" s="31" t="str">
        <f>'Chi tiet (card)'!B1897</f>
        <v>24-04-2018 15:34</v>
      </c>
      <c r="C1896" s="31" t="str">
        <f>'Chi tiet (card)'!C1897</f>
        <v>01658997415</v>
      </c>
      <c r="D1896" s="95">
        <f t="shared" si="60"/>
        <v>11</v>
      </c>
      <c r="E1896" s="95" t="str">
        <f t="shared" si="61"/>
        <v>01658997XXX</v>
      </c>
      <c r="F1896" s="6" t="str">
        <f>'Chi tiet (card)'!D1897</f>
        <v>Viettel</v>
      </c>
      <c r="G1896" s="11">
        <f>'Chi tiet (card)'!E1897</f>
        <v>50000</v>
      </c>
    </row>
    <row r="1897" spans="1:7" hidden="1" x14ac:dyDescent="0.2">
      <c r="A1897" s="31">
        <f>'Chi tiet (card)'!A1898</f>
        <v>43214</v>
      </c>
      <c r="B1897" s="31" t="str">
        <f>'Chi tiet (card)'!B1898</f>
        <v>24-04-2018 15:33</v>
      </c>
      <c r="C1897" s="31" t="str">
        <f>'Chi tiet (card)'!C1898</f>
        <v>01638831280</v>
      </c>
      <c r="D1897" s="95">
        <f t="shared" si="60"/>
        <v>11</v>
      </c>
      <c r="E1897" s="95" t="str">
        <f t="shared" si="61"/>
        <v>01638831XXX</v>
      </c>
      <c r="F1897" s="6" t="str">
        <f>'Chi tiet (card)'!D1898</f>
        <v>Viettel</v>
      </c>
      <c r="G1897" s="11">
        <f>'Chi tiet (card)'!E1898</f>
        <v>50000</v>
      </c>
    </row>
    <row r="1898" spans="1:7" hidden="1" x14ac:dyDescent="0.2">
      <c r="A1898" s="31">
        <f>'Chi tiet (card)'!A1899</f>
        <v>43214</v>
      </c>
      <c r="B1898" s="31" t="str">
        <f>'Chi tiet (card)'!B1899</f>
        <v>24-04-2018 15:32</v>
      </c>
      <c r="C1898" s="31" t="str">
        <f>'Chi tiet (card)'!C1899</f>
        <v>01633694059</v>
      </c>
      <c r="D1898" s="95">
        <f t="shared" si="60"/>
        <v>11</v>
      </c>
      <c r="E1898" s="95" t="str">
        <f t="shared" si="61"/>
        <v>01633694XXX</v>
      </c>
      <c r="F1898" s="6" t="str">
        <f>'Chi tiet (card)'!D1899</f>
        <v>Viettel</v>
      </c>
      <c r="G1898" s="11">
        <f>'Chi tiet (card)'!E1899</f>
        <v>100000</v>
      </c>
    </row>
    <row r="1899" spans="1:7" hidden="1" x14ac:dyDescent="0.2">
      <c r="A1899" s="31">
        <f>'Chi tiet (card)'!A1900</f>
        <v>43214</v>
      </c>
      <c r="B1899" s="31" t="str">
        <f>'Chi tiet (card)'!B1900</f>
        <v>24-04-2018 15:31</v>
      </c>
      <c r="C1899" s="31" t="str">
        <f>'Chi tiet (card)'!C1900</f>
        <v>0977968691</v>
      </c>
      <c r="D1899" s="95">
        <f t="shared" si="60"/>
        <v>10</v>
      </c>
      <c r="E1899" s="95" t="str">
        <f t="shared" si="61"/>
        <v>0977968XXX</v>
      </c>
      <c r="F1899" s="6" t="str">
        <f>'Chi tiet (card)'!D1900</f>
        <v>Viettel</v>
      </c>
      <c r="G1899" s="11">
        <f>'Chi tiet (card)'!E1900</f>
        <v>100000</v>
      </c>
    </row>
    <row r="1900" spans="1:7" hidden="1" x14ac:dyDescent="0.2">
      <c r="A1900" s="31">
        <f>'Chi tiet (card)'!A1901</f>
        <v>43214</v>
      </c>
      <c r="B1900" s="31" t="str">
        <f>'Chi tiet (card)'!B1901</f>
        <v>24-04-2018 15:23</v>
      </c>
      <c r="C1900" s="31" t="str">
        <f>'Chi tiet (card)'!C1901</f>
        <v>0984616395</v>
      </c>
      <c r="D1900" s="95">
        <f t="shared" si="60"/>
        <v>10</v>
      </c>
      <c r="E1900" s="95" t="str">
        <f t="shared" si="61"/>
        <v>0984616XXX</v>
      </c>
      <c r="F1900" s="6" t="str">
        <f>'Chi tiet (card)'!D1901</f>
        <v>Viettel</v>
      </c>
      <c r="G1900" s="11">
        <f>'Chi tiet (card)'!E1901</f>
        <v>50000</v>
      </c>
    </row>
    <row r="1901" spans="1:7" hidden="1" x14ac:dyDescent="0.2">
      <c r="A1901" s="31">
        <f>'Chi tiet (card)'!A1902</f>
        <v>43214</v>
      </c>
      <c r="B1901" s="31" t="str">
        <f>'Chi tiet (card)'!B1902</f>
        <v>24-04-2018 15:22</v>
      </c>
      <c r="C1901" s="31" t="str">
        <f>'Chi tiet (card)'!C1902</f>
        <v>0981232710</v>
      </c>
      <c r="D1901" s="95">
        <f t="shared" si="60"/>
        <v>10</v>
      </c>
      <c r="E1901" s="95" t="str">
        <f t="shared" si="61"/>
        <v>0981232XXX</v>
      </c>
      <c r="F1901" s="6" t="str">
        <f>'Chi tiet (card)'!D1902</f>
        <v>Viettel</v>
      </c>
      <c r="G1901" s="11">
        <f>'Chi tiet (card)'!E1902</f>
        <v>50000</v>
      </c>
    </row>
    <row r="1902" spans="1:7" hidden="1" x14ac:dyDescent="0.2">
      <c r="A1902" s="31">
        <f>'Chi tiet (card)'!A1903</f>
        <v>43214</v>
      </c>
      <c r="B1902" s="31" t="str">
        <f>'Chi tiet (card)'!B1903</f>
        <v>24-04-2018 15:19</v>
      </c>
      <c r="C1902" s="31" t="str">
        <f>'Chi tiet (card)'!C1903</f>
        <v>0973081566</v>
      </c>
      <c r="D1902" s="95">
        <f t="shared" si="60"/>
        <v>10</v>
      </c>
      <c r="E1902" s="95" t="str">
        <f t="shared" si="61"/>
        <v>0973081XXX</v>
      </c>
      <c r="F1902" s="6" t="str">
        <f>'Chi tiet (card)'!D1903</f>
        <v>Viettel</v>
      </c>
      <c r="G1902" s="11">
        <f>'Chi tiet (card)'!E1903</f>
        <v>100000</v>
      </c>
    </row>
    <row r="1903" spans="1:7" hidden="1" x14ac:dyDescent="0.2">
      <c r="A1903" s="31">
        <f>'Chi tiet (card)'!A1904</f>
        <v>43214</v>
      </c>
      <c r="B1903" s="31" t="str">
        <f>'Chi tiet (card)'!B1904</f>
        <v>24-04-2018 15:07</v>
      </c>
      <c r="C1903" s="31" t="str">
        <f>'Chi tiet (card)'!C1904</f>
        <v>01676228727</v>
      </c>
      <c r="D1903" s="95">
        <f t="shared" si="60"/>
        <v>11</v>
      </c>
      <c r="E1903" s="95" t="str">
        <f t="shared" si="61"/>
        <v>01676228XXX</v>
      </c>
      <c r="F1903" s="6" t="str">
        <f>'Chi tiet (card)'!D1904</f>
        <v>Viettel</v>
      </c>
      <c r="G1903" s="11">
        <f>'Chi tiet (card)'!E1904</f>
        <v>100000</v>
      </c>
    </row>
    <row r="1904" spans="1:7" hidden="1" x14ac:dyDescent="0.2">
      <c r="A1904" s="31">
        <f>'Chi tiet (card)'!A1905</f>
        <v>43214</v>
      </c>
      <c r="B1904" s="31" t="str">
        <f>'Chi tiet (card)'!B1905</f>
        <v>24-04-2018 15:04</v>
      </c>
      <c r="C1904" s="31" t="str">
        <f>'Chi tiet (card)'!C1905</f>
        <v>0968564807</v>
      </c>
      <c r="D1904" s="95">
        <f t="shared" si="60"/>
        <v>10</v>
      </c>
      <c r="E1904" s="95" t="str">
        <f t="shared" si="61"/>
        <v>0968564XXX</v>
      </c>
      <c r="F1904" s="6" t="str">
        <f>'Chi tiet (card)'!D1905</f>
        <v>Viettel</v>
      </c>
      <c r="G1904" s="11">
        <f>'Chi tiet (card)'!E1905</f>
        <v>50000</v>
      </c>
    </row>
    <row r="1905" spans="1:7" hidden="1" x14ac:dyDescent="0.2">
      <c r="A1905" s="31">
        <f>'Chi tiet (card)'!A1906</f>
        <v>43214</v>
      </c>
      <c r="B1905" s="31" t="str">
        <f>'Chi tiet (card)'!B1906</f>
        <v>24-04-2018 15:04</v>
      </c>
      <c r="C1905" s="31" t="str">
        <f>'Chi tiet (card)'!C1906</f>
        <v>01632134338</v>
      </c>
      <c r="D1905" s="95">
        <f t="shared" si="60"/>
        <v>11</v>
      </c>
      <c r="E1905" s="95" t="str">
        <f t="shared" si="61"/>
        <v>01632134XXX</v>
      </c>
      <c r="F1905" s="6" t="str">
        <f>'Chi tiet (card)'!D1906</f>
        <v>Viettel</v>
      </c>
      <c r="G1905" s="11">
        <f>'Chi tiet (card)'!E1906</f>
        <v>50000</v>
      </c>
    </row>
    <row r="1906" spans="1:7" hidden="1" x14ac:dyDescent="0.2">
      <c r="A1906" s="31">
        <f>'Chi tiet (card)'!A1907</f>
        <v>43214</v>
      </c>
      <c r="B1906" s="31" t="str">
        <f>'Chi tiet (card)'!B1907</f>
        <v>24-04-2018 15:03</v>
      </c>
      <c r="C1906" s="31" t="str">
        <f>'Chi tiet (card)'!C1907</f>
        <v>0987185901</v>
      </c>
      <c r="D1906" s="95">
        <f t="shared" si="60"/>
        <v>10</v>
      </c>
      <c r="E1906" s="95" t="str">
        <f t="shared" si="61"/>
        <v>0987185XXX</v>
      </c>
      <c r="F1906" s="6" t="str">
        <f>'Chi tiet (card)'!D1907</f>
        <v>Viettel</v>
      </c>
      <c r="G1906" s="11">
        <f>'Chi tiet (card)'!E1907</f>
        <v>50000</v>
      </c>
    </row>
    <row r="1907" spans="1:7" hidden="1" x14ac:dyDescent="0.2">
      <c r="A1907" s="31">
        <f>'Chi tiet (card)'!A1908</f>
        <v>43214</v>
      </c>
      <c r="B1907" s="31" t="str">
        <f>'Chi tiet (card)'!B1908</f>
        <v>24-04-2018 15:03</v>
      </c>
      <c r="C1907" s="31" t="str">
        <f>'Chi tiet (card)'!C1908</f>
        <v>0988295469</v>
      </c>
      <c r="D1907" s="95">
        <f t="shared" si="60"/>
        <v>10</v>
      </c>
      <c r="E1907" s="95" t="str">
        <f t="shared" si="61"/>
        <v>0988295XXX</v>
      </c>
      <c r="F1907" s="6" t="str">
        <f>'Chi tiet (card)'!D1908</f>
        <v>Viettel</v>
      </c>
      <c r="G1907" s="11">
        <f>'Chi tiet (card)'!E1908</f>
        <v>50000</v>
      </c>
    </row>
    <row r="1908" spans="1:7" hidden="1" x14ac:dyDescent="0.2">
      <c r="A1908" s="31">
        <f>'Chi tiet (card)'!A1909</f>
        <v>43214</v>
      </c>
      <c r="B1908" s="31" t="str">
        <f>'Chi tiet (card)'!B1909</f>
        <v>24-04-2018 15:02</v>
      </c>
      <c r="C1908" s="31" t="str">
        <f>'Chi tiet (card)'!C1909</f>
        <v>0973373868</v>
      </c>
      <c r="D1908" s="95">
        <f t="shared" si="60"/>
        <v>10</v>
      </c>
      <c r="E1908" s="95" t="str">
        <f t="shared" si="61"/>
        <v>0973373XXX</v>
      </c>
      <c r="F1908" s="6" t="str">
        <f>'Chi tiet (card)'!D1909</f>
        <v>Viettel</v>
      </c>
      <c r="G1908" s="11">
        <f>'Chi tiet (card)'!E1909</f>
        <v>50000</v>
      </c>
    </row>
    <row r="1909" spans="1:7" hidden="1" x14ac:dyDescent="0.2">
      <c r="A1909" s="31">
        <f>'Chi tiet (card)'!A1910</f>
        <v>43214</v>
      </c>
      <c r="B1909" s="31" t="str">
        <f>'Chi tiet (card)'!B1910</f>
        <v>24-04-2018 15:01</v>
      </c>
      <c r="C1909" s="31" t="str">
        <f>'Chi tiet (card)'!C1910</f>
        <v>0972764618</v>
      </c>
      <c r="D1909" s="95">
        <f t="shared" si="60"/>
        <v>10</v>
      </c>
      <c r="E1909" s="95" t="str">
        <f t="shared" si="61"/>
        <v>0972764XXX</v>
      </c>
      <c r="F1909" s="6" t="str">
        <f>'Chi tiet (card)'!D1910</f>
        <v>Viettel</v>
      </c>
      <c r="G1909" s="11">
        <f>'Chi tiet (card)'!E1910</f>
        <v>100000</v>
      </c>
    </row>
    <row r="1910" spans="1:7" hidden="1" x14ac:dyDescent="0.2">
      <c r="A1910" s="31">
        <f>'Chi tiet (card)'!A1911</f>
        <v>43214</v>
      </c>
      <c r="B1910" s="31" t="str">
        <f>'Chi tiet (card)'!B1911</f>
        <v>24-04-2018 15:00</v>
      </c>
      <c r="C1910" s="31" t="str">
        <f>'Chi tiet (card)'!C1911</f>
        <v>0971632759</v>
      </c>
      <c r="D1910" s="95">
        <f t="shared" si="60"/>
        <v>10</v>
      </c>
      <c r="E1910" s="95" t="str">
        <f t="shared" si="61"/>
        <v>0971632XXX</v>
      </c>
      <c r="F1910" s="6" t="str">
        <f>'Chi tiet (card)'!D1911</f>
        <v>Viettel</v>
      </c>
      <c r="G1910" s="11">
        <f>'Chi tiet (card)'!E1911</f>
        <v>100000</v>
      </c>
    </row>
    <row r="1911" spans="1:7" hidden="1" x14ac:dyDescent="0.2">
      <c r="A1911" s="31">
        <f>'Chi tiet (card)'!A1912</f>
        <v>43214</v>
      </c>
      <c r="B1911" s="31" t="str">
        <f>'Chi tiet (card)'!B1912</f>
        <v>24-04-2018 14:58</v>
      </c>
      <c r="C1911" s="31" t="str">
        <f>'Chi tiet (card)'!C1912</f>
        <v>0908819222</v>
      </c>
      <c r="D1911" s="95">
        <f t="shared" si="60"/>
        <v>10</v>
      </c>
      <c r="E1911" s="95" t="str">
        <f t="shared" si="61"/>
        <v>0908819XXX</v>
      </c>
      <c r="F1911" s="6" t="str">
        <f>'Chi tiet (card)'!D1912</f>
        <v>Mobifone</v>
      </c>
      <c r="G1911" s="11">
        <f>'Chi tiet (card)'!E1912</f>
        <v>100000</v>
      </c>
    </row>
    <row r="1912" spans="1:7" hidden="1" x14ac:dyDescent="0.2">
      <c r="A1912" s="31">
        <f>'Chi tiet (card)'!A1913</f>
        <v>43214</v>
      </c>
      <c r="B1912" s="31" t="str">
        <f>'Chi tiet (card)'!B1913</f>
        <v>24-04-2018 14:42</v>
      </c>
      <c r="C1912" s="31" t="str">
        <f>'Chi tiet (card)'!C1913</f>
        <v>01667146933</v>
      </c>
      <c r="D1912" s="95">
        <f t="shared" si="60"/>
        <v>11</v>
      </c>
      <c r="E1912" s="95" t="str">
        <f t="shared" si="61"/>
        <v>01667146XXX</v>
      </c>
      <c r="F1912" s="6" t="str">
        <f>'Chi tiet (card)'!D1913</f>
        <v>Viettel</v>
      </c>
      <c r="G1912" s="11">
        <f>'Chi tiet (card)'!E1913</f>
        <v>50000</v>
      </c>
    </row>
    <row r="1913" spans="1:7" hidden="1" x14ac:dyDescent="0.2">
      <c r="A1913" s="31">
        <f>'Chi tiet (card)'!A1914</f>
        <v>43214</v>
      </c>
      <c r="B1913" s="31" t="str">
        <f>'Chi tiet (card)'!B1914</f>
        <v>24-04-2018 14:41</v>
      </c>
      <c r="C1913" s="31" t="str">
        <f>'Chi tiet (card)'!C1914</f>
        <v>01655327940</v>
      </c>
      <c r="D1913" s="95">
        <f t="shared" si="60"/>
        <v>11</v>
      </c>
      <c r="E1913" s="95" t="str">
        <f t="shared" si="61"/>
        <v>01655327XXX</v>
      </c>
      <c r="F1913" s="6" t="str">
        <f>'Chi tiet (card)'!D1914</f>
        <v>Viettel</v>
      </c>
      <c r="G1913" s="11">
        <f>'Chi tiet (card)'!E1914</f>
        <v>50000</v>
      </c>
    </row>
    <row r="1914" spans="1:7" hidden="1" x14ac:dyDescent="0.2">
      <c r="A1914" s="31">
        <f>'Chi tiet (card)'!A1915</f>
        <v>43214</v>
      </c>
      <c r="B1914" s="31" t="str">
        <f>'Chi tiet (card)'!B1915</f>
        <v>24-04-2018 14:40</v>
      </c>
      <c r="C1914" s="31" t="str">
        <f>'Chi tiet (card)'!C1915</f>
        <v>01654142066</v>
      </c>
      <c r="D1914" s="95">
        <f t="shared" si="60"/>
        <v>11</v>
      </c>
      <c r="E1914" s="95" t="str">
        <f t="shared" si="61"/>
        <v>01654142XXX</v>
      </c>
      <c r="F1914" s="6" t="str">
        <f>'Chi tiet (card)'!D1915</f>
        <v>Viettel</v>
      </c>
      <c r="G1914" s="11">
        <f>'Chi tiet (card)'!E1915</f>
        <v>100000</v>
      </c>
    </row>
    <row r="1915" spans="1:7" hidden="1" x14ac:dyDescent="0.2">
      <c r="A1915" s="31">
        <f>'Chi tiet (card)'!A1916</f>
        <v>43214</v>
      </c>
      <c r="B1915" s="31" t="str">
        <f>'Chi tiet (card)'!B1916</f>
        <v>24-04-2018 14:39</v>
      </c>
      <c r="C1915" s="31" t="str">
        <f>'Chi tiet (card)'!C1916</f>
        <v>01647765241</v>
      </c>
      <c r="D1915" s="95">
        <f t="shared" si="60"/>
        <v>11</v>
      </c>
      <c r="E1915" s="95" t="str">
        <f t="shared" si="61"/>
        <v>01647765XXX</v>
      </c>
      <c r="F1915" s="6" t="str">
        <f>'Chi tiet (card)'!D1916</f>
        <v>Viettel</v>
      </c>
      <c r="G1915" s="11">
        <f>'Chi tiet (card)'!E1916</f>
        <v>50000</v>
      </c>
    </row>
    <row r="1916" spans="1:7" hidden="1" x14ac:dyDescent="0.2">
      <c r="A1916" s="31">
        <f>'Chi tiet (card)'!A1917</f>
        <v>43214</v>
      </c>
      <c r="B1916" s="31" t="str">
        <f>'Chi tiet (card)'!B1917</f>
        <v>24-04-2018 14:39</v>
      </c>
      <c r="C1916" s="31" t="str">
        <f>'Chi tiet (card)'!C1917</f>
        <v>01639498179</v>
      </c>
      <c r="D1916" s="95">
        <f t="shared" si="60"/>
        <v>11</v>
      </c>
      <c r="E1916" s="95" t="str">
        <f t="shared" si="61"/>
        <v>01639498XXX</v>
      </c>
      <c r="F1916" s="6" t="str">
        <f>'Chi tiet (card)'!D1917</f>
        <v>Viettel</v>
      </c>
      <c r="G1916" s="11">
        <f>'Chi tiet (card)'!E1917</f>
        <v>50000</v>
      </c>
    </row>
    <row r="1917" spans="1:7" hidden="1" x14ac:dyDescent="0.2">
      <c r="A1917" s="31">
        <f>'Chi tiet (card)'!A1918</f>
        <v>43214</v>
      </c>
      <c r="B1917" s="31" t="str">
        <f>'Chi tiet (card)'!B1918</f>
        <v>24-04-2018 14:38</v>
      </c>
      <c r="C1917" s="31" t="str">
        <f>'Chi tiet (card)'!C1918</f>
        <v>01637178567</v>
      </c>
      <c r="D1917" s="95">
        <f t="shared" si="60"/>
        <v>11</v>
      </c>
      <c r="E1917" s="95" t="str">
        <f t="shared" si="61"/>
        <v>01637178XXX</v>
      </c>
      <c r="F1917" s="6" t="str">
        <f>'Chi tiet (card)'!D1918</f>
        <v>Viettel</v>
      </c>
      <c r="G1917" s="11">
        <f>'Chi tiet (card)'!E1918</f>
        <v>50000</v>
      </c>
    </row>
    <row r="1918" spans="1:7" hidden="1" x14ac:dyDescent="0.2">
      <c r="A1918" s="31">
        <f>'Chi tiet (card)'!A1919</f>
        <v>43214</v>
      </c>
      <c r="B1918" s="31" t="str">
        <f>'Chi tiet (card)'!B1919</f>
        <v>24-04-2018 14:38</v>
      </c>
      <c r="C1918" s="31" t="str">
        <f>'Chi tiet (card)'!C1919</f>
        <v>01638151783</v>
      </c>
      <c r="D1918" s="95">
        <f t="shared" si="60"/>
        <v>11</v>
      </c>
      <c r="E1918" s="95" t="str">
        <f t="shared" si="61"/>
        <v>01638151XXX</v>
      </c>
      <c r="F1918" s="6" t="str">
        <f>'Chi tiet (card)'!D1919</f>
        <v>Viettel</v>
      </c>
      <c r="G1918" s="11">
        <f>'Chi tiet (card)'!E1919</f>
        <v>50000</v>
      </c>
    </row>
    <row r="1919" spans="1:7" hidden="1" x14ac:dyDescent="0.2">
      <c r="A1919" s="31">
        <f>'Chi tiet (card)'!A1920</f>
        <v>43214</v>
      </c>
      <c r="B1919" s="31" t="str">
        <f>'Chi tiet (card)'!B1920</f>
        <v>24-04-2018 14:37</v>
      </c>
      <c r="C1919" s="31" t="str">
        <f>'Chi tiet (card)'!C1920</f>
        <v>01636192855</v>
      </c>
      <c r="D1919" s="95">
        <f t="shared" si="60"/>
        <v>11</v>
      </c>
      <c r="E1919" s="95" t="str">
        <f t="shared" si="61"/>
        <v>01636192XXX</v>
      </c>
      <c r="F1919" s="6" t="str">
        <f>'Chi tiet (card)'!D1920</f>
        <v>Viettel</v>
      </c>
      <c r="G1919" s="11">
        <f>'Chi tiet (card)'!E1920</f>
        <v>50000</v>
      </c>
    </row>
    <row r="1920" spans="1:7" hidden="1" x14ac:dyDescent="0.2">
      <c r="A1920" s="31">
        <f>'Chi tiet (card)'!A1921</f>
        <v>43214</v>
      </c>
      <c r="B1920" s="31" t="str">
        <f>'Chi tiet (card)'!B1921</f>
        <v>24-04-2018 14:33</v>
      </c>
      <c r="C1920" s="31" t="str">
        <f>'Chi tiet (card)'!C1921</f>
        <v>0973365546</v>
      </c>
      <c r="D1920" s="95">
        <f t="shared" si="60"/>
        <v>10</v>
      </c>
      <c r="E1920" s="95" t="str">
        <f t="shared" si="61"/>
        <v>0973365XXX</v>
      </c>
      <c r="F1920" s="6" t="str">
        <f>'Chi tiet (card)'!D1921</f>
        <v>Viettel</v>
      </c>
      <c r="G1920" s="11">
        <f>'Chi tiet (card)'!E1921</f>
        <v>50000</v>
      </c>
    </row>
    <row r="1921" spans="1:7" hidden="1" x14ac:dyDescent="0.2">
      <c r="A1921" s="31">
        <f>'Chi tiet (card)'!A1922</f>
        <v>43214</v>
      </c>
      <c r="B1921" s="31" t="str">
        <f>'Chi tiet (card)'!B1922</f>
        <v>24-04-2018 14:31</v>
      </c>
      <c r="C1921" s="31" t="str">
        <f>'Chi tiet (card)'!C1922</f>
        <v>0965921406</v>
      </c>
      <c r="D1921" s="95">
        <f t="shared" si="60"/>
        <v>10</v>
      </c>
      <c r="E1921" s="95" t="str">
        <f t="shared" si="61"/>
        <v>0965921XXX</v>
      </c>
      <c r="F1921" s="6" t="str">
        <f>'Chi tiet (card)'!D1922</f>
        <v>Viettel</v>
      </c>
      <c r="G1921" s="11">
        <f>'Chi tiet (card)'!E1922</f>
        <v>100000</v>
      </c>
    </row>
    <row r="1922" spans="1:7" hidden="1" x14ac:dyDescent="0.2">
      <c r="A1922" s="31">
        <f>'Chi tiet (card)'!A1923</f>
        <v>43214</v>
      </c>
      <c r="B1922" s="31" t="str">
        <f>'Chi tiet (card)'!B1923</f>
        <v>24-04-2018 13:52</v>
      </c>
      <c r="C1922" s="31" t="str">
        <f>'Chi tiet (card)'!C1923</f>
        <v>0947663661</v>
      </c>
      <c r="D1922" s="95">
        <f t="shared" si="60"/>
        <v>10</v>
      </c>
      <c r="E1922" s="95" t="str">
        <f t="shared" si="61"/>
        <v>0947663XXX</v>
      </c>
      <c r="F1922" s="6" t="str">
        <f>'Chi tiet (card)'!D1923</f>
        <v>Vinaphone</v>
      </c>
      <c r="G1922" s="11">
        <f>'Chi tiet (card)'!E1923</f>
        <v>50000</v>
      </c>
    </row>
    <row r="1923" spans="1:7" hidden="1" x14ac:dyDescent="0.2">
      <c r="A1923" s="31">
        <f>'Chi tiet (card)'!A1924</f>
        <v>43214</v>
      </c>
      <c r="B1923" s="31" t="str">
        <f>'Chi tiet (card)'!B1924</f>
        <v>24-04-2018 12:36</v>
      </c>
      <c r="C1923" s="31" t="str">
        <f>'Chi tiet (card)'!C1924</f>
        <v>01298165438</v>
      </c>
      <c r="D1923" s="95">
        <f t="shared" si="60"/>
        <v>11</v>
      </c>
      <c r="E1923" s="95" t="str">
        <f t="shared" si="61"/>
        <v>01298165XXX</v>
      </c>
      <c r="F1923" s="6" t="str">
        <f>'Chi tiet (card)'!D1924</f>
        <v>Vinaphone</v>
      </c>
      <c r="G1923" s="11">
        <f>'Chi tiet (card)'!E1924</f>
        <v>50000</v>
      </c>
    </row>
    <row r="1924" spans="1:7" hidden="1" x14ac:dyDescent="0.2">
      <c r="A1924" s="31">
        <f>'Chi tiet (card)'!A1925</f>
        <v>43214</v>
      </c>
      <c r="B1924" s="31" t="str">
        <f>'Chi tiet (card)'!B1925</f>
        <v>24-04-2018 12:06</v>
      </c>
      <c r="C1924" s="31" t="str">
        <f>'Chi tiet (card)'!C1925</f>
        <v>01639068903</v>
      </c>
      <c r="D1924" s="95">
        <f t="shared" si="60"/>
        <v>11</v>
      </c>
      <c r="E1924" s="95" t="str">
        <f t="shared" si="61"/>
        <v>01639068XXX</v>
      </c>
      <c r="F1924" s="6" t="str">
        <f>'Chi tiet (card)'!D1925</f>
        <v>Viettel</v>
      </c>
      <c r="G1924" s="11">
        <f>'Chi tiet (card)'!E1925</f>
        <v>100000</v>
      </c>
    </row>
    <row r="1925" spans="1:7" hidden="1" x14ac:dyDescent="0.2">
      <c r="A1925" s="31">
        <f>'Chi tiet (card)'!A1926</f>
        <v>43214</v>
      </c>
      <c r="B1925" s="31" t="str">
        <f>'Chi tiet (card)'!B1926</f>
        <v>24-04-2018 12:05</v>
      </c>
      <c r="C1925" s="31" t="str">
        <f>'Chi tiet (card)'!C1926</f>
        <v>01634707677</v>
      </c>
      <c r="D1925" s="95">
        <f t="shared" si="60"/>
        <v>11</v>
      </c>
      <c r="E1925" s="95" t="str">
        <f t="shared" si="61"/>
        <v>01634707XXX</v>
      </c>
      <c r="F1925" s="6" t="str">
        <f>'Chi tiet (card)'!D1926</f>
        <v>Viettel</v>
      </c>
      <c r="G1925" s="11">
        <f>'Chi tiet (card)'!E1926</f>
        <v>100000</v>
      </c>
    </row>
    <row r="1926" spans="1:7" hidden="1" x14ac:dyDescent="0.2">
      <c r="A1926" s="31">
        <f>'Chi tiet (card)'!A1927</f>
        <v>43214</v>
      </c>
      <c r="B1926" s="31" t="str">
        <f>'Chi tiet (card)'!B1927</f>
        <v>24-04-2018 12:03</v>
      </c>
      <c r="C1926" s="31" t="str">
        <f>'Chi tiet (card)'!C1927</f>
        <v>0986679061</v>
      </c>
      <c r="D1926" s="95">
        <f t="shared" si="60"/>
        <v>10</v>
      </c>
      <c r="E1926" s="95" t="str">
        <f t="shared" si="61"/>
        <v>0986679XXX</v>
      </c>
      <c r="F1926" s="6" t="str">
        <f>'Chi tiet (card)'!D1927</f>
        <v>Viettel</v>
      </c>
      <c r="G1926" s="11">
        <f>'Chi tiet (card)'!E1927</f>
        <v>50000</v>
      </c>
    </row>
    <row r="1927" spans="1:7" hidden="1" x14ac:dyDescent="0.2">
      <c r="A1927" s="31">
        <f>'Chi tiet (card)'!A1928</f>
        <v>43214</v>
      </c>
      <c r="B1927" s="31" t="str">
        <f>'Chi tiet (card)'!B1928</f>
        <v>24-04-2018 11:54</v>
      </c>
      <c r="C1927" s="31" t="str">
        <f>'Chi tiet (card)'!C1928</f>
        <v>0917289236</v>
      </c>
      <c r="D1927" s="95">
        <f t="shared" si="60"/>
        <v>10</v>
      </c>
      <c r="E1927" s="95" t="str">
        <f t="shared" si="61"/>
        <v>0917289XXX</v>
      </c>
      <c r="F1927" s="6" t="str">
        <f>'Chi tiet (card)'!D1928</f>
        <v>Vinaphone</v>
      </c>
      <c r="G1927" s="11">
        <f>'Chi tiet (card)'!E1928</f>
        <v>100000</v>
      </c>
    </row>
    <row r="1928" spans="1:7" hidden="1" x14ac:dyDescent="0.2">
      <c r="A1928" s="31">
        <f>'Chi tiet (card)'!A1929</f>
        <v>43214</v>
      </c>
      <c r="B1928" s="31" t="str">
        <f>'Chi tiet (card)'!B1929</f>
        <v>24-04-2018 11:52</v>
      </c>
      <c r="C1928" s="31" t="str">
        <f>'Chi tiet (card)'!C1929</f>
        <v>01274430892</v>
      </c>
      <c r="D1928" s="95">
        <f t="shared" si="60"/>
        <v>11</v>
      </c>
      <c r="E1928" s="95" t="str">
        <f t="shared" si="61"/>
        <v>01274430XXX</v>
      </c>
      <c r="F1928" s="6" t="str">
        <f>'Chi tiet (card)'!D1929</f>
        <v>Vinaphone</v>
      </c>
      <c r="G1928" s="11">
        <f>'Chi tiet (card)'!E1929</f>
        <v>100000</v>
      </c>
    </row>
    <row r="1929" spans="1:7" hidden="1" x14ac:dyDescent="0.2">
      <c r="A1929" s="31">
        <f>'Chi tiet (card)'!A1930</f>
        <v>43214</v>
      </c>
      <c r="B1929" s="31" t="str">
        <f>'Chi tiet (card)'!B1930</f>
        <v>24-04-2018 11:51</v>
      </c>
      <c r="C1929" s="31" t="str">
        <f>'Chi tiet (card)'!C1930</f>
        <v>01695669706</v>
      </c>
      <c r="D1929" s="95">
        <f t="shared" si="60"/>
        <v>11</v>
      </c>
      <c r="E1929" s="95" t="str">
        <f t="shared" si="61"/>
        <v>01695669XXX</v>
      </c>
      <c r="F1929" s="6" t="str">
        <f>'Chi tiet (card)'!D1930</f>
        <v>Viettel</v>
      </c>
      <c r="G1929" s="11">
        <f>'Chi tiet (card)'!E1930</f>
        <v>50000</v>
      </c>
    </row>
    <row r="1930" spans="1:7" hidden="1" x14ac:dyDescent="0.2">
      <c r="A1930" s="31">
        <f>'Chi tiet (card)'!A1931</f>
        <v>43214</v>
      </c>
      <c r="B1930" s="31" t="str">
        <f>'Chi tiet (card)'!B1931</f>
        <v>24-04-2018 11:37</v>
      </c>
      <c r="C1930" s="31" t="str">
        <f>'Chi tiet (card)'!C1931</f>
        <v>01695303361</v>
      </c>
      <c r="D1930" s="95">
        <f t="shared" si="60"/>
        <v>11</v>
      </c>
      <c r="E1930" s="95" t="str">
        <f t="shared" si="61"/>
        <v>01695303XXX</v>
      </c>
      <c r="F1930" s="6" t="str">
        <f>'Chi tiet (card)'!D1931</f>
        <v>Viettel</v>
      </c>
      <c r="G1930" s="11">
        <f>'Chi tiet (card)'!E1931</f>
        <v>50000</v>
      </c>
    </row>
    <row r="1931" spans="1:7" hidden="1" x14ac:dyDescent="0.2">
      <c r="A1931" s="31">
        <f>'Chi tiet (card)'!A1932</f>
        <v>43214</v>
      </c>
      <c r="B1931" s="31" t="str">
        <f>'Chi tiet (card)'!B1932</f>
        <v>24-04-2018 11:31</v>
      </c>
      <c r="C1931" s="31" t="str">
        <f>'Chi tiet (card)'!C1932</f>
        <v>0934712396</v>
      </c>
      <c r="D1931" s="95">
        <f t="shared" si="60"/>
        <v>10</v>
      </c>
      <c r="E1931" s="95" t="str">
        <f t="shared" si="61"/>
        <v>0934712XXX</v>
      </c>
      <c r="F1931" s="6" t="str">
        <f>'Chi tiet (card)'!D1932</f>
        <v>Mobifone</v>
      </c>
      <c r="G1931" s="11">
        <f>'Chi tiet (card)'!E1932</f>
        <v>50000</v>
      </c>
    </row>
    <row r="1932" spans="1:7" hidden="1" x14ac:dyDescent="0.2">
      <c r="A1932" s="31">
        <f>'Chi tiet (card)'!A1933</f>
        <v>43214</v>
      </c>
      <c r="B1932" s="31" t="str">
        <f>'Chi tiet (card)'!B1933</f>
        <v>24-04-2018 11:03</v>
      </c>
      <c r="C1932" s="31" t="str">
        <f>'Chi tiet (card)'!C1933</f>
        <v>0984919347</v>
      </c>
      <c r="D1932" s="95">
        <f t="shared" ref="D1932:D1995" si="62">LEN(C1932)</f>
        <v>10</v>
      </c>
      <c r="E1932" s="95" t="str">
        <f t="shared" ref="E1932:E1995" si="63">IF(D1932=11,LEFT(C1932,8)&amp;"XXX",LEFT(C1932,7)&amp;"XXX")</f>
        <v>0984919XXX</v>
      </c>
      <c r="F1932" s="6" t="str">
        <f>'Chi tiet (card)'!D1933</f>
        <v>Viettel</v>
      </c>
      <c r="G1932" s="11">
        <f>'Chi tiet (card)'!E1933</f>
        <v>100000</v>
      </c>
    </row>
    <row r="1933" spans="1:7" hidden="1" x14ac:dyDescent="0.2">
      <c r="A1933" s="31">
        <f>'Chi tiet (card)'!A1934</f>
        <v>43214</v>
      </c>
      <c r="B1933" s="31" t="str">
        <f>'Chi tiet (card)'!B1934</f>
        <v>24-04-2018 11:00</v>
      </c>
      <c r="C1933" s="31" t="str">
        <f>'Chi tiet (card)'!C1934</f>
        <v>0933455437</v>
      </c>
      <c r="D1933" s="95">
        <f t="shared" si="62"/>
        <v>10</v>
      </c>
      <c r="E1933" s="95" t="str">
        <f t="shared" si="63"/>
        <v>0933455XXX</v>
      </c>
      <c r="F1933" s="6" t="str">
        <f>'Chi tiet (card)'!D1934</f>
        <v>Mobifone</v>
      </c>
      <c r="G1933" s="11">
        <f>'Chi tiet (card)'!E1934</f>
        <v>50000</v>
      </c>
    </row>
    <row r="1934" spans="1:7" hidden="1" x14ac:dyDescent="0.2">
      <c r="A1934" s="31">
        <f>'Chi tiet (card)'!A1935</f>
        <v>43214</v>
      </c>
      <c r="B1934" s="31" t="str">
        <f>'Chi tiet (card)'!B1935</f>
        <v>24-04-2018 10:19</v>
      </c>
      <c r="C1934" s="31" t="str">
        <f>'Chi tiet (card)'!C1935</f>
        <v>0973067831</v>
      </c>
      <c r="D1934" s="95">
        <f t="shared" si="62"/>
        <v>10</v>
      </c>
      <c r="E1934" s="95" t="str">
        <f t="shared" si="63"/>
        <v>0973067XXX</v>
      </c>
      <c r="F1934" s="6" t="str">
        <f>'Chi tiet (card)'!D1935</f>
        <v>Viettel</v>
      </c>
      <c r="G1934" s="11">
        <f>'Chi tiet (card)'!E1935</f>
        <v>100000</v>
      </c>
    </row>
    <row r="1935" spans="1:7" hidden="1" x14ac:dyDescent="0.2">
      <c r="A1935" s="31">
        <f>'Chi tiet (card)'!A1936</f>
        <v>43214</v>
      </c>
      <c r="B1935" s="31" t="str">
        <f>'Chi tiet (card)'!B1936</f>
        <v>24-04-2018 10:18</v>
      </c>
      <c r="C1935" s="31" t="str">
        <f>'Chi tiet (card)'!C1936</f>
        <v>01628188223</v>
      </c>
      <c r="D1935" s="95">
        <f t="shared" si="62"/>
        <v>11</v>
      </c>
      <c r="E1935" s="95" t="str">
        <f t="shared" si="63"/>
        <v>01628188XXX</v>
      </c>
      <c r="F1935" s="6" t="str">
        <f>'Chi tiet (card)'!D1936</f>
        <v>Viettel</v>
      </c>
      <c r="G1935" s="11">
        <f>'Chi tiet (card)'!E1936</f>
        <v>50000</v>
      </c>
    </row>
    <row r="1936" spans="1:7" hidden="1" x14ac:dyDescent="0.2">
      <c r="A1936" s="31">
        <f>'Chi tiet (card)'!A1937</f>
        <v>43214</v>
      </c>
      <c r="B1936" s="31" t="str">
        <f>'Chi tiet (card)'!B1937</f>
        <v>24-04-2018 10:03</v>
      </c>
      <c r="C1936" s="31" t="str">
        <f>'Chi tiet (card)'!C1937</f>
        <v>0948199228</v>
      </c>
      <c r="D1936" s="95">
        <f t="shared" si="62"/>
        <v>10</v>
      </c>
      <c r="E1936" s="95" t="str">
        <f t="shared" si="63"/>
        <v>0948199XXX</v>
      </c>
      <c r="F1936" s="6" t="str">
        <f>'Chi tiet (card)'!D1937</f>
        <v>Vinaphone</v>
      </c>
      <c r="G1936" s="11">
        <f>'Chi tiet (card)'!E1937</f>
        <v>100000</v>
      </c>
    </row>
    <row r="1937" spans="1:7" hidden="1" x14ac:dyDescent="0.2">
      <c r="A1937" s="31">
        <f>'Chi tiet (card)'!A1938</f>
        <v>43214</v>
      </c>
      <c r="B1937" s="31" t="str">
        <f>'Chi tiet (card)'!B1938</f>
        <v>24-04-2018 10:00</v>
      </c>
      <c r="C1937" s="31" t="str">
        <f>'Chi tiet (card)'!C1938</f>
        <v>01646971683</v>
      </c>
      <c r="D1937" s="95">
        <f t="shared" si="62"/>
        <v>11</v>
      </c>
      <c r="E1937" s="95" t="str">
        <f t="shared" si="63"/>
        <v>01646971XXX</v>
      </c>
      <c r="F1937" s="6" t="str">
        <f>'Chi tiet (card)'!D1938</f>
        <v>Viettel</v>
      </c>
      <c r="G1937" s="11">
        <f>'Chi tiet (card)'!E1938</f>
        <v>50000</v>
      </c>
    </row>
    <row r="1938" spans="1:7" hidden="1" x14ac:dyDescent="0.2">
      <c r="A1938" s="31">
        <f>'Chi tiet (card)'!A1939</f>
        <v>43214</v>
      </c>
      <c r="B1938" s="31" t="str">
        <f>'Chi tiet (card)'!B1939</f>
        <v>24-04-2018 09:45</v>
      </c>
      <c r="C1938" s="31" t="str">
        <f>'Chi tiet (card)'!C1939</f>
        <v>0888336424</v>
      </c>
      <c r="D1938" s="95">
        <f t="shared" si="62"/>
        <v>10</v>
      </c>
      <c r="E1938" s="95" t="str">
        <f t="shared" si="63"/>
        <v>0888336XXX</v>
      </c>
      <c r="F1938" s="6" t="str">
        <f>'Chi tiet (card)'!D1939</f>
        <v>Vinaphone</v>
      </c>
      <c r="G1938" s="11">
        <f>'Chi tiet (card)'!E1939</f>
        <v>50000</v>
      </c>
    </row>
    <row r="1939" spans="1:7" hidden="1" x14ac:dyDescent="0.2">
      <c r="A1939" s="31">
        <f>'Chi tiet (card)'!A1940</f>
        <v>43214</v>
      </c>
      <c r="B1939" s="31" t="str">
        <f>'Chi tiet (card)'!B1940</f>
        <v>24-04-2018 09:31</v>
      </c>
      <c r="C1939" s="31" t="str">
        <f>'Chi tiet (card)'!C1940</f>
        <v>0966412988</v>
      </c>
      <c r="D1939" s="95">
        <f t="shared" si="62"/>
        <v>10</v>
      </c>
      <c r="E1939" s="95" t="str">
        <f t="shared" si="63"/>
        <v>0966412XXX</v>
      </c>
      <c r="F1939" s="6" t="str">
        <f>'Chi tiet (card)'!D1940</f>
        <v>Viettel</v>
      </c>
      <c r="G1939" s="11">
        <f>'Chi tiet (card)'!E1940</f>
        <v>50000</v>
      </c>
    </row>
    <row r="1940" spans="1:7" hidden="1" x14ac:dyDescent="0.2">
      <c r="A1940" s="31">
        <f>'Chi tiet (card)'!A1941</f>
        <v>43214</v>
      </c>
      <c r="B1940" s="31" t="str">
        <f>'Chi tiet (card)'!B1941</f>
        <v>24-04-2018 09:30</v>
      </c>
      <c r="C1940" s="31" t="str">
        <f>'Chi tiet (card)'!C1941</f>
        <v>0965928732</v>
      </c>
      <c r="D1940" s="95">
        <f t="shared" si="62"/>
        <v>10</v>
      </c>
      <c r="E1940" s="95" t="str">
        <f t="shared" si="63"/>
        <v>0965928XXX</v>
      </c>
      <c r="F1940" s="6" t="str">
        <f>'Chi tiet (card)'!D1941</f>
        <v>Viettel</v>
      </c>
      <c r="G1940" s="11">
        <f>'Chi tiet (card)'!E1941</f>
        <v>100000</v>
      </c>
    </row>
    <row r="1941" spans="1:7" hidden="1" x14ac:dyDescent="0.2">
      <c r="A1941" s="31">
        <f>'Chi tiet (card)'!A1942</f>
        <v>43214</v>
      </c>
      <c r="B1941" s="31" t="str">
        <f>'Chi tiet (card)'!B1942</f>
        <v>24-04-2018 09:30</v>
      </c>
      <c r="C1941" s="31" t="str">
        <f>'Chi tiet (card)'!C1942</f>
        <v>0868500210</v>
      </c>
      <c r="D1941" s="95">
        <f t="shared" si="62"/>
        <v>10</v>
      </c>
      <c r="E1941" s="95" t="str">
        <f t="shared" si="63"/>
        <v>0868500XXX</v>
      </c>
      <c r="F1941" s="6" t="str">
        <f>'Chi tiet (card)'!D1942</f>
        <v>Viettel</v>
      </c>
      <c r="G1941" s="11">
        <f>'Chi tiet (card)'!E1942</f>
        <v>50000</v>
      </c>
    </row>
    <row r="1942" spans="1:7" hidden="1" x14ac:dyDescent="0.2">
      <c r="A1942" s="31">
        <f>'Chi tiet (card)'!A1943</f>
        <v>43214</v>
      </c>
      <c r="B1942" s="31" t="str">
        <f>'Chi tiet (card)'!B1943</f>
        <v>24-04-2018 09:24</v>
      </c>
      <c r="C1942" s="31" t="str">
        <f>'Chi tiet (card)'!C1943</f>
        <v>01638729146</v>
      </c>
      <c r="D1942" s="95">
        <f t="shared" si="62"/>
        <v>11</v>
      </c>
      <c r="E1942" s="95" t="str">
        <f t="shared" si="63"/>
        <v>01638729XXX</v>
      </c>
      <c r="F1942" s="6" t="str">
        <f>'Chi tiet (card)'!D1943</f>
        <v>Viettel</v>
      </c>
      <c r="G1942" s="11">
        <f>'Chi tiet (card)'!E1943</f>
        <v>50000</v>
      </c>
    </row>
    <row r="1943" spans="1:7" hidden="1" x14ac:dyDescent="0.2">
      <c r="A1943" s="31">
        <f>'Chi tiet (card)'!A1944</f>
        <v>43214</v>
      </c>
      <c r="B1943" s="31" t="str">
        <f>'Chi tiet (card)'!B1944</f>
        <v>24-04-2018 08:58</v>
      </c>
      <c r="C1943" s="31" t="str">
        <f>'Chi tiet (card)'!C1944</f>
        <v>01205448363</v>
      </c>
      <c r="D1943" s="95">
        <f t="shared" si="62"/>
        <v>11</v>
      </c>
      <c r="E1943" s="95" t="str">
        <f t="shared" si="63"/>
        <v>01205448XXX</v>
      </c>
      <c r="F1943" s="6" t="str">
        <f>'Chi tiet (card)'!D1944</f>
        <v>Mobifone</v>
      </c>
      <c r="G1943" s="11">
        <f>'Chi tiet (card)'!E1944</f>
        <v>50000</v>
      </c>
    </row>
    <row r="1944" spans="1:7" hidden="1" x14ac:dyDescent="0.2">
      <c r="A1944" s="31">
        <f>'Chi tiet (card)'!A1945</f>
        <v>43214</v>
      </c>
      <c r="B1944" s="31" t="str">
        <f>'Chi tiet (card)'!B1945</f>
        <v>24-04-2018 08:50</v>
      </c>
      <c r="C1944" s="31" t="str">
        <f>'Chi tiet (card)'!C1945</f>
        <v>0933484923</v>
      </c>
      <c r="D1944" s="95">
        <f t="shared" si="62"/>
        <v>10</v>
      </c>
      <c r="E1944" s="95" t="str">
        <f t="shared" si="63"/>
        <v>0933484XXX</v>
      </c>
      <c r="F1944" s="6" t="str">
        <f>'Chi tiet (card)'!D1945</f>
        <v>Mobifone</v>
      </c>
      <c r="G1944" s="11">
        <f>'Chi tiet (card)'!E1945</f>
        <v>100000</v>
      </c>
    </row>
    <row r="1945" spans="1:7" hidden="1" x14ac:dyDescent="0.2">
      <c r="A1945" s="31">
        <f>'Chi tiet (card)'!A1946</f>
        <v>43214</v>
      </c>
      <c r="B1945" s="31" t="str">
        <f>'Chi tiet (card)'!B1946</f>
        <v>24-04-2018 08:38</v>
      </c>
      <c r="C1945" s="31" t="str">
        <f>'Chi tiet (card)'!C1946</f>
        <v>0911571665</v>
      </c>
      <c r="D1945" s="95">
        <f t="shared" si="62"/>
        <v>10</v>
      </c>
      <c r="E1945" s="95" t="str">
        <f t="shared" si="63"/>
        <v>0911571XXX</v>
      </c>
      <c r="F1945" s="6" t="str">
        <f>'Chi tiet (card)'!D1946</f>
        <v>Vinaphone</v>
      </c>
      <c r="G1945" s="11">
        <f>'Chi tiet (card)'!E1946</f>
        <v>100000</v>
      </c>
    </row>
    <row r="1946" spans="1:7" hidden="1" x14ac:dyDescent="0.2">
      <c r="A1946" s="31">
        <f>'Chi tiet (card)'!A1947</f>
        <v>43214</v>
      </c>
      <c r="B1946" s="31" t="str">
        <f>'Chi tiet (card)'!B1947</f>
        <v>24-04-2018 08:16</v>
      </c>
      <c r="C1946" s="31" t="str">
        <f>'Chi tiet (card)'!C1947</f>
        <v>0886216057</v>
      </c>
      <c r="D1946" s="95">
        <f t="shared" si="62"/>
        <v>10</v>
      </c>
      <c r="E1946" s="95" t="str">
        <f t="shared" si="63"/>
        <v>0886216XXX</v>
      </c>
      <c r="F1946" s="6" t="str">
        <f>'Chi tiet (card)'!D1947</f>
        <v>Vinaphone</v>
      </c>
      <c r="G1946" s="11">
        <f>'Chi tiet (card)'!E1947</f>
        <v>100000</v>
      </c>
    </row>
    <row r="1947" spans="1:7" hidden="1" x14ac:dyDescent="0.2">
      <c r="A1947" s="31">
        <f>'Chi tiet (card)'!A1948</f>
        <v>43214</v>
      </c>
      <c r="B1947" s="31" t="str">
        <f>'Chi tiet (card)'!B1948</f>
        <v>24-04-2018 08:15</v>
      </c>
      <c r="C1947" s="31" t="str">
        <f>'Chi tiet (card)'!C1948</f>
        <v>0965459805</v>
      </c>
      <c r="D1947" s="95">
        <f t="shared" si="62"/>
        <v>10</v>
      </c>
      <c r="E1947" s="95" t="str">
        <f t="shared" si="63"/>
        <v>0965459XXX</v>
      </c>
      <c r="F1947" s="6" t="str">
        <f>'Chi tiet (card)'!D1948</f>
        <v>Viettel</v>
      </c>
      <c r="G1947" s="11">
        <f>'Chi tiet (card)'!E1948</f>
        <v>50000</v>
      </c>
    </row>
    <row r="1948" spans="1:7" hidden="1" x14ac:dyDescent="0.2">
      <c r="A1948" s="31">
        <f>'Chi tiet (card)'!A1949</f>
        <v>43214</v>
      </c>
      <c r="B1948" s="31" t="str">
        <f>'Chi tiet (card)'!B1949</f>
        <v>24-04-2018 08:07</v>
      </c>
      <c r="C1948" s="31" t="str">
        <f>'Chi tiet (card)'!C1949</f>
        <v>01687642905</v>
      </c>
      <c r="D1948" s="95">
        <f t="shared" si="62"/>
        <v>11</v>
      </c>
      <c r="E1948" s="95" t="str">
        <f t="shared" si="63"/>
        <v>01687642XXX</v>
      </c>
      <c r="F1948" s="6" t="str">
        <f>'Chi tiet (card)'!D1949</f>
        <v>Viettel</v>
      </c>
      <c r="G1948" s="11">
        <f>'Chi tiet (card)'!E1949</f>
        <v>100000</v>
      </c>
    </row>
    <row r="1949" spans="1:7" hidden="1" x14ac:dyDescent="0.2">
      <c r="A1949" s="31">
        <f>'Chi tiet (card)'!A1950</f>
        <v>43214</v>
      </c>
      <c r="B1949" s="31" t="str">
        <f>'Chi tiet (card)'!B1950</f>
        <v>24-04-2018 08:02</v>
      </c>
      <c r="C1949" s="31" t="str">
        <f>'Chi tiet (card)'!C1950</f>
        <v>01674743814</v>
      </c>
      <c r="D1949" s="95">
        <f t="shared" si="62"/>
        <v>11</v>
      </c>
      <c r="E1949" s="95" t="str">
        <f t="shared" si="63"/>
        <v>01674743XXX</v>
      </c>
      <c r="F1949" s="6" t="str">
        <f>'Chi tiet (card)'!D1950</f>
        <v>Viettel</v>
      </c>
      <c r="G1949" s="11">
        <f>'Chi tiet (card)'!E1950</f>
        <v>50000</v>
      </c>
    </row>
    <row r="1950" spans="1:7" hidden="1" x14ac:dyDescent="0.2">
      <c r="A1950" s="31">
        <f>'Chi tiet (card)'!A1951</f>
        <v>43214</v>
      </c>
      <c r="B1950" s="31" t="str">
        <f>'Chi tiet (card)'!B1951</f>
        <v>24-04-2018 08:01</v>
      </c>
      <c r="C1950" s="31" t="str">
        <f>'Chi tiet (card)'!C1951</f>
        <v>01636659906</v>
      </c>
      <c r="D1950" s="95">
        <f t="shared" si="62"/>
        <v>11</v>
      </c>
      <c r="E1950" s="95" t="str">
        <f t="shared" si="63"/>
        <v>01636659XXX</v>
      </c>
      <c r="F1950" s="6" t="str">
        <f>'Chi tiet (card)'!D1951</f>
        <v>Viettel</v>
      </c>
      <c r="G1950" s="11">
        <f>'Chi tiet (card)'!E1951</f>
        <v>50000</v>
      </c>
    </row>
    <row r="1951" spans="1:7" hidden="1" x14ac:dyDescent="0.2">
      <c r="A1951" s="31">
        <f>'Chi tiet (card)'!A1952</f>
        <v>43214</v>
      </c>
      <c r="B1951" s="31" t="str">
        <f>'Chi tiet (card)'!B1952</f>
        <v>24-04-2018 08:01</v>
      </c>
      <c r="C1951" s="31" t="str">
        <f>'Chi tiet (card)'!C1952</f>
        <v>01642614997</v>
      </c>
      <c r="D1951" s="95">
        <f t="shared" si="62"/>
        <v>11</v>
      </c>
      <c r="E1951" s="95" t="str">
        <f t="shared" si="63"/>
        <v>01642614XXX</v>
      </c>
      <c r="F1951" s="6" t="str">
        <f>'Chi tiet (card)'!D1952</f>
        <v>Viettel</v>
      </c>
      <c r="G1951" s="11">
        <f>'Chi tiet (card)'!E1952</f>
        <v>50000</v>
      </c>
    </row>
    <row r="1952" spans="1:7" hidden="1" x14ac:dyDescent="0.2">
      <c r="A1952" s="31">
        <f>'Chi tiet (card)'!A1953</f>
        <v>43214</v>
      </c>
      <c r="B1952" s="31" t="str">
        <f>'Chi tiet (card)'!B1953</f>
        <v>24-04-2018 08:01</v>
      </c>
      <c r="C1952" s="31" t="str">
        <f>'Chi tiet (card)'!C1953</f>
        <v>01636793295</v>
      </c>
      <c r="D1952" s="95">
        <f t="shared" si="62"/>
        <v>11</v>
      </c>
      <c r="E1952" s="95" t="str">
        <f t="shared" si="63"/>
        <v>01636793XXX</v>
      </c>
      <c r="F1952" s="6" t="str">
        <f>'Chi tiet (card)'!D1953</f>
        <v>Viettel</v>
      </c>
      <c r="G1952" s="11">
        <f>'Chi tiet (card)'!E1953</f>
        <v>50000</v>
      </c>
    </row>
    <row r="1953" spans="1:7" hidden="1" x14ac:dyDescent="0.2">
      <c r="A1953" s="31">
        <f>'Chi tiet (card)'!A1954</f>
        <v>43214</v>
      </c>
      <c r="B1953" s="31" t="str">
        <f>'Chi tiet (card)'!B1954</f>
        <v>24-04-2018 08:00</v>
      </c>
      <c r="C1953" s="31" t="str">
        <f>'Chi tiet (card)'!C1954</f>
        <v>0967138809</v>
      </c>
      <c r="D1953" s="95">
        <f t="shared" si="62"/>
        <v>10</v>
      </c>
      <c r="E1953" s="95" t="str">
        <f t="shared" si="63"/>
        <v>0967138XXX</v>
      </c>
      <c r="F1953" s="6" t="str">
        <f>'Chi tiet (card)'!D1954</f>
        <v>Viettel</v>
      </c>
      <c r="G1953" s="11">
        <f>'Chi tiet (card)'!E1954</f>
        <v>50000</v>
      </c>
    </row>
    <row r="1954" spans="1:7" hidden="1" x14ac:dyDescent="0.2">
      <c r="A1954" s="31">
        <f>'Chi tiet (card)'!A1955</f>
        <v>43214</v>
      </c>
      <c r="B1954" s="31" t="str">
        <f>'Chi tiet (card)'!B1955</f>
        <v>24-04-2018 08:00</v>
      </c>
      <c r="C1954" s="31" t="str">
        <f>'Chi tiet (card)'!C1955</f>
        <v>0984423116</v>
      </c>
      <c r="D1954" s="95">
        <f t="shared" si="62"/>
        <v>10</v>
      </c>
      <c r="E1954" s="95" t="str">
        <f t="shared" si="63"/>
        <v>0984423XXX</v>
      </c>
      <c r="F1954" s="6" t="str">
        <f>'Chi tiet (card)'!D1955</f>
        <v>Viettel</v>
      </c>
      <c r="G1954" s="11">
        <f>'Chi tiet (card)'!E1955</f>
        <v>50000</v>
      </c>
    </row>
    <row r="1955" spans="1:7" hidden="1" x14ac:dyDescent="0.2">
      <c r="A1955" s="31">
        <f>'Chi tiet (card)'!A1956</f>
        <v>43214</v>
      </c>
      <c r="B1955" s="31" t="str">
        <f>'Chi tiet (card)'!B1956</f>
        <v>24-04-2018 07:58</v>
      </c>
      <c r="C1955" s="31" t="str">
        <f>'Chi tiet (card)'!C1956</f>
        <v>01696760362</v>
      </c>
      <c r="D1955" s="95">
        <f t="shared" si="62"/>
        <v>11</v>
      </c>
      <c r="E1955" s="95" t="str">
        <f t="shared" si="63"/>
        <v>01696760XXX</v>
      </c>
      <c r="F1955" s="6" t="str">
        <f>'Chi tiet (card)'!D1956</f>
        <v>Viettel</v>
      </c>
      <c r="G1955" s="11">
        <f>'Chi tiet (card)'!E1956</f>
        <v>50000</v>
      </c>
    </row>
    <row r="1956" spans="1:7" hidden="1" x14ac:dyDescent="0.2">
      <c r="A1956" s="31">
        <f>'Chi tiet (card)'!A1957</f>
        <v>43214</v>
      </c>
      <c r="B1956" s="31" t="str">
        <f>'Chi tiet (card)'!B1957</f>
        <v>24-04-2018 07:48</v>
      </c>
      <c r="C1956" s="31" t="str">
        <f>'Chi tiet (card)'!C1957</f>
        <v>0976866268</v>
      </c>
      <c r="D1956" s="95">
        <f t="shared" si="62"/>
        <v>10</v>
      </c>
      <c r="E1956" s="95" t="str">
        <f t="shared" si="63"/>
        <v>0976866XXX</v>
      </c>
      <c r="F1956" s="6" t="str">
        <f>'Chi tiet (card)'!D1957</f>
        <v>Viettel</v>
      </c>
      <c r="G1956" s="11">
        <f>'Chi tiet (card)'!E1957</f>
        <v>100000</v>
      </c>
    </row>
    <row r="1957" spans="1:7" hidden="1" x14ac:dyDescent="0.2">
      <c r="A1957" s="31">
        <f>'Chi tiet (card)'!A1958</f>
        <v>43214</v>
      </c>
      <c r="B1957" s="31" t="str">
        <f>'Chi tiet (card)'!B1958</f>
        <v>24-04-2018 07:45</v>
      </c>
      <c r="C1957" s="31" t="str">
        <f>'Chi tiet (card)'!C1958</f>
        <v>0983830266</v>
      </c>
      <c r="D1957" s="95">
        <f t="shared" si="62"/>
        <v>10</v>
      </c>
      <c r="E1957" s="95" t="str">
        <f t="shared" si="63"/>
        <v>0983830XXX</v>
      </c>
      <c r="F1957" s="6" t="str">
        <f>'Chi tiet (card)'!D1958</f>
        <v>Viettel</v>
      </c>
      <c r="G1957" s="11">
        <f>'Chi tiet (card)'!E1958</f>
        <v>50000</v>
      </c>
    </row>
    <row r="1958" spans="1:7" hidden="1" x14ac:dyDescent="0.2">
      <c r="A1958" s="31">
        <f>'Chi tiet (card)'!A1959</f>
        <v>43214</v>
      </c>
      <c r="B1958" s="31" t="str">
        <f>'Chi tiet (card)'!B1959</f>
        <v>24-04-2018 07:33</v>
      </c>
      <c r="C1958" s="31" t="str">
        <f>'Chi tiet (card)'!C1959</f>
        <v>01675493556</v>
      </c>
      <c r="D1958" s="95">
        <f t="shared" si="62"/>
        <v>11</v>
      </c>
      <c r="E1958" s="95" t="str">
        <f t="shared" si="63"/>
        <v>01675493XXX</v>
      </c>
      <c r="F1958" s="6" t="str">
        <f>'Chi tiet (card)'!D1959</f>
        <v>Viettel</v>
      </c>
      <c r="G1958" s="11">
        <f>'Chi tiet (card)'!E1959</f>
        <v>50000</v>
      </c>
    </row>
    <row r="1959" spans="1:7" hidden="1" x14ac:dyDescent="0.2">
      <c r="A1959" s="31">
        <f>'Chi tiet (card)'!A1960</f>
        <v>43214</v>
      </c>
      <c r="B1959" s="31" t="str">
        <f>'Chi tiet (card)'!B1960</f>
        <v>24-04-2018 07:30</v>
      </c>
      <c r="C1959" s="31" t="str">
        <f>'Chi tiet (card)'!C1960</f>
        <v>0963877293</v>
      </c>
      <c r="D1959" s="95">
        <f t="shared" si="62"/>
        <v>10</v>
      </c>
      <c r="E1959" s="95" t="str">
        <f t="shared" si="63"/>
        <v>0963877XXX</v>
      </c>
      <c r="F1959" s="6" t="str">
        <f>'Chi tiet (card)'!D1960</f>
        <v>Viettel</v>
      </c>
      <c r="G1959" s="11">
        <f>'Chi tiet (card)'!E1960</f>
        <v>50000</v>
      </c>
    </row>
    <row r="1960" spans="1:7" hidden="1" x14ac:dyDescent="0.2">
      <c r="A1960" s="31">
        <f>'Chi tiet (card)'!A1961</f>
        <v>43214</v>
      </c>
      <c r="B1960" s="31" t="str">
        <f>'Chi tiet (card)'!B1961</f>
        <v>24-04-2018 07:29</v>
      </c>
      <c r="C1960" s="31" t="str">
        <f>'Chi tiet (card)'!C1961</f>
        <v>0945707091</v>
      </c>
      <c r="D1960" s="95">
        <f t="shared" si="62"/>
        <v>10</v>
      </c>
      <c r="E1960" s="95" t="str">
        <f t="shared" si="63"/>
        <v>0945707XXX</v>
      </c>
      <c r="F1960" s="6" t="str">
        <f>'Chi tiet (card)'!D1961</f>
        <v>Vinaphone</v>
      </c>
      <c r="G1960" s="11">
        <f>'Chi tiet (card)'!E1961</f>
        <v>50000</v>
      </c>
    </row>
    <row r="1961" spans="1:7" hidden="1" x14ac:dyDescent="0.2">
      <c r="A1961" s="31">
        <f>'Chi tiet (card)'!A1962</f>
        <v>43214</v>
      </c>
      <c r="B1961" s="31" t="str">
        <f>'Chi tiet (card)'!B1962</f>
        <v>24-04-2018 07:26</v>
      </c>
      <c r="C1961" s="31" t="str">
        <f>'Chi tiet (card)'!C1962</f>
        <v>0943162815</v>
      </c>
      <c r="D1961" s="95">
        <f t="shared" si="62"/>
        <v>10</v>
      </c>
      <c r="E1961" s="95" t="str">
        <f t="shared" si="63"/>
        <v>0943162XXX</v>
      </c>
      <c r="F1961" s="6" t="str">
        <f>'Chi tiet (card)'!D1962</f>
        <v>Vinaphone</v>
      </c>
      <c r="G1961" s="11">
        <f>'Chi tiet (card)'!E1962</f>
        <v>100000</v>
      </c>
    </row>
    <row r="1962" spans="1:7" hidden="1" x14ac:dyDescent="0.2">
      <c r="A1962" s="31">
        <f>'Chi tiet (card)'!A1963</f>
        <v>43214</v>
      </c>
      <c r="B1962" s="31" t="str">
        <f>'Chi tiet (card)'!B1963</f>
        <v>24-04-2018 07:17</v>
      </c>
      <c r="C1962" s="31" t="str">
        <f>'Chi tiet (card)'!C1963</f>
        <v>0945507489</v>
      </c>
      <c r="D1962" s="95">
        <f t="shared" si="62"/>
        <v>10</v>
      </c>
      <c r="E1962" s="95" t="str">
        <f t="shared" si="63"/>
        <v>0945507XXX</v>
      </c>
      <c r="F1962" s="6" t="str">
        <f>'Chi tiet (card)'!D1963</f>
        <v>Vinaphone</v>
      </c>
      <c r="G1962" s="11">
        <f>'Chi tiet (card)'!E1963</f>
        <v>50000</v>
      </c>
    </row>
    <row r="1963" spans="1:7" hidden="1" x14ac:dyDescent="0.2">
      <c r="A1963" s="31">
        <f>'Chi tiet (card)'!A1964</f>
        <v>43214</v>
      </c>
      <c r="B1963" s="31" t="str">
        <f>'Chi tiet (card)'!B1964</f>
        <v>24-04-2018 07:12</v>
      </c>
      <c r="C1963" s="31" t="str">
        <f>'Chi tiet (card)'!C1964</f>
        <v>01213902907</v>
      </c>
      <c r="D1963" s="95">
        <f t="shared" si="62"/>
        <v>11</v>
      </c>
      <c r="E1963" s="95" t="str">
        <f t="shared" si="63"/>
        <v>01213902XXX</v>
      </c>
      <c r="F1963" s="6" t="str">
        <f>'Chi tiet (card)'!D1964</f>
        <v>Mobifone</v>
      </c>
      <c r="G1963" s="11">
        <f>'Chi tiet (card)'!E1964</f>
        <v>50000</v>
      </c>
    </row>
    <row r="1964" spans="1:7" hidden="1" x14ac:dyDescent="0.2">
      <c r="A1964" s="31">
        <f>'Chi tiet (card)'!A1965</f>
        <v>43214</v>
      </c>
      <c r="B1964" s="31" t="str">
        <f>'Chi tiet (card)'!B1965</f>
        <v>24-04-2018 07:11</v>
      </c>
      <c r="C1964" s="31" t="str">
        <f>'Chi tiet (card)'!C1965</f>
        <v>0949738043</v>
      </c>
      <c r="D1964" s="95">
        <f t="shared" si="62"/>
        <v>10</v>
      </c>
      <c r="E1964" s="95" t="str">
        <f t="shared" si="63"/>
        <v>0949738XXX</v>
      </c>
      <c r="F1964" s="6" t="str">
        <f>'Chi tiet (card)'!D1965</f>
        <v>Vinaphone</v>
      </c>
      <c r="G1964" s="11">
        <f>'Chi tiet (card)'!E1965</f>
        <v>50000</v>
      </c>
    </row>
    <row r="1965" spans="1:7" hidden="1" x14ac:dyDescent="0.2">
      <c r="A1965" s="31">
        <f>'Chi tiet (card)'!A1966</f>
        <v>43214</v>
      </c>
      <c r="B1965" s="31" t="str">
        <f>'Chi tiet (card)'!B1966</f>
        <v>24-04-2018 07:03</v>
      </c>
      <c r="C1965" s="31" t="str">
        <f>'Chi tiet (card)'!C1966</f>
        <v>0974397964</v>
      </c>
      <c r="D1965" s="95">
        <f t="shared" si="62"/>
        <v>10</v>
      </c>
      <c r="E1965" s="95" t="str">
        <f t="shared" si="63"/>
        <v>0974397XXX</v>
      </c>
      <c r="F1965" s="6" t="str">
        <f>'Chi tiet (card)'!D1966</f>
        <v>Viettel</v>
      </c>
      <c r="G1965" s="11">
        <f>'Chi tiet (card)'!E1966</f>
        <v>100000</v>
      </c>
    </row>
    <row r="1966" spans="1:7" hidden="1" x14ac:dyDescent="0.2">
      <c r="A1966" s="31">
        <f>'Chi tiet (card)'!A1967</f>
        <v>43214</v>
      </c>
      <c r="B1966" s="31" t="str">
        <f>'Chi tiet (card)'!B1967</f>
        <v>24-04-2018 06:58</v>
      </c>
      <c r="C1966" s="31" t="str">
        <f>'Chi tiet (card)'!C1967</f>
        <v>01295402188</v>
      </c>
      <c r="D1966" s="95">
        <f t="shared" si="62"/>
        <v>11</v>
      </c>
      <c r="E1966" s="95" t="str">
        <f t="shared" si="63"/>
        <v>01295402XXX</v>
      </c>
      <c r="F1966" s="6" t="str">
        <f>'Chi tiet (card)'!D1967</f>
        <v>Vinaphone</v>
      </c>
      <c r="G1966" s="11">
        <f>'Chi tiet (card)'!E1967</f>
        <v>50000</v>
      </c>
    </row>
    <row r="1967" spans="1:7" hidden="1" x14ac:dyDescent="0.2">
      <c r="A1967" s="31">
        <f>'Chi tiet (card)'!A1968</f>
        <v>43214</v>
      </c>
      <c r="B1967" s="31" t="str">
        <f>'Chi tiet (card)'!B1968</f>
        <v>24-04-2018 06:50</v>
      </c>
      <c r="C1967" s="31" t="str">
        <f>'Chi tiet (card)'!C1968</f>
        <v>01634013039</v>
      </c>
      <c r="D1967" s="95">
        <f t="shared" si="62"/>
        <v>11</v>
      </c>
      <c r="E1967" s="95" t="str">
        <f t="shared" si="63"/>
        <v>01634013XXX</v>
      </c>
      <c r="F1967" s="6" t="str">
        <f>'Chi tiet (card)'!D1968</f>
        <v>Viettel</v>
      </c>
      <c r="G1967" s="11">
        <f>'Chi tiet (card)'!E1968</f>
        <v>50000</v>
      </c>
    </row>
    <row r="1968" spans="1:7" hidden="1" x14ac:dyDescent="0.2">
      <c r="A1968" s="31">
        <f>'Chi tiet (card)'!A1969</f>
        <v>43214</v>
      </c>
      <c r="B1968" s="31" t="str">
        <f>'Chi tiet (card)'!B1969</f>
        <v>24-04-2018 06:46</v>
      </c>
      <c r="C1968" s="31" t="str">
        <f>'Chi tiet (card)'!C1969</f>
        <v>0939400634</v>
      </c>
      <c r="D1968" s="95">
        <f t="shared" si="62"/>
        <v>10</v>
      </c>
      <c r="E1968" s="95" t="str">
        <f t="shared" si="63"/>
        <v>0939400XXX</v>
      </c>
      <c r="F1968" s="6" t="str">
        <f>'Chi tiet (card)'!D1969</f>
        <v>Mobifone</v>
      </c>
      <c r="G1968" s="11">
        <f>'Chi tiet (card)'!E1969</f>
        <v>50000</v>
      </c>
    </row>
    <row r="1969" spans="1:7" hidden="1" x14ac:dyDescent="0.2">
      <c r="A1969" s="31">
        <f>'Chi tiet (card)'!A1970</f>
        <v>43214</v>
      </c>
      <c r="B1969" s="31" t="str">
        <f>'Chi tiet (card)'!B1970</f>
        <v>24-04-2018 06:39</v>
      </c>
      <c r="C1969" s="31" t="str">
        <f>'Chi tiet (card)'!C1970</f>
        <v>0988707913</v>
      </c>
      <c r="D1969" s="95">
        <f t="shared" si="62"/>
        <v>10</v>
      </c>
      <c r="E1969" s="95" t="str">
        <f t="shared" si="63"/>
        <v>0988707XXX</v>
      </c>
      <c r="F1969" s="6" t="str">
        <f>'Chi tiet (card)'!D1970</f>
        <v>Viettel</v>
      </c>
      <c r="G1969" s="11">
        <f>'Chi tiet (card)'!E1970</f>
        <v>50000</v>
      </c>
    </row>
    <row r="1970" spans="1:7" hidden="1" x14ac:dyDescent="0.2">
      <c r="A1970" s="31">
        <f>'Chi tiet (card)'!A1971</f>
        <v>43214</v>
      </c>
      <c r="B1970" s="31" t="str">
        <f>'Chi tiet (card)'!B1971</f>
        <v>24-04-2018 06:34</v>
      </c>
      <c r="C1970" s="31" t="str">
        <f>'Chi tiet (card)'!C1971</f>
        <v>01657563461</v>
      </c>
      <c r="D1970" s="95">
        <f t="shared" si="62"/>
        <v>11</v>
      </c>
      <c r="E1970" s="95" t="str">
        <f t="shared" si="63"/>
        <v>01657563XXX</v>
      </c>
      <c r="F1970" s="6" t="str">
        <f>'Chi tiet (card)'!D1971</f>
        <v>Viettel</v>
      </c>
      <c r="G1970" s="11">
        <f>'Chi tiet (card)'!E1971</f>
        <v>100000</v>
      </c>
    </row>
    <row r="1971" spans="1:7" hidden="1" x14ac:dyDescent="0.2">
      <c r="A1971" s="31">
        <f>'Chi tiet (card)'!A1972</f>
        <v>43214</v>
      </c>
      <c r="B1971" s="31" t="str">
        <f>'Chi tiet (card)'!B1972</f>
        <v>24-04-2018 06:31</v>
      </c>
      <c r="C1971" s="31" t="str">
        <f>'Chi tiet (card)'!C1972</f>
        <v>01675929878</v>
      </c>
      <c r="D1971" s="95">
        <f t="shared" si="62"/>
        <v>11</v>
      </c>
      <c r="E1971" s="95" t="str">
        <f t="shared" si="63"/>
        <v>01675929XXX</v>
      </c>
      <c r="F1971" s="6" t="str">
        <f>'Chi tiet (card)'!D1972</f>
        <v>Viettel</v>
      </c>
      <c r="G1971" s="11">
        <f>'Chi tiet (card)'!E1972</f>
        <v>100000</v>
      </c>
    </row>
    <row r="1972" spans="1:7" hidden="1" x14ac:dyDescent="0.2">
      <c r="A1972" s="31">
        <f>'Chi tiet (card)'!A1973</f>
        <v>43214</v>
      </c>
      <c r="B1972" s="31" t="str">
        <f>'Chi tiet (card)'!B1973</f>
        <v>24-04-2018 06:31</v>
      </c>
      <c r="C1972" s="31" t="str">
        <f>'Chi tiet (card)'!C1973</f>
        <v>01689329197</v>
      </c>
      <c r="D1972" s="95">
        <f t="shared" si="62"/>
        <v>11</v>
      </c>
      <c r="E1972" s="95" t="str">
        <f t="shared" si="63"/>
        <v>01689329XXX</v>
      </c>
      <c r="F1972" s="6" t="str">
        <f>'Chi tiet (card)'!D1973</f>
        <v>Viettel</v>
      </c>
      <c r="G1972" s="11">
        <f>'Chi tiet (card)'!E1973</f>
        <v>50000</v>
      </c>
    </row>
    <row r="1973" spans="1:7" hidden="1" x14ac:dyDescent="0.2">
      <c r="A1973" s="31">
        <f>'Chi tiet (card)'!A1974</f>
        <v>43214</v>
      </c>
      <c r="B1973" s="31" t="str">
        <f>'Chi tiet (card)'!B1974</f>
        <v>24-04-2018 06:30</v>
      </c>
      <c r="C1973" s="31" t="str">
        <f>'Chi tiet (card)'!C1974</f>
        <v>01649218067</v>
      </c>
      <c r="D1973" s="95">
        <f t="shared" si="62"/>
        <v>11</v>
      </c>
      <c r="E1973" s="95" t="str">
        <f t="shared" si="63"/>
        <v>01649218XXX</v>
      </c>
      <c r="F1973" s="6" t="str">
        <f>'Chi tiet (card)'!D1974</f>
        <v>Viettel</v>
      </c>
      <c r="G1973" s="11">
        <f>'Chi tiet (card)'!E1974</f>
        <v>50000</v>
      </c>
    </row>
    <row r="1974" spans="1:7" hidden="1" x14ac:dyDescent="0.2">
      <c r="A1974" s="31">
        <f>'Chi tiet (card)'!A1975</f>
        <v>43214</v>
      </c>
      <c r="B1974" s="31" t="str">
        <f>'Chi tiet (card)'!B1975</f>
        <v>24-04-2018 06:30</v>
      </c>
      <c r="C1974" s="31" t="str">
        <f>'Chi tiet (card)'!C1975</f>
        <v>0973630294</v>
      </c>
      <c r="D1974" s="95">
        <f t="shared" si="62"/>
        <v>10</v>
      </c>
      <c r="E1974" s="95" t="str">
        <f t="shared" si="63"/>
        <v>0973630XXX</v>
      </c>
      <c r="F1974" s="6" t="str">
        <f>'Chi tiet (card)'!D1975</f>
        <v>Viettel</v>
      </c>
      <c r="G1974" s="11">
        <f>'Chi tiet (card)'!E1975</f>
        <v>50000</v>
      </c>
    </row>
    <row r="1975" spans="1:7" hidden="1" x14ac:dyDescent="0.2">
      <c r="A1975" s="31">
        <f>'Chi tiet (card)'!A1976</f>
        <v>43214</v>
      </c>
      <c r="B1975" s="31" t="str">
        <f>'Chi tiet (card)'!B1976</f>
        <v>24-04-2018 06:27</v>
      </c>
      <c r="C1975" s="31" t="str">
        <f>'Chi tiet (card)'!C1976</f>
        <v>0961893921</v>
      </c>
      <c r="D1975" s="95">
        <f t="shared" si="62"/>
        <v>10</v>
      </c>
      <c r="E1975" s="95" t="str">
        <f t="shared" si="63"/>
        <v>0961893XXX</v>
      </c>
      <c r="F1975" s="6" t="str">
        <f>'Chi tiet (card)'!D1976</f>
        <v>Viettel</v>
      </c>
      <c r="G1975" s="11">
        <f>'Chi tiet (card)'!E1976</f>
        <v>50000</v>
      </c>
    </row>
    <row r="1976" spans="1:7" hidden="1" x14ac:dyDescent="0.2">
      <c r="A1976" s="31">
        <f>'Chi tiet (card)'!A1977</f>
        <v>43214</v>
      </c>
      <c r="B1976" s="31" t="str">
        <f>'Chi tiet (card)'!B1977</f>
        <v>24-04-2018 06:16</v>
      </c>
      <c r="C1976" s="31" t="str">
        <f>'Chi tiet (card)'!C1977</f>
        <v>01627414612</v>
      </c>
      <c r="D1976" s="95">
        <f t="shared" si="62"/>
        <v>11</v>
      </c>
      <c r="E1976" s="95" t="str">
        <f t="shared" si="63"/>
        <v>01627414XXX</v>
      </c>
      <c r="F1976" s="6" t="str">
        <f>'Chi tiet (card)'!D1977</f>
        <v>Viettel</v>
      </c>
      <c r="G1976" s="11">
        <f>'Chi tiet (card)'!E1977</f>
        <v>50000</v>
      </c>
    </row>
    <row r="1977" spans="1:7" hidden="1" x14ac:dyDescent="0.2">
      <c r="A1977" s="31">
        <f>'Chi tiet (card)'!A1978</f>
        <v>43214</v>
      </c>
      <c r="B1977" s="31" t="str">
        <f>'Chi tiet (card)'!B1978</f>
        <v>24-04-2018 06:08</v>
      </c>
      <c r="C1977" s="31" t="str">
        <f>'Chi tiet (card)'!C1978</f>
        <v>01639584740</v>
      </c>
      <c r="D1977" s="95">
        <f t="shared" si="62"/>
        <v>11</v>
      </c>
      <c r="E1977" s="95" t="str">
        <f t="shared" si="63"/>
        <v>01639584XXX</v>
      </c>
      <c r="F1977" s="6" t="str">
        <f>'Chi tiet (card)'!D1978</f>
        <v>Viettel</v>
      </c>
      <c r="G1977" s="11">
        <f>'Chi tiet (card)'!E1978</f>
        <v>50000</v>
      </c>
    </row>
    <row r="1978" spans="1:7" hidden="1" x14ac:dyDescent="0.2">
      <c r="A1978" s="31">
        <f>'Chi tiet (card)'!A1979</f>
        <v>43214</v>
      </c>
      <c r="B1978" s="31" t="str">
        <f>'Chi tiet (card)'!B1979</f>
        <v>24-04-2018 06:07</v>
      </c>
      <c r="C1978" s="31" t="str">
        <f>'Chi tiet (card)'!C1979</f>
        <v>01669123160</v>
      </c>
      <c r="D1978" s="95">
        <f t="shared" si="62"/>
        <v>11</v>
      </c>
      <c r="E1978" s="95" t="str">
        <f t="shared" si="63"/>
        <v>01669123XXX</v>
      </c>
      <c r="F1978" s="6" t="str">
        <f>'Chi tiet (card)'!D1979</f>
        <v>Viettel</v>
      </c>
      <c r="G1978" s="11">
        <f>'Chi tiet (card)'!E1979</f>
        <v>50000</v>
      </c>
    </row>
    <row r="1979" spans="1:7" hidden="1" x14ac:dyDescent="0.2">
      <c r="A1979" s="31">
        <f>'Chi tiet (card)'!A1980</f>
        <v>43214</v>
      </c>
      <c r="B1979" s="31" t="str">
        <f>'Chi tiet (card)'!B1980</f>
        <v>24-04-2018 06:02</v>
      </c>
      <c r="C1979" s="31" t="str">
        <f>'Chi tiet (card)'!C1980</f>
        <v>0973118489</v>
      </c>
      <c r="D1979" s="95">
        <f t="shared" si="62"/>
        <v>10</v>
      </c>
      <c r="E1979" s="95" t="str">
        <f t="shared" si="63"/>
        <v>0973118XXX</v>
      </c>
      <c r="F1979" s="6" t="str">
        <f>'Chi tiet (card)'!D1980</f>
        <v>Viettel</v>
      </c>
      <c r="G1979" s="11">
        <f>'Chi tiet (card)'!E1980</f>
        <v>50000</v>
      </c>
    </row>
    <row r="1980" spans="1:7" hidden="1" x14ac:dyDescent="0.2">
      <c r="A1980" s="31">
        <f>'Chi tiet (card)'!A1981</f>
        <v>43214</v>
      </c>
      <c r="B1980" s="31" t="str">
        <f>'Chi tiet (card)'!B1981</f>
        <v>24-04-2018 06:00</v>
      </c>
      <c r="C1980" s="31" t="str">
        <f>'Chi tiet (card)'!C1981</f>
        <v>0964385872</v>
      </c>
      <c r="D1980" s="95">
        <f t="shared" si="62"/>
        <v>10</v>
      </c>
      <c r="E1980" s="95" t="str">
        <f t="shared" si="63"/>
        <v>0964385XXX</v>
      </c>
      <c r="F1980" s="6" t="str">
        <f>'Chi tiet (card)'!D1981</f>
        <v>Viettel</v>
      </c>
      <c r="G1980" s="11">
        <f>'Chi tiet (card)'!E1981</f>
        <v>50000</v>
      </c>
    </row>
    <row r="1981" spans="1:7" hidden="1" x14ac:dyDescent="0.2">
      <c r="A1981" s="31">
        <f>'Chi tiet (card)'!A1982</f>
        <v>43214</v>
      </c>
      <c r="B1981" s="31" t="str">
        <f>'Chi tiet (card)'!B1982</f>
        <v>24-04-2018 05:56</v>
      </c>
      <c r="C1981" s="31" t="str">
        <f>'Chi tiet (card)'!C1982</f>
        <v>01665720166</v>
      </c>
      <c r="D1981" s="95">
        <f t="shared" si="62"/>
        <v>11</v>
      </c>
      <c r="E1981" s="95" t="str">
        <f t="shared" si="63"/>
        <v>01665720XXX</v>
      </c>
      <c r="F1981" s="6" t="str">
        <f>'Chi tiet (card)'!D1982</f>
        <v>Viettel</v>
      </c>
      <c r="G1981" s="11">
        <f>'Chi tiet (card)'!E1982</f>
        <v>50000</v>
      </c>
    </row>
    <row r="1982" spans="1:7" hidden="1" x14ac:dyDescent="0.2">
      <c r="A1982" s="31">
        <f>'Chi tiet (card)'!A1983</f>
        <v>43214</v>
      </c>
      <c r="B1982" s="31" t="str">
        <f>'Chi tiet (card)'!B1983</f>
        <v>24-04-2018 05:54</v>
      </c>
      <c r="C1982" s="31" t="str">
        <f>'Chi tiet (card)'!C1983</f>
        <v>01629440678</v>
      </c>
      <c r="D1982" s="95">
        <f t="shared" si="62"/>
        <v>11</v>
      </c>
      <c r="E1982" s="95" t="str">
        <f t="shared" si="63"/>
        <v>01629440XXX</v>
      </c>
      <c r="F1982" s="6" t="str">
        <f>'Chi tiet (card)'!D1983</f>
        <v>Viettel</v>
      </c>
      <c r="G1982" s="11">
        <f>'Chi tiet (card)'!E1983</f>
        <v>50000</v>
      </c>
    </row>
    <row r="1983" spans="1:7" hidden="1" x14ac:dyDescent="0.2">
      <c r="A1983" s="31">
        <f>'Chi tiet (card)'!A1984</f>
        <v>43214</v>
      </c>
      <c r="B1983" s="31" t="str">
        <f>'Chi tiet (card)'!B1984</f>
        <v>24-04-2018 05:53</v>
      </c>
      <c r="C1983" s="31" t="str">
        <f>'Chi tiet (card)'!C1984</f>
        <v>01676114398</v>
      </c>
      <c r="D1983" s="95">
        <f t="shared" si="62"/>
        <v>11</v>
      </c>
      <c r="E1983" s="95" t="str">
        <f t="shared" si="63"/>
        <v>01676114XXX</v>
      </c>
      <c r="F1983" s="6" t="str">
        <f>'Chi tiet (card)'!D1984</f>
        <v>Viettel</v>
      </c>
      <c r="G1983" s="11">
        <f>'Chi tiet (card)'!E1984</f>
        <v>50000</v>
      </c>
    </row>
    <row r="1984" spans="1:7" hidden="1" x14ac:dyDescent="0.2">
      <c r="A1984" s="31">
        <f>'Chi tiet (card)'!A1985</f>
        <v>43214</v>
      </c>
      <c r="B1984" s="31" t="str">
        <f>'Chi tiet (card)'!B1985</f>
        <v>24-04-2018 05:51</v>
      </c>
      <c r="C1984" s="31" t="str">
        <f>'Chi tiet (card)'!C1985</f>
        <v>01234794915</v>
      </c>
      <c r="D1984" s="95">
        <f t="shared" si="62"/>
        <v>11</v>
      </c>
      <c r="E1984" s="95" t="str">
        <f t="shared" si="63"/>
        <v>01234794XXX</v>
      </c>
      <c r="F1984" s="6" t="str">
        <f>'Chi tiet (card)'!D1985</f>
        <v>Vinaphone</v>
      </c>
      <c r="G1984" s="11">
        <f>'Chi tiet (card)'!E1985</f>
        <v>100000</v>
      </c>
    </row>
    <row r="1985" spans="1:7" hidden="1" x14ac:dyDescent="0.2">
      <c r="A1985" s="31">
        <f>'Chi tiet (card)'!A1986</f>
        <v>43214</v>
      </c>
      <c r="B1985" s="31" t="str">
        <f>'Chi tiet (card)'!B1986</f>
        <v>24-04-2018 05:50</v>
      </c>
      <c r="C1985" s="31" t="str">
        <f>'Chi tiet (card)'!C1986</f>
        <v>01216021254</v>
      </c>
      <c r="D1985" s="95">
        <f t="shared" si="62"/>
        <v>11</v>
      </c>
      <c r="E1985" s="95" t="str">
        <f t="shared" si="63"/>
        <v>01216021XXX</v>
      </c>
      <c r="F1985" s="6" t="str">
        <f>'Chi tiet (card)'!D1986</f>
        <v>Mobifone</v>
      </c>
      <c r="G1985" s="11">
        <f>'Chi tiet (card)'!E1986</f>
        <v>100000</v>
      </c>
    </row>
    <row r="1986" spans="1:7" hidden="1" x14ac:dyDescent="0.2">
      <c r="A1986" s="31">
        <f>'Chi tiet (card)'!A1987</f>
        <v>43214</v>
      </c>
      <c r="B1986" s="31" t="str">
        <f>'Chi tiet (card)'!B1987</f>
        <v>24-04-2018 05:11</v>
      </c>
      <c r="C1986" s="31" t="str">
        <f>'Chi tiet (card)'!C1987</f>
        <v>0988300844</v>
      </c>
      <c r="D1986" s="95">
        <f t="shared" si="62"/>
        <v>10</v>
      </c>
      <c r="E1986" s="95" t="str">
        <f t="shared" si="63"/>
        <v>0988300XXX</v>
      </c>
      <c r="F1986" s="6" t="str">
        <f>'Chi tiet (card)'!D1987</f>
        <v>Viettel</v>
      </c>
      <c r="G1986" s="11">
        <f>'Chi tiet (card)'!E1987</f>
        <v>100000</v>
      </c>
    </row>
    <row r="1987" spans="1:7" hidden="1" x14ac:dyDescent="0.2">
      <c r="A1987" s="31">
        <f>'Chi tiet (card)'!A1988</f>
        <v>43214</v>
      </c>
      <c r="B1987" s="31" t="str">
        <f>'Chi tiet (card)'!B1988</f>
        <v>24-04-2018 01:37</v>
      </c>
      <c r="C1987" s="31" t="str">
        <f>'Chi tiet (card)'!C1988</f>
        <v>0903839765</v>
      </c>
      <c r="D1987" s="95">
        <f t="shared" si="62"/>
        <v>10</v>
      </c>
      <c r="E1987" s="95" t="str">
        <f t="shared" si="63"/>
        <v>0903839XXX</v>
      </c>
      <c r="F1987" s="6" t="str">
        <f>'Chi tiet (card)'!D1988</f>
        <v>Mobifone</v>
      </c>
      <c r="G1987" s="11">
        <f>'Chi tiet (card)'!E1988</f>
        <v>100000</v>
      </c>
    </row>
    <row r="1988" spans="1:7" hidden="1" x14ac:dyDescent="0.2">
      <c r="A1988" s="31">
        <f>'Chi tiet (card)'!A1989</f>
        <v>43214</v>
      </c>
      <c r="B1988" s="31" t="str">
        <f>'Chi tiet (card)'!B1989</f>
        <v>24-04-2018 00:25</v>
      </c>
      <c r="C1988" s="31" t="str">
        <f>'Chi tiet (card)'!C1989</f>
        <v>01219472093</v>
      </c>
      <c r="D1988" s="95">
        <f t="shared" si="62"/>
        <v>11</v>
      </c>
      <c r="E1988" s="95" t="str">
        <f t="shared" si="63"/>
        <v>01219472XXX</v>
      </c>
      <c r="F1988" s="6" t="str">
        <f>'Chi tiet (card)'!D1989</f>
        <v>Mobifone</v>
      </c>
      <c r="G1988" s="11">
        <f>'Chi tiet (card)'!E1989</f>
        <v>50000</v>
      </c>
    </row>
    <row r="1989" spans="1:7" hidden="1" x14ac:dyDescent="0.2">
      <c r="A1989" s="31">
        <f>'Chi tiet (card)'!A1990</f>
        <v>43215</v>
      </c>
      <c r="B1989" s="31" t="str">
        <f>'Chi tiet (card)'!B1990</f>
        <v>25-04-2018 23:33</v>
      </c>
      <c r="C1989" s="31" t="str">
        <f>'Chi tiet (card)'!C1990</f>
        <v>0939678944</v>
      </c>
      <c r="D1989" s="95">
        <f t="shared" si="62"/>
        <v>10</v>
      </c>
      <c r="E1989" s="95" t="str">
        <f t="shared" si="63"/>
        <v>0939678XXX</v>
      </c>
      <c r="F1989" s="6" t="str">
        <f>'Chi tiet (card)'!D1990</f>
        <v>Mobifone</v>
      </c>
      <c r="G1989" s="11">
        <f>'Chi tiet (card)'!E1990</f>
        <v>50000</v>
      </c>
    </row>
    <row r="1990" spans="1:7" hidden="1" x14ac:dyDescent="0.2">
      <c r="A1990" s="31">
        <f>'Chi tiet (card)'!A1991</f>
        <v>43215</v>
      </c>
      <c r="B1990" s="31" t="str">
        <f>'Chi tiet (card)'!B1991</f>
        <v>25-04-2018 23:28</v>
      </c>
      <c r="C1990" s="31" t="str">
        <f>'Chi tiet (card)'!C1991</f>
        <v>0961467402</v>
      </c>
      <c r="D1990" s="95">
        <f t="shared" si="62"/>
        <v>10</v>
      </c>
      <c r="E1990" s="95" t="str">
        <f t="shared" si="63"/>
        <v>0961467XXX</v>
      </c>
      <c r="F1990" s="6" t="str">
        <f>'Chi tiet (card)'!D1991</f>
        <v>Viettel</v>
      </c>
      <c r="G1990" s="11">
        <f>'Chi tiet (card)'!E1991</f>
        <v>50000</v>
      </c>
    </row>
    <row r="1991" spans="1:7" hidden="1" x14ac:dyDescent="0.2">
      <c r="A1991" s="31">
        <f>'Chi tiet (card)'!A1992</f>
        <v>43215</v>
      </c>
      <c r="B1991" s="31" t="str">
        <f>'Chi tiet (card)'!B1992</f>
        <v>25-04-2018 23:03</v>
      </c>
      <c r="C1991" s="31" t="str">
        <f>'Chi tiet (card)'!C1992</f>
        <v>01699261535</v>
      </c>
      <c r="D1991" s="95">
        <f t="shared" si="62"/>
        <v>11</v>
      </c>
      <c r="E1991" s="95" t="str">
        <f t="shared" si="63"/>
        <v>01699261XXX</v>
      </c>
      <c r="F1991" s="6" t="str">
        <f>'Chi tiet (card)'!D1992</f>
        <v>Viettel</v>
      </c>
      <c r="G1991" s="11">
        <f>'Chi tiet (card)'!E1992</f>
        <v>50000</v>
      </c>
    </row>
    <row r="1992" spans="1:7" hidden="1" x14ac:dyDescent="0.2">
      <c r="A1992" s="31">
        <f>'Chi tiet (card)'!A1993</f>
        <v>43215</v>
      </c>
      <c r="B1992" s="31" t="str">
        <f>'Chi tiet (card)'!B1993</f>
        <v>25-04-2018 23:02</v>
      </c>
      <c r="C1992" s="31" t="str">
        <f>'Chi tiet (card)'!C1993</f>
        <v>01698588421</v>
      </c>
      <c r="D1992" s="95">
        <f t="shared" si="62"/>
        <v>11</v>
      </c>
      <c r="E1992" s="95" t="str">
        <f t="shared" si="63"/>
        <v>01698588XXX</v>
      </c>
      <c r="F1992" s="6" t="str">
        <f>'Chi tiet (card)'!D1993</f>
        <v>Viettel</v>
      </c>
      <c r="G1992" s="11">
        <f>'Chi tiet (card)'!E1993</f>
        <v>100000</v>
      </c>
    </row>
    <row r="1993" spans="1:7" hidden="1" x14ac:dyDescent="0.2">
      <c r="A1993" s="31">
        <f>'Chi tiet (card)'!A1994</f>
        <v>43215</v>
      </c>
      <c r="B1993" s="31" t="str">
        <f>'Chi tiet (card)'!B1994</f>
        <v>25-04-2018 23:01</v>
      </c>
      <c r="C1993" s="31" t="str">
        <f>'Chi tiet (card)'!C1994</f>
        <v>01696775644</v>
      </c>
      <c r="D1993" s="95">
        <f t="shared" si="62"/>
        <v>11</v>
      </c>
      <c r="E1993" s="95" t="str">
        <f t="shared" si="63"/>
        <v>01696775XXX</v>
      </c>
      <c r="F1993" s="6" t="str">
        <f>'Chi tiet (card)'!D1994</f>
        <v>Viettel</v>
      </c>
      <c r="G1993" s="11">
        <f>'Chi tiet (card)'!E1994</f>
        <v>100000</v>
      </c>
    </row>
    <row r="1994" spans="1:7" hidden="1" x14ac:dyDescent="0.2">
      <c r="A1994" s="31">
        <f>'Chi tiet (card)'!A1995</f>
        <v>43215</v>
      </c>
      <c r="B1994" s="31" t="str">
        <f>'Chi tiet (card)'!B1995</f>
        <v>25-04-2018 23:00</v>
      </c>
      <c r="C1994" s="31" t="str">
        <f>'Chi tiet (card)'!C1995</f>
        <v>01669317671</v>
      </c>
      <c r="D1994" s="95">
        <f t="shared" si="62"/>
        <v>11</v>
      </c>
      <c r="E1994" s="95" t="str">
        <f t="shared" si="63"/>
        <v>01669317XXX</v>
      </c>
      <c r="F1994" s="6" t="str">
        <f>'Chi tiet (card)'!D1995</f>
        <v>Viettel</v>
      </c>
      <c r="G1994" s="11">
        <f>'Chi tiet (card)'!E1995</f>
        <v>50000</v>
      </c>
    </row>
    <row r="1995" spans="1:7" hidden="1" x14ac:dyDescent="0.2">
      <c r="A1995" s="31">
        <f>'Chi tiet (card)'!A1996</f>
        <v>43215</v>
      </c>
      <c r="B1995" s="31" t="str">
        <f>'Chi tiet (card)'!B1996</f>
        <v>25-04-2018 22:42</v>
      </c>
      <c r="C1995" s="31" t="str">
        <f>'Chi tiet (card)'!C1996</f>
        <v>0988273097</v>
      </c>
      <c r="D1995" s="95">
        <f t="shared" si="62"/>
        <v>10</v>
      </c>
      <c r="E1995" s="95" t="str">
        <f t="shared" si="63"/>
        <v>0988273XXX</v>
      </c>
      <c r="F1995" s="6" t="str">
        <f>'Chi tiet (card)'!D1996</f>
        <v>Viettel</v>
      </c>
      <c r="G1995" s="11">
        <f>'Chi tiet (card)'!E1996</f>
        <v>50000</v>
      </c>
    </row>
    <row r="1996" spans="1:7" hidden="1" x14ac:dyDescent="0.2">
      <c r="A1996" s="31">
        <f>'Chi tiet (card)'!A1997</f>
        <v>43215</v>
      </c>
      <c r="B1996" s="31" t="str">
        <f>'Chi tiet (card)'!B1997</f>
        <v>25-04-2018 22:33</v>
      </c>
      <c r="C1996" s="31" t="str">
        <f>'Chi tiet (card)'!C1997</f>
        <v>0982732770</v>
      </c>
      <c r="D1996" s="95">
        <f t="shared" ref="D1996:D2059" si="64">LEN(C1996)</f>
        <v>10</v>
      </c>
      <c r="E1996" s="95" t="str">
        <f t="shared" ref="E1996:E2059" si="65">IF(D1996=11,LEFT(C1996,8)&amp;"XXX",LEFT(C1996,7)&amp;"XXX")</f>
        <v>0982732XXX</v>
      </c>
      <c r="F1996" s="6" t="str">
        <f>'Chi tiet (card)'!D1997</f>
        <v>Viettel</v>
      </c>
      <c r="G1996" s="11">
        <f>'Chi tiet (card)'!E1997</f>
        <v>50000</v>
      </c>
    </row>
    <row r="1997" spans="1:7" hidden="1" x14ac:dyDescent="0.2">
      <c r="A1997" s="31">
        <f>'Chi tiet (card)'!A1998</f>
        <v>43215</v>
      </c>
      <c r="B1997" s="31" t="str">
        <f>'Chi tiet (card)'!B1998</f>
        <v>25-04-2018 22:21</v>
      </c>
      <c r="C1997" s="31" t="str">
        <f>'Chi tiet (card)'!C1998</f>
        <v>0921968958</v>
      </c>
      <c r="D1997" s="95">
        <f t="shared" si="64"/>
        <v>10</v>
      </c>
      <c r="E1997" s="95" t="str">
        <f t="shared" si="65"/>
        <v>0921968XXX</v>
      </c>
      <c r="F1997" s="6" t="str">
        <f>'Chi tiet (card)'!D1998</f>
        <v>Vietnammobile</v>
      </c>
      <c r="G1997" s="11">
        <f>'Chi tiet (card)'!E1998</f>
        <v>50000</v>
      </c>
    </row>
    <row r="1998" spans="1:7" hidden="1" x14ac:dyDescent="0.2">
      <c r="A1998" s="31">
        <f>'Chi tiet (card)'!A1999</f>
        <v>43215</v>
      </c>
      <c r="B1998" s="31" t="str">
        <f>'Chi tiet (card)'!B1999</f>
        <v>25-04-2018 22:01</v>
      </c>
      <c r="C1998" s="31" t="str">
        <f>'Chi tiet (card)'!C1999</f>
        <v>01675743372</v>
      </c>
      <c r="D1998" s="95">
        <f t="shared" si="64"/>
        <v>11</v>
      </c>
      <c r="E1998" s="95" t="str">
        <f t="shared" si="65"/>
        <v>01675743XXX</v>
      </c>
      <c r="F1998" s="6" t="str">
        <f>'Chi tiet (card)'!D1999</f>
        <v>Viettel</v>
      </c>
      <c r="G1998" s="11">
        <f>'Chi tiet (card)'!E1999</f>
        <v>100000</v>
      </c>
    </row>
    <row r="1999" spans="1:7" hidden="1" x14ac:dyDescent="0.2">
      <c r="A1999" s="31">
        <f>'Chi tiet (card)'!A2000</f>
        <v>43215</v>
      </c>
      <c r="B1999" s="31" t="str">
        <f>'Chi tiet (card)'!B2000</f>
        <v>25-04-2018 22:00</v>
      </c>
      <c r="C1999" s="31" t="str">
        <f>'Chi tiet (card)'!C2000</f>
        <v>01672322633</v>
      </c>
      <c r="D1999" s="95">
        <f t="shared" si="64"/>
        <v>11</v>
      </c>
      <c r="E1999" s="95" t="str">
        <f t="shared" si="65"/>
        <v>01672322XXX</v>
      </c>
      <c r="F1999" s="6" t="str">
        <f>'Chi tiet (card)'!D2000</f>
        <v>Viettel</v>
      </c>
      <c r="G1999" s="11">
        <f>'Chi tiet (card)'!E2000</f>
        <v>50000</v>
      </c>
    </row>
    <row r="2000" spans="1:7" hidden="1" x14ac:dyDescent="0.2">
      <c r="A2000" s="31">
        <f>'Chi tiet (card)'!A2001</f>
        <v>43215</v>
      </c>
      <c r="B2000" s="31" t="str">
        <f>'Chi tiet (card)'!B2001</f>
        <v>25-04-2018 22:00</v>
      </c>
      <c r="C2000" s="31" t="str">
        <f>'Chi tiet (card)'!C2001</f>
        <v>0973525734</v>
      </c>
      <c r="D2000" s="95">
        <f t="shared" si="64"/>
        <v>10</v>
      </c>
      <c r="E2000" s="95" t="str">
        <f t="shared" si="65"/>
        <v>0973525XXX</v>
      </c>
      <c r="F2000" s="6" t="str">
        <f>'Chi tiet (card)'!D2001</f>
        <v>Viettel</v>
      </c>
      <c r="G2000" s="11">
        <f>'Chi tiet (card)'!E2001</f>
        <v>50000</v>
      </c>
    </row>
    <row r="2001" spans="1:7" hidden="1" x14ac:dyDescent="0.2">
      <c r="A2001" s="31">
        <f>'Chi tiet (card)'!A2002</f>
        <v>43215</v>
      </c>
      <c r="B2001" s="31" t="str">
        <f>'Chi tiet (card)'!B2002</f>
        <v>25-04-2018 21:08</v>
      </c>
      <c r="C2001" s="31" t="str">
        <f>'Chi tiet (card)'!C2002</f>
        <v>01692451020</v>
      </c>
      <c r="D2001" s="95">
        <f t="shared" si="64"/>
        <v>11</v>
      </c>
      <c r="E2001" s="95" t="str">
        <f t="shared" si="65"/>
        <v>01692451XXX</v>
      </c>
      <c r="F2001" s="6" t="str">
        <f>'Chi tiet (card)'!D2002</f>
        <v>Viettel</v>
      </c>
      <c r="G2001" s="11">
        <f>'Chi tiet (card)'!E2002</f>
        <v>50000</v>
      </c>
    </row>
    <row r="2002" spans="1:7" hidden="1" x14ac:dyDescent="0.2">
      <c r="A2002" s="31">
        <f>'Chi tiet (card)'!A2003</f>
        <v>43215</v>
      </c>
      <c r="B2002" s="31" t="str">
        <f>'Chi tiet (card)'!B2003</f>
        <v>25-04-2018 21:07</v>
      </c>
      <c r="C2002" s="31" t="str">
        <f>'Chi tiet (card)'!C2003</f>
        <v>01689609147</v>
      </c>
      <c r="D2002" s="95">
        <f t="shared" si="64"/>
        <v>11</v>
      </c>
      <c r="E2002" s="95" t="str">
        <f t="shared" si="65"/>
        <v>01689609XXX</v>
      </c>
      <c r="F2002" s="6" t="str">
        <f>'Chi tiet (card)'!D2003</f>
        <v>Viettel</v>
      </c>
      <c r="G2002" s="11">
        <f>'Chi tiet (card)'!E2003</f>
        <v>100000</v>
      </c>
    </row>
    <row r="2003" spans="1:7" hidden="1" x14ac:dyDescent="0.2">
      <c r="A2003" s="31">
        <f>'Chi tiet (card)'!A2004</f>
        <v>43215</v>
      </c>
      <c r="B2003" s="31" t="str">
        <f>'Chi tiet (card)'!B2004</f>
        <v>25-04-2018 21:07</v>
      </c>
      <c r="C2003" s="31" t="str">
        <f>'Chi tiet (card)'!C2004</f>
        <v>01689099309</v>
      </c>
      <c r="D2003" s="95">
        <f t="shared" si="64"/>
        <v>11</v>
      </c>
      <c r="E2003" s="95" t="str">
        <f t="shared" si="65"/>
        <v>01689099XXX</v>
      </c>
      <c r="F2003" s="6" t="str">
        <f>'Chi tiet (card)'!D2004</f>
        <v>Viettel</v>
      </c>
      <c r="G2003" s="11">
        <f>'Chi tiet (card)'!E2004</f>
        <v>100000</v>
      </c>
    </row>
    <row r="2004" spans="1:7" hidden="1" x14ac:dyDescent="0.2">
      <c r="A2004" s="31">
        <f>'Chi tiet (card)'!A2005</f>
        <v>43215</v>
      </c>
      <c r="B2004" s="31" t="str">
        <f>'Chi tiet (card)'!B2005</f>
        <v>25-04-2018 21:07</v>
      </c>
      <c r="C2004" s="31" t="str">
        <f>'Chi tiet (card)'!C2005</f>
        <v>01688959199</v>
      </c>
      <c r="D2004" s="95">
        <f t="shared" si="64"/>
        <v>11</v>
      </c>
      <c r="E2004" s="95" t="str">
        <f t="shared" si="65"/>
        <v>01688959XXX</v>
      </c>
      <c r="F2004" s="6" t="str">
        <f>'Chi tiet (card)'!D2005</f>
        <v>Viettel</v>
      </c>
      <c r="G2004" s="11">
        <f>'Chi tiet (card)'!E2005</f>
        <v>100000</v>
      </c>
    </row>
    <row r="2005" spans="1:7" hidden="1" x14ac:dyDescent="0.2">
      <c r="A2005" s="31">
        <f>'Chi tiet (card)'!A2006</f>
        <v>43215</v>
      </c>
      <c r="B2005" s="31" t="str">
        <f>'Chi tiet (card)'!B2006</f>
        <v>25-04-2018 21:06</v>
      </c>
      <c r="C2005" s="31" t="str">
        <f>'Chi tiet (card)'!C2006</f>
        <v>01688794414</v>
      </c>
      <c r="D2005" s="95">
        <f t="shared" si="64"/>
        <v>11</v>
      </c>
      <c r="E2005" s="95" t="str">
        <f t="shared" si="65"/>
        <v>01688794XXX</v>
      </c>
      <c r="F2005" s="6" t="str">
        <f>'Chi tiet (card)'!D2006</f>
        <v>Viettel</v>
      </c>
      <c r="G2005" s="11">
        <f>'Chi tiet (card)'!E2006</f>
        <v>50000</v>
      </c>
    </row>
    <row r="2006" spans="1:7" hidden="1" x14ac:dyDescent="0.2">
      <c r="A2006" s="31">
        <f>'Chi tiet (card)'!A2007</f>
        <v>43215</v>
      </c>
      <c r="B2006" s="31" t="str">
        <f>'Chi tiet (card)'!B2007</f>
        <v>25-04-2018 21:06</v>
      </c>
      <c r="C2006" s="31" t="str">
        <f>'Chi tiet (card)'!C2007</f>
        <v>01688596274</v>
      </c>
      <c r="D2006" s="95">
        <f t="shared" si="64"/>
        <v>11</v>
      </c>
      <c r="E2006" s="95" t="str">
        <f t="shared" si="65"/>
        <v>01688596XXX</v>
      </c>
      <c r="F2006" s="6" t="str">
        <f>'Chi tiet (card)'!D2007</f>
        <v>Viettel</v>
      </c>
      <c r="G2006" s="11">
        <f>'Chi tiet (card)'!E2007</f>
        <v>50000</v>
      </c>
    </row>
    <row r="2007" spans="1:7" hidden="1" x14ac:dyDescent="0.2">
      <c r="A2007" s="31">
        <f>'Chi tiet (card)'!A2008</f>
        <v>43215</v>
      </c>
      <c r="B2007" s="31" t="str">
        <f>'Chi tiet (card)'!B2008</f>
        <v>25-04-2018 21:06</v>
      </c>
      <c r="C2007" s="31" t="str">
        <f>'Chi tiet (card)'!C2008</f>
        <v>01688734582</v>
      </c>
      <c r="D2007" s="95">
        <f t="shared" si="64"/>
        <v>11</v>
      </c>
      <c r="E2007" s="95" t="str">
        <f t="shared" si="65"/>
        <v>01688734XXX</v>
      </c>
      <c r="F2007" s="6" t="str">
        <f>'Chi tiet (card)'!D2008</f>
        <v>Viettel</v>
      </c>
      <c r="G2007" s="11">
        <f>'Chi tiet (card)'!E2008</f>
        <v>100000</v>
      </c>
    </row>
    <row r="2008" spans="1:7" hidden="1" x14ac:dyDescent="0.2">
      <c r="A2008" s="31">
        <f>'Chi tiet (card)'!A2009</f>
        <v>43215</v>
      </c>
      <c r="B2008" s="31" t="str">
        <f>'Chi tiet (card)'!B2009</f>
        <v>25-04-2018 21:05</v>
      </c>
      <c r="C2008" s="31" t="str">
        <f>'Chi tiet (card)'!C2009</f>
        <v>01687322357</v>
      </c>
      <c r="D2008" s="95">
        <f t="shared" si="64"/>
        <v>11</v>
      </c>
      <c r="E2008" s="95" t="str">
        <f t="shared" si="65"/>
        <v>01687322XXX</v>
      </c>
      <c r="F2008" s="6" t="str">
        <f>'Chi tiet (card)'!D2009</f>
        <v>Viettel</v>
      </c>
      <c r="G2008" s="11">
        <f>'Chi tiet (card)'!E2009</f>
        <v>100000</v>
      </c>
    </row>
    <row r="2009" spans="1:7" hidden="1" x14ac:dyDescent="0.2">
      <c r="A2009" s="31">
        <f>'Chi tiet (card)'!A2010</f>
        <v>43215</v>
      </c>
      <c r="B2009" s="31" t="str">
        <f>'Chi tiet (card)'!B2010</f>
        <v>25-04-2018 21:05</v>
      </c>
      <c r="C2009" s="31" t="str">
        <f>'Chi tiet (card)'!C2010</f>
        <v>01688382155</v>
      </c>
      <c r="D2009" s="95">
        <f t="shared" si="64"/>
        <v>11</v>
      </c>
      <c r="E2009" s="95" t="str">
        <f t="shared" si="65"/>
        <v>01688382XXX</v>
      </c>
      <c r="F2009" s="6" t="str">
        <f>'Chi tiet (card)'!D2010</f>
        <v>Viettel</v>
      </c>
      <c r="G2009" s="11">
        <f>'Chi tiet (card)'!E2010</f>
        <v>100000</v>
      </c>
    </row>
    <row r="2010" spans="1:7" hidden="1" x14ac:dyDescent="0.2">
      <c r="A2010" s="31">
        <f>'Chi tiet (card)'!A2011</f>
        <v>43215</v>
      </c>
      <c r="B2010" s="31" t="str">
        <f>'Chi tiet (card)'!B2011</f>
        <v>25-04-2018 21:05</v>
      </c>
      <c r="C2010" s="31" t="str">
        <f>'Chi tiet (card)'!C2011</f>
        <v>01687223887</v>
      </c>
      <c r="D2010" s="95">
        <f t="shared" si="64"/>
        <v>11</v>
      </c>
      <c r="E2010" s="95" t="str">
        <f t="shared" si="65"/>
        <v>01687223XXX</v>
      </c>
      <c r="F2010" s="6" t="str">
        <f>'Chi tiet (card)'!D2011</f>
        <v>Viettel</v>
      </c>
      <c r="G2010" s="11">
        <f>'Chi tiet (card)'!E2011</f>
        <v>50000</v>
      </c>
    </row>
    <row r="2011" spans="1:7" hidden="1" x14ac:dyDescent="0.2">
      <c r="A2011" s="31">
        <f>'Chi tiet (card)'!A2012</f>
        <v>43215</v>
      </c>
      <c r="B2011" s="31" t="str">
        <f>'Chi tiet (card)'!B2012</f>
        <v>25-04-2018 21:04</v>
      </c>
      <c r="C2011" s="31" t="str">
        <f>'Chi tiet (card)'!C2012</f>
        <v>01686807508</v>
      </c>
      <c r="D2011" s="95">
        <f t="shared" si="64"/>
        <v>11</v>
      </c>
      <c r="E2011" s="95" t="str">
        <f t="shared" si="65"/>
        <v>01686807XXX</v>
      </c>
      <c r="F2011" s="6" t="str">
        <f>'Chi tiet (card)'!D2012</f>
        <v>Viettel</v>
      </c>
      <c r="G2011" s="11">
        <f>'Chi tiet (card)'!E2012</f>
        <v>50000</v>
      </c>
    </row>
    <row r="2012" spans="1:7" hidden="1" x14ac:dyDescent="0.2">
      <c r="A2012" s="31">
        <f>'Chi tiet (card)'!A2013</f>
        <v>43215</v>
      </c>
      <c r="B2012" s="31" t="str">
        <f>'Chi tiet (card)'!B2013</f>
        <v>25-04-2018 21:04</v>
      </c>
      <c r="C2012" s="31" t="str">
        <f>'Chi tiet (card)'!C2013</f>
        <v>01686202943</v>
      </c>
      <c r="D2012" s="95">
        <f t="shared" si="64"/>
        <v>11</v>
      </c>
      <c r="E2012" s="95" t="str">
        <f t="shared" si="65"/>
        <v>01686202XXX</v>
      </c>
      <c r="F2012" s="6" t="str">
        <f>'Chi tiet (card)'!D2013</f>
        <v>Viettel</v>
      </c>
      <c r="G2012" s="11">
        <f>'Chi tiet (card)'!E2013</f>
        <v>50000</v>
      </c>
    </row>
    <row r="2013" spans="1:7" hidden="1" x14ac:dyDescent="0.2">
      <c r="A2013" s="31">
        <f>'Chi tiet (card)'!A2014</f>
        <v>43215</v>
      </c>
      <c r="B2013" s="31" t="str">
        <f>'Chi tiet (card)'!B2014</f>
        <v>25-04-2018 21:04</v>
      </c>
      <c r="C2013" s="31" t="str">
        <f>'Chi tiet (card)'!C2014</f>
        <v>01684579116</v>
      </c>
      <c r="D2013" s="95">
        <f t="shared" si="64"/>
        <v>11</v>
      </c>
      <c r="E2013" s="95" t="str">
        <f t="shared" si="65"/>
        <v>01684579XXX</v>
      </c>
      <c r="F2013" s="6" t="str">
        <f>'Chi tiet (card)'!D2014</f>
        <v>Viettel</v>
      </c>
      <c r="G2013" s="11">
        <f>'Chi tiet (card)'!E2014</f>
        <v>50000</v>
      </c>
    </row>
    <row r="2014" spans="1:7" hidden="1" x14ac:dyDescent="0.2">
      <c r="A2014" s="31">
        <f>'Chi tiet (card)'!A2015</f>
        <v>43215</v>
      </c>
      <c r="B2014" s="31" t="str">
        <f>'Chi tiet (card)'!B2015</f>
        <v>25-04-2018 21:03</v>
      </c>
      <c r="C2014" s="31" t="str">
        <f>'Chi tiet (card)'!C2015</f>
        <v>01684080178</v>
      </c>
      <c r="D2014" s="95">
        <f t="shared" si="64"/>
        <v>11</v>
      </c>
      <c r="E2014" s="95" t="str">
        <f t="shared" si="65"/>
        <v>01684080XXX</v>
      </c>
      <c r="F2014" s="6" t="str">
        <f>'Chi tiet (card)'!D2015</f>
        <v>Viettel</v>
      </c>
      <c r="G2014" s="11">
        <f>'Chi tiet (card)'!E2015</f>
        <v>50000</v>
      </c>
    </row>
    <row r="2015" spans="1:7" hidden="1" x14ac:dyDescent="0.2">
      <c r="A2015" s="31">
        <f>'Chi tiet (card)'!A2016</f>
        <v>43215</v>
      </c>
      <c r="B2015" s="31" t="str">
        <f>'Chi tiet (card)'!B2016</f>
        <v>25-04-2018 21:03</v>
      </c>
      <c r="C2015" s="31" t="str">
        <f>'Chi tiet (card)'!C2016</f>
        <v>01683104354</v>
      </c>
      <c r="D2015" s="95">
        <f t="shared" si="64"/>
        <v>11</v>
      </c>
      <c r="E2015" s="95" t="str">
        <f t="shared" si="65"/>
        <v>01683104XXX</v>
      </c>
      <c r="F2015" s="6" t="str">
        <f>'Chi tiet (card)'!D2016</f>
        <v>Viettel</v>
      </c>
      <c r="G2015" s="11">
        <f>'Chi tiet (card)'!E2016</f>
        <v>50000</v>
      </c>
    </row>
    <row r="2016" spans="1:7" hidden="1" x14ac:dyDescent="0.2">
      <c r="A2016" s="31">
        <f>'Chi tiet (card)'!A2017</f>
        <v>43215</v>
      </c>
      <c r="B2016" s="31" t="str">
        <f>'Chi tiet (card)'!B2017</f>
        <v>25-04-2018 21:02</v>
      </c>
      <c r="C2016" s="31" t="str">
        <f>'Chi tiet (card)'!C2017</f>
        <v>01683045980</v>
      </c>
      <c r="D2016" s="95">
        <f t="shared" si="64"/>
        <v>11</v>
      </c>
      <c r="E2016" s="95" t="str">
        <f t="shared" si="65"/>
        <v>01683045XXX</v>
      </c>
      <c r="F2016" s="6" t="str">
        <f>'Chi tiet (card)'!D2017</f>
        <v>Viettel</v>
      </c>
      <c r="G2016" s="11">
        <f>'Chi tiet (card)'!E2017</f>
        <v>100000</v>
      </c>
    </row>
    <row r="2017" spans="1:7" hidden="1" x14ac:dyDescent="0.2">
      <c r="A2017" s="31">
        <f>'Chi tiet (card)'!A2018</f>
        <v>43215</v>
      </c>
      <c r="B2017" s="31" t="str">
        <f>'Chi tiet (card)'!B2018</f>
        <v>25-04-2018 21:02</v>
      </c>
      <c r="C2017" s="31" t="str">
        <f>'Chi tiet (card)'!C2018</f>
        <v>01682288108</v>
      </c>
      <c r="D2017" s="95">
        <f t="shared" si="64"/>
        <v>11</v>
      </c>
      <c r="E2017" s="95" t="str">
        <f t="shared" si="65"/>
        <v>01682288XXX</v>
      </c>
      <c r="F2017" s="6" t="str">
        <f>'Chi tiet (card)'!D2018</f>
        <v>Viettel</v>
      </c>
      <c r="G2017" s="11">
        <f>'Chi tiet (card)'!E2018</f>
        <v>50000</v>
      </c>
    </row>
    <row r="2018" spans="1:7" hidden="1" x14ac:dyDescent="0.2">
      <c r="A2018" s="31">
        <f>'Chi tiet (card)'!A2019</f>
        <v>43215</v>
      </c>
      <c r="B2018" s="31" t="str">
        <f>'Chi tiet (card)'!B2019</f>
        <v>25-04-2018 21:02</v>
      </c>
      <c r="C2018" s="31" t="str">
        <f>'Chi tiet (card)'!C2019</f>
        <v>01682935186</v>
      </c>
      <c r="D2018" s="95">
        <f t="shared" si="64"/>
        <v>11</v>
      </c>
      <c r="E2018" s="95" t="str">
        <f t="shared" si="65"/>
        <v>01682935XXX</v>
      </c>
      <c r="F2018" s="6" t="str">
        <f>'Chi tiet (card)'!D2019</f>
        <v>Viettel</v>
      </c>
      <c r="G2018" s="11">
        <f>'Chi tiet (card)'!E2019</f>
        <v>100000</v>
      </c>
    </row>
    <row r="2019" spans="1:7" hidden="1" x14ac:dyDescent="0.2">
      <c r="A2019" s="31">
        <f>'Chi tiet (card)'!A2020</f>
        <v>43215</v>
      </c>
      <c r="B2019" s="31" t="str">
        <f>'Chi tiet (card)'!B2020</f>
        <v>25-04-2018 21:01</v>
      </c>
      <c r="C2019" s="31" t="str">
        <f>'Chi tiet (card)'!C2020</f>
        <v>01682020357</v>
      </c>
      <c r="D2019" s="95">
        <f t="shared" si="64"/>
        <v>11</v>
      </c>
      <c r="E2019" s="95" t="str">
        <f t="shared" si="65"/>
        <v>01682020XXX</v>
      </c>
      <c r="F2019" s="6" t="str">
        <f>'Chi tiet (card)'!D2020</f>
        <v>Viettel</v>
      </c>
      <c r="G2019" s="11">
        <f>'Chi tiet (card)'!E2020</f>
        <v>100000</v>
      </c>
    </row>
    <row r="2020" spans="1:7" hidden="1" x14ac:dyDescent="0.2">
      <c r="A2020" s="31">
        <f>'Chi tiet (card)'!A2021</f>
        <v>43215</v>
      </c>
      <c r="B2020" s="31" t="str">
        <f>'Chi tiet (card)'!B2021</f>
        <v>25-04-2018 21:00</v>
      </c>
      <c r="C2020" s="31" t="str">
        <f>'Chi tiet (card)'!C2021</f>
        <v>01664079665</v>
      </c>
      <c r="D2020" s="95">
        <f t="shared" si="64"/>
        <v>11</v>
      </c>
      <c r="E2020" s="95" t="str">
        <f t="shared" si="65"/>
        <v>01664079XXX</v>
      </c>
      <c r="F2020" s="6" t="str">
        <f>'Chi tiet (card)'!D2021</f>
        <v>Viettel</v>
      </c>
      <c r="G2020" s="11">
        <f>'Chi tiet (card)'!E2021</f>
        <v>50000</v>
      </c>
    </row>
    <row r="2021" spans="1:7" hidden="1" x14ac:dyDescent="0.2">
      <c r="A2021" s="31">
        <f>'Chi tiet (card)'!A2022</f>
        <v>43215</v>
      </c>
      <c r="B2021" s="31" t="str">
        <f>'Chi tiet (card)'!B2022</f>
        <v>25-04-2018 20:59</v>
      </c>
      <c r="C2021" s="31" t="str">
        <f>'Chi tiet (card)'!C2022</f>
        <v>01259187179</v>
      </c>
      <c r="D2021" s="95">
        <f t="shared" si="64"/>
        <v>11</v>
      </c>
      <c r="E2021" s="95" t="str">
        <f t="shared" si="65"/>
        <v>01259187XXX</v>
      </c>
      <c r="F2021" s="6" t="str">
        <f>'Chi tiet (card)'!D2022</f>
        <v>Vinaphone</v>
      </c>
      <c r="G2021" s="11">
        <f>'Chi tiet (card)'!E2022</f>
        <v>100000</v>
      </c>
    </row>
    <row r="2022" spans="1:7" hidden="1" x14ac:dyDescent="0.2">
      <c r="A2022" s="31">
        <f>'Chi tiet (card)'!A2023</f>
        <v>43215</v>
      </c>
      <c r="B2022" s="31" t="str">
        <f>'Chi tiet (card)'!B2023</f>
        <v>25-04-2018 20:50</v>
      </c>
      <c r="C2022" s="31" t="str">
        <f>'Chi tiet (card)'!C2023</f>
        <v>01278725075</v>
      </c>
      <c r="D2022" s="95">
        <f t="shared" si="64"/>
        <v>11</v>
      </c>
      <c r="E2022" s="95" t="str">
        <f t="shared" si="65"/>
        <v>01278725XXX</v>
      </c>
      <c r="F2022" s="6" t="str">
        <f>'Chi tiet (card)'!D2023</f>
        <v>Vinaphone</v>
      </c>
      <c r="G2022" s="11">
        <f>'Chi tiet (card)'!E2023</f>
        <v>50000</v>
      </c>
    </row>
    <row r="2023" spans="1:7" hidden="1" x14ac:dyDescent="0.2">
      <c r="A2023" s="31">
        <f>'Chi tiet (card)'!A2024</f>
        <v>43215</v>
      </c>
      <c r="B2023" s="31" t="str">
        <f>'Chi tiet (card)'!B2024</f>
        <v>25-04-2018 20:47</v>
      </c>
      <c r="C2023" s="31" t="str">
        <f>'Chi tiet (card)'!C2024</f>
        <v>0949114987</v>
      </c>
      <c r="D2023" s="95">
        <f t="shared" si="64"/>
        <v>10</v>
      </c>
      <c r="E2023" s="95" t="str">
        <f t="shared" si="65"/>
        <v>0949114XXX</v>
      </c>
      <c r="F2023" s="6" t="str">
        <f>'Chi tiet (card)'!D2024</f>
        <v>Vinaphone</v>
      </c>
      <c r="G2023" s="11">
        <f>'Chi tiet (card)'!E2024</f>
        <v>50000</v>
      </c>
    </row>
    <row r="2024" spans="1:7" hidden="1" x14ac:dyDescent="0.2">
      <c r="A2024" s="31">
        <f>'Chi tiet (card)'!A2025</f>
        <v>43215</v>
      </c>
      <c r="B2024" s="31" t="str">
        <f>'Chi tiet (card)'!B2025</f>
        <v>25-04-2018 20:41</v>
      </c>
      <c r="C2024" s="31" t="str">
        <f>'Chi tiet (card)'!C2025</f>
        <v>01656250727</v>
      </c>
      <c r="D2024" s="95">
        <f t="shared" si="64"/>
        <v>11</v>
      </c>
      <c r="E2024" s="95" t="str">
        <f t="shared" si="65"/>
        <v>01656250XXX</v>
      </c>
      <c r="F2024" s="6" t="str">
        <f>'Chi tiet (card)'!D2025</f>
        <v>Viettel</v>
      </c>
      <c r="G2024" s="11">
        <f>'Chi tiet (card)'!E2025</f>
        <v>50000</v>
      </c>
    </row>
    <row r="2025" spans="1:7" hidden="1" x14ac:dyDescent="0.2">
      <c r="A2025" s="31">
        <f>'Chi tiet (card)'!A2026</f>
        <v>43215</v>
      </c>
      <c r="B2025" s="31" t="str">
        <f>'Chi tiet (card)'!B2026</f>
        <v>25-04-2018 20:36</v>
      </c>
      <c r="C2025" s="31" t="str">
        <f>'Chi tiet (card)'!C2026</f>
        <v>01696397734</v>
      </c>
      <c r="D2025" s="95">
        <f t="shared" si="64"/>
        <v>11</v>
      </c>
      <c r="E2025" s="95" t="str">
        <f t="shared" si="65"/>
        <v>01696397XXX</v>
      </c>
      <c r="F2025" s="6" t="str">
        <f>'Chi tiet (card)'!D2026</f>
        <v>Viettel</v>
      </c>
      <c r="G2025" s="11">
        <f>'Chi tiet (card)'!E2026</f>
        <v>50000</v>
      </c>
    </row>
    <row r="2026" spans="1:7" hidden="1" x14ac:dyDescent="0.2">
      <c r="A2026" s="31">
        <f>'Chi tiet (card)'!A2027</f>
        <v>43215</v>
      </c>
      <c r="B2026" s="31" t="str">
        <f>'Chi tiet (card)'!B2027</f>
        <v>25-04-2018 20:36</v>
      </c>
      <c r="C2026" s="31" t="str">
        <f>'Chi tiet (card)'!C2027</f>
        <v>01638937635</v>
      </c>
      <c r="D2026" s="95">
        <f t="shared" si="64"/>
        <v>11</v>
      </c>
      <c r="E2026" s="95" t="str">
        <f t="shared" si="65"/>
        <v>01638937XXX</v>
      </c>
      <c r="F2026" s="6" t="str">
        <f>'Chi tiet (card)'!D2027</f>
        <v>Viettel</v>
      </c>
      <c r="G2026" s="11">
        <f>'Chi tiet (card)'!E2027</f>
        <v>50000</v>
      </c>
    </row>
    <row r="2027" spans="1:7" hidden="1" x14ac:dyDescent="0.2">
      <c r="A2027" s="31">
        <f>'Chi tiet (card)'!A2028</f>
        <v>43215</v>
      </c>
      <c r="B2027" s="31" t="str">
        <f>'Chi tiet (card)'!B2028</f>
        <v>25-04-2018 20:34</v>
      </c>
      <c r="C2027" s="31" t="str">
        <f>'Chi tiet (card)'!C2028</f>
        <v>01635291934</v>
      </c>
      <c r="D2027" s="95">
        <f t="shared" si="64"/>
        <v>11</v>
      </c>
      <c r="E2027" s="95" t="str">
        <f t="shared" si="65"/>
        <v>01635291XXX</v>
      </c>
      <c r="F2027" s="6" t="str">
        <f>'Chi tiet (card)'!D2028</f>
        <v>Viettel</v>
      </c>
      <c r="G2027" s="11">
        <f>'Chi tiet (card)'!E2028</f>
        <v>100000</v>
      </c>
    </row>
    <row r="2028" spans="1:7" hidden="1" x14ac:dyDescent="0.2">
      <c r="A2028" s="31">
        <f>'Chi tiet (card)'!A2029</f>
        <v>43215</v>
      </c>
      <c r="B2028" s="31" t="str">
        <f>'Chi tiet (card)'!B2029</f>
        <v>25-04-2018 20:32</v>
      </c>
      <c r="C2028" s="31" t="str">
        <f>'Chi tiet (card)'!C2029</f>
        <v>01659976299</v>
      </c>
      <c r="D2028" s="95">
        <f t="shared" si="64"/>
        <v>11</v>
      </c>
      <c r="E2028" s="95" t="str">
        <f t="shared" si="65"/>
        <v>01659976XXX</v>
      </c>
      <c r="F2028" s="6" t="str">
        <f>'Chi tiet (card)'!D2029</f>
        <v>Viettel</v>
      </c>
      <c r="G2028" s="11">
        <f>'Chi tiet (card)'!E2029</f>
        <v>50000</v>
      </c>
    </row>
    <row r="2029" spans="1:7" hidden="1" x14ac:dyDescent="0.2">
      <c r="A2029" s="31">
        <f>'Chi tiet (card)'!A2030</f>
        <v>43215</v>
      </c>
      <c r="B2029" s="31" t="str">
        <f>'Chi tiet (card)'!B2030</f>
        <v>25-04-2018 20:31</v>
      </c>
      <c r="C2029" s="31" t="str">
        <f>'Chi tiet (card)'!C2030</f>
        <v>01658335117</v>
      </c>
      <c r="D2029" s="95">
        <f t="shared" si="64"/>
        <v>11</v>
      </c>
      <c r="E2029" s="95" t="str">
        <f t="shared" si="65"/>
        <v>01658335XXX</v>
      </c>
      <c r="F2029" s="6" t="str">
        <f>'Chi tiet (card)'!D2030</f>
        <v>Viettel</v>
      </c>
      <c r="G2029" s="11">
        <f>'Chi tiet (card)'!E2030</f>
        <v>50000</v>
      </c>
    </row>
    <row r="2030" spans="1:7" hidden="1" x14ac:dyDescent="0.2">
      <c r="A2030" s="31">
        <f>'Chi tiet (card)'!A2031</f>
        <v>43215</v>
      </c>
      <c r="B2030" s="31" t="str">
        <f>'Chi tiet (card)'!B2031</f>
        <v>25-04-2018 20:31</v>
      </c>
      <c r="C2030" s="31" t="str">
        <f>'Chi tiet (card)'!C2031</f>
        <v>01656305743</v>
      </c>
      <c r="D2030" s="95">
        <f t="shared" si="64"/>
        <v>11</v>
      </c>
      <c r="E2030" s="95" t="str">
        <f t="shared" si="65"/>
        <v>01656305XXX</v>
      </c>
      <c r="F2030" s="6" t="str">
        <f>'Chi tiet (card)'!D2031</f>
        <v>Viettel</v>
      </c>
      <c r="G2030" s="11">
        <f>'Chi tiet (card)'!E2031</f>
        <v>50000</v>
      </c>
    </row>
    <row r="2031" spans="1:7" hidden="1" x14ac:dyDescent="0.2">
      <c r="A2031" s="31">
        <f>'Chi tiet (card)'!A2032</f>
        <v>43215</v>
      </c>
      <c r="B2031" s="31" t="str">
        <f>'Chi tiet (card)'!B2032</f>
        <v>25-04-2018 20:30</v>
      </c>
      <c r="C2031" s="31" t="str">
        <f>'Chi tiet (card)'!C2032</f>
        <v>01648990279</v>
      </c>
      <c r="D2031" s="95">
        <f t="shared" si="64"/>
        <v>11</v>
      </c>
      <c r="E2031" s="95" t="str">
        <f t="shared" si="65"/>
        <v>01648990XXX</v>
      </c>
      <c r="F2031" s="6" t="str">
        <f>'Chi tiet (card)'!D2032</f>
        <v>Viettel</v>
      </c>
      <c r="G2031" s="11">
        <f>'Chi tiet (card)'!E2032</f>
        <v>50000</v>
      </c>
    </row>
    <row r="2032" spans="1:7" hidden="1" x14ac:dyDescent="0.2">
      <c r="A2032" s="31">
        <f>'Chi tiet (card)'!A2033</f>
        <v>43215</v>
      </c>
      <c r="B2032" s="31" t="str">
        <f>'Chi tiet (card)'!B2033</f>
        <v>25-04-2018 20:30</v>
      </c>
      <c r="C2032" s="31" t="str">
        <f>'Chi tiet (card)'!C2033</f>
        <v>01647487461</v>
      </c>
      <c r="D2032" s="95">
        <f t="shared" si="64"/>
        <v>11</v>
      </c>
      <c r="E2032" s="95" t="str">
        <f t="shared" si="65"/>
        <v>01647487XXX</v>
      </c>
      <c r="F2032" s="6" t="str">
        <f>'Chi tiet (card)'!D2033</f>
        <v>Viettel</v>
      </c>
      <c r="G2032" s="11">
        <f>'Chi tiet (card)'!E2033</f>
        <v>100000</v>
      </c>
    </row>
    <row r="2033" spans="1:7" hidden="1" x14ac:dyDescent="0.2">
      <c r="A2033" s="31">
        <f>'Chi tiet (card)'!A2034</f>
        <v>43215</v>
      </c>
      <c r="B2033" s="31" t="str">
        <f>'Chi tiet (card)'!B2034</f>
        <v>25-04-2018 20:14</v>
      </c>
      <c r="C2033" s="31" t="str">
        <f>'Chi tiet (card)'!C2034</f>
        <v>0909666250</v>
      </c>
      <c r="D2033" s="95">
        <f t="shared" si="64"/>
        <v>10</v>
      </c>
      <c r="E2033" s="95" t="str">
        <f t="shared" si="65"/>
        <v>0909666XXX</v>
      </c>
      <c r="F2033" s="6" t="str">
        <f>'Chi tiet (card)'!D2034</f>
        <v>Mobifone</v>
      </c>
      <c r="G2033" s="11">
        <f>'Chi tiet (card)'!E2034</f>
        <v>50000</v>
      </c>
    </row>
    <row r="2034" spans="1:7" hidden="1" x14ac:dyDescent="0.2">
      <c r="A2034" s="31">
        <f>'Chi tiet (card)'!A2035</f>
        <v>43215</v>
      </c>
      <c r="B2034" s="31" t="str">
        <f>'Chi tiet (card)'!B2035</f>
        <v>25-04-2018 20:10</v>
      </c>
      <c r="C2034" s="31" t="str">
        <f>'Chi tiet (card)'!C2035</f>
        <v>01684297741</v>
      </c>
      <c r="D2034" s="95">
        <f t="shared" si="64"/>
        <v>11</v>
      </c>
      <c r="E2034" s="95" t="str">
        <f t="shared" si="65"/>
        <v>01684297XXX</v>
      </c>
      <c r="F2034" s="6" t="str">
        <f>'Chi tiet (card)'!D2035</f>
        <v>Viettel</v>
      </c>
      <c r="G2034" s="11">
        <f>'Chi tiet (card)'!E2035</f>
        <v>50000</v>
      </c>
    </row>
    <row r="2035" spans="1:7" hidden="1" x14ac:dyDescent="0.2">
      <c r="A2035" s="31">
        <f>'Chi tiet (card)'!A2036</f>
        <v>43215</v>
      </c>
      <c r="B2035" s="31" t="str">
        <f>'Chi tiet (card)'!B2036</f>
        <v>25-04-2018 20:02</v>
      </c>
      <c r="C2035" s="31" t="str">
        <f>'Chi tiet (card)'!C2036</f>
        <v>01626967767</v>
      </c>
      <c r="D2035" s="95">
        <f t="shared" si="64"/>
        <v>11</v>
      </c>
      <c r="E2035" s="95" t="str">
        <f t="shared" si="65"/>
        <v>01626967XXX</v>
      </c>
      <c r="F2035" s="6" t="str">
        <f>'Chi tiet (card)'!D2036</f>
        <v>Viettel</v>
      </c>
      <c r="G2035" s="11">
        <f>'Chi tiet (card)'!E2036</f>
        <v>50000</v>
      </c>
    </row>
    <row r="2036" spans="1:7" hidden="1" x14ac:dyDescent="0.2">
      <c r="A2036" s="31">
        <f>'Chi tiet (card)'!A2037</f>
        <v>43215</v>
      </c>
      <c r="B2036" s="31" t="str">
        <f>'Chi tiet (card)'!B2037</f>
        <v>25-04-2018 20:01</v>
      </c>
      <c r="C2036" s="31" t="str">
        <f>'Chi tiet (card)'!C2037</f>
        <v>0983564533</v>
      </c>
      <c r="D2036" s="95">
        <f t="shared" si="64"/>
        <v>10</v>
      </c>
      <c r="E2036" s="95" t="str">
        <f t="shared" si="65"/>
        <v>0983564XXX</v>
      </c>
      <c r="F2036" s="6" t="str">
        <f>'Chi tiet (card)'!D2037</f>
        <v>Viettel</v>
      </c>
      <c r="G2036" s="11">
        <f>'Chi tiet (card)'!E2037</f>
        <v>100000</v>
      </c>
    </row>
    <row r="2037" spans="1:7" hidden="1" x14ac:dyDescent="0.2">
      <c r="A2037" s="31">
        <f>'Chi tiet (card)'!A2038</f>
        <v>43215</v>
      </c>
      <c r="B2037" s="31" t="str">
        <f>'Chi tiet (card)'!B2038</f>
        <v>25-04-2018 20:01</v>
      </c>
      <c r="C2037" s="31" t="str">
        <f>'Chi tiet (card)'!C2038</f>
        <v>0988375519</v>
      </c>
      <c r="D2037" s="95">
        <f t="shared" si="64"/>
        <v>10</v>
      </c>
      <c r="E2037" s="95" t="str">
        <f t="shared" si="65"/>
        <v>0988375XXX</v>
      </c>
      <c r="F2037" s="6" t="str">
        <f>'Chi tiet (card)'!D2038</f>
        <v>Viettel</v>
      </c>
      <c r="G2037" s="11">
        <f>'Chi tiet (card)'!E2038</f>
        <v>100000</v>
      </c>
    </row>
    <row r="2038" spans="1:7" hidden="1" x14ac:dyDescent="0.2">
      <c r="A2038" s="31">
        <f>'Chi tiet (card)'!A2039</f>
        <v>43215</v>
      </c>
      <c r="B2038" s="31" t="str">
        <f>'Chi tiet (card)'!B2039</f>
        <v>25-04-2018 20:01</v>
      </c>
      <c r="C2038" s="31" t="str">
        <f>'Chi tiet (card)'!C2039</f>
        <v>0977341862</v>
      </c>
      <c r="D2038" s="95">
        <f t="shared" si="64"/>
        <v>10</v>
      </c>
      <c r="E2038" s="95" t="str">
        <f t="shared" si="65"/>
        <v>0977341XXX</v>
      </c>
      <c r="F2038" s="6" t="str">
        <f>'Chi tiet (card)'!D2039</f>
        <v>Viettel</v>
      </c>
      <c r="G2038" s="11">
        <f>'Chi tiet (card)'!E2039</f>
        <v>100000</v>
      </c>
    </row>
    <row r="2039" spans="1:7" hidden="1" x14ac:dyDescent="0.2">
      <c r="A2039" s="31">
        <f>'Chi tiet (card)'!A2040</f>
        <v>43215</v>
      </c>
      <c r="B2039" s="31" t="str">
        <f>'Chi tiet (card)'!B2040</f>
        <v>25-04-2018 20:00</v>
      </c>
      <c r="C2039" s="31" t="str">
        <f>'Chi tiet (card)'!C2040</f>
        <v>0974439293</v>
      </c>
      <c r="D2039" s="95">
        <f t="shared" si="64"/>
        <v>10</v>
      </c>
      <c r="E2039" s="95" t="str">
        <f t="shared" si="65"/>
        <v>0974439XXX</v>
      </c>
      <c r="F2039" s="6" t="str">
        <f>'Chi tiet (card)'!D2040</f>
        <v>Viettel</v>
      </c>
      <c r="G2039" s="11">
        <f>'Chi tiet (card)'!E2040</f>
        <v>50000</v>
      </c>
    </row>
    <row r="2040" spans="1:7" hidden="1" x14ac:dyDescent="0.2">
      <c r="A2040" s="31">
        <f>'Chi tiet (card)'!A2041</f>
        <v>43215</v>
      </c>
      <c r="B2040" s="31" t="str">
        <f>'Chi tiet (card)'!B2041</f>
        <v>25-04-2018 20:00</v>
      </c>
      <c r="C2040" s="31" t="str">
        <f>'Chi tiet (card)'!C2041</f>
        <v>0969728997</v>
      </c>
      <c r="D2040" s="95">
        <f t="shared" si="64"/>
        <v>10</v>
      </c>
      <c r="E2040" s="95" t="str">
        <f t="shared" si="65"/>
        <v>0969728XXX</v>
      </c>
      <c r="F2040" s="6" t="str">
        <f>'Chi tiet (card)'!D2041</f>
        <v>Viettel</v>
      </c>
      <c r="G2040" s="11">
        <f>'Chi tiet (card)'!E2041</f>
        <v>50000</v>
      </c>
    </row>
    <row r="2041" spans="1:7" hidden="1" x14ac:dyDescent="0.2">
      <c r="A2041" s="31">
        <f>'Chi tiet (card)'!A2042</f>
        <v>43215</v>
      </c>
      <c r="B2041" s="31" t="str">
        <f>'Chi tiet (card)'!B2042</f>
        <v>25-04-2018 19:58</v>
      </c>
      <c r="C2041" s="31" t="str">
        <f>'Chi tiet (card)'!C2042</f>
        <v>0917415983</v>
      </c>
      <c r="D2041" s="95">
        <f t="shared" si="64"/>
        <v>10</v>
      </c>
      <c r="E2041" s="95" t="str">
        <f t="shared" si="65"/>
        <v>0917415XXX</v>
      </c>
      <c r="F2041" s="6" t="str">
        <f>'Chi tiet (card)'!D2042</f>
        <v>Vinaphone</v>
      </c>
      <c r="G2041" s="11">
        <f>'Chi tiet (card)'!E2042</f>
        <v>50000</v>
      </c>
    </row>
    <row r="2042" spans="1:7" hidden="1" x14ac:dyDescent="0.2">
      <c r="A2042" s="31">
        <f>'Chi tiet (card)'!A2043</f>
        <v>43215</v>
      </c>
      <c r="B2042" s="31" t="str">
        <f>'Chi tiet (card)'!B2043</f>
        <v>25-04-2018 19:52</v>
      </c>
      <c r="C2042" s="31" t="str">
        <f>'Chi tiet (card)'!C2043</f>
        <v>01656018773</v>
      </c>
      <c r="D2042" s="95">
        <f t="shared" si="64"/>
        <v>11</v>
      </c>
      <c r="E2042" s="95" t="str">
        <f t="shared" si="65"/>
        <v>01656018XXX</v>
      </c>
      <c r="F2042" s="6" t="str">
        <f>'Chi tiet (card)'!D2043</f>
        <v>Viettel</v>
      </c>
      <c r="G2042" s="11">
        <f>'Chi tiet (card)'!E2043</f>
        <v>50000</v>
      </c>
    </row>
    <row r="2043" spans="1:7" hidden="1" x14ac:dyDescent="0.2">
      <c r="A2043" s="31">
        <f>'Chi tiet (card)'!A2044</f>
        <v>43215</v>
      </c>
      <c r="B2043" s="31" t="str">
        <f>'Chi tiet (card)'!B2044</f>
        <v>25-04-2018 19:34</v>
      </c>
      <c r="C2043" s="31" t="str">
        <f>'Chi tiet (card)'!C2044</f>
        <v>0945248322</v>
      </c>
      <c r="D2043" s="95">
        <f t="shared" si="64"/>
        <v>10</v>
      </c>
      <c r="E2043" s="95" t="str">
        <f t="shared" si="65"/>
        <v>0945248XXX</v>
      </c>
      <c r="F2043" s="6" t="str">
        <f>'Chi tiet (card)'!D2044</f>
        <v>Vinaphone</v>
      </c>
      <c r="G2043" s="11">
        <f>'Chi tiet (card)'!E2044</f>
        <v>100000</v>
      </c>
    </row>
    <row r="2044" spans="1:7" hidden="1" x14ac:dyDescent="0.2">
      <c r="A2044" s="31">
        <f>'Chi tiet (card)'!A2045</f>
        <v>43215</v>
      </c>
      <c r="B2044" s="31" t="str">
        <f>'Chi tiet (card)'!B2045</f>
        <v>25-04-2018 19:34</v>
      </c>
      <c r="C2044" s="31" t="str">
        <f>'Chi tiet (card)'!C2045</f>
        <v>0938014030</v>
      </c>
      <c r="D2044" s="95">
        <f t="shared" si="64"/>
        <v>10</v>
      </c>
      <c r="E2044" s="95" t="str">
        <f t="shared" si="65"/>
        <v>0938014XXX</v>
      </c>
      <c r="F2044" s="6" t="str">
        <f>'Chi tiet (card)'!D2045</f>
        <v>Mobifone</v>
      </c>
      <c r="G2044" s="11">
        <f>'Chi tiet (card)'!E2045</f>
        <v>50000</v>
      </c>
    </row>
    <row r="2045" spans="1:7" hidden="1" x14ac:dyDescent="0.2">
      <c r="A2045" s="31">
        <f>'Chi tiet (card)'!A2046</f>
        <v>43215</v>
      </c>
      <c r="B2045" s="31" t="str">
        <f>'Chi tiet (card)'!B2046</f>
        <v>25-04-2018 19:16</v>
      </c>
      <c r="C2045" s="31" t="str">
        <f>'Chi tiet (card)'!C2046</f>
        <v>0906705239</v>
      </c>
      <c r="D2045" s="95">
        <f t="shared" si="64"/>
        <v>10</v>
      </c>
      <c r="E2045" s="95" t="str">
        <f t="shared" si="65"/>
        <v>0906705XXX</v>
      </c>
      <c r="F2045" s="6" t="str">
        <f>'Chi tiet (card)'!D2046</f>
        <v>Mobifone</v>
      </c>
      <c r="G2045" s="11">
        <f>'Chi tiet (card)'!E2046</f>
        <v>100000</v>
      </c>
    </row>
    <row r="2046" spans="1:7" hidden="1" x14ac:dyDescent="0.2">
      <c r="A2046" s="31">
        <f>'Chi tiet (card)'!A2047</f>
        <v>43215</v>
      </c>
      <c r="B2046" s="31" t="str">
        <f>'Chi tiet (card)'!B2047</f>
        <v>25-04-2018 19:03</v>
      </c>
      <c r="C2046" s="31" t="str">
        <f>'Chi tiet (card)'!C2047</f>
        <v>01219908964</v>
      </c>
      <c r="D2046" s="95">
        <f t="shared" si="64"/>
        <v>11</v>
      </c>
      <c r="E2046" s="95" t="str">
        <f t="shared" si="65"/>
        <v>01219908XXX</v>
      </c>
      <c r="F2046" s="6" t="str">
        <f>'Chi tiet (card)'!D2047</f>
        <v>Mobifone</v>
      </c>
      <c r="G2046" s="11">
        <f>'Chi tiet (card)'!E2047</f>
        <v>100000</v>
      </c>
    </row>
    <row r="2047" spans="1:7" hidden="1" x14ac:dyDescent="0.2">
      <c r="A2047" s="31">
        <f>'Chi tiet (card)'!A2048</f>
        <v>43215</v>
      </c>
      <c r="B2047" s="31" t="str">
        <f>'Chi tiet (card)'!B2048</f>
        <v>25-04-2018 18:19</v>
      </c>
      <c r="C2047" s="31" t="str">
        <f>'Chi tiet (card)'!C2048</f>
        <v>0943426420</v>
      </c>
      <c r="D2047" s="95">
        <f t="shared" si="64"/>
        <v>10</v>
      </c>
      <c r="E2047" s="95" t="str">
        <f t="shared" si="65"/>
        <v>0943426XXX</v>
      </c>
      <c r="F2047" s="6" t="str">
        <f>'Chi tiet (card)'!D2048</f>
        <v>Vinaphone</v>
      </c>
      <c r="G2047" s="11">
        <f>'Chi tiet (card)'!E2048</f>
        <v>50000</v>
      </c>
    </row>
    <row r="2048" spans="1:7" hidden="1" x14ac:dyDescent="0.2">
      <c r="A2048" s="31">
        <f>'Chi tiet (card)'!A2049</f>
        <v>43215</v>
      </c>
      <c r="B2048" s="31" t="str">
        <f>'Chi tiet (card)'!B2049</f>
        <v>25-04-2018 18:19</v>
      </c>
      <c r="C2048" s="31" t="str">
        <f>'Chi tiet (card)'!C2049</f>
        <v>01265261298</v>
      </c>
      <c r="D2048" s="95">
        <f t="shared" si="64"/>
        <v>11</v>
      </c>
      <c r="E2048" s="95" t="str">
        <f t="shared" si="65"/>
        <v>01265261XXX</v>
      </c>
      <c r="F2048" s="6" t="str">
        <f>'Chi tiet (card)'!D2049</f>
        <v>Mobifone</v>
      </c>
      <c r="G2048" s="11">
        <f>'Chi tiet (card)'!E2049</f>
        <v>100000</v>
      </c>
    </row>
    <row r="2049" spans="1:7" hidden="1" x14ac:dyDescent="0.2">
      <c r="A2049" s="31">
        <f>'Chi tiet (card)'!A2050</f>
        <v>43215</v>
      </c>
      <c r="B2049" s="31" t="str">
        <f>'Chi tiet (card)'!B2050</f>
        <v>25-04-2018 18:11</v>
      </c>
      <c r="C2049" s="31" t="str">
        <f>'Chi tiet (card)'!C2050</f>
        <v>0912562608</v>
      </c>
      <c r="D2049" s="95">
        <f t="shared" si="64"/>
        <v>10</v>
      </c>
      <c r="E2049" s="95" t="str">
        <f t="shared" si="65"/>
        <v>0912562XXX</v>
      </c>
      <c r="F2049" s="6" t="str">
        <f>'Chi tiet (card)'!D2050</f>
        <v>Vinaphone</v>
      </c>
      <c r="G2049" s="11">
        <f>'Chi tiet (card)'!E2050</f>
        <v>50000</v>
      </c>
    </row>
    <row r="2050" spans="1:7" hidden="1" x14ac:dyDescent="0.2">
      <c r="A2050" s="31">
        <f>'Chi tiet (card)'!A2051</f>
        <v>43215</v>
      </c>
      <c r="B2050" s="31" t="str">
        <f>'Chi tiet (card)'!B2051</f>
        <v>25-04-2018 18:04</v>
      </c>
      <c r="C2050" s="31" t="str">
        <f>'Chi tiet (card)'!C2051</f>
        <v>01283343104</v>
      </c>
      <c r="D2050" s="95">
        <f t="shared" si="64"/>
        <v>11</v>
      </c>
      <c r="E2050" s="95" t="str">
        <f t="shared" si="65"/>
        <v>01283343XXX</v>
      </c>
      <c r="F2050" s="6" t="str">
        <f>'Chi tiet (card)'!D2051</f>
        <v>Mobifone</v>
      </c>
      <c r="G2050" s="11">
        <f>'Chi tiet (card)'!E2051</f>
        <v>100000</v>
      </c>
    </row>
    <row r="2051" spans="1:7" hidden="1" x14ac:dyDescent="0.2">
      <c r="A2051" s="31">
        <f>'Chi tiet (card)'!A2052</f>
        <v>43215</v>
      </c>
      <c r="B2051" s="31" t="str">
        <f>'Chi tiet (card)'!B2052</f>
        <v>25-04-2018 17:13</v>
      </c>
      <c r="C2051" s="31" t="str">
        <f>'Chi tiet (card)'!C2052</f>
        <v>0917740824</v>
      </c>
      <c r="D2051" s="95">
        <f t="shared" si="64"/>
        <v>10</v>
      </c>
      <c r="E2051" s="95" t="str">
        <f t="shared" si="65"/>
        <v>0917740XXX</v>
      </c>
      <c r="F2051" s="6" t="str">
        <f>'Chi tiet (card)'!D2052</f>
        <v>Vinaphone</v>
      </c>
      <c r="G2051" s="11">
        <f>'Chi tiet (card)'!E2052</f>
        <v>100000</v>
      </c>
    </row>
    <row r="2052" spans="1:7" hidden="1" x14ac:dyDescent="0.2">
      <c r="A2052" s="31">
        <f>'Chi tiet (card)'!A2053</f>
        <v>43215</v>
      </c>
      <c r="B2052" s="31" t="str">
        <f>'Chi tiet (card)'!B2053</f>
        <v>25-04-2018 17:06</v>
      </c>
      <c r="C2052" s="31" t="str">
        <f>'Chi tiet (card)'!C2053</f>
        <v>01226489865</v>
      </c>
      <c r="D2052" s="95">
        <f t="shared" si="64"/>
        <v>11</v>
      </c>
      <c r="E2052" s="95" t="str">
        <f t="shared" si="65"/>
        <v>01226489XXX</v>
      </c>
      <c r="F2052" s="6" t="str">
        <f>'Chi tiet (card)'!D2053</f>
        <v>Mobifone</v>
      </c>
      <c r="G2052" s="11">
        <f>'Chi tiet (card)'!E2053</f>
        <v>50000</v>
      </c>
    </row>
    <row r="2053" spans="1:7" hidden="1" x14ac:dyDescent="0.2">
      <c r="A2053" s="31">
        <f>'Chi tiet (card)'!A2054</f>
        <v>43215</v>
      </c>
      <c r="B2053" s="31" t="str">
        <f>'Chi tiet (card)'!B2054</f>
        <v>25-04-2018 17:01</v>
      </c>
      <c r="C2053" s="31" t="str">
        <f>'Chi tiet (card)'!C2054</f>
        <v>01272190053</v>
      </c>
      <c r="D2053" s="95">
        <f t="shared" si="64"/>
        <v>11</v>
      </c>
      <c r="E2053" s="95" t="str">
        <f t="shared" si="65"/>
        <v>01272190XXX</v>
      </c>
      <c r="F2053" s="6" t="str">
        <f>'Chi tiet (card)'!D2054</f>
        <v>Vinaphone</v>
      </c>
      <c r="G2053" s="11">
        <f>'Chi tiet (card)'!E2054</f>
        <v>100000</v>
      </c>
    </row>
    <row r="2054" spans="1:7" hidden="1" x14ac:dyDescent="0.2">
      <c r="A2054" s="31">
        <f>'Chi tiet (card)'!A2055</f>
        <v>43215</v>
      </c>
      <c r="B2054" s="31" t="str">
        <f>'Chi tiet (card)'!B2055</f>
        <v>25-04-2018 16:03</v>
      </c>
      <c r="C2054" s="31" t="str">
        <f>'Chi tiet (card)'!C2055</f>
        <v>0929656229</v>
      </c>
      <c r="D2054" s="95">
        <f t="shared" si="64"/>
        <v>10</v>
      </c>
      <c r="E2054" s="95" t="str">
        <f t="shared" si="65"/>
        <v>0929656XXX</v>
      </c>
      <c r="F2054" s="6" t="str">
        <f>'Chi tiet (card)'!D2055</f>
        <v>Vietnammobile</v>
      </c>
      <c r="G2054" s="11">
        <f>'Chi tiet (card)'!E2055</f>
        <v>50000</v>
      </c>
    </row>
    <row r="2055" spans="1:7" hidden="1" x14ac:dyDescent="0.2">
      <c r="A2055" s="31">
        <f>'Chi tiet (card)'!A2056</f>
        <v>43215</v>
      </c>
      <c r="B2055" s="31" t="str">
        <f>'Chi tiet (card)'!B2056</f>
        <v>25-04-2018 15:38</v>
      </c>
      <c r="C2055" s="31" t="str">
        <f>'Chi tiet (card)'!C2056</f>
        <v>01298280683</v>
      </c>
      <c r="D2055" s="95">
        <f t="shared" si="64"/>
        <v>11</v>
      </c>
      <c r="E2055" s="95" t="str">
        <f t="shared" si="65"/>
        <v>01298280XXX</v>
      </c>
      <c r="F2055" s="6" t="str">
        <f>'Chi tiet (card)'!D2056</f>
        <v>Vinaphone</v>
      </c>
      <c r="G2055" s="11">
        <f>'Chi tiet (card)'!E2056</f>
        <v>100000</v>
      </c>
    </row>
    <row r="2056" spans="1:7" hidden="1" x14ac:dyDescent="0.2">
      <c r="A2056" s="31">
        <f>'Chi tiet (card)'!A2057</f>
        <v>43215</v>
      </c>
      <c r="B2056" s="31" t="str">
        <f>'Chi tiet (card)'!B2057</f>
        <v>25-04-2018 15:10</v>
      </c>
      <c r="C2056" s="31" t="str">
        <f>'Chi tiet (card)'!C2057</f>
        <v>0888732199</v>
      </c>
      <c r="D2056" s="95">
        <f t="shared" si="64"/>
        <v>10</v>
      </c>
      <c r="E2056" s="95" t="str">
        <f t="shared" si="65"/>
        <v>0888732XXX</v>
      </c>
      <c r="F2056" s="6" t="str">
        <f>'Chi tiet (card)'!D2057</f>
        <v>Vinaphone</v>
      </c>
      <c r="G2056" s="11">
        <f>'Chi tiet (card)'!E2057</f>
        <v>100000</v>
      </c>
    </row>
    <row r="2057" spans="1:7" hidden="1" x14ac:dyDescent="0.2">
      <c r="A2057" s="31">
        <f>'Chi tiet (card)'!A2058</f>
        <v>43215</v>
      </c>
      <c r="B2057" s="31" t="str">
        <f>'Chi tiet (card)'!B2058</f>
        <v>25-04-2018 15:03</v>
      </c>
      <c r="C2057" s="31" t="str">
        <f>'Chi tiet (card)'!C2058</f>
        <v>01275036635</v>
      </c>
      <c r="D2057" s="95">
        <f t="shared" si="64"/>
        <v>11</v>
      </c>
      <c r="E2057" s="95" t="str">
        <f t="shared" si="65"/>
        <v>01275036XXX</v>
      </c>
      <c r="F2057" s="6" t="str">
        <f>'Chi tiet (card)'!D2058</f>
        <v>Vinaphone</v>
      </c>
      <c r="G2057" s="11">
        <f>'Chi tiet (card)'!E2058</f>
        <v>50000</v>
      </c>
    </row>
    <row r="2058" spans="1:7" hidden="1" x14ac:dyDescent="0.2">
      <c r="A2058" s="31">
        <f>'Chi tiet (card)'!A2059</f>
        <v>43215</v>
      </c>
      <c r="B2058" s="31" t="str">
        <f>'Chi tiet (card)'!B2059</f>
        <v>25-04-2018 14:57</v>
      </c>
      <c r="C2058" s="31" t="str">
        <f>'Chi tiet (card)'!C2059</f>
        <v>0917282059</v>
      </c>
      <c r="D2058" s="95">
        <f t="shared" si="64"/>
        <v>10</v>
      </c>
      <c r="E2058" s="95" t="str">
        <f t="shared" si="65"/>
        <v>0917282XXX</v>
      </c>
      <c r="F2058" s="6" t="str">
        <f>'Chi tiet (card)'!D2059</f>
        <v>Vinaphone</v>
      </c>
      <c r="G2058" s="11">
        <f>'Chi tiet (card)'!E2059</f>
        <v>50000</v>
      </c>
    </row>
    <row r="2059" spans="1:7" hidden="1" x14ac:dyDescent="0.2">
      <c r="A2059" s="31">
        <f>'Chi tiet (card)'!A2060</f>
        <v>43215</v>
      </c>
      <c r="B2059" s="31" t="str">
        <f>'Chi tiet (card)'!B2060</f>
        <v>25-04-2018 14:53</v>
      </c>
      <c r="C2059" s="31" t="str">
        <f>'Chi tiet (card)'!C2060</f>
        <v>01666565859</v>
      </c>
      <c r="D2059" s="95">
        <f t="shared" si="64"/>
        <v>11</v>
      </c>
      <c r="E2059" s="95" t="str">
        <f t="shared" si="65"/>
        <v>01666565XXX</v>
      </c>
      <c r="F2059" s="6" t="str">
        <f>'Chi tiet (card)'!D2060</f>
        <v>Viettel</v>
      </c>
      <c r="G2059" s="11">
        <f>'Chi tiet (card)'!E2060</f>
        <v>50000</v>
      </c>
    </row>
    <row r="2060" spans="1:7" hidden="1" x14ac:dyDescent="0.2">
      <c r="A2060" s="31">
        <f>'Chi tiet (card)'!A2061</f>
        <v>43215</v>
      </c>
      <c r="B2060" s="31" t="str">
        <f>'Chi tiet (card)'!B2061</f>
        <v>25-04-2018 14:42</v>
      </c>
      <c r="C2060" s="31" t="str">
        <f>'Chi tiet (card)'!C2061</f>
        <v>01626351018</v>
      </c>
      <c r="D2060" s="95">
        <f t="shared" ref="D2060:D2123" si="66">LEN(C2060)</f>
        <v>11</v>
      </c>
      <c r="E2060" s="95" t="str">
        <f t="shared" ref="E2060:E2123" si="67">IF(D2060=11,LEFT(C2060,8)&amp;"XXX",LEFT(C2060,7)&amp;"XXX")</f>
        <v>01626351XXX</v>
      </c>
      <c r="F2060" s="6" t="str">
        <f>'Chi tiet (card)'!D2061</f>
        <v>Viettel</v>
      </c>
      <c r="G2060" s="11">
        <f>'Chi tiet (card)'!E2061</f>
        <v>50000</v>
      </c>
    </row>
    <row r="2061" spans="1:7" hidden="1" x14ac:dyDescent="0.2">
      <c r="A2061" s="31">
        <f>'Chi tiet (card)'!A2062</f>
        <v>43215</v>
      </c>
      <c r="B2061" s="31" t="str">
        <f>'Chi tiet (card)'!B2062</f>
        <v>25-04-2018 14:38</v>
      </c>
      <c r="C2061" s="31" t="str">
        <f>'Chi tiet (card)'!C2062</f>
        <v>01668004292</v>
      </c>
      <c r="D2061" s="95">
        <f t="shared" si="66"/>
        <v>11</v>
      </c>
      <c r="E2061" s="95" t="str">
        <f t="shared" si="67"/>
        <v>01668004XXX</v>
      </c>
      <c r="F2061" s="6" t="str">
        <f>'Chi tiet (card)'!D2062</f>
        <v>Viettel</v>
      </c>
      <c r="G2061" s="11">
        <f>'Chi tiet (card)'!E2062</f>
        <v>100000</v>
      </c>
    </row>
    <row r="2062" spans="1:7" hidden="1" x14ac:dyDescent="0.2">
      <c r="A2062" s="31">
        <f>'Chi tiet (card)'!A2063</f>
        <v>43215</v>
      </c>
      <c r="B2062" s="31" t="str">
        <f>'Chi tiet (card)'!B2063</f>
        <v>25-04-2018 14:31</v>
      </c>
      <c r="C2062" s="31" t="str">
        <f>'Chi tiet (card)'!C2063</f>
        <v>01655590713</v>
      </c>
      <c r="D2062" s="95">
        <f t="shared" si="66"/>
        <v>11</v>
      </c>
      <c r="E2062" s="95" t="str">
        <f t="shared" si="67"/>
        <v>01655590XXX</v>
      </c>
      <c r="F2062" s="6" t="str">
        <f>'Chi tiet (card)'!D2063</f>
        <v>Viettel</v>
      </c>
      <c r="G2062" s="11">
        <f>'Chi tiet (card)'!E2063</f>
        <v>100000</v>
      </c>
    </row>
    <row r="2063" spans="1:7" hidden="1" x14ac:dyDescent="0.2">
      <c r="A2063" s="31">
        <f>'Chi tiet (card)'!A2064</f>
        <v>43215</v>
      </c>
      <c r="B2063" s="31" t="str">
        <f>'Chi tiet (card)'!B2064</f>
        <v>25-04-2018 14:30</v>
      </c>
      <c r="C2063" s="31" t="str">
        <f>'Chi tiet (card)'!C2064</f>
        <v>01635715723</v>
      </c>
      <c r="D2063" s="95">
        <f t="shared" si="66"/>
        <v>11</v>
      </c>
      <c r="E2063" s="95" t="str">
        <f t="shared" si="67"/>
        <v>01635715XXX</v>
      </c>
      <c r="F2063" s="6" t="str">
        <f>'Chi tiet (card)'!D2064</f>
        <v>Viettel</v>
      </c>
      <c r="G2063" s="11">
        <f>'Chi tiet (card)'!E2064</f>
        <v>100000</v>
      </c>
    </row>
    <row r="2064" spans="1:7" hidden="1" x14ac:dyDescent="0.2">
      <c r="A2064" s="31">
        <f>'Chi tiet (card)'!A2065</f>
        <v>43215</v>
      </c>
      <c r="B2064" s="31" t="str">
        <f>'Chi tiet (card)'!B2065</f>
        <v>25-04-2018 14:30</v>
      </c>
      <c r="C2064" s="31" t="str">
        <f>'Chi tiet (card)'!C2065</f>
        <v>01646051403</v>
      </c>
      <c r="D2064" s="95">
        <f t="shared" si="66"/>
        <v>11</v>
      </c>
      <c r="E2064" s="95" t="str">
        <f t="shared" si="67"/>
        <v>01646051XXX</v>
      </c>
      <c r="F2064" s="6" t="str">
        <f>'Chi tiet (card)'!D2065</f>
        <v>Viettel</v>
      </c>
      <c r="G2064" s="11">
        <f>'Chi tiet (card)'!E2065</f>
        <v>50000</v>
      </c>
    </row>
    <row r="2065" spans="1:7" hidden="1" x14ac:dyDescent="0.2">
      <c r="A2065" s="31">
        <f>'Chi tiet (card)'!A2066</f>
        <v>43215</v>
      </c>
      <c r="B2065" s="31" t="str">
        <f>'Chi tiet (card)'!B2066</f>
        <v>25-04-2018 14:21</v>
      </c>
      <c r="C2065" s="31" t="str">
        <f>'Chi tiet (card)'!C2066</f>
        <v>01224597792</v>
      </c>
      <c r="D2065" s="95">
        <f t="shared" si="66"/>
        <v>11</v>
      </c>
      <c r="E2065" s="95" t="str">
        <f t="shared" si="67"/>
        <v>01224597XXX</v>
      </c>
      <c r="F2065" s="6" t="str">
        <f>'Chi tiet (card)'!D2066</f>
        <v>Mobifone</v>
      </c>
      <c r="G2065" s="11">
        <f>'Chi tiet (card)'!E2066</f>
        <v>100000</v>
      </c>
    </row>
    <row r="2066" spans="1:7" hidden="1" x14ac:dyDescent="0.2">
      <c r="A2066" s="31">
        <f>'Chi tiet (card)'!A2067</f>
        <v>43215</v>
      </c>
      <c r="B2066" s="31" t="str">
        <f>'Chi tiet (card)'!B2067</f>
        <v>25-04-2018 13:54</v>
      </c>
      <c r="C2066" s="31" t="str">
        <f>'Chi tiet (card)'!C2067</f>
        <v>0913600202</v>
      </c>
      <c r="D2066" s="95">
        <f t="shared" si="66"/>
        <v>10</v>
      </c>
      <c r="E2066" s="95" t="str">
        <f t="shared" si="67"/>
        <v>0913600XXX</v>
      </c>
      <c r="F2066" s="6" t="str">
        <f>'Chi tiet (card)'!D2067</f>
        <v>Vinaphone</v>
      </c>
      <c r="G2066" s="11">
        <f>'Chi tiet (card)'!E2067</f>
        <v>100000</v>
      </c>
    </row>
    <row r="2067" spans="1:7" hidden="1" x14ac:dyDescent="0.2">
      <c r="A2067" s="31">
        <f>'Chi tiet (card)'!A2068</f>
        <v>43215</v>
      </c>
      <c r="B2067" s="31" t="str">
        <f>'Chi tiet (card)'!B2068</f>
        <v>25-04-2018 13:35</v>
      </c>
      <c r="C2067" s="31" t="str">
        <f>'Chi tiet (card)'!C2068</f>
        <v>01656752871</v>
      </c>
      <c r="D2067" s="95">
        <f t="shared" si="66"/>
        <v>11</v>
      </c>
      <c r="E2067" s="95" t="str">
        <f t="shared" si="67"/>
        <v>01656752XXX</v>
      </c>
      <c r="F2067" s="6" t="str">
        <f>'Chi tiet (card)'!D2068</f>
        <v>Viettel</v>
      </c>
      <c r="G2067" s="11">
        <f>'Chi tiet (card)'!E2068</f>
        <v>50000</v>
      </c>
    </row>
    <row r="2068" spans="1:7" hidden="1" x14ac:dyDescent="0.2">
      <c r="A2068" s="31">
        <f>'Chi tiet (card)'!A2069</f>
        <v>43215</v>
      </c>
      <c r="B2068" s="31" t="str">
        <f>'Chi tiet (card)'!B2069</f>
        <v>25-04-2018 13:34</v>
      </c>
      <c r="C2068" s="31" t="str">
        <f>'Chi tiet (card)'!C2069</f>
        <v>01655528968</v>
      </c>
      <c r="D2068" s="95">
        <f t="shared" si="66"/>
        <v>11</v>
      </c>
      <c r="E2068" s="95" t="str">
        <f t="shared" si="67"/>
        <v>01655528XXX</v>
      </c>
      <c r="F2068" s="6" t="str">
        <f>'Chi tiet (card)'!D2069</f>
        <v>Viettel</v>
      </c>
      <c r="G2068" s="11">
        <f>'Chi tiet (card)'!E2069</f>
        <v>100000</v>
      </c>
    </row>
    <row r="2069" spans="1:7" hidden="1" x14ac:dyDescent="0.2">
      <c r="A2069" s="31">
        <f>'Chi tiet (card)'!A2070</f>
        <v>43215</v>
      </c>
      <c r="B2069" s="31" t="str">
        <f>'Chi tiet (card)'!B2070</f>
        <v>25-04-2018 13:34</v>
      </c>
      <c r="C2069" s="31" t="str">
        <f>'Chi tiet (card)'!C2070</f>
        <v>01652823002</v>
      </c>
      <c r="D2069" s="95">
        <f t="shared" si="66"/>
        <v>11</v>
      </c>
      <c r="E2069" s="95" t="str">
        <f t="shared" si="67"/>
        <v>01652823XXX</v>
      </c>
      <c r="F2069" s="6" t="str">
        <f>'Chi tiet (card)'!D2070</f>
        <v>Viettel</v>
      </c>
      <c r="G2069" s="11">
        <f>'Chi tiet (card)'!E2070</f>
        <v>50000</v>
      </c>
    </row>
    <row r="2070" spans="1:7" hidden="1" x14ac:dyDescent="0.2">
      <c r="A2070" s="31">
        <f>'Chi tiet (card)'!A2071</f>
        <v>43215</v>
      </c>
      <c r="B2070" s="31" t="str">
        <f>'Chi tiet (card)'!B2071</f>
        <v>25-04-2018 13:34</v>
      </c>
      <c r="C2070" s="31" t="str">
        <f>'Chi tiet (card)'!C2071</f>
        <v>01652598562</v>
      </c>
      <c r="D2070" s="95">
        <f t="shared" si="66"/>
        <v>11</v>
      </c>
      <c r="E2070" s="95" t="str">
        <f t="shared" si="67"/>
        <v>01652598XXX</v>
      </c>
      <c r="F2070" s="6" t="str">
        <f>'Chi tiet (card)'!D2071</f>
        <v>Viettel</v>
      </c>
      <c r="G2070" s="11">
        <f>'Chi tiet (card)'!E2071</f>
        <v>100000</v>
      </c>
    </row>
    <row r="2071" spans="1:7" hidden="1" x14ac:dyDescent="0.2">
      <c r="A2071" s="31">
        <f>'Chi tiet (card)'!A2072</f>
        <v>43215</v>
      </c>
      <c r="B2071" s="31" t="str">
        <f>'Chi tiet (card)'!B2072</f>
        <v>25-04-2018 13:33</v>
      </c>
      <c r="C2071" s="31" t="str">
        <f>'Chi tiet (card)'!C2072</f>
        <v>01652209925</v>
      </c>
      <c r="D2071" s="95">
        <f t="shared" si="66"/>
        <v>11</v>
      </c>
      <c r="E2071" s="95" t="str">
        <f t="shared" si="67"/>
        <v>01652209XXX</v>
      </c>
      <c r="F2071" s="6" t="str">
        <f>'Chi tiet (card)'!D2072</f>
        <v>Viettel</v>
      </c>
      <c r="G2071" s="11">
        <f>'Chi tiet (card)'!E2072</f>
        <v>50000</v>
      </c>
    </row>
    <row r="2072" spans="1:7" hidden="1" x14ac:dyDescent="0.2">
      <c r="A2072" s="31">
        <f>'Chi tiet (card)'!A2073</f>
        <v>43215</v>
      </c>
      <c r="B2072" s="31" t="str">
        <f>'Chi tiet (card)'!B2073</f>
        <v>25-04-2018 13:33</v>
      </c>
      <c r="C2072" s="31" t="str">
        <f>'Chi tiet (card)'!C2073</f>
        <v>01652108795</v>
      </c>
      <c r="D2072" s="95">
        <f t="shared" si="66"/>
        <v>11</v>
      </c>
      <c r="E2072" s="95" t="str">
        <f t="shared" si="67"/>
        <v>01652108XXX</v>
      </c>
      <c r="F2072" s="6" t="str">
        <f>'Chi tiet (card)'!D2073</f>
        <v>Viettel</v>
      </c>
      <c r="G2072" s="11">
        <f>'Chi tiet (card)'!E2073</f>
        <v>100000</v>
      </c>
    </row>
    <row r="2073" spans="1:7" hidden="1" x14ac:dyDescent="0.2">
      <c r="A2073" s="31">
        <f>'Chi tiet (card)'!A2074</f>
        <v>43215</v>
      </c>
      <c r="B2073" s="31" t="str">
        <f>'Chi tiet (card)'!B2074</f>
        <v>25-04-2018 13:32</v>
      </c>
      <c r="C2073" s="31" t="str">
        <f>'Chi tiet (card)'!C2074</f>
        <v>01648702273</v>
      </c>
      <c r="D2073" s="95">
        <f t="shared" si="66"/>
        <v>11</v>
      </c>
      <c r="E2073" s="95" t="str">
        <f t="shared" si="67"/>
        <v>01648702XXX</v>
      </c>
      <c r="F2073" s="6" t="str">
        <f>'Chi tiet (card)'!D2074</f>
        <v>Viettel</v>
      </c>
      <c r="G2073" s="11">
        <f>'Chi tiet (card)'!E2074</f>
        <v>50000</v>
      </c>
    </row>
    <row r="2074" spans="1:7" hidden="1" x14ac:dyDescent="0.2">
      <c r="A2074" s="31">
        <f>'Chi tiet (card)'!A2075</f>
        <v>43215</v>
      </c>
      <c r="B2074" s="31" t="str">
        <f>'Chi tiet (card)'!B2075</f>
        <v>25-04-2018 13:32</v>
      </c>
      <c r="C2074" s="31" t="str">
        <f>'Chi tiet (card)'!C2075</f>
        <v>01646879811</v>
      </c>
      <c r="D2074" s="95">
        <f t="shared" si="66"/>
        <v>11</v>
      </c>
      <c r="E2074" s="95" t="str">
        <f t="shared" si="67"/>
        <v>01646879XXX</v>
      </c>
      <c r="F2074" s="6" t="str">
        <f>'Chi tiet (card)'!D2075</f>
        <v>Viettel</v>
      </c>
      <c r="G2074" s="11">
        <f>'Chi tiet (card)'!E2075</f>
        <v>50000</v>
      </c>
    </row>
    <row r="2075" spans="1:7" hidden="1" x14ac:dyDescent="0.2">
      <c r="A2075" s="31">
        <f>'Chi tiet (card)'!A2076</f>
        <v>43215</v>
      </c>
      <c r="B2075" s="31" t="str">
        <f>'Chi tiet (card)'!B2076</f>
        <v>25-04-2018 13:32</v>
      </c>
      <c r="C2075" s="31" t="str">
        <f>'Chi tiet (card)'!C2076</f>
        <v>01648233070</v>
      </c>
      <c r="D2075" s="95">
        <f t="shared" si="66"/>
        <v>11</v>
      </c>
      <c r="E2075" s="95" t="str">
        <f t="shared" si="67"/>
        <v>01648233XXX</v>
      </c>
      <c r="F2075" s="6" t="str">
        <f>'Chi tiet (card)'!D2076</f>
        <v>Viettel</v>
      </c>
      <c r="G2075" s="11">
        <f>'Chi tiet (card)'!E2076</f>
        <v>100000</v>
      </c>
    </row>
    <row r="2076" spans="1:7" hidden="1" x14ac:dyDescent="0.2">
      <c r="A2076" s="31">
        <f>'Chi tiet (card)'!A2077</f>
        <v>43215</v>
      </c>
      <c r="B2076" s="31" t="str">
        <f>'Chi tiet (card)'!B2077</f>
        <v>25-04-2018 13:31</v>
      </c>
      <c r="C2076" s="31" t="str">
        <f>'Chi tiet (card)'!C2077</f>
        <v>01645113567</v>
      </c>
      <c r="D2076" s="95">
        <f t="shared" si="66"/>
        <v>11</v>
      </c>
      <c r="E2076" s="95" t="str">
        <f t="shared" si="67"/>
        <v>01645113XXX</v>
      </c>
      <c r="F2076" s="6" t="str">
        <f>'Chi tiet (card)'!D2077</f>
        <v>Viettel</v>
      </c>
      <c r="G2076" s="11">
        <f>'Chi tiet (card)'!E2077</f>
        <v>50000</v>
      </c>
    </row>
    <row r="2077" spans="1:7" hidden="1" x14ac:dyDescent="0.2">
      <c r="A2077" s="31">
        <f>'Chi tiet (card)'!A2078</f>
        <v>43215</v>
      </c>
      <c r="B2077" s="31" t="str">
        <f>'Chi tiet (card)'!B2078</f>
        <v>25-04-2018 13:31</v>
      </c>
      <c r="C2077" s="31" t="str">
        <f>'Chi tiet (card)'!C2078</f>
        <v>01646568867</v>
      </c>
      <c r="D2077" s="95">
        <f t="shared" si="66"/>
        <v>11</v>
      </c>
      <c r="E2077" s="95" t="str">
        <f t="shared" si="67"/>
        <v>01646568XXX</v>
      </c>
      <c r="F2077" s="6" t="str">
        <f>'Chi tiet (card)'!D2078</f>
        <v>Viettel</v>
      </c>
      <c r="G2077" s="11">
        <f>'Chi tiet (card)'!E2078</f>
        <v>50000</v>
      </c>
    </row>
    <row r="2078" spans="1:7" hidden="1" x14ac:dyDescent="0.2">
      <c r="A2078" s="31">
        <f>'Chi tiet (card)'!A2079</f>
        <v>43215</v>
      </c>
      <c r="B2078" s="31" t="str">
        <f>'Chi tiet (card)'!B2079</f>
        <v>25-04-2018 13:31</v>
      </c>
      <c r="C2078" s="31" t="str">
        <f>'Chi tiet (card)'!C2079</f>
        <v>0916314738</v>
      </c>
      <c r="D2078" s="95">
        <f t="shared" si="66"/>
        <v>10</v>
      </c>
      <c r="E2078" s="95" t="str">
        <f t="shared" si="67"/>
        <v>0916314XXX</v>
      </c>
      <c r="F2078" s="6" t="str">
        <f>'Chi tiet (card)'!D2079</f>
        <v>Vinaphone</v>
      </c>
      <c r="G2078" s="11">
        <f>'Chi tiet (card)'!E2079</f>
        <v>50000</v>
      </c>
    </row>
    <row r="2079" spans="1:7" hidden="1" x14ac:dyDescent="0.2">
      <c r="A2079" s="31">
        <f>'Chi tiet (card)'!A2080</f>
        <v>43215</v>
      </c>
      <c r="B2079" s="31" t="str">
        <f>'Chi tiet (card)'!B2080</f>
        <v>25-04-2018 13:31</v>
      </c>
      <c r="C2079" s="31" t="str">
        <f>'Chi tiet (card)'!C2080</f>
        <v>01645432094</v>
      </c>
      <c r="D2079" s="95">
        <f t="shared" si="66"/>
        <v>11</v>
      </c>
      <c r="E2079" s="95" t="str">
        <f t="shared" si="67"/>
        <v>01645432XXX</v>
      </c>
      <c r="F2079" s="6" t="str">
        <f>'Chi tiet (card)'!D2080</f>
        <v>Viettel</v>
      </c>
      <c r="G2079" s="11">
        <f>'Chi tiet (card)'!E2080</f>
        <v>50000</v>
      </c>
    </row>
    <row r="2080" spans="1:7" hidden="1" x14ac:dyDescent="0.2">
      <c r="A2080" s="31">
        <f>'Chi tiet (card)'!A2081</f>
        <v>43215</v>
      </c>
      <c r="B2080" s="31" t="str">
        <f>'Chi tiet (card)'!B2081</f>
        <v>25-04-2018 13:30</v>
      </c>
      <c r="C2080" s="31" t="str">
        <f>'Chi tiet (card)'!C2081</f>
        <v>01639255672</v>
      </c>
      <c r="D2080" s="95">
        <f t="shared" si="66"/>
        <v>11</v>
      </c>
      <c r="E2080" s="95" t="str">
        <f t="shared" si="67"/>
        <v>01639255XXX</v>
      </c>
      <c r="F2080" s="6" t="str">
        <f>'Chi tiet (card)'!D2081</f>
        <v>Viettel</v>
      </c>
      <c r="G2080" s="11">
        <f>'Chi tiet (card)'!E2081</f>
        <v>50000</v>
      </c>
    </row>
    <row r="2081" spans="1:7" hidden="1" x14ac:dyDescent="0.2">
      <c r="A2081" s="31">
        <f>'Chi tiet (card)'!A2082</f>
        <v>43215</v>
      </c>
      <c r="B2081" s="31" t="str">
        <f>'Chi tiet (card)'!B2082</f>
        <v>25-04-2018 13:30</v>
      </c>
      <c r="C2081" s="31" t="str">
        <f>'Chi tiet (card)'!C2082</f>
        <v>01643908937</v>
      </c>
      <c r="D2081" s="95">
        <f t="shared" si="66"/>
        <v>11</v>
      </c>
      <c r="E2081" s="95" t="str">
        <f t="shared" si="67"/>
        <v>01643908XXX</v>
      </c>
      <c r="F2081" s="6" t="str">
        <f>'Chi tiet (card)'!D2082</f>
        <v>Viettel</v>
      </c>
      <c r="G2081" s="11">
        <f>'Chi tiet (card)'!E2082</f>
        <v>100000</v>
      </c>
    </row>
    <row r="2082" spans="1:7" hidden="1" x14ac:dyDescent="0.2">
      <c r="A2082" s="31">
        <f>'Chi tiet (card)'!A2083</f>
        <v>43215</v>
      </c>
      <c r="B2082" s="31" t="str">
        <f>'Chi tiet (card)'!B2083</f>
        <v>25-04-2018 13:29</v>
      </c>
      <c r="C2082" s="31" t="str">
        <f>'Chi tiet (card)'!C2083</f>
        <v>0982696229</v>
      </c>
      <c r="D2082" s="95">
        <f t="shared" si="66"/>
        <v>10</v>
      </c>
      <c r="E2082" s="95" t="str">
        <f t="shared" si="67"/>
        <v>0982696XXX</v>
      </c>
      <c r="F2082" s="6" t="str">
        <f>'Chi tiet (card)'!D2083</f>
        <v>Viettel</v>
      </c>
      <c r="G2082" s="11">
        <f>'Chi tiet (card)'!E2083</f>
        <v>50000</v>
      </c>
    </row>
    <row r="2083" spans="1:7" hidden="1" x14ac:dyDescent="0.2">
      <c r="A2083" s="31">
        <f>'Chi tiet (card)'!A2084</f>
        <v>43215</v>
      </c>
      <c r="B2083" s="31" t="str">
        <f>'Chi tiet (card)'!B2084</f>
        <v>25-04-2018 13:14</v>
      </c>
      <c r="C2083" s="31" t="str">
        <f>'Chi tiet (card)'!C2084</f>
        <v>01687026658</v>
      </c>
      <c r="D2083" s="95">
        <f t="shared" si="66"/>
        <v>11</v>
      </c>
      <c r="E2083" s="95" t="str">
        <f t="shared" si="67"/>
        <v>01687026XXX</v>
      </c>
      <c r="F2083" s="6" t="str">
        <f>'Chi tiet (card)'!D2084</f>
        <v>Viettel</v>
      </c>
      <c r="G2083" s="11">
        <f>'Chi tiet (card)'!E2084</f>
        <v>100000</v>
      </c>
    </row>
    <row r="2084" spans="1:7" hidden="1" x14ac:dyDescent="0.2">
      <c r="A2084" s="31">
        <f>'Chi tiet (card)'!A2085</f>
        <v>43215</v>
      </c>
      <c r="B2084" s="31" t="str">
        <f>'Chi tiet (card)'!B2085</f>
        <v>25-04-2018 13:14</v>
      </c>
      <c r="C2084" s="31" t="str">
        <f>'Chi tiet (card)'!C2085</f>
        <v>01667252509</v>
      </c>
      <c r="D2084" s="95">
        <f t="shared" si="66"/>
        <v>11</v>
      </c>
      <c r="E2084" s="95" t="str">
        <f t="shared" si="67"/>
        <v>01667252XXX</v>
      </c>
      <c r="F2084" s="6" t="str">
        <f>'Chi tiet (card)'!D2085</f>
        <v>Viettel</v>
      </c>
      <c r="G2084" s="11">
        <f>'Chi tiet (card)'!E2085</f>
        <v>50000</v>
      </c>
    </row>
    <row r="2085" spans="1:7" hidden="1" x14ac:dyDescent="0.2">
      <c r="A2085" s="31">
        <f>'Chi tiet (card)'!A2086</f>
        <v>43215</v>
      </c>
      <c r="B2085" s="31" t="str">
        <f>'Chi tiet (card)'!B2086</f>
        <v>25-04-2018 13:10</v>
      </c>
      <c r="C2085" s="31" t="str">
        <f>'Chi tiet (card)'!C2086</f>
        <v>0909281019</v>
      </c>
      <c r="D2085" s="95">
        <f t="shared" si="66"/>
        <v>10</v>
      </c>
      <c r="E2085" s="95" t="str">
        <f t="shared" si="67"/>
        <v>0909281XXX</v>
      </c>
      <c r="F2085" s="6" t="str">
        <f>'Chi tiet (card)'!D2086</f>
        <v>Mobifone</v>
      </c>
      <c r="G2085" s="11">
        <f>'Chi tiet (card)'!E2086</f>
        <v>100000</v>
      </c>
    </row>
    <row r="2086" spans="1:7" hidden="1" x14ac:dyDescent="0.2">
      <c r="A2086" s="31">
        <f>'Chi tiet (card)'!A2087</f>
        <v>43215</v>
      </c>
      <c r="B2086" s="31" t="str">
        <f>'Chi tiet (card)'!B2087</f>
        <v>25-04-2018 13:05</v>
      </c>
      <c r="C2086" s="31" t="str">
        <f>'Chi tiet (card)'!C2087</f>
        <v>01636546747</v>
      </c>
      <c r="D2086" s="95">
        <f t="shared" si="66"/>
        <v>11</v>
      </c>
      <c r="E2086" s="95" t="str">
        <f t="shared" si="67"/>
        <v>01636546XXX</v>
      </c>
      <c r="F2086" s="6" t="str">
        <f>'Chi tiet (card)'!D2087</f>
        <v>Viettel</v>
      </c>
      <c r="G2086" s="11">
        <f>'Chi tiet (card)'!E2087</f>
        <v>50000</v>
      </c>
    </row>
    <row r="2087" spans="1:7" hidden="1" x14ac:dyDescent="0.2">
      <c r="A2087" s="31">
        <f>'Chi tiet (card)'!A2088</f>
        <v>43215</v>
      </c>
      <c r="B2087" s="31" t="str">
        <f>'Chi tiet (card)'!B2088</f>
        <v>25-04-2018 13:05</v>
      </c>
      <c r="C2087" s="31" t="str">
        <f>'Chi tiet (card)'!C2088</f>
        <v>01638864655</v>
      </c>
      <c r="D2087" s="95">
        <f t="shared" si="66"/>
        <v>11</v>
      </c>
      <c r="E2087" s="95" t="str">
        <f t="shared" si="67"/>
        <v>01638864XXX</v>
      </c>
      <c r="F2087" s="6" t="str">
        <f>'Chi tiet (card)'!D2088</f>
        <v>Viettel</v>
      </c>
      <c r="G2087" s="11">
        <f>'Chi tiet (card)'!E2088</f>
        <v>50000</v>
      </c>
    </row>
    <row r="2088" spans="1:7" hidden="1" x14ac:dyDescent="0.2">
      <c r="A2088" s="31">
        <f>'Chi tiet (card)'!A2089</f>
        <v>43215</v>
      </c>
      <c r="B2088" s="31" t="str">
        <f>'Chi tiet (card)'!B2089</f>
        <v>25-04-2018 13:04</v>
      </c>
      <c r="C2088" s="31" t="str">
        <f>'Chi tiet (card)'!C2089</f>
        <v>01634593003</v>
      </c>
      <c r="D2088" s="95">
        <f t="shared" si="66"/>
        <v>11</v>
      </c>
      <c r="E2088" s="95" t="str">
        <f t="shared" si="67"/>
        <v>01634593XXX</v>
      </c>
      <c r="F2088" s="6" t="str">
        <f>'Chi tiet (card)'!D2089</f>
        <v>Viettel</v>
      </c>
      <c r="G2088" s="11">
        <f>'Chi tiet (card)'!E2089</f>
        <v>50000</v>
      </c>
    </row>
    <row r="2089" spans="1:7" hidden="1" x14ac:dyDescent="0.2">
      <c r="A2089" s="31">
        <f>'Chi tiet (card)'!A2090</f>
        <v>43215</v>
      </c>
      <c r="B2089" s="31" t="str">
        <f>'Chi tiet (card)'!B2090</f>
        <v>25-04-2018 13:04</v>
      </c>
      <c r="C2089" s="31" t="str">
        <f>'Chi tiet (card)'!C2090</f>
        <v>01632388226</v>
      </c>
      <c r="D2089" s="95">
        <f t="shared" si="66"/>
        <v>11</v>
      </c>
      <c r="E2089" s="95" t="str">
        <f t="shared" si="67"/>
        <v>01632388XXX</v>
      </c>
      <c r="F2089" s="6" t="str">
        <f>'Chi tiet (card)'!D2090</f>
        <v>Viettel</v>
      </c>
      <c r="G2089" s="11">
        <f>'Chi tiet (card)'!E2090</f>
        <v>50000</v>
      </c>
    </row>
    <row r="2090" spans="1:7" hidden="1" x14ac:dyDescent="0.2">
      <c r="A2090" s="31">
        <f>'Chi tiet (card)'!A2091</f>
        <v>43215</v>
      </c>
      <c r="B2090" s="31" t="str">
        <f>'Chi tiet (card)'!B2091</f>
        <v>25-04-2018 13:04</v>
      </c>
      <c r="C2090" s="31" t="str">
        <f>'Chi tiet (card)'!C2091</f>
        <v>01633517508</v>
      </c>
      <c r="D2090" s="95">
        <f t="shared" si="66"/>
        <v>11</v>
      </c>
      <c r="E2090" s="95" t="str">
        <f t="shared" si="67"/>
        <v>01633517XXX</v>
      </c>
      <c r="F2090" s="6" t="str">
        <f>'Chi tiet (card)'!D2091</f>
        <v>Viettel</v>
      </c>
      <c r="G2090" s="11">
        <f>'Chi tiet (card)'!E2091</f>
        <v>100000</v>
      </c>
    </row>
    <row r="2091" spans="1:7" hidden="1" x14ac:dyDescent="0.2">
      <c r="A2091" s="31">
        <f>'Chi tiet (card)'!A2092</f>
        <v>43215</v>
      </c>
      <c r="B2091" s="31" t="str">
        <f>'Chi tiet (card)'!B2092</f>
        <v>25-04-2018 13:03</v>
      </c>
      <c r="C2091" s="31" t="str">
        <f>'Chi tiet (card)'!C2092</f>
        <v>0989625343</v>
      </c>
      <c r="D2091" s="95">
        <f t="shared" si="66"/>
        <v>10</v>
      </c>
      <c r="E2091" s="95" t="str">
        <f t="shared" si="67"/>
        <v>0989625XXX</v>
      </c>
      <c r="F2091" s="6" t="str">
        <f>'Chi tiet (card)'!D2092</f>
        <v>Viettel</v>
      </c>
      <c r="G2091" s="11">
        <f>'Chi tiet (card)'!E2092</f>
        <v>50000</v>
      </c>
    </row>
    <row r="2092" spans="1:7" hidden="1" x14ac:dyDescent="0.2">
      <c r="A2092" s="31">
        <f>'Chi tiet (card)'!A2093</f>
        <v>43215</v>
      </c>
      <c r="B2092" s="31" t="str">
        <f>'Chi tiet (card)'!B2093</f>
        <v>25-04-2018 13:03</v>
      </c>
      <c r="C2092" s="31" t="str">
        <f>'Chi tiet (card)'!C2093</f>
        <v>01627738317</v>
      </c>
      <c r="D2092" s="95">
        <f t="shared" si="66"/>
        <v>11</v>
      </c>
      <c r="E2092" s="95" t="str">
        <f t="shared" si="67"/>
        <v>01627738XXX</v>
      </c>
      <c r="F2092" s="6" t="str">
        <f>'Chi tiet (card)'!D2093</f>
        <v>Viettel</v>
      </c>
      <c r="G2092" s="11">
        <f>'Chi tiet (card)'!E2093</f>
        <v>100000</v>
      </c>
    </row>
    <row r="2093" spans="1:7" hidden="1" x14ac:dyDescent="0.2">
      <c r="A2093" s="31">
        <f>'Chi tiet (card)'!A2094</f>
        <v>43215</v>
      </c>
      <c r="B2093" s="31" t="str">
        <f>'Chi tiet (card)'!B2094</f>
        <v>25-04-2018 13:02</v>
      </c>
      <c r="C2093" s="31" t="str">
        <f>'Chi tiet (card)'!C2094</f>
        <v>0989502257</v>
      </c>
      <c r="D2093" s="95">
        <f t="shared" si="66"/>
        <v>10</v>
      </c>
      <c r="E2093" s="95" t="str">
        <f t="shared" si="67"/>
        <v>0989502XXX</v>
      </c>
      <c r="F2093" s="6" t="str">
        <f>'Chi tiet (card)'!D2094</f>
        <v>Viettel</v>
      </c>
      <c r="G2093" s="11">
        <f>'Chi tiet (card)'!E2094</f>
        <v>50000</v>
      </c>
    </row>
    <row r="2094" spans="1:7" hidden="1" x14ac:dyDescent="0.2">
      <c r="A2094" s="31">
        <f>'Chi tiet (card)'!A2095</f>
        <v>43215</v>
      </c>
      <c r="B2094" s="31" t="str">
        <f>'Chi tiet (card)'!B2095</f>
        <v>25-04-2018 13:02</v>
      </c>
      <c r="C2094" s="31" t="str">
        <f>'Chi tiet (card)'!C2095</f>
        <v>0987471365</v>
      </c>
      <c r="D2094" s="95">
        <f t="shared" si="66"/>
        <v>10</v>
      </c>
      <c r="E2094" s="95" t="str">
        <f t="shared" si="67"/>
        <v>0987471XXX</v>
      </c>
      <c r="F2094" s="6" t="str">
        <f>'Chi tiet (card)'!D2095</f>
        <v>Viettel</v>
      </c>
      <c r="G2094" s="11">
        <f>'Chi tiet (card)'!E2095</f>
        <v>50000</v>
      </c>
    </row>
    <row r="2095" spans="1:7" hidden="1" x14ac:dyDescent="0.2">
      <c r="A2095" s="31">
        <f>'Chi tiet (card)'!A2096</f>
        <v>43215</v>
      </c>
      <c r="B2095" s="31" t="str">
        <f>'Chi tiet (card)'!B2096</f>
        <v>25-04-2018 13:02</v>
      </c>
      <c r="C2095" s="31" t="str">
        <f>'Chi tiet (card)'!C2096</f>
        <v>0988386333</v>
      </c>
      <c r="D2095" s="95">
        <f t="shared" si="66"/>
        <v>10</v>
      </c>
      <c r="E2095" s="95" t="str">
        <f t="shared" si="67"/>
        <v>0988386XXX</v>
      </c>
      <c r="F2095" s="6" t="str">
        <f>'Chi tiet (card)'!D2096</f>
        <v>Viettel</v>
      </c>
      <c r="G2095" s="11">
        <f>'Chi tiet (card)'!E2096</f>
        <v>50000</v>
      </c>
    </row>
    <row r="2096" spans="1:7" hidden="1" x14ac:dyDescent="0.2">
      <c r="A2096" s="31">
        <f>'Chi tiet (card)'!A2097</f>
        <v>43215</v>
      </c>
      <c r="B2096" s="31" t="str">
        <f>'Chi tiet (card)'!B2097</f>
        <v>25-04-2018 13:01</v>
      </c>
      <c r="C2096" s="31" t="str">
        <f>'Chi tiet (card)'!C2097</f>
        <v>0987299041</v>
      </c>
      <c r="D2096" s="95">
        <f t="shared" si="66"/>
        <v>10</v>
      </c>
      <c r="E2096" s="95" t="str">
        <f t="shared" si="67"/>
        <v>0987299XXX</v>
      </c>
      <c r="F2096" s="6" t="str">
        <f>'Chi tiet (card)'!D2097</f>
        <v>Viettel</v>
      </c>
      <c r="G2096" s="11">
        <f>'Chi tiet (card)'!E2097</f>
        <v>100000</v>
      </c>
    </row>
    <row r="2097" spans="1:7" hidden="1" x14ac:dyDescent="0.2">
      <c r="A2097" s="31">
        <f>'Chi tiet (card)'!A2098</f>
        <v>43215</v>
      </c>
      <c r="B2097" s="31" t="str">
        <f>'Chi tiet (card)'!B2098</f>
        <v>25-04-2018 13:01</v>
      </c>
      <c r="C2097" s="31" t="str">
        <f>'Chi tiet (card)'!C2098</f>
        <v>0972776280</v>
      </c>
      <c r="D2097" s="95">
        <f t="shared" si="66"/>
        <v>10</v>
      </c>
      <c r="E2097" s="95" t="str">
        <f t="shared" si="67"/>
        <v>0972776XXX</v>
      </c>
      <c r="F2097" s="6" t="str">
        <f>'Chi tiet (card)'!D2098</f>
        <v>Viettel</v>
      </c>
      <c r="G2097" s="11">
        <f>'Chi tiet (card)'!E2098</f>
        <v>50000</v>
      </c>
    </row>
    <row r="2098" spans="1:7" hidden="1" x14ac:dyDescent="0.2">
      <c r="A2098" s="31">
        <f>'Chi tiet (card)'!A2099</f>
        <v>43215</v>
      </c>
      <c r="B2098" s="31" t="str">
        <f>'Chi tiet (card)'!B2099</f>
        <v>25-04-2018 13:01</v>
      </c>
      <c r="C2098" s="31" t="str">
        <f>'Chi tiet (card)'!C2099</f>
        <v>0972565887</v>
      </c>
      <c r="D2098" s="95">
        <f t="shared" si="66"/>
        <v>10</v>
      </c>
      <c r="E2098" s="95" t="str">
        <f t="shared" si="67"/>
        <v>0972565XXX</v>
      </c>
      <c r="F2098" s="6" t="str">
        <f>'Chi tiet (card)'!D2099</f>
        <v>Viettel</v>
      </c>
      <c r="G2098" s="11">
        <f>'Chi tiet (card)'!E2099</f>
        <v>50000</v>
      </c>
    </row>
    <row r="2099" spans="1:7" hidden="1" x14ac:dyDescent="0.2">
      <c r="A2099" s="31">
        <f>'Chi tiet (card)'!A2100</f>
        <v>43215</v>
      </c>
      <c r="B2099" s="31" t="str">
        <f>'Chi tiet (card)'!B2100</f>
        <v>25-04-2018 13:00</v>
      </c>
      <c r="C2099" s="31" t="str">
        <f>'Chi tiet (card)'!C2100</f>
        <v>0962384050</v>
      </c>
      <c r="D2099" s="95">
        <f t="shared" si="66"/>
        <v>10</v>
      </c>
      <c r="E2099" s="95" t="str">
        <f t="shared" si="67"/>
        <v>0962384XXX</v>
      </c>
      <c r="F2099" s="6" t="str">
        <f>'Chi tiet (card)'!D2100</f>
        <v>Viettel</v>
      </c>
      <c r="G2099" s="11">
        <f>'Chi tiet (card)'!E2100</f>
        <v>50000</v>
      </c>
    </row>
    <row r="2100" spans="1:7" hidden="1" x14ac:dyDescent="0.2">
      <c r="A2100" s="31">
        <f>'Chi tiet (card)'!A2101</f>
        <v>43215</v>
      </c>
      <c r="B2100" s="31" t="str">
        <f>'Chi tiet (card)'!B2101</f>
        <v>25-04-2018 13:00</v>
      </c>
      <c r="C2100" s="31" t="str">
        <f>'Chi tiet (card)'!C2101</f>
        <v>0965293836</v>
      </c>
      <c r="D2100" s="95">
        <f t="shared" si="66"/>
        <v>10</v>
      </c>
      <c r="E2100" s="95" t="str">
        <f t="shared" si="67"/>
        <v>0965293XXX</v>
      </c>
      <c r="F2100" s="6" t="str">
        <f>'Chi tiet (card)'!D2101</f>
        <v>Viettel</v>
      </c>
      <c r="G2100" s="11">
        <f>'Chi tiet (card)'!E2101</f>
        <v>100000</v>
      </c>
    </row>
    <row r="2101" spans="1:7" hidden="1" x14ac:dyDescent="0.2">
      <c r="A2101" s="31">
        <f>'Chi tiet (card)'!A2102</f>
        <v>43215</v>
      </c>
      <c r="B2101" s="31" t="str">
        <f>'Chi tiet (card)'!B2102</f>
        <v>25-04-2018 12:58</v>
      </c>
      <c r="C2101" s="31" t="str">
        <f>'Chi tiet (card)'!C2102</f>
        <v>01628295527</v>
      </c>
      <c r="D2101" s="95">
        <f t="shared" si="66"/>
        <v>11</v>
      </c>
      <c r="E2101" s="95" t="str">
        <f t="shared" si="67"/>
        <v>01628295XXX</v>
      </c>
      <c r="F2101" s="6" t="str">
        <f>'Chi tiet (card)'!D2102</f>
        <v>Viettel</v>
      </c>
      <c r="G2101" s="11">
        <f>'Chi tiet (card)'!E2102</f>
        <v>50000</v>
      </c>
    </row>
    <row r="2102" spans="1:7" hidden="1" x14ac:dyDescent="0.2">
      <c r="A2102" s="31">
        <f>'Chi tiet (card)'!A2103</f>
        <v>43215</v>
      </c>
      <c r="B2102" s="31" t="str">
        <f>'Chi tiet (card)'!B2103</f>
        <v>25-04-2018 12:52</v>
      </c>
      <c r="C2102" s="31" t="str">
        <f>'Chi tiet (card)'!C2103</f>
        <v>01694308432</v>
      </c>
      <c r="D2102" s="95">
        <f t="shared" si="66"/>
        <v>11</v>
      </c>
      <c r="E2102" s="95" t="str">
        <f t="shared" si="67"/>
        <v>01694308XXX</v>
      </c>
      <c r="F2102" s="6" t="str">
        <f>'Chi tiet (card)'!D2103</f>
        <v>Viettel</v>
      </c>
      <c r="G2102" s="11">
        <f>'Chi tiet (card)'!E2103</f>
        <v>50000</v>
      </c>
    </row>
    <row r="2103" spans="1:7" hidden="1" x14ac:dyDescent="0.2">
      <c r="A2103" s="31">
        <f>'Chi tiet (card)'!A2104</f>
        <v>43215</v>
      </c>
      <c r="B2103" s="31" t="str">
        <f>'Chi tiet (card)'!B2104</f>
        <v>25-04-2018 12:49</v>
      </c>
      <c r="C2103" s="31" t="str">
        <f>'Chi tiet (card)'!C2104</f>
        <v>01685406548</v>
      </c>
      <c r="D2103" s="95">
        <f t="shared" si="66"/>
        <v>11</v>
      </c>
      <c r="E2103" s="95" t="str">
        <f t="shared" si="67"/>
        <v>01685406XXX</v>
      </c>
      <c r="F2103" s="6" t="str">
        <f>'Chi tiet (card)'!D2104</f>
        <v>Viettel</v>
      </c>
      <c r="G2103" s="11">
        <f>'Chi tiet (card)'!E2104</f>
        <v>100000</v>
      </c>
    </row>
    <row r="2104" spans="1:7" hidden="1" x14ac:dyDescent="0.2">
      <c r="A2104" s="31">
        <f>'Chi tiet (card)'!A2105</f>
        <v>43215</v>
      </c>
      <c r="B2104" s="31" t="str">
        <f>'Chi tiet (card)'!B2105</f>
        <v>25-04-2018 12:47</v>
      </c>
      <c r="C2104" s="31" t="str">
        <f>'Chi tiet (card)'!C2105</f>
        <v>01234234175</v>
      </c>
      <c r="D2104" s="95">
        <f t="shared" si="66"/>
        <v>11</v>
      </c>
      <c r="E2104" s="95" t="str">
        <f t="shared" si="67"/>
        <v>01234234XXX</v>
      </c>
      <c r="F2104" s="6" t="str">
        <f>'Chi tiet (card)'!D2105</f>
        <v>Vinaphone</v>
      </c>
      <c r="G2104" s="11">
        <f>'Chi tiet (card)'!E2105</f>
        <v>100000</v>
      </c>
    </row>
    <row r="2105" spans="1:7" hidden="1" x14ac:dyDescent="0.2">
      <c r="A2105" s="31">
        <f>'Chi tiet (card)'!A2106</f>
        <v>43215</v>
      </c>
      <c r="B2105" s="31" t="str">
        <f>'Chi tiet (card)'!B2106</f>
        <v>25-04-2018 12:44</v>
      </c>
      <c r="C2105" s="31" t="str">
        <f>'Chi tiet (card)'!C2106</f>
        <v>01639571777</v>
      </c>
      <c r="D2105" s="95">
        <f t="shared" si="66"/>
        <v>11</v>
      </c>
      <c r="E2105" s="95" t="str">
        <f t="shared" si="67"/>
        <v>01639571XXX</v>
      </c>
      <c r="F2105" s="6" t="str">
        <f>'Chi tiet (card)'!D2106</f>
        <v>Viettel</v>
      </c>
      <c r="G2105" s="11">
        <f>'Chi tiet (card)'!E2106</f>
        <v>100000</v>
      </c>
    </row>
    <row r="2106" spans="1:7" hidden="1" x14ac:dyDescent="0.2">
      <c r="A2106" s="31">
        <f>'Chi tiet (card)'!A2107</f>
        <v>43215</v>
      </c>
      <c r="B2106" s="31" t="str">
        <f>'Chi tiet (card)'!B2107</f>
        <v>25-04-2018 12:42</v>
      </c>
      <c r="C2106" s="31" t="str">
        <f>'Chi tiet (card)'!C2107</f>
        <v>01683685870</v>
      </c>
      <c r="D2106" s="95">
        <f t="shared" si="66"/>
        <v>11</v>
      </c>
      <c r="E2106" s="95" t="str">
        <f t="shared" si="67"/>
        <v>01683685XXX</v>
      </c>
      <c r="F2106" s="6" t="str">
        <f>'Chi tiet (card)'!D2107</f>
        <v>Viettel</v>
      </c>
      <c r="G2106" s="11">
        <f>'Chi tiet (card)'!E2107</f>
        <v>50000</v>
      </c>
    </row>
    <row r="2107" spans="1:7" hidden="1" x14ac:dyDescent="0.2">
      <c r="A2107" s="31">
        <f>'Chi tiet (card)'!A2108</f>
        <v>43215</v>
      </c>
      <c r="B2107" s="31" t="str">
        <f>'Chi tiet (card)'!B2108</f>
        <v>25-04-2018 12:40</v>
      </c>
      <c r="C2107" s="31" t="str">
        <f>'Chi tiet (card)'!C2108</f>
        <v>0983465305</v>
      </c>
      <c r="D2107" s="95">
        <f t="shared" si="66"/>
        <v>10</v>
      </c>
      <c r="E2107" s="95" t="str">
        <f t="shared" si="67"/>
        <v>0983465XXX</v>
      </c>
      <c r="F2107" s="6" t="str">
        <f>'Chi tiet (card)'!D2108</f>
        <v>Viettel</v>
      </c>
      <c r="G2107" s="11">
        <f>'Chi tiet (card)'!E2108</f>
        <v>100000</v>
      </c>
    </row>
    <row r="2108" spans="1:7" hidden="1" x14ac:dyDescent="0.2">
      <c r="A2108" s="31">
        <f>'Chi tiet (card)'!A2109</f>
        <v>43215</v>
      </c>
      <c r="B2108" s="31" t="str">
        <f>'Chi tiet (card)'!B2109</f>
        <v>25-04-2018 12:39</v>
      </c>
      <c r="C2108" s="31" t="str">
        <f>'Chi tiet (card)'!C2109</f>
        <v>01688973028</v>
      </c>
      <c r="D2108" s="95">
        <f t="shared" si="66"/>
        <v>11</v>
      </c>
      <c r="E2108" s="95" t="str">
        <f t="shared" si="67"/>
        <v>01688973XXX</v>
      </c>
      <c r="F2108" s="6" t="str">
        <f>'Chi tiet (card)'!D2109</f>
        <v>Viettel</v>
      </c>
      <c r="G2108" s="11">
        <f>'Chi tiet (card)'!E2109</f>
        <v>100000</v>
      </c>
    </row>
    <row r="2109" spans="1:7" hidden="1" x14ac:dyDescent="0.2">
      <c r="A2109" s="31">
        <f>'Chi tiet (card)'!A2110</f>
        <v>43215</v>
      </c>
      <c r="B2109" s="31" t="str">
        <f>'Chi tiet (card)'!B2110</f>
        <v>25-04-2018 12:36</v>
      </c>
      <c r="C2109" s="31" t="str">
        <f>'Chi tiet (card)'!C2110</f>
        <v>0905934236</v>
      </c>
      <c r="D2109" s="95">
        <f t="shared" si="66"/>
        <v>10</v>
      </c>
      <c r="E2109" s="95" t="str">
        <f t="shared" si="67"/>
        <v>0905934XXX</v>
      </c>
      <c r="F2109" s="6" t="str">
        <f>'Chi tiet (card)'!D2110</f>
        <v>Mobifone</v>
      </c>
      <c r="G2109" s="11">
        <f>'Chi tiet (card)'!E2110</f>
        <v>100000</v>
      </c>
    </row>
    <row r="2110" spans="1:7" hidden="1" x14ac:dyDescent="0.2">
      <c r="A2110" s="31">
        <f>'Chi tiet (card)'!A2111</f>
        <v>43215</v>
      </c>
      <c r="B2110" s="31" t="str">
        <f>'Chi tiet (card)'!B2111</f>
        <v>25-04-2018 12:34</v>
      </c>
      <c r="C2110" s="31" t="str">
        <f>'Chi tiet (card)'!C2111</f>
        <v>0903310727</v>
      </c>
      <c r="D2110" s="95">
        <f t="shared" si="66"/>
        <v>10</v>
      </c>
      <c r="E2110" s="95" t="str">
        <f t="shared" si="67"/>
        <v>0903310XXX</v>
      </c>
      <c r="F2110" s="6" t="str">
        <f>'Chi tiet (card)'!D2111</f>
        <v>Mobifone</v>
      </c>
      <c r="G2110" s="11">
        <f>'Chi tiet (card)'!E2111</f>
        <v>50000</v>
      </c>
    </row>
    <row r="2111" spans="1:7" hidden="1" x14ac:dyDescent="0.2">
      <c r="A2111" s="31">
        <f>'Chi tiet (card)'!A2112</f>
        <v>43215</v>
      </c>
      <c r="B2111" s="31" t="str">
        <f>'Chi tiet (card)'!B2112</f>
        <v>25-04-2018 12:30</v>
      </c>
      <c r="C2111" s="31" t="str">
        <f>'Chi tiet (card)'!C2112</f>
        <v>0974367229</v>
      </c>
      <c r="D2111" s="95">
        <f t="shared" si="66"/>
        <v>10</v>
      </c>
      <c r="E2111" s="95" t="str">
        <f t="shared" si="67"/>
        <v>0974367XXX</v>
      </c>
      <c r="F2111" s="6" t="str">
        <f>'Chi tiet (card)'!D2112</f>
        <v>Viettel</v>
      </c>
      <c r="G2111" s="11">
        <f>'Chi tiet (card)'!E2112</f>
        <v>50000</v>
      </c>
    </row>
    <row r="2112" spans="1:7" hidden="1" x14ac:dyDescent="0.2">
      <c r="A2112" s="31">
        <f>'Chi tiet (card)'!A2113</f>
        <v>43215</v>
      </c>
      <c r="B2112" s="31" t="str">
        <f>'Chi tiet (card)'!B2113</f>
        <v>25-04-2018 12:30</v>
      </c>
      <c r="C2112" s="31" t="str">
        <f>'Chi tiet (card)'!C2113</f>
        <v>0977975299</v>
      </c>
      <c r="D2112" s="95">
        <f t="shared" si="66"/>
        <v>10</v>
      </c>
      <c r="E2112" s="95" t="str">
        <f t="shared" si="67"/>
        <v>0977975XXX</v>
      </c>
      <c r="F2112" s="6" t="str">
        <f>'Chi tiet (card)'!D2113</f>
        <v>Viettel</v>
      </c>
      <c r="G2112" s="11">
        <f>'Chi tiet (card)'!E2113</f>
        <v>50000</v>
      </c>
    </row>
    <row r="2113" spans="1:7" hidden="1" x14ac:dyDescent="0.2">
      <c r="A2113" s="31">
        <f>'Chi tiet (card)'!A2114</f>
        <v>43215</v>
      </c>
      <c r="B2113" s="31" t="str">
        <f>'Chi tiet (card)'!B2114</f>
        <v>25-04-2018 12:26</v>
      </c>
      <c r="C2113" s="31" t="str">
        <f>'Chi tiet (card)'!C2114</f>
        <v>0986496005</v>
      </c>
      <c r="D2113" s="95">
        <f t="shared" si="66"/>
        <v>10</v>
      </c>
      <c r="E2113" s="95" t="str">
        <f t="shared" si="67"/>
        <v>0986496XXX</v>
      </c>
      <c r="F2113" s="6" t="str">
        <f>'Chi tiet (card)'!D2114</f>
        <v>Viettel</v>
      </c>
      <c r="G2113" s="11">
        <f>'Chi tiet (card)'!E2114</f>
        <v>50000</v>
      </c>
    </row>
    <row r="2114" spans="1:7" hidden="1" x14ac:dyDescent="0.2">
      <c r="A2114" s="31">
        <f>'Chi tiet (card)'!A2115</f>
        <v>43215</v>
      </c>
      <c r="B2114" s="31" t="str">
        <f>'Chi tiet (card)'!B2115</f>
        <v>25-04-2018 12:23</v>
      </c>
      <c r="C2114" s="31" t="str">
        <f>'Chi tiet (card)'!C2115</f>
        <v>01695613881</v>
      </c>
      <c r="D2114" s="95">
        <f t="shared" si="66"/>
        <v>11</v>
      </c>
      <c r="E2114" s="95" t="str">
        <f t="shared" si="67"/>
        <v>01695613XXX</v>
      </c>
      <c r="F2114" s="6" t="str">
        <f>'Chi tiet (card)'!D2115</f>
        <v>Viettel</v>
      </c>
      <c r="G2114" s="11">
        <f>'Chi tiet (card)'!E2115</f>
        <v>100000</v>
      </c>
    </row>
    <row r="2115" spans="1:7" hidden="1" x14ac:dyDescent="0.2">
      <c r="A2115" s="31">
        <f>'Chi tiet (card)'!A2116</f>
        <v>43215</v>
      </c>
      <c r="B2115" s="31" t="str">
        <f>'Chi tiet (card)'!B2116</f>
        <v>25-04-2018 12:17</v>
      </c>
      <c r="C2115" s="31" t="str">
        <f>'Chi tiet (card)'!C2116</f>
        <v>0944409540</v>
      </c>
      <c r="D2115" s="95">
        <f t="shared" si="66"/>
        <v>10</v>
      </c>
      <c r="E2115" s="95" t="str">
        <f t="shared" si="67"/>
        <v>0944409XXX</v>
      </c>
      <c r="F2115" s="6" t="str">
        <f>'Chi tiet (card)'!D2116</f>
        <v>Vinaphone</v>
      </c>
      <c r="G2115" s="11">
        <f>'Chi tiet (card)'!E2116</f>
        <v>100000</v>
      </c>
    </row>
    <row r="2116" spans="1:7" hidden="1" x14ac:dyDescent="0.2">
      <c r="A2116" s="31">
        <f>'Chi tiet (card)'!A2117</f>
        <v>43215</v>
      </c>
      <c r="B2116" s="31" t="str">
        <f>'Chi tiet (card)'!B2117</f>
        <v>25-04-2018 12:15</v>
      </c>
      <c r="C2116" s="31" t="str">
        <f>'Chi tiet (card)'!C2117</f>
        <v>0924595243</v>
      </c>
      <c r="D2116" s="95">
        <f t="shared" si="66"/>
        <v>10</v>
      </c>
      <c r="E2116" s="95" t="str">
        <f t="shared" si="67"/>
        <v>0924595XXX</v>
      </c>
      <c r="F2116" s="6" t="str">
        <f>'Chi tiet (card)'!D2117</f>
        <v>Vietnammobile</v>
      </c>
      <c r="G2116" s="11">
        <f>'Chi tiet (card)'!E2117</f>
        <v>50000</v>
      </c>
    </row>
    <row r="2117" spans="1:7" hidden="1" x14ac:dyDescent="0.2">
      <c r="A2117" s="31">
        <f>'Chi tiet (card)'!A2118</f>
        <v>43215</v>
      </c>
      <c r="B2117" s="31" t="str">
        <f>'Chi tiet (card)'!B2118</f>
        <v>25-04-2018 11:58</v>
      </c>
      <c r="C2117" s="31" t="str">
        <f>'Chi tiet (card)'!C2118</f>
        <v>0898200829</v>
      </c>
      <c r="D2117" s="95">
        <f t="shared" si="66"/>
        <v>10</v>
      </c>
      <c r="E2117" s="95" t="str">
        <f t="shared" si="67"/>
        <v>0898200XXX</v>
      </c>
      <c r="F2117" s="6" t="str">
        <f>'Chi tiet (card)'!D2118</f>
        <v>Mobifone</v>
      </c>
      <c r="G2117" s="11">
        <f>'Chi tiet (card)'!E2118</f>
        <v>100000</v>
      </c>
    </row>
    <row r="2118" spans="1:7" hidden="1" x14ac:dyDescent="0.2">
      <c r="A2118" s="31">
        <f>'Chi tiet (card)'!A2119</f>
        <v>43215</v>
      </c>
      <c r="B2118" s="31" t="str">
        <f>'Chi tiet (card)'!B2119</f>
        <v>25-04-2018 11:43</v>
      </c>
      <c r="C2118" s="31" t="str">
        <f>'Chi tiet (card)'!C2119</f>
        <v>0912162688</v>
      </c>
      <c r="D2118" s="95">
        <f t="shared" si="66"/>
        <v>10</v>
      </c>
      <c r="E2118" s="95" t="str">
        <f t="shared" si="67"/>
        <v>0912162XXX</v>
      </c>
      <c r="F2118" s="6" t="str">
        <f>'Chi tiet (card)'!D2119</f>
        <v>Vinaphone</v>
      </c>
      <c r="G2118" s="11">
        <f>'Chi tiet (card)'!E2119</f>
        <v>50000</v>
      </c>
    </row>
    <row r="2119" spans="1:7" hidden="1" x14ac:dyDescent="0.2">
      <c r="A2119" s="31">
        <f>'Chi tiet (card)'!A2120</f>
        <v>43215</v>
      </c>
      <c r="B2119" s="31" t="str">
        <f>'Chi tiet (card)'!B2120</f>
        <v>25-04-2018 11:35</v>
      </c>
      <c r="C2119" s="31" t="str">
        <f>'Chi tiet (card)'!C2120</f>
        <v>0948496414</v>
      </c>
      <c r="D2119" s="95">
        <f t="shared" si="66"/>
        <v>10</v>
      </c>
      <c r="E2119" s="95" t="str">
        <f t="shared" si="67"/>
        <v>0948496XXX</v>
      </c>
      <c r="F2119" s="6" t="str">
        <f>'Chi tiet (card)'!D2120</f>
        <v>Vinaphone</v>
      </c>
      <c r="G2119" s="11">
        <f>'Chi tiet (card)'!E2120</f>
        <v>50000</v>
      </c>
    </row>
    <row r="2120" spans="1:7" hidden="1" x14ac:dyDescent="0.2">
      <c r="A2120" s="31">
        <f>'Chi tiet (card)'!A2121</f>
        <v>43215</v>
      </c>
      <c r="B2120" s="31" t="str">
        <f>'Chi tiet (card)'!B2121</f>
        <v>25-04-2018 11:17</v>
      </c>
      <c r="C2120" s="31" t="str">
        <f>'Chi tiet (card)'!C2121</f>
        <v>01203531155</v>
      </c>
      <c r="D2120" s="95">
        <f t="shared" si="66"/>
        <v>11</v>
      </c>
      <c r="E2120" s="95" t="str">
        <f t="shared" si="67"/>
        <v>01203531XXX</v>
      </c>
      <c r="F2120" s="6" t="str">
        <f>'Chi tiet (card)'!D2121</f>
        <v>Mobifone</v>
      </c>
      <c r="G2120" s="11">
        <f>'Chi tiet (card)'!E2121</f>
        <v>50000</v>
      </c>
    </row>
    <row r="2121" spans="1:7" hidden="1" x14ac:dyDescent="0.2">
      <c r="A2121" s="31">
        <f>'Chi tiet (card)'!A2122</f>
        <v>43215</v>
      </c>
      <c r="B2121" s="31" t="str">
        <f>'Chi tiet (card)'!B2122</f>
        <v>25-04-2018 11:11</v>
      </c>
      <c r="C2121" s="31" t="str">
        <f>'Chi tiet (card)'!C2122</f>
        <v>01253343791</v>
      </c>
      <c r="D2121" s="95">
        <f t="shared" si="66"/>
        <v>11</v>
      </c>
      <c r="E2121" s="95" t="str">
        <f t="shared" si="67"/>
        <v>01253343XXX</v>
      </c>
      <c r="F2121" s="6" t="str">
        <f>'Chi tiet (card)'!D2122</f>
        <v>Vinaphone</v>
      </c>
      <c r="G2121" s="11">
        <f>'Chi tiet (card)'!E2122</f>
        <v>50000</v>
      </c>
    </row>
    <row r="2122" spans="1:7" hidden="1" x14ac:dyDescent="0.2">
      <c r="A2122" s="31">
        <f>'Chi tiet (card)'!A2123</f>
        <v>43215</v>
      </c>
      <c r="B2122" s="31" t="str">
        <f>'Chi tiet (card)'!B2123</f>
        <v>25-04-2018 11:07</v>
      </c>
      <c r="C2122" s="31" t="str">
        <f>'Chi tiet (card)'!C2123</f>
        <v>01288053873</v>
      </c>
      <c r="D2122" s="95">
        <f t="shared" si="66"/>
        <v>11</v>
      </c>
      <c r="E2122" s="95" t="str">
        <f t="shared" si="67"/>
        <v>01288053XXX</v>
      </c>
      <c r="F2122" s="6" t="str">
        <f>'Chi tiet (card)'!D2123</f>
        <v>Mobifone</v>
      </c>
      <c r="G2122" s="11">
        <f>'Chi tiet (card)'!E2123</f>
        <v>50000</v>
      </c>
    </row>
    <row r="2123" spans="1:7" hidden="1" x14ac:dyDescent="0.2">
      <c r="A2123" s="31">
        <f>'Chi tiet (card)'!A2124</f>
        <v>43215</v>
      </c>
      <c r="B2123" s="31" t="str">
        <f>'Chi tiet (card)'!B2124</f>
        <v>25-04-2018 11:02</v>
      </c>
      <c r="C2123" s="31" t="str">
        <f>'Chi tiet (card)'!C2124</f>
        <v>01267015866</v>
      </c>
      <c r="D2123" s="95">
        <f t="shared" si="66"/>
        <v>11</v>
      </c>
      <c r="E2123" s="95" t="str">
        <f t="shared" si="67"/>
        <v>01267015XXX</v>
      </c>
      <c r="F2123" s="6" t="str">
        <f>'Chi tiet (card)'!D2124</f>
        <v>Mobifone</v>
      </c>
      <c r="G2123" s="11">
        <f>'Chi tiet (card)'!E2124</f>
        <v>100000</v>
      </c>
    </row>
    <row r="2124" spans="1:7" hidden="1" x14ac:dyDescent="0.2">
      <c r="A2124" s="31">
        <f>'Chi tiet (card)'!A2125</f>
        <v>43215</v>
      </c>
      <c r="B2124" s="31" t="str">
        <f>'Chi tiet (card)'!B2125</f>
        <v>25-04-2018 10:49</v>
      </c>
      <c r="C2124" s="31" t="str">
        <f>'Chi tiet (card)'!C2125</f>
        <v>01226500786</v>
      </c>
      <c r="D2124" s="95">
        <f t="shared" ref="D2124:D2187" si="68">LEN(C2124)</f>
        <v>11</v>
      </c>
      <c r="E2124" s="95" t="str">
        <f t="shared" ref="E2124:E2187" si="69">IF(D2124=11,LEFT(C2124,8)&amp;"XXX",LEFT(C2124,7)&amp;"XXX")</f>
        <v>01226500XXX</v>
      </c>
      <c r="F2124" s="6" t="str">
        <f>'Chi tiet (card)'!D2125</f>
        <v>Mobifone</v>
      </c>
      <c r="G2124" s="11">
        <f>'Chi tiet (card)'!E2125</f>
        <v>50000</v>
      </c>
    </row>
    <row r="2125" spans="1:7" hidden="1" x14ac:dyDescent="0.2">
      <c r="A2125" s="31">
        <f>'Chi tiet (card)'!A2126</f>
        <v>43215</v>
      </c>
      <c r="B2125" s="31" t="str">
        <f>'Chi tiet (card)'!B2126</f>
        <v>25-04-2018 10:36</v>
      </c>
      <c r="C2125" s="31" t="str">
        <f>'Chi tiet (card)'!C2126</f>
        <v>01226827115</v>
      </c>
      <c r="D2125" s="95">
        <f t="shared" si="68"/>
        <v>11</v>
      </c>
      <c r="E2125" s="95" t="str">
        <f t="shared" si="69"/>
        <v>01226827XXX</v>
      </c>
      <c r="F2125" s="6" t="str">
        <f>'Chi tiet (card)'!D2126</f>
        <v>Mobifone</v>
      </c>
      <c r="G2125" s="11">
        <f>'Chi tiet (card)'!E2126</f>
        <v>100000</v>
      </c>
    </row>
    <row r="2126" spans="1:7" hidden="1" x14ac:dyDescent="0.2">
      <c r="A2126" s="31">
        <f>'Chi tiet (card)'!A2127</f>
        <v>43215</v>
      </c>
      <c r="B2126" s="31" t="str">
        <f>'Chi tiet (card)'!B2127</f>
        <v>25-04-2018 10:35</v>
      </c>
      <c r="C2126" s="31" t="str">
        <f>'Chi tiet (card)'!C2127</f>
        <v>0935654491</v>
      </c>
      <c r="D2126" s="95">
        <f t="shared" si="68"/>
        <v>10</v>
      </c>
      <c r="E2126" s="95" t="str">
        <f t="shared" si="69"/>
        <v>0935654XXX</v>
      </c>
      <c r="F2126" s="6" t="str">
        <f>'Chi tiet (card)'!D2127</f>
        <v>Mobifone</v>
      </c>
      <c r="G2126" s="11">
        <f>'Chi tiet (card)'!E2127</f>
        <v>50000</v>
      </c>
    </row>
    <row r="2127" spans="1:7" hidden="1" x14ac:dyDescent="0.2">
      <c r="A2127" s="31">
        <f>'Chi tiet (card)'!A2128</f>
        <v>43215</v>
      </c>
      <c r="B2127" s="31" t="str">
        <f>'Chi tiet (card)'!B2128</f>
        <v>25-04-2018 10:05</v>
      </c>
      <c r="C2127" s="31" t="str">
        <f>'Chi tiet (card)'!C2128</f>
        <v>0933818126</v>
      </c>
      <c r="D2127" s="95">
        <f t="shared" si="68"/>
        <v>10</v>
      </c>
      <c r="E2127" s="95" t="str">
        <f t="shared" si="69"/>
        <v>0933818XXX</v>
      </c>
      <c r="F2127" s="6" t="str">
        <f>'Chi tiet (card)'!D2128</f>
        <v>Mobifone</v>
      </c>
      <c r="G2127" s="11">
        <f>'Chi tiet (card)'!E2128</f>
        <v>100000</v>
      </c>
    </row>
    <row r="2128" spans="1:7" hidden="1" x14ac:dyDescent="0.2">
      <c r="A2128" s="31">
        <f>'Chi tiet (card)'!A2129</f>
        <v>43215</v>
      </c>
      <c r="B2128" s="31" t="str">
        <f>'Chi tiet (card)'!B2129</f>
        <v>25-04-2018 09:57</v>
      </c>
      <c r="C2128" s="31" t="str">
        <f>'Chi tiet (card)'!C2129</f>
        <v>01297213761</v>
      </c>
      <c r="D2128" s="95">
        <f t="shared" si="68"/>
        <v>11</v>
      </c>
      <c r="E2128" s="95" t="str">
        <f t="shared" si="69"/>
        <v>01297213XXX</v>
      </c>
      <c r="F2128" s="6" t="str">
        <f>'Chi tiet (card)'!D2129</f>
        <v>Vinaphone</v>
      </c>
      <c r="G2128" s="11">
        <f>'Chi tiet (card)'!E2129</f>
        <v>50000</v>
      </c>
    </row>
    <row r="2129" spans="1:7" hidden="1" x14ac:dyDescent="0.2">
      <c r="A2129" s="31">
        <f>'Chi tiet (card)'!A2130</f>
        <v>43215</v>
      </c>
      <c r="B2129" s="31" t="str">
        <f>'Chi tiet (card)'!B2130</f>
        <v>25-04-2018 09:51</v>
      </c>
      <c r="C2129" s="31" t="str">
        <f>'Chi tiet (card)'!C2130</f>
        <v>0917711327</v>
      </c>
      <c r="D2129" s="95">
        <f t="shared" si="68"/>
        <v>10</v>
      </c>
      <c r="E2129" s="95" t="str">
        <f t="shared" si="69"/>
        <v>0917711XXX</v>
      </c>
      <c r="F2129" s="6" t="str">
        <f>'Chi tiet (card)'!D2130</f>
        <v>Vinaphone</v>
      </c>
      <c r="G2129" s="11">
        <f>'Chi tiet (card)'!E2130</f>
        <v>100000</v>
      </c>
    </row>
    <row r="2130" spans="1:7" hidden="1" x14ac:dyDescent="0.2">
      <c r="A2130" s="31">
        <f>'Chi tiet (card)'!A2131</f>
        <v>43215</v>
      </c>
      <c r="B2130" s="31" t="str">
        <f>'Chi tiet (card)'!B2131</f>
        <v>25-04-2018 09:45</v>
      </c>
      <c r="C2130" s="31" t="str">
        <f>'Chi tiet (card)'!C2131</f>
        <v>01292086787</v>
      </c>
      <c r="D2130" s="95">
        <f t="shared" si="68"/>
        <v>11</v>
      </c>
      <c r="E2130" s="95" t="str">
        <f t="shared" si="69"/>
        <v>01292086XXX</v>
      </c>
      <c r="F2130" s="6" t="str">
        <f>'Chi tiet (card)'!D2131</f>
        <v>Vinaphone</v>
      </c>
      <c r="G2130" s="11">
        <f>'Chi tiet (card)'!E2131</f>
        <v>100000</v>
      </c>
    </row>
    <row r="2131" spans="1:7" hidden="1" x14ac:dyDescent="0.2">
      <c r="A2131" s="31">
        <f>'Chi tiet (card)'!A2132</f>
        <v>43215</v>
      </c>
      <c r="B2131" s="31" t="str">
        <f>'Chi tiet (card)'!B2132</f>
        <v>25-04-2018 09:42</v>
      </c>
      <c r="C2131" s="31" t="str">
        <f>'Chi tiet (card)'!C2132</f>
        <v>01698706216</v>
      </c>
      <c r="D2131" s="95">
        <f t="shared" si="68"/>
        <v>11</v>
      </c>
      <c r="E2131" s="95" t="str">
        <f t="shared" si="69"/>
        <v>01698706XXX</v>
      </c>
      <c r="F2131" s="6" t="str">
        <f>'Chi tiet (card)'!D2132</f>
        <v>Viettel</v>
      </c>
      <c r="G2131" s="11">
        <f>'Chi tiet (card)'!E2132</f>
        <v>50000</v>
      </c>
    </row>
    <row r="2132" spans="1:7" hidden="1" x14ac:dyDescent="0.2">
      <c r="A2132" s="31">
        <f>'Chi tiet (card)'!A2133</f>
        <v>43215</v>
      </c>
      <c r="B2132" s="31" t="str">
        <f>'Chi tiet (card)'!B2133</f>
        <v>25-04-2018 09:39</v>
      </c>
      <c r="C2132" s="31" t="str">
        <f>'Chi tiet (card)'!C2133</f>
        <v>0918054402</v>
      </c>
      <c r="D2132" s="95">
        <f t="shared" si="68"/>
        <v>10</v>
      </c>
      <c r="E2132" s="95" t="str">
        <f t="shared" si="69"/>
        <v>0918054XXX</v>
      </c>
      <c r="F2132" s="6" t="str">
        <f>'Chi tiet (card)'!D2133</f>
        <v>Vinaphone</v>
      </c>
      <c r="G2132" s="11">
        <f>'Chi tiet (card)'!E2133</f>
        <v>50000</v>
      </c>
    </row>
    <row r="2133" spans="1:7" hidden="1" x14ac:dyDescent="0.2">
      <c r="A2133" s="31">
        <f>'Chi tiet (card)'!A2134</f>
        <v>43215</v>
      </c>
      <c r="B2133" s="31" t="str">
        <f>'Chi tiet (card)'!B2134</f>
        <v>25-04-2018 09:38</v>
      </c>
      <c r="C2133" s="31" t="str">
        <f>'Chi tiet (card)'!C2134</f>
        <v>0986101201</v>
      </c>
      <c r="D2133" s="95">
        <f t="shared" si="68"/>
        <v>10</v>
      </c>
      <c r="E2133" s="95" t="str">
        <f t="shared" si="69"/>
        <v>0986101XXX</v>
      </c>
      <c r="F2133" s="6" t="str">
        <f>'Chi tiet (card)'!D2134</f>
        <v>Viettel</v>
      </c>
      <c r="G2133" s="11">
        <f>'Chi tiet (card)'!E2134</f>
        <v>100000</v>
      </c>
    </row>
    <row r="2134" spans="1:7" hidden="1" x14ac:dyDescent="0.2">
      <c r="A2134" s="31">
        <f>'Chi tiet (card)'!A2135</f>
        <v>43215</v>
      </c>
      <c r="B2134" s="31" t="str">
        <f>'Chi tiet (card)'!B2135</f>
        <v>25-04-2018 09:37</v>
      </c>
      <c r="C2134" s="31" t="str">
        <f>'Chi tiet (card)'!C2135</f>
        <v>0907581935</v>
      </c>
      <c r="D2134" s="95">
        <f t="shared" si="68"/>
        <v>10</v>
      </c>
      <c r="E2134" s="95" t="str">
        <f t="shared" si="69"/>
        <v>0907581XXX</v>
      </c>
      <c r="F2134" s="6" t="str">
        <f>'Chi tiet (card)'!D2135</f>
        <v>Mobifone</v>
      </c>
      <c r="G2134" s="11">
        <f>'Chi tiet (card)'!E2135</f>
        <v>100000</v>
      </c>
    </row>
    <row r="2135" spans="1:7" hidden="1" x14ac:dyDescent="0.2">
      <c r="A2135" s="31">
        <f>'Chi tiet (card)'!A2136</f>
        <v>43215</v>
      </c>
      <c r="B2135" s="31" t="str">
        <f>'Chi tiet (card)'!B2136</f>
        <v>25-04-2018 09:36</v>
      </c>
      <c r="C2135" s="31" t="str">
        <f>'Chi tiet (card)'!C2136</f>
        <v>0987000631</v>
      </c>
      <c r="D2135" s="95">
        <f t="shared" si="68"/>
        <v>10</v>
      </c>
      <c r="E2135" s="95" t="str">
        <f t="shared" si="69"/>
        <v>0987000XXX</v>
      </c>
      <c r="F2135" s="6" t="str">
        <f>'Chi tiet (card)'!D2136</f>
        <v>Viettel</v>
      </c>
      <c r="G2135" s="11">
        <f>'Chi tiet (card)'!E2136</f>
        <v>100000</v>
      </c>
    </row>
    <row r="2136" spans="1:7" hidden="1" x14ac:dyDescent="0.2">
      <c r="A2136" s="31">
        <f>'Chi tiet (card)'!A2137</f>
        <v>43215</v>
      </c>
      <c r="B2136" s="31" t="str">
        <f>'Chi tiet (card)'!B2137</f>
        <v>25-04-2018 09:29</v>
      </c>
      <c r="C2136" s="31" t="str">
        <f>'Chi tiet (card)'!C2137</f>
        <v>0949248826</v>
      </c>
      <c r="D2136" s="95">
        <f t="shared" si="68"/>
        <v>10</v>
      </c>
      <c r="E2136" s="95" t="str">
        <f t="shared" si="69"/>
        <v>0949248XXX</v>
      </c>
      <c r="F2136" s="6" t="str">
        <f>'Chi tiet (card)'!D2137</f>
        <v>Vinaphone</v>
      </c>
      <c r="G2136" s="11">
        <f>'Chi tiet (card)'!E2137</f>
        <v>50000</v>
      </c>
    </row>
    <row r="2137" spans="1:7" hidden="1" x14ac:dyDescent="0.2">
      <c r="A2137" s="31">
        <f>'Chi tiet (card)'!A2138</f>
        <v>43215</v>
      </c>
      <c r="B2137" s="31" t="str">
        <f>'Chi tiet (card)'!B2138</f>
        <v>25-04-2018 09:27</v>
      </c>
      <c r="C2137" s="31" t="str">
        <f>'Chi tiet (card)'!C2138</f>
        <v>0975917332</v>
      </c>
      <c r="D2137" s="95">
        <f t="shared" si="68"/>
        <v>10</v>
      </c>
      <c r="E2137" s="95" t="str">
        <f t="shared" si="69"/>
        <v>0975917XXX</v>
      </c>
      <c r="F2137" s="6" t="str">
        <f>'Chi tiet (card)'!D2138</f>
        <v>Viettel</v>
      </c>
      <c r="G2137" s="11">
        <f>'Chi tiet (card)'!E2138</f>
        <v>50000</v>
      </c>
    </row>
    <row r="2138" spans="1:7" hidden="1" x14ac:dyDescent="0.2">
      <c r="A2138" s="31">
        <f>'Chi tiet (card)'!A2139</f>
        <v>43215</v>
      </c>
      <c r="B2138" s="31" t="str">
        <f>'Chi tiet (card)'!B2139</f>
        <v>25-04-2018 09:24</v>
      </c>
      <c r="C2138" s="31" t="str">
        <f>'Chi tiet (card)'!C2139</f>
        <v>01667345577</v>
      </c>
      <c r="D2138" s="95">
        <f t="shared" si="68"/>
        <v>11</v>
      </c>
      <c r="E2138" s="95" t="str">
        <f t="shared" si="69"/>
        <v>01667345XXX</v>
      </c>
      <c r="F2138" s="6" t="str">
        <f>'Chi tiet (card)'!D2139</f>
        <v>Viettel</v>
      </c>
      <c r="G2138" s="11">
        <f>'Chi tiet (card)'!E2139</f>
        <v>50000</v>
      </c>
    </row>
    <row r="2139" spans="1:7" hidden="1" x14ac:dyDescent="0.2">
      <c r="A2139" s="31">
        <f>'Chi tiet (card)'!A2140</f>
        <v>43215</v>
      </c>
      <c r="B2139" s="31" t="str">
        <f>'Chi tiet (card)'!B2140</f>
        <v>25-04-2018 09:24</v>
      </c>
      <c r="C2139" s="31" t="str">
        <f>'Chi tiet (card)'!C2140</f>
        <v>0947870622</v>
      </c>
      <c r="D2139" s="95">
        <f t="shared" si="68"/>
        <v>10</v>
      </c>
      <c r="E2139" s="95" t="str">
        <f t="shared" si="69"/>
        <v>0947870XXX</v>
      </c>
      <c r="F2139" s="6" t="str">
        <f>'Chi tiet (card)'!D2140</f>
        <v>Vinaphone</v>
      </c>
      <c r="G2139" s="11">
        <f>'Chi tiet (card)'!E2140</f>
        <v>50000</v>
      </c>
    </row>
    <row r="2140" spans="1:7" hidden="1" x14ac:dyDescent="0.2">
      <c r="A2140" s="31">
        <f>'Chi tiet (card)'!A2141</f>
        <v>43215</v>
      </c>
      <c r="B2140" s="31" t="str">
        <f>'Chi tiet (card)'!B2141</f>
        <v>25-04-2018 09:18</v>
      </c>
      <c r="C2140" s="31" t="str">
        <f>'Chi tiet (card)'!C2141</f>
        <v>01654329506</v>
      </c>
      <c r="D2140" s="95">
        <f t="shared" si="68"/>
        <v>11</v>
      </c>
      <c r="E2140" s="95" t="str">
        <f t="shared" si="69"/>
        <v>01654329XXX</v>
      </c>
      <c r="F2140" s="6" t="str">
        <f>'Chi tiet (card)'!D2141</f>
        <v>Viettel</v>
      </c>
      <c r="G2140" s="11">
        <f>'Chi tiet (card)'!E2141</f>
        <v>100000</v>
      </c>
    </row>
    <row r="2141" spans="1:7" hidden="1" x14ac:dyDescent="0.2">
      <c r="A2141" s="31">
        <f>'Chi tiet (card)'!A2142</f>
        <v>43215</v>
      </c>
      <c r="B2141" s="31" t="str">
        <f>'Chi tiet (card)'!B2142</f>
        <v>25-04-2018 09:16</v>
      </c>
      <c r="C2141" s="31" t="str">
        <f>'Chi tiet (card)'!C2142</f>
        <v>01668960999</v>
      </c>
      <c r="D2141" s="95">
        <f t="shared" si="68"/>
        <v>11</v>
      </c>
      <c r="E2141" s="95" t="str">
        <f t="shared" si="69"/>
        <v>01668960XXX</v>
      </c>
      <c r="F2141" s="6" t="str">
        <f>'Chi tiet (card)'!D2142</f>
        <v>Viettel</v>
      </c>
      <c r="G2141" s="11">
        <f>'Chi tiet (card)'!E2142</f>
        <v>50000</v>
      </c>
    </row>
    <row r="2142" spans="1:7" hidden="1" x14ac:dyDescent="0.2">
      <c r="A2142" s="31">
        <f>'Chi tiet (card)'!A2143</f>
        <v>43215</v>
      </c>
      <c r="B2142" s="31" t="str">
        <f>'Chi tiet (card)'!B2143</f>
        <v>25-04-2018 09:15</v>
      </c>
      <c r="C2142" s="31" t="str">
        <f>'Chi tiet (card)'!C2143</f>
        <v>0975617615</v>
      </c>
      <c r="D2142" s="95">
        <f t="shared" si="68"/>
        <v>10</v>
      </c>
      <c r="E2142" s="95" t="str">
        <f t="shared" si="69"/>
        <v>0975617XXX</v>
      </c>
      <c r="F2142" s="6" t="str">
        <f>'Chi tiet (card)'!D2143</f>
        <v>Viettel</v>
      </c>
      <c r="G2142" s="11">
        <f>'Chi tiet (card)'!E2143</f>
        <v>50000</v>
      </c>
    </row>
    <row r="2143" spans="1:7" hidden="1" x14ac:dyDescent="0.2">
      <c r="A2143" s="31">
        <f>'Chi tiet (card)'!A2144</f>
        <v>43215</v>
      </c>
      <c r="B2143" s="31" t="str">
        <f>'Chi tiet (card)'!B2144</f>
        <v>25-04-2018 09:05</v>
      </c>
      <c r="C2143" s="31" t="str">
        <f>'Chi tiet (card)'!C2144</f>
        <v>01244791941</v>
      </c>
      <c r="D2143" s="95">
        <f t="shared" si="68"/>
        <v>11</v>
      </c>
      <c r="E2143" s="95" t="str">
        <f t="shared" si="69"/>
        <v>01244791XXX</v>
      </c>
      <c r="F2143" s="6" t="str">
        <f>'Chi tiet (card)'!D2144</f>
        <v>Vinaphone</v>
      </c>
      <c r="G2143" s="11">
        <f>'Chi tiet (card)'!E2144</f>
        <v>100000</v>
      </c>
    </row>
    <row r="2144" spans="1:7" hidden="1" x14ac:dyDescent="0.2">
      <c r="A2144" s="31">
        <f>'Chi tiet (card)'!A2145</f>
        <v>43215</v>
      </c>
      <c r="B2144" s="31" t="str">
        <f>'Chi tiet (card)'!B2145</f>
        <v>25-04-2018 09:03</v>
      </c>
      <c r="C2144" s="31" t="str">
        <f>'Chi tiet (card)'!C2145</f>
        <v>0977062404</v>
      </c>
      <c r="D2144" s="95">
        <f t="shared" si="68"/>
        <v>10</v>
      </c>
      <c r="E2144" s="95" t="str">
        <f t="shared" si="69"/>
        <v>0977062XXX</v>
      </c>
      <c r="F2144" s="6" t="str">
        <f>'Chi tiet (card)'!D2145</f>
        <v>Viettel</v>
      </c>
      <c r="G2144" s="11">
        <f>'Chi tiet (card)'!E2145</f>
        <v>100000</v>
      </c>
    </row>
    <row r="2145" spans="1:7" hidden="1" x14ac:dyDescent="0.2">
      <c r="A2145" s="31">
        <f>'Chi tiet (card)'!A2146</f>
        <v>43215</v>
      </c>
      <c r="B2145" s="31" t="str">
        <f>'Chi tiet (card)'!B2146</f>
        <v>25-04-2018 09:02</v>
      </c>
      <c r="C2145" s="31" t="str">
        <f>'Chi tiet (card)'!C2146</f>
        <v>0973889627</v>
      </c>
      <c r="D2145" s="95">
        <f t="shared" si="68"/>
        <v>10</v>
      </c>
      <c r="E2145" s="95" t="str">
        <f t="shared" si="69"/>
        <v>0973889XXX</v>
      </c>
      <c r="F2145" s="6" t="str">
        <f>'Chi tiet (card)'!D2146</f>
        <v>Viettel</v>
      </c>
      <c r="G2145" s="11">
        <f>'Chi tiet (card)'!E2146</f>
        <v>50000</v>
      </c>
    </row>
    <row r="2146" spans="1:7" hidden="1" x14ac:dyDescent="0.2">
      <c r="A2146" s="31">
        <f>'Chi tiet (card)'!A2147</f>
        <v>43215</v>
      </c>
      <c r="B2146" s="31" t="str">
        <f>'Chi tiet (card)'!B2147</f>
        <v>25-04-2018 09:02</v>
      </c>
      <c r="C2146" s="31" t="str">
        <f>'Chi tiet (card)'!C2147</f>
        <v>0974665940</v>
      </c>
      <c r="D2146" s="95">
        <f t="shared" si="68"/>
        <v>10</v>
      </c>
      <c r="E2146" s="95" t="str">
        <f t="shared" si="69"/>
        <v>0974665XXX</v>
      </c>
      <c r="F2146" s="6" t="str">
        <f>'Chi tiet (card)'!D2147</f>
        <v>Viettel</v>
      </c>
      <c r="G2146" s="11">
        <f>'Chi tiet (card)'!E2147</f>
        <v>100000</v>
      </c>
    </row>
    <row r="2147" spans="1:7" hidden="1" x14ac:dyDescent="0.2">
      <c r="A2147" s="31">
        <f>'Chi tiet (card)'!A2148</f>
        <v>43215</v>
      </c>
      <c r="B2147" s="31" t="str">
        <f>'Chi tiet (card)'!B2148</f>
        <v>25-04-2018 09:02</v>
      </c>
      <c r="C2147" s="31" t="str">
        <f>'Chi tiet (card)'!C2148</f>
        <v>0973432824</v>
      </c>
      <c r="D2147" s="95">
        <f t="shared" si="68"/>
        <v>10</v>
      </c>
      <c r="E2147" s="95" t="str">
        <f t="shared" si="69"/>
        <v>0973432XXX</v>
      </c>
      <c r="F2147" s="6" t="str">
        <f>'Chi tiet (card)'!D2148</f>
        <v>Viettel</v>
      </c>
      <c r="G2147" s="11">
        <f>'Chi tiet (card)'!E2148</f>
        <v>50000</v>
      </c>
    </row>
    <row r="2148" spans="1:7" hidden="1" x14ac:dyDescent="0.2">
      <c r="A2148" s="31">
        <f>'Chi tiet (card)'!A2149</f>
        <v>43215</v>
      </c>
      <c r="B2148" s="31" t="str">
        <f>'Chi tiet (card)'!B2149</f>
        <v>25-04-2018 09:01</v>
      </c>
      <c r="C2148" s="31" t="str">
        <f>'Chi tiet (card)'!C2149</f>
        <v>0971049612</v>
      </c>
      <c r="D2148" s="95">
        <f t="shared" si="68"/>
        <v>10</v>
      </c>
      <c r="E2148" s="95" t="str">
        <f t="shared" si="69"/>
        <v>0971049XXX</v>
      </c>
      <c r="F2148" s="6" t="str">
        <f>'Chi tiet (card)'!D2149</f>
        <v>Viettel</v>
      </c>
      <c r="G2148" s="11">
        <f>'Chi tiet (card)'!E2149</f>
        <v>50000</v>
      </c>
    </row>
    <row r="2149" spans="1:7" hidden="1" x14ac:dyDescent="0.2">
      <c r="A2149" s="31">
        <f>'Chi tiet (card)'!A2150</f>
        <v>43215</v>
      </c>
      <c r="B2149" s="31" t="str">
        <f>'Chi tiet (card)'!B2150</f>
        <v>25-04-2018 09:01</v>
      </c>
      <c r="C2149" s="31" t="str">
        <f>'Chi tiet (card)'!C2150</f>
        <v>0973399717</v>
      </c>
      <c r="D2149" s="95">
        <f t="shared" si="68"/>
        <v>10</v>
      </c>
      <c r="E2149" s="95" t="str">
        <f t="shared" si="69"/>
        <v>0973399XXX</v>
      </c>
      <c r="F2149" s="6" t="str">
        <f>'Chi tiet (card)'!D2150</f>
        <v>Viettel</v>
      </c>
      <c r="G2149" s="11">
        <f>'Chi tiet (card)'!E2150</f>
        <v>50000</v>
      </c>
    </row>
    <row r="2150" spans="1:7" hidden="1" x14ac:dyDescent="0.2">
      <c r="A2150" s="31">
        <f>'Chi tiet (card)'!A2151</f>
        <v>43215</v>
      </c>
      <c r="B2150" s="31" t="str">
        <f>'Chi tiet (card)'!B2151</f>
        <v>25-04-2018 09:01</v>
      </c>
      <c r="C2150" s="31" t="str">
        <f>'Chi tiet (card)'!C2151</f>
        <v>0973299488</v>
      </c>
      <c r="D2150" s="95">
        <f t="shared" si="68"/>
        <v>10</v>
      </c>
      <c r="E2150" s="95" t="str">
        <f t="shared" si="69"/>
        <v>0973299XXX</v>
      </c>
      <c r="F2150" s="6" t="str">
        <f>'Chi tiet (card)'!D2151</f>
        <v>Viettel</v>
      </c>
      <c r="G2150" s="11">
        <f>'Chi tiet (card)'!E2151</f>
        <v>50000</v>
      </c>
    </row>
    <row r="2151" spans="1:7" hidden="1" x14ac:dyDescent="0.2">
      <c r="A2151" s="31">
        <f>'Chi tiet (card)'!A2152</f>
        <v>43215</v>
      </c>
      <c r="B2151" s="31" t="str">
        <f>'Chi tiet (card)'!B2152</f>
        <v>25-04-2018 09:00</v>
      </c>
      <c r="C2151" s="31" t="str">
        <f>'Chi tiet (card)'!C2152</f>
        <v>0969043404</v>
      </c>
      <c r="D2151" s="95">
        <f t="shared" si="68"/>
        <v>10</v>
      </c>
      <c r="E2151" s="95" t="str">
        <f t="shared" si="69"/>
        <v>0969043XXX</v>
      </c>
      <c r="F2151" s="6" t="str">
        <f>'Chi tiet (card)'!D2152</f>
        <v>Viettel</v>
      </c>
      <c r="G2151" s="11">
        <f>'Chi tiet (card)'!E2152</f>
        <v>100000</v>
      </c>
    </row>
    <row r="2152" spans="1:7" hidden="1" x14ac:dyDescent="0.2">
      <c r="A2152" s="31">
        <f>'Chi tiet (card)'!A2153</f>
        <v>43215</v>
      </c>
      <c r="B2152" s="31" t="str">
        <f>'Chi tiet (card)'!B2153</f>
        <v>25-04-2018 09:00</v>
      </c>
      <c r="C2152" s="31" t="str">
        <f>'Chi tiet (card)'!C2153</f>
        <v>0962573015</v>
      </c>
      <c r="D2152" s="95">
        <f t="shared" si="68"/>
        <v>10</v>
      </c>
      <c r="E2152" s="95" t="str">
        <f t="shared" si="69"/>
        <v>0962573XXX</v>
      </c>
      <c r="F2152" s="6" t="str">
        <f>'Chi tiet (card)'!D2153</f>
        <v>Viettel</v>
      </c>
      <c r="G2152" s="11">
        <f>'Chi tiet (card)'!E2153</f>
        <v>100000</v>
      </c>
    </row>
    <row r="2153" spans="1:7" hidden="1" x14ac:dyDescent="0.2">
      <c r="A2153" s="31">
        <f>'Chi tiet (card)'!A2154</f>
        <v>43215</v>
      </c>
      <c r="B2153" s="31" t="str">
        <f>'Chi tiet (card)'!B2154</f>
        <v>25-04-2018 09:00</v>
      </c>
      <c r="C2153" s="31" t="str">
        <f>'Chi tiet (card)'!C2154</f>
        <v>01688732371</v>
      </c>
      <c r="D2153" s="95">
        <f t="shared" si="68"/>
        <v>11</v>
      </c>
      <c r="E2153" s="95" t="str">
        <f t="shared" si="69"/>
        <v>01688732XXX</v>
      </c>
      <c r="F2153" s="6" t="str">
        <f>'Chi tiet (card)'!D2154</f>
        <v>Viettel</v>
      </c>
      <c r="G2153" s="11">
        <f>'Chi tiet (card)'!E2154</f>
        <v>100000</v>
      </c>
    </row>
    <row r="2154" spans="1:7" hidden="1" x14ac:dyDescent="0.2">
      <c r="A2154" s="31">
        <f>'Chi tiet (card)'!A2155</f>
        <v>43215</v>
      </c>
      <c r="B2154" s="31" t="str">
        <f>'Chi tiet (card)'!B2155</f>
        <v>25-04-2018 08:58</v>
      </c>
      <c r="C2154" s="31" t="str">
        <f>'Chi tiet (card)'!C2155</f>
        <v>01693227546</v>
      </c>
      <c r="D2154" s="95">
        <f t="shared" si="68"/>
        <v>11</v>
      </c>
      <c r="E2154" s="95" t="str">
        <f t="shared" si="69"/>
        <v>01693227XXX</v>
      </c>
      <c r="F2154" s="6" t="str">
        <f>'Chi tiet (card)'!D2155</f>
        <v>Viettel</v>
      </c>
      <c r="G2154" s="11">
        <f>'Chi tiet (card)'!E2155</f>
        <v>50000</v>
      </c>
    </row>
    <row r="2155" spans="1:7" hidden="1" x14ac:dyDescent="0.2">
      <c r="A2155" s="31">
        <f>'Chi tiet (card)'!A2156</f>
        <v>43215</v>
      </c>
      <c r="B2155" s="31" t="str">
        <f>'Chi tiet (card)'!B2156</f>
        <v>25-04-2018 08:48</v>
      </c>
      <c r="C2155" s="31" t="str">
        <f>'Chi tiet (card)'!C2156</f>
        <v>0978833856</v>
      </c>
      <c r="D2155" s="95">
        <f t="shared" si="68"/>
        <v>10</v>
      </c>
      <c r="E2155" s="95" t="str">
        <f t="shared" si="69"/>
        <v>0978833XXX</v>
      </c>
      <c r="F2155" s="6" t="str">
        <f>'Chi tiet (card)'!D2156</f>
        <v>Viettel</v>
      </c>
      <c r="G2155" s="11">
        <f>'Chi tiet (card)'!E2156</f>
        <v>50000</v>
      </c>
    </row>
    <row r="2156" spans="1:7" hidden="1" x14ac:dyDescent="0.2">
      <c r="A2156" s="31">
        <f>'Chi tiet (card)'!A2157</f>
        <v>43215</v>
      </c>
      <c r="B2156" s="31" t="str">
        <f>'Chi tiet (card)'!B2157</f>
        <v>25-04-2018 08:47</v>
      </c>
      <c r="C2156" s="31" t="str">
        <f>'Chi tiet (card)'!C2157</f>
        <v>0916783743</v>
      </c>
      <c r="D2156" s="95">
        <f t="shared" si="68"/>
        <v>10</v>
      </c>
      <c r="E2156" s="95" t="str">
        <f t="shared" si="69"/>
        <v>0916783XXX</v>
      </c>
      <c r="F2156" s="6" t="str">
        <f>'Chi tiet (card)'!D2157</f>
        <v>Vinaphone</v>
      </c>
      <c r="G2156" s="11">
        <f>'Chi tiet (card)'!E2157</f>
        <v>50000</v>
      </c>
    </row>
    <row r="2157" spans="1:7" hidden="1" x14ac:dyDescent="0.2">
      <c r="A2157" s="31">
        <f>'Chi tiet (card)'!A2158</f>
        <v>43215</v>
      </c>
      <c r="B2157" s="31" t="str">
        <f>'Chi tiet (card)'!B2158</f>
        <v>25-04-2018 08:43</v>
      </c>
      <c r="C2157" s="31" t="str">
        <f>'Chi tiet (card)'!C2158</f>
        <v>0933190070</v>
      </c>
      <c r="D2157" s="95">
        <f t="shared" si="68"/>
        <v>10</v>
      </c>
      <c r="E2157" s="95" t="str">
        <f t="shared" si="69"/>
        <v>0933190XXX</v>
      </c>
      <c r="F2157" s="6" t="str">
        <f>'Chi tiet (card)'!D2158</f>
        <v>Mobifone</v>
      </c>
      <c r="G2157" s="11">
        <f>'Chi tiet (card)'!E2158</f>
        <v>50000</v>
      </c>
    </row>
    <row r="2158" spans="1:7" hidden="1" x14ac:dyDescent="0.2">
      <c r="A2158" s="31">
        <f>'Chi tiet (card)'!A2159</f>
        <v>43215</v>
      </c>
      <c r="B2158" s="31" t="str">
        <f>'Chi tiet (card)'!B2159</f>
        <v>25-04-2018 08:38</v>
      </c>
      <c r="C2158" s="31" t="str">
        <f>'Chi tiet (card)'!C2159</f>
        <v>01692463573</v>
      </c>
      <c r="D2158" s="95">
        <f t="shared" si="68"/>
        <v>11</v>
      </c>
      <c r="E2158" s="95" t="str">
        <f t="shared" si="69"/>
        <v>01692463XXX</v>
      </c>
      <c r="F2158" s="6" t="str">
        <f>'Chi tiet (card)'!D2159</f>
        <v>Viettel</v>
      </c>
      <c r="G2158" s="11">
        <f>'Chi tiet (card)'!E2159</f>
        <v>50000</v>
      </c>
    </row>
    <row r="2159" spans="1:7" hidden="1" x14ac:dyDescent="0.2">
      <c r="A2159" s="31">
        <f>'Chi tiet (card)'!A2160</f>
        <v>43215</v>
      </c>
      <c r="B2159" s="31" t="str">
        <f>'Chi tiet (card)'!B2160</f>
        <v>25-04-2018 08:37</v>
      </c>
      <c r="C2159" s="31" t="str">
        <f>'Chi tiet (card)'!C2160</f>
        <v>01229943919</v>
      </c>
      <c r="D2159" s="95">
        <f t="shared" si="68"/>
        <v>11</v>
      </c>
      <c r="E2159" s="95" t="str">
        <f t="shared" si="69"/>
        <v>01229943XXX</v>
      </c>
      <c r="F2159" s="6" t="str">
        <f>'Chi tiet (card)'!D2160</f>
        <v>Mobifone</v>
      </c>
      <c r="G2159" s="11">
        <f>'Chi tiet (card)'!E2160</f>
        <v>50000</v>
      </c>
    </row>
    <row r="2160" spans="1:7" hidden="1" x14ac:dyDescent="0.2">
      <c r="A2160" s="31">
        <f>'Chi tiet (card)'!A2161</f>
        <v>43215</v>
      </c>
      <c r="B2160" s="31" t="str">
        <f>'Chi tiet (card)'!B2161</f>
        <v>25-04-2018 08:32</v>
      </c>
      <c r="C2160" s="31" t="str">
        <f>'Chi tiet (card)'!C2161</f>
        <v>01229835564</v>
      </c>
      <c r="D2160" s="95">
        <f t="shared" si="68"/>
        <v>11</v>
      </c>
      <c r="E2160" s="95" t="str">
        <f t="shared" si="69"/>
        <v>01229835XXX</v>
      </c>
      <c r="F2160" s="6" t="str">
        <f>'Chi tiet (card)'!D2161</f>
        <v>Mobifone</v>
      </c>
      <c r="G2160" s="11">
        <f>'Chi tiet (card)'!E2161</f>
        <v>100000</v>
      </c>
    </row>
    <row r="2161" spans="1:7" hidden="1" x14ac:dyDescent="0.2">
      <c r="A2161" s="31">
        <f>'Chi tiet (card)'!A2162</f>
        <v>43215</v>
      </c>
      <c r="B2161" s="31" t="str">
        <f>'Chi tiet (card)'!B2162</f>
        <v>25-04-2018 08:00</v>
      </c>
      <c r="C2161" s="31" t="str">
        <f>'Chi tiet (card)'!C2162</f>
        <v>0939718209</v>
      </c>
      <c r="D2161" s="95">
        <f t="shared" si="68"/>
        <v>10</v>
      </c>
      <c r="E2161" s="95" t="str">
        <f t="shared" si="69"/>
        <v>0939718XXX</v>
      </c>
      <c r="F2161" s="6" t="str">
        <f>'Chi tiet (card)'!D2162</f>
        <v>Mobifone</v>
      </c>
      <c r="G2161" s="11">
        <f>'Chi tiet (card)'!E2162</f>
        <v>50000</v>
      </c>
    </row>
    <row r="2162" spans="1:7" hidden="1" x14ac:dyDescent="0.2">
      <c r="A2162" s="31">
        <f>'Chi tiet (card)'!A2163</f>
        <v>43215</v>
      </c>
      <c r="B2162" s="31" t="str">
        <f>'Chi tiet (card)'!B2163</f>
        <v>25-04-2018 07:59</v>
      </c>
      <c r="C2162" s="31" t="str">
        <f>'Chi tiet (card)'!C2163</f>
        <v>0915851679</v>
      </c>
      <c r="D2162" s="95">
        <f t="shared" si="68"/>
        <v>10</v>
      </c>
      <c r="E2162" s="95" t="str">
        <f t="shared" si="69"/>
        <v>0915851XXX</v>
      </c>
      <c r="F2162" s="6" t="str">
        <f>'Chi tiet (card)'!D2163</f>
        <v>Vinaphone</v>
      </c>
      <c r="G2162" s="11">
        <f>'Chi tiet (card)'!E2163</f>
        <v>100000</v>
      </c>
    </row>
    <row r="2163" spans="1:7" hidden="1" x14ac:dyDescent="0.2">
      <c r="A2163" s="31">
        <f>'Chi tiet (card)'!A2164</f>
        <v>43215</v>
      </c>
      <c r="B2163" s="31" t="str">
        <f>'Chi tiet (card)'!B2164</f>
        <v>25-04-2018 07:48</v>
      </c>
      <c r="C2163" s="31" t="str">
        <f>'Chi tiet (card)'!C2164</f>
        <v>01222236469</v>
      </c>
      <c r="D2163" s="95">
        <f t="shared" si="68"/>
        <v>11</v>
      </c>
      <c r="E2163" s="95" t="str">
        <f t="shared" si="69"/>
        <v>01222236XXX</v>
      </c>
      <c r="F2163" s="6" t="str">
        <f>'Chi tiet (card)'!D2164</f>
        <v>Mobifone</v>
      </c>
      <c r="G2163" s="11">
        <f>'Chi tiet (card)'!E2164</f>
        <v>100000</v>
      </c>
    </row>
    <row r="2164" spans="1:7" hidden="1" x14ac:dyDescent="0.2">
      <c r="A2164" s="31">
        <f>'Chi tiet (card)'!A2165</f>
        <v>43215</v>
      </c>
      <c r="B2164" s="31" t="str">
        <f>'Chi tiet (card)'!B2165</f>
        <v>25-04-2018 07:35</v>
      </c>
      <c r="C2164" s="31" t="str">
        <f>'Chi tiet (card)'!C2165</f>
        <v>01233488795</v>
      </c>
      <c r="D2164" s="95">
        <f t="shared" si="68"/>
        <v>11</v>
      </c>
      <c r="E2164" s="95" t="str">
        <f t="shared" si="69"/>
        <v>01233488XXX</v>
      </c>
      <c r="F2164" s="6" t="str">
        <f>'Chi tiet (card)'!D2165</f>
        <v>Vinaphone</v>
      </c>
      <c r="G2164" s="11">
        <f>'Chi tiet (card)'!E2165</f>
        <v>100000</v>
      </c>
    </row>
    <row r="2165" spans="1:7" hidden="1" x14ac:dyDescent="0.2">
      <c r="A2165" s="31">
        <f>'Chi tiet (card)'!A2166</f>
        <v>43215</v>
      </c>
      <c r="B2165" s="31" t="str">
        <f>'Chi tiet (card)'!B2166</f>
        <v>25-04-2018 07:08</v>
      </c>
      <c r="C2165" s="31" t="str">
        <f>'Chi tiet (card)'!C2166</f>
        <v>0905086147</v>
      </c>
      <c r="D2165" s="95">
        <f t="shared" si="68"/>
        <v>10</v>
      </c>
      <c r="E2165" s="95" t="str">
        <f t="shared" si="69"/>
        <v>0905086XXX</v>
      </c>
      <c r="F2165" s="6" t="str">
        <f>'Chi tiet (card)'!D2166</f>
        <v>Mobifone</v>
      </c>
      <c r="G2165" s="11">
        <f>'Chi tiet (card)'!E2166</f>
        <v>50000</v>
      </c>
    </row>
    <row r="2166" spans="1:7" hidden="1" x14ac:dyDescent="0.2">
      <c r="A2166" s="31">
        <f>'Chi tiet (card)'!A2167</f>
        <v>43215</v>
      </c>
      <c r="B2166" s="31" t="str">
        <f>'Chi tiet (card)'!B2167</f>
        <v>25-04-2018 07:07</v>
      </c>
      <c r="C2166" s="31" t="str">
        <f>'Chi tiet (card)'!C2167</f>
        <v>0907032126</v>
      </c>
      <c r="D2166" s="95">
        <f t="shared" si="68"/>
        <v>10</v>
      </c>
      <c r="E2166" s="95" t="str">
        <f t="shared" si="69"/>
        <v>0907032XXX</v>
      </c>
      <c r="F2166" s="6" t="str">
        <f>'Chi tiet (card)'!D2167</f>
        <v>Mobifone</v>
      </c>
      <c r="G2166" s="11">
        <f>'Chi tiet (card)'!E2167</f>
        <v>50000</v>
      </c>
    </row>
    <row r="2167" spans="1:7" hidden="1" x14ac:dyDescent="0.2">
      <c r="A2167" s="31">
        <f>'Chi tiet (card)'!A2168</f>
        <v>43215</v>
      </c>
      <c r="B2167" s="31" t="str">
        <f>'Chi tiet (card)'!B2168</f>
        <v>25-04-2018 06:56</v>
      </c>
      <c r="C2167" s="31" t="str">
        <f>'Chi tiet (card)'!C2168</f>
        <v>0902173370</v>
      </c>
      <c r="D2167" s="95">
        <f t="shared" si="68"/>
        <v>10</v>
      </c>
      <c r="E2167" s="95" t="str">
        <f t="shared" si="69"/>
        <v>0902173XXX</v>
      </c>
      <c r="F2167" s="6" t="str">
        <f>'Chi tiet (card)'!D2168</f>
        <v>Mobifone</v>
      </c>
      <c r="G2167" s="11">
        <f>'Chi tiet (card)'!E2168</f>
        <v>50000</v>
      </c>
    </row>
    <row r="2168" spans="1:7" hidden="1" x14ac:dyDescent="0.2">
      <c r="A2168" s="31">
        <f>'Chi tiet (card)'!A2169</f>
        <v>43215</v>
      </c>
      <c r="B2168" s="31" t="str">
        <f>'Chi tiet (card)'!B2169</f>
        <v>25-04-2018 00:14</v>
      </c>
      <c r="C2168" s="31" t="str">
        <f>'Chi tiet (card)'!C2169</f>
        <v>0939946763</v>
      </c>
      <c r="D2168" s="95">
        <f t="shared" si="68"/>
        <v>10</v>
      </c>
      <c r="E2168" s="95" t="str">
        <f t="shared" si="69"/>
        <v>0939946XXX</v>
      </c>
      <c r="F2168" s="6" t="str">
        <f>'Chi tiet (card)'!D2169</f>
        <v>Mobifone</v>
      </c>
      <c r="G2168" s="11">
        <f>'Chi tiet (card)'!E2169</f>
        <v>100000</v>
      </c>
    </row>
    <row r="2169" spans="1:7" hidden="1" x14ac:dyDescent="0.2">
      <c r="A2169" s="31">
        <f>'Chi tiet (card)'!A2170</f>
        <v>43216</v>
      </c>
      <c r="B2169" s="31" t="str">
        <f>'Chi tiet (card)'!B2170</f>
        <v>26-04-2018 23:32</v>
      </c>
      <c r="C2169" s="31" t="str">
        <f>'Chi tiet (card)'!C2170</f>
        <v>01683097776</v>
      </c>
      <c r="D2169" s="95">
        <f t="shared" si="68"/>
        <v>11</v>
      </c>
      <c r="E2169" s="95" t="str">
        <f t="shared" si="69"/>
        <v>01683097XXX</v>
      </c>
      <c r="F2169" s="6" t="str">
        <f>'Chi tiet (card)'!D2170</f>
        <v>Viettel</v>
      </c>
      <c r="G2169" s="11">
        <f>'Chi tiet (card)'!E2170</f>
        <v>50000</v>
      </c>
    </row>
    <row r="2170" spans="1:7" hidden="1" x14ac:dyDescent="0.2">
      <c r="A2170" s="31">
        <f>'Chi tiet (card)'!A2171</f>
        <v>43216</v>
      </c>
      <c r="B2170" s="31" t="str">
        <f>'Chi tiet (card)'!B2171</f>
        <v>26-04-2018 23:31</v>
      </c>
      <c r="C2170" s="31" t="str">
        <f>'Chi tiet (card)'!C2171</f>
        <v>01669808815</v>
      </c>
      <c r="D2170" s="95">
        <f t="shared" si="68"/>
        <v>11</v>
      </c>
      <c r="E2170" s="95" t="str">
        <f t="shared" si="69"/>
        <v>01669808XXX</v>
      </c>
      <c r="F2170" s="6" t="str">
        <f>'Chi tiet (card)'!D2171</f>
        <v>Viettel</v>
      </c>
      <c r="G2170" s="11">
        <f>'Chi tiet (card)'!E2171</f>
        <v>50000</v>
      </c>
    </row>
    <row r="2171" spans="1:7" hidden="1" x14ac:dyDescent="0.2">
      <c r="A2171" s="31">
        <f>'Chi tiet (card)'!A2172</f>
        <v>43216</v>
      </c>
      <c r="B2171" s="31" t="str">
        <f>'Chi tiet (card)'!B2172</f>
        <v>26-04-2018 23:30</v>
      </c>
      <c r="C2171" s="31" t="str">
        <f>'Chi tiet (card)'!C2172</f>
        <v>01653128659</v>
      </c>
      <c r="D2171" s="95">
        <f t="shared" si="68"/>
        <v>11</v>
      </c>
      <c r="E2171" s="95" t="str">
        <f t="shared" si="69"/>
        <v>01653128XXX</v>
      </c>
      <c r="F2171" s="6" t="str">
        <f>'Chi tiet (card)'!D2172</f>
        <v>Viettel</v>
      </c>
      <c r="G2171" s="11">
        <f>'Chi tiet (card)'!E2172</f>
        <v>50000</v>
      </c>
    </row>
    <row r="2172" spans="1:7" hidden="1" x14ac:dyDescent="0.2">
      <c r="A2172" s="31">
        <f>'Chi tiet (card)'!A2173</f>
        <v>43216</v>
      </c>
      <c r="B2172" s="31" t="str">
        <f>'Chi tiet (card)'!B2173</f>
        <v>26-04-2018 21:57</v>
      </c>
      <c r="C2172" s="31" t="str">
        <f>'Chi tiet (card)'!C2173</f>
        <v>01264593680</v>
      </c>
      <c r="D2172" s="95">
        <f t="shared" si="68"/>
        <v>11</v>
      </c>
      <c r="E2172" s="95" t="str">
        <f t="shared" si="69"/>
        <v>01264593XXX</v>
      </c>
      <c r="F2172" s="6" t="str">
        <f>'Chi tiet (card)'!D2173</f>
        <v>Mobifone</v>
      </c>
      <c r="G2172" s="11">
        <f>'Chi tiet (card)'!E2173</f>
        <v>100000</v>
      </c>
    </row>
    <row r="2173" spans="1:7" hidden="1" x14ac:dyDescent="0.2">
      <c r="A2173" s="31">
        <f>'Chi tiet (card)'!A2174</f>
        <v>43216</v>
      </c>
      <c r="B2173" s="31" t="str">
        <f>'Chi tiet (card)'!B2174</f>
        <v>26-04-2018 21:23</v>
      </c>
      <c r="C2173" s="31" t="str">
        <f>'Chi tiet (card)'!C2174</f>
        <v>0942632228</v>
      </c>
      <c r="D2173" s="95">
        <f t="shared" si="68"/>
        <v>10</v>
      </c>
      <c r="E2173" s="95" t="str">
        <f t="shared" si="69"/>
        <v>0942632XXX</v>
      </c>
      <c r="F2173" s="6" t="str">
        <f>'Chi tiet (card)'!D2174</f>
        <v>Vinaphone</v>
      </c>
      <c r="G2173" s="11">
        <f>'Chi tiet (card)'!E2174</f>
        <v>100000</v>
      </c>
    </row>
    <row r="2174" spans="1:7" hidden="1" x14ac:dyDescent="0.2">
      <c r="A2174" s="31">
        <f>'Chi tiet (card)'!A2175</f>
        <v>43216</v>
      </c>
      <c r="B2174" s="31" t="str">
        <f>'Chi tiet (card)'!B2175</f>
        <v>26-04-2018 21:02</v>
      </c>
      <c r="C2174" s="31" t="str">
        <f>'Chi tiet (card)'!C2175</f>
        <v>01678291821</v>
      </c>
      <c r="D2174" s="95">
        <f t="shared" si="68"/>
        <v>11</v>
      </c>
      <c r="E2174" s="95" t="str">
        <f t="shared" si="69"/>
        <v>01678291XXX</v>
      </c>
      <c r="F2174" s="6" t="str">
        <f>'Chi tiet (card)'!D2175</f>
        <v>Viettel</v>
      </c>
      <c r="G2174" s="11">
        <f>'Chi tiet (card)'!E2175</f>
        <v>50000</v>
      </c>
    </row>
    <row r="2175" spans="1:7" hidden="1" x14ac:dyDescent="0.2">
      <c r="A2175" s="31">
        <f>'Chi tiet (card)'!A2176</f>
        <v>43216</v>
      </c>
      <c r="B2175" s="31" t="str">
        <f>'Chi tiet (card)'!B2176</f>
        <v>26-04-2018 21:02</v>
      </c>
      <c r="C2175" s="31" t="str">
        <f>'Chi tiet (card)'!C2176</f>
        <v>0961389476</v>
      </c>
      <c r="D2175" s="95">
        <f t="shared" si="68"/>
        <v>10</v>
      </c>
      <c r="E2175" s="95" t="str">
        <f t="shared" si="69"/>
        <v>0961389XXX</v>
      </c>
      <c r="F2175" s="6" t="str">
        <f>'Chi tiet (card)'!D2176</f>
        <v>Viettel</v>
      </c>
      <c r="G2175" s="11">
        <f>'Chi tiet (card)'!E2176</f>
        <v>50000</v>
      </c>
    </row>
    <row r="2176" spans="1:7" hidden="1" x14ac:dyDescent="0.2">
      <c r="A2176" s="31">
        <f>'Chi tiet (card)'!A2177</f>
        <v>43216</v>
      </c>
      <c r="B2176" s="31" t="str">
        <f>'Chi tiet (card)'!B2177</f>
        <v>26-04-2018 21:01</v>
      </c>
      <c r="C2176" s="31" t="str">
        <f>'Chi tiet (card)'!C2177</f>
        <v>01668889039</v>
      </c>
      <c r="D2176" s="95">
        <f t="shared" si="68"/>
        <v>11</v>
      </c>
      <c r="E2176" s="95" t="str">
        <f t="shared" si="69"/>
        <v>01668889XXX</v>
      </c>
      <c r="F2176" s="6" t="str">
        <f>'Chi tiet (card)'!D2177</f>
        <v>Viettel</v>
      </c>
      <c r="G2176" s="11">
        <f>'Chi tiet (card)'!E2177</f>
        <v>50000</v>
      </c>
    </row>
    <row r="2177" spans="1:7" hidden="1" x14ac:dyDescent="0.2">
      <c r="A2177" s="31">
        <f>'Chi tiet (card)'!A2178</f>
        <v>43216</v>
      </c>
      <c r="B2177" s="31" t="str">
        <f>'Chi tiet (card)'!B2178</f>
        <v>26-04-2018 21:00</v>
      </c>
      <c r="C2177" s="31" t="str">
        <f>'Chi tiet (card)'!C2178</f>
        <v>0986656786</v>
      </c>
      <c r="D2177" s="95">
        <f t="shared" si="68"/>
        <v>10</v>
      </c>
      <c r="E2177" s="95" t="str">
        <f t="shared" si="69"/>
        <v>0986656XXX</v>
      </c>
      <c r="F2177" s="6" t="str">
        <f>'Chi tiet (card)'!D2178</f>
        <v>Viettel</v>
      </c>
      <c r="G2177" s="11">
        <f>'Chi tiet (card)'!E2178</f>
        <v>100000</v>
      </c>
    </row>
    <row r="2178" spans="1:7" hidden="1" x14ac:dyDescent="0.2">
      <c r="A2178" s="31">
        <f>'Chi tiet (card)'!A2179</f>
        <v>43216</v>
      </c>
      <c r="B2178" s="31" t="str">
        <f>'Chi tiet (card)'!B2179</f>
        <v>26-04-2018 20:58</v>
      </c>
      <c r="C2178" s="31" t="str">
        <f>'Chi tiet (card)'!C2179</f>
        <v>01686604029</v>
      </c>
      <c r="D2178" s="95">
        <f t="shared" si="68"/>
        <v>11</v>
      </c>
      <c r="E2178" s="95" t="str">
        <f t="shared" si="69"/>
        <v>01686604XXX</v>
      </c>
      <c r="F2178" s="6" t="str">
        <f>'Chi tiet (card)'!D2179</f>
        <v>Viettel</v>
      </c>
      <c r="G2178" s="11">
        <f>'Chi tiet (card)'!E2179</f>
        <v>50000</v>
      </c>
    </row>
    <row r="2179" spans="1:7" hidden="1" x14ac:dyDescent="0.2">
      <c r="A2179" s="31">
        <f>'Chi tiet (card)'!A2180</f>
        <v>43216</v>
      </c>
      <c r="B2179" s="31" t="str">
        <f>'Chi tiet (card)'!B2180</f>
        <v>26-04-2018 20:58</v>
      </c>
      <c r="C2179" s="31" t="str">
        <f>'Chi tiet (card)'!C2180</f>
        <v>01694445160</v>
      </c>
      <c r="D2179" s="95">
        <f t="shared" si="68"/>
        <v>11</v>
      </c>
      <c r="E2179" s="95" t="str">
        <f t="shared" si="69"/>
        <v>01694445XXX</v>
      </c>
      <c r="F2179" s="6" t="str">
        <f>'Chi tiet (card)'!D2180</f>
        <v>Viettel</v>
      </c>
      <c r="G2179" s="11">
        <f>'Chi tiet (card)'!E2180</f>
        <v>100000</v>
      </c>
    </row>
    <row r="2180" spans="1:7" hidden="1" x14ac:dyDescent="0.2">
      <c r="A2180" s="31">
        <f>'Chi tiet (card)'!A2181</f>
        <v>43216</v>
      </c>
      <c r="B2180" s="31" t="str">
        <f>'Chi tiet (card)'!B2181</f>
        <v>26-04-2018 20:56</v>
      </c>
      <c r="C2180" s="31" t="str">
        <f>'Chi tiet (card)'!C2181</f>
        <v>01643069574</v>
      </c>
      <c r="D2180" s="95">
        <f t="shared" si="68"/>
        <v>11</v>
      </c>
      <c r="E2180" s="95" t="str">
        <f t="shared" si="69"/>
        <v>01643069XXX</v>
      </c>
      <c r="F2180" s="6" t="str">
        <f>'Chi tiet (card)'!D2181</f>
        <v>Viettel</v>
      </c>
      <c r="G2180" s="11">
        <f>'Chi tiet (card)'!E2181</f>
        <v>50000</v>
      </c>
    </row>
    <row r="2181" spans="1:7" hidden="1" x14ac:dyDescent="0.2">
      <c r="A2181" s="31">
        <f>'Chi tiet (card)'!A2182</f>
        <v>43216</v>
      </c>
      <c r="B2181" s="31" t="str">
        <f>'Chi tiet (card)'!B2182</f>
        <v>26-04-2018 20:48</v>
      </c>
      <c r="C2181" s="31" t="str">
        <f>'Chi tiet (card)'!C2182</f>
        <v>01673616438</v>
      </c>
      <c r="D2181" s="95">
        <f t="shared" si="68"/>
        <v>11</v>
      </c>
      <c r="E2181" s="95" t="str">
        <f t="shared" si="69"/>
        <v>01673616XXX</v>
      </c>
      <c r="F2181" s="6" t="str">
        <f>'Chi tiet (card)'!D2182</f>
        <v>Viettel</v>
      </c>
      <c r="G2181" s="11">
        <f>'Chi tiet (card)'!E2182</f>
        <v>50000</v>
      </c>
    </row>
    <row r="2182" spans="1:7" hidden="1" x14ac:dyDescent="0.2">
      <c r="A2182" s="31">
        <f>'Chi tiet (card)'!A2183</f>
        <v>43216</v>
      </c>
      <c r="B2182" s="31" t="str">
        <f>'Chi tiet (card)'!B2183</f>
        <v>26-04-2018 20:38</v>
      </c>
      <c r="C2182" s="31" t="str">
        <f>'Chi tiet (card)'!C2183</f>
        <v>01645979666</v>
      </c>
      <c r="D2182" s="95">
        <f t="shared" si="68"/>
        <v>11</v>
      </c>
      <c r="E2182" s="95" t="str">
        <f t="shared" si="69"/>
        <v>01645979XXX</v>
      </c>
      <c r="F2182" s="6" t="str">
        <f>'Chi tiet (card)'!D2183</f>
        <v>Viettel</v>
      </c>
      <c r="G2182" s="11">
        <f>'Chi tiet (card)'!E2183</f>
        <v>50000</v>
      </c>
    </row>
    <row r="2183" spans="1:7" hidden="1" x14ac:dyDescent="0.2">
      <c r="A2183" s="31">
        <f>'Chi tiet (card)'!A2184</f>
        <v>43216</v>
      </c>
      <c r="B2183" s="31" t="str">
        <f>'Chi tiet (card)'!B2184</f>
        <v>26-04-2018 20:31</v>
      </c>
      <c r="C2183" s="31" t="str">
        <f>'Chi tiet (card)'!C2184</f>
        <v>01677032780</v>
      </c>
      <c r="D2183" s="95">
        <f t="shared" si="68"/>
        <v>11</v>
      </c>
      <c r="E2183" s="95" t="str">
        <f t="shared" si="69"/>
        <v>01677032XXX</v>
      </c>
      <c r="F2183" s="6" t="str">
        <f>'Chi tiet (card)'!D2184</f>
        <v>Viettel</v>
      </c>
      <c r="G2183" s="11">
        <f>'Chi tiet (card)'!E2184</f>
        <v>50000</v>
      </c>
    </row>
    <row r="2184" spans="1:7" hidden="1" x14ac:dyDescent="0.2">
      <c r="A2184" s="31">
        <f>'Chi tiet (card)'!A2185</f>
        <v>43216</v>
      </c>
      <c r="B2184" s="31" t="str">
        <f>'Chi tiet (card)'!B2185</f>
        <v>26-04-2018 20:30</v>
      </c>
      <c r="C2184" s="31" t="str">
        <f>'Chi tiet (card)'!C2185</f>
        <v>01642146070</v>
      </c>
      <c r="D2184" s="95">
        <f t="shared" si="68"/>
        <v>11</v>
      </c>
      <c r="E2184" s="95" t="str">
        <f t="shared" si="69"/>
        <v>01642146XXX</v>
      </c>
      <c r="F2184" s="6" t="str">
        <f>'Chi tiet (card)'!D2185</f>
        <v>Viettel</v>
      </c>
      <c r="G2184" s="11">
        <f>'Chi tiet (card)'!E2185</f>
        <v>50000</v>
      </c>
    </row>
    <row r="2185" spans="1:7" hidden="1" x14ac:dyDescent="0.2">
      <c r="A2185" s="31">
        <f>'Chi tiet (card)'!A2186</f>
        <v>43216</v>
      </c>
      <c r="B2185" s="31" t="str">
        <f>'Chi tiet (card)'!B2186</f>
        <v>26-04-2018 20:23</v>
      </c>
      <c r="C2185" s="31" t="str">
        <f>'Chi tiet (card)'!C2186</f>
        <v>01697992089</v>
      </c>
      <c r="D2185" s="95">
        <f t="shared" si="68"/>
        <v>11</v>
      </c>
      <c r="E2185" s="95" t="str">
        <f t="shared" si="69"/>
        <v>01697992XXX</v>
      </c>
      <c r="F2185" s="6" t="str">
        <f>'Chi tiet (card)'!D2186</f>
        <v>Viettel</v>
      </c>
      <c r="G2185" s="11">
        <f>'Chi tiet (card)'!E2186</f>
        <v>50000</v>
      </c>
    </row>
    <row r="2186" spans="1:7" hidden="1" x14ac:dyDescent="0.2">
      <c r="A2186" s="31">
        <f>'Chi tiet (card)'!A2187</f>
        <v>43216</v>
      </c>
      <c r="B2186" s="31" t="str">
        <f>'Chi tiet (card)'!B2187</f>
        <v>26-04-2018 20:09</v>
      </c>
      <c r="C2186" s="31" t="str">
        <f>'Chi tiet (card)'!C2187</f>
        <v>01637462554</v>
      </c>
      <c r="D2186" s="95">
        <f t="shared" si="68"/>
        <v>11</v>
      </c>
      <c r="E2186" s="95" t="str">
        <f t="shared" si="69"/>
        <v>01637462XXX</v>
      </c>
      <c r="F2186" s="6" t="str">
        <f>'Chi tiet (card)'!D2187</f>
        <v>Viettel</v>
      </c>
      <c r="G2186" s="11">
        <f>'Chi tiet (card)'!E2187</f>
        <v>50000</v>
      </c>
    </row>
    <row r="2187" spans="1:7" hidden="1" x14ac:dyDescent="0.2">
      <c r="A2187" s="31">
        <f>'Chi tiet (card)'!A2188</f>
        <v>43216</v>
      </c>
      <c r="B2187" s="31" t="str">
        <f>'Chi tiet (card)'!B2188</f>
        <v>26-04-2018 20:07</v>
      </c>
      <c r="C2187" s="31" t="str">
        <f>'Chi tiet (card)'!C2188</f>
        <v>0972605724</v>
      </c>
      <c r="D2187" s="95">
        <f t="shared" si="68"/>
        <v>10</v>
      </c>
      <c r="E2187" s="95" t="str">
        <f t="shared" si="69"/>
        <v>0972605XXX</v>
      </c>
      <c r="F2187" s="6" t="str">
        <f>'Chi tiet (card)'!D2188</f>
        <v>Viettel</v>
      </c>
      <c r="G2187" s="11">
        <f>'Chi tiet (card)'!E2188</f>
        <v>100000</v>
      </c>
    </row>
    <row r="2188" spans="1:7" hidden="1" x14ac:dyDescent="0.2">
      <c r="A2188" s="31">
        <f>'Chi tiet (card)'!A2189</f>
        <v>43216</v>
      </c>
      <c r="B2188" s="31" t="str">
        <f>'Chi tiet (card)'!B2189</f>
        <v>26-04-2018 20:04</v>
      </c>
      <c r="C2188" s="31" t="str">
        <f>'Chi tiet (card)'!C2189</f>
        <v>01215412280</v>
      </c>
      <c r="D2188" s="95">
        <f t="shared" ref="D2188:D2251" si="70">LEN(C2188)</f>
        <v>11</v>
      </c>
      <c r="E2188" s="95" t="str">
        <f t="shared" ref="E2188:E2251" si="71">IF(D2188=11,LEFT(C2188,8)&amp;"XXX",LEFT(C2188,7)&amp;"XXX")</f>
        <v>01215412XXX</v>
      </c>
      <c r="F2188" s="6" t="str">
        <f>'Chi tiet (card)'!D2189</f>
        <v>Mobifone</v>
      </c>
      <c r="G2188" s="11">
        <f>'Chi tiet (card)'!E2189</f>
        <v>50000</v>
      </c>
    </row>
    <row r="2189" spans="1:7" hidden="1" x14ac:dyDescent="0.2">
      <c r="A2189" s="31">
        <f>'Chi tiet (card)'!A2190</f>
        <v>43216</v>
      </c>
      <c r="B2189" s="31" t="str">
        <f>'Chi tiet (card)'!B2190</f>
        <v>26-04-2018 19:54</v>
      </c>
      <c r="C2189" s="31" t="str">
        <f>'Chi tiet (card)'!C2190</f>
        <v>01248040559</v>
      </c>
      <c r="D2189" s="95">
        <f t="shared" si="70"/>
        <v>11</v>
      </c>
      <c r="E2189" s="95" t="str">
        <f t="shared" si="71"/>
        <v>01248040XXX</v>
      </c>
      <c r="F2189" s="6" t="str">
        <f>'Chi tiet (card)'!D2190</f>
        <v>Vinaphone</v>
      </c>
      <c r="G2189" s="11">
        <f>'Chi tiet (card)'!E2190</f>
        <v>50000</v>
      </c>
    </row>
    <row r="2190" spans="1:7" hidden="1" x14ac:dyDescent="0.2">
      <c r="A2190" s="31">
        <f>'Chi tiet (card)'!A2191</f>
        <v>43216</v>
      </c>
      <c r="B2190" s="31" t="str">
        <f>'Chi tiet (card)'!B2191</f>
        <v>26-04-2018 19:42</v>
      </c>
      <c r="C2190" s="31" t="str">
        <f>'Chi tiet (card)'!C2191</f>
        <v>01678975204</v>
      </c>
      <c r="D2190" s="95">
        <f t="shared" si="70"/>
        <v>11</v>
      </c>
      <c r="E2190" s="95" t="str">
        <f t="shared" si="71"/>
        <v>01678975XXX</v>
      </c>
      <c r="F2190" s="6" t="str">
        <f>'Chi tiet (card)'!D2191</f>
        <v>Viettel</v>
      </c>
      <c r="G2190" s="11">
        <f>'Chi tiet (card)'!E2191</f>
        <v>100000</v>
      </c>
    </row>
    <row r="2191" spans="1:7" hidden="1" x14ac:dyDescent="0.2">
      <c r="A2191" s="31">
        <f>'Chi tiet (card)'!A2192</f>
        <v>43216</v>
      </c>
      <c r="B2191" s="31" t="str">
        <f>'Chi tiet (card)'!B2192</f>
        <v>26-04-2018 19:36</v>
      </c>
      <c r="C2191" s="31" t="str">
        <f>'Chi tiet (card)'!C2192</f>
        <v>01228984794</v>
      </c>
      <c r="D2191" s="95">
        <f t="shared" si="70"/>
        <v>11</v>
      </c>
      <c r="E2191" s="95" t="str">
        <f t="shared" si="71"/>
        <v>01228984XXX</v>
      </c>
      <c r="F2191" s="6" t="str">
        <f>'Chi tiet (card)'!D2192</f>
        <v>Mobifone</v>
      </c>
      <c r="G2191" s="11">
        <f>'Chi tiet (card)'!E2192</f>
        <v>50000</v>
      </c>
    </row>
    <row r="2192" spans="1:7" hidden="1" x14ac:dyDescent="0.2">
      <c r="A2192" s="31">
        <f>'Chi tiet (card)'!A2193</f>
        <v>43216</v>
      </c>
      <c r="B2192" s="31" t="str">
        <f>'Chi tiet (card)'!B2193</f>
        <v>26-04-2018 19:30</v>
      </c>
      <c r="C2192" s="31" t="str">
        <f>'Chi tiet (card)'!C2193</f>
        <v>0973796495</v>
      </c>
      <c r="D2192" s="95">
        <f t="shared" si="70"/>
        <v>10</v>
      </c>
      <c r="E2192" s="95" t="str">
        <f t="shared" si="71"/>
        <v>0973796XXX</v>
      </c>
      <c r="F2192" s="6" t="str">
        <f>'Chi tiet (card)'!D2193</f>
        <v>Viettel</v>
      </c>
      <c r="G2192" s="11">
        <f>'Chi tiet (card)'!E2193</f>
        <v>50000</v>
      </c>
    </row>
    <row r="2193" spans="1:7" hidden="1" x14ac:dyDescent="0.2">
      <c r="A2193" s="31">
        <f>'Chi tiet (card)'!A2194</f>
        <v>43216</v>
      </c>
      <c r="B2193" s="31" t="str">
        <f>'Chi tiet (card)'!B2194</f>
        <v>26-04-2018 19:26</v>
      </c>
      <c r="C2193" s="31" t="str">
        <f>'Chi tiet (card)'!C2194</f>
        <v>0909629400</v>
      </c>
      <c r="D2193" s="95">
        <f t="shared" si="70"/>
        <v>10</v>
      </c>
      <c r="E2193" s="95" t="str">
        <f t="shared" si="71"/>
        <v>0909629XXX</v>
      </c>
      <c r="F2193" s="6" t="str">
        <f>'Chi tiet (card)'!D2194</f>
        <v>Mobifone</v>
      </c>
      <c r="G2193" s="11">
        <f>'Chi tiet (card)'!E2194</f>
        <v>50000</v>
      </c>
    </row>
    <row r="2194" spans="1:7" hidden="1" x14ac:dyDescent="0.2">
      <c r="A2194" s="31">
        <f>'Chi tiet (card)'!A2195</f>
        <v>43216</v>
      </c>
      <c r="B2194" s="31" t="str">
        <f>'Chi tiet (card)'!B2195</f>
        <v>26-04-2018 19:19</v>
      </c>
      <c r="C2194" s="31" t="str">
        <f>'Chi tiet (card)'!C2195</f>
        <v>01257637425</v>
      </c>
      <c r="D2194" s="95">
        <f t="shared" si="70"/>
        <v>11</v>
      </c>
      <c r="E2194" s="95" t="str">
        <f t="shared" si="71"/>
        <v>01257637XXX</v>
      </c>
      <c r="F2194" s="6" t="str">
        <f>'Chi tiet (card)'!D2195</f>
        <v>Vinaphone</v>
      </c>
      <c r="G2194" s="11">
        <f>'Chi tiet (card)'!E2195</f>
        <v>100000</v>
      </c>
    </row>
    <row r="2195" spans="1:7" hidden="1" x14ac:dyDescent="0.2">
      <c r="A2195" s="31">
        <f>'Chi tiet (card)'!A2196</f>
        <v>43216</v>
      </c>
      <c r="B2195" s="31" t="str">
        <f>'Chi tiet (card)'!B2196</f>
        <v>26-04-2018 19:08</v>
      </c>
      <c r="C2195" s="31" t="str">
        <f>'Chi tiet (card)'!C2196</f>
        <v>01687028760</v>
      </c>
      <c r="D2195" s="95">
        <f t="shared" si="70"/>
        <v>11</v>
      </c>
      <c r="E2195" s="95" t="str">
        <f t="shared" si="71"/>
        <v>01687028XXX</v>
      </c>
      <c r="F2195" s="6" t="str">
        <f>'Chi tiet (card)'!D2196</f>
        <v>Viettel</v>
      </c>
      <c r="G2195" s="11">
        <f>'Chi tiet (card)'!E2196</f>
        <v>50000</v>
      </c>
    </row>
    <row r="2196" spans="1:7" hidden="1" x14ac:dyDescent="0.2">
      <c r="A2196" s="31">
        <f>'Chi tiet (card)'!A2197</f>
        <v>43216</v>
      </c>
      <c r="B2196" s="31" t="str">
        <f>'Chi tiet (card)'!B2197</f>
        <v>26-04-2018 19:07</v>
      </c>
      <c r="C2196" s="31" t="str">
        <f>'Chi tiet (card)'!C2197</f>
        <v>0909523028</v>
      </c>
      <c r="D2196" s="95">
        <f t="shared" si="70"/>
        <v>10</v>
      </c>
      <c r="E2196" s="95" t="str">
        <f t="shared" si="71"/>
        <v>0909523XXX</v>
      </c>
      <c r="F2196" s="6" t="str">
        <f>'Chi tiet (card)'!D2197</f>
        <v>Mobifone</v>
      </c>
      <c r="G2196" s="11">
        <f>'Chi tiet (card)'!E2197</f>
        <v>100000</v>
      </c>
    </row>
    <row r="2197" spans="1:7" hidden="1" x14ac:dyDescent="0.2">
      <c r="A2197" s="31">
        <f>'Chi tiet (card)'!A2198</f>
        <v>43216</v>
      </c>
      <c r="B2197" s="31" t="str">
        <f>'Chi tiet (card)'!B2198</f>
        <v>26-04-2018 19:06</v>
      </c>
      <c r="C2197" s="31" t="str">
        <f>'Chi tiet (card)'!C2198</f>
        <v>01215876022</v>
      </c>
      <c r="D2197" s="95">
        <f t="shared" si="70"/>
        <v>11</v>
      </c>
      <c r="E2197" s="95" t="str">
        <f t="shared" si="71"/>
        <v>01215876XXX</v>
      </c>
      <c r="F2197" s="6" t="str">
        <f>'Chi tiet (card)'!D2198</f>
        <v>Mobifone</v>
      </c>
      <c r="G2197" s="11">
        <f>'Chi tiet (card)'!E2198</f>
        <v>50000</v>
      </c>
    </row>
    <row r="2198" spans="1:7" hidden="1" x14ac:dyDescent="0.2">
      <c r="A2198" s="31">
        <f>'Chi tiet (card)'!A2199</f>
        <v>43216</v>
      </c>
      <c r="B2198" s="31" t="str">
        <f>'Chi tiet (card)'!B2199</f>
        <v>26-04-2018 19:00</v>
      </c>
      <c r="C2198" s="31" t="str">
        <f>'Chi tiet (card)'!C2199</f>
        <v>0961213507</v>
      </c>
      <c r="D2198" s="95">
        <f t="shared" si="70"/>
        <v>10</v>
      </c>
      <c r="E2198" s="95" t="str">
        <f t="shared" si="71"/>
        <v>0961213XXX</v>
      </c>
      <c r="F2198" s="6" t="str">
        <f>'Chi tiet (card)'!D2199</f>
        <v>Viettel</v>
      </c>
      <c r="G2198" s="11">
        <f>'Chi tiet (card)'!E2199</f>
        <v>50000</v>
      </c>
    </row>
    <row r="2199" spans="1:7" hidden="1" x14ac:dyDescent="0.2">
      <c r="A2199" s="31">
        <f>'Chi tiet (card)'!A2200</f>
        <v>43216</v>
      </c>
      <c r="B2199" s="31" t="str">
        <f>'Chi tiet (card)'!B2200</f>
        <v>26-04-2018 18:56</v>
      </c>
      <c r="C2199" s="31" t="str">
        <f>'Chi tiet (card)'!C2200</f>
        <v>01628407216</v>
      </c>
      <c r="D2199" s="95">
        <f t="shared" si="70"/>
        <v>11</v>
      </c>
      <c r="E2199" s="95" t="str">
        <f t="shared" si="71"/>
        <v>01628407XXX</v>
      </c>
      <c r="F2199" s="6" t="str">
        <f>'Chi tiet (card)'!D2200</f>
        <v>Viettel</v>
      </c>
      <c r="G2199" s="11">
        <f>'Chi tiet (card)'!E2200</f>
        <v>50000</v>
      </c>
    </row>
    <row r="2200" spans="1:7" hidden="1" x14ac:dyDescent="0.2">
      <c r="A2200" s="31">
        <f>'Chi tiet (card)'!A2201</f>
        <v>43216</v>
      </c>
      <c r="B2200" s="31" t="str">
        <f>'Chi tiet (card)'!B2201</f>
        <v>26-04-2018 18:45</v>
      </c>
      <c r="C2200" s="31" t="str">
        <f>'Chi tiet (card)'!C2201</f>
        <v>0988554411</v>
      </c>
      <c r="D2200" s="95">
        <f t="shared" si="70"/>
        <v>10</v>
      </c>
      <c r="E2200" s="95" t="str">
        <f t="shared" si="71"/>
        <v>0988554XXX</v>
      </c>
      <c r="F2200" s="6" t="str">
        <f>'Chi tiet (card)'!D2201</f>
        <v>Viettel</v>
      </c>
      <c r="G2200" s="11">
        <f>'Chi tiet (card)'!E2201</f>
        <v>50000</v>
      </c>
    </row>
    <row r="2201" spans="1:7" hidden="1" x14ac:dyDescent="0.2">
      <c r="A2201" s="31">
        <f>'Chi tiet (card)'!A2202</f>
        <v>43216</v>
      </c>
      <c r="B2201" s="31" t="str">
        <f>'Chi tiet (card)'!B2202</f>
        <v>26-04-2018 18:44</v>
      </c>
      <c r="C2201" s="31" t="str">
        <f>'Chi tiet (card)'!C2202</f>
        <v>01695249616</v>
      </c>
      <c r="D2201" s="95">
        <f t="shared" si="70"/>
        <v>11</v>
      </c>
      <c r="E2201" s="95" t="str">
        <f t="shared" si="71"/>
        <v>01695249XXX</v>
      </c>
      <c r="F2201" s="6" t="str">
        <f>'Chi tiet (card)'!D2202</f>
        <v>Viettel</v>
      </c>
      <c r="G2201" s="11">
        <f>'Chi tiet (card)'!E2202</f>
        <v>100000</v>
      </c>
    </row>
    <row r="2202" spans="1:7" hidden="1" x14ac:dyDescent="0.2">
      <c r="A2202" s="31">
        <f>'Chi tiet (card)'!A2203</f>
        <v>43216</v>
      </c>
      <c r="B2202" s="31" t="str">
        <f>'Chi tiet (card)'!B2203</f>
        <v>26-04-2018 18:41</v>
      </c>
      <c r="C2202" s="31" t="str">
        <f>'Chi tiet (card)'!C2203</f>
        <v>01664262807</v>
      </c>
      <c r="D2202" s="95">
        <f t="shared" si="70"/>
        <v>11</v>
      </c>
      <c r="E2202" s="95" t="str">
        <f t="shared" si="71"/>
        <v>01664262XXX</v>
      </c>
      <c r="F2202" s="6" t="str">
        <f>'Chi tiet (card)'!D2203</f>
        <v>Viettel</v>
      </c>
      <c r="G2202" s="11">
        <f>'Chi tiet (card)'!E2203</f>
        <v>100000</v>
      </c>
    </row>
    <row r="2203" spans="1:7" hidden="1" x14ac:dyDescent="0.2">
      <c r="A2203" s="31">
        <f>'Chi tiet (card)'!A2204</f>
        <v>43216</v>
      </c>
      <c r="B2203" s="31" t="str">
        <f>'Chi tiet (card)'!B2204</f>
        <v>26-04-2018 18:37</v>
      </c>
      <c r="C2203" s="31" t="str">
        <f>'Chi tiet (card)'!C2204</f>
        <v>0949977860</v>
      </c>
      <c r="D2203" s="95">
        <f t="shared" si="70"/>
        <v>10</v>
      </c>
      <c r="E2203" s="95" t="str">
        <f t="shared" si="71"/>
        <v>0949977XXX</v>
      </c>
      <c r="F2203" s="6" t="str">
        <f>'Chi tiet (card)'!D2204</f>
        <v>Vinaphone</v>
      </c>
      <c r="G2203" s="11">
        <f>'Chi tiet (card)'!E2204</f>
        <v>50000</v>
      </c>
    </row>
    <row r="2204" spans="1:7" hidden="1" x14ac:dyDescent="0.2">
      <c r="A2204" s="31">
        <f>'Chi tiet (card)'!A2205</f>
        <v>43216</v>
      </c>
      <c r="B2204" s="31" t="str">
        <f>'Chi tiet (card)'!B2205</f>
        <v>26-04-2018 18:37</v>
      </c>
      <c r="C2204" s="31" t="str">
        <f>'Chi tiet (card)'!C2205</f>
        <v>01647553111</v>
      </c>
      <c r="D2204" s="95">
        <f t="shared" si="70"/>
        <v>11</v>
      </c>
      <c r="E2204" s="95" t="str">
        <f t="shared" si="71"/>
        <v>01647553XXX</v>
      </c>
      <c r="F2204" s="6" t="str">
        <f>'Chi tiet (card)'!D2205</f>
        <v>Viettel</v>
      </c>
      <c r="G2204" s="11">
        <f>'Chi tiet (card)'!E2205</f>
        <v>50000</v>
      </c>
    </row>
    <row r="2205" spans="1:7" hidden="1" x14ac:dyDescent="0.2">
      <c r="A2205" s="31">
        <f>'Chi tiet (card)'!A2206</f>
        <v>43216</v>
      </c>
      <c r="B2205" s="31" t="str">
        <f>'Chi tiet (card)'!B2206</f>
        <v>26-04-2018 18:35</v>
      </c>
      <c r="C2205" s="31" t="str">
        <f>'Chi tiet (card)'!C2206</f>
        <v>01675562844</v>
      </c>
      <c r="D2205" s="95">
        <f t="shared" si="70"/>
        <v>11</v>
      </c>
      <c r="E2205" s="95" t="str">
        <f t="shared" si="71"/>
        <v>01675562XXX</v>
      </c>
      <c r="F2205" s="6" t="str">
        <f>'Chi tiet (card)'!D2206</f>
        <v>Viettel</v>
      </c>
      <c r="G2205" s="11">
        <f>'Chi tiet (card)'!E2206</f>
        <v>100000</v>
      </c>
    </row>
    <row r="2206" spans="1:7" hidden="1" x14ac:dyDescent="0.2">
      <c r="A2206" s="31">
        <f>'Chi tiet (card)'!A2207</f>
        <v>43216</v>
      </c>
      <c r="B2206" s="31" t="str">
        <f>'Chi tiet (card)'!B2207</f>
        <v>26-04-2018 18:31</v>
      </c>
      <c r="C2206" s="31" t="str">
        <f>'Chi tiet (card)'!C2207</f>
        <v>01687174531</v>
      </c>
      <c r="D2206" s="95">
        <f t="shared" si="70"/>
        <v>11</v>
      </c>
      <c r="E2206" s="95" t="str">
        <f t="shared" si="71"/>
        <v>01687174XXX</v>
      </c>
      <c r="F2206" s="6" t="str">
        <f>'Chi tiet (card)'!D2207</f>
        <v>Viettel</v>
      </c>
      <c r="G2206" s="11">
        <f>'Chi tiet (card)'!E2207</f>
        <v>100000</v>
      </c>
    </row>
    <row r="2207" spans="1:7" hidden="1" x14ac:dyDescent="0.2">
      <c r="A2207" s="31">
        <f>'Chi tiet (card)'!A2208</f>
        <v>43216</v>
      </c>
      <c r="B2207" s="31" t="str">
        <f>'Chi tiet (card)'!B2208</f>
        <v>26-04-2018 18:30</v>
      </c>
      <c r="C2207" s="31" t="str">
        <f>'Chi tiet (card)'!C2208</f>
        <v>01644926662</v>
      </c>
      <c r="D2207" s="95">
        <f t="shared" si="70"/>
        <v>11</v>
      </c>
      <c r="E2207" s="95" t="str">
        <f t="shared" si="71"/>
        <v>01644926XXX</v>
      </c>
      <c r="F2207" s="6" t="str">
        <f>'Chi tiet (card)'!D2208</f>
        <v>Viettel</v>
      </c>
      <c r="G2207" s="11">
        <f>'Chi tiet (card)'!E2208</f>
        <v>50000</v>
      </c>
    </row>
    <row r="2208" spans="1:7" hidden="1" x14ac:dyDescent="0.2">
      <c r="A2208" s="31">
        <f>'Chi tiet (card)'!A2209</f>
        <v>43216</v>
      </c>
      <c r="B2208" s="31" t="str">
        <f>'Chi tiet (card)'!B2209</f>
        <v>26-04-2018 18:30</v>
      </c>
      <c r="C2208" s="31" t="str">
        <f>'Chi tiet (card)'!C2209</f>
        <v>01673712716</v>
      </c>
      <c r="D2208" s="95">
        <f t="shared" si="70"/>
        <v>11</v>
      </c>
      <c r="E2208" s="95" t="str">
        <f t="shared" si="71"/>
        <v>01673712XXX</v>
      </c>
      <c r="F2208" s="6" t="str">
        <f>'Chi tiet (card)'!D2209</f>
        <v>Viettel</v>
      </c>
      <c r="G2208" s="11">
        <f>'Chi tiet (card)'!E2209</f>
        <v>50000</v>
      </c>
    </row>
    <row r="2209" spans="1:7" hidden="1" x14ac:dyDescent="0.2">
      <c r="A2209" s="31">
        <f>'Chi tiet (card)'!A2210</f>
        <v>43216</v>
      </c>
      <c r="B2209" s="31" t="str">
        <f>'Chi tiet (card)'!B2210</f>
        <v>26-04-2018 18:28</v>
      </c>
      <c r="C2209" s="31" t="str">
        <f>'Chi tiet (card)'!C2210</f>
        <v>01295096453</v>
      </c>
      <c r="D2209" s="95">
        <f t="shared" si="70"/>
        <v>11</v>
      </c>
      <c r="E2209" s="95" t="str">
        <f t="shared" si="71"/>
        <v>01295096XXX</v>
      </c>
      <c r="F2209" s="6" t="str">
        <f>'Chi tiet (card)'!D2210</f>
        <v>Vinaphone</v>
      </c>
      <c r="G2209" s="11">
        <f>'Chi tiet (card)'!E2210</f>
        <v>100000</v>
      </c>
    </row>
    <row r="2210" spans="1:7" hidden="1" x14ac:dyDescent="0.2">
      <c r="A2210" s="31">
        <f>'Chi tiet (card)'!A2211</f>
        <v>43216</v>
      </c>
      <c r="B2210" s="31" t="str">
        <f>'Chi tiet (card)'!B2211</f>
        <v>26-04-2018 18:17</v>
      </c>
      <c r="C2210" s="31" t="str">
        <f>'Chi tiet (card)'!C2211</f>
        <v>01647705519</v>
      </c>
      <c r="D2210" s="95">
        <f t="shared" si="70"/>
        <v>11</v>
      </c>
      <c r="E2210" s="95" t="str">
        <f t="shared" si="71"/>
        <v>01647705XXX</v>
      </c>
      <c r="F2210" s="6" t="str">
        <f>'Chi tiet (card)'!D2211</f>
        <v>Viettel</v>
      </c>
      <c r="G2210" s="11">
        <f>'Chi tiet (card)'!E2211</f>
        <v>100000</v>
      </c>
    </row>
    <row r="2211" spans="1:7" hidden="1" x14ac:dyDescent="0.2">
      <c r="A2211" s="31">
        <f>'Chi tiet (card)'!A2212</f>
        <v>43216</v>
      </c>
      <c r="B2211" s="31" t="str">
        <f>'Chi tiet (card)'!B2212</f>
        <v>26-04-2018 18:15</v>
      </c>
      <c r="C2211" s="31" t="str">
        <f>'Chi tiet (card)'!C2212</f>
        <v>01267800747</v>
      </c>
      <c r="D2211" s="95">
        <f t="shared" si="70"/>
        <v>11</v>
      </c>
      <c r="E2211" s="95" t="str">
        <f t="shared" si="71"/>
        <v>01267800XXX</v>
      </c>
      <c r="F2211" s="6" t="str">
        <f>'Chi tiet (card)'!D2212</f>
        <v>Mobifone</v>
      </c>
      <c r="G2211" s="11">
        <f>'Chi tiet (card)'!E2212</f>
        <v>50000</v>
      </c>
    </row>
    <row r="2212" spans="1:7" hidden="1" x14ac:dyDescent="0.2">
      <c r="A2212" s="31">
        <f>'Chi tiet (card)'!A2213</f>
        <v>43216</v>
      </c>
      <c r="B2212" s="31" t="str">
        <f>'Chi tiet (card)'!B2213</f>
        <v>26-04-2018 18:13</v>
      </c>
      <c r="C2212" s="31" t="str">
        <f>'Chi tiet (card)'!C2213</f>
        <v>01232055568</v>
      </c>
      <c r="D2212" s="95">
        <f t="shared" si="70"/>
        <v>11</v>
      </c>
      <c r="E2212" s="95" t="str">
        <f t="shared" si="71"/>
        <v>01232055XXX</v>
      </c>
      <c r="F2212" s="6" t="str">
        <f>'Chi tiet (card)'!D2213</f>
        <v>Vinaphone</v>
      </c>
      <c r="G2212" s="11">
        <f>'Chi tiet (card)'!E2213</f>
        <v>100000</v>
      </c>
    </row>
    <row r="2213" spans="1:7" hidden="1" x14ac:dyDescent="0.2">
      <c r="A2213" s="31">
        <f>'Chi tiet (card)'!A2214</f>
        <v>43216</v>
      </c>
      <c r="B2213" s="31" t="str">
        <f>'Chi tiet (card)'!B2214</f>
        <v>26-04-2018 18:05</v>
      </c>
      <c r="C2213" s="31" t="str">
        <f>'Chi tiet (card)'!C2214</f>
        <v>01679363615</v>
      </c>
      <c r="D2213" s="95">
        <f t="shared" si="70"/>
        <v>11</v>
      </c>
      <c r="E2213" s="95" t="str">
        <f t="shared" si="71"/>
        <v>01679363XXX</v>
      </c>
      <c r="F2213" s="6" t="str">
        <f>'Chi tiet (card)'!D2214</f>
        <v>Viettel</v>
      </c>
      <c r="G2213" s="11">
        <f>'Chi tiet (card)'!E2214</f>
        <v>50000</v>
      </c>
    </row>
    <row r="2214" spans="1:7" hidden="1" x14ac:dyDescent="0.2">
      <c r="A2214" s="31">
        <f>'Chi tiet (card)'!A2215</f>
        <v>43216</v>
      </c>
      <c r="B2214" s="31" t="str">
        <f>'Chi tiet (card)'!B2215</f>
        <v>26-04-2018 18:05</v>
      </c>
      <c r="C2214" s="31" t="str">
        <f>'Chi tiet (card)'!C2215</f>
        <v>01225229608</v>
      </c>
      <c r="D2214" s="95">
        <f t="shared" si="70"/>
        <v>11</v>
      </c>
      <c r="E2214" s="95" t="str">
        <f t="shared" si="71"/>
        <v>01225229XXX</v>
      </c>
      <c r="F2214" s="6" t="str">
        <f>'Chi tiet (card)'!D2215</f>
        <v>Mobifone</v>
      </c>
      <c r="G2214" s="11">
        <f>'Chi tiet (card)'!E2215</f>
        <v>100000</v>
      </c>
    </row>
    <row r="2215" spans="1:7" hidden="1" x14ac:dyDescent="0.2">
      <c r="A2215" s="31">
        <f>'Chi tiet (card)'!A2216</f>
        <v>43216</v>
      </c>
      <c r="B2215" s="31" t="str">
        <f>'Chi tiet (card)'!B2216</f>
        <v>26-04-2018 18:05</v>
      </c>
      <c r="C2215" s="31" t="str">
        <f>'Chi tiet (card)'!C2216</f>
        <v>01659972982</v>
      </c>
      <c r="D2215" s="95">
        <f t="shared" si="70"/>
        <v>11</v>
      </c>
      <c r="E2215" s="95" t="str">
        <f t="shared" si="71"/>
        <v>01659972XXX</v>
      </c>
      <c r="F2215" s="6" t="str">
        <f>'Chi tiet (card)'!D2216</f>
        <v>Viettel</v>
      </c>
      <c r="G2215" s="11">
        <f>'Chi tiet (card)'!E2216</f>
        <v>100000</v>
      </c>
    </row>
    <row r="2216" spans="1:7" hidden="1" x14ac:dyDescent="0.2">
      <c r="A2216" s="31">
        <f>'Chi tiet (card)'!A2217</f>
        <v>43216</v>
      </c>
      <c r="B2216" s="31" t="str">
        <f>'Chi tiet (card)'!B2217</f>
        <v>26-04-2018 18:05</v>
      </c>
      <c r="C2216" s="31" t="str">
        <f>'Chi tiet (card)'!C2217</f>
        <v>01682080954</v>
      </c>
      <c r="D2216" s="95">
        <f t="shared" si="70"/>
        <v>11</v>
      </c>
      <c r="E2216" s="95" t="str">
        <f t="shared" si="71"/>
        <v>01682080XXX</v>
      </c>
      <c r="F2216" s="6" t="str">
        <f>'Chi tiet (card)'!D2217</f>
        <v>Viettel</v>
      </c>
      <c r="G2216" s="11">
        <f>'Chi tiet (card)'!E2217</f>
        <v>50000</v>
      </c>
    </row>
    <row r="2217" spans="1:7" hidden="1" x14ac:dyDescent="0.2">
      <c r="A2217" s="31">
        <f>'Chi tiet (card)'!A2218</f>
        <v>43216</v>
      </c>
      <c r="B2217" s="31" t="str">
        <f>'Chi tiet (card)'!B2218</f>
        <v>26-04-2018 18:04</v>
      </c>
      <c r="C2217" s="31" t="str">
        <f>'Chi tiet (card)'!C2218</f>
        <v>01658646377</v>
      </c>
      <c r="D2217" s="95">
        <f t="shared" si="70"/>
        <v>11</v>
      </c>
      <c r="E2217" s="95" t="str">
        <f t="shared" si="71"/>
        <v>01658646XXX</v>
      </c>
      <c r="F2217" s="6" t="str">
        <f>'Chi tiet (card)'!D2218</f>
        <v>Viettel</v>
      </c>
      <c r="G2217" s="11">
        <f>'Chi tiet (card)'!E2218</f>
        <v>50000</v>
      </c>
    </row>
    <row r="2218" spans="1:7" hidden="1" x14ac:dyDescent="0.2">
      <c r="A2218" s="31">
        <f>'Chi tiet (card)'!A2219</f>
        <v>43216</v>
      </c>
      <c r="B2218" s="31" t="str">
        <f>'Chi tiet (card)'!B2219</f>
        <v>26-04-2018 18:04</v>
      </c>
      <c r="C2218" s="31" t="str">
        <f>'Chi tiet (card)'!C2219</f>
        <v>01648996795</v>
      </c>
      <c r="D2218" s="95">
        <f t="shared" si="70"/>
        <v>11</v>
      </c>
      <c r="E2218" s="95" t="str">
        <f t="shared" si="71"/>
        <v>01648996XXX</v>
      </c>
      <c r="F2218" s="6" t="str">
        <f>'Chi tiet (card)'!D2219</f>
        <v>Viettel</v>
      </c>
      <c r="G2218" s="11">
        <f>'Chi tiet (card)'!E2219</f>
        <v>50000</v>
      </c>
    </row>
    <row r="2219" spans="1:7" hidden="1" x14ac:dyDescent="0.2">
      <c r="A2219" s="31">
        <f>'Chi tiet (card)'!A2220</f>
        <v>43216</v>
      </c>
      <c r="B2219" s="31" t="str">
        <f>'Chi tiet (card)'!B2220</f>
        <v>26-04-2018 18:03</v>
      </c>
      <c r="C2219" s="31" t="str">
        <f>'Chi tiet (card)'!C2220</f>
        <v>01637927660</v>
      </c>
      <c r="D2219" s="95">
        <f t="shared" si="70"/>
        <v>11</v>
      </c>
      <c r="E2219" s="95" t="str">
        <f t="shared" si="71"/>
        <v>01637927XXX</v>
      </c>
      <c r="F2219" s="6" t="str">
        <f>'Chi tiet (card)'!D2220</f>
        <v>Viettel</v>
      </c>
      <c r="G2219" s="11">
        <f>'Chi tiet (card)'!E2220</f>
        <v>50000</v>
      </c>
    </row>
    <row r="2220" spans="1:7" hidden="1" x14ac:dyDescent="0.2">
      <c r="A2220" s="31">
        <f>'Chi tiet (card)'!A2221</f>
        <v>43216</v>
      </c>
      <c r="B2220" s="31" t="str">
        <f>'Chi tiet (card)'!B2221</f>
        <v>26-04-2018 18:03</v>
      </c>
      <c r="C2220" s="31" t="str">
        <f>'Chi tiet (card)'!C2221</f>
        <v>01642257256</v>
      </c>
      <c r="D2220" s="95">
        <f t="shared" si="70"/>
        <v>11</v>
      </c>
      <c r="E2220" s="95" t="str">
        <f t="shared" si="71"/>
        <v>01642257XXX</v>
      </c>
      <c r="F2220" s="6" t="str">
        <f>'Chi tiet (card)'!D2221</f>
        <v>Viettel</v>
      </c>
      <c r="G2220" s="11">
        <f>'Chi tiet (card)'!E2221</f>
        <v>50000</v>
      </c>
    </row>
    <row r="2221" spans="1:7" hidden="1" x14ac:dyDescent="0.2">
      <c r="A2221" s="31">
        <f>'Chi tiet (card)'!A2222</f>
        <v>43216</v>
      </c>
      <c r="B2221" s="31" t="str">
        <f>'Chi tiet (card)'!B2222</f>
        <v>26-04-2018 18:03</v>
      </c>
      <c r="C2221" s="31" t="str">
        <f>'Chi tiet (card)'!C2222</f>
        <v>0986457646</v>
      </c>
      <c r="D2221" s="95">
        <f t="shared" si="70"/>
        <v>10</v>
      </c>
      <c r="E2221" s="95" t="str">
        <f t="shared" si="71"/>
        <v>0986457XXX</v>
      </c>
      <c r="F2221" s="6" t="str">
        <f>'Chi tiet (card)'!D2222</f>
        <v>Viettel</v>
      </c>
      <c r="G2221" s="11">
        <f>'Chi tiet (card)'!E2222</f>
        <v>100000</v>
      </c>
    </row>
    <row r="2222" spans="1:7" hidden="1" x14ac:dyDescent="0.2">
      <c r="A2222" s="31">
        <f>'Chi tiet (card)'!A2223</f>
        <v>43216</v>
      </c>
      <c r="B2222" s="31" t="str">
        <f>'Chi tiet (card)'!B2223</f>
        <v>26-04-2018 18:02</v>
      </c>
      <c r="C2222" s="31" t="str">
        <f>'Chi tiet (card)'!C2223</f>
        <v>0981572566</v>
      </c>
      <c r="D2222" s="95">
        <f t="shared" si="70"/>
        <v>10</v>
      </c>
      <c r="E2222" s="95" t="str">
        <f t="shared" si="71"/>
        <v>0981572XXX</v>
      </c>
      <c r="F2222" s="6" t="str">
        <f>'Chi tiet (card)'!D2223</f>
        <v>Viettel</v>
      </c>
      <c r="G2222" s="11">
        <f>'Chi tiet (card)'!E2223</f>
        <v>50000</v>
      </c>
    </row>
    <row r="2223" spans="1:7" hidden="1" x14ac:dyDescent="0.2">
      <c r="A2223" s="31">
        <f>'Chi tiet (card)'!A2224</f>
        <v>43216</v>
      </c>
      <c r="B2223" s="31" t="str">
        <f>'Chi tiet (card)'!B2224</f>
        <v>26-04-2018 18:02</v>
      </c>
      <c r="C2223" s="31" t="str">
        <f>'Chi tiet (card)'!C2224</f>
        <v>0975205262</v>
      </c>
      <c r="D2223" s="95">
        <f t="shared" si="70"/>
        <v>10</v>
      </c>
      <c r="E2223" s="95" t="str">
        <f t="shared" si="71"/>
        <v>0975205XXX</v>
      </c>
      <c r="F2223" s="6" t="str">
        <f>'Chi tiet (card)'!D2224</f>
        <v>Viettel</v>
      </c>
      <c r="G2223" s="11">
        <f>'Chi tiet (card)'!E2224</f>
        <v>50000</v>
      </c>
    </row>
    <row r="2224" spans="1:7" hidden="1" x14ac:dyDescent="0.2">
      <c r="A2224" s="31">
        <f>'Chi tiet (card)'!A2225</f>
        <v>43216</v>
      </c>
      <c r="B2224" s="31" t="str">
        <f>'Chi tiet (card)'!B2225</f>
        <v>26-04-2018 18:02</v>
      </c>
      <c r="C2224" s="31" t="str">
        <f>'Chi tiet (card)'!C2225</f>
        <v>0976709932</v>
      </c>
      <c r="D2224" s="95">
        <f t="shared" si="70"/>
        <v>10</v>
      </c>
      <c r="E2224" s="95" t="str">
        <f t="shared" si="71"/>
        <v>0976709XXX</v>
      </c>
      <c r="F2224" s="6" t="str">
        <f>'Chi tiet (card)'!D2225</f>
        <v>Viettel</v>
      </c>
      <c r="G2224" s="11">
        <f>'Chi tiet (card)'!E2225</f>
        <v>50000</v>
      </c>
    </row>
    <row r="2225" spans="1:7" hidden="1" x14ac:dyDescent="0.2">
      <c r="A2225" s="31">
        <f>'Chi tiet (card)'!A2226</f>
        <v>43216</v>
      </c>
      <c r="B2225" s="31" t="str">
        <f>'Chi tiet (card)'!B2226</f>
        <v>26-04-2018 18:01</v>
      </c>
      <c r="C2225" s="31" t="str">
        <f>'Chi tiet (card)'!C2226</f>
        <v>0868298734</v>
      </c>
      <c r="D2225" s="95">
        <f t="shared" si="70"/>
        <v>10</v>
      </c>
      <c r="E2225" s="95" t="str">
        <f t="shared" si="71"/>
        <v>0868298XXX</v>
      </c>
      <c r="F2225" s="6" t="str">
        <f>'Chi tiet (card)'!D2226</f>
        <v>Viettel</v>
      </c>
      <c r="G2225" s="11">
        <f>'Chi tiet (card)'!E2226</f>
        <v>50000</v>
      </c>
    </row>
    <row r="2226" spans="1:7" hidden="1" x14ac:dyDescent="0.2">
      <c r="A2226" s="31">
        <f>'Chi tiet (card)'!A2227</f>
        <v>43216</v>
      </c>
      <c r="B2226" s="31" t="str">
        <f>'Chi tiet (card)'!B2227</f>
        <v>26-04-2018 18:01</v>
      </c>
      <c r="C2226" s="31" t="str">
        <f>'Chi tiet (card)'!C2227</f>
        <v>0964848977</v>
      </c>
      <c r="D2226" s="95">
        <f t="shared" si="70"/>
        <v>10</v>
      </c>
      <c r="E2226" s="95" t="str">
        <f t="shared" si="71"/>
        <v>0964848XXX</v>
      </c>
      <c r="F2226" s="6" t="str">
        <f>'Chi tiet (card)'!D2227</f>
        <v>Viettel</v>
      </c>
      <c r="G2226" s="11">
        <f>'Chi tiet (card)'!E2227</f>
        <v>100000</v>
      </c>
    </row>
    <row r="2227" spans="1:7" hidden="1" x14ac:dyDescent="0.2">
      <c r="A2227" s="31">
        <f>'Chi tiet (card)'!A2228</f>
        <v>43216</v>
      </c>
      <c r="B2227" s="31" t="str">
        <f>'Chi tiet (card)'!B2228</f>
        <v>26-04-2018 18:00</v>
      </c>
      <c r="C2227" s="31" t="str">
        <f>'Chi tiet (card)'!C2228</f>
        <v>0868263092</v>
      </c>
      <c r="D2227" s="95">
        <f t="shared" si="70"/>
        <v>10</v>
      </c>
      <c r="E2227" s="95" t="str">
        <f t="shared" si="71"/>
        <v>0868263XXX</v>
      </c>
      <c r="F2227" s="6" t="str">
        <f>'Chi tiet (card)'!D2228</f>
        <v>Viettel</v>
      </c>
      <c r="G2227" s="11">
        <f>'Chi tiet (card)'!E2228</f>
        <v>50000</v>
      </c>
    </row>
    <row r="2228" spans="1:7" hidden="1" x14ac:dyDescent="0.2">
      <c r="A2228" s="31">
        <f>'Chi tiet (card)'!A2229</f>
        <v>43216</v>
      </c>
      <c r="B2228" s="31" t="str">
        <f>'Chi tiet (card)'!B2229</f>
        <v>26-04-2018 17:59</v>
      </c>
      <c r="C2228" s="31" t="str">
        <f>'Chi tiet (card)'!C2229</f>
        <v>01269511576</v>
      </c>
      <c r="D2228" s="95">
        <f t="shared" si="70"/>
        <v>11</v>
      </c>
      <c r="E2228" s="95" t="str">
        <f t="shared" si="71"/>
        <v>01269511XXX</v>
      </c>
      <c r="F2228" s="6" t="str">
        <f>'Chi tiet (card)'!D2229</f>
        <v>Mobifone</v>
      </c>
      <c r="G2228" s="11">
        <f>'Chi tiet (card)'!E2229</f>
        <v>50000</v>
      </c>
    </row>
    <row r="2229" spans="1:7" hidden="1" x14ac:dyDescent="0.2">
      <c r="A2229" s="31">
        <f>'Chi tiet (card)'!A2230</f>
        <v>43216</v>
      </c>
      <c r="B2229" s="31" t="str">
        <f>'Chi tiet (card)'!B2230</f>
        <v>26-04-2018 17:38</v>
      </c>
      <c r="C2229" s="31" t="str">
        <f>'Chi tiet (card)'!C2230</f>
        <v>0905577478</v>
      </c>
      <c r="D2229" s="95">
        <f t="shared" si="70"/>
        <v>10</v>
      </c>
      <c r="E2229" s="95" t="str">
        <f t="shared" si="71"/>
        <v>0905577XXX</v>
      </c>
      <c r="F2229" s="6" t="str">
        <f>'Chi tiet (card)'!D2230</f>
        <v>Mobifone</v>
      </c>
      <c r="G2229" s="11">
        <f>'Chi tiet (card)'!E2230</f>
        <v>50000</v>
      </c>
    </row>
    <row r="2230" spans="1:7" hidden="1" x14ac:dyDescent="0.2">
      <c r="A2230" s="31">
        <f>'Chi tiet (card)'!A2231</f>
        <v>43216</v>
      </c>
      <c r="B2230" s="31" t="str">
        <f>'Chi tiet (card)'!B2231</f>
        <v>26-04-2018 17:27</v>
      </c>
      <c r="C2230" s="31" t="str">
        <f>'Chi tiet (card)'!C2231</f>
        <v>0919530014</v>
      </c>
      <c r="D2230" s="95">
        <f t="shared" si="70"/>
        <v>10</v>
      </c>
      <c r="E2230" s="95" t="str">
        <f t="shared" si="71"/>
        <v>0919530XXX</v>
      </c>
      <c r="F2230" s="6" t="str">
        <f>'Chi tiet (card)'!D2231</f>
        <v>Vinaphone</v>
      </c>
      <c r="G2230" s="11">
        <f>'Chi tiet (card)'!E2231</f>
        <v>50000</v>
      </c>
    </row>
    <row r="2231" spans="1:7" hidden="1" x14ac:dyDescent="0.2">
      <c r="A2231" s="31">
        <f>'Chi tiet (card)'!A2232</f>
        <v>43216</v>
      </c>
      <c r="B2231" s="31" t="str">
        <f>'Chi tiet (card)'!B2232</f>
        <v>26-04-2018 17:23</v>
      </c>
      <c r="C2231" s="31" t="str">
        <f>'Chi tiet (card)'!C2232</f>
        <v>0912163465</v>
      </c>
      <c r="D2231" s="95">
        <f t="shared" si="70"/>
        <v>10</v>
      </c>
      <c r="E2231" s="95" t="str">
        <f t="shared" si="71"/>
        <v>0912163XXX</v>
      </c>
      <c r="F2231" s="6" t="str">
        <f>'Chi tiet (card)'!D2232</f>
        <v>Vinaphone</v>
      </c>
      <c r="G2231" s="11">
        <f>'Chi tiet (card)'!E2232</f>
        <v>100000</v>
      </c>
    </row>
    <row r="2232" spans="1:7" hidden="1" x14ac:dyDescent="0.2">
      <c r="A2232" s="31">
        <f>'Chi tiet (card)'!A2233</f>
        <v>43216</v>
      </c>
      <c r="B2232" s="31" t="str">
        <f>'Chi tiet (card)'!B2233</f>
        <v>26-04-2018 17:22</v>
      </c>
      <c r="C2232" s="31" t="str">
        <f>'Chi tiet (card)'!C2233</f>
        <v>01233599388</v>
      </c>
      <c r="D2232" s="95">
        <f t="shared" si="70"/>
        <v>11</v>
      </c>
      <c r="E2232" s="95" t="str">
        <f t="shared" si="71"/>
        <v>01233599XXX</v>
      </c>
      <c r="F2232" s="6" t="str">
        <f>'Chi tiet (card)'!D2233</f>
        <v>Vinaphone</v>
      </c>
      <c r="G2232" s="11">
        <f>'Chi tiet (card)'!E2233</f>
        <v>100000</v>
      </c>
    </row>
    <row r="2233" spans="1:7" hidden="1" x14ac:dyDescent="0.2">
      <c r="A2233" s="31">
        <f>'Chi tiet (card)'!A2234</f>
        <v>43216</v>
      </c>
      <c r="B2233" s="31" t="str">
        <f>'Chi tiet (card)'!B2234</f>
        <v>26-04-2018 17:16</v>
      </c>
      <c r="C2233" s="31" t="str">
        <f>'Chi tiet (card)'!C2234</f>
        <v>0908163760</v>
      </c>
      <c r="D2233" s="95">
        <f t="shared" si="70"/>
        <v>10</v>
      </c>
      <c r="E2233" s="95" t="str">
        <f t="shared" si="71"/>
        <v>0908163XXX</v>
      </c>
      <c r="F2233" s="6" t="str">
        <f>'Chi tiet (card)'!D2234</f>
        <v>Mobifone</v>
      </c>
      <c r="G2233" s="11">
        <f>'Chi tiet (card)'!E2234</f>
        <v>100000</v>
      </c>
    </row>
    <row r="2234" spans="1:7" hidden="1" x14ac:dyDescent="0.2">
      <c r="A2234" s="31">
        <f>'Chi tiet (card)'!A2235</f>
        <v>43216</v>
      </c>
      <c r="B2234" s="31" t="str">
        <f>'Chi tiet (card)'!B2235</f>
        <v>26-04-2018 16:55</v>
      </c>
      <c r="C2234" s="31" t="str">
        <f>'Chi tiet (card)'!C2235</f>
        <v>0906520778</v>
      </c>
      <c r="D2234" s="95">
        <f t="shared" si="70"/>
        <v>10</v>
      </c>
      <c r="E2234" s="95" t="str">
        <f t="shared" si="71"/>
        <v>0906520XXX</v>
      </c>
      <c r="F2234" s="6" t="str">
        <f>'Chi tiet (card)'!D2235</f>
        <v>Mobifone</v>
      </c>
      <c r="G2234" s="11">
        <f>'Chi tiet (card)'!E2235</f>
        <v>50000</v>
      </c>
    </row>
    <row r="2235" spans="1:7" hidden="1" x14ac:dyDescent="0.2">
      <c r="A2235" s="31">
        <f>'Chi tiet (card)'!A2236</f>
        <v>43216</v>
      </c>
      <c r="B2235" s="31" t="str">
        <f>'Chi tiet (card)'!B2236</f>
        <v>26-04-2018 16:49</v>
      </c>
      <c r="C2235" s="31" t="str">
        <f>'Chi tiet (card)'!C2236</f>
        <v>01678897606</v>
      </c>
      <c r="D2235" s="95">
        <f t="shared" si="70"/>
        <v>11</v>
      </c>
      <c r="E2235" s="95" t="str">
        <f t="shared" si="71"/>
        <v>01678897XXX</v>
      </c>
      <c r="F2235" s="6" t="str">
        <f>'Chi tiet (card)'!D2236</f>
        <v>Viettel</v>
      </c>
      <c r="G2235" s="11">
        <f>'Chi tiet (card)'!E2236</f>
        <v>50000</v>
      </c>
    </row>
    <row r="2236" spans="1:7" hidden="1" x14ac:dyDescent="0.2">
      <c r="A2236" s="31">
        <f>'Chi tiet (card)'!A2237</f>
        <v>43216</v>
      </c>
      <c r="B2236" s="31" t="str">
        <f>'Chi tiet (card)'!B2237</f>
        <v>26-04-2018 16:47</v>
      </c>
      <c r="C2236" s="31" t="str">
        <f>'Chi tiet (card)'!C2237</f>
        <v>0947588533</v>
      </c>
      <c r="D2236" s="95">
        <f t="shared" si="70"/>
        <v>10</v>
      </c>
      <c r="E2236" s="95" t="str">
        <f t="shared" si="71"/>
        <v>0947588XXX</v>
      </c>
      <c r="F2236" s="6" t="str">
        <f>'Chi tiet (card)'!D2237</f>
        <v>Vinaphone</v>
      </c>
      <c r="G2236" s="11">
        <f>'Chi tiet (card)'!E2237</f>
        <v>100000</v>
      </c>
    </row>
    <row r="2237" spans="1:7" hidden="1" x14ac:dyDescent="0.2">
      <c r="A2237" s="31">
        <f>'Chi tiet (card)'!A2238</f>
        <v>43216</v>
      </c>
      <c r="B2237" s="31" t="str">
        <f>'Chi tiet (card)'!B2238</f>
        <v>26-04-2018 16:45</v>
      </c>
      <c r="C2237" s="31" t="str">
        <f>'Chi tiet (card)'!C2238</f>
        <v>01266272024</v>
      </c>
      <c r="D2237" s="95">
        <f t="shared" si="70"/>
        <v>11</v>
      </c>
      <c r="E2237" s="95" t="str">
        <f t="shared" si="71"/>
        <v>01266272XXX</v>
      </c>
      <c r="F2237" s="6" t="str">
        <f>'Chi tiet (card)'!D2238</f>
        <v>Mobifone</v>
      </c>
      <c r="G2237" s="11">
        <f>'Chi tiet (card)'!E2238</f>
        <v>100000</v>
      </c>
    </row>
    <row r="2238" spans="1:7" hidden="1" x14ac:dyDescent="0.2">
      <c r="A2238" s="31">
        <f>'Chi tiet (card)'!A2239</f>
        <v>43216</v>
      </c>
      <c r="B2238" s="31" t="str">
        <f>'Chi tiet (card)'!B2239</f>
        <v>26-04-2018 16:33</v>
      </c>
      <c r="C2238" s="31" t="str">
        <f>'Chi tiet (card)'!C2239</f>
        <v>01674023279</v>
      </c>
      <c r="D2238" s="95">
        <f t="shared" si="70"/>
        <v>11</v>
      </c>
      <c r="E2238" s="95" t="str">
        <f t="shared" si="71"/>
        <v>01674023XXX</v>
      </c>
      <c r="F2238" s="6" t="str">
        <f>'Chi tiet (card)'!D2239</f>
        <v>Viettel</v>
      </c>
      <c r="G2238" s="11">
        <f>'Chi tiet (card)'!E2239</f>
        <v>100000</v>
      </c>
    </row>
    <row r="2239" spans="1:7" hidden="1" x14ac:dyDescent="0.2">
      <c r="A2239" s="31">
        <f>'Chi tiet (card)'!A2240</f>
        <v>43216</v>
      </c>
      <c r="B2239" s="31" t="str">
        <f>'Chi tiet (card)'!B2240</f>
        <v>26-04-2018 16:03</v>
      </c>
      <c r="C2239" s="31" t="str">
        <f>'Chi tiet (card)'!C2240</f>
        <v>0985237562</v>
      </c>
      <c r="D2239" s="95">
        <f t="shared" si="70"/>
        <v>10</v>
      </c>
      <c r="E2239" s="95" t="str">
        <f t="shared" si="71"/>
        <v>0985237XXX</v>
      </c>
      <c r="F2239" s="6" t="str">
        <f>'Chi tiet (card)'!D2240</f>
        <v>Viettel</v>
      </c>
      <c r="G2239" s="11">
        <f>'Chi tiet (card)'!E2240</f>
        <v>50000</v>
      </c>
    </row>
    <row r="2240" spans="1:7" hidden="1" x14ac:dyDescent="0.2">
      <c r="A2240" s="31">
        <f>'Chi tiet (card)'!A2241</f>
        <v>43216</v>
      </c>
      <c r="B2240" s="31" t="str">
        <f>'Chi tiet (card)'!B2241</f>
        <v>26-04-2018 16:00</v>
      </c>
      <c r="C2240" s="31" t="str">
        <f>'Chi tiet (card)'!C2241</f>
        <v>0939489967</v>
      </c>
      <c r="D2240" s="95">
        <f t="shared" si="70"/>
        <v>10</v>
      </c>
      <c r="E2240" s="95" t="str">
        <f t="shared" si="71"/>
        <v>0939489XXX</v>
      </c>
      <c r="F2240" s="6" t="str">
        <f>'Chi tiet (card)'!D2241</f>
        <v>Mobifone</v>
      </c>
      <c r="G2240" s="11">
        <f>'Chi tiet (card)'!E2241</f>
        <v>50000</v>
      </c>
    </row>
    <row r="2241" spans="1:7" hidden="1" x14ac:dyDescent="0.2">
      <c r="A2241" s="31">
        <f>'Chi tiet (card)'!A2242</f>
        <v>43216</v>
      </c>
      <c r="B2241" s="31" t="str">
        <f>'Chi tiet (card)'!B2242</f>
        <v>26-04-2018 15:56</v>
      </c>
      <c r="C2241" s="31" t="str">
        <f>'Chi tiet (card)'!C2242</f>
        <v>0915242934</v>
      </c>
      <c r="D2241" s="95">
        <f t="shared" si="70"/>
        <v>10</v>
      </c>
      <c r="E2241" s="95" t="str">
        <f t="shared" si="71"/>
        <v>0915242XXX</v>
      </c>
      <c r="F2241" s="6" t="str">
        <f>'Chi tiet (card)'!D2242</f>
        <v>Vinaphone</v>
      </c>
      <c r="G2241" s="11">
        <f>'Chi tiet (card)'!E2242</f>
        <v>100000</v>
      </c>
    </row>
    <row r="2242" spans="1:7" hidden="1" x14ac:dyDescent="0.2">
      <c r="A2242" s="31">
        <f>'Chi tiet (card)'!A2243</f>
        <v>43216</v>
      </c>
      <c r="B2242" s="31" t="str">
        <f>'Chi tiet (card)'!B2243</f>
        <v>26-04-2018 15:46</v>
      </c>
      <c r="C2242" s="31" t="str">
        <f>'Chi tiet (card)'!C2243</f>
        <v>0905212004</v>
      </c>
      <c r="D2242" s="95">
        <f t="shared" si="70"/>
        <v>10</v>
      </c>
      <c r="E2242" s="95" t="str">
        <f t="shared" si="71"/>
        <v>0905212XXX</v>
      </c>
      <c r="F2242" s="6" t="str">
        <f>'Chi tiet (card)'!D2243</f>
        <v>Mobifone</v>
      </c>
      <c r="G2242" s="11">
        <f>'Chi tiet (card)'!E2243</f>
        <v>50000</v>
      </c>
    </row>
    <row r="2243" spans="1:7" hidden="1" x14ac:dyDescent="0.2">
      <c r="A2243" s="31">
        <f>'Chi tiet (card)'!A2244</f>
        <v>43216</v>
      </c>
      <c r="B2243" s="31" t="str">
        <f>'Chi tiet (card)'!B2244</f>
        <v>26-04-2018 15:42</v>
      </c>
      <c r="C2243" s="31" t="str">
        <f>'Chi tiet (card)'!C2244</f>
        <v>0972586965</v>
      </c>
      <c r="D2243" s="95">
        <f t="shared" si="70"/>
        <v>10</v>
      </c>
      <c r="E2243" s="95" t="str">
        <f t="shared" si="71"/>
        <v>0972586XXX</v>
      </c>
      <c r="F2243" s="6" t="str">
        <f>'Chi tiet (card)'!D2244</f>
        <v>Viettel</v>
      </c>
      <c r="G2243" s="11">
        <f>'Chi tiet (card)'!E2244</f>
        <v>50000</v>
      </c>
    </row>
    <row r="2244" spans="1:7" hidden="1" x14ac:dyDescent="0.2">
      <c r="A2244" s="31">
        <f>'Chi tiet (card)'!A2245</f>
        <v>43216</v>
      </c>
      <c r="B2244" s="31" t="str">
        <f>'Chi tiet (card)'!B2245</f>
        <v>26-04-2018 15:40</v>
      </c>
      <c r="C2244" s="31" t="str">
        <f>'Chi tiet (card)'!C2245</f>
        <v>01672944291</v>
      </c>
      <c r="D2244" s="95">
        <f t="shared" si="70"/>
        <v>11</v>
      </c>
      <c r="E2244" s="95" t="str">
        <f t="shared" si="71"/>
        <v>01672944XXX</v>
      </c>
      <c r="F2244" s="6" t="str">
        <f>'Chi tiet (card)'!D2245</f>
        <v>Viettel</v>
      </c>
      <c r="G2244" s="11">
        <f>'Chi tiet (card)'!E2245</f>
        <v>50000</v>
      </c>
    </row>
    <row r="2245" spans="1:7" hidden="1" x14ac:dyDescent="0.2">
      <c r="A2245" s="31">
        <f>'Chi tiet (card)'!A2246</f>
        <v>43216</v>
      </c>
      <c r="B2245" s="31" t="str">
        <f>'Chi tiet (card)'!B2246</f>
        <v>26-04-2018 15:31</v>
      </c>
      <c r="C2245" s="31" t="str">
        <f>'Chi tiet (card)'!C2246</f>
        <v>01674281604</v>
      </c>
      <c r="D2245" s="95">
        <f t="shared" si="70"/>
        <v>11</v>
      </c>
      <c r="E2245" s="95" t="str">
        <f t="shared" si="71"/>
        <v>01674281XXX</v>
      </c>
      <c r="F2245" s="6" t="str">
        <f>'Chi tiet (card)'!D2246</f>
        <v>Viettel</v>
      </c>
      <c r="G2245" s="11">
        <f>'Chi tiet (card)'!E2246</f>
        <v>50000</v>
      </c>
    </row>
    <row r="2246" spans="1:7" hidden="1" x14ac:dyDescent="0.2">
      <c r="A2246" s="31">
        <f>'Chi tiet (card)'!A2247</f>
        <v>43216</v>
      </c>
      <c r="B2246" s="31" t="str">
        <f>'Chi tiet (card)'!B2247</f>
        <v>26-04-2018 15:31</v>
      </c>
      <c r="C2246" s="31" t="str">
        <f>'Chi tiet (card)'!C2247</f>
        <v>01692909426</v>
      </c>
      <c r="D2246" s="95">
        <f t="shared" si="70"/>
        <v>11</v>
      </c>
      <c r="E2246" s="95" t="str">
        <f t="shared" si="71"/>
        <v>01692909XXX</v>
      </c>
      <c r="F2246" s="6" t="str">
        <f>'Chi tiet (card)'!D2247</f>
        <v>Viettel</v>
      </c>
      <c r="G2246" s="11">
        <f>'Chi tiet (card)'!E2247</f>
        <v>50000</v>
      </c>
    </row>
    <row r="2247" spans="1:7" hidden="1" x14ac:dyDescent="0.2">
      <c r="A2247" s="31">
        <f>'Chi tiet (card)'!A2248</f>
        <v>43216</v>
      </c>
      <c r="B2247" s="31" t="str">
        <f>'Chi tiet (card)'!B2248</f>
        <v>26-04-2018 15:31</v>
      </c>
      <c r="C2247" s="31" t="str">
        <f>'Chi tiet (card)'!C2248</f>
        <v>0941538597</v>
      </c>
      <c r="D2247" s="95">
        <f t="shared" si="70"/>
        <v>10</v>
      </c>
      <c r="E2247" s="95" t="str">
        <f t="shared" si="71"/>
        <v>0941538XXX</v>
      </c>
      <c r="F2247" s="6" t="str">
        <f>'Chi tiet (card)'!D2248</f>
        <v>Vinaphone</v>
      </c>
      <c r="G2247" s="11">
        <f>'Chi tiet (card)'!E2248</f>
        <v>50000</v>
      </c>
    </row>
    <row r="2248" spans="1:7" hidden="1" x14ac:dyDescent="0.2">
      <c r="A2248" s="31">
        <f>'Chi tiet (card)'!A2249</f>
        <v>43216</v>
      </c>
      <c r="B2248" s="31" t="str">
        <f>'Chi tiet (card)'!B2249</f>
        <v>26-04-2018 15:30</v>
      </c>
      <c r="C2248" s="31" t="str">
        <f>'Chi tiet (card)'!C2249</f>
        <v>01669655238</v>
      </c>
      <c r="D2248" s="95">
        <f t="shared" si="70"/>
        <v>11</v>
      </c>
      <c r="E2248" s="95" t="str">
        <f t="shared" si="71"/>
        <v>01669655XXX</v>
      </c>
      <c r="F2248" s="6" t="str">
        <f>'Chi tiet (card)'!D2249</f>
        <v>Viettel</v>
      </c>
      <c r="G2248" s="11">
        <f>'Chi tiet (card)'!E2249</f>
        <v>100000</v>
      </c>
    </row>
    <row r="2249" spans="1:7" hidden="1" x14ac:dyDescent="0.2">
      <c r="A2249" s="31">
        <f>'Chi tiet (card)'!A2250</f>
        <v>43216</v>
      </c>
      <c r="B2249" s="31" t="str">
        <f>'Chi tiet (card)'!B2250</f>
        <v>26-04-2018 15:03</v>
      </c>
      <c r="C2249" s="31" t="str">
        <f>'Chi tiet (card)'!C2250</f>
        <v>0913423814</v>
      </c>
      <c r="D2249" s="95">
        <f t="shared" si="70"/>
        <v>10</v>
      </c>
      <c r="E2249" s="95" t="str">
        <f t="shared" si="71"/>
        <v>0913423XXX</v>
      </c>
      <c r="F2249" s="6" t="str">
        <f>'Chi tiet (card)'!D2250</f>
        <v>Vinaphone</v>
      </c>
      <c r="G2249" s="11">
        <f>'Chi tiet (card)'!E2250</f>
        <v>100000</v>
      </c>
    </row>
    <row r="2250" spans="1:7" hidden="1" x14ac:dyDescent="0.2">
      <c r="A2250" s="31">
        <f>'Chi tiet (card)'!A2251</f>
        <v>43216</v>
      </c>
      <c r="B2250" s="31" t="str">
        <f>'Chi tiet (card)'!B2251</f>
        <v>26-04-2018 14:56</v>
      </c>
      <c r="C2250" s="31" t="str">
        <f>'Chi tiet (card)'!C2251</f>
        <v>0974977680</v>
      </c>
      <c r="D2250" s="95">
        <f t="shared" si="70"/>
        <v>10</v>
      </c>
      <c r="E2250" s="95" t="str">
        <f t="shared" si="71"/>
        <v>0974977XXX</v>
      </c>
      <c r="F2250" s="6" t="str">
        <f>'Chi tiet (card)'!D2251</f>
        <v>Viettel</v>
      </c>
      <c r="G2250" s="11">
        <f>'Chi tiet (card)'!E2251</f>
        <v>50000</v>
      </c>
    </row>
    <row r="2251" spans="1:7" hidden="1" x14ac:dyDescent="0.2">
      <c r="A2251" s="31">
        <f>'Chi tiet (card)'!A2252</f>
        <v>43216</v>
      </c>
      <c r="B2251" s="31" t="str">
        <f>'Chi tiet (card)'!B2252</f>
        <v>26-04-2018 14:49</v>
      </c>
      <c r="C2251" s="31" t="str">
        <f>'Chi tiet (card)'!C2252</f>
        <v>01687008779</v>
      </c>
      <c r="D2251" s="95">
        <f t="shared" si="70"/>
        <v>11</v>
      </c>
      <c r="E2251" s="95" t="str">
        <f t="shared" si="71"/>
        <v>01687008XXX</v>
      </c>
      <c r="F2251" s="6" t="str">
        <f>'Chi tiet (card)'!D2252</f>
        <v>Viettel</v>
      </c>
      <c r="G2251" s="11">
        <f>'Chi tiet (card)'!E2252</f>
        <v>50000</v>
      </c>
    </row>
    <row r="2252" spans="1:7" hidden="1" x14ac:dyDescent="0.2">
      <c r="A2252" s="31">
        <f>'Chi tiet (card)'!A2253</f>
        <v>43216</v>
      </c>
      <c r="B2252" s="31" t="str">
        <f>'Chi tiet (card)'!B2253</f>
        <v>26-04-2018 14:49</v>
      </c>
      <c r="C2252" s="31" t="str">
        <f>'Chi tiet (card)'!C2253</f>
        <v>01695086787</v>
      </c>
      <c r="D2252" s="95">
        <f t="shared" ref="D2252:D2315" si="72">LEN(C2252)</f>
        <v>11</v>
      </c>
      <c r="E2252" s="95" t="str">
        <f t="shared" ref="E2252:E2315" si="73">IF(D2252=11,LEFT(C2252,8)&amp;"XXX",LEFT(C2252,7)&amp;"XXX")</f>
        <v>01695086XXX</v>
      </c>
      <c r="F2252" s="6" t="str">
        <f>'Chi tiet (card)'!D2253</f>
        <v>Viettel</v>
      </c>
      <c r="G2252" s="11">
        <f>'Chi tiet (card)'!E2253</f>
        <v>50000</v>
      </c>
    </row>
    <row r="2253" spans="1:7" hidden="1" x14ac:dyDescent="0.2">
      <c r="A2253" s="31">
        <f>'Chi tiet (card)'!A2254</f>
        <v>43216</v>
      </c>
      <c r="B2253" s="31" t="str">
        <f>'Chi tiet (card)'!B2254</f>
        <v>26-04-2018 14:48</v>
      </c>
      <c r="C2253" s="31" t="str">
        <f>'Chi tiet (card)'!C2254</f>
        <v>01664742155</v>
      </c>
      <c r="D2253" s="95">
        <f t="shared" si="72"/>
        <v>11</v>
      </c>
      <c r="E2253" s="95" t="str">
        <f t="shared" si="73"/>
        <v>01664742XXX</v>
      </c>
      <c r="F2253" s="6" t="str">
        <f>'Chi tiet (card)'!D2254</f>
        <v>Viettel</v>
      </c>
      <c r="G2253" s="11">
        <f>'Chi tiet (card)'!E2254</f>
        <v>100000</v>
      </c>
    </row>
    <row r="2254" spans="1:7" hidden="1" x14ac:dyDescent="0.2">
      <c r="A2254" s="31">
        <f>'Chi tiet (card)'!A2255</f>
        <v>43216</v>
      </c>
      <c r="B2254" s="31" t="str">
        <f>'Chi tiet (card)'!B2255</f>
        <v>26-04-2018 14:48</v>
      </c>
      <c r="C2254" s="31" t="str">
        <f>'Chi tiet (card)'!C2255</f>
        <v>01672926212</v>
      </c>
      <c r="D2254" s="95">
        <f t="shared" si="72"/>
        <v>11</v>
      </c>
      <c r="E2254" s="95" t="str">
        <f t="shared" si="73"/>
        <v>01672926XXX</v>
      </c>
      <c r="F2254" s="6" t="str">
        <f>'Chi tiet (card)'!D2255</f>
        <v>Viettel</v>
      </c>
      <c r="G2254" s="11">
        <f>'Chi tiet (card)'!E2255</f>
        <v>50000</v>
      </c>
    </row>
    <row r="2255" spans="1:7" hidden="1" x14ac:dyDescent="0.2">
      <c r="A2255" s="31">
        <f>'Chi tiet (card)'!A2256</f>
        <v>43216</v>
      </c>
      <c r="B2255" s="31" t="str">
        <f>'Chi tiet (card)'!B2256</f>
        <v>26-04-2018 14:48</v>
      </c>
      <c r="C2255" s="31" t="str">
        <f>'Chi tiet (card)'!C2256</f>
        <v>01666624275</v>
      </c>
      <c r="D2255" s="95">
        <f t="shared" si="72"/>
        <v>11</v>
      </c>
      <c r="E2255" s="95" t="str">
        <f t="shared" si="73"/>
        <v>01666624XXX</v>
      </c>
      <c r="F2255" s="6" t="str">
        <f>'Chi tiet (card)'!D2256</f>
        <v>Viettel</v>
      </c>
      <c r="G2255" s="11">
        <f>'Chi tiet (card)'!E2256</f>
        <v>100000</v>
      </c>
    </row>
    <row r="2256" spans="1:7" hidden="1" x14ac:dyDescent="0.2">
      <c r="A2256" s="31">
        <f>'Chi tiet (card)'!A2257</f>
        <v>43216</v>
      </c>
      <c r="B2256" s="31" t="str">
        <f>'Chi tiet (card)'!B2257</f>
        <v>26-04-2018 14:47</v>
      </c>
      <c r="C2256" s="31" t="str">
        <f>'Chi tiet (card)'!C2257</f>
        <v>01658514474</v>
      </c>
      <c r="D2256" s="95">
        <f t="shared" si="72"/>
        <v>11</v>
      </c>
      <c r="E2256" s="95" t="str">
        <f t="shared" si="73"/>
        <v>01658514XXX</v>
      </c>
      <c r="F2256" s="6" t="str">
        <f>'Chi tiet (card)'!D2257</f>
        <v>Viettel</v>
      </c>
      <c r="G2256" s="11">
        <f>'Chi tiet (card)'!E2257</f>
        <v>50000</v>
      </c>
    </row>
    <row r="2257" spans="1:7" hidden="1" x14ac:dyDescent="0.2">
      <c r="A2257" s="31">
        <f>'Chi tiet (card)'!A2258</f>
        <v>43216</v>
      </c>
      <c r="B2257" s="31" t="str">
        <f>'Chi tiet (card)'!B2258</f>
        <v>26-04-2018 14:47</v>
      </c>
      <c r="C2257" s="31" t="str">
        <f>'Chi tiet (card)'!C2258</f>
        <v>01662151505</v>
      </c>
      <c r="D2257" s="95">
        <f t="shared" si="72"/>
        <v>11</v>
      </c>
      <c r="E2257" s="95" t="str">
        <f t="shared" si="73"/>
        <v>01662151XXX</v>
      </c>
      <c r="F2257" s="6" t="str">
        <f>'Chi tiet (card)'!D2258</f>
        <v>Viettel</v>
      </c>
      <c r="G2257" s="11">
        <f>'Chi tiet (card)'!E2258</f>
        <v>100000</v>
      </c>
    </row>
    <row r="2258" spans="1:7" hidden="1" x14ac:dyDescent="0.2">
      <c r="A2258" s="31">
        <f>'Chi tiet (card)'!A2259</f>
        <v>43216</v>
      </c>
      <c r="B2258" s="31" t="str">
        <f>'Chi tiet (card)'!B2259</f>
        <v>26-04-2018 14:47</v>
      </c>
      <c r="C2258" s="31" t="str">
        <f>'Chi tiet (card)'!C2259</f>
        <v>01658166675</v>
      </c>
      <c r="D2258" s="95">
        <f t="shared" si="72"/>
        <v>11</v>
      </c>
      <c r="E2258" s="95" t="str">
        <f t="shared" si="73"/>
        <v>01658166XXX</v>
      </c>
      <c r="F2258" s="6" t="str">
        <f>'Chi tiet (card)'!D2259</f>
        <v>Viettel</v>
      </c>
      <c r="G2258" s="11">
        <f>'Chi tiet (card)'!E2259</f>
        <v>100000</v>
      </c>
    </row>
    <row r="2259" spans="1:7" hidden="1" x14ac:dyDescent="0.2">
      <c r="A2259" s="31">
        <f>'Chi tiet (card)'!A2260</f>
        <v>43216</v>
      </c>
      <c r="B2259" s="31" t="str">
        <f>'Chi tiet (card)'!B2260</f>
        <v>26-04-2018 14:46</v>
      </c>
      <c r="C2259" s="31" t="str">
        <f>'Chi tiet (card)'!C2260</f>
        <v>01654740424</v>
      </c>
      <c r="D2259" s="95">
        <f t="shared" si="72"/>
        <v>11</v>
      </c>
      <c r="E2259" s="95" t="str">
        <f t="shared" si="73"/>
        <v>01654740XXX</v>
      </c>
      <c r="F2259" s="6" t="str">
        <f>'Chi tiet (card)'!D2260</f>
        <v>Viettel</v>
      </c>
      <c r="G2259" s="11">
        <f>'Chi tiet (card)'!E2260</f>
        <v>50000</v>
      </c>
    </row>
    <row r="2260" spans="1:7" hidden="1" x14ac:dyDescent="0.2">
      <c r="A2260" s="31">
        <f>'Chi tiet (card)'!A2261</f>
        <v>43216</v>
      </c>
      <c r="B2260" s="31" t="str">
        <f>'Chi tiet (card)'!B2261</f>
        <v>26-04-2018 14:46</v>
      </c>
      <c r="C2260" s="31" t="str">
        <f>'Chi tiet (card)'!C2261</f>
        <v>01646016050</v>
      </c>
      <c r="D2260" s="95">
        <f t="shared" si="72"/>
        <v>11</v>
      </c>
      <c r="E2260" s="95" t="str">
        <f t="shared" si="73"/>
        <v>01646016XXX</v>
      </c>
      <c r="F2260" s="6" t="str">
        <f>'Chi tiet (card)'!D2261</f>
        <v>Viettel</v>
      </c>
      <c r="G2260" s="11">
        <f>'Chi tiet (card)'!E2261</f>
        <v>50000</v>
      </c>
    </row>
    <row r="2261" spans="1:7" hidden="1" x14ac:dyDescent="0.2">
      <c r="A2261" s="31">
        <f>'Chi tiet (card)'!A2262</f>
        <v>43216</v>
      </c>
      <c r="B2261" s="31" t="str">
        <f>'Chi tiet (card)'!B2262</f>
        <v>26-04-2018 14:45</v>
      </c>
      <c r="C2261" s="31" t="str">
        <f>'Chi tiet (card)'!C2262</f>
        <v>01634305024</v>
      </c>
      <c r="D2261" s="95">
        <f t="shared" si="72"/>
        <v>11</v>
      </c>
      <c r="E2261" s="95" t="str">
        <f t="shared" si="73"/>
        <v>01634305XXX</v>
      </c>
      <c r="F2261" s="6" t="str">
        <f>'Chi tiet (card)'!D2262</f>
        <v>Viettel</v>
      </c>
      <c r="G2261" s="11">
        <f>'Chi tiet (card)'!E2262</f>
        <v>100000</v>
      </c>
    </row>
    <row r="2262" spans="1:7" hidden="1" x14ac:dyDescent="0.2">
      <c r="A2262" s="31">
        <f>'Chi tiet (card)'!A2263</f>
        <v>43216</v>
      </c>
      <c r="B2262" s="31" t="str">
        <f>'Chi tiet (card)'!B2263</f>
        <v>26-04-2018 14:45</v>
      </c>
      <c r="C2262" s="31" t="str">
        <f>'Chi tiet (card)'!C2263</f>
        <v>01633438652</v>
      </c>
      <c r="D2262" s="95">
        <f t="shared" si="72"/>
        <v>11</v>
      </c>
      <c r="E2262" s="95" t="str">
        <f t="shared" si="73"/>
        <v>01633438XXX</v>
      </c>
      <c r="F2262" s="6" t="str">
        <f>'Chi tiet (card)'!D2263</f>
        <v>Viettel</v>
      </c>
      <c r="G2262" s="11">
        <f>'Chi tiet (card)'!E2263</f>
        <v>50000</v>
      </c>
    </row>
    <row r="2263" spans="1:7" hidden="1" x14ac:dyDescent="0.2">
      <c r="A2263" s="31">
        <f>'Chi tiet (card)'!A2264</f>
        <v>43216</v>
      </c>
      <c r="B2263" s="31" t="str">
        <f>'Chi tiet (card)'!B2264</f>
        <v>26-04-2018 14:42</v>
      </c>
      <c r="C2263" s="31" t="str">
        <f>'Chi tiet (card)'!C2264</f>
        <v>0979705952</v>
      </c>
      <c r="D2263" s="95">
        <f t="shared" si="72"/>
        <v>10</v>
      </c>
      <c r="E2263" s="95" t="str">
        <f t="shared" si="73"/>
        <v>0979705XXX</v>
      </c>
      <c r="F2263" s="6" t="str">
        <f>'Chi tiet (card)'!D2264</f>
        <v>Viettel</v>
      </c>
      <c r="G2263" s="11">
        <f>'Chi tiet (card)'!E2264</f>
        <v>50000</v>
      </c>
    </row>
    <row r="2264" spans="1:7" hidden="1" x14ac:dyDescent="0.2">
      <c r="A2264" s="31">
        <f>'Chi tiet (card)'!A2265</f>
        <v>43216</v>
      </c>
      <c r="B2264" s="31" t="str">
        <f>'Chi tiet (card)'!B2265</f>
        <v>26-04-2018 14:41</v>
      </c>
      <c r="C2264" s="31" t="str">
        <f>'Chi tiet (card)'!C2265</f>
        <v>0976153326</v>
      </c>
      <c r="D2264" s="95">
        <f t="shared" si="72"/>
        <v>10</v>
      </c>
      <c r="E2264" s="95" t="str">
        <f t="shared" si="73"/>
        <v>0976153XXX</v>
      </c>
      <c r="F2264" s="6" t="str">
        <f>'Chi tiet (card)'!D2265</f>
        <v>Viettel</v>
      </c>
      <c r="G2264" s="11">
        <f>'Chi tiet (card)'!E2265</f>
        <v>50000</v>
      </c>
    </row>
    <row r="2265" spans="1:7" hidden="1" x14ac:dyDescent="0.2">
      <c r="A2265" s="31">
        <f>'Chi tiet (card)'!A2266</f>
        <v>43216</v>
      </c>
      <c r="B2265" s="31" t="str">
        <f>'Chi tiet (card)'!B2266</f>
        <v>26-04-2018 14:41</v>
      </c>
      <c r="C2265" s="31" t="str">
        <f>'Chi tiet (card)'!C2266</f>
        <v>0973569475</v>
      </c>
      <c r="D2265" s="95">
        <f t="shared" si="72"/>
        <v>10</v>
      </c>
      <c r="E2265" s="95" t="str">
        <f t="shared" si="73"/>
        <v>0973569XXX</v>
      </c>
      <c r="F2265" s="6" t="str">
        <f>'Chi tiet (card)'!D2266</f>
        <v>Viettel</v>
      </c>
      <c r="G2265" s="11">
        <f>'Chi tiet (card)'!E2266</f>
        <v>100000</v>
      </c>
    </row>
    <row r="2266" spans="1:7" hidden="1" x14ac:dyDescent="0.2">
      <c r="A2266" s="31">
        <f>'Chi tiet (card)'!A2267</f>
        <v>43216</v>
      </c>
      <c r="B2266" s="31" t="str">
        <f>'Chi tiet (card)'!B2267</f>
        <v>26-04-2018 14:40</v>
      </c>
      <c r="C2266" s="31" t="str">
        <f>'Chi tiet (card)'!C2267</f>
        <v>0972062479</v>
      </c>
      <c r="D2266" s="95">
        <f t="shared" si="72"/>
        <v>10</v>
      </c>
      <c r="E2266" s="95" t="str">
        <f t="shared" si="73"/>
        <v>0972062XXX</v>
      </c>
      <c r="F2266" s="6" t="str">
        <f>'Chi tiet (card)'!D2267</f>
        <v>Viettel</v>
      </c>
      <c r="G2266" s="11">
        <f>'Chi tiet (card)'!E2267</f>
        <v>100000</v>
      </c>
    </row>
    <row r="2267" spans="1:7" hidden="1" x14ac:dyDescent="0.2">
      <c r="A2267" s="31">
        <f>'Chi tiet (card)'!A2268</f>
        <v>43216</v>
      </c>
      <c r="B2267" s="31" t="str">
        <f>'Chi tiet (card)'!B2268</f>
        <v>26-04-2018 14:40</v>
      </c>
      <c r="C2267" s="31" t="str">
        <f>'Chi tiet (card)'!C2268</f>
        <v>0973470739</v>
      </c>
      <c r="D2267" s="95">
        <f t="shared" si="72"/>
        <v>10</v>
      </c>
      <c r="E2267" s="95" t="str">
        <f t="shared" si="73"/>
        <v>0973470XXX</v>
      </c>
      <c r="F2267" s="6" t="str">
        <f>'Chi tiet (card)'!D2268</f>
        <v>Viettel</v>
      </c>
      <c r="G2267" s="11">
        <f>'Chi tiet (card)'!E2268</f>
        <v>50000</v>
      </c>
    </row>
    <row r="2268" spans="1:7" hidden="1" x14ac:dyDescent="0.2">
      <c r="A2268" s="31">
        <f>'Chi tiet (card)'!A2269</f>
        <v>43216</v>
      </c>
      <c r="B2268" s="31" t="str">
        <f>'Chi tiet (card)'!B2269</f>
        <v>26-04-2018 14:39</v>
      </c>
      <c r="C2268" s="31" t="str">
        <f>'Chi tiet (card)'!C2269</f>
        <v>0969326537</v>
      </c>
      <c r="D2268" s="95">
        <f t="shared" si="72"/>
        <v>10</v>
      </c>
      <c r="E2268" s="95" t="str">
        <f t="shared" si="73"/>
        <v>0969326XXX</v>
      </c>
      <c r="F2268" s="6" t="str">
        <f>'Chi tiet (card)'!D2269</f>
        <v>Viettel</v>
      </c>
      <c r="G2268" s="11">
        <f>'Chi tiet (card)'!E2269</f>
        <v>100000</v>
      </c>
    </row>
    <row r="2269" spans="1:7" hidden="1" x14ac:dyDescent="0.2">
      <c r="A2269" s="31">
        <f>'Chi tiet (card)'!A2270</f>
        <v>43216</v>
      </c>
      <c r="B2269" s="31" t="str">
        <f>'Chi tiet (card)'!B2270</f>
        <v>26-04-2018 14:38</v>
      </c>
      <c r="C2269" s="31" t="str">
        <f>'Chi tiet (card)'!C2270</f>
        <v>0966146849</v>
      </c>
      <c r="D2269" s="95">
        <f t="shared" si="72"/>
        <v>10</v>
      </c>
      <c r="E2269" s="95" t="str">
        <f t="shared" si="73"/>
        <v>0966146XXX</v>
      </c>
      <c r="F2269" s="6" t="str">
        <f>'Chi tiet (card)'!D2270</f>
        <v>Viettel</v>
      </c>
      <c r="G2269" s="11">
        <f>'Chi tiet (card)'!E2270</f>
        <v>100000</v>
      </c>
    </row>
    <row r="2270" spans="1:7" hidden="1" x14ac:dyDescent="0.2">
      <c r="A2270" s="31">
        <f>'Chi tiet (card)'!A2271</f>
        <v>43216</v>
      </c>
      <c r="B2270" s="31" t="str">
        <f>'Chi tiet (card)'!B2271</f>
        <v>26-04-2018 14:38</v>
      </c>
      <c r="C2270" s="31" t="str">
        <f>'Chi tiet (card)'!C2271</f>
        <v>0965637636</v>
      </c>
      <c r="D2270" s="95">
        <f t="shared" si="72"/>
        <v>10</v>
      </c>
      <c r="E2270" s="95" t="str">
        <f t="shared" si="73"/>
        <v>0965637XXX</v>
      </c>
      <c r="F2270" s="6" t="str">
        <f>'Chi tiet (card)'!D2271</f>
        <v>Viettel</v>
      </c>
      <c r="G2270" s="11">
        <f>'Chi tiet (card)'!E2271</f>
        <v>50000</v>
      </c>
    </row>
    <row r="2271" spans="1:7" hidden="1" x14ac:dyDescent="0.2">
      <c r="A2271" s="31">
        <f>'Chi tiet (card)'!A2272</f>
        <v>43216</v>
      </c>
      <c r="B2271" s="31" t="str">
        <f>'Chi tiet (card)'!B2272</f>
        <v>26-04-2018 14:32</v>
      </c>
      <c r="C2271" s="31" t="str">
        <f>'Chi tiet (card)'!C2272</f>
        <v>01247606607</v>
      </c>
      <c r="D2271" s="95">
        <f t="shared" si="72"/>
        <v>11</v>
      </c>
      <c r="E2271" s="95" t="str">
        <f t="shared" si="73"/>
        <v>01247606XXX</v>
      </c>
      <c r="F2271" s="6" t="str">
        <f>'Chi tiet (card)'!D2272</f>
        <v>Vinaphone</v>
      </c>
      <c r="G2271" s="11">
        <f>'Chi tiet (card)'!E2272</f>
        <v>50000</v>
      </c>
    </row>
    <row r="2272" spans="1:7" hidden="1" x14ac:dyDescent="0.2">
      <c r="A2272" s="31">
        <f>'Chi tiet (card)'!A2273</f>
        <v>43216</v>
      </c>
      <c r="B2272" s="31" t="str">
        <f>'Chi tiet (card)'!B2273</f>
        <v>26-04-2018 13:40</v>
      </c>
      <c r="C2272" s="31" t="str">
        <f>'Chi tiet (card)'!C2273</f>
        <v>0933002665</v>
      </c>
      <c r="D2272" s="95">
        <f t="shared" si="72"/>
        <v>10</v>
      </c>
      <c r="E2272" s="95" t="str">
        <f t="shared" si="73"/>
        <v>0933002XXX</v>
      </c>
      <c r="F2272" s="6" t="str">
        <f>'Chi tiet (card)'!D2273</f>
        <v>Mobifone</v>
      </c>
      <c r="G2272" s="11">
        <f>'Chi tiet (card)'!E2273</f>
        <v>100000</v>
      </c>
    </row>
    <row r="2273" spans="1:7" hidden="1" x14ac:dyDescent="0.2">
      <c r="A2273" s="31">
        <f>'Chi tiet (card)'!A2274</f>
        <v>43216</v>
      </c>
      <c r="B2273" s="31" t="str">
        <f>'Chi tiet (card)'!B2274</f>
        <v>26-04-2018 13:33</v>
      </c>
      <c r="C2273" s="31" t="str">
        <f>'Chi tiet (card)'!C2274</f>
        <v>0969008144</v>
      </c>
      <c r="D2273" s="95">
        <f t="shared" si="72"/>
        <v>10</v>
      </c>
      <c r="E2273" s="95" t="str">
        <f t="shared" si="73"/>
        <v>0969008XXX</v>
      </c>
      <c r="F2273" s="6" t="str">
        <f>'Chi tiet (card)'!D2274</f>
        <v>Viettel</v>
      </c>
      <c r="G2273" s="11">
        <f>'Chi tiet (card)'!E2274</f>
        <v>50000</v>
      </c>
    </row>
    <row r="2274" spans="1:7" hidden="1" x14ac:dyDescent="0.2">
      <c r="A2274" s="31">
        <f>'Chi tiet (card)'!A2275</f>
        <v>43216</v>
      </c>
      <c r="B2274" s="31" t="str">
        <f>'Chi tiet (card)'!B2275</f>
        <v>26-04-2018 13:28</v>
      </c>
      <c r="C2274" s="31" t="str">
        <f>'Chi tiet (card)'!C2275</f>
        <v>0971404350</v>
      </c>
      <c r="D2274" s="95">
        <f t="shared" si="72"/>
        <v>10</v>
      </c>
      <c r="E2274" s="95" t="str">
        <f t="shared" si="73"/>
        <v>0971404XXX</v>
      </c>
      <c r="F2274" s="6" t="str">
        <f>'Chi tiet (card)'!D2275</f>
        <v>Viettel</v>
      </c>
      <c r="G2274" s="11">
        <f>'Chi tiet (card)'!E2275</f>
        <v>50000</v>
      </c>
    </row>
    <row r="2275" spans="1:7" hidden="1" x14ac:dyDescent="0.2">
      <c r="A2275" s="31">
        <f>'Chi tiet (card)'!A2276</f>
        <v>43216</v>
      </c>
      <c r="B2275" s="31" t="str">
        <f>'Chi tiet (card)'!B2276</f>
        <v>26-04-2018 13:00</v>
      </c>
      <c r="C2275" s="31" t="str">
        <f>'Chi tiet (card)'!C2276</f>
        <v>0983369210</v>
      </c>
      <c r="D2275" s="95">
        <f t="shared" si="72"/>
        <v>10</v>
      </c>
      <c r="E2275" s="95" t="str">
        <f t="shared" si="73"/>
        <v>0983369XXX</v>
      </c>
      <c r="F2275" s="6" t="str">
        <f>'Chi tiet (card)'!D2276</f>
        <v>Viettel</v>
      </c>
      <c r="G2275" s="11">
        <f>'Chi tiet (card)'!E2276</f>
        <v>50000</v>
      </c>
    </row>
    <row r="2276" spans="1:7" hidden="1" x14ac:dyDescent="0.2">
      <c r="A2276" s="31">
        <f>'Chi tiet (card)'!A2277</f>
        <v>43216</v>
      </c>
      <c r="B2276" s="31" t="str">
        <f>'Chi tiet (card)'!B2277</f>
        <v>26-04-2018 13:00</v>
      </c>
      <c r="C2276" s="31" t="str">
        <f>'Chi tiet (card)'!C2277</f>
        <v>0967407107</v>
      </c>
      <c r="D2276" s="95">
        <f t="shared" si="72"/>
        <v>10</v>
      </c>
      <c r="E2276" s="95" t="str">
        <f t="shared" si="73"/>
        <v>0967407XXX</v>
      </c>
      <c r="F2276" s="6" t="str">
        <f>'Chi tiet (card)'!D2277</f>
        <v>Viettel</v>
      </c>
      <c r="G2276" s="11">
        <f>'Chi tiet (card)'!E2277</f>
        <v>50000</v>
      </c>
    </row>
    <row r="2277" spans="1:7" hidden="1" x14ac:dyDescent="0.2">
      <c r="A2277" s="31">
        <f>'Chi tiet (card)'!A2278</f>
        <v>43216</v>
      </c>
      <c r="B2277" s="31" t="str">
        <f>'Chi tiet (card)'!B2278</f>
        <v>26-04-2018 12:37</v>
      </c>
      <c r="C2277" s="31" t="str">
        <f>'Chi tiet (card)'!C2278</f>
        <v>01689309177</v>
      </c>
      <c r="D2277" s="95">
        <f t="shared" si="72"/>
        <v>11</v>
      </c>
      <c r="E2277" s="95" t="str">
        <f t="shared" si="73"/>
        <v>01689309XXX</v>
      </c>
      <c r="F2277" s="6" t="str">
        <f>'Chi tiet (card)'!D2278</f>
        <v>Viettel</v>
      </c>
      <c r="G2277" s="11">
        <f>'Chi tiet (card)'!E2278</f>
        <v>100000</v>
      </c>
    </row>
    <row r="2278" spans="1:7" hidden="1" x14ac:dyDescent="0.2">
      <c r="A2278" s="31">
        <f>'Chi tiet (card)'!A2279</f>
        <v>43216</v>
      </c>
      <c r="B2278" s="31" t="str">
        <f>'Chi tiet (card)'!B2279</f>
        <v>26-04-2018 12:31</v>
      </c>
      <c r="C2278" s="31" t="str">
        <f>'Chi tiet (card)'!C2279</f>
        <v>01688113335</v>
      </c>
      <c r="D2278" s="95">
        <f t="shared" si="72"/>
        <v>11</v>
      </c>
      <c r="E2278" s="95" t="str">
        <f t="shared" si="73"/>
        <v>01688113XXX</v>
      </c>
      <c r="F2278" s="6" t="str">
        <f>'Chi tiet (card)'!D2279</f>
        <v>Viettel</v>
      </c>
      <c r="G2278" s="11">
        <f>'Chi tiet (card)'!E2279</f>
        <v>50000</v>
      </c>
    </row>
    <row r="2279" spans="1:7" hidden="1" x14ac:dyDescent="0.2">
      <c r="A2279" s="31">
        <f>'Chi tiet (card)'!A2280</f>
        <v>43216</v>
      </c>
      <c r="B2279" s="31" t="str">
        <f>'Chi tiet (card)'!B2280</f>
        <v>26-04-2018 12:31</v>
      </c>
      <c r="C2279" s="31" t="str">
        <f>'Chi tiet (card)'!C2280</f>
        <v>01685534821</v>
      </c>
      <c r="D2279" s="95">
        <f t="shared" si="72"/>
        <v>11</v>
      </c>
      <c r="E2279" s="95" t="str">
        <f t="shared" si="73"/>
        <v>01685534XXX</v>
      </c>
      <c r="F2279" s="6" t="str">
        <f>'Chi tiet (card)'!D2280</f>
        <v>Viettel</v>
      </c>
      <c r="G2279" s="11">
        <f>'Chi tiet (card)'!E2280</f>
        <v>100000</v>
      </c>
    </row>
    <row r="2280" spans="1:7" hidden="1" x14ac:dyDescent="0.2">
      <c r="A2280" s="31">
        <f>'Chi tiet (card)'!A2281</f>
        <v>43216</v>
      </c>
      <c r="B2280" s="31" t="str">
        <f>'Chi tiet (card)'!B2281</f>
        <v>26-04-2018 12:30</v>
      </c>
      <c r="C2280" s="31" t="str">
        <f>'Chi tiet (card)'!C2281</f>
        <v>01653353789</v>
      </c>
      <c r="D2280" s="95">
        <f t="shared" si="72"/>
        <v>11</v>
      </c>
      <c r="E2280" s="95" t="str">
        <f t="shared" si="73"/>
        <v>01653353XXX</v>
      </c>
      <c r="F2280" s="6" t="str">
        <f>'Chi tiet (card)'!D2281</f>
        <v>Viettel</v>
      </c>
      <c r="G2280" s="11">
        <f>'Chi tiet (card)'!E2281</f>
        <v>50000</v>
      </c>
    </row>
    <row r="2281" spans="1:7" hidden="1" x14ac:dyDescent="0.2">
      <c r="A2281" s="31">
        <f>'Chi tiet (card)'!A2282</f>
        <v>43216</v>
      </c>
      <c r="B2281" s="31" t="str">
        <f>'Chi tiet (card)'!B2282</f>
        <v>26-04-2018 12:30</v>
      </c>
      <c r="C2281" s="31" t="str">
        <f>'Chi tiet (card)'!C2282</f>
        <v>01684004678</v>
      </c>
      <c r="D2281" s="95">
        <f t="shared" si="72"/>
        <v>11</v>
      </c>
      <c r="E2281" s="95" t="str">
        <f t="shared" si="73"/>
        <v>01684004XXX</v>
      </c>
      <c r="F2281" s="6" t="str">
        <f>'Chi tiet (card)'!D2282</f>
        <v>Viettel</v>
      </c>
      <c r="G2281" s="11">
        <f>'Chi tiet (card)'!E2282</f>
        <v>50000</v>
      </c>
    </row>
    <row r="2282" spans="1:7" hidden="1" x14ac:dyDescent="0.2">
      <c r="A2282" s="31">
        <f>'Chi tiet (card)'!A2283</f>
        <v>43216</v>
      </c>
      <c r="B2282" s="31" t="str">
        <f>'Chi tiet (card)'!B2283</f>
        <v>26-04-2018 12:21</v>
      </c>
      <c r="C2282" s="31" t="str">
        <f>'Chi tiet (card)'!C2283</f>
        <v>0911540868</v>
      </c>
      <c r="D2282" s="95">
        <f t="shared" si="72"/>
        <v>10</v>
      </c>
      <c r="E2282" s="95" t="str">
        <f t="shared" si="73"/>
        <v>0911540XXX</v>
      </c>
      <c r="F2282" s="6" t="str">
        <f>'Chi tiet (card)'!D2283</f>
        <v>Vinaphone</v>
      </c>
      <c r="G2282" s="11">
        <f>'Chi tiet (card)'!E2283</f>
        <v>50000</v>
      </c>
    </row>
    <row r="2283" spans="1:7" hidden="1" x14ac:dyDescent="0.2">
      <c r="A2283" s="31">
        <f>'Chi tiet (card)'!A2284</f>
        <v>43216</v>
      </c>
      <c r="B2283" s="31" t="str">
        <f>'Chi tiet (card)'!B2284</f>
        <v>26-04-2018 12:17</v>
      </c>
      <c r="C2283" s="31" t="str">
        <f>'Chi tiet (card)'!C2284</f>
        <v>01646047060</v>
      </c>
      <c r="D2283" s="95">
        <f t="shared" si="72"/>
        <v>11</v>
      </c>
      <c r="E2283" s="95" t="str">
        <f t="shared" si="73"/>
        <v>01646047XXX</v>
      </c>
      <c r="F2283" s="6" t="str">
        <f>'Chi tiet (card)'!D2284</f>
        <v>Viettel</v>
      </c>
      <c r="G2283" s="11">
        <f>'Chi tiet (card)'!E2284</f>
        <v>50000</v>
      </c>
    </row>
    <row r="2284" spans="1:7" hidden="1" x14ac:dyDescent="0.2">
      <c r="A2284" s="31">
        <f>'Chi tiet (card)'!A2285</f>
        <v>43216</v>
      </c>
      <c r="B2284" s="31" t="str">
        <f>'Chi tiet (card)'!B2285</f>
        <v>26-04-2018 12:13</v>
      </c>
      <c r="C2284" s="31" t="str">
        <f>'Chi tiet (card)'!C2285</f>
        <v>01257759168</v>
      </c>
      <c r="D2284" s="95">
        <f t="shared" si="72"/>
        <v>11</v>
      </c>
      <c r="E2284" s="95" t="str">
        <f t="shared" si="73"/>
        <v>01257759XXX</v>
      </c>
      <c r="F2284" s="6" t="str">
        <f>'Chi tiet (card)'!D2285</f>
        <v>Vinaphone</v>
      </c>
      <c r="G2284" s="11">
        <f>'Chi tiet (card)'!E2285</f>
        <v>50000</v>
      </c>
    </row>
    <row r="2285" spans="1:7" hidden="1" x14ac:dyDescent="0.2">
      <c r="A2285" s="31">
        <f>'Chi tiet (card)'!A2286</f>
        <v>43216</v>
      </c>
      <c r="B2285" s="31" t="str">
        <f>'Chi tiet (card)'!B2286</f>
        <v>26-04-2018 12:01</v>
      </c>
      <c r="C2285" s="31" t="str">
        <f>'Chi tiet (card)'!C2286</f>
        <v>01689962260</v>
      </c>
      <c r="D2285" s="95">
        <f t="shared" si="72"/>
        <v>11</v>
      </c>
      <c r="E2285" s="95" t="str">
        <f t="shared" si="73"/>
        <v>01689962XXX</v>
      </c>
      <c r="F2285" s="6" t="str">
        <f>'Chi tiet (card)'!D2286</f>
        <v>Viettel</v>
      </c>
      <c r="G2285" s="11">
        <f>'Chi tiet (card)'!E2286</f>
        <v>50000</v>
      </c>
    </row>
    <row r="2286" spans="1:7" hidden="1" x14ac:dyDescent="0.2">
      <c r="A2286" s="31">
        <f>'Chi tiet (card)'!A2287</f>
        <v>43216</v>
      </c>
      <c r="B2286" s="31" t="str">
        <f>'Chi tiet (card)'!B2287</f>
        <v>26-04-2018 12:00</v>
      </c>
      <c r="C2286" s="31" t="str">
        <f>'Chi tiet (card)'!C2287</f>
        <v>0978999730</v>
      </c>
      <c r="D2286" s="95">
        <f t="shared" si="72"/>
        <v>10</v>
      </c>
      <c r="E2286" s="95" t="str">
        <f t="shared" si="73"/>
        <v>0978999XXX</v>
      </c>
      <c r="F2286" s="6" t="str">
        <f>'Chi tiet (card)'!D2287</f>
        <v>Viettel</v>
      </c>
      <c r="G2286" s="11">
        <f>'Chi tiet (card)'!E2287</f>
        <v>50000</v>
      </c>
    </row>
    <row r="2287" spans="1:7" hidden="1" x14ac:dyDescent="0.2">
      <c r="A2287" s="31">
        <f>'Chi tiet (card)'!A2288</f>
        <v>43216</v>
      </c>
      <c r="B2287" s="31" t="str">
        <f>'Chi tiet (card)'!B2288</f>
        <v>26-04-2018 12:00</v>
      </c>
      <c r="C2287" s="31" t="str">
        <f>'Chi tiet (card)'!C2288</f>
        <v>01696970401</v>
      </c>
      <c r="D2287" s="95">
        <f t="shared" si="72"/>
        <v>11</v>
      </c>
      <c r="E2287" s="95" t="str">
        <f t="shared" si="73"/>
        <v>01696970XXX</v>
      </c>
      <c r="F2287" s="6" t="str">
        <f>'Chi tiet (card)'!D2288</f>
        <v>Viettel</v>
      </c>
      <c r="G2287" s="11">
        <f>'Chi tiet (card)'!E2288</f>
        <v>50000</v>
      </c>
    </row>
    <row r="2288" spans="1:7" hidden="1" x14ac:dyDescent="0.2">
      <c r="A2288" s="31">
        <f>'Chi tiet (card)'!A2289</f>
        <v>43216</v>
      </c>
      <c r="B2288" s="31" t="str">
        <f>'Chi tiet (card)'!B2289</f>
        <v>26-04-2018 12:00</v>
      </c>
      <c r="C2288" s="31" t="str">
        <f>'Chi tiet (card)'!C2289</f>
        <v>01676284249</v>
      </c>
      <c r="D2288" s="95">
        <f t="shared" si="72"/>
        <v>11</v>
      </c>
      <c r="E2288" s="95" t="str">
        <f t="shared" si="73"/>
        <v>01676284XXX</v>
      </c>
      <c r="F2288" s="6" t="str">
        <f>'Chi tiet (card)'!D2289</f>
        <v>Viettel</v>
      </c>
      <c r="G2288" s="11">
        <f>'Chi tiet (card)'!E2289</f>
        <v>100000</v>
      </c>
    </row>
    <row r="2289" spans="1:7" hidden="1" x14ac:dyDescent="0.2">
      <c r="A2289" s="31">
        <f>'Chi tiet (card)'!A2290</f>
        <v>43216</v>
      </c>
      <c r="B2289" s="31" t="str">
        <f>'Chi tiet (card)'!B2290</f>
        <v>26-04-2018 11:59</v>
      </c>
      <c r="C2289" s="31" t="str">
        <f>'Chi tiet (card)'!C2290</f>
        <v>0978411067</v>
      </c>
      <c r="D2289" s="95">
        <f t="shared" si="72"/>
        <v>10</v>
      </c>
      <c r="E2289" s="95" t="str">
        <f t="shared" si="73"/>
        <v>0978411XXX</v>
      </c>
      <c r="F2289" s="6" t="str">
        <f>'Chi tiet (card)'!D2290</f>
        <v>Viettel</v>
      </c>
      <c r="G2289" s="11">
        <f>'Chi tiet (card)'!E2290</f>
        <v>100000</v>
      </c>
    </row>
    <row r="2290" spans="1:7" hidden="1" x14ac:dyDescent="0.2">
      <c r="A2290" s="31">
        <f>'Chi tiet (card)'!A2291</f>
        <v>43216</v>
      </c>
      <c r="B2290" s="31" t="str">
        <f>'Chi tiet (card)'!B2291</f>
        <v>26-04-2018 11:57</v>
      </c>
      <c r="C2290" s="31" t="str">
        <f>'Chi tiet (card)'!C2291</f>
        <v>01259892304</v>
      </c>
      <c r="D2290" s="95">
        <f t="shared" si="72"/>
        <v>11</v>
      </c>
      <c r="E2290" s="95" t="str">
        <f t="shared" si="73"/>
        <v>01259892XXX</v>
      </c>
      <c r="F2290" s="6" t="str">
        <f>'Chi tiet (card)'!D2291</f>
        <v>Vinaphone</v>
      </c>
      <c r="G2290" s="11">
        <f>'Chi tiet (card)'!E2291</f>
        <v>50000</v>
      </c>
    </row>
    <row r="2291" spans="1:7" hidden="1" x14ac:dyDescent="0.2">
      <c r="A2291" s="31">
        <f>'Chi tiet (card)'!A2292</f>
        <v>43216</v>
      </c>
      <c r="B2291" s="31" t="str">
        <f>'Chi tiet (card)'!B2292</f>
        <v>26-04-2018 11:51</v>
      </c>
      <c r="C2291" s="31" t="str">
        <f>'Chi tiet (card)'!C2292</f>
        <v>01227830731</v>
      </c>
      <c r="D2291" s="95">
        <f t="shared" si="72"/>
        <v>11</v>
      </c>
      <c r="E2291" s="95" t="str">
        <f t="shared" si="73"/>
        <v>01227830XXX</v>
      </c>
      <c r="F2291" s="6" t="str">
        <f>'Chi tiet (card)'!D2292</f>
        <v>Mobifone</v>
      </c>
      <c r="G2291" s="11">
        <f>'Chi tiet (card)'!E2292</f>
        <v>50000</v>
      </c>
    </row>
    <row r="2292" spans="1:7" hidden="1" x14ac:dyDescent="0.2">
      <c r="A2292" s="31">
        <f>'Chi tiet (card)'!A2293</f>
        <v>43216</v>
      </c>
      <c r="B2292" s="31" t="str">
        <f>'Chi tiet (card)'!B2293</f>
        <v>26-04-2018 11:50</v>
      </c>
      <c r="C2292" s="31" t="str">
        <f>'Chi tiet (card)'!C2293</f>
        <v>01627210479</v>
      </c>
      <c r="D2292" s="95">
        <f t="shared" si="72"/>
        <v>11</v>
      </c>
      <c r="E2292" s="95" t="str">
        <f t="shared" si="73"/>
        <v>01627210XXX</v>
      </c>
      <c r="F2292" s="6" t="str">
        <f>'Chi tiet (card)'!D2293</f>
        <v>Viettel</v>
      </c>
      <c r="G2292" s="11">
        <f>'Chi tiet (card)'!E2293</f>
        <v>50000</v>
      </c>
    </row>
    <row r="2293" spans="1:7" hidden="1" x14ac:dyDescent="0.2">
      <c r="A2293" s="31">
        <f>'Chi tiet (card)'!A2294</f>
        <v>43216</v>
      </c>
      <c r="B2293" s="31" t="str">
        <f>'Chi tiet (card)'!B2294</f>
        <v>26-04-2018 11:48</v>
      </c>
      <c r="C2293" s="31" t="str">
        <f>'Chi tiet (card)'!C2294</f>
        <v>0914457659</v>
      </c>
      <c r="D2293" s="95">
        <f t="shared" si="72"/>
        <v>10</v>
      </c>
      <c r="E2293" s="95" t="str">
        <f t="shared" si="73"/>
        <v>0914457XXX</v>
      </c>
      <c r="F2293" s="6" t="str">
        <f>'Chi tiet (card)'!D2294</f>
        <v>Vinaphone</v>
      </c>
      <c r="G2293" s="11">
        <f>'Chi tiet (card)'!E2294</f>
        <v>50000</v>
      </c>
    </row>
    <row r="2294" spans="1:7" hidden="1" x14ac:dyDescent="0.2">
      <c r="A2294" s="31">
        <f>'Chi tiet (card)'!A2295</f>
        <v>43216</v>
      </c>
      <c r="B2294" s="31" t="str">
        <f>'Chi tiet (card)'!B2295</f>
        <v>26-04-2018 11:48</v>
      </c>
      <c r="C2294" s="31" t="str">
        <f>'Chi tiet (card)'!C2295</f>
        <v>01268691255</v>
      </c>
      <c r="D2294" s="95">
        <f t="shared" si="72"/>
        <v>11</v>
      </c>
      <c r="E2294" s="95" t="str">
        <f t="shared" si="73"/>
        <v>01268691XXX</v>
      </c>
      <c r="F2294" s="6" t="str">
        <f>'Chi tiet (card)'!D2295</f>
        <v>Mobifone</v>
      </c>
      <c r="G2294" s="11">
        <f>'Chi tiet (card)'!E2295</f>
        <v>100000</v>
      </c>
    </row>
    <row r="2295" spans="1:7" hidden="1" x14ac:dyDescent="0.2">
      <c r="A2295" s="31">
        <f>'Chi tiet (card)'!A2296</f>
        <v>43216</v>
      </c>
      <c r="B2295" s="31" t="str">
        <f>'Chi tiet (card)'!B2296</f>
        <v>26-04-2018 11:42</v>
      </c>
      <c r="C2295" s="31" t="str">
        <f>'Chi tiet (card)'!C2296</f>
        <v>01679578544</v>
      </c>
      <c r="D2295" s="95">
        <f t="shared" si="72"/>
        <v>11</v>
      </c>
      <c r="E2295" s="95" t="str">
        <f t="shared" si="73"/>
        <v>01679578XXX</v>
      </c>
      <c r="F2295" s="6" t="str">
        <f>'Chi tiet (card)'!D2296</f>
        <v>Viettel</v>
      </c>
      <c r="G2295" s="11">
        <f>'Chi tiet (card)'!E2296</f>
        <v>100000</v>
      </c>
    </row>
    <row r="2296" spans="1:7" hidden="1" x14ac:dyDescent="0.2">
      <c r="A2296" s="31">
        <f>'Chi tiet (card)'!A2297</f>
        <v>43216</v>
      </c>
      <c r="B2296" s="31" t="str">
        <f>'Chi tiet (card)'!B2297</f>
        <v>26-04-2018 11:40</v>
      </c>
      <c r="C2296" s="31" t="str">
        <f>'Chi tiet (card)'!C2297</f>
        <v>01653545309</v>
      </c>
      <c r="D2296" s="95">
        <f t="shared" si="72"/>
        <v>11</v>
      </c>
      <c r="E2296" s="95" t="str">
        <f t="shared" si="73"/>
        <v>01653545XXX</v>
      </c>
      <c r="F2296" s="6" t="str">
        <f>'Chi tiet (card)'!D2297</f>
        <v>Viettel</v>
      </c>
      <c r="G2296" s="11">
        <f>'Chi tiet (card)'!E2297</f>
        <v>50000</v>
      </c>
    </row>
    <row r="2297" spans="1:7" hidden="1" x14ac:dyDescent="0.2">
      <c r="A2297" s="31">
        <f>'Chi tiet (card)'!A2298</f>
        <v>43216</v>
      </c>
      <c r="B2297" s="31" t="str">
        <f>'Chi tiet (card)'!B2298</f>
        <v>26-04-2018 11:40</v>
      </c>
      <c r="C2297" s="31" t="str">
        <f>'Chi tiet (card)'!C2298</f>
        <v>0909360815</v>
      </c>
      <c r="D2297" s="95">
        <f t="shared" si="72"/>
        <v>10</v>
      </c>
      <c r="E2297" s="95" t="str">
        <f t="shared" si="73"/>
        <v>0909360XXX</v>
      </c>
      <c r="F2297" s="6" t="str">
        <f>'Chi tiet (card)'!D2298</f>
        <v>Mobifone</v>
      </c>
      <c r="G2297" s="11">
        <f>'Chi tiet (card)'!E2298</f>
        <v>100000</v>
      </c>
    </row>
    <row r="2298" spans="1:7" hidden="1" x14ac:dyDescent="0.2">
      <c r="A2298" s="31">
        <f>'Chi tiet (card)'!A2299</f>
        <v>43216</v>
      </c>
      <c r="B2298" s="31" t="str">
        <f>'Chi tiet (card)'!B2299</f>
        <v>26-04-2018 11:39</v>
      </c>
      <c r="C2298" s="31" t="str">
        <f>'Chi tiet (card)'!C2299</f>
        <v>0905429446</v>
      </c>
      <c r="D2298" s="95">
        <f t="shared" si="72"/>
        <v>10</v>
      </c>
      <c r="E2298" s="95" t="str">
        <f t="shared" si="73"/>
        <v>0905429XXX</v>
      </c>
      <c r="F2298" s="6" t="str">
        <f>'Chi tiet (card)'!D2299</f>
        <v>Mobifone</v>
      </c>
      <c r="G2298" s="11">
        <f>'Chi tiet (card)'!E2299</f>
        <v>100000</v>
      </c>
    </row>
    <row r="2299" spans="1:7" hidden="1" x14ac:dyDescent="0.2">
      <c r="A2299" s="31">
        <f>'Chi tiet (card)'!A2300</f>
        <v>43216</v>
      </c>
      <c r="B2299" s="31" t="str">
        <f>'Chi tiet (card)'!B2300</f>
        <v>26-04-2018 11:38</v>
      </c>
      <c r="C2299" s="31" t="str">
        <f>'Chi tiet (card)'!C2300</f>
        <v>0918427491</v>
      </c>
      <c r="D2299" s="95">
        <f t="shared" si="72"/>
        <v>10</v>
      </c>
      <c r="E2299" s="95" t="str">
        <f t="shared" si="73"/>
        <v>0918427XXX</v>
      </c>
      <c r="F2299" s="6" t="str">
        <f>'Chi tiet (card)'!D2300</f>
        <v>Vinaphone</v>
      </c>
      <c r="G2299" s="11">
        <f>'Chi tiet (card)'!E2300</f>
        <v>50000</v>
      </c>
    </row>
    <row r="2300" spans="1:7" hidden="1" x14ac:dyDescent="0.2">
      <c r="A2300" s="31">
        <f>'Chi tiet (card)'!A2301</f>
        <v>43216</v>
      </c>
      <c r="B2300" s="31" t="str">
        <f>'Chi tiet (card)'!B2301</f>
        <v>26-04-2018 11:33</v>
      </c>
      <c r="C2300" s="31" t="str">
        <f>'Chi tiet (card)'!C2301</f>
        <v>01635597868</v>
      </c>
      <c r="D2300" s="95">
        <f t="shared" si="72"/>
        <v>11</v>
      </c>
      <c r="E2300" s="95" t="str">
        <f t="shared" si="73"/>
        <v>01635597XXX</v>
      </c>
      <c r="F2300" s="6" t="str">
        <f>'Chi tiet (card)'!D2301</f>
        <v>Viettel</v>
      </c>
      <c r="G2300" s="11">
        <f>'Chi tiet (card)'!E2301</f>
        <v>50000</v>
      </c>
    </row>
    <row r="2301" spans="1:7" hidden="1" x14ac:dyDescent="0.2">
      <c r="A2301" s="31">
        <f>'Chi tiet (card)'!A2302</f>
        <v>43216</v>
      </c>
      <c r="B2301" s="31" t="str">
        <f>'Chi tiet (card)'!B2302</f>
        <v>26-04-2018 11:31</v>
      </c>
      <c r="C2301" s="31" t="str">
        <f>'Chi tiet (card)'!C2302</f>
        <v>01682446902</v>
      </c>
      <c r="D2301" s="95">
        <f t="shared" si="72"/>
        <v>11</v>
      </c>
      <c r="E2301" s="95" t="str">
        <f t="shared" si="73"/>
        <v>01682446XXX</v>
      </c>
      <c r="F2301" s="6" t="str">
        <f>'Chi tiet (card)'!D2302</f>
        <v>Viettel</v>
      </c>
      <c r="G2301" s="11">
        <f>'Chi tiet (card)'!E2302</f>
        <v>50000</v>
      </c>
    </row>
    <row r="2302" spans="1:7" hidden="1" x14ac:dyDescent="0.2">
      <c r="A2302" s="31">
        <f>'Chi tiet (card)'!A2303</f>
        <v>43216</v>
      </c>
      <c r="B2302" s="31" t="str">
        <f>'Chi tiet (card)'!B2303</f>
        <v>26-04-2018 11:28</v>
      </c>
      <c r="C2302" s="31" t="str">
        <f>'Chi tiet (card)'!C2303</f>
        <v>0905357521</v>
      </c>
      <c r="D2302" s="95">
        <f t="shared" si="72"/>
        <v>10</v>
      </c>
      <c r="E2302" s="95" t="str">
        <f t="shared" si="73"/>
        <v>0905357XXX</v>
      </c>
      <c r="F2302" s="6" t="str">
        <f>'Chi tiet (card)'!D2303</f>
        <v>Mobifone</v>
      </c>
      <c r="G2302" s="11">
        <f>'Chi tiet (card)'!E2303</f>
        <v>50000</v>
      </c>
    </row>
    <row r="2303" spans="1:7" hidden="1" x14ac:dyDescent="0.2">
      <c r="A2303" s="31">
        <f>'Chi tiet (card)'!A2304</f>
        <v>43216</v>
      </c>
      <c r="B2303" s="31" t="str">
        <f>'Chi tiet (card)'!B2304</f>
        <v>26-04-2018 11:23</v>
      </c>
      <c r="C2303" s="31" t="str">
        <f>'Chi tiet (card)'!C2304</f>
        <v>0936537829</v>
      </c>
      <c r="D2303" s="95">
        <f t="shared" si="72"/>
        <v>10</v>
      </c>
      <c r="E2303" s="95" t="str">
        <f t="shared" si="73"/>
        <v>0936537XXX</v>
      </c>
      <c r="F2303" s="6" t="str">
        <f>'Chi tiet (card)'!D2304</f>
        <v>Mobifone</v>
      </c>
      <c r="G2303" s="11">
        <f>'Chi tiet (card)'!E2304</f>
        <v>50000</v>
      </c>
    </row>
    <row r="2304" spans="1:7" hidden="1" x14ac:dyDescent="0.2">
      <c r="A2304" s="31">
        <f>'Chi tiet (card)'!A2305</f>
        <v>43216</v>
      </c>
      <c r="B2304" s="31" t="str">
        <f>'Chi tiet (card)'!B2305</f>
        <v>26-04-2018 11:22</v>
      </c>
      <c r="C2304" s="31" t="str">
        <f>'Chi tiet (card)'!C2305</f>
        <v>0972345024</v>
      </c>
      <c r="D2304" s="95">
        <f t="shared" si="72"/>
        <v>10</v>
      </c>
      <c r="E2304" s="95" t="str">
        <f t="shared" si="73"/>
        <v>0972345XXX</v>
      </c>
      <c r="F2304" s="6" t="str">
        <f>'Chi tiet (card)'!D2305</f>
        <v>Viettel</v>
      </c>
      <c r="G2304" s="11">
        <f>'Chi tiet (card)'!E2305</f>
        <v>50000</v>
      </c>
    </row>
    <row r="2305" spans="1:7" hidden="1" x14ac:dyDescent="0.2">
      <c r="A2305" s="31">
        <f>'Chi tiet (card)'!A2306</f>
        <v>43216</v>
      </c>
      <c r="B2305" s="31" t="str">
        <f>'Chi tiet (card)'!B2306</f>
        <v>26-04-2018 11:01</v>
      </c>
      <c r="C2305" s="31" t="str">
        <f>'Chi tiet (card)'!C2306</f>
        <v>0984540933</v>
      </c>
      <c r="D2305" s="95">
        <f t="shared" si="72"/>
        <v>10</v>
      </c>
      <c r="E2305" s="95" t="str">
        <f t="shared" si="73"/>
        <v>0984540XXX</v>
      </c>
      <c r="F2305" s="6" t="str">
        <f>'Chi tiet (card)'!D2306</f>
        <v>Viettel</v>
      </c>
      <c r="G2305" s="11">
        <f>'Chi tiet (card)'!E2306</f>
        <v>100000</v>
      </c>
    </row>
    <row r="2306" spans="1:7" hidden="1" x14ac:dyDescent="0.2">
      <c r="A2306" s="31">
        <f>'Chi tiet (card)'!A2307</f>
        <v>43216</v>
      </c>
      <c r="B2306" s="31" t="str">
        <f>'Chi tiet (card)'!B2307</f>
        <v>26-04-2018 11:00</v>
      </c>
      <c r="C2306" s="31" t="str">
        <f>'Chi tiet (card)'!C2307</f>
        <v>0982957905</v>
      </c>
      <c r="D2306" s="95">
        <f t="shared" si="72"/>
        <v>10</v>
      </c>
      <c r="E2306" s="95" t="str">
        <f t="shared" si="73"/>
        <v>0982957XXX</v>
      </c>
      <c r="F2306" s="6" t="str">
        <f>'Chi tiet (card)'!D2307</f>
        <v>Viettel</v>
      </c>
      <c r="G2306" s="11">
        <f>'Chi tiet (card)'!E2307</f>
        <v>50000</v>
      </c>
    </row>
    <row r="2307" spans="1:7" hidden="1" x14ac:dyDescent="0.2">
      <c r="A2307" s="31">
        <f>'Chi tiet (card)'!A2308</f>
        <v>43216</v>
      </c>
      <c r="B2307" s="31" t="str">
        <f>'Chi tiet (card)'!B2308</f>
        <v>26-04-2018 10:59</v>
      </c>
      <c r="C2307" s="31" t="str">
        <f>'Chi tiet (card)'!C2308</f>
        <v>01253620943</v>
      </c>
      <c r="D2307" s="95">
        <f t="shared" si="72"/>
        <v>11</v>
      </c>
      <c r="E2307" s="95" t="str">
        <f t="shared" si="73"/>
        <v>01253620XXX</v>
      </c>
      <c r="F2307" s="6" t="str">
        <f>'Chi tiet (card)'!D2308</f>
        <v>Vinaphone</v>
      </c>
      <c r="G2307" s="11">
        <f>'Chi tiet (card)'!E2308</f>
        <v>50000</v>
      </c>
    </row>
    <row r="2308" spans="1:7" hidden="1" x14ac:dyDescent="0.2">
      <c r="A2308" s="31">
        <f>'Chi tiet (card)'!A2309</f>
        <v>43216</v>
      </c>
      <c r="B2308" s="31" t="str">
        <f>'Chi tiet (card)'!B2309</f>
        <v>26-04-2018 10:54</v>
      </c>
      <c r="C2308" s="31" t="str">
        <f>'Chi tiet (card)'!C2309</f>
        <v>01695703437</v>
      </c>
      <c r="D2308" s="95">
        <f t="shared" si="72"/>
        <v>11</v>
      </c>
      <c r="E2308" s="95" t="str">
        <f t="shared" si="73"/>
        <v>01695703XXX</v>
      </c>
      <c r="F2308" s="6" t="str">
        <f>'Chi tiet (card)'!D2309</f>
        <v>Viettel</v>
      </c>
      <c r="G2308" s="11">
        <f>'Chi tiet (card)'!E2309</f>
        <v>50000</v>
      </c>
    </row>
    <row r="2309" spans="1:7" hidden="1" x14ac:dyDescent="0.2">
      <c r="A2309" s="31">
        <f>'Chi tiet (card)'!A2310</f>
        <v>43216</v>
      </c>
      <c r="B2309" s="31" t="str">
        <f>'Chi tiet (card)'!B2310</f>
        <v>26-04-2018 10:53</v>
      </c>
      <c r="C2309" s="31" t="str">
        <f>'Chi tiet (card)'!C2310</f>
        <v>01656246141</v>
      </c>
      <c r="D2309" s="95">
        <f t="shared" si="72"/>
        <v>11</v>
      </c>
      <c r="E2309" s="95" t="str">
        <f t="shared" si="73"/>
        <v>01656246XXX</v>
      </c>
      <c r="F2309" s="6" t="str">
        <f>'Chi tiet (card)'!D2310</f>
        <v>Viettel</v>
      </c>
      <c r="G2309" s="11">
        <f>'Chi tiet (card)'!E2310</f>
        <v>50000</v>
      </c>
    </row>
    <row r="2310" spans="1:7" hidden="1" x14ac:dyDescent="0.2">
      <c r="A2310" s="31">
        <f>'Chi tiet (card)'!A2311</f>
        <v>43216</v>
      </c>
      <c r="B2310" s="31" t="str">
        <f>'Chi tiet (card)'!B2311</f>
        <v>26-04-2018 10:49</v>
      </c>
      <c r="C2310" s="31" t="str">
        <f>'Chi tiet (card)'!C2311</f>
        <v>01647156513</v>
      </c>
      <c r="D2310" s="95">
        <f t="shared" si="72"/>
        <v>11</v>
      </c>
      <c r="E2310" s="95" t="str">
        <f t="shared" si="73"/>
        <v>01647156XXX</v>
      </c>
      <c r="F2310" s="6" t="str">
        <f>'Chi tiet (card)'!D2311</f>
        <v>Viettel</v>
      </c>
      <c r="G2310" s="11">
        <f>'Chi tiet (card)'!E2311</f>
        <v>50000</v>
      </c>
    </row>
    <row r="2311" spans="1:7" hidden="1" x14ac:dyDescent="0.2">
      <c r="A2311" s="31">
        <f>'Chi tiet (card)'!A2312</f>
        <v>43216</v>
      </c>
      <c r="B2311" s="31" t="str">
        <f>'Chi tiet (card)'!B2312</f>
        <v>26-04-2018 10:41</v>
      </c>
      <c r="C2311" s="31" t="str">
        <f>'Chi tiet (card)'!C2312</f>
        <v>0984118425</v>
      </c>
      <c r="D2311" s="95">
        <f t="shared" si="72"/>
        <v>10</v>
      </c>
      <c r="E2311" s="95" t="str">
        <f t="shared" si="73"/>
        <v>0984118XXX</v>
      </c>
      <c r="F2311" s="6" t="str">
        <f>'Chi tiet (card)'!D2312</f>
        <v>Viettel</v>
      </c>
      <c r="G2311" s="11">
        <f>'Chi tiet (card)'!E2312</f>
        <v>100000</v>
      </c>
    </row>
    <row r="2312" spans="1:7" hidden="1" x14ac:dyDescent="0.2">
      <c r="A2312" s="31">
        <f>'Chi tiet (card)'!A2313</f>
        <v>43216</v>
      </c>
      <c r="B2312" s="31" t="str">
        <f>'Chi tiet (card)'!B2313</f>
        <v>26-04-2018 10:40</v>
      </c>
      <c r="C2312" s="31" t="str">
        <f>'Chi tiet (card)'!C2313</f>
        <v>01668330565</v>
      </c>
      <c r="D2312" s="95">
        <f t="shared" si="72"/>
        <v>11</v>
      </c>
      <c r="E2312" s="95" t="str">
        <f t="shared" si="73"/>
        <v>01668330XXX</v>
      </c>
      <c r="F2312" s="6" t="str">
        <f>'Chi tiet (card)'!D2313</f>
        <v>Viettel</v>
      </c>
      <c r="G2312" s="11">
        <f>'Chi tiet (card)'!E2313</f>
        <v>100000</v>
      </c>
    </row>
    <row r="2313" spans="1:7" hidden="1" x14ac:dyDescent="0.2">
      <c r="A2313" s="31">
        <f>'Chi tiet (card)'!A2314</f>
        <v>43216</v>
      </c>
      <c r="B2313" s="31" t="str">
        <f>'Chi tiet (card)'!B2314</f>
        <v>26-04-2018 10:40</v>
      </c>
      <c r="C2313" s="31" t="str">
        <f>'Chi tiet (card)'!C2314</f>
        <v>01662253391</v>
      </c>
      <c r="D2313" s="95">
        <f t="shared" si="72"/>
        <v>11</v>
      </c>
      <c r="E2313" s="95" t="str">
        <f t="shared" si="73"/>
        <v>01662253XXX</v>
      </c>
      <c r="F2313" s="6" t="str">
        <f>'Chi tiet (card)'!D2314</f>
        <v>Viettel</v>
      </c>
      <c r="G2313" s="11">
        <f>'Chi tiet (card)'!E2314</f>
        <v>100000</v>
      </c>
    </row>
    <row r="2314" spans="1:7" hidden="1" x14ac:dyDescent="0.2">
      <c r="A2314" s="31">
        <f>'Chi tiet (card)'!A2315</f>
        <v>43216</v>
      </c>
      <c r="B2314" s="31" t="str">
        <f>'Chi tiet (card)'!B2315</f>
        <v>26-04-2018 10:39</v>
      </c>
      <c r="C2314" s="31" t="str">
        <f>'Chi tiet (card)'!C2315</f>
        <v>01658253414</v>
      </c>
      <c r="D2314" s="95">
        <f t="shared" si="72"/>
        <v>11</v>
      </c>
      <c r="E2314" s="95" t="str">
        <f t="shared" si="73"/>
        <v>01658253XXX</v>
      </c>
      <c r="F2314" s="6" t="str">
        <f>'Chi tiet (card)'!D2315</f>
        <v>Viettel</v>
      </c>
      <c r="G2314" s="11">
        <f>'Chi tiet (card)'!E2315</f>
        <v>50000</v>
      </c>
    </row>
    <row r="2315" spans="1:7" hidden="1" x14ac:dyDescent="0.2">
      <c r="A2315" s="31">
        <f>'Chi tiet (card)'!A2316</f>
        <v>43216</v>
      </c>
      <c r="B2315" s="31" t="str">
        <f>'Chi tiet (card)'!B2316</f>
        <v>26-04-2018 10:39</v>
      </c>
      <c r="C2315" s="31" t="str">
        <f>'Chi tiet (card)'!C2316</f>
        <v>01658842187</v>
      </c>
      <c r="D2315" s="95">
        <f t="shared" si="72"/>
        <v>11</v>
      </c>
      <c r="E2315" s="95" t="str">
        <f t="shared" si="73"/>
        <v>01658842XXX</v>
      </c>
      <c r="F2315" s="6" t="str">
        <f>'Chi tiet (card)'!D2316</f>
        <v>Viettel</v>
      </c>
      <c r="G2315" s="11">
        <f>'Chi tiet (card)'!E2316</f>
        <v>100000</v>
      </c>
    </row>
    <row r="2316" spans="1:7" hidden="1" x14ac:dyDescent="0.2">
      <c r="A2316" s="31">
        <f>'Chi tiet (card)'!A2317</f>
        <v>43216</v>
      </c>
      <c r="B2316" s="31" t="str">
        <f>'Chi tiet (card)'!B2317</f>
        <v>26-04-2018 10:38</v>
      </c>
      <c r="C2316" s="31" t="str">
        <f>'Chi tiet (card)'!C2317</f>
        <v>01648462175</v>
      </c>
      <c r="D2316" s="95">
        <f t="shared" ref="D2316:D2379" si="74">LEN(C2316)</f>
        <v>11</v>
      </c>
      <c r="E2316" s="95" t="str">
        <f t="shared" ref="E2316:E2379" si="75">IF(D2316=11,LEFT(C2316,8)&amp;"XXX",LEFT(C2316,7)&amp;"XXX")</f>
        <v>01648462XXX</v>
      </c>
      <c r="F2316" s="6" t="str">
        <f>'Chi tiet (card)'!D2317</f>
        <v>Viettel</v>
      </c>
      <c r="G2316" s="11">
        <f>'Chi tiet (card)'!E2317</f>
        <v>50000</v>
      </c>
    </row>
    <row r="2317" spans="1:7" hidden="1" x14ac:dyDescent="0.2">
      <c r="A2317" s="31">
        <f>'Chi tiet (card)'!A2318</f>
        <v>43216</v>
      </c>
      <c r="B2317" s="31" t="str">
        <f>'Chi tiet (card)'!B2318</f>
        <v>26-04-2018 10:37</v>
      </c>
      <c r="C2317" s="31" t="str">
        <f>'Chi tiet (card)'!C2318</f>
        <v>01642955518</v>
      </c>
      <c r="D2317" s="95">
        <f t="shared" si="74"/>
        <v>11</v>
      </c>
      <c r="E2317" s="95" t="str">
        <f t="shared" si="75"/>
        <v>01642955XXX</v>
      </c>
      <c r="F2317" s="6" t="str">
        <f>'Chi tiet (card)'!D2318</f>
        <v>Viettel</v>
      </c>
      <c r="G2317" s="11">
        <f>'Chi tiet (card)'!E2318</f>
        <v>50000</v>
      </c>
    </row>
    <row r="2318" spans="1:7" hidden="1" x14ac:dyDescent="0.2">
      <c r="A2318" s="31">
        <f>'Chi tiet (card)'!A2319</f>
        <v>43216</v>
      </c>
      <c r="B2318" s="31" t="str">
        <f>'Chi tiet (card)'!B2319</f>
        <v>26-04-2018 10:37</v>
      </c>
      <c r="C2318" s="31" t="str">
        <f>'Chi tiet (card)'!C2319</f>
        <v>01637764130</v>
      </c>
      <c r="D2318" s="95">
        <f t="shared" si="74"/>
        <v>11</v>
      </c>
      <c r="E2318" s="95" t="str">
        <f t="shared" si="75"/>
        <v>01637764XXX</v>
      </c>
      <c r="F2318" s="6" t="str">
        <f>'Chi tiet (card)'!D2319</f>
        <v>Viettel</v>
      </c>
      <c r="G2318" s="11">
        <f>'Chi tiet (card)'!E2319</f>
        <v>50000</v>
      </c>
    </row>
    <row r="2319" spans="1:7" hidden="1" x14ac:dyDescent="0.2">
      <c r="A2319" s="31">
        <f>'Chi tiet (card)'!A2320</f>
        <v>43216</v>
      </c>
      <c r="B2319" s="31" t="str">
        <f>'Chi tiet (card)'!B2320</f>
        <v>26-04-2018 10:36</v>
      </c>
      <c r="C2319" s="31" t="str">
        <f>'Chi tiet (card)'!C2320</f>
        <v>01633564956</v>
      </c>
      <c r="D2319" s="95">
        <f t="shared" si="74"/>
        <v>11</v>
      </c>
      <c r="E2319" s="95" t="str">
        <f t="shared" si="75"/>
        <v>01633564XXX</v>
      </c>
      <c r="F2319" s="6" t="str">
        <f>'Chi tiet (card)'!D2320</f>
        <v>Viettel</v>
      </c>
      <c r="G2319" s="11">
        <f>'Chi tiet (card)'!E2320</f>
        <v>50000</v>
      </c>
    </row>
    <row r="2320" spans="1:7" hidden="1" x14ac:dyDescent="0.2">
      <c r="A2320" s="31">
        <f>'Chi tiet (card)'!A2321</f>
        <v>43216</v>
      </c>
      <c r="B2320" s="31" t="str">
        <f>'Chi tiet (card)'!B2321</f>
        <v>26-04-2018 10:36</v>
      </c>
      <c r="C2320" s="31" t="str">
        <f>'Chi tiet (card)'!C2321</f>
        <v>01654923889</v>
      </c>
      <c r="D2320" s="95">
        <f t="shared" si="74"/>
        <v>11</v>
      </c>
      <c r="E2320" s="95" t="str">
        <f t="shared" si="75"/>
        <v>01654923XXX</v>
      </c>
      <c r="F2320" s="6" t="str">
        <f>'Chi tiet (card)'!D2321</f>
        <v>Viettel</v>
      </c>
      <c r="G2320" s="11">
        <f>'Chi tiet (card)'!E2321</f>
        <v>50000</v>
      </c>
    </row>
    <row r="2321" spans="1:7" hidden="1" x14ac:dyDescent="0.2">
      <c r="A2321" s="31">
        <f>'Chi tiet (card)'!A2322</f>
        <v>43216</v>
      </c>
      <c r="B2321" s="31" t="str">
        <f>'Chi tiet (card)'!B2322</f>
        <v>26-04-2018 10:35</v>
      </c>
      <c r="C2321" s="31" t="str">
        <f>'Chi tiet (card)'!C2322</f>
        <v>0945060135</v>
      </c>
      <c r="D2321" s="95">
        <f t="shared" si="74"/>
        <v>10</v>
      </c>
      <c r="E2321" s="95" t="str">
        <f t="shared" si="75"/>
        <v>0945060XXX</v>
      </c>
      <c r="F2321" s="6" t="str">
        <f>'Chi tiet (card)'!D2322</f>
        <v>Vinaphone</v>
      </c>
      <c r="G2321" s="11">
        <f>'Chi tiet (card)'!E2322</f>
        <v>100000</v>
      </c>
    </row>
    <row r="2322" spans="1:7" hidden="1" x14ac:dyDescent="0.2">
      <c r="A2322" s="31">
        <f>'Chi tiet (card)'!A2323</f>
        <v>43216</v>
      </c>
      <c r="B2322" s="31" t="str">
        <f>'Chi tiet (card)'!B2323</f>
        <v>26-04-2018 10:35</v>
      </c>
      <c r="C2322" s="31" t="str">
        <f>'Chi tiet (card)'!C2323</f>
        <v>0986098875</v>
      </c>
      <c r="D2322" s="95">
        <f t="shared" si="74"/>
        <v>10</v>
      </c>
      <c r="E2322" s="95" t="str">
        <f t="shared" si="75"/>
        <v>0986098XXX</v>
      </c>
      <c r="F2322" s="6" t="str">
        <f>'Chi tiet (card)'!D2323</f>
        <v>Viettel</v>
      </c>
      <c r="G2322" s="11">
        <f>'Chi tiet (card)'!E2323</f>
        <v>50000</v>
      </c>
    </row>
    <row r="2323" spans="1:7" hidden="1" x14ac:dyDescent="0.2">
      <c r="A2323" s="31">
        <f>'Chi tiet (card)'!A2324</f>
        <v>43216</v>
      </c>
      <c r="B2323" s="31" t="str">
        <f>'Chi tiet (card)'!B2324</f>
        <v>26-04-2018 10:35</v>
      </c>
      <c r="C2323" s="31" t="str">
        <f>'Chi tiet (card)'!C2324</f>
        <v>0988704389</v>
      </c>
      <c r="D2323" s="95">
        <f t="shared" si="74"/>
        <v>10</v>
      </c>
      <c r="E2323" s="95" t="str">
        <f t="shared" si="75"/>
        <v>0988704XXX</v>
      </c>
      <c r="F2323" s="6" t="str">
        <f>'Chi tiet (card)'!D2324</f>
        <v>Viettel</v>
      </c>
      <c r="G2323" s="11">
        <f>'Chi tiet (card)'!E2324</f>
        <v>100000</v>
      </c>
    </row>
    <row r="2324" spans="1:7" hidden="1" x14ac:dyDescent="0.2">
      <c r="A2324" s="31">
        <f>'Chi tiet (card)'!A2325</f>
        <v>43216</v>
      </c>
      <c r="B2324" s="31" t="str">
        <f>'Chi tiet (card)'!B2325</f>
        <v>26-04-2018 10:35</v>
      </c>
      <c r="C2324" s="31" t="str">
        <f>'Chi tiet (card)'!C2325</f>
        <v>01629027674</v>
      </c>
      <c r="D2324" s="95">
        <f t="shared" si="74"/>
        <v>11</v>
      </c>
      <c r="E2324" s="95" t="str">
        <f t="shared" si="75"/>
        <v>01629027XXX</v>
      </c>
      <c r="F2324" s="6" t="str">
        <f>'Chi tiet (card)'!D2325</f>
        <v>Viettel</v>
      </c>
      <c r="G2324" s="11">
        <f>'Chi tiet (card)'!E2325</f>
        <v>50000</v>
      </c>
    </row>
    <row r="2325" spans="1:7" hidden="1" x14ac:dyDescent="0.2">
      <c r="A2325" s="31">
        <f>'Chi tiet (card)'!A2326</f>
        <v>43216</v>
      </c>
      <c r="B2325" s="31" t="str">
        <f>'Chi tiet (card)'!B2326</f>
        <v>26-04-2018 10:34</v>
      </c>
      <c r="C2325" s="31" t="str">
        <f>'Chi tiet (card)'!C2326</f>
        <v>0984976363</v>
      </c>
      <c r="D2325" s="95">
        <f t="shared" si="74"/>
        <v>10</v>
      </c>
      <c r="E2325" s="95" t="str">
        <f t="shared" si="75"/>
        <v>0984976XXX</v>
      </c>
      <c r="F2325" s="6" t="str">
        <f>'Chi tiet (card)'!D2326</f>
        <v>Viettel</v>
      </c>
      <c r="G2325" s="11">
        <f>'Chi tiet (card)'!E2326</f>
        <v>100000</v>
      </c>
    </row>
    <row r="2326" spans="1:7" hidden="1" x14ac:dyDescent="0.2">
      <c r="A2326" s="31">
        <f>'Chi tiet (card)'!A2327</f>
        <v>43216</v>
      </c>
      <c r="B2326" s="31" t="str">
        <f>'Chi tiet (card)'!B2327</f>
        <v>26-04-2018 10:33</v>
      </c>
      <c r="C2326" s="31" t="str">
        <f>'Chi tiet (card)'!C2327</f>
        <v>0983758784</v>
      </c>
      <c r="D2326" s="95">
        <f t="shared" si="74"/>
        <v>10</v>
      </c>
      <c r="E2326" s="95" t="str">
        <f t="shared" si="75"/>
        <v>0983758XXX</v>
      </c>
      <c r="F2326" s="6" t="str">
        <f>'Chi tiet (card)'!D2327</f>
        <v>Viettel</v>
      </c>
      <c r="G2326" s="11">
        <f>'Chi tiet (card)'!E2327</f>
        <v>50000</v>
      </c>
    </row>
    <row r="2327" spans="1:7" hidden="1" x14ac:dyDescent="0.2">
      <c r="A2327" s="31">
        <f>'Chi tiet (card)'!A2328</f>
        <v>43216</v>
      </c>
      <c r="B2327" s="31" t="str">
        <f>'Chi tiet (card)'!B2328</f>
        <v>26-04-2018 10:32</v>
      </c>
      <c r="C2327" s="31" t="str">
        <f>'Chi tiet (card)'!C2328</f>
        <v>0982516203</v>
      </c>
      <c r="D2327" s="95">
        <f t="shared" si="74"/>
        <v>10</v>
      </c>
      <c r="E2327" s="95" t="str">
        <f t="shared" si="75"/>
        <v>0982516XXX</v>
      </c>
      <c r="F2327" s="6" t="str">
        <f>'Chi tiet (card)'!D2328</f>
        <v>Viettel</v>
      </c>
      <c r="G2327" s="11">
        <f>'Chi tiet (card)'!E2328</f>
        <v>50000</v>
      </c>
    </row>
    <row r="2328" spans="1:7" hidden="1" x14ac:dyDescent="0.2">
      <c r="A2328" s="31">
        <f>'Chi tiet (card)'!A2329</f>
        <v>43216</v>
      </c>
      <c r="B2328" s="31" t="str">
        <f>'Chi tiet (card)'!B2329</f>
        <v>26-04-2018 10:32</v>
      </c>
      <c r="C2328" s="31" t="str">
        <f>'Chi tiet (card)'!C2329</f>
        <v>0982818653</v>
      </c>
      <c r="D2328" s="95">
        <f t="shared" si="74"/>
        <v>10</v>
      </c>
      <c r="E2328" s="95" t="str">
        <f t="shared" si="75"/>
        <v>0982818XXX</v>
      </c>
      <c r="F2328" s="6" t="str">
        <f>'Chi tiet (card)'!D2329</f>
        <v>Viettel</v>
      </c>
      <c r="G2328" s="11">
        <f>'Chi tiet (card)'!E2329</f>
        <v>100000</v>
      </c>
    </row>
    <row r="2329" spans="1:7" hidden="1" x14ac:dyDescent="0.2">
      <c r="A2329" s="31">
        <f>'Chi tiet (card)'!A2330</f>
        <v>43216</v>
      </c>
      <c r="B2329" s="31" t="str">
        <f>'Chi tiet (card)'!B2330</f>
        <v>26-04-2018 10:32</v>
      </c>
      <c r="C2329" s="31" t="str">
        <f>'Chi tiet (card)'!C2330</f>
        <v>0982661659</v>
      </c>
      <c r="D2329" s="95">
        <f t="shared" si="74"/>
        <v>10</v>
      </c>
      <c r="E2329" s="95" t="str">
        <f t="shared" si="75"/>
        <v>0982661XXX</v>
      </c>
      <c r="F2329" s="6" t="str">
        <f>'Chi tiet (card)'!D2330</f>
        <v>Viettel</v>
      </c>
      <c r="G2329" s="11">
        <f>'Chi tiet (card)'!E2330</f>
        <v>100000</v>
      </c>
    </row>
    <row r="2330" spans="1:7" hidden="1" x14ac:dyDescent="0.2">
      <c r="A2330" s="31">
        <f>'Chi tiet (card)'!A2331</f>
        <v>43216</v>
      </c>
      <c r="B2330" s="31" t="str">
        <f>'Chi tiet (card)'!B2331</f>
        <v>26-04-2018 10:31</v>
      </c>
      <c r="C2330" s="31" t="str">
        <f>'Chi tiet (card)'!C2331</f>
        <v>0979989919</v>
      </c>
      <c r="D2330" s="95">
        <f t="shared" si="74"/>
        <v>10</v>
      </c>
      <c r="E2330" s="95" t="str">
        <f t="shared" si="75"/>
        <v>0979989XXX</v>
      </c>
      <c r="F2330" s="6" t="str">
        <f>'Chi tiet (card)'!D2331</f>
        <v>Viettel</v>
      </c>
      <c r="G2330" s="11">
        <f>'Chi tiet (card)'!E2331</f>
        <v>50000</v>
      </c>
    </row>
    <row r="2331" spans="1:7" hidden="1" x14ac:dyDescent="0.2">
      <c r="A2331" s="31">
        <f>'Chi tiet (card)'!A2332</f>
        <v>43216</v>
      </c>
      <c r="B2331" s="31" t="str">
        <f>'Chi tiet (card)'!B2332</f>
        <v>26-04-2018 10:31</v>
      </c>
      <c r="C2331" s="31" t="str">
        <f>'Chi tiet (card)'!C2332</f>
        <v>0978892365</v>
      </c>
      <c r="D2331" s="95">
        <f t="shared" si="74"/>
        <v>10</v>
      </c>
      <c r="E2331" s="95" t="str">
        <f t="shared" si="75"/>
        <v>0978892XXX</v>
      </c>
      <c r="F2331" s="6" t="str">
        <f>'Chi tiet (card)'!D2332</f>
        <v>Viettel</v>
      </c>
      <c r="G2331" s="11">
        <f>'Chi tiet (card)'!E2332</f>
        <v>100000</v>
      </c>
    </row>
    <row r="2332" spans="1:7" hidden="1" x14ac:dyDescent="0.2">
      <c r="A2332" s="31">
        <f>'Chi tiet (card)'!A2333</f>
        <v>43216</v>
      </c>
      <c r="B2332" s="31" t="str">
        <f>'Chi tiet (card)'!B2333</f>
        <v>26-04-2018 10:31</v>
      </c>
      <c r="C2332" s="31" t="str">
        <f>'Chi tiet (card)'!C2333</f>
        <v>0979517050</v>
      </c>
      <c r="D2332" s="95">
        <f t="shared" si="74"/>
        <v>10</v>
      </c>
      <c r="E2332" s="95" t="str">
        <f t="shared" si="75"/>
        <v>0979517XXX</v>
      </c>
      <c r="F2332" s="6" t="str">
        <f>'Chi tiet (card)'!D2333</f>
        <v>Viettel</v>
      </c>
      <c r="G2332" s="11">
        <f>'Chi tiet (card)'!E2333</f>
        <v>50000</v>
      </c>
    </row>
    <row r="2333" spans="1:7" hidden="1" x14ac:dyDescent="0.2">
      <c r="A2333" s="31">
        <f>'Chi tiet (card)'!A2334</f>
        <v>43216</v>
      </c>
      <c r="B2333" s="31" t="str">
        <f>'Chi tiet (card)'!B2334</f>
        <v>26-04-2018 10:30</v>
      </c>
      <c r="C2333" s="31" t="str">
        <f>'Chi tiet (card)'!C2334</f>
        <v>0869147742</v>
      </c>
      <c r="D2333" s="95">
        <f t="shared" si="74"/>
        <v>10</v>
      </c>
      <c r="E2333" s="95" t="str">
        <f t="shared" si="75"/>
        <v>0869147XXX</v>
      </c>
      <c r="F2333" s="6" t="str">
        <f>'Chi tiet (card)'!D2334</f>
        <v>Viettel</v>
      </c>
      <c r="G2333" s="11">
        <f>'Chi tiet (card)'!E2334</f>
        <v>100000</v>
      </c>
    </row>
    <row r="2334" spans="1:7" hidden="1" x14ac:dyDescent="0.2">
      <c r="A2334" s="31">
        <f>'Chi tiet (card)'!A2335</f>
        <v>43216</v>
      </c>
      <c r="B2334" s="31" t="str">
        <f>'Chi tiet (card)'!B2335</f>
        <v>26-04-2018 10:22</v>
      </c>
      <c r="C2334" s="31" t="str">
        <f>'Chi tiet (card)'!C2335</f>
        <v>0973976571</v>
      </c>
      <c r="D2334" s="95">
        <f t="shared" si="74"/>
        <v>10</v>
      </c>
      <c r="E2334" s="95" t="str">
        <f t="shared" si="75"/>
        <v>0973976XXX</v>
      </c>
      <c r="F2334" s="6" t="str">
        <f>'Chi tiet (card)'!D2335</f>
        <v>Viettel</v>
      </c>
      <c r="G2334" s="11">
        <f>'Chi tiet (card)'!E2335</f>
        <v>50000</v>
      </c>
    </row>
    <row r="2335" spans="1:7" hidden="1" x14ac:dyDescent="0.2">
      <c r="A2335" s="31">
        <f>'Chi tiet (card)'!A2336</f>
        <v>43216</v>
      </c>
      <c r="B2335" s="31" t="str">
        <f>'Chi tiet (card)'!B2336</f>
        <v>26-04-2018 10:14</v>
      </c>
      <c r="C2335" s="31" t="str">
        <f>'Chi tiet (card)'!C2336</f>
        <v>01662558083</v>
      </c>
      <c r="D2335" s="95">
        <f t="shared" si="74"/>
        <v>11</v>
      </c>
      <c r="E2335" s="95" t="str">
        <f t="shared" si="75"/>
        <v>01662558XXX</v>
      </c>
      <c r="F2335" s="6" t="str">
        <f>'Chi tiet (card)'!D2336</f>
        <v>Viettel</v>
      </c>
      <c r="G2335" s="11">
        <f>'Chi tiet (card)'!E2336</f>
        <v>100000</v>
      </c>
    </row>
    <row r="2336" spans="1:7" hidden="1" x14ac:dyDescent="0.2">
      <c r="A2336" s="31">
        <f>'Chi tiet (card)'!A2337</f>
        <v>43216</v>
      </c>
      <c r="B2336" s="31" t="str">
        <f>'Chi tiet (card)'!B2337</f>
        <v>26-04-2018 10:13</v>
      </c>
      <c r="C2336" s="31" t="str">
        <f>'Chi tiet (card)'!C2337</f>
        <v>0978982651</v>
      </c>
      <c r="D2336" s="95">
        <f t="shared" si="74"/>
        <v>10</v>
      </c>
      <c r="E2336" s="95" t="str">
        <f t="shared" si="75"/>
        <v>0978982XXX</v>
      </c>
      <c r="F2336" s="6" t="str">
        <f>'Chi tiet (card)'!D2337</f>
        <v>Viettel</v>
      </c>
      <c r="G2336" s="11">
        <f>'Chi tiet (card)'!E2337</f>
        <v>50000</v>
      </c>
    </row>
    <row r="2337" spans="1:7" hidden="1" x14ac:dyDescent="0.2">
      <c r="A2337" s="31">
        <f>'Chi tiet (card)'!A2338</f>
        <v>43216</v>
      </c>
      <c r="B2337" s="31" t="str">
        <f>'Chi tiet (card)'!B2338</f>
        <v>26-04-2018 10:11</v>
      </c>
      <c r="C2337" s="31" t="str">
        <f>'Chi tiet (card)'!C2338</f>
        <v>01696607943</v>
      </c>
      <c r="D2337" s="95">
        <f t="shared" si="74"/>
        <v>11</v>
      </c>
      <c r="E2337" s="95" t="str">
        <f t="shared" si="75"/>
        <v>01696607XXX</v>
      </c>
      <c r="F2337" s="6" t="str">
        <f>'Chi tiet (card)'!D2338</f>
        <v>Viettel</v>
      </c>
      <c r="G2337" s="11">
        <f>'Chi tiet (card)'!E2338</f>
        <v>50000</v>
      </c>
    </row>
    <row r="2338" spans="1:7" hidden="1" x14ac:dyDescent="0.2">
      <c r="A2338" s="31">
        <f>'Chi tiet (card)'!A2339</f>
        <v>43216</v>
      </c>
      <c r="B2338" s="31" t="str">
        <f>'Chi tiet (card)'!B2339</f>
        <v>26-04-2018 10:11</v>
      </c>
      <c r="C2338" s="31" t="str">
        <f>'Chi tiet (card)'!C2339</f>
        <v>01693751350</v>
      </c>
      <c r="D2338" s="95">
        <f t="shared" si="74"/>
        <v>11</v>
      </c>
      <c r="E2338" s="95" t="str">
        <f t="shared" si="75"/>
        <v>01693751XXX</v>
      </c>
      <c r="F2338" s="6" t="str">
        <f>'Chi tiet (card)'!D2339</f>
        <v>Viettel</v>
      </c>
      <c r="G2338" s="11">
        <f>'Chi tiet (card)'!E2339</f>
        <v>50000</v>
      </c>
    </row>
    <row r="2339" spans="1:7" hidden="1" x14ac:dyDescent="0.2">
      <c r="A2339" s="31">
        <f>'Chi tiet (card)'!A2340</f>
        <v>43216</v>
      </c>
      <c r="B2339" s="31" t="str">
        <f>'Chi tiet (card)'!B2340</f>
        <v>26-04-2018 10:10</v>
      </c>
      <c r="C2339" s="31" t="str">
        <f>'Chi tiet (card)'!C2340</f>
        <v>01692926869</v>
      </c>
      <c r="D2339" s="95">
        <f t="shared" si="74"/>
        <v>11</v>
      </c>
      <c r="E2339" s="95" t="str">
        <f t="shared" si="75"/>
        <v>01692926XXX</v>
      </c>
      <c r="F2339" s="6" t="str">
        <f>'Chi tiet (card)'!D2340</f>
        <v>Viettel</v>
      </c>
      <c r="G2339" s="11">
        <f>'Chi tiet (card)'!E2340</f>
        <v>100000</v>
      </c>
    </row>
    <row r="2340" spans="1:7" hidden="1" x14ac:dyDescent="0.2">
      <c r="A2340" s="31">
        <f>'Chi tiet (card)'!A2341</f>
        <v>43216</v>
      </c>
      <c r="B2340" s="31" t="str">
        <f>'Chi tiet (card)'!B2341</f>
        <v>26-04-2018 10:10</v>
      </c>
      <c r="C2340" s="31" t="str">
        <f>'Chi tiet (card)'!C2341</f>
        <v>01693029720</v>
      </c>
      <c r="D2340" s="95">
        <f t="shared" si="74"/>
        <v>11</v>
      </c>
      <c r="E2340" s="95" t="str">
        <f t="shared" si="75"/>
        <v>01693029XXX</v>
      </c>
      <c r="F2340" s="6" t="str">
        <f>'Chi tiet (card)'!D2341</f>
        <v>Viettel</v>
      </c>
      <c r="G2340" s="11">
        <f>'Chi tiet (card)'!E2341</f>
        <v>50000</v>
      </c>
    </row>
    <row r="2341" spans="1:7" hidden="1" x14ac:dyDescent="0.2">
      <c r="A2341" s="31">
        <f>'Chi tiet (card)'!A2342</f>
        <v>43216</v>
      </c>
      <c r="B2341" s="31" t="str">
        <f>'Chi tiet (card)'!B2342</f>
        <v>26-04-2018 10:09</v>
      </c>
      <c r="C2341" s="31" t="str">
        <f>'Chi tiet (card)'!C2342</f>
        <v>01686818861</v>
      </c>
      <c r="D2341" s="95">
        <f t="shared" si="74"/>
        <v>11</v>
      </c>
      <c r="E2341" s="95" t="str">
        <f t="shared" si="75"/>
        <v>01686818XXX</v>
      </c>
      <c r="F2341" s="6" t="str">
        <f>'Chi tiet (card)'!D2342</f>
        <v>Viettel</v>
      </c>
      <c r="G2341" s="11">
        <f>'Chi tiet (card)'!E2342</f>
        <v>100000</v>
      </c>
    </row>
    <row r="2342" spans="1:7" hidden="1" x14ac:dyDescent="0.2">
      <c r="A2342" s="31">
        <f>'Chi tiet (card)'!A2343</f>
        <v>43216</v>
      </c>
      <c r="B2342" s="31" t="str">
        <f>'Chi tiet (card)'!B2343</f>
        <v>26-04-2018 10:09</v>
      </c>
      <c r="C2342" s="31" t="str">
        <f>'Chi tiet (card)'!C2343</f>
        <v>01684692937</v>
      </c>
      <c r="D2342" s="95">
        <f t="shared" si="74"/>
        <v>11</v>
      </c>
      <c r="E2342" s="95" t="str">
        <f t="shared" si="75"/>
        <v>01684692XXX</v>
      </c>
      <c r="F2342" s="6" t="str">
        <f>'Chi tiet (card)'!D2343</f>
        <v>Viettel</v>
      </c>
      <c r="G2342" s="11">
        <f>'Chi tiet (card)'!E2343</f>
        <v>100000</v>
      </c>
    </row>
    <row r="2343" spans="1:7" hidden="1" x14ac:dyDescent="0.2">
      <c r="A2343" s="31">
        <f>'Chi tiet (card)'!A2344</f>
        <v>43216</v>
      </c>
      <c r="B2343" s="31" t="str">
        <f>'Chi tiet (card)'!B2344</f>
        <v>26-04-2018 10:08</v>
      </c>
      <c r="C2343" s="31" t="str">
        <f>'Chi tiet (card)'!C2344</f>
        <v>01669398320</v>
      </c>
      <c r="D2343" s="95">
        <f t="shared" si="74"/>
        <v>11</v>
      </c>
      <c r="E2343" s="95" t="str">
        <f t="shared" si="75"/>
        <v>01669398XXX</v>
      </c>
      <c r="F2343" s="6" t="str">
        <f>'Chi tiet (card)'!D2344</f>
        <v>Viettel</v>
      </c>
      <c r="G2343" s="11">
        <f>'Chi tiet (card)'!E2344</f>
        <v>50000</v>
      </c>
    </row>
    <row r="2344" spans="1:7" hidden="1" x14ac:dyDescent="0.2">
      <c r="A2344" s="31">
        <f>'Chi tiet (card)'!A2345</f>
        <v>43216</v>
      </c>
      <c r="B2344" s="31" t="str">
        <f>'Chi tiet (card)'!B2345</f>
        <v>26-04-2018 10:08</v>
      </c>
      <c r="C2344" s="31" t="str">
        <f>'Chi tiet (card)'!C2345</f>
        <v>01672095351</v>
      </c>
      <c r="D2344" s="95">
        <f t="shared" si="74"/>
        <v>11</v>
      </c>
      <c r="E2344" s="95" t="str">
        <f t="shared" si="75"/>
        <v>01672095XXX</v>
      </c>
      <c r="F2344" s="6" t="str">
        <f>'Chi tiet (card)'!D2345</f>
        <v>Viettel</v>
      </c>
      <c r="G2344" s="11">
        <f>'Chi tiet (card)'!E2345</f>
        <v>50000</v>
      </c>
    </row>
    <row r="2345" spans="1:7" hidden="1" x14ac:dyDescent="0.2">
      <c r="A2345" s="31">
        <f>'Chi tiet (card)'!A2346</f>
        <v>43216</v>
      </c>
      <c r="B2345" s="31" t="str">
        <f>'Chi tiet (card)'!B2346</f>
        <v>26-04-2018 10:08</v>
      </c>
      <c r="C2345" s="31" t="str">
        <f>'Chi tiet (card)'!C2346</f>
        <v>01676502189</v>
      </c>
      <c r="D2345" s="95">
        <f t="shared" si="74"/>
        <v>11</v>
      </c>
      <c r="E2345" s="95" t="str">
        <f t="shared" si="75"/>
        <v>01676502XXX</v>
      </c>
      <c r="F2345" s="6" t="str">
        <f>'Chi tiet (card)'!D2346</f>
        <v>Viettel</v>
      </c>
      <c r="G2345" s="11">
        <f>'Chi tiet (card)'!E2346</f>
        <v>50000</v>
      </c>
    </row>
    <row r="2346" spans="1:7" hidden="1" x14ac:dyDescent="0.2">
      <c r="A2346" s="31">
        <f>'Chi tiet (card)'!A2347</f>
        <v>43216</v>
      </c>
      <c r="B2346" s="31" t="str">
        <f>'Chi tiet (card)'!B2347</f>
        <v>26-04-2018 10:07</v>
      </c>
      <c r="C2346" s="31" t="str">
        <f>'Chi tiet (card)'!C2347</f>
        <v>01668727028</v>
      </c>
      <c r="D2346" s="95">
        <f t="shared" si="74"/>
        <v>11</v>
      </c>
      <c r="E2346" s="95" t="str">
        <f t="shared" si="75"/>
        <v>01668727XXX</v>
      </c>
      <c r="F2346" s="6" t="str">
        <f>'Chi tiet (card)'!D2347</f>
        <v>Viettel</v>
      </c>
      <c r="G2346" s="11">
        <f>'Chi tiet (card)'!E2347</f>
        <v>50000</v>
      </c>
    </row>
    <row r="2347" spans="1:7" hidden="1" x14ac:dyDescent="0.2">
      <c r="A2347" s="31">
        <f>'Chi tiet (card)'!A2348</f>
        <v>43216</v>
      </c>
      <c r="B2347" s="31" t="str">
        <f>'Chi tiet (card)'!B2348</f>
        <v>26-04-2018 10:07</v>
      </c>
      <c r="C2347" s="31" t="str">
        <f>'Chi tiet (card)'!C2348</f>
        <v>01668328672</v>
      </c>
      <c r="D2347" s="95">
        <f t="shared" si="74"/>
        <v>11</v>
      </c>
      <c r="E2347" s="95" t="str">
        <f t="shared" si="75"/>
        <v>01668328XXX</v>
      </c>
      <c r="F2347" s="6" t="str">
        <f>'Chi tiet (card)'!D2348</f>
        <v>Viettel</v>
      </c>
      <c r="G2347" s="11">
        <f>'Chi tiet (card)'!E2348</f>
        <v>100000</v>
      </c>
    </row>
    <row r="2348" spans="1:7" hidden="1" x14ac:dyDescent="0.2">
      <c r="A2348" s="31">
        <f>'Chi tiet (card)'!A2349</f>
        <v>43216</v>
      </c>
      <c r="B2348" s="31" t="str">
        <f>'Chi tiet (card)'!B2349</f>
        <v>26-04-2018 10:06</v>
      </c>
      <c r="C2348" s="31" t="str">
        <f>'Chi tiet (card)'!C2349</f>
        <v>01666680211</v>
      </c>
      <c r="D2348" s="95">
        <f t="shared" si="74"/>
        <v>11</v>
      </c>
      <c r="E2348" s="95" t="str">
        <f t="shared" si="75"/>
        <v>01666680XXX</v>
      </c>
      <c r="F2348" s="6" t="str">
        <f>'Chi tiet (card)'!D2349</f>
        <v>Viettel</v>
      </c>
      <c r="G2348" s="11">
        <f>'Chi tiet (card)'!E2349</f>
        <v>100000</v>
      </c>
    </row>
    <row r="2349" spans="1:7" hidden="1" x14ac:dyDescent="0.2">
      <c r="A2349" s="31">
        <f>'Chi tiet (card)'!A2350</f>
        <v>43216</v>
      </c>
      <c r="B2349" s="31" t="str">
        <f>'Chi tiet (card)'!B2350</f>
        <v>26-04-2018 10:05</v>
      </c>
      <c r="C2349" s="31" t="str">
        <f>'Chi tiet (card)'!C2350</f>
        <v>01665153640</v>
      </c>
      <c r="D2349" s="95">
        <f t="shared" si="74"/>
        <v>11</v>
      </c>
      <c r="E2349" s="95" t="str">
        <f t="shared" si="75"/>
        <v>01665153XXX</v>
      </c>
      <c r="F2349" s="6" t="str">
        <f>'Chi tiet (card)'!D2350</f>
        <v>Viettel</v>
      </c>
      <c r="G2349" s="11">
        <f>'Chi tiet (card)'!E2350</f>
        <v>100000</v>
      </c>
    </row>
    <row r="2350" spans="1:7" hidden="1" x14ac:dyDescent="0.2">
      <c r="A2350" s="31">
        <f>'Chi tiet (card)'!A2351</f>
        <v>43216</v>
      </c>
      <c r="B2350" s="31" t="str">
        <f>'Chi tiet (card)'!B2351</f>
        <v>26-04-2018 10:04</v>
      </c>
      <c r="C2350" s="31" t="str">
        <f>'Chi tiet (card)'!C2351</f>
        <v>01664353317</v>
      </c>
      <c r="D2350" s="95">
        <f t="shared" si="74"/>
        <v>11</v>
      </c>
      <c r="E2350" s="95" t="str">
        <f t="shared" si="75"/>
        <v>01664353XXX</v>
      </c>
      <c r="F2350" s="6" t="str">
        <f>'Chi tiet (card)'!D2351</f>
        <v>Viettel</v>
      </c>
      <c r="G2350" s="11">
        <f>'Chi tiet (card)'!E2351</f>
        <v>100000</v>
      </c>
    </row>
    <row r="2351" spans="1:7" hidden="1" x14ac:dyDescent="0.2">
      <c r="A2351" s="31">
        <f>'Chi tiet (card)'!A2352</f>
        <v>43216</v>
      </c>
      <c r="B2351" s="31" t="str">
        <f>'Chi tiet (card)'!B2352</f>
        <v>26-04-2018 10:04</v>
      </c>
      <c r="C2351" s="31" t="str">
        <f>'Chi tiet (card)'!C2352</f>
        <v>01664353317</v>
      </c>
      <c r="D2351" s="95">
        <f t="shared" si="74"/>
        <v>11</v>
      </c>
      <c r="E2351" s="95" t="str">
        <f t="shared" si="75"/>
        <v>01664353XXX</v>
      </c>
      <c r="F2351" s="6" t="str">
        <f>'Chi tiet (card)'!D2352</f>
        <v>Viettel</v>
      </c>
      <c r="G2351" s="11">
        <f>'Chi tiet (card)'!E2352</f>
        <v>100000</v>
      </c>
    </row>
    <row r="2352" spans="1:7" hidden="1" x14ac:dyDescent="0.2">
      <c r="A2352" s="31">
        <f>'Chi tiet (card)'!A2353</f>
        <v>43216</v>
      </c>
      <c r="B2352" s="31" t="str">
        <f>'Chi tiet (card)'!B2353</f>
        <v>26-04-2018 10:04</v>
      </c>
      <c r="C2352" s="31" t="str">
        <f>'Chi tiet (card)'!C2353</f>
        <v>01664428015</v>
      </c>
      <c r="D2352" s="95">
        <f t="shared" si="74"/>
        <v>11</v>
      </c>
      <c r="E2352" s="95" t="str">
        <f t="shared" si="75"/>
        <v>01664428XXX</v>
      </c>
      <c r="F2352" s="6" t="str">
        <f>'Chi tiet (card)'!D2353</f>
        <v>Viettel</v>
      </c>
      <c r="G2352" s="11">
        <f>'Chi tiet (card)'!E2353</f>
        <v>50000</v>
      </c>
    </row>
    <row r="2353" spans="1:7" hidden="1" x14ac:dyDescent="0.2">
      <c r="A2353" s="31">
        <f>'Chi tiet (card)'!A2354</f>
        <v>43216</v>
      </c>
      <c r="B2353" s="31" t="str">
        <f>'Chi tiet (card)'!B2354</f>
        <v>26-04-2018 10:03</v>
      </c>
      <c r="C2353" s="31" t="str">
        <f>'Chi tiet (card)'!C2354</f>
        <v>01664006915</v>
      </c>
      <c r="D2353" s="95">
        <f t="shared" si="74"/>
        <v>11</v>
      </c>
      <c r="E2353" s="95" t="str">
        <f t="shared" si="75"/>
        <v>01664006XXX</v>
      </c>
      <c r="F2353" s="6" t="str">
        <f>'Chi tiet (card)'!D2354</f>
        <v>Viettel</v>
      </c>
      <c r="G2353" s="11">
        <f>'Chi tiet (card)'!E2354</f>
        <v>50000</v>
      </c>
    </row>
    <row r="2354" spans="1:7" hidden="1" x14ac:dyDescent="0.2">
      <c r="A2354" s="31">
        <f>'Chi tiet (card)'!A2355</f>
        <v>43216</v>
      </c>
      <c r="B2354" s="31" t="str">
        <f>'Chi tiet (card)'!B2355</f>
        <v>26-04-2018 10:03</v>
      </c>
      <c r="C2354" s="31" t="str">
        <f>'Chi tiet (card)'!C2355</f>
        <v>01663309381</v>
      </c>
      <c r="D2354" s="95">
        <f t="shared" si="74"/>
        <v>11</v>
      </c>
      <c r="E2354" s="95" t="str">
        <f t="shared" si="75"/>
        <v>01663309XXX</v>
      </c>
      <c r="F2354" s="6" t="str">
        <f>'Chi tiet (card)'!D2355</f>
        <v>Viettel</v>
      </c>
      <c r="G2354" s="11">
        <f>'Chi tiet (card)'!E2355</f>
        <v>50000</v>
      </c>
    </row>
    <row r="2355" spans="1:7" hidden="1" x14ac:dyDescent="0.2">
      <c r="A2355" s="31">
        <f>'Chi tiet (card)'!A2356</f>
        <v>43216</v>
      </c>
      <c r="B2355" s="31" t="str">
        <f>'Chi tiet (card)'!B2356</f>
        <v>26-04-2018 10:02</v>
      </c>
      <c r="C2355" s="31" t="str">
        <f>'Chi tiet (card)'!C2356</f>
        <v>01628349458</v>
      </c>
      <c r="D2355" s="95">
        <f t="shared" si="74"/>
        <v>11</v>
      </c>
      <c r="E2355" s="95" t="str">
        <f t="shared" si="75"/>
        <v>01628349XXX</v>
      </c>
      <c r="F2355" s="6" t="str">
        <f>'Chi tiet (card)'!D2356</f>
        <v>Viettel</v>
      </c>
      <c r="G2355" s="11">
        <f>'Chi tiet (card)'!E2356</f>
        <v>50000</v>
      </c>
    </row>
    <row r="2356" spans="1:7" hidden="1" x14ac:dyDescent="0.2">
      <c r="A2356" s="31">
        <f>'Chi tiet (card)'!A2357</f>
        <v>43216</v>
      </c>
      <c r="B2356" s="31" t="str">
        <f>'Chi tiet (card)'!B2357</f>
        <v>26-04-2018 10:01</v>
      </c>
      <c r="C2356" s="31" t="str">
        <f>'Chi tiet (card)'!C2357</f>
        <v>0986899017</v>
      </c>
      <c r="D2356" s="95">
        <f t="shared" si="74"/>
        <v>10</v>
      </c>
      <c r="E2356" s="95" t="str">
        <f t="shared" si="75"/>
        <v>0986899XXX</v>
      </c>
      <c r="F2356" s="6" t="str">
        <f>'Chi tiet (card)'!D2357</f>
        <v>Viettel</v>
      </c>
      <c r="G2356" s="11">
        <f>'Chi tiet (card)'!E2357</f>
        <v>50000</v>
      </c>
    </row>
    <row r="2357" spans="1:7" hidden="1" x14ac:dyDescent="0.2">
      <c r="A2357" s="31">
        <f>'Chi tiet (card)'!A2358</f>
        <v>43216</v>
      </c>
      <c r="B2357" s="31" t="str">
        <f>'Chi tiet (card)'!B2358</f>
        <v>26-04-2018 10:01</v>
      </c>
      <c r="C2357" s="31" t="str">
        <f>'Chi tiet (card)'!C2358</f>
        <v>01627170305</v>
      </c>
      <c r="D2357" s="95">
        <f t="shared" si="74"/>
        <v>11</v>
      </c>
      <c r="E2357" s="95" t="str">
        <f t="shared" si="75"/>
        <v>01627170XXX</v>
      </c>
      <c r="F2357" s="6" t="str">
        <f>'Chi tiet (card)'!D2358</f>
        <v>Viettel</v>
      </c>
      <c r="G2357" s="11">
        <f>'Chi tiet (card)'!E2358</f>
        <v>50000</v>
      </c>
    </row>
    <row r="2358" spans="1:7" hidden="1" x14ac:dyDescent="0.2">
      <c r="A2358" s="31">
        <f>'Chi tiet (card)'!A2359</f>
        <v>43216</v>
      </c>
      <c r="B2358" s="31" t="str">
        <f>'Chi tiet (card)'!B2359</f>
        <v>26-04-2018 10:01</v>
      </c>
      <c r="C2358" s="31" t="str">
        <f>'Chi tiet (card)'!C2359</f>
        <v>01627170305</v>
      </c>
      <c r="D2358" s="95">
        <f t="shared" si="74"/>
        <v>11</v>
      </c>
      <c r="E2358" s="95" t="str">
        <f t="shared" si="75"/>
        <v>01627170XXX</v>
      </c>
      <c r="F2358" s="6" t="str">
        <f>'Chi tiet (card)'!D2359</f>
        <v>Viettel</v>
      </c>
      <c r="G2358" s="11">
        <f>'Chi tiet (card)'!E2359</f>
        <v>50000</v>
      </c>
    </row>
    <row r="2359" spans="1:7" hidden="1" x14ac:dyDescent="0.2">
      <c r="A2359" s="31">
        <f>'Chi tiet (card)'!A2360</f>
        <v>43216</v>
      </c>
      <c r="B2359" s="31" t="str">
        <f>'Chi tiet (card)'!B2360</f>
        <v>26-04-2018 10:00</v>
      </c>
      <c r="C2359" s="31" t="str">
        <f>'Chi tiet (card)'!C2360</f>
        <v>0976350738</v>
      </c>
      <c r="D2359" s="95">
        <f t="shared" si="74"/>
        <v>10</v>
      </c>
      <c r="E2359" s="95" t="str">
        <f t="shared" si="75"/>
        <v>0976350XXX</v>
      </c>
      <c r="F2359" s="6" t="str">
        <f>'Chi tiet (card)'!D2360</f>
        <v>Viettel</v>
      </c>
      <c r="G2359" s="11">
        <f>'Chi tiet (card)'!E2360</f>
        <v>100000</v>
      </c>
    </row>
    <row r="2360" spans="1:7" hidden="1" x14ac:dyDescent="0.2">
      <c r="A2360" s="31">
        <f>'Chi tiet (card)'!A2361</f>
        <v>43216</v>
      </c>
      <c r="B2360" s="31" t="str">
        <f>'Chi tiet (card)'!B2361</f>
        <v>26-04-2018 10:00</v>
      </c>
      <c r="C2360" s="31" t="str">
        <f>'Chi tiet (card)'!C2361</f>
        <v>0979326843</v>
      </c>
      <c r="D2360" s="95">
        <f t="shared" si="74"/>
        <v>10</v>
      </c>
      <c r="E2360" s="95" t="str">
        <f t="shared" si="75"/>
        <v>0979326XXX</v>
      </c>
      <c r="F2360" s="6" t="str">
        <f>'Chi tiet (card)'!D2361</f>
        <v>Viettel</v>
      </c>
      <c r="G2360" s="11">
        <f>'Chi tiet (card)'!E2361</f>
        <v>50000</v>
      </c>
    </row>
    <row r="2361" spans="1:7" hidden="1" x14ac:dyDescent="0.2">
      <c r="A2361" s="31">
        <f>'Chi tiet (card)'!A2362</f>
        <v>43216</v>
      </c>
      <c r="B2361" s="31" t="str">
        <f>'Chi tiet (card)'!B2362</f>
        <v>26-04-2018 09:59</v>
      </c>
      <c r="C2361" s="31" t="str">
        <f>'Chi tiet (card)'!C2362</f>
        <v>0975018589</v>
      </c>
      <c r="D2361" s="95">
        <f t="shared" si="74"/>
        <v>10</v>
      </c>
      <c r="E2361" s="95" t="str">
        <f t="shared" si="75"/>
        <v>0975018XXX</v>
      </c>
      <c r="F2361" s="6" t="str">
        <f>'Chi tiet (card)'!D2362</f>
        <v>Viettel</v>
      </c>
      <c r="G2361" s="11">
        <f>'Chi tiet (card)'!E2362</f>
        <v>50000</v>
      </c>
    </row>
    <row r="2362" spans="1:7" hidden="1" x14ac:dyDescent="0.2">
      <c r="A2362" s="31">
        <f>'Chi tiet (card)'!A2363</f>
        <v>43216</v>
      </c>
      <c r="B2362" s="31" t="str">
        <f>'Chi tiet (card)'!B2363</f>
        <v>26-04-2018 09:59</v>
      </c>
      <c r="C2362" s="31" t="str">
        <f>'Chi tiet (card)'!C2363</f>
        <v>0978000638</v>
      </c>
      <c r="D2362" s="95">
        <f t="shared" si="74"/>
        <v>10</v>
      </c>
      <c r="E2362" s="95" t="str">
        <f t="shared" si="75"/>
        <v>0978000XXX</v>
      </c>
      <c r="F2362" s="6" t="str">
        <f>'Chi tiet (card)'!D2363</f>
        <v>Viettel</v>
      </c>
      <c r="G2362" s="11">
        <f>'Chi tiet (card)'!E2363</f>
        <v>100000</v>
      </c>
    </row>
    <row r="2363" spans="1:7" hidden="1" x14ac:dyDescent="0.2">
      <c r="A2363" s="31">
        <f>'Chi tiet (card)'!A2364</f>
        <v>43216</v>
      </c>
      <c r="B2363" s="31" t="str">
        <f>'Chi tiet (card)'!B2364</f>
        <v>26-04-2018 09:58</v>
      </c>
      <c r="C2363" s="31" t="str">
        <f>'Chi tiet (card)'!C2364</f>
        <v>0974395833</v>
      </c>
      <c r="D2363" s="95">
        <f t="shared" si="74"/>
        <v>10</v>
      </c>
      <c r="E2363" s="95" t="str">
        <f t="shared" si="75"/>
        <v>0974395XXX</v>
      </c>
      <c r="F2363" s="6" t="str">
        <f>'Chi tiet (card)'!D2364</f>
        <v>Viettel</v>
      </c>
      <c r="G2363" s="11">
        <f>'Chi tiet (card)'!E2364</f>
        <v>50000</v>
      </c>
    </row>
    <row r="2364" spans="1:7" hidden="1" x14ac:dyDescent="0.2">
      <c r="A2364" s="31">
        <f>'Chi tiet (card)'!A2365</f>
        <v>43216</v>
      </c>
      <c r="B2364" s="31" t="str">
        <f>'Chi tiet (card)'!B2365</f>
        <v>26-04-2018 09:58</v>
      </c>
      <c r="C2364" s="31" t="str">
        <f>'Chi tiet (card)'!C2365</f>
        <v>0967949904</v>
      </c>
      <c r="D2364" s="95">
        <f t="shared" si="74"/>
        <v>10</v>
      </c>
      <c r="E2364" s="95" t="str">
        <f t="shared" si="75"/>
        <v>0967949XXX</v>
      </c>
      <c r="F2364" s="6" t="str">
        <f>'Chi tiet (card)'!D2365</f>
        <v>Viettel</v>
      </c>
      <c r="G2364" s="11">
        <f>'Chi tiet (card)'!E2365</f>
        <v>100000</v>
      </c>
    </row>
    <row r="2365" spans="1:7" hidden="1" x14ac:dyDescent="0.2">
      <c r="A2365" s="31">
        <f>'Chi tiet (card)'!A2366</f>
        <v>43216</v>
      </c>
      <c r="B2365" s="31" t="str">
        <f>'Chi tiet (card)'!B2366</f>
        <v>26-04-2018 09:57</v>
      </c>
      <c r="C2365" s="31" t="str">
        <f>'Chi tiet (card)'!C2366</f>
        <v>0967576809</v>
      </c>
      <c r="D2365" s="95">
        <f t="shared" si="74"/>
        <v>10</v>
      </c>
      <c r="E2365" s="95" t="str">
        <f t="shared" si="75"/>
        <v>0967576XXX</v>
      </c>
      <c r="F2365" s="6" t="str">
        <f>'Chi tiet (card)'!D2366</f>
        <v>Viettel</v>
      </c>
      <c r="G2365" s="11">
        <f>'Chi tiet (card)'!E2366</f>
        <v>50000</v>
      </c>
    </row>
    <row r="2366" spans="1:7" hidden="1" x14ac:dyDescent="0.2">
      <c r="A2366" s="31">
        <f>'Chi tiet (card)'!A2367</f>
        <v>43216</v>
      </c>
      <c r="B2366" s="31" t="str">
        <f>'Chi tiet (card)'!B2367</f>
        <v>26-04-2018 09:56</v>
      </c>
      <c r="C2366" s="31" t="str">
        <f>'Chi tiet (card)'!C2367</f>
        <v>0967014735</v>
      </c>
      <c r="D2366" s="95">
        <f t="shared" si="74"/>
        <v>10</v>
      </c>
      <c r="E2366" s="95" t="str">
        <f t="shared" si="75"/>
        <v>0967014XXX</v>
      </c>
      <c r="F2366" s="6" t="str">
        <f>'Chi tiet (card)'!D2367</f>
        <v>Viettel</v>
      </c>
      <c r="G2366" s="11">
        <f>'Chi tiet (card)'!E2367</f>
        <v>100000</v>
      </c>
    </row>
    <row r="2367" spans="1:7" hidden="1" x14ac:dyDescent="0.2">
      <c r="A2367" s="31">
        <f>'Chi tiet (card)'!A2368</f>
        <v>43216</v>
      </c>
      <c r="B2367" s="31" t="str">
        <f>'Chi tiet (card)'!B2368</f>
        <v>26-04-2018 09:56</v>
      </c>
      <c r="C2367" s="31" t="str">
        <f>'Chi tiet (card)'!C2368</f>
        <v>0965838575</v>
      </c>
      <c r="D2367" s="95">
        <f t="shared" si="74"/>
        <v>10</v>
      </c>
      <c r="E2367" s="95" t="str">
        <f t="shared" si="75"/>
        <v>0965838XXX</v>
      </c>
      <c r="F2367" s="6" t="str">
        <f>'Chi tiet (card)'!D2368</f>
        <v>Viettel</v>
      </c>
      <c r="G2367" s="11">
        <f>'Chi tiet (card)'!E2368</f>
        <v>50000</v>
      </c>
    </row>
    <row r="2368" spans="1:7" hidden="1" x14ac:dyDescent="0.2">
      <c r="A2368" s="31">
        <f>'Chi tiet (card)'!A2369</f>
        <v>43216</v>
      </c>
      <c r="B2368" s="31" t="str">
        <f>'Chi tiet (card)'!B2369</f>
        <v>26-04-2018 09:55</v>
      </c>
      <c r="C2368" s="31" t="str">
        <f>'Chi tiet (card)'!C2369</f>
        <v>0961279714</v>
      </c>
      <c r="D2368" s="95">
        <f t="shared" si="74"/>
        <v>10</v>
      </c>
      <c r="E2368" s="95" t="str">
        <f t="shared" si="75"/>
        <v>0961279XXX</v>
      </c>
      <c r="F2368" s="6" t="str">
        <f>'Chi tiet (card)'!D2369</f>
        <v>Viettel</v>
      </c>
      <c r="G2368" s="11">
        <f>'Chi tiet (card)'!E2369</f>
        <v>100000</v>
      </c>
    </row>
    <row r="2369" spans="1:7" hidden="1" x14ac:dyDescent="0.2">
      <c r="A2369" s="31">
        <f>'Chi tiet (card)'!A2370</f>
        <v>43216</v>
      </c>
      <c r="B2369" s="31" t="str">
        <f>'Chi tiet (card)'!B2370</f>
        <v>26-04-2018 09:55</v>
      </c>
      <c r="C2369" s="31" t="str">
        <f>'Chi tiet (card)'!C2370</f>
        <v>0965417376</v>
      </c>
      <c r="D2369" s="95">
        <f t="shared" si="74"/>
        <v>10</v>
      </c>
      <c r="E2369" s="95" t="str">
        <f t="shared" si="75"/>
        <v>0965417XXX</v>
      </c>
      <c r="F2369" s="6" t="str">
        <f>'Chi tiet (card)'!D2370</f>
        <v>Viettel</v>
      </c>
      <c r="G2369" s="11">
        <f>'Chi tiet (card)'!E2370</f>
        <v>100000</v>
      </c>
    </row>
    <row r="2370" spans="1:7" hidden="1" x14ac:dyDescent="0.2">
      <c r="A2370" s="31">
        <f>'Chi tiet (card)'!A2371</f>
        <v>43216</v>
      </c>
      <c r="B2370" s="31" t="str">
        <f>'Chi tiet (card)'!B2371</f>
        <v>26-04-2018 09:54</v>
      </c>
      <c r="C2370" s="31" t="str">
        <f>'Chi tiet (card)'!C2371</f>
        <v>01684705647</v>
      </c>
      <c r="D2370" s="95">
        <f t="shared" si="74"/>
        <v>11</v>
      </c>
      <c r="E2370" s="95" t="str">
        <f t="shared" si="75"/>
        <v>01684705XXX</v>
      </c>
      <c r="F2370" s="6" t="str">
        <f>'Chi tiet (card)'!D2371</f>
        <v>Viettel</v>
      </c>
      <c r="G2370" s="11">
        <f>'Chi tiet (card)'!E2371</f>
        <v>50000</v>
      </c>
    </row>
    <row r="2371" spans="1:7" hidden="1" x14ac:dyDescent="0.2">
      <c r="A2371" s="31">
        <f>'Chi tiet (card)'!A2372</f>
        <v>43216</v>
      </c>
      <c r="B2371" s="31" t="str">
        <f>'Chi tiet (card)'!B2372</f>
        <v>26-04-2018 09:47</v>
      </c>
      <c r="C2371" s="31" t="str">
        <f>'Chi tiet (card)'!C2372</f>
        <v>0964374197</v>
      </c>
      <c r="D2371" s="95">
        <f t="shared" si="74"/>
        <v>10</v>
      </c>
      <c r="E2371" s="95" t="str">
        <f t="shared" si="75"/>
        <v>0964374XXX</v>
      </c>
      <c r="F2371" s="6" t="str">
        <f>'Chi tiet (card)'!D2372</f>
        <v>Viettel</v>
      </c>
      <c r="G2371" s="11">
        <f>'Chi tiet (card)'!E2372</f>
        <v>100000</v>
      </c>
    </row>
    <row r="2372" spans="1:7" hidden="1" x14ac:dyDescent="0.2">
      <c r="A2372" s="31">
        <f>'Chi tiet (card)'!A2373</f>
        <v>43216</v>
      </c>
      <c r="B2372" s="31" t="str">
        <f>'Chi tiet (card)'!B2373</f>
        <v>26-04-2018 09:44</v>
      </c>
      <c r="C2372" s="31" t="str">
        <f>'Chi tiet (card)'!C2373</f>
        <v>01698310661</v>
      </c>
      <c r="D2372" s="95">
        <f t="shared" si="74"/>
        <v>11</v>
      </c>
      <c r="E2372" s="95" t="str">
        <f t="shared" si="75"/>
        <v>01698310XXX</v>
      </c>
      <c r="F2372" s="6" t="str">
        <f>'Chi tiet (card)'!D2373</f>
        <v>Viettel</v>
      </c>
      <c r="G2372" s="11">
        <f>'Chi tiet (card)'!E2373</f>
        <v>50000</v>
      </c>
    </row>
    <row r="2373" spans="1:7" hidden="1" x14ac:dyDescent="0.2">
      <c r="A2373" s="31">
        <f>'Chi tiet (card)'!A2374</f>
        <v>43216</v>
      </c>
      <c r="B2373" s="31" t="str">
        <f>'Chi tiet (card)'!B2374</f>
        <v>26-04-2018 09:37</v>
      </c>
      <c r="C2373" s="31" t="str">
        <f>'Chi tiet (card)'!C2374</f>
        <v>0987227561</v>
      </c>
      <c r="D2373" s="95">
        <f t="shared" si="74"/>
        <v>10</v>
      </c>
      <c r="E2373" s="95" t="str">
        <f t="shared" si="75"/>
        <v>0987227XXX</v>
      </c>
      <c r="F2373" s="6" t="str">
        <f>'Chi tiet (card)'!D2374</f>
        <v>Viettel</v>
      </c>
      <c r="G2373" s="11">
        <f>'Chi tiet (card)'!E2374</f>
        <v>100000</v>
      </c>
    </row>
    <row r="2374" spans="1:7" hidden="1" x14ac:dyDescent="0.2">
      <c r="A2374" s="31">
        <f>'Chi tiet (card)'!A2375</f>
        <v>43216</v>
      </c>
      <c r="B2374" s="31" t="str">
        <f>'Chi tiet (card)'!B2375</f>
        <v>26-04-2018 09:37</v>
      </c>
      <c r="C2374" s="31" t="str">
        <f>'Chi tiet (card)'!C2375</f>
        <v>0869698360</v>
      </c>
      <c r="D2374" s="95">
        <f t="shared" si="74"/>
        <v>10</v>
      </c>
      <c r="E2374" s="95" t="str">
        <f t="shared" si="75"/>
        <v>0869698XXX</v>
      </c>
      <c r="F2374" s="6" t="str">
        <f>'Chi tiet (card)'!D2375</f>
        <v>Viettel</v>
      </c>
      <c r="G2374" s="11">
        <f>'Chi tiet (card)'!E2375</f>
        <v>100000</v>
      </c>
    </row>
    <row r="2375" spans="1:7" hidden="1" x14ac:dyDescent="0.2">
      <c r="A2375" s="31">
        <f>'Chi tiet (card)'!A2376</f>
        <v>43216</v>
      </c>
      <c r="B2375" s="31" t="str">
        <f>'Chi tiet (card)'!B2376</f>
        <v>26-04-2018 09:35</v>
      </c>
      <c r="C2375" s="31" t="str">
        <f>'Chi tiet (card)'!C2376</f>
        <v>0984065851</v>
      </c>
      <c r="D2375" s="95">
        <f t="shared" si="74"/>
        <v>10</v>
      </c>
      <c r="E2375" s="95" t="str">
        <f t="shared" si="75"/>
        <v>0984065XXX</v>
      </c>
      <c r="F2375" s="6" t="str">
        <f>'Chi tiet (card)'!D2376</f>
        <v>Viettel</v>
      </c>
      <c r="G2375" s="11">
        <f>'Chi tiet (card)'!E2376</f>
        <v>50000</v>
      </c>
    </row>
    <row r="2376" spans="1:7" hidden="1" x14ac:dyDescent="0.2">
      <c r="A2376" s="31">
        <f>'Chi tiet (card)'!A2377</f>
        <v>43216</v>
      </c>
      <c r="B2376" s="31" t="str">
        <f>'Chi tiet (card)'!B2377</f>
        <v>26-04-2018 09:34</v>
      </c>
      <c r="C2376" s="31" t="str">
        <f>'Chi tiet (card)'!C2377</f>
        <v>0946561913</v>
      </c>
      <c r="D2376" s="95">
        <f t="shared" si="74"/>
        <v>10</v>
      </c>
      <c r="E2376" s="95" t="str">
        <f t="shared" si="75"/>
        <v>0946561XXX</v>
      </c>
      <c r="F2376" s="6" t="str">
        <f>'Chi tiet (card)'!D2377</f>
        <v>Vinaphone</v>
      </c>
      <c r="G2376" s="11">
        <f>'Chi tiet (card)'!E2377</f>
        <v>50000</v>
      </c>
    </row>
    <row r="2377" spans="1:7" hidden="1" x14ac:dyDescent="0.2">
      <c r="A2377" s="31">
        <f>'Chi tiet (card)'!A2378</f>
        <v>43216</v>
      </c>
      <c r="B2377" s="31" t="str">
        <f>'Chi tiet (card)'!B2378</f>
        <v>26-04-2018 09:33</v>
      </c>
      <c r="C2377" s="31" t="str">
        <f>'Chi tiet (card)'!C2378</f>
        <v>0964514126</v>
      </c>
      <c r="D2377" s="95">
        <f t="shared" si="74"/>
        <v>10</v>
      </c>
      <c r="E2377" s="95" t="str">
        <f t="shared" si="75"/>
        <v>0964514XXX</v>
      </c>
      <c r="F2377" s="6" t="str">
        <f>'Chi tiet (card)'!D2378</f>
        <v>Viettel</v>
      </c>
      <c r="G2377" s="11">
        <f>'Chi tiet (card)'!E2378</f>
        <v>50000</v>
      </c>
    </row>
    <row r="2378" spans="1:7" hidden="1" x14ac:dyDescent="0.2">
      <c r="A2378" s="31">
        <f>'Chi tiet (card)'!A2379</f>
        <v>43216</v>
      </c>
      <c r="B2378" s="31" t="str">
        <f>'Chi tiet (card)'!B2379</f>
        <v>26-04-2018 09:30</v>
      </c>
      <c r="C2378" s="31" t="str">
        <f>'Chi tiet (card)'!C2379</f>
        <v>0947245671</v>
      </c>
      <c r="D2378" s="95">
        <f t="shared" si="74"/>
        <v>10</v>
      </c>
      <c r="E2378" s="95" t="str">
        <f t="shared" si="75"/>
        <v>0947245XXX</v>
      </c>
      <c r="F2378" s="6" t="str">
        <f>'Chi tiet (card)'!D2379</f>
        <v>Vinaphone</v>
      </c>
      <c r="G2378" s="11">
        <f>'Chi tiet (card)'!E2379</f>
        <v>50000</v>
      </c>
    </row>
    <row r="2379" spans="1:7" hidden="1" x14ac:dyDescent="0.2">
      <c r="A2379" s="31">
        <f>'Chi tiet (card)'!A2380</f>
        <v>43216</v>
      </c>
      <c r="B2379" s="31" t="str">
        <f>'Chi tiet (card)'!B2380</f>
        <v>26-04-2018 09:30</v>
      </c>
      <c r="C2379" s="31" t="str">
        <f>'Chi tiet (card)'!C2380</f>
        <v>0975594969</v>
      </c>
      <c r="D2379" s="95">
        <f t="shared" si="74"/>
        <v>10</v>
      </c>
      <c r="E2379" s="95" t="str">
        <f t="shared" si="75"/>
        <v>0975594XXX</v>
      </c>
      <c r="F2379" s="6" t="str">
        <f>'Chi tiet (card)'!D2380</f>
        <v>Viettel</v>
      </c>
      <c r="G2379" s="11">
        <f>'Chi tiet (card)'!E2380</f>
        <v>50000</v>
      </c>
    </row>
    <row r="2380" spans="1:7" hidden="1" x14ac:dyDescent="0.2">
      <c r="A2380" s="31">
        <f>'Chi tiet (card)'!A2381</f>
        <v>43216</v>
      </c>
      <c r="B2380" s="31" t="str">
        <f>'Chi tiet (card)'!B2381</f>
        <v>26-04-2018 09:22</v>
      </c>
      <c r="C2380" s="31" t="str">
        <f>'Chi tiet (card)'!C2381</f>
        <v>0908686733</v>
      </c>
      <c r="D2380" s="95">
        <f t="shared" ref="D2380:D2443" si="76">LEN(C2380)</f>
        <v>10</v>
      </c>
      <c r="E2380" s="95" t="str">
        <f t="shared" ref="E2380:E2443" si="77">IF(D2380=11,LEFT(C2380,8)&amp;"XXX",LEFT(C2380,7)&amp;"XXX")</f>
        <v>0908686XXX</v>
      </c>
      <c r="F2380" s="6" t="str">
        <f>'Chi tiet (card)'!D2381</f>
        <v>Mobifone</v>
      </c>
      <c r="G2380" s="11">
        <f>'Chi tiet (card)'!E2381</f>
        <v>50000</v>
      </c>
    </row>
    <row r="2381" spans="1:7" hidden="1" x14ac:dyDescent="0.2">
      <c r="A2381" s="31">
        <f>'Chi tiet (card)'!A2382</f>
        <v>43216</v>
      </c>
      <c r="B2381" s="31" t="str">
        <f>'Chi tiet (card)'!B2382</f>
        <v>26-04-2018 09:21</v>
      </c>
      <c r="C2381" s="31" t="str">
        <f>'Chi tiet (card)'!C2382</f>
        <v>01629964092</v>
      </c>
      <c r="D2381" s="95">
        <f t="shared" si="76"/>
        <v>11</v>
      </c>
      <c r="E2381" s="95" t="str">
        <f t="shared" si="77"/>
        <v>01629964XXX</v>
      </c>
      <c r="F2381" s="6" t="str">
        <f>'Chi tiet (card)'!D2382</f>
        <v>Viettel</v>
      </c>
      <c r="G2381" s="11">
        <f>'Chi tiet (card)'!E2382</f>
        <v>50000</v>
      </c>
    </row>
    <row r="2382" spans="1:7" hidden="1" x14ac:dyDescent="0.2">
      <c r="A2382" s="31">
        <f>'Chi tiet (card)'!A2383</f>
        <v>43216</v>
      </c>
      <c r="B2382" s="31" t="str">
        <f>'Chi tiet (card)'!B2383</f>
        <v>26-04-2018 09:19</v>
      </c>
      <c r="C2382" s="31" t="str">
        <f>'Chi tiet (card)'!C2383</f>
        <v>01297994388</v>
      </c>
      <c r="D2382" s="95">
        <f t="shared" si="76"/>
        <v>11</v>
      </c>
      <c r="E2382" s="95" t="str">
        <f t="shared" si="77"/>
        <v>01297994XXX</v>
      </c>
      <c r="F2382" s="6" t="str">
        <f>'Chi tiet (card)'!D2383</f>
        <v>Vinaphone</v>
      </c>
      <c r="G2382" s="11">
        <f>'Chi tiet (card)'!E2383</f>
        <v>50000</v>
      </c>
    </row>
    <row r="2383" spans="1:7" hidden="1" x14ac:dyDescent="0.2">
      <c r="A2383" s="31">
        <f>'Chi tiet (card)'!A2384</f>
        <v>43216</v>
      </c>
      <c r="B2383" s="31" t="str">
        <f>'Chi tiet (card)'!B2384</f>
        <v>26-04-2018 09:03</v>
      </c>
      <c r="C2383" s="31" t="str">
        <f>'Chi tiet (card)'!C2384</f>
        <v>01693821338</v>
      </c>
      <c r="D2383" s="95">
        <f t="shared" si="76"/>
        <v>11</v>
      </c>
      <c r="E2383" s="95" t="str">
        <f t="shared" si="77"/>
        <v>01693821XXX</v>
      </c>
      <c r="F2383" s="6" t="str">
        <f>'Chi tiet (card)'!D2384</f>
        <v>Viettel</v>
      </c>
      <c r="G2383" s="11">
        <f>'Chi tiet (card)'!E2384</f>
        <v>100000</v>
      </c>
    </row>
    <row r="2384" spans="1:7" hidden="1" x14ac:dyDescent="0.2">
      <c r="A2384" s="31">
        <f>'Chi tiet (card)'!A2385</f>
        <v>43216</v>
      </c>
      <c r="B2384" s="31" t="str">
        <f>'Chi tiet (card)'!B2385</f>
        <v>26-04-2018 09:03</v>
      </c>
      <c r="C2384" s="31" t="str">
        <f>'Chi tiet (card)'!C2385</f>
        <v>01697480863</v>
      </c>
      <c r="D2384" s="95">
        <f t="shared" si="76"/>
        <v>11</v>
      </c>
      <c r="E2384" s="95" t="str">
        <f t="shared" si="77"/>
        <v>01697480XXX</v>
      </c>
      <c r="F2384" s="6" t="str">
        <f>'Chi tiet (card)'!D2385</f>
        <v>Viettel</v>
      </c>
      <c r="G2384" s="11">
        <f>'Chi tiet (card)'!E2385</f>
        <v>50000</v>
      </c>
    </row>
    <row r="2385" spans="1:7" hidden="1" x14ac:dyDescent="0.2">
      <c r="A2385" s="31">
        <f>'Chi tiet (card)'!A2386</f>
        <v>43216</v>
      </c>
      <c r="B2385" s="31" t="str">
        <f>'Chi tiet (card)'!B2386</f>
        <v>26-04-2018 09:02</v>
      </c>
      <c r="C2385" s="31" t="str">
        <f>'Chi tiet (card)'!C2386</f>
        <v>01692650498</v>
      </c>
      <c r="D2385" s="95">
        <f t="shared" si="76"/>
        <v>11</v>
      </c>
      <c r="E2385" s="95" t="str">
        <f t="shared" si="77"/>
        <v>01692650XXX</v>
      </c>
      <c r="F2385" s="6" t="str">
        <f>'Chi tiet (card)'!D2386</f>
        <v>Viettel</v>
      </c>
      <c r="G2385" s="11">
        <f>'Chi tiet (card)'!E2386</f>
        <v>100000</v>
      </c>
    </row>
    <row r="2386" spans="1:7" hidden="1" x14ac:dyDescent="0.2">
      <c r="A2386" s="31">
        <f>'Chi tiet (card)'!A2387</f>
        <v>43216</v>
      </c>
      <c r="B2386" s="31" t="str">
        <f>'Chi tiet (card)'!B2387</f>
        <v>26-04-2018 09:00</v>
      </c>
      <c r="C2386" s="31" t="str">
        <f>'Chi tiet (card)'!C2387</f>
        <v>0961238485</v>
      </c>
      <c r="D2386" s="95">
        <f t="shared" si="76"/>
        <v>10</v>
      </c>
      <c r="E2386" s="95" t="str">
        <f t="shared" si="77"/>
        <v>0961238XXX</v>
      </c>
      <c r="F2386" s="6" t="str">
        <f>'Chi tiet (card)'!D2387</f>
        <v>Viettel</v>
      </c>
      <c r="G2386" s="11">
        <f>'Chi tiet (card)'!E2387</f>
        <v>50000</v>
      </c>
    </row>
    <row r="2387" spans="1:7" hidden="1" x14ac:dyDescent="0.2">
      <c r="A2387" s="31">
        <f>'Chi tiet (card)'!A2388</f>
        <v>43216</v>
      </c>
      <c r="B2387" s="31" t="str">
        <f>'Chi tiet (card)'!B2388</f>
        <v>26-04-2018 08:59</v>
      </c>
      <c r="C2387" s="31" t="str">
        <f>'Chi tiet (card)'!C2388</f>
        <v>01275953652</v>
      </c>
      <c r="D2387" s="95">
        <f t="shared" si="76"/>
        <v>11</v>
      </c>
      <c r="E2387" s="95" t="str">
        <f t="shared" si="77"/>
        <v>01275953XXX</v>
      </c>
      <c r="F2387" s="6" t="str">
        <f>'Chi tiet (card)'!D2388</f>
        <v>Vinaphone</v>
      </c>
      <c r="G2387" s="11">
        <f>'Chi tiet (card)'!E2388</f>
        <v>50000</v>
      </c>
    </row>
    <row r="2388" spans="1:7" hidden="1" x14ac:dyDescent="0.2">
      <c r="A2388" s="31">
        <f>'Chi tiet (card)'!A2389</f>
        <v>43216</v>
      </c>
      <c r="B2388" s="31" t="str">
        <f>'Chi tiet (card)'!B2389</f>
        <v>26-04-2018 08:51</v>
      </c>
      <c r="C2388" s="31" t="str">
        <f>'Chi tiet (card)'!C2389</f>
        <v>01668823265</v>
      </c>
      <c r="D2388" s="95">
        <f t="shared" si="76"/>
        <v>11</v>
      </c>
      <c r="E2388" s="95" t="str">
        <f t="shared" si="77"/>
        <v>01668823XXX</v>
      </c>
      <c r="F2388" s="6" t="str">
        <f>'Chi tiet (card)'!D2389</f>
        <v>Viettel</v>
      </c>
      <c r="G2388" s="11">
        <f>'Chi tiet (card)'!E2389</f>
        <v>50000</v>
      </c>
    </row>
    <row r="2389" spans="1:7" hidden="1" x14ac:dyDescent="0.2">
      <c r="A2389" s="31">
        <f>'Chi tiet (card)'!A2390</f>
        <v>43216</v>
      </c>
      <c r="B2389" s="31" t="str">
        <f>'Chi tiet (card)'!B2390</f>
        <v>26-04-2018 08:46</v>
      </c>
      <c r="C2389" s="31" t="str">
        <f>'Chi tiet (card)'!C2390</f>
        <v>01682381621</v>
      </c>
      <c r="D2389" s="95">
        <f t="shared" si="76"/>
        <v>11</v>
      </c>
      <c r="E2389" s="95" t="str">
        <f t="shared" si="77"/>
        <v>01682381XXX</v>
      </c>
      <c r="F2389" s="6" t="str">
        <f>'Chi tiet (card)'!D2390</f>
        <v>Viettel</v>
      </c>
      <c r="G2389" s="11">
        <f>'Chi tiet (card)'!E2390</f>
        <v>50000</v>
      </c>
    </row>
    <row r="2390" spans="1:7" hidden="1" x14ac:dyDescent="0.2">
      <c r="A2390" s="31">
        <f>'Chi tiet (card)'!A2391</f>
        <v>43216</v>
      </c>
      <c r="B2390" s="31" t="str">
        <f>'Chi tiet (card)'!B2391</f>
        <v>26-04-2018 08:46</v>
      </c>
      <c r="C2390" s="31" t="str">
        <f>'Chi tiet (card)'!C2391</f>
        <v>0906605095</v>
      </c>
      <c r="D2390" s="95">
        <f t="shared" si="76"/>
        <v>10</v>
      </c>
      <c r="E2390" s="95" t="str">
        <f t="shared" si="77"/>
        <v>0906605XXX</v>
      </c>
      <c r="F2390" s="6" t="str">
        <f>'Chi tiet (card)'!D2391</f>
        <v>Mobifone</v>
      </c>
      <c r="G2390" s="11">
        <f>'Chi tiet (card)'!E2391</f>
        <v>100000</v>
      </c>
    </row>
    <row r="2391" spans="1:7" hidden="1" x14ac:dyDescent="0.2">
      <c r="A2391" s="31">
        <f>'Chi tiet (card)'!A2392</f>
        <v>43216</v>
      </c>
      <c r="B2391" s="31" t="str">
        <f>'Chi tiet (card)'!B2392</f>
        <v>26-04-2018 08:44</v>
      </c>
      <c r="C2391" s="31" t="str">
        <f>'Chi tiet (card)'!C2392</f>
        <v>0917866836</v>
      </c>
      <c r="D2391" s="95">
        <f t="shared" si="76"/>
        <v>10</v>
      </c>
      <c r="E2391" s="95" t="str">
        <f t="shared" si="77"/>
        <v>0917866XXX</v>
      </c>
      <c r="F2391" s="6" t="str">
        <f>'Chi tiet (card)'!D2392</f>
        <v>Vinaphone</v>
      </c>
      <c r="G2391" s="11">
        <f>'Chi tiet (card)'!E2392</f>
        <v>50000</v>
      </c>
    </row>
    <row r="2392" spans="1:7" hidden="1" x14ac:dyDescent="0.2">
      <c r="A2392" s="31">
        <f>'Chi tiet (card)'!A2393</f>
        <v>43216</v>
      </c>
      <c r="B2392" s="31" t="str">
        <f>'Chi tiet (card)'!B2393</f>
        <v>26-04-2018 08:37</v>
      </c>
      <c r="C2392" s="31" t="str">
        <f>'Chi tiet (card)'!C2393</f>
        <v>0989192265</v>
      </c>
      <c r="D2392" s="95">
        <f t="shared" si="76"/>
        <v>10</v>
      </c>
      <c r="E2392" s="95" t="str">
        <f t="shared" si="77"/>
        <v>0989192XXX</v>
      </c>
      <c r="F2392" s="6" t="str">
        <f>'Chi tiet (card)'!D2393</f>
        <v>Viettel</v>
      </c>
      <c r="G2392" s="11">
        <f>'Chi tiet (card)'!E2393</f>
        <v>50000</v>
      </c>
    </row>
    <row r="2393" spans="1:7" hidden="1" x14ac:dyDescent="0.2">
      <c r="A2393" s="31">
        <f>'Chi tiet (card)'!A2394</f>
        <v>43216</v>
      </c>
      <c r="B2393" s="31" t="str">
        <f>'Chi tiet (card)'!B2394</f>
        <v>26-04-2018 08:37</v>
      </c>
      <c r="C2393" s="31" t="str">
        <f>'Chi tiet (card)'!C2394</f>
        <v>01672218535</v>
      </c>
      <c r="D2393" s="95">
        <f t="shared" si="76"/>
        <v>11</v>
      </c>
      <c r="E2393" s="95" t="str">
        <f t="shared" si="77"/>
        <v>01672218XXX</v>
      </c>
      <c r="F2393" s="6" t="str">
        <f>'Chi tiet (card)'!D2394</f>
        <v>Viettel</v>
      </c>
      <c r="G2393" s="11">
        <f>'Chi tiet (card)'!E2394</f>
        <v>50000</v>
      </c>
    </row>
    <row r="2394" spans="1:7" hidden="1" x14ac:dyDescent="0.2">
      <c r="A2394" s="31">
        <f>'Chi tiet (card)'!A2395</f>
        <v>43216</v>
      </c>
      <c r="B2394" s="31" t="str">
        <f>'Chi tiet (card)'!B2395</f>
        <v>26-04-2018 08:37</v>
      </c>
      <c r="C2394" s="31" t="str">
        <f>'Chi tiet (card)'!C2395</f>
        <v>01687272414</v>
      </c>
      <c r="D2394" s="95">
        <f t="shared" si="76"/>
        <v>11</v>
      </c>
      <c r="E2394" s="95" t="str">
        <f t="shared" si="77"/>
        <v>01687272XXX</v>
      </c>
      <c r="F2394" s="6" t="str">
        <f>'Chi tiet (card)'!D2395</f>
        <v>Viettel</v>
      </c>
      <c r="G2394" s="11">
        <f>'Chi tiet (card)'!E2395</f>
        <v>100000</v>
      </c>
    </row>
    <row r="2395" spans="1:7" hidden="1" x14ac:dyDescent="0.2">
      <c r="A2395" s="31">
        <f>'Chi tiet (card)'!A2396</f>
        <v>43216</v>
      </c>
      <c r="B2395" s="31" t="str">
        <f>'Chi tiet (card)'!B2396</f>
        <v>26-04-2018 08:36</v>
      </c>
      <c r="C2395" s="31" t="str">
        <f>'Chi tiet (card)'!C2396</f>
        <v>01667986587</v>
      </c>
      <c r="D2395" s="95">
        <f t="shared" si="76"/>
        <v>11</v>
      </c>
      <c r="E2395" s="95" t="str">
        <f t="shared" si="77"/>
        <v>01667986XXX</v>
      </c>
      <c r="F2395" s="6" t="str">
        <f>'Chi tiet (card)'!D2396</f>
        <v>Viettel</v>
      </c>
      <c r="G2395" s="11">
        <f>'Chi tiet (card)'!E2396</f>
        <v>50000</v>
      </c>
    </row>
    <row r="2396" spans="1:7" hidden="1" x14ac:dyDescent="0.2">
      <c r="A2396" s="31">
        <f>'Chi tiet (card)'!A2397</f>
        <v>43216</v>
      </c>
      <c r="B2396" s="31" t="str">
        <f>'Chi tiet (card)'!B2397</f>
        <v>26-04-2018 08:35</v>
      </c>
      <c r="C2396" s="31" t="str">
        <f>'Chi tiet (card)'!C2397</f>
        <v>01647221799</v>
      </c>
      <c r="D2396" s="95">
        <f t="shared" si="76"/>
        <v>11</v>
      </c>
      <c r="E2396" s="95" t="str">
        <f t="shared" si="77"/>
        <v>01647221XXX</v>
      </c>
      <c r="F2396" s="6" t="str">
        <f>'Chi tiet (card)'!D2397</f>
        <v>Viettel</v>
      </c>
      <c r="G2396" s="11">
        <f>'Chi tiet (card)'!E2397</f>
        <v>100000</v>
      </c>
    </row>
    <row r="2397" spans="1:7" hidden="1" x14ac:dyDescent="0.2">
      <c r="A2397" s="31">
        <f>'Chi tiet (card)'!A2398</f>
        <v>43216</v>
      </c>
      <c r="B2397" s="31" t="str">
        <f>'Chi tiet (card)'!B2398</f>
        <v>26-04-2018 08:34</v>
      </c>
      <c r="C2397" s="31" t="str">
        <f>'Chi tiet (card)'!C2398</f>
        <v>01642763005</v>
      </c>
      <c r="D2397" s="95">
        <f t="shared" si="76"/>
        <v>11</v>
      </c>
      <c r="E2397" s="95" t="str">
        <f t="shared" si="77"/>
        <v>01642763XXX</v>
      </c>
      <c r="F2397" s="6" t="str">
        <f>'Chi tiet (card)'!D2398</f>
        <v>Viettel</v>
      </c>
      <c r="G2397" s="11">
        <f>'Chi tiet (card)'!E2398</f>
        <v>50000</v>
      </c>
    </row>
    <row r="2398" spans="1:7" hidden="1" x14ac:dyDescent="0.2">
      <c r="A2398" s="31">
        <f>'Chi tiet (card)'!A2399</f>
        <v>43216</v>
      </c>
      <c r="B2398" s="31" t="str">
        <f>'Chi tiet (card)'!B2399</f>
        <v>26-04-2018 08:33</v>
      </c>
      <c r="C2398" s="31" t="str">
        <f>'Chi tiet (card)'!C2399</f>
        <v>01635222667</v>
      </c>
      <c r="D2398" s="95">
        <f t="shared" si="76"/>
        <v>11</v>
      </c>
      <c r="E2398" s="95" t="str">
        <f t="shared" si="77"/>
        <v>01635222XXX</v>
      </c>
      <c r="F2398" s="6" t="str">
        <f>'Chi tiet (card)'!D2399</f>
        <v>Viettel</v>
      </c>
      <c r="G2398" s="11">
        <f>'Chi tiet (card)'!E2399</f>
        <v>50000</v>
      </c>
    </row>
    <row r="2399" spans="1:7" hidden="1" x14ac:dyDescent="0.2">
      <c r="A2399" s="31">
        <f>'Chi tiet (card)'!A2400</f>
        <v>43216</v>
      </c>
      <c r="B2399" s="31" t="str">
        <f>'Chi tiet (card)'!B2400</f>
        <v>26-04-2018 08:33</v>
      </c>
      <c r="C2399" s="31" t="str">
        <f>'Chi tiet (card)'!C2400</f>
        <v>0985858774</v>
      </c>
      <c r="D2399" s="95">
        <f t="shared" si="76"/>
        <v>10</v>
      </c>
      <c r="E2399" s="95" t="str">
        <f t="shared" si="77"/>
        <v>0985858XXX</v>
      </c>
      <c r="F2399" s="6" t="str">
        <f>'Chi tiet (card)'!D2400</f>
        <v>Viettel</v>
      </c>
      <c r="G2399" s="11">
        <f>'Chi tiet (card)'!E2400</f>
        <v>100000</v>
      </c>
    </row>
    <row r="2400" spans="1:7" hidden="1" x14ac:dyDescent="0.2">
      <c r="A2400" s="31">
        <f>'Chi tiet (card)'!A2401</f>
        <v>43216</v>
      </c>
      <c r="B2400" s="31" t="str">
        <f>'Chi tiet (card)'!B2401</f>
        <v>26-04-2018 08:33</v>
      </c>
      <c r="C2400" s="31" t="str">
        <f>'Chi tiet (card)'!C2401</f>
        <v>01288702531</v>
      </c>
      <c r="D2400" s="95">
        <f t="shared" si="76"/>
        <v>11</v>
      </c>
      <c r="E2400" s="95" t="str">
        <f t="shared" si="77"/>
        <v>01288702XXX</v>
      </c>
      <c r="F2400" s="6" t="str">
        <f>'Chi tiet (card)'!D2401</f>
        <v>Mobifone</v>
      </c>
      <c r="G2400" s="11">
        <f>'Chi tiet (card)'!E2401</f>
        <v>50000</v>
      </c>
    </row>
    <row r="2401" spans="1:7" hidden="1" x14ac:dyDescent="0.2">
      <c r="A2401" s="31">
        <f>'Chi tiet (card)'!A2402</f>
        <v>43216</v>
      </c>
      <c r="B2401" s="31" t="str">
        <f>'Chi tiet (card)'!B2402</f>
        <v>26-04-2018 08:32</v>
      </c>
      <c r="C2401" s="31" t="str">
        <f>'Chi tiet (card)'!C2402</f>
        <v>0979838168</v>
      </c>
      <c r="D2401" s="95">
        <f t="shared" si="76"/>
        <v>10</v>
      </c>
      <c r="E2401" s="95" t="str">
        <f t="shared" si="77"/>
        <v>0979838XXX</v>
      </c>
      <c r="F2401" s="6" t="str">
        <f>'Chi tiet (card)'!D2402</f>
        <v>Viettel</v>
      </c>
      <c r="G2401" s="11">
        <f>'Chi tiet (card)'!E2402</f>
        <v>50000</v>
      </c>
    </row>
    <row r="2402" spans="1:7" hidden="1" x14ac:dyDescent="0.2">
      <c r="A2402" s="31">
        <f>'Chi tiet (card)'!A2403</f>
        <v>43216</v>
      </c>
      <c r="B2402" s="31" t="str">
        <f>'Chi tiet (card)'!B2403</f>
        <v>26-04-2018 08:31</v>
      </c>
      <c r="C2402" s="31" t="str">
        <f>'Chi tiet (card)'!C2403</f>
        <v>0976540432</v>
      </c>
      <c r="D2402" s="95">
        <f t="shared" si="76"/>
        <v>10</v>
      </c>
      <c r="E2402" s="95" t="str">
        <f t="shared" si="77"/>
        <v>0976540XXX</v>
      </c>
      <c r="F2402" s="6" t="str">
        <f>'Chi tiet (card)'!D2403</f>
        <v>Viettel</v>
      </c>
      <c r="G2402" s="11">
        <f>'Chi tiet (card)'!E2403</f>
        <v>50000</v>
      </c>
    </row>
    <row r="2403" spans="1:7" hidden="1" x14ac:dyDescent="0.2">
      <c r="A2403" s="31">
        <f>'Chi tiet (card)'!A2404</f>
        <v>43216</v>
      </c>
      <c r="B2403" s="31" t="str">
        <f>'Chi tiet (card)'!B2404</f>
        <v>26-04-2018 08:30</v>
      </c>
      <c r="C2403" s="31" t="str">
        <f>'Chi tiet (card)'!C2404</f>
        <v>0989790070</v>
      </c>
      <c r="D2403" s="95">
        <f t="shared" si="76"/>
        <v>10</v>
      </c>
      <c r="E2403" s="95" t="str">
        <f t="shared" si="77"/>
        <v>0989790XXX</v>
      </c>
      <c r="F2403" s="6" t="str">
        <f>'Chi tiet (card)'!D2404</f>
        <v>Viettel</v>
      </c>
      <c r="G2403" s="11">
        <f>'Chi tiet (card)'!E2404</f>
        <v>100000</v>
      </c>
    </row>
    <row r="2404" spans="1:7" hidden="1" x14ac:dyDescent="0.2">
      <c r="A2404" s="31">
        <f>'Chi tiet (card)'!A2405</f>
        <v>43216</v>
      </c>
      <c r="B2404" s="31" t="str">
        <f>'Chi tiet (card)'!B2405</f>
        <v>26-04-2018 08:30</v>
      </c>
      <c r="C2404" s="31" t="str">
        <f>'Chi tiet (card)'!C2405</f>
        <v>0972964492</v>
      </c>
      <c r="D2404" s="95">
        <f t="shared" si="76"/>
        <v>10</v>
      </c>
      <c r="E2404" s="95" t="str">
        <f t="shared" si="77"/>
        <v>0972964XXX</v>
      </c>
      <c r="F2404" s="6" t="str">
        <f>'Chi tiet (card)'!D2405</f>
        <v>Viettel</v>
      </c>
      <c r="G2404" s="11">
        <f>'Chi tiet (card)'!E2405</f>
        <v>100000</v>
      </c>
    </row>
    <row r="2405" spans="1:7" hidden="1" x14ac:dyDescent="0.2">
      <c r="A2405" s="31">
        <f>'Chi tiet (card)'!A2406</f>
        <v>43216</v>
      </c>
      <c r="B2405" s="31" t="str">
        <f>'Chi tiet (card)'!B2406</f>
        <v>26-04-2018 08:28</v>
      </c>
      <c r="C2405" s="31" t="str">
        <f>'Chi tiet (card)'!C2406</f>
        <v>01236590186</v>
      </c>
      <c r="D2405" s="95">
        <f t="shared" si="76"/>
        <v>11</v>
      </c>
      <c r="E2405" s="95" t="str">
        <f t="shared" si="77"/>
        <v>01236590XXX</v>
      </c>
      <c r="F2405" s="6" t="str">
        <f>'Chi tiet (card)'!D2406</f>
        <v>Vinaphone</v>
      </c>
      <c r="G2405" s="11">
        <f>'Chi tiet (card)'!E2406</f>
        <v>50000</v>
      </c>
    </row>
    <row r="2406" spans="1:7" hidden="1" x14ac:dyDescent="0.2">
      <c r="A2406" s="31">
        <f>'Chi tiet (card)'!A2407</f>
        <v>43216</v>
      </c>
      <c r="B2406" s="31" t="str">
        <f>'Chi tiet (card)'!B2407</f>
        <v>26-04-2018 07:50</v>
      </c>
      <c r="C2406" s="31" t="str">
        <f>'Chi tiet (card)'!C2407</f>
        <v>0939641067</v>
      </c>
      <c r="D2406" s="95">
        <f t="shared" si="76"/>
        <v>10</v>
      </c>
      <c r="E2406" s="95" t="str">
        <f t="shared" si="77"/>
        <v>0939641XXX</v>
      </c>
      <c r="F2406" s="6" t="str">
        <f>'Chi tiet (card)'!D2407</f>
        <v>Mobifone</v>
      </c>
      <c r="G2406" s="11">
        <f>'Chi tiet (card)'!E2407</f>
        <v>100000</v>
      </c>
    </row>
    <row r="2407" spans="1:7" hidden="1" x14ac:dyDescent="0.2">
      <c r="A2407" s="31">
        <f>'Chi tiet (card)'!A2408</f>
        <v>43216</v>
      </c>
      <c r="B2407" s="31" t="str">
        <f>'Chi tiet (card)'!B2408</f>
        <v>26-04-2018 07:47</v>
      </c>
      <c r="C2407" s="31" t="str">
        <f>'Chi tiet (card)'!C2408</f>
        <v>01295129306</v>
      </c>
      <c r="D2407" s="95">
        <f t="shared" si="76"/>
        <v>11</v>
      </c>
      <c r="E2407" s="95" t="str">
        <f t="shared" si="77"/>
        <v>01295129XXX</v>
      </c>
      <c r="F2407" s="6" t="str">
        <f>'Chi tiet (card)'!D2408</f>
        <v>Vinaphone</v>
      </c>
      <c r="G2407" s="11">
        <f>'Chi tiet (card)'!E2408</f>
        <v>50000</v>
      </c>
    </row>
    <row r="2408" spans="1:7" hidden="1" x14ac:dyDescent="0.2">
      <c r="A2408" s="31">
        <f>'Chi tiet (card)'!A2409</f>
        <v>43216</v>
      </c>
      <c r="B2408" s="31" t="str">
        <f>'Chi tiet (card)'!B2409</f>
        <v>26-04-2018 07:43</v>
      </c>
      <c r="C2408" s="31" t="str">
        <f>'Chi tiet (card)'!C2409</f>
        <v>0948723832</v>
      </c>
      <c r="D2408" s="95">
        <f t="shared" si="76"/>
        <v>10</v>
      </c>
      <c r="E2408" s="95" t="str">
        <f t="shared" si="77"/>
        <v>0948723XXX</v>
      </c>
      <c r="F2408" s="6" t="str">
        <f>'Chi tiet (card)'!D2409</f>
        <v>Vinaphone</v>
      </c>
      <c r="G2408" s="11">
        <f>'Chi tiet (card)'!E2409</f>
        <v>100000</v>
      </c>
    </row>
    <row r="2409" spans="1:7" hidden="1" x14ac:dyDescent="0.2">
      <c r="A2409" s="31">
        <f>'Chi tiet (card)'!A2410</f>
        <v>43216</v>
      </c>
      <c r="B2409" s="31" t="str">
        <f>'Chi tiet (card)'!B2410</f>
        <v>26-04-2018 07:42</v>
      </c>
      <c r="C2409" s="31" t="str">
        <f>'Chi tiet (card)'!C2410</f>
        <v>01295117033</v>
      </c>
      <c r="D2409" s="95">
        <f t="shared" si="76"/>
        <v>11</v>
      </c>
      <c r="E2409" s="95" t="str">
        <f t="shared" si="77"/>
        <v>01295117XXX</v>
      </c>
      <c r="F2409" s="6" t="str">
        <f>'Chi tiet (card)'!D2410</f>
        <v>Vinaphone</v>
      </c>
      <c r="G2409" s="11">
        <f>'Chi tiet (card)'!E2410</f>
        <v>50000</v>
      </c>
    </row>
    <row r="2410" spans="1:7" hidden="1" x14ac:dyDescent="0.2">
      <c r="A2410" s="31">
        <f>'Chi tiet (card)'!A2411</f>
        <v>43216</v>
      </c>
      <c r="B2410" s="31" t="str">
        <f>'Chi tiet (card)'!B2411</f>
        <v>26-04-2018 07:40</v>
      </c>
      <c r="C2410" s="31" t="str">
        <f>'Chi tiet (card)'!C2411</f>
        <v>0936099203</v>
      </c>
      <c r="D2410" s="95">
        <f t="shared" si="76"/>
        <v>10</v>
      </c>
      <c r="E2410" s="95" t="str">
        <f t="shared" si="77"/>
        <v>0936099XXX</v>
      </c>
      <c r="F2410" s="6" t="str">
        <f>'Chi tiet (card)'!D2411</f>
        <v>Mobifone</v>
      </c>
      <c r="G2410" s="11">
        <f>'Chi tiet (card)'!E2411</f>
        <v>100000</v>
      </c>
    </row>
    <row r="2411" spans="1:7" hidden="1" x14ac:dyDescent="0.2">
      <c r="A2411" s="31">
        <f>'Chi tiet (card)'!A2412</f>
        <v>43216</v>
      </c>
      <c r="B2411" s="31" t="str">
        <f>'Chi tiet (card)'!B2412</f>
        <v>26-04-2018 07:39</v>
      </c>
      <c r="C2411" s="31" t="str">
        <f>'Chi tiet (card)'!C2412</f>
        <v>01224981987</v>
      </c>
      <c r="D2411" s="95">
        <f t="shared" si="76"/>
        <v>11</v>
      </c>
      <c r="E2411" s="95" t="str">
        <f t="shared" si="77"/>
        <v>01224981XXX</v>
      </c>
      <c r="F2411" s="6" t="str">
        <f>'Chi tiet (card)'!D2412</f>
        <v>Mobifone</v>
      </c>
      <c r="G2411" s="11">
        <f>'Chi tiet (card)'!E2412</f>
        <v>50000</v>
      </c>
    </row>
    <row r="2412" spans="1:7" hidden="1" x14ac:dyDescent="0.2">
      <c r="A2412" s="31">
        <f>'Chi tiet (card)'!A2413</f>
        <v>43216</v>
      </c>
      <c r="B2412" s="31" t="str">
        <f>'Chi tiet (card)'!B2413</f>
        <v>26-04-2018 07:36</v>
      </c>
      <c r="C2412" s="31" t="str">
        <f>'Chi tiet (card)'!C2413</f>
        <v>0905842942</v>
      </c>
      <c r="D2412" s="95">
        <f t="shared" si="76"/>
        <v>10</v>
      </c>
      <c r="E2412" s="95" t="str">
        <f t="shared" si="77"/>
        <v>0905842XXX</v>
      </c>
      <c r="F2412" s="6" t="str">
        <f>'Chi tiet (card)'!D2413</f>
        <v>Mobifone</v>
      </c>
      <c r="G2412" s="11">
        <f>'Chi tiet (card)'!E2413</f>
        <v>50000</v>
      </c>
    </row>
    <row r="2413" spans="1:7" hidden="1" x14ac:dyDescent="0.2">
      <c r="A2413" s="31">
        <f>'Chi tiet (card)'!A2414</f>
        <v>43216</v>
      </c>
      <c r="B2413" s="31" t="str">
        <f>'Chi tiet (card)'!B2414</f>
        <v>26-04-2018 07:34</v>
      </c>
      <c r="C2413" s="31" t="str">
        <f>'Chi tiet (card)'!C2414</f>
        <v>01686787873</v>
      </c>
      <c r="D2413" s="95">
        <f t="shared" si="76"/>
        <v>11</v>
      </c>
      <c r="E2413" s="95" t="str">
        <f t="shared" si="77"/>
        <v>01686787XXX</v>
      </c>
      <c r="F2413" s="6" t="str">
        <f>'Chi tiet (card)'!D2414</f>
        <v>Viettel</v>
      </c>
      <c r="G2413" s="11">
        <f>'Chi tiet (card)'!E2414</f>
        <v>100000</v>
      </c>
    </row>
    <row r="2414" spans="1:7" hidden="1" x14ac:dyDescent="0.2">
      <c r="A2414" s="31">
        <f>'Chi tiet (card)'!A2415</f>
        <v>43216</v>
      </c>
      <c r="B2414" s="31" t="str">
        <f>'Chi tiet (card)'!B2415</f>
        <v>26-04-2018 07:34</v>
      </c>
      <c r="C2414" s="31" t="str">
        <f>'Chi tiet (card)'!C2415</f>
        <v>01675806917</v>
      </c>
      <c r="D2414" s="95">
        <f t="shared" si="76"/>
        <v>11</v>
      </c>
      <c r="E2414" s="95" t="str">
        <f t="shared" si="77"/>
        <v>01675806XXX</v>
      </c>
      <c r="F2414" s="6" t="str">
        <f>'Chi tiet (card)'!D2415</f>
        <v>Viettel</v>
      </c>
      <c r="G2414" s="11">
        <f>'Chi tiet (card)'!E2415</f>
        <v>50000</v>
      </c>
    </row>
    <row r="2415" spans="1:7" hidden="1" x14ac:dyDescent="0.2">
      <c r="A2415" s="31">
        <f>'Chi tiet (card)'!A2416</f>
        <v>43216</v>
      </c>
      <c r="B2415" s="31" t="str">
        <f>'Chi tiet (card)'!B2416</f>
        <v>26-04-2018 07:34</v>
      </c>
      <c r="C2415" s="31" t="str">
        <f>'Chi tiet (card)'!C2416</f>
        <v>01694080460</v>
      </c>
      <c r="D2415" s="95">
        <f t="shared" si="76"/>
        <v>11</v>
      </c>
      <c r="E2415" s="95" t="str">
        <f t="shared" si="77"/>
        <v>01694080XXX</v>
      </c>
      <c r="F2415" s="6" t="str">
        <f>'Chi tiet (card)'!D2416</f>
        <v>Viettel</v>
      </c>
      <c r="G2415" s="11">
        <f>'Chi tiet (card)'!E2416</f>
        <v>100000</v>
      </c>
    </row>
    <row r="2416" spans="1:7" hidden="1" x14ac:dyDescent="0.2">
      <c r="A2416" s="31">
        <f>'Chi tiet (card)'!A2417</f>
        <v>43216</v>
      </c>
      <c r="B2416" s="31" t="str">
        <f>'Chi tiet (card)'!B2417</f>
        <v>26-04-2018 07:33</v>
      </c>
      <c r="C2416" s="31" t="str">
        <f>'Chi tiet (card)'!C2417</f>
        <v>01669214987</v>
      </c>
      <c r="D2416" s="95">
        <f t="shared" si="76"/>
        <v>11</v>
      </c>
      <c r="E2416" s="95" t="str">
        <f t="shared" si="77"/>
        <v>01669214XXX</v>
      </c>
      <c r="F2416" s="6" t="str">
        <f>'Chi tiet (card)'!D2417</f>
        <v>Viettel</v>
      </c>
      <c r="G2416" s="11">
        <f>'Chi tiet (card)'!E2417</f>
        <v>100000</v>
      </c>
    </row>
    <row r="2417" spans="1:7" hidden="1" x14ac:dyDescent="0.2">
      <c r="A2417" s="31">
        <f>'Chi tiet (card)'!A2418</f>
        <v>43216</v>
      </c>
      <c r="B2417" s="31" t="str">
        <f>'Chi tiet (card)'!B2418</f>
        <v>26-04-2018 07:33</v>
      </c>
      <c r="C2417" s="31" t="str">
        <f>'Chi tiet (card)'!C2418</f>
        <v>01668153246</v>
      </c>
      <c r="D2417" s="95">
        <f t="shared" si="76"/>
        <v>11</v>
      </c>
      <c r="E2417" s="95" t="str">
        <f t="shared" si="77"/>
        <v>01668153XXX</v>
      </c>
      <c r="F2417" s="6" t="str">
        <f>'Chi tiet (card)'!D2418</f>
        <v>Viettel</v>
      </c>
      <c r="G2417" s="11">
        <f>'Chi tiet (card)'!E2418</f>
        <v>50000</v>
      </c>
    </row>
    <row r="2418" spans="1:7" hidden="1" x14ac:dyDescent="0.2">
      <c r="A2418" s="31">
        <f>'Chi tiet (card)'!A2419</f>
        <v>43216</v>
      </c>
      <c r="B2418" s="31" t="str">
        <f>'Chi tiet (card)'!B2419</f>
        <v>26-04-2018 07:32</v>
      </c>
      <c r="C2418" s="31" t="str">
        <f>'Chi tiet (card)'!C2419</f>
        <v>01665412739</v>
      </c>
      <c r="D2418" s="95">
        <f t="shared" si="76"/>
        <v>11</v>
      </c>
      <c r="E2418" s="95" t="str">
        <f t="shared" si="77"/>
        <v>01665412XXX</v>
      </c>
      <c r="F2418" s="6" t="str">
        <f>'Chi tiet (card)'!D2419</f>
        <v>Viettel</v>
      </c>
      <c r="G2418" s="11">
        <f>'Chi tiet (card)'!E2419</f>
        <v>100000</v>
      </c>
    </row>
    <row r="2419" spans="1:7" hidden="1" x14ac:dyDescent="0.2">
      <c r="A2419" s="31">
        <f>'Chi tiet (card)'!A2420</f>
        <v>43216</v>
      </c>
      <c r="B2419" s="31" t="str">
        <f>'Chi tiet (card)'!B2420</f>
        <v>26-04-2018 07:32</v>
      </c>
      <c r="C2419" s="31" t="str">
        <f>'Chi tiet (card)'!C2420</f>
        <v>01639667311</v>
      </c>
      <c r="D2419" s="95">
        <f t="shared" si="76"/>
        <v>11</v>
      </c>
      <c r="E2419" s="95" t="str">
        <f t="shared" si="77"/>
        <v>01639667XXX</v>
      </c>
      <c r="F2419" s="6" t="str">
        <f>'Chi tiet (card)'!D2420</f>
        <v>Viettel</v>
      </c>
      <c r="G2419" s="11">
        <f>'Chi tiet (card)'!E2420</f>
        <v>50000</v>
      </c>
    </row>
    <row r="2420" spans="1:7" hidden="1" x14ac:dyDescent="0.2">
      <c r="A2420" s="31">
        <f>'Chi tiet (card)'!A2421</f>
        <v>43216</v>
      </c>
      <c r="B2420" s="31" t="str">
        <f>'Chi tiet (card)'!B2421</f>
        <v>26-04-2018 07:32</v>
      </c>
      <c r="C2420" s="31" t="str">
        <f>'Chi tiet (card)'!C2421</f>
        <v>01636140823</v>
      </c>
      <c r="D2420" s="95">
        <f t="shared" si="76"/>
        <v>11</v>
      </c>
      <c r="E2420" s="95" t="str">
        <f t="shared" si="77"/>
        <v>01636140XXX</v>
      </c>
      <c r="F2420" s="6" t="str">
        <f>'Chi tiet (card)'!D2421</f>
        <v>Viettel</v>
      </c>
      <c r="G2420" s="11">
        <f>'Chi tiet (card)'!E2421</f>
        <v>50000</v>
      </c>
    </row>
    <row r="2421" spans="1:7" hidden="1" x14ac:dyDescent="0.2">
      <c r="A2421" s="31">
        <f>'Chi tiet (card)'!A2422</f>
        <v>43216</v>
      </c>
      <c r="B2421" s="31" t="str">
        <f>'Chi tiet (card)'!B2422</f>
        <v>26-04-2018 07:31</v>
      </c>
      <c r="C2421" s="31" t="str">
        <f>'Chi tiet (card)'!C2422</f>
        <v>0986198656</v>
      </c>
      <c r="D2421" s="95">
        <f t="shared" si="76"/>
        <v>10</v>
      </c>
      <c r="E2421" s="95" t="str">
        <f t="shared" si="77"/>
        <v>0986198XXX</v>
      </c>
      <c r="F2421" s="6" t="str">
        <f>'Chi tiet (card)'!D2422</f>
        <v>Viettel</v>
      </c>
      <c r="G2421" s="11">
        <f>'Chi tiet (card)'!E2422</f>
        <v>50000</v>
      </c>
    </row>
    <row r="2422" spans="1:7" hidden="1" x14ac:dyDescent="0.2">
      <c r="A2422" s="31">
        <f>'Chi tiet (card)'!A2423</f>
        <v>43216</v>
      </c>
      <c r="B2422" s="31" t="str">
        <f>'Chi tiet (card)'!B2423</f>
        <v>26-04-2018 07:31</v>
      </c>
      <c r="C2422" s="31" t="str">
        <f>'Chi tiet (card)'!C2423</f>
        <v>0978329156</v>
      </c>
      <c r="D2422" s="95">
        <f t="shared" si="76"/>
        <v>10</v>
      </c>
      <c r="E2422" s="95" t="str">
        <f t="shared" si="77"/>
        <v>0978329XXX</v>
      </c>
      <c r="F2422" s="6" t="str">
        <f>'Chi tiet (card)'!D2423</f>
        <v>Viettel</v>
      </c>
      <c r="G2422" s="11">
        <f>'Chi tiet (card)'!E2423</f>
        <v>50000</v>
      </c>
    </row>
    <row r="2423" spans="1:7" hidden="1" x14ac:dyDescent="0.2">
      <c r="A2423" s="31">
        <f>'Chi tiet (card)'!A2424</f>
        <v>43216</v>
      </c>
      <c r="B2423" s="31" t="str">
        <f>'Chi tiet (card)'!B2424</f>
        <v>26-04-2018 07:30</v>
      </c>
      <c r="C2423" s="31" t="str">
        <f>'Chi tiet (card)'!C2424</f>
        <v>0972886636</v>
      </c>
      <c r="D2423" s="95">
        <f t="shared" si="76"/>
        <v>10</v>
      </c>
      <c r="E2423" s="95" t="str">
        <f t="shared" si="77"/>
        <v>0972886XXX</v>
      </c>
      <c r="F2423" s="6" t="str">
        <f>'Chi tiet (card)'!D2424</f>
        <v>Viettel</v>
      </c>
      <c r="G2423" s="11">
        <f>'Chi tiet (card)'!E2424</f>
        <v>50000</v>
      </c>
    </row>
    <row r="2424" spans="1:7" hidden="1" x14ac:dyDescent="0.2">
      <c r="A2424" s="31">
        <f>'Chi tiet (card)'!A2425</f>
        <v>43216</v>
      </c>
      <c r="B2424" s="31" t="str">
        <f>'Chi tiet (card)'!B2425</f>
        <v>26-04-2018 07:30</v>
      </c>
      <c r="C2424" s="31" t="str">
        <f>'Chi tiet (card)'!C2425</f>
        <v>0974924624</v>
      </c>
      <c r="D2424" s="95">
        <f t="shared" si="76"/>
        <v>10</v>
      </c>
      <c r="E2424" s="95" t="str">
        <f t="shared" si="77"/>
        <v>0974924XXX</v>
      </c>
      <c r="F2424" s="6" t="str">
        <f>'Chi tiet (card)'!D2425</f>
        <v>Viettel</v>
      </c>
      <c r="G2424" s="11">
        <f>'Chi tiet (card)'!E2425</f>
        <v>100000</v>
      </c>
    </row>
    <row r="2425" spans="1:7" hidden="1" x14ac:dyDescent="0.2">
      <c r="A2425" s="31">
        <f>'Chi tiet (card)'!A2426</f>
        <v>43216</v>
      </c>
      <c r="B2425" s="31" t="str">
        <f>'Chi tiet (card)'!B2426</f>
        <v>26-04-2018 07:26</v>
      </c>
      <c r="C2425" s="31" t="str">
        <f>'Chi tiet (card)'!C2426</f>
        <v>01686418981</v>
      </c>
      <c r="D2425" s="95">
        <f t="shared" si="76"/>
        <v>11</v>
      </c>
      <c r="E2425" s="95" t="str">
        <f t="shared" si="77"/>
        <v>01686418XXX</v>
      </c>
      <c r="F2425" s="6" t="str">
        <f>'Chi tiet (card)'!D2426</f>
        <v>Viettel</v>
      </c>
      <c r="G2425" s="11">
        <f>'Chi tiet (card)'!E2426</f>
        <v>100000</v>
      </c>
    </row>
    <row r="2426" spans="1:7" hidden="1" x14ac:dyDescent="0.2">
      <c r="A2426" s="31">
        <f>'Chi tiet (card)'!A2427</f>
        <v>43216</v>
      </c>
      <c r="B2426" s="31" t="str">
        <f>'Chi tiet (card)'!B2427</f>
        <v>26-04-2018 07:20</v>
      </c>
      <c r="C2426" s="31" t="str">
        <f>'Chi tiet (card)'!C2427</f>
        <v>01683633325</v>
      </c>
      <c r="D2426" s="95">
        <f t="shared" si="76"/>
        <v>11</v>
      </c>
      <c r="E2426" s="95" t="str">
        <f t="shared" si="77"/>
        <v>01683633XXX</v>
      </c>
      <c r="F2426" s="6" t="str">
        <f>'Chi tiet (card)'!D2427</f>
        <v>Viettel</v>
      </c>
      <c r="G2426" s="11">
        <f>'Chi tiet (card)'!E2427</f>
        <v>50000</v>
      </c>
    </row>
    <row r="2427" spans="1:7" hidden="1" x14ac:dyDescent="0.2">
      <c r="A2427" s="31">
        <f>'Chi tiet (card)'!A2428</f>
        <v>43216</v>
      </c>
      <c r="B2427" s="31" t="str">
        <f>'Chi tiet (card)'!B2428</f>
        <v>26-04-2018 07:11</v>
      </c>
      <c r="C2427" s="31" t="str">
        <f>'Chi tiet (card)'!C2428</f>
        <v>0936834483</v>
      </c>
      <c r="D2427" s="95">
        <f t="shared" si="76"/>
        <v>10</v>
      </c>
      <c r="E2427" s="95" t="str">
        <f t="shared" si="77"/>
        <v>0936834XXX</v>
      </c>
      <c r="F2427" s="6" t="str">
        <f>'Chi tiet (card)'!D2428</f>
        <v>Mobifone</v>
      </c>
      <c r="G2427" s="11">
        <f>'Chi tiet (card)'!E2428</f>
        <v>50000</v>
      </c>
    </row>
    <row r="2428" spans="1:7" hidden="1" x14ac:dyDescent="0.2">
      <c r="A2428" s="31">
        <f>'Chi tiet (card)'!A2429</f>
        <v>43216</v>
      </c>
      <c r="B2428" s="31" t="str">
        <f>'Chi tiet (card)'!B2429</f>
        <v>26-04-2018 06:52</v>
      </c>
      <c r="C2428" s="31" t="str">
        <f>'Chi tiet (card)'!C2429</f>
        <v>01699059206</v>
      </c>
      <c r="D2428" s="95">
        <f t="shared" si="76"/>
        <v>11</v>
      </c>
      <c r="E2428" s="95" t="str">
        <f t="shared" si="77"/>
        <v>01699059XXX</v>
      </c>
      <c r="F2428" s="6" t="str">
        <f>'Chi tiet (card)'!D2429</f>
        <v>Viettel</v>
      </c>
      <c r="G2428" s="11">
        <f>'Chi tiet (card)'!E2429</f>
        <v>50000</v>
      </c>
    </row>
    <row r="2429" spans="1:7" hidden="1" x14ac:dyDescent="0.2">
      <c r="A2429" s="31">
        <f>'Chi tiet (card)'!A2430</f>
        <v>43216</v>
      </c>
      <c r="B2429" s="31" t="str">
        <f>'Chi tiet (card)'!B2430</f>
        <v>26-04-2018 06:40</v>
      </c>
      <c r="C2429" s="31" t="str">
        <f>'Chi tiet (card)'!C2430</f>
        <v>0921492179</v>
      </c>
      <c r="D2429" s="95">
        <f t="shared" si="76"/>
        <v>10</v>
      </c>
      <c r="E2429" s="95" t="str">
        <f t="shared" si="77"/>
        <v>0921492XXX</v>
      </c>
      <c r="F2429" s="6" t="str">
        <f>'Chi tiet (card)'!D2430</f>
        <v>Vietnammobile</v>
      </c>
      <c r="G2429" s="11">
        <f>'Chi tiet (card)'!E2430</f>
        <v>100000</v>
      </c>
    </row>
    <row r="2430" spans="1:7" hidden="1" x14ac:dyDescent="0.2">
      <c r="A2430" s="31">
        <f>'Chi tiet (card)'!A2431</f>
        <v>43216</v>
      </c>
      <c r="B2430" s="31" t="str">
        <f>'Chi tiet (card)'!B2431</f>
        <v>26-04-2018 06:13</v>
      </c>
      <c r="C2430" s="31" t="str">
        <f>'Chi tiet (card)'!C2431</f>
        <v>01282798581</v>
      </c>
      <c r="D2430" s="95">
        <f t="shared" si="76"/>
        <v>11</v>
      </c>
      <c r="E2430" s="95" t="str">
        <f t="shared" si="77"/>
        <v>01282798XXX</v>
      </c>
      <c r="F2430" s="6" t="str">
        <f>'Chi tiet (card)'!D2431</f>
        <v>Mobifone</v>
      </c>
      <c r="G2430" s="11">
        <f>'Chi tiet (card)'!E2431</f>
        <v>50000</v>
      </c>
    </row>
    <row r="2431" spans="1:7" hidden="1" x14ac:dyDescent="0.2">
      <c r="A2431" s="31">
        <f>'Chi tiet (card)'!A2432</f>
        <v>43216</v>
      </c>
      <c r="B2431" s="31" t="str">
        <f>'Chi tiet (card)'!B2432</f>
        <v>26-04-2018 05:59</v>
      </c>
      <c r="C2431" s="31" t="str">
        <f>'Chi tiet (card)'!C2432</f>
        <v>01677888491</v>
      </c>
      <c r="D2431" s="95">
        <f t="shared" si="76"/>
        <v>11</v>
      </c>
      <c r="E2431" s="95" t="str">
        <f t="shared" si="77"/>
        <v>01677888XXX</v>
      </c>
      <c r="F2431" s="6" t="str">
        <f>'Chi tiet (card)'!D2432</f>
        <v>Viettel</v>
      </c>
      <c r="G2431" s="11">
        <f>'Chi tiet (card)'!E2432</f>
        <v>50000</v>
      </c>
    </row>
    <row r="2432" spans="1:7" hidden="1" x14ac:dyDescent="0.2">
      <c r="A2432" s="31">
        <f>'Chi tiet (card)'!A2433</f>
        <v>43216</v>
      </c>
      <c r="B2432" s="31" t="str">
        <f>'Chi tiet (card)'!B2433</f>
        <v>26-04-2018 05:50</v>
      </c>
      <c r="C2432" s="31" t="str">
        <f>'Chi tiet (card)'!C2433</f>
        <v>01257152821</v>
      </c>
      <c r="D2432" s="95">
        <f t="shared" si="76"/>
        <v>11</v>
      </c>
      <c r="E2432" s="95" t="str">
        <f t="shared" si="77"/>
        <v>01257152XXX</v>
      </c>
      <c r="F2432" s="6" t="str">
        <f>'Chi tiet (card)'!D2433</f>
        <v>Vinaphone</v>
      </c>
      <c r="G2432" s="11">
        <f>'Chi tiet (card)'!E2433</f>
        <v>50000</v>
      </c>
    </row>
    <row r="2433" spans="1:7" hidden="1" x14ac:dyDescent="0.2">
      <c r="A2433" s="31">
        <f>'Chi tiet (card)'!A2434</f>
        <v>43216</v>
      </c>
      <c r="B2433" s="31" t="str">
        <f>'Chi tiet (card)'!B2434</f>
        <v>26-04-2018 05:14</v>
      </c>
      <c r="C2433" s="31" t="str">
        <f>'Chi tiet (card)'!C2434</f>
        <v>01224727240</v>
      </c>
      <c r="D2433" s="95">
        <f t="shared" si="76"/>
        <v>11</v>
      </c>
      <c r="E2433" s="95" t="str">
        <f t="shared" si="77"/>
        <v>01224727XXX</v>
      </c>
      <c r="F2433" s="6" t="str">
        <f>'Chi tiet (card)'!D2434</f>
        <v>Mobifone</v>
      </c>
      <c r="G2433" s="11">
        <f>'Chi tiet (card)'!E2434</f>
        <v>100000</v>
      </c>
    </row>
    <row r="2434" spans="1:7" hidden="1" x14ac:dyDescent="0.2">
      <c r="A2434" s="31">
        <f>'Chi tiet (card)'!A2435</f>
        <v>43217</v>
      </c>
      <c r="B2434" s="31" t="str">
        <f>'Chi tiet (card)'!B2435</f>
        <v>27-04-2018 23:00</v>
      </c>
      <c r="C2434" s="31" t="str">
        <f>'Chi tiet (card)'!C2435</f>
        <v>0973348708</v>
      </c>
      <c r="D2434" s="95">
        <f t="shared" si="76"/>
        <v>10</v>
      </c>
      <c r="E2434" s="95" t="str">
        <f t="shared" si="77"/>
        <v>0973348XXX</v>
      </c>
      <c r="F2434" s="6" t="str">
        <f>'Chi tiet (card)'!D2435</f>
        <v>Viettel</v>
      </c>
      <c r="G2434" s="11">
        <f>'Chi tiet (card)'!E2435</f>
        <v>50000</v>
      </c>
    </row>
    <row r="2435" spans="1:7" hidden="1" x14ac:dyDescent="0.2">
      <c r="A2435" s="31">
        <f>'Chi tiet (card)'!A2436</f>
        <v>43217</v>
      </c>
      <c r="B2435" s="31" t="str">
        <f>'Chi tiet (card)'!B2436</f>
        <v>27-04-2018 22:34</v>
      </c>
      <c r="C2435" s="31" t="str">
        <f>'Chi tiet (card)'!C2436</f>
        <v>01686865175</v>
      </c>
      <c r="D2435" s="95">
        <f t="shared" si="76"/>
        <v>11</v>
      </c>
      <c r="E2435" s="95" t="str">
        <f t="shared" si="77"/>
        <v>01686865XXX</v>
      </c>
      <c r="F2435" s="6" t="str">
        <f>'Chi tiet (card)'!D2436</f>
        <v>Viettel</v>
      </c>
      <c r="G2435" s="11">
        <f>'Chi tiet (card)'!E2436</f>
        <v>50000</v>
      </c>
    </row>
    <row r="2436" spans="1:7" hidden="1" x14ac:dyDescent="0.2">
      <c r="A2436" s="31">
        <f>'Chi tiet (card)'!A2437</f>
        <v>43217</v>
      </c>
      <c r="B2436" s="31" t="str">
        <f>'Chi tiet (card)'!B2437</f>
        <v>27-04-2018 22:33</v>
      </c>
      <c r="C2436" s="31" t="str">
        <f>'Chi tiet (card)'!C2437</f>
        <v>0979917087</v>
      </c>
      <c r="D2436" s="95">
        <f t="shared" si="76"/>
        <v>10</v>
      </c>
      <c r="E2436" s="95" t="str">
        <f t="shared" si="77"/>
        <v>0979917XXX</v>
      </c>
      <c r="F2436" s="6" t="str">
        <f>'Chi tiet (card)'!D2437</f>
        <v>Viettel</v>
      </c>
      <c r="G2436" s="11">
        <f>'Chi tiet (card)'!E2437</f>
        <v>100000</v>
      </c>
    </row>
    <row r="2437" spans="1:7" hidden="1" x14ac:dyDescent="0.2">
      <c r="A2437" s="31">
        <f>'Chi tiet (card)'!A2438</f>
        <v>43217</v>
      </c>
      <c r="B2437" s="31" t="str">
        <f>'Chi tiet (card)'!B2438</f>
        <v>27-04-2018 22:32</v>
      </c>
      <c r="C2437" s="31" t="str">
        <f>'Chi tiet (card)'!C2438</f>
        <v>01674577991</v>
      </c>
      <c r="D2437" s="95">
        <f t="shared" si="76"/>
        <v>11</v>
      </c>
      <c r="E2437" s="95" t="str">
        <f t="shared" si="77"/>
        <v>01674577XXX</v>
      </c>
      <c r="F2437" s="6" t="str">
        <f>'Chi tiet (card)'!D2438</f>
        <v>Viettel</v>
      </c>
      <c r="G2437" s="11">
        <f>'Chi tiet (card)'!E2438</f>
        <v>50000</v>
      </c>
    </row>
    <row r="2438" spans="1:7" hidden="1" x14ac:dyDescent="0.2">
      <c r="A2438" s="31">
        <f>'Chi tiet (card)'!A2439</f>
        <v>43217</v>
      </c>
      <c r="B2438" s="31" t="str">
        <f>'Chi tiet (card)'!B2439</f>
        <v>27-04-2018 22:32</v>
      </c>
      <c r="C2438" s="31" t="str">
        <f>'Chi tiet (card)'!C2439</f>
        <v>01697471976</v>
      </c>
      <c r="D2438" s="95">
        <f t="shared" si="76"/>
        <v>11</v>
      </c>
      <c r="E2438" s="95" t="str">
        <f t="shared" si="77"/>
        <v>01697471XXX</v>
      </c>
      <c r="F2438" s="6" t="str">
        <f>'Chi tiet (card)'!D2439</f>
        <v>Viettel</v>
      </c>
      <c r="G2438" s="11">
        <f>'Chi tiet (card)'!E2439</f>
        <v>50000</v>
      </c>
    </row>
    <row r="2439" spans="1:7" hidden="1" x14ac:dyDescent="0.2">
      <c r="A2439" s="31">
        <f>'Chi tiet (card)'!A2440</f>
        <v>43217</v>
      </c>
      <c r="B2439" s="31" t="str">
        <f>'Chi tiet (card)'!B2440</f>
        <v>27-04-2018 22:31</v>
      </c>
      <c r="C2439" s="31" t="str">
        <f>'Chi tiet (card)'!C2440</f>
        <v>01632756185</v>
      </c>
      <c r="D2439" s="95">
        <f t="shared" si="76"/>
        <v>11</v>
      </c>
      <c r="E2439" s="95" t="str">
        <f t="shared" si="77"/>
        <v>01632756XXX</v>
      </c>
      <c r="F2439" s="6" t="str">
        <f>'Chi tiet (card)'!D2440</f>
        <v>Viettel</v>
      </c>
      <c r="G2439" s="11">
        <f>'Chi tiet (card)'!E2440</f>
        <v>50000</v>
      </c>
    </row>
    <row r="2440" spans="1:7" hidden="1" x14ac:dyDescent="0.2">
      <c r="A2440" s="31">
        <f>'Chi tiet (card)'!A2441</f>
        <v>43217</v>
      </c>
      <c r="B2440" s="31" t="str">
        <f>'Chi tiet (card)'!B2441</f>
        <v>27-04-2018 22:30</v>
      </c>
      <c r="C2440" s="31" t="str">
        <f>'Chi tiet (card)'!C2441</f>
        <v>01687719003</v>
      </c>
      <c r="D2440" s="95">
        <f t="shared" si="76"/>
        <v>11</v>
      </c>
      <c r="E2440" s="95" t="str">
        <f t="shared" si="77"/>
        <v>01687719XXX</v>
      </c>
      <c r="F2440" s="6" t="str">
        <f>'Chi tiet (card)'!D2441</f>
        <v>Viettel</v>
      </c>
      <c r="G2440" s="11">
        <f>'Chi tiet (card)'!E2441</f>
        <v>100000</v>
      </c>
    </row>
    <row r="2441" spans="1:7" hidden="1" x14ac:dyDescent="0.2">
      <c r="A2441" s="31">
        <f>'Chi tiet (card)'!A2442</f>
        <v>43217</v>
      </c>
      <c r="B2441" s="31" t="str">
        <f>'Chi tiet (card)'!B2442</f>
        <v>27-04-2018 22:24</v>
      </c>
      <c r="C2441" s="31" t="str">
        <f>'Chi tiet (card)'!C2442</f>
        <v>01676876875</v>
      </c>
      <c r="D2441" s="95">
        <f t="shared" si="76"/>
        <v>11</v>
      </c>
      <c r="E2441" s="95" t="str">
        <f t="shared" si="77"/>
        <v>01676876XXX</v>
      </c>
      <c r="F2441" s="6" t="str">
        <f>'Chi tiet (card)'!D2442</f>
        <v>Viettel</v>
      </c>
      <c r="G2441" s="11">
        <f>'Chi tiet (card)'!E2442</f>
        <v>50000</v>
      </c>
    </row>
    <row r="2442" spans="1:7" hidden="1" x14ac:dyDescent="0.2">
      <c r="A2442" s="31">
        <f>'Chi tiet (card)'!A2443</f>
        <v>43217</v>
      </c>
      <c r="B2442" s="31" t="str">
        <f>'Chi tiet (card)'!B2443</f>
        <v>27-04-2018 22:23</v>
      </c>
      <c r="C2442" s="31" t="str">
        <f>'Chi tiet (card)'!C2443</f>
        <v>0984847185</v>
      </c>
      <c r="D2442" s="95">
        <f t="shared" si="76"/>
        <v>10</v>
      </c>
      <c r="E2442" s="95" t="str">
        <f t="shared" si="77"/>
        <v>0984847XXX</v>
      </c>
      <c r="F2442" s="6" t="str">
        <f>'Chi tiet (card)'!D2443</f>
        <v>Viettel</v>
      </c>
      <c r="G2442" s="11">
        <f>'Chi tiet (card)'!E2443</f>
        <v>50000</v>
      </c>
    </row>
    <row r="2443" spans="1:7" hidden="1" x14ac:dyDescent="0.2">
      <c r="A2443" s="31">
        <f>'Chi tiet (card)'!A2444</f>
        <v>43217</v>
      </c>
      <c r="B2443" s="31" t="str">
        <f>'Chi tiet (card)'!B2444</f>
        <v>27-04-2018 22:11</v>
      </c>
      <c r="C2443" s="31" t="str">
        <f>'Chi tiet (card)'!C2444</f>
        <v>01639375466</v>
      </c>
      <c r="D2443" s="95">
        <f t="shared" si="76"/>
        <v>11</v>
      </c>
      <c r="E2443" s="95" t="str">
        <f t="shared" si="77"/>
        <v>01639375XXX</v>
      </c>
      <c r="F2443" s="6" t="str">
        <f>'Chi tiet (card)'!D2444</f>
        <v>Viettel</v>
      </c>
      <c r="G2443" s="11">
        <f>'Chi tiet (card)'!E2444</f>
        <v>50000</v>
      </c>
    </row>
    <row r="2444" spans="1:7" hidden="1" x14ac:dyDescent="0.2">
      <c r="A2444" s="31">
        <f>'Chi tiet (card)'!A2445</f>
        <v>43217</v>
      </c>
      <c r="B2444" s="31" t="str">
        <f>'Chi tiet (card)'!B2445</f>
        <v>27-04-2018 22:00</v>
      </c>
      <c r="C2444" s="31" t="str">
        <f>'Chi tiet (card)'!C2445</f>
        <v>01689365663</v>
      </c>
      <c r="D2444" s="95">
        <f t="shared" ref="D2444:D2507" si="78">LEN(C2444)</f>
        <v>11</v>
      </c>
      <c r="E2444" s="95" t="str">
        <f t="shared" ref="E2444:E2507" si="79">IF(D2444=11,LEFT(C2444,8)&amp;"XXX",LEFT(C2444,7)&amp;"XXX")</f>
        <v>01689365XXX</v>
      </c>
      <c r="F2444" s="6" t="str">
        <f>'Chi tiet (card)'!D2445</f>
        <v>Viettel</v>
      </c>
      <c r="G2444" s="11">
        <f>'Chi tiet (card)'!E2445</f>
        <v>50000</v>
      </c>
    </row>
    <row r="2445" spans="1:7" hidden="1" x14ac:dyDescent="0.2">
      <c r="A2445" s="31">
        <f>'Chi tiet (card)'!A2446</f>
        <v>43217</v>
      </c>
      <c r="B2445" s="31" t="str">
        <f>'Chi tiet (card)'!B2446</f>
        <v>27-04-2018 21:57</v>
      </c>
      <c r="C2445" s="31" t="str">
        <f>'Chi tiet (card)'!C2446</f>
        <v>0976150301</v>
      </c>
      <c r="D2445" s="95">
        <f t="shared" si="78"/>
        <v>10</v>
      </c>
      <c r="E2445" s="95" t="str">
        <f t="shared" si="79"/>
        <v>0976150XXX</v>
      </c>
      <c r="F2445" s="6" t="str">
        <f>'Chi tiet (card)'!D2446</f>
        <v>Viettel</v>
      </c>
      <c r="G2445" s="11">
        <f>'Chi tiet (card)'!E2446</f>
        <v>100000</v>
      </c>
    </row>
    <row r="2446" spans="1:7" hidden="1" x14ac:dyDescent="0.2">
      <c r="A2446" s="31">
        <f>'Chi tiet (card)'!A2447</f>
        <v>43217</v>
      </c>
      <c r="B2446" s="31" t="str">
        <f>'Chi tiet (card)'!B2447</f>
        <v>27-04-2018 21:51</v>
      </c>
      <c r="C2446" s="31" t="str">
        <f>'Chi tiet (card)'!C2447</f>
        <v>0987816907</v>
      </c>
      <c r="D2446" s="95">
        <f t="shared" si="78"/>
        <v>10</v>
      </c>
      <c r="E2446" s="95" t="str">
        <f t="shared" si="79"/>
        <v>0987816XXX</v>
      </c>
      <c r="F2446" s="6" t="str">
        <f>'Chi tiet (card)'!D2447</f>
        <v>Viettel</v>
      </c>
      <c r="G2446" s="11">
        <f>'Chi tiet (card)'!E2447</f>
        <v>50000</v>
      </c>
    </row>
    <row r="2447" spans="1:7" hidden="1" x14ac:dyDescent="0.2">
      <c r="A2447" s="31">
        <f>'Chi tiet (card)'!A2448</f>
        <v>43217</v>
      </c>
      <c r="B2447" s="31" t="str">
        <f>'Chi tiet (card)'!B2448</f>
        <v>27-04-2018 21:43</v>
      </c>
      <c r="C2447" s="31" t="str">
        <f>'Chi tiet (card)'!C2448</f>
        <v>01218641875</v>
      </c>
      <c r="D2447" s="95">
        <f t="shared" si="78"/>
        <v>11</v>
      </c>
      <c r="E2447" s="95" t="str">
        <f t="shared" si="79"/>
        <v>01218641XXX</v>
      </c>
      <c r="F2447" s="6" t="str">
        <f>'Chi tiet (card)'!D2448</f>
        <v>Mobifone</v>
      </c>
      <c r="G2447" s="11">
        <f>'Chi tiet (card)'!E2448</f>
        <v>100000</v>
      </c>
    </row>
    <row r="2448" spans="1:7" hidden="1" x14ac:dyDescent="0.2">
      <c r="A2448" s="31">
        <f>'Chi tiet (card)'!A2449</f>
        <v>43217</v>
      </c>
      <c r="B2448" s="31" t="str">
        <f>'Chi tiet (card)'!B2449</f>
        <v>27-04-2018 21:40</v>
      </c>
      <c r="C2448" s="31" t="str">
        <f>'Chi tiet (card)'!C2449</f>
        <v>0986867257</v>
      </c>
      <c r="D2448" s="95">
        <f t="shared" si="78"/>
        <v>10</v>
      </c>
      <c r="E2448" s="95" t="str">
        <f t="shared" si="79"/>
        <v>0986867XXX</v>
      </c>
      <c r="F2448" s="6" t="str">
        <f>'Chi tiet (card)'!D2449</f>
        <v>Viettel</v>
      </c>
      <c r="G2448" s="11">
        <f>'Chi tiet (card)'!E2449</f>
        <v>100000</v>
      </c>
    </row>
    <row r="2449" spans="1:7" hidden="1" x14ac:dyDescent="0.2">
      <c r="A2449" s="31">
        <f>'Chi tiet (card)'!A2450</f>
        <v>43217</v>
      </c>
      <c r="B2449" s="31" t="str">
        <f>'Chi tiet (card)'!B2450</f>
        <v>27-04-2018 21:21</v>
      </c>
      <c r="C2449" s="31" t="str">
        <f>'Chi tiet (card)'!C2450</f>
        <v>01679473228</v>
      </c>
      <c r="D2449" s="95">
        <f t="shared" si="78"/>
        <v>11</v>
      </c>
      <c r="E2449" s="95" t="str">
        <f t="shared" si="79"/>
        <v>01679473XXX</v>
      </c>
      <c r="F2449" s="6" t="str">
        <f>'Chi tiet (card)'!D2450</f>
        <v>Viettel</v>
      </c>
      <c r="G2449" s="11">
        <f>'Chi tiet (card)'!E2450</f>
        <v>100000</v>
      </c>
    </row>
    <row r="2450" spans="1:7" hidden="1" x14ac:dyDescent="0.2">
      <c r="A2450" s="31">
        <f>'Chi tiet (card)'!A2451</f>
        <v>43217</v>
      </c>
      <c r="B2450" s="31" t="str">
        <f>'Chi tiet (card)'!B2451</f>
        <v>27-04-2018 21:06</v>
      </c>
      <c r="C2450" s="31" t="str">
        <f>'Chi tiet (card)'!C2451</f>
        <v>01672277745</v>
      </c>
      <c r="D2450" s="95">
        <f t="shared" si="78"/>
        <v>11</v>
      </c>
      <c r="E2450" s="95" t="str">
        <f t="shared" si="79"/>
        <v>01672277XXX</v>
      </c>
      <c r="F2450" s="6" t="str">
        <f>'Chi tiet (card)'!D2451</f>
        <v>Viettel</v>
      </c>
      <c r="G2450" s="11">
        <f>'Chi tiet (card)'!E2451</f>
        <v>50000</v>
      </c>
    </row>
    <row r="2451" spans="1:7" hidden="1" x14ac:dyDescent="0.2">
      <c r="A2451" s="31">
        <f>'Chi tiet (card)'!A2452</f>
        <v>43217</v>
      </c>
      <c r="B2451" s="31" t="str">
        <f>'Chi tiet (card)'!B2452</f>
        <v>27-04-2018 21:03</v>
      </c>
      <c r="C2451" s="31" t="str">
        <f>'Chi tiet (card)'!C2452</f>
        <v>0917922329</v>
      </c>
      <c r="D2451" s="95">
        <f t="shared" si="78"/>
        <v>10</v>
      </c>
      <c r="E2451" s="95" t="str">
        <f t="shared" si="79"/>
        <v>0917922XXX</v>
      </c>
      <c r="F2451" s="6" t="str">
        <f>'Chi tiet (card)'!D2452</f>
        <v>Vinaphone</v>
      </c>
      <c r="G2451" s="11">
        <f>'Chi tiet (card)'!E2452</f>
        <v>100000</v>
      </c>
    </row>
    <row r="2452" spans="1:7" hidden="1" x14ac:dyDescent="0.2">
      <c r="A2452" s="31">
        <f>'Chi tiet (card)'!A2453</f>
        <v>43217</v>
      </c>
      <c r="B2452" s="31" t="str">
        <f>'Chi tiet (card)'!B2453</f>
        <v>27-04-2018 21:01</v>
      </c>
      <c r="C2452" s="31" t="str">
        <f>'Chi tiet (card)'!C2453</f>
        <v>01667299660</v>
      </c>
      <c r="D2452" s="95">
        <f t="shared" si="78"/>
        <v>11</v>
      </c>
      <c r="E2452" s="95" t="str">
        <f t="shared" si="79"/>
        <v>01667299XXX</v>
      </c>
      <c r="F2452" s="6" t="str">
        <f>'Chi tiet (card)'!D2453</f>
        <v>Viettel</v>
      </c>
      <c r="G2452" s="11">
        <f>'Chi tiet (card)'!E2453</f>
        <v>100000</v>
      </c>
    </row>
    <row r="2453" spans="1:7" hidden="1" x14ac:dyDescent="0.2">
      <c r="A2453" s="31">
        <f>'Chi tiet (card)'!A2454</f>
        <v>43217</v>
      </c>
      <c r="B2453" s="31" t="str">
        <f>'Chi tiet (card)'!B2454</f>
        <v>27-04-2018 21:01</v>
      </c>
      <c r="C2453" s="31" t="str">
        <f>'Chi tiet (card)'!C2454</f>
        <v>01694427310</v>
      </c>
      <c r="D2453" s="95">
        <f t="shared" si="78"/>
        <v>11</v>
      </c>
      <c r="E2453" s="95" t="str">
        <f t="shared" si="79"/>
        <v>01694427XXX</v>
      </c>
      <c r="F2453" s="6" t="str">
        <f>'Chi tiet (card)'!D2454</f>
        <v>Viettel</v>
      </c>
      <c r="G2453" s="11">
        <f>'Chi tiet (card)'!E2454</f>
        <v>50000</v>
      </c>
    </row>
    <row r="2454" spans="1:7" hidden="1" x14ac:dyDescent="0.2">
      <c r="A2454" s="31">
        <f>'Chi tiet (card)'!A2455</f>
        <v>43217</v>
      </c>
      <c r="B2454" s="31" t="str">
        <f>'Chi tiet (card)'!B2455</f>
        <v>27-04-2018 20:55</v>
      </c>
      <c r="C2454" s="31" t="str">
        <f>'Chi tiet (card)'!C2455</f>
        <v>01686358964</v>
      </c>
      <c r="D2454" s="95">
        <f t="shared" si="78"/>
        <v>11</v>
      </c>
      <c r="E2454" s="95" t="str">
        <f t="shared" si="79"/>
        <v>01686358XXX</v>
      </c>
      <c r="F2454" s="6" t="str">
        <f>'Chi tiet (card)'!D2455</f>
        <v>Viettel</v>
      </c>
      <c r="G2454" s="11">
        <f>'Chi tiet (card)'!E2455</f>
        <v>100000</v>
      </c>
    </row>
    <row r="2455" spans="1:7" hidden="1" x14ac:dyDescent="0.2">
      <c r="A2455" s="31">
        <f>'Chi tiet (card)'!A2456</f>
        <v>43217</v>
      </c>
      <c r="B2455" s="31" t="str">
        <f>'Chi tiet (card)'!B2456</f>
        <v>27-04-2018 20:48</v>
      </c>
      <c r="C2455" s="31" t="str">
        <f>'Chi tiet (card)'!C2456</f>
        <v>0988827544</v>
      </c>
      <c r="D2455" s="95">
        <f t="shared" si="78"/>
        <v>10</v>
      </c>
      <c r="E2455" s="95" t="str">
        <f t="shared" si="79"/>
        <v>0988827XXX</v>
      </c>
      <c r="F2455" s="6" t="str">
        <f>'Chi tiet (card)'!D2456</f>
        <v>Viettel</v>
      </c>
      <c r="G2455" s="11">
        <f>'Chi tiet (card)'!E2456</f>
        <v>100000</v>
      </c>
    </row>
    <row r="2456" spans="1:7" hidden="1" x14ac:dyDescent="0.2">
      <c r="A2456" s="31">
        <f>'Chi tiet (card)'!A2457</f>
        <v>43217</v>
      </c>
      <c r="B2456" s="31" t="str">
        <f>'Chi tiet (card)'!B2457</f>
        <v>27-04-2018 20:40</v>
      </c>
      <c r="C2456" s="31" t="str">
        <f>'Chi tiet (card)'!C2457</f>
        <v>01693349808</v>
      </c>
      <c r="D2456" s="95">
        <f t="shared" si="78"/>
        <v>11</v>
      </c>
      <c r="E2456" s="95" t="str">
        <f t="shared" si="79"/>
        <v>01693349XXX</v>
      </c>
      <c r="F2456" s="6" t="str">
        <f>'Chi tiet (card)'!D2457</f>
        <v>Viettel</v>
      </c>
      <c r="G2456" s="11">
        <f>'Chi tiet (card)'!E2457</f>
        <v>100000</v>
      </c>
    </row>
    <row r="2457" spans="1:7" hidden="1" x14ac:dyDescent="0.2">
      <c r="A2457" s="31">
        <f>'Chi tiet (card)'!A2458</f>
        <v>43217</v>
      </c>
      <c r="B2457" s="31" t="str">
        <f>'Chi tiet (card)'!B2458</f>
        <v>27-04-2018 20:38</v>
      </c>
      <c r="C2457" s="31" t="str">
        <f>'Chi tiet (card)'!C2458</f>
        <v>0946496846</v>
      </c>
      <c r="D2457" s="95">
        <f t="shared" si="78"/>
        <v>10</v>
      </c>
      <c r="E2457" s="95" t="str">
        <f t="shared" si="79"/>
        <v>0946496XXX</v>
      </c>
      <c r="F2457" s="6" t="str">
        <f>'Chi tiet (card)'!D2458</f>
        <v>Vinaphone</v>
      </c>
      <c r="G2457" s="11">
        <f>'Chi tiet (card)'!E2458</f>
        <v>50000</v>
      </c>
    </row>
    <row r="2458" spans="1:7" hidden="1" x14ac:dyDescent="0.2">
      <c r="A2458" s="31">
        <f>'Chi tiet (card)'!A2459</f>
        <v>43217</v>
      </c>
      <c r="B2458" s="31" t="str">
        <f>'Chi tiet (card)'!B2459</f>
        <v>27-04-2018 20:32</v>
      </c>
      <c r="C2458" s="31" t="str">
        <f>'Chi tiet (card)'!C2459</f>
        <v>01669511208</v>
      </c>
      <c r="D2458" s="95">
        <f t="shared" si="78"/>
        <v>11</v>
      </c>
      <c r="E2458" s="95" t="str">
        <f t="shared" si="79"/>
        <v>01669511XXX</v>
      </c>
      <c r="F2458" s="6" t="str">
        <f>'Chi tiet (card)'!D2459</f>
        <v>Viettel</v>
      </c>
      <c r="G2458" s="11">
        <f>'Chi tiet (card)'!E2459</f>
        <v>50000</v>
      </c>
    </row>
    <row r="2459" spans="1:7" hidden="1" x14ac:dyDescent="0.2">
      <c r="A2459" s="31">
        <f>'Chi tiet (card)'!A2460</f>
        <v>43217</v>
      </c>
      <c r="B2459" s="31" t="str">
        <f>'Chi tiet (card)'!B2460</f>
        <v>27-04-2018 20:31</v>
      </c>
      <c r="C2459" s="31" t="str">
        <f>'Chi tiet (card)'!C2460</f>
        <v>0965299879</v>
      </c>
      <c r="D2459" s="95">
        <f t="shared" si="78"/>
        <v>10</v>
      </c>
      <c r="E2459" s="95" t="str">
        <f t="shared" si="79"/>
        <v>0965299XXX</v>
      </c>
      <c r="F2459" s="6" t="str">
        <f>'Chi tiet (card)'!D2460</f>
        <v>Viettel</v>
      </c>
      <c r="G2459" s="11">
        <f>'Chi tiet (card)'!E2460</f>
        <v>50000</v>
      </c>
    </row>
    <row r="2460" spans="1:7" hidden="1" x14ac:dyDescent="0.2">
      <c r="A2460" s="31">
        <f>'Chi tiet (card)'!A2461</f>
        <v>43217</v>
      </c>
      <c r="B2460" s="31" t="str">
        <f>'Chi tiet (card)'!B2461</f>
        <v>27-04-2018 20:30</v>
      </c>
      <c r="C2460" s="31" t="str">
        <f>'Chi tiet (card)'!C2461</f>
        <v>0868103257</v>
      </c>
      <c r="D2460" s="95">
        <f t="shared" si="78"/>
        <v>10</v>
      </c>
      <c r="E2460" s="95" t="str">
        <f t="shared" si="79"/>
        <v>0868103XXX</v>
      </c>
      <c r="F2460" s="6" t="str">
        <f>'Chi tiet (card)'!D2461</f>
        <v>Viettel</v>
      </c>
      <c r="G2460" s="11">
        <f>'Chi tiet (card)'!E2461</f>
        <v>50000</v>
      </c>
    </row>
    <row r="2461" spans="1:7" hidden="1" x14ac:dyDescent="0.2">
      <c r="A2461" s="31">
        <f>'Chi tiet (card)'!A2462</f>
        <v>43217</v>
      </c>
      <c r="B2461" s="31" t="str">
        <f>'Chi tiet (card)'!B2462</f>
        <v>27-04-2018 20:24</v>
      </c>
      <c r="C2461" s="31" t="str">
        <f>'Chi tiet (card)'!C2462</f>
        <v>01632832016</v>
      </c>
      <c r="D2461" s="95">
        <f t="shared" si="78"/>
        <v>11</v>
      </c>
      <c r="E2461" s="95" t="str">
        <f t="shared" si="79"/>
        <v>01632832XXX</v>
      </c>
      <c r="F2461" s="6" t="str">
        <f>'Chi tiet (card)'!D2462</f>
        <v>Viettel</v>
      </c>
      <c r="G2461" s="11">
        <f>'Chi tiet (card)'!E2462</f>
        <v>50000</v>
      </c>
    </row>
    <row r="2462" spans="1:7" hidden="1" x14ac:dyDescent="0.2">
      <c r="A2462" s="31">
        <f>'Chi tiet (card)'!A2463</f>
        <v>43217</v>
      </c>
      <c r="B2462" s="31" t="str">
        <f>'Chi tiet (card)'!B2463</f>
        <v>27-04-2018 20:18</v>
      </c>
      <c r="C2462" s="31" t="str">
        <f>'Chi tiet (card)'!C2463</f>
        <v>01657171492</v>
      </c>
      <c r="D2462" s="95">
        <f t="shared" si="78"/>
        <v>11</v>
      </c>
      <c r="E2462" s="95" t="str">
        <f t="shared" si="79"/>
        <v>01657171XXX</v>
      </c>
      <c r="F2462" s="6" t="str">
        <f>'Chi tiet (card)'!D2463</f>
        <v>Viettel</v>
      </c>
      <c r="G2462" s="11">
        <f>'Chi tiet (card)'!E2463</f>
        <v>100000</v>
      </c>
    </row>
    <row r="2463" spans="1:7" hidden="1" x14ac:dyDescent="0.2">
      <c r="A2463" s="31">
        <f>'Chi tiet (card)'!A2464</f>
        <v>43217</v>
      </c>
      <c r="B2463" s="31" t="str">
        <f>'Chi tiet (card)'!B2464</f>
        <v>27-04-2018 20:13</v>
      </c>
      <c r="C2463" s="31" t="str">
        <f>'Chi tiet (card)'!C2464</f>
        <v>01283851578</v>
      </c>
      <c r="D2463" s="95">
        <f t="shared" si="78"/>
        <v>11</v>
      </c>
      <c r="E2463" s="95" t="str">
        <f t="shared" si="79"/>
        <v>01283851XXX</v>
      </c>
      <c r="F2463" s="6" t="str">
        <f>'Chi tiet (card)'!D2464</f>
        <v>Mobifone</v>
      </c>
      <c r="G2463" s="11">
        <f>'Chi tiet (card)'!E2464</f>
        <v>50000</v>
      </c>
    </row>
    <row r="2464" spans="1:7" hidden="1" x14ac:dyDescent="0.2">
      <c r="A2464" s="31">
        <f>'Chi tiet (card)'!A2465</f>
        <v>43217</v>
      </c>
      <c r="B2464" s="31" t="str">
        <f>'Chi tiet (card)'!B2465</f>
        <v>27-04-2018 20:04</v>
      </c>
      <c r="C2464" s="31" t="str">
        <f>'Chi tiet (card)'!C2465</f>
        <v>01278950859</v>
      </c>
      <c r="D2464" s="95">
        <f t="shared" si="78"/>
        <v>11</v>
      </c>
      <c r="E2464" s="95" t="str">
        <f t="shared" si="79"/>
        <v>01278950XXX</v>
      </c>
      <c r="F2464" s="6" t="str">
        <f>'Chi tiet (card)'!D2465</f>
        <v>Vinaphone</v>
      </c>
      <c r="G2464" s="11">
        <f>'Chi tiet (card)'!E2465</f>
        <v>50000</v>
      </c>
    </row>
    <row r="2465" spans="1:7" hidden="1" x14ac:dyDescent="0.2">
      <c r="A2465" s="31">
        <f>'Chi tiet (card)'!A2466</f>
        <v>43217</v>
      </c>
      <c r="B2465" s="31" t="str">
        <f>'Chi tiet (card)'!B2466</f>
        <v>27-04-2018 20:01</v>
      </c>
      <c r="C2465" s="31" t="str">
        <f>'Chi tiet (card)'!C2466</f>
        <v>01684798335</v>
      </c>
      <c r="D2465" s="95">
        <f t="shared" si="78"/>
        <v>11</v>
      </c>
      <c r="E2465" s="95" t="str">
        <f t="shared" si="79"/>
        <v>01684798XXX</v>
      </c>
      <c r="F2465" s="6" t="str">
        <f>'Chi tiet (card)'!D2466</f>
        <v>Viettel</v>
      </c>
      <c r="G2465" s="11">
        <f>'Chi tiet (card)'!E2466</f>
        <v>100000</v>
      </c>
    </row>
    <row r="2466" spans="1:7" hidden="1" x14ac:dyDescent="0.2">
      <c r="A2466" s="31">
        <f>'Chi tiet (card)'!A2467</f>
        <v>43217</v>
      </c>
      <c r="B2466" s="31" t="str">
        <f>'Chi tiet (card)'!B2467</f>
        <v>27-04-2018 19:59</v>
      </c>
      <c r="C2466" s="31" t="str">
        <f>'Chi tiet (card)'!C2467</f>
        <v>01284658207</v>
      </c>
      <c r="D2466" s="95">
        <f t="shared" si="78"/>
        <v>11</v>
      </c>
      <c r="E2466" s="95" t="str">
        <f t="shared" si="79"/>
        <v>01284658XXX</v>
      </c>
      <c r="F2466" s="6" t="str">
        <f>'Chi tiet (card)'!D2467</f>
        <v>Mobifone</v>
      </c>
      <c r="G2466" s="11">
        <f>'Chi tiet (card)'!E2467</f>
        <v>50000</v>
      </c>
    </row>
    <row r="2467" spans="1:7" hidden="1" x14ac:dyDescent="0.2">
      <c r="A2467" s="31">
        <f>'Chi tiet (card)'!A2468</f>
        <v>43217</v>
      </c>
      <c r="B2467" s="31" t="str">
        <f>'Chi tiet (card)'!B2468</f>
        <v>27-04-2018 19:55</v>
      </c>
      <c r="C2467" s="31" t="str">
        <f>'Chi tiet (card)'!C2468</f>
        <v>0968505755</v>
      </c>
      <c r="D2467" s="95">
        <f t="shared" si="78"/>
        <v>10</v>
      </c>
      <c r="E2467" s="95" t="str">
        <f t="shared" si="79"/>
        <v>0968505XXX</v>
      </c>
      <c r="F2467" s="6" t="str">
        <f>'Chi tiet (card)'!D2468</f>
        <v>Viettel</v>
      </c>
      <c r="G2467" s="11">
        <f>'Chi tiet (card)'!E2468</f>
        <v>50000</v>
      </c>
    </row>
    <row r="2468" spans="1:7" hidden="1" x14ac:dyDescent="0.2">
      <c r="A2468" s="31">
        <f>'Chi tiet (card)'!A2469</f>
        <v>43217</v>
      </c>
      <c r="B2468" s="31" t="str">
        <f>'Chi tiet (card)'!B2469</f>
        <v>27-04-2018 19:54</v>
      </c>
      <c r="C2468" s="31" t="str">
        <f>'Chi tiet (card)'!C2469</f>
        <v>01683174999</v>
      </c>
      <c r="D2468" s="95">
        <f t="shared" si="78"/>
        <v>11</v>
      </c>
      <c r="E2468" s="95" t="str">
        <f t="shared" si="79"/>
        <v>01683174XXX</v>
      </c>
      <c r="F2468" s="6" t="str">
        <f>'Chi tiet (card)'!D2469</f>
        <v>Viettel</v>
      </c>
      <c r="G2468" s="11">
        <f>'Chi tiet (card)'!E2469</f>
        <v>50000</v>
      </c>
    </row>
    <row r="2469" spans="1:7" hidden="1" x14ac:dyDescent="0.2">
      <c r="A2469" s="31">
        <f>'Chi tiet (card)'!A2470</f>
        <v>43217</v>
      </c>
      <c r="B2469" s="31" t="str">
        <f>'Chi tiet (card)'!B2470</f>
        <v>27-04-2018 19:37</v>
      </c>
      <c r="C2469" s="31" t="str">
        <f>'Chi tiet (card)'!C2470</f>
        <v>01254693642</v>
      </c>
      <c r="D2469" s="95">
        <f t="shared" si="78"/>
        <v>11</v>
      </c>
      <c r="E2469" s="95" t="str">
        <f t="shared" si="79"/>
        <v>01254693XXX</v>
      </c>
      <c r="F2469" s="6" t="str">
        <f>'Chi tiet (card)'!D2470</f>
        <v>Vinaphone</v>
      </c>
      <c r="G2469" s="11">
        <f>'Chi tiet (card)'!E2470</f>
        <v>50000</v>
      </c>
    </row>
    <row r="2470" spans="1:7" hidden="1" x14ac:dyDescent="0.2">
      <c r="A2470" s="31">
        <f>'Chi tiet (card)'!A2471</f>
        <v>43217</v>
      </c>
      <c r="B2470" s="31" t="str">
        <f>'Chi tiet (card)'!B2471</f>
        <v>27-04-2018 19:37</v>
      </c>
      <c r="C2470" s="31" t="str">
        <f>'Chi tiet (card)'!C2471</f>
        <v>01653595965</v>
      </c>
      <c r="D2470" s="95">
        <f t="shared" si="78"/>
        <v>11</v>
      </c>
      <c r="E2470" s="95" t="str">
        <f t="shared" si="79"/>
        <v>01653595XXX</v>
      </c>
      <c r="F2470" s="6" t="str">
        <f>'Chi tiet (card)'!D2471</f>
        <v>Viettel</v>
      </c>
      <c r="G2470" s="11">
        <f>'Chi tiet (card)'!E2471</f>
        <v>100000</v>
      </c>
    </row>
    <row r="2471" spans="1:7" hidden="1" x14ac:dyDescent="0.2">
      <c r="A2471" s="31">
        <f>'Chi tiet (card)'!A2472</f>
        <v>43217</v>
      </c>
      <c r="B2471" s="31" t="str">
        <f>'Chi tiet (card)'!B2472</f>
        <v>27-04-2018 19:36</v>
      </c>
      <c r="C2471" s="31" t="str">
        <f>'Chi tiet (card)'!C2472</f>
        <v>01649023883</v>
      </c>
      <c r="D2471" s="95">
        <f t="shared" si="78"/>
        <v>11</v>
      </c>
      <c r="E2471" s="95" t="str">
        <f t="shared" si="79"/>
        <v>01649023XXX</v>
      </c>
      <c r="F2471" s="6" t="str">
        <f>'Chi tiet (card)'!D2472</f>
        <v>Viettel</v>
      </c>
      <c r="G2471" s="11">
        <f>'Chi tiet (card)'!E2472</f>
        <v>50000</v>
      </c>
    </row>
    <row r="2472" spans="1:7" hidden="1" x14ac:dyDescent="0.2">
      <c r="A2472" s="31">
        <f>'Chi tiet (card)'!A2473</f>
        <v>43217</v>
      </c>
      <c r="B2472" s="31" t="str">
        <f>'Chi tiet (card)'!B2473</f>
        <v>27-04-2018 19:29</v>
      </c>
      <c r="C2472" s="31" t="str">
        <f>'Chi tiet (card)'!C2473</f>
        <v>0984216326</v>
      </c>
      <c r="D2472" s="95">
        <f t="shared" si="78"/>
        <v>10</v>
      </c>
      <c r="E2472" s="95" t="str">
        <f t="shared" si="79"/>
        <v>0984216XXX</v>
      </c>
      <c r="F2472" s="6" t="str">
        <f>'Chi tiet (card)'!D2473</f>
        <v>Viettel</v>
      </c>
      <c r="G2472" s="11">
        <f>'Chi tiet (card)'!E2473</f>
        <v>100000</v>
      </c>
    </row>
    <row r="2473" spans="1:7" hidden="1" x14ac:dyDescent="0.2">
      <c r="A2473" s="31">
        <f>'Chi tiet (card)'!A2474</f>
        <v>43217</v>
      </c>
      <c r="B2473" s="31" t="str">
        <f>'Chi tiet (card)'!B2474</f>
        <v>27-04-2018 19:15</v>
      </c>
      <c r="C2473" s="31" t="str">
        <f>'Chi tiet (card)'!C2474</f>
        <v>0982068768</v>
      </c>
      <c r="D2473" s="95">
        <f t="shared" si="78"/>
        <v>10</v>
      </c>
      <c r="E2473" s="95" t="str">
        <f t="shared" si="79"/>
        <v>0982068XXX</v>
      </c>
      <c r="F2473" s="6" t="str">
        <f>'Chi tiet (card)'!D2474</f>
        <v>Viettel</v>
      </c>
      <c r="G2473" s="11">
        <f>'Chi tiet (card)'!E2474</f>
        <v>100000</v>
      </c>
    </row>
    <row r="2474" spans="1:7" hidden="1" x14ac:dyDescent="0.2">
      <c r="A2474" s="31">
        <f>'Chi tiet (card)'!A2475</f>
        <v>43217</v>
      </c>
      <c r="B2474" s="31" t="str">
        <f>'Chi tiet (card)'!B2475</f>
        <v>27-04-2018 19:14</v>
      </c>
      <c r="C2474" s="31" t="str">
        <f>'Chi tiet (card)'!C2475</f>
        <v>01658162450</v>
      </c>
      <c r="D2474" s="95">
        <f t="shared" si="78"/>
        <v>11</v>
      </c>
      <c r="E2474" s="95" t="str">
        <f t="shared" si="79"/>
        <v>01658162XXX</v>
      </c>
      <c r="F2474" s="6" t="str">
        <f>'Chi tiet (card)'!D2475</f>
        <v>Viettel</v>
      </c>
      <c r="G2474" s="11">
        <f>'Chi tiet (card)'!E2475</f>
        <v>50000</v>
      </c>
    </row>
    <row r="2475" spans="1:7" hidden="1" x14ac:dyDescent="0.2">
      <c r="A2475" s="31">
        <f>'Chi tiet (card)'!A2476</f>
        <v>43217</v>
      </c>
      <c r="B2475" s="31" t="str">
        <f>'Chi tiet (card)'!B2476</f>
        <v>27-04-2018 19:13</v>
      </c>
      <c r="C2475" s="31" t="str">
        <f>'Chi tiet (card)'!C2476</f>
        <v>01635560658</v>
      </c>
      <c r="D2475" s="95">
        <f t="shared" si="78"/>
        <v>11</v>
      </c>
      <c r="E2475" s="95" t="str">
        <f t="shared" si="79"/>
        <v>01635560XXX</v>
      </c>
      <c r="F2475" s="6" t="str">
        <f>'Chi tiet (card)'!D2476</f>
        <v>Viettel</v>
      </c>
      <c r="G2475" s="11">
        <f>'Chi tiet (card)'!E2476</f>
        <v>100000</v>
      </c>
    </row>
    <row r="2476" spans="1:7" hidden="1" x14ac:dyDescent="0.2">
      <c r="A2476" s="31">
        <f>'Chi tiet (card)'!A2477</f>
        <v>43217</v>
      </c>
      <c r="B2476" s="31" t="str">
        <f>'Chi tiet (card)'!B2477</f>
        <v>27-04-2018 19:08</v>
      </c>
      <c r="C2476" s="31" t="str">
        <f>'Chi tiet (card)'!C2477</f>
        <v>01699249857</v>
      </c>
      <c r="D2476" s="95">
        <f t="shared" si="78"/>
        <v>11</v>
      </c>
      <c r="E2476" s="95" t="str">
        <f t="shared" si="79"/>
        <v>01699249XXX</v>
      </c>
      <c r="F2476" s="6" t="str">
        <f>'Chi tiet (card)'!D2477</f>
        <v>Viettel</v>
      </c>
      <c r="G2476" s="11">
        <f>'Chi tiet (card)'!E2477</f>
        <v>50000</v>
      </c>
    </row>
    <row r="2477" spans="1:7" hidden="1" x14ac:dyDescent="0.2">
      <c r="A2477" s="31">
        <f>'Chi tiet (card)'!A2478</f>
        <v>43217</v>
      </c>
      <c r="B2477" s="31" t="str">
        <f>'Chi tiet (card)'!B2478</f>
        <v>27-04-2018 19:07</v>
      </c>
      <c r="C2477" s="31" t="str">
        <f>'Chi tiet (card)'!C2478</f>
        <v>0886107077</v>
      </c>
      <c r="D2477" s="95">
        <f t="shared" si="78"/>
        <v>10</v>
      </c>
      <c r="E2477" s="95" t="str">
        <f t="shared" si="79"/>
        <v>0886107XXX</v>
      </c>
      <c r="F2477" s="6" t="str">
        <f>'Chi tiet (card)'!D2478</f>
        <v>Vinaphone</v>
      </c>
      <c r="G2477" s="11">
        <f>'Chi tiet (card)'!E2478</f>
        <v>50000</v>
      </c>
    </row>
    <row r="2478" spans="1:7" hidden="1" x14ac:dyDescent="0.2">
      <c r="A2478" s="31">
        <f>'Chi tiet (card)'!A2479</f>
        <v>43217</v>
      </c>
      <c r="B2478" s="31" t="str">
        <f>'Chi tiet (card)'!B2479</f>
        <v>27-04-2018 19:05</v>
      </c>
      <c r="C2478" s="31" t="str">
        <f>'Chi tiet (card)'!C2479</f>
        <v>01695283866</v>
      </c>
      <c r="D2478" s="95">
        <f t="shared" si="78"/>
        <v>11</v>
      </c>
      <c r="E2478" s="95" t="str">
        <f t="shared" si="79"/>
        <v>01695283XXX</v>
      </c>
      <c r="F2478" s="6" t="str">
        <f>'Chi tiet (card)'!D2479</f>
        <v>Viettel</v>
      </c>
      <c r="G2478" s="11">
        <f>'Chi tiet (card)'!E2479</f>
        <v>50000</v>
      </c>
    </row>
    <row r="2479" spans="1:7" hidden="1" x14ac:dyDescent="0.2">
      <c r="A2479" s="31">
        <f>'Chi tiet (card)'!A2480</f>
        <v>43217</v>
      </c>
      <c r="B2479" s="31" t="str">
        <f>'Chi tiet (card)'!B2480</f>
        <v>27-04-2018 19:01</v>
      </c>
      <c r="C2479" s="31" t="str">
        <f>'Chi tiet (card)'!C2480</f>
        <v>0976490840</v>
      </c>
      <c r="D2479" s="95">
        <f t="shared" si="78"/>
        <v>10</v>
      </c>
      <c r="E2479" s="95" t="str">
        <f t="shared" si="79"/>
        <v>0976490XXX</v>
      </c>
      <c r="F2479" s="6" t="str">
        <f>'Chi tiet (card)'!D2480</f>
        <v>Viettel</v>
      </c>
      <c r="G2479" s="11">
        <f>'Chi tiet (card)'!E2480</f>
        <v>100000</v>
      </c>
    </row>
    <row r="2480" spans="1:7" hidden="1" x14ac:dyDescent="0.2">
      <c r="A2480" s="31">
        <f>'Chi tiet (card)'!A2481</f>
        <v>43217</v>
      </c>
      <c r="B2480" s="31" t="str">
        <f>'Chi tiet (card)'!B2481</f>
        <v>27-04-2018 18:57</v>
      </c>
      <c r="C2480" s="31" t="str">
        <f>'Chi tiet (card)'!C2481</f>
        <v>01638726250</v>
      </c>
      <c r="D2480" s="95">
        <f t="shared" si="78"/>
        <v>11</v>
      </c>
      <c r="E2480" s="95" t="str">
        <f t="shared" si="79"/>
        <v>01638726XXX</v>
      </c>
      <c r="F2480" s="6" t="str">
        <f>'Chi tiet (card)'!D2481</f>
        <v>Viettel</v>
      </c>
      <c r="G2480" s="11">
        <f>'Chi tiet (card)'!E2481</f>
        <v>50000</v>
      </c>
    </row>
    <row r="2481" spans="1:7" hidden="1" x14ac:dyDescent="0.2">
      <c r="A2481" s="31">
        <f>'Chi tiet (card)'!A2482</f>
        <v>43217</v>
      </c>
      <c r="B2481" s="31" t="str">
        <f>'Chi tiet (card)'!B2482</f>
        <v>27-04-2018 18:56</v>
      </c>
      <c r="C2481" s="31" t="str">
        <f>'Chi tiet (card)'!C2482</f>
        <v>0961499082</v>
      </c>
      <c r="D2481" s="95">
        <f t="shared" si="78"/>
        <v>10</v>
      </c>
      <c r="E2481" s="95" t="str">
        <f t="shared" si="79"/>
        <v>0961499XXX</v>
      </c>
      <c r="F2481" s="6" t="str">
        <f>'Chi tiet (card)'!D2482</f>
        <v>Viettel</v>
      </c>
      <c r="G2481" s="11">
        <f>'Chi tiet (card)'!E2482</f>
        <v>50000</v>
      </c>
    </row>
    <row r="2482" spans="1:7" hidden="1" x14ac:dyDescent="0.2">
      <c r="A2482" s="31">
        <f>'Chi tiet (card)'!A2483</f>
        <v>43217</v>
      </c>
      <c r="B2482" s="31" t="str">
        <f>'Chi tiet (card)'!B2483</f>
        <v>27-04-2018 18:56</v>
      </c>
      <c r="C2482" s="31" t="str">
        <f>'Chi tiet (card)'!C2483</f>
        <v>01669335443</v>
      </c>
      <c r="D2482" s="95">
        <f t="shared" si="78"/>
        <v>11</v>
      </c>
      <c r="E2482" s="95" t="str">
        <f t="shared" si="79"/>
        <v>01669335XXX</v>
      </c>
      <c r="F2482" s="6" t="str">
        <f>'Chi tiet (card)'!D2483</f>
        <v>Viettel</v>
      </c>
      <c r="G2482" s="11">
        <f>'Chi tiet (card)'!E2483</f>
        <v>50000</v>
      </c>
    </row>
    <row r="2483" spans="1:7" hidden="1" x14ac:dyDescent="0.2">
      <c r="A2483" s="31">
        <f>'Chi tiet (card)'!A2484</f>
        <v>43217</v>
      </c>
      <c r="B2483" s="31" t="str">
        <f>'Chi tiet (card)'!B2484</f>
        <v>27-04-2018 18:55</v>
      </c>
      <c r="C2483" s="31" t="str">
        <f>'Chi tiet (card)'!C2484</f>
        <v>0962305603</v>
      </c>
      <c r="D2483" s="95">
        <f t="shared" si="78"/>
        <v>10</v>
      </c>
      <c r="E2483" s="95" t="str">
        <f t="shared" si="79"/>
        <v>0962305XXX</v>
      </c>
      <c r="F2483" s="6" t="str">
        <f>'Chi tiet (card)'!D2484</f>
        <v>Viettel</v>
      </c>
      <c r="G2483" s="11">
        <f>'Chi tiet (card)'!E2484</f>
        <v>100000</v>
      </c>
    </row>
    <row r="2484" spans="1:7" hidden="1" x14ac:dyDescent="0.2">
      <c r="A2484" s="31">
        <f>'Chi tiet (card)'!A2485</f>
        <v>43217</v>
      </c>
      <c r="B2484" s="31" t="str">
        <f>'Chi tiet (card)'!B2485</f>
        <v>27-04-2018 18:55</v>
      </c>
      <c r="C2484" s="31" t="str">
        <f>'Chi tiet (card)'!C2485</f>
        <v>01663387501</v>
      </c>
      <c r="D2484" s="95">
        <f t="shared" si="78"/>
        <v>11</v>
      </c>
      <c r="E2484" s="95" t="str">
        <f t="shared" si="79"/>
        <v>01663387XXX</v>
      </c>
      <c r="F2484" s="6" t="str">
        <f>'Chi tiet (card)'!D2485</f>
        <v>Viettel</v>
      </c>
      <c r="G2484" s="11">
        <f>'Chi tiet (card)'!E2485</f>
        <v>50000</v>
      </c>
    </row>
    <row r="2485" spans="1:7" hidden="1" x14ac:dyDescent="0.2">
      <c r="A2485" s="31">
        <f>'Chi tiet (card)'!A2486</f>
        <v>43217</v>
      </c>
      <c r="B2485" s="31" t="str">
        <f>'Chi tiet (card)'!B2486</f>
        <v>27-04-2018 18:53</v>
      </c>
      <c r="C2485" s="31" t="str">
        <f>'Chi tiet (card)'!C2486</f>
        <v>01635490160</v>
      </c>
      <c r="D2485" s="95">
        <f t="shared" si="78"/>
        <v>11</v>
      </c>
      <c r="E2485" s="95" t="str">
        <f t="shared" si="79"/>
        <v>01635490XXX</v>
      </c>
      <c r="F2485" s="6" t="str">
        <f>'Chi tiet (card)'!D2486</f>
        <v>Viettel</v>
      </c>
      <c r="G2485" s="11">
        <f>'Chi tiet (card)'!E2486</f>
        <v>100000</v>
      </c>
    </row>
    <row r="2486" spans="1:7" hidden="1" x14ac:dyDescent="0.2">
      <c r="A2486" s="31">
        <f>'Chi tiet (card)'!A2487</f>
        <v>43217</v>
      </c>
      <c r="B2486" s="31" t="str">
        <f>'Chi tiet (card)'!B2487</f>
        <v>27-04-2018 18:51</v>
      </c>
      <c r="C2486" s="31" t="str">
        <f>'Chi tiet (card)'!C2487</f>
        <v>01643950699</v>
      </c>
      <c r="D2486" s="95">
        <f t="shared" si="78"/>
        <v>11</v>
      </c>
      <c r="E2486" s="95" t="str">
        <f t="shared" si="79"/>
        <v>01643950XXX</v>
      </c>
      <c r="F2486" s="6" t="str">
        <f>'Chi tiet (card)'!D2487</f>
        <v>Viettel</v>
      </c>
      <c r="G2486" s="11">
        <f>'Chi tiet (card)'!E2487</f>
        <v>100000</v>
      </c>
    </row>
    <row r="2487" spans="1:7" hidden="1" x14ac:dyDescent="0.2">
      <c r="A2487" s="31">
        <f>'Chi tiet (card)'!A2488</f>
        <v>43217</v>
      </c>
      <c r="B2487" s="31" t="str">
        <f>'Chi tiet (card)'!B2488</f>
        <v>27-04-2018 18:50</v>
      </c>
      <c r="C2487" s="31" t="str">
        <f>'Chi tiet (card)'!C2488</f>
        <v>01674272751</v>
      </c>
      <c r="D2487" s="95">
        <f t="shared" si="78"/>
        <v>11</v>
      </c>
      <c r="E2487" s="95" t="str">
        <f t="shared" si="79"/>
        <v>01674272XXX</v>
      </c>
      <c r="F2487" s="6" t="str">
        <f>'Chi tiet (card)'!D2488</f>
        <v>Viettel</v>
      </c>
      <c r="G2487" s="11">
        <f>'Chi tiet (card)'!E2488</f>
        <v>50000</v>
      </c>
    </row>
    <row r="2488" spans="1:7" hidden="1" x14ac:dyDescent="0.2">
      <c r="A2488" s="31">
        <f>'Chi tiet (card)'!A2489</f>
        <v>43217</v>
      </c>
      <c r="B2488" s="31" t="str">
        <f>'Chi tiet (card)'!B2489</f>
        <v>27-04-2018 18:39</v>
      </c>
      <c r="C2488" s="31" t="str">
        <f>'Chi tiet (card)'!C2489</f>
        <v>0973454293</v>
      </c>
      <c r="D2488" s="95">
        <f t="shared" si="78"/>
        <v>10</v>
      </c>
      <c r="E2488" s="95" t="str">
        <f t="shared" si="79"/>
        <v>0973454XXX</v>
      </c>
      <c r="F2488" s="6" t="str">
        <f>'Chi tiet (card)'!D2489</f>
        <v>Viettel</v>
      </c>
      <c r="G2488" s="11">
        <f>'Chi tiet (card)'!E2489</f>
        <v>50000</v>
      </c>
    </row>
    <row r="2489" spans="1:7" hidden="1" x14ac:dyDescent="0.2">
      <c r="A2489" s="31">
        <f>'Chi tiet (card)'!A2490</f>
        <v>43217</v>
      </c>
      <c r="B2489" s="31" t="str">
        <f>'Chi tiet (card)'!B2490</f>
        <v>27-04-2018 18:35</v>
      </c>
      <c r="C2489" s="31" t="str">
        <f>'Chi tiet (card)'!C2490</f>
        <v>01292746084</v>
      </c>
      <c r="D2489" s="95">
        <f t="shared" si="78"/>
        <v>11</v>
      </c>
      <c r="E2489" s="95" t="str">
        <f t="shared" si="79"/>
        <v>01292746XXX</v>
      </c>
      <c r="F2489" s="6" t="str">
        <f>'Chi tiet (card)'!D2490</f>
        <v>Vinaphone</v>
      </c>
      <c r="G2489" s="11">
        <f>'Chi tiet (card)'!E2490</f>
        <v>50000</v>
      </c>
    </row>
    <row r="2490" spans="1:7" hidden="1" x14ac:dyDescent="0.2">
      <c r="A2490" s="31">
        <f>'Chi tiet (card)'!A2491</f>
        <v>43217</v>
      </c>
      <c r="B2490" s="31" t="str">
        <f>'Chi tiet (card)'!B2491</f>
        <v>27-04-2018 18:34</v>
      </c>
      <c r="C2490" s="31" t="str">
        <f>'Chi tiet (card)'!C2491</f>
        <v>01867190042</v>
      </c>
      <c r="D2490" s="95">
        <f t="shared" si="78"/>
        <v>11</v>
      </c>
      <c r="E2490" s="95" t="str">
        <f t="shared" si="79"/>
        <v>01867190XXX</v>
      </c>
      <c r="F2490" s="6" t="str">
        <f>'Chi tiet (card)'!D2491</f>
        <v>Vietnammobile</v>
      </c>
      <c r="G2490" s="11">
        <f>'Chi tiet (card)'!E2491</f>
        <v>100000</v>
      </c>
    </row>
    <row r="2491" spans="1:7" hidden="1" x14ac:dyDescent="0.2">
      <c r="A2491" s="31">
        <f>'Chi tiet (card)'!A2492</f>
        <v>43217</v>
      </c>
      <c r="B2491" s="31" t="str">
        <f>'Chi tiet (card)'!B2492</f>
        <v>27-04-2018 18:33</v>
      </c>
      <c r="C2491" s="31" t="str">
        <f>'Chi tiet (card)'!C2492</f>
        <v>0963655458</v>
      </c>
      <c r="D2491" s="95">
        <f t="shared" si="78"/>
        <v>10</v>
      </c>
      <c r="E2491" s="95" t="str">
        <f t="shared" si="79"/>
        <v>0963655XXX</v>
      </c>
      <c r="F2491" s="6" t="str">
        <f>'Chi tiet (card)'!D2492</f>
        <v>Viettel</v>
      </c>
      <c r="G2491" s="11">
        <f>'Chi tiet (card)'!E2492</f>
        <v>50000</v>
      </c>
    </row>
    <row r="2492" spans="1:7" hidden="1" x14ac:dyDescent="0.2">
      <c r="A2492" s="31">
        <f>'Chi tiet (card)'!A2493</f>
        <v>43217</v>
      </c>
      <c r="B2492" s="31" t="str">
        <f>'Chi tiet (card)'!B2493</f>
        <v>27-04-2018 18:27</v>
      </c>
      <c r="C2492" s="31" t="str">
        <f>'Chi tiet (card)'!C2493</f>
        <v>01683445251</v>
      </c>
      <c r="D2492" s="95">
        <f t="shared" si="78"/>
        <v>11</v>
      </c>
      <c r="E2492" s="95" t="str">
        <f t="shared" si="79"/>
        <v>01683445XXX</v>
      </c>
      <c r="F2492" s="6" t="str">
        <f>'Chi tiet (card)'!D2493</f>
        <v>Viettel</v>
      </c>
      <c r="G2492" s="11">
        <f>'Chi tiet (card)'!E2493</f>
        <v>50000</v>
      </c>
    </row>
    <row r="2493" spans="1:7" hidden="1" x14ac:dyDescent="0.2">
      <c r="A2493" s="31">
        <f>'Chi tiet (card)'!A2494</f>
        <v>43217</v>
      </c>
      <c r="B2493" s="31" t="str">
        <f>'Chi tiet (card)'!B2494</f>
        <v>27-04-2018 18:25</v>
      </c>
      <c r="C2493" s="31" t="str">
        <f>'Chi tiet (card)'!C2494</f>
        <v>0935651248</v>
      </c>
      <c r="D2493" s="95">
        <f t="shared" si="78"/>
        <v>10</v>
      </c>
      <c r="E2493" s="95" t="str">
        <f t="shared" si="79"/>
        <v>0935651XXX</v>
      </c>
      <c r="F2493" s="6" t="str">
        <f>'Chi tiet (card)'!D2494</f>
        <v>Mobifone</v>
      </c>
      <c r="G2493" s="11">
        <f>'Chi tiet (card)'!E2494</f>
        <v>100000</v>
      </c>
    </row>
    <row r="2494" spans="1:7" hidden="1" x14ac:dyDescent="0.2">
      <c r="A2494" s="31">
        <f>'Chi tiet (card)'!A2495</f>
        <v>43217</v>
      </c>
      <c r="B2494" s="31" t="str">
        <f>'Chi tiet (card)'!B2495</f>
        <v>27-04-2018 18:17</v>
      </c>
      <c r="C2494" s="31" t="str">
        <f>'Chi tiet (card)'!C2495</f>
        <v>01658640273</v>
      </c>
      <c r="D2494" s="95">
        <f t="shared" si="78"/>
        <v>11</v>
      </c>
      <c r="E2494" s="95" t="str">
        <f t="shared" si="79"/>
        <v>01658640XXX</v>
      </c>
      <c r="F2494" s="6" t="str">
        <f>'Chi tiet (card)'!D2495</f>
        <v>Viettel</v>
      </c>
      <c r="G2494" s="11">
        <f>'Chi tiet (card)'!E2495</f>
        <v>100000</v>
      </c>
    </row>
    <row r="2495" spans="1:7" hidden="1" x14ac:dyDescent="0.2">
      <c r="A2495" s="31">
        <f>'Chi tiet (card)'!A2496</f>
        <v>43217</v>
      </c>
      <c r="B2495" s="31" t="str">
        <f>'Chi tiet (card)'!B2496</f>
        <v>27-04-2018 18:14</v>
      </c>
      <c r="C2495" s="31" t="str">
        <f>'Chi tiet (card)'!C2496</f>
        <v>01276766567</v>
      </c>
      <c r="D2495" s="95">
        <f t="shared" si="78"/>
        <v>11</v>
      </c>
      <c r="E2495" s="95" t="str">
        <f t="shared" si="79"/>
        <v>01276766XXX</v>
      </c>
      <c r="F2495" s="6" t="str">
        <f>'Chi tiet (card)'!D2496</f>
        <v>Vinaphone</v>
      </c>
      <c r="G2495" s="11">
        <f>'Chi tiet (card)'!E2496</f>
        <v>50000</v>
      </c>
    </row>
    <row r="2496" spans="1:7" hidden="1" x14ac:dyDescent="0.2">
      <c r="A2496" s="31">
        <f>'Chi tiet (card)'!A2497</f>
        <v>43217</v>
      </c>
      <c r="B2496" s="31" t="str">
        <f>'Chi tiet (card)'!B2497</f>
        <v>27-04-2018 18:02</v>
      </c>
      <c r="C2496" s="31" t="str">
        <f>'Chi tiet (card)'!C2497</f>
        <v>01642833443</v>
      </c>
      <c r="D2496" s="95">
        <f t="shared" si="78"/>
        <v>11</v>
      </c>
      <c r="E2496" s="95" t="str">
        <f t="shared" si="79"/>
        <v>01642833XXX</v>
      </c>
      <c r="F2496" s="6" t="str">
        <f>'Chi tiet (card)'!D2497</f>
        <v>Viettel</v>
      </c>
      <c r="G2496" s="11">
        <f>'Chi tiet (card)'!E2497</f>
        <v>50000</v>
      </c>
    </row>
    <row r="2497" spans="1:7" hidden="1" x14ac:dyDescent="0.2">
      <c r="A2497" s="31">
        <f>'Chi tiet (card)'!A2498</f>
        <v>43217</v>
      </c>
      <c r="B2497" s="31" t="str">
        <f>'Chi tiet (card)'!B2498</f>
        <v>27-04-2018 18:00</v>
      </c>
      <c r="C2497" s="31" t="str">
        <f>'Chi tiet (card)'!C2498</f>
        <v>01687622199</v>
      </c>
      <c r="D2497" s="95">
        <f t="shared" si="78"/>
        <v>11</v>
      </c>
      <c r="E2497" s="95" t="str">
        <f t="shared" si="79"/>
        <v>01687622XXX</v>
      </c>
      <c r="F2497" s="6" t="str">
        <f>'Chi tiet (card)'!D2498</f>
        <v>Viettel</v>
      </c>
      <c r="G2497" s="11">
        <f>'Chi tiet (card)'!E2498</f>
        <v>50000</v>
      </c>
    </row>
    <row r="2498" spans="1:7" hidden="1" x14ac:dyDescent="0.2">
      <c r="A2498" s="31">
        <f>'Chi tiet (card)'!A2499</f>
        <v>43217</v>
      </c>
      <c r="B2498" s="31" t="str">
        <f>'Chi tiet (card)'!B2499</f>
        <v>27-04-2018 18:00</v>
      </c>
      <c r="C2498" s="31" t="str">
        <f>'Chi tiet (card)'!C2499</f>
        <v>0924578838</v>
      </c>
      <c r="D2498" s="95">
        <f t="shared" si="78"/>
        <v>10</v>
      </c>
      <c r="E2498" s="95" t="str">
        <f t="shared" si="79"/>
        <v>0924578XXX</v>
      </c>
      <c r="F2498" s="6" t="str">
        <f>'Chi tiet (card)'!D2499</f>
        <v>Vietnammobile</v>
      </c>
      <c r="G2498" s="11">
        <f>'Chi tiet (card)'!E2499</f>
        <v>100000</v>
      </c>
    </row>
    <row r="2499" spans="1:7" hidden="1" x14ac:dyDescent="0.2">
      <c r="A2499" s="31">
        <f>'Chi tiet (card)'!A2500</f>
        <v>43217</v>
      </c>
      <c r="B2499" s="31" t="str">
        <f>'Chi tiet (card)'!B2500</f>
        <v>27-04-2018 17:54</v>
      </c>
      <c r="C2499" s="31" t="str">
        <f>'Chi tiet (card)'!C2500</f>
        <v>01688878445</v>
      </c>
      <c r="D2499" s="95">
        <f t="shared" si="78"/>
        <v>11</v>
      </c>
      <c r="E2499" s="95" t="str">
        <f t="shared" si="79"/>
        <v>01688878XXX</v>
      </c>
      <c r="F2499" s="6" t="str">
        <f>'Chi tiet (card)'!D2500</f>
        <v>Viettel</v>
      </c>
      <c r="G2499" s="11">
        <f>'Chi tiet (card)'!E2500</f>
        <v>50000</v>
      </c>
    </row>
    <row r="2500" spans="1:7" hidden="1" x14ac:dyDescent="0.2">
      <c r="A2500" s="31">
        <f>'Chi tiet (card)'!A2501</f>
        <v>43217</v>
      </c>
      <c r="B2500" s="31" t="str">
        <f>'Chi tiet (card)'!B2501</f>
        <v>27-04-2018 17:53</v>
      </c>
      <c r="C2500" s="31" t="str">
        <f>'Chi tiet (card)'!C2501</f>
        <v>0916611511</v>
      </c>
      <c r="D2500" s="95">
        <f t="shared" si="78"/>
        <v>10</v>
      </c>
      <c r="E2500" s="95" t="str">
        <f t="shared" si="79"/>
        <v>0916611XXX</v>
      </c>
      <c r="F2500" s="6" t="str">
        <f>'Chi tiet (card)'!D2501</f>
        <v>Vinaphone</v>
      </c>
      <c r="G2500" s="11">
        <f>'Chi tiet (card)'!E2501</f>
        <v>50000</v>
      </c>
    </row>
    <row r="2501" spans="1:7" hidden="1" x14ac:dyDescent="0.2">
      <c r="A2501" s="31">
        <f>'Chi tiet (card)'!A2502</f>
        <v>43217</v>
      </c>
      <c r="B2501" s="31" t="str">
        <f>'Chi tiet (card)'!B2502</f>
        <v>27-04-2018 17:40</v>
      </c>
      <c r="C2501" s="31" t="str">
        <f>'Chi tiet (card)'!C2502</f>
        <v>01685655425</v>
      </c>
      <c r="D2501" s="95">
        <f t="shared" si="78"/>
        <v>11</v>
      </c>
      <c r="E2501" s="95" t="str">
        <f t="shared" si="79"/>
        <v>01685655XXX</v>
      </c>
      <c r="F2501" s="6" t="str">
        <f>'Chi tiet (card)'!D2502</f>
        <v>Viettel</v>
      </c>
      <c r="G2501" s="11">
        <f>'Chi tiet (card)'!E2502</f>
        <v>50000</v>
      </c>
    </row>
    <row r="2502" spans="1:7" hidden="1" x14ac:dyDescent="0.2">
      <c r="A2502" s="31">
        <f>'Chi tiet (card)'!A2503</f>
        <v>43217</v>
      </c>
      <c r="B2502" s="31" t="str">
        <f>'Chi tiet (card)'!B2503</f>
        <v>27-04-2018 17:38</v>
      </c>
      <c r="C2502" s="31" t="str">
        <f>'Chi tiet (card)'!C2503</f>
        <v>0947844201</v>
      </c>
      <c r="D2502" s="95">
        <f t="shared" si="78"/>
        <v>10</v>
      </c>
      <c r="E2502" s="95" t="str">
        <f t="shared" si="79"/>
        <v>0947844XXX</v>
      </c>
      <c r="F2502" s="6" t="str">
        <f>'Chi tiet (card)'!D2503</f>
        <v>Vinaphone</v>
      </c>
      <c r="G2502" s="11">
        <f>'Chi tiet (card)'!E2503</f>
        <v>50000</v>
      </c>
    </row>
    <row r="2503" spans="1:7" hidden="1" x14ac:dyDescent="0.2">
      <c r="A2503" s="31">
        <f>'Chi tiet (card)'!A2504</f>
        <v>43217</v>
      </c>
      <c r="B2503" s="31" t="str">
        <f>'Chi tiet (card)'!B2504</f>
        <v>27-04-2018 17:38</v>
      </c>
      <c r="C2503" s="31" t="str">
        <f>'Chi tiet (card)'!C2504</f>
        <v>01633551798</v>
      </c>
      <c r="D2503" s="95">
        <f t="shared" si="78"/>
        <v>11</v>
      </c>
      <c r="E2503" s="95" t="str">
        <f t="shared" si="79"/>
        <v>01633551XXX</v>
      </c>
      <c r="F2503" s="6" t="str">
        <f>'Chi tiet (card)'!D2504</f>
        <v>Viettel</v>
      </c>
      <c r="G2503" s="11">
        <f>'Chi tiet (card)'!E2504</f>
        <v>100000</v>
      </c>
    </row>
    <row r="2504" spans="1:7" hidden="1" x14ac:dyDescent="0.2">
      <c r="A2504" s="31">
        <f>'Chi tiet (card)'!A2505</f>
        <v>43217</v>
      </c>
      <c r="B2504" s="31" t="str">
        <f>'Chi tiet (card)'!B2505</f>
        <v>27-04-2018 17:30</v>
      </c>
      <c r="C2504" s="31" t="str">
        <f>'Chi tiet (card)'!C2505</f>
        <v>0985612214</v>
      </c>
      <c r="D2504" s="95">
        <f t="shared" si="78"/>
        <v>10</v>
      </c>
      <c r="E2504" s="95" t="str">
        <f t="shared" si="79"/>
        <v>0985612XXX</v>
      </c>
      <c r="F2504" s="6" t="str">
        <f>'Chi tiet (card)'!D2505</f>
        <v>Viettel</v>
      </c>
      <c r="G2504" s="11">
        <f>'Chi tiet (card)'!E2505</f>
        <v>50000</v>
      </c>
    </row>
    <row r="2505" spans="1:7" hidden="1" x14ac:dyDescent="0.2">
      <c r="A2505" s="31">
        <f>'Chi tiet (card)'!A2506</f>
        <v>43217</v>
      </c>
      <c r="B2505" s="31" t="str">
        <f>'Chi tiet (card)'!B2506</f>
        <v>27-04-2018 17:20</v>
      </c>
      <c r="C2505" s="31" t="str">
        <f>'Chi tiet (card)'!C2506</f>
        <v>0979645388</v>
      </c>
      <c r="D2505" s="95">
        <f t="shared" si="78"/>
        <v>10</v>
      </c>
      <c r="E2505" s="95" t="str">
        <f t="shared" si="79"/>
        <v>0979645XXX</v>
      </c>
      <c r="F2505" s="6" t="str">
        <f>'Chi tiet (card)'!D2506</f>
        <v>Viettel</v>
      </c>
      <c r="G2505" s="11">
        <f>'Chi tiet (card)'!E2506</f>
        <v>100000</v>
      </c>
    </row>
    <row r="2506" spans="1:7" hidden="1" x14ac:dyDescent="0.2">
      <c r="A2506" s="31">
        <f>'Chi tiet (card)'!A2507</f>
        <v>43217</v>
      </c>
      <c r="B2506" s="31" t="str">
        <f>'Chi tiet (card)'!B2507</f>
        <v>27-04-2018 17:13</v>
      </c>
      <c r="C2506" s="31" t="str">
        <f>'Chi tiet (card)'!C2507</f>
        <v>0944297866</v>
      </c>
      <c r="D2506" s="95">
        <f t="shared" si="78"/>
        <v>10</v>
      </c>
      <c r="E2506" s="95" t="str">
        <f t="shared" si="79"/>
        <v>0944297XXX</v>
      </c>
      <c r="F2506" s="6" t="str">
        <f>'Chi tiet (card)'!D2507</f>
        <v>Vinaphone</v>
      </c>
      <c r="G2506" s="11">
        <f>'Chi tiet (card)'!E2507</f>
        <v>100000</v>
      </c>
    </row>
    <row r="2507" spans="1:7" hidden="1" x14ac:dyDescent="0.2">
      <c r="A2507" s="31">
        <f>'Chi tiet (card)'!A2508</f>
        <v>43217</v>
      </c>
      <c r="B2507" s="31" t="str">
        <f>'Chi tiet (card)'!B2508</f>
        <v>27-04-2018 16:47</v>
      </c>
      <c r="C2507" s="31" t="str">
        <f>'Chi tiet (card)'!C2508</f>
        <v>0917326570</v>
      </c>
      <c r="D2507" s="95">
        <f t="shared" si="78"/>
        <v>10</v>
      </c>
      <c r="E2507" s="95" t="str">
        <f t="shared" si="79"/>
        <v>0917326XXX</v>
      </c>
      <c r="F2507" s="6" t="str">
        <f>'Chi tiet (card)'!D2508</f>
        <v>Vinaphone</v>
      </c>
      <c r="G2507" s="11">
        <f>'Chi tiet (card)'!E2508</f>
        <v>50000</v>
      </c>
    </row>
    <row r="2508" spans="1:7" hidden="1" x14ac:dyDescent="0.2">
      <c r="A2508" s="31">
        <f>'Chi tiet (card)'!A2509</f>
        <v>43217</v>
      </c>
      <c r="B2508" s="31" t="str">
        <f>'Chi tiet (card)'!B2509</f>
        <v>27-04-2018 16:46</v>
      </c>
      <c r="C2508" s="31" t="str">
        <f>'Chi tiet (card)'!C2509</f>
        <v>01662888006</v>
      </c>
      <c r="D2508" s="95">
        <f t="shared" ref="D2508:D2571" si="80">LEN(C2508)</f>
        <v>11</v>
      </c>
      <c r="E2508" s="95" t="str">
        <f t="shared" ref="E2508:E2571" si="81">IF(D2508=11,LEFT(C2508,8)&amp;"XXX",LEFT(C2508,7)&amp;"XXX")</f>
        <v>01662888XXX</v>
      </c>
      <c r="F2508" s="6" t="str">
        <f>'Chi tiet (card)'!D2509</f>
        <v>Viettel</v>
      </c>
      <c r="G2508" s="11">
        <f>'Chi tiet (card)'!E2509</f>
        <v>50000</v>
      </c>
    </row>
    <row r="2509" spans="1:7" hidden="1" x14ac:dyDescent="0.2">
      <c r="A2509" s="31">
        <f>'Chi tiet (card)'!A2510</f>
        <v>43217</v>
      </c>
      <c r="B2509" s="31" t="str">
        <f>'Chi tiet (card)'!B2510</f>
        <v>27-04-2018 16:43</v>
      </c>
      <c r="C2509" s="31" t="str">
        <f>'Chi tiet (card)'!C2510</f>
        <v>01634135380</v>
      </c>
      <c r="D2509" s="95">
        <f t="shared" si="80"/>
        <v>11</v>
      </c>
      <c r="E2509" s="95" t="str">
        <f t="shared" si="81"/>
        <v>01634135XXX</v>
      </c>
      <c r="F2509" s="6" t="str">
        <f>'Chi tiet (card)'!D2510</f>
        <v>Viettel</v>
      </c>
      <c r="G2509" s="11">
        <f>'Chi tiet (card)'!E2510</f>
        <v>50000</v>
      </c>
    </row>
    <row r="2510" spans="1:7" hidden="1" x14ac:dyDescent="0.2">
      <c r="A2510" s="31">
        <f>'Chi tiet (card)'!A2511</f>
        <v>43217</v>
      </c>
      <c r="B2510" s="31" t="str">
        <f>'Chi tiet (card)'!B2511</f>
        <v>27-04-2018 16:33</v>
      </c>
      <c r="C2510" s="31" t="str">
        <f>'Chi tiet (card)'!C2511</f>
        <v>0886225602</v>
      </c>
      <c r="D2510" s="95">
        <f t="shared" si="80"/>
        <v>10</v>
      </c>
      <c r="E2510" s="95" t="str">
        <f t="shared" si="81"/>
        <v>0886225XXX</v>
      </c>
      <c r="F2510" s="6" t="str">
        <f>'Chi tiet (card)'!D2511</f>
        <v>Vinaphone</v>
      </c>
      <c r="G2510" s="11">
        <f>'Chi tiet (card)'!E2511</f>
        <v>50000</v>
      </c>
    </row>
    <row r="2511" spans="1:7" hidden="1" x14ac:dyDescent="0.2">
      <c r="A2511" s="31">
        <f>'Chi tiet (card)'!A2512</f>
        <v>43217</v>
      </c>
      <c r="B2511" s="31" t="str">
        <f>'Chi tiet (card)'!B2512</f>
        <v>27-04-2018 16:33</v>
      </c>
      <c r="C2511" s="31" t="str">
        <f>'Chi tiet (card)'!C2512</f>
        <v>0988418024</v>
      </c>
      <c r="D2511" s="95">
        <f t="shared" si="80"/>
        <v>10</v>
      </c>
      <c r="E2511" s="95" t="str">
        <f t="shared" si="81"/>
        <v>0988418XXX</v>
      </c>
      <c r="F2511" s="6" t="str">
        <f>'Chi tiet (card)'!D2512</f>
        <v>Viettel</v>
      </c>
      <c r="G2511" s="11">
        <f>'Chi tiet (card)'!E2512</f>
        <v>100000</v>
      </c>
    </row>
    <row r="2512" spans="1:7" hidden="1" x14ac:dyDescent="0.2">
      <c r="A2512" s="31">
        <f>'Chi tiet (card)'!A2513</f>
        <v>43217</v>
      </c>
      <c r="B2512" s="31" t="str">
        <f>'Chi tiet (card)'!B2513</f>
        <v>27-04-2018 16:31</v>
      </c>
      <c r="C2512" s="31" t="str">
        <f>'Chi tiet (card)'!C2513</f>
        <v>01676129511</v>
      </c>
      <c r="D2512" s="95">
        <f t="shared" si="80"/>
        <v>11</v>
      </c>
      <c r="E2512" s="95" t="str">
        <f t="shared" si="81"/>
        <v>01676129XXX</v>
      </c>
      <c r="F2512" s="6" t="str">
        <f>'Chi tiet (card)'!D2513</f>
        <v>Viettel</v>
      </c>
      <c r="G2512" s="11">
        <f>'Chi tiet (card)'!E2513</f>
        <v>100000</v>
      </c>
    </row>
    <row r="2513" spans="1:7" hidden="1" x14ac:dyDescent="0.2">
      <c r="A2513" s="31">
        <f>'Chi tiet (card)'!A2514</f>
        <v>43217</v>
      </c>
      <c r="B2513" s="31" t="str">
        <f>'Chi tiet (card)'!B2514</f>
        <v>27-04-2018 16:28</v>
      </c>
      <c r="C2513" s="31" t="str">
        <f>'Chi tiet (card)'!C2514</f>
        <v>01627870767</v>
      </c>
      <c r="D2513" s="95">
        <f t="shared" si="80"/>
        <v>11</v>
      </c>
      <c r="E2513" s="95" t="str">
        <f t="shared" si="81"/>
        <v>01627870XXX</v>
      </c>
      <c r="F2513" s="6" t="str">
        <f>'Chi tiet (card)'!D2514</f>
        <v>Viettel</v>
      </c>
      <c r="G2513" s="11">
        <f>'Chi tiet (card)'!E2514</f>
        <v>50000</v>
      </c>
    </row>
    <row r="2514" spans="1:7" hidden="1" x14ac:dyDescent="0.2">
      <c r="A2514" s="31">
        <f>'Chi tiet (card)'!A2515</f>
        <v>43217</v>
      </c>
      <c r="B2514" s="31" t="str">
        <f>'Chi tiet (card)'!B2515</f>
        <v>27-04-2018 16:00</v>
      </c>
      <c r="C2514" s="31" t="str">
        <f>'Chi tiet (card)'!C2515</f>
        <v>01678283672</v>
      </c>
      <c r="D2514" s="95">
        <f t="shared" si="80"/>
        <v>11</v>
      </c>
      <c r="E2514" s="95" t="str">
        <f t="shared" si="81"/>
        <v>01678283XXX</v>
      </c>
      <c r="F2514" s="6" t="str">
        <f>'Chi tiet (card)'!D2515</f>
        <v>Viettel</v>
      </c>
      <c r="G2514" s="11">
        <f>'Chi tiet (card)'!E2515</f>
        <v>50000</v>
      </c>
    </row>
    <row r="2515" spans="1:7" hidden="1" x14ac:dyDescent="0.2">
      <c r="A2515" s="31">
        <f>'Chi tiet (card)'!A2516</f>
        <v>43217</v>
      </c>
      <c r="B2515" s="31" t="str">
        <f>'Chi tiet (card)'!B2516</f>
        <v>27-04-2018 15:49</v>
      </c>
      <c r="C2515" s="31" t="str">
        <f>'Chi tiet (card)'!C2516</f>
        <v>0904798644</v>
      </c>
      <c r="D2515" s="95">
        <f t="shared" si="80"/>
        <v>10</v>
      </c>
      <c r="E2515" s="95" t="str">
        <f t="shared" si="81"/>
        <v>0904798XXX</v>
      </c>
      <c r="F2515" s="6" t="str">
        <f>'Chi tiet (card)'!D2516</f>
        <v>Mobifone</v>
      </c>
      <c r="G2515" s="11">
        <f>'Chi tiet (card)'!E2516</f>
        <v>50000</v>
      </c>
    </row>
    <row r="2516" spans="1:7" hidden="1" x14ac:dyDescent="0.2">
      <c r="A2516" s="31">
        <f>'Chi tiet (card)'!A2517</f>
        <v>43217</v>
      </c>
      <c r="B2516" s="31" t="str">
        <f>'Chi tiet (card)'!B2517</f>
        <v>27-04-2018 15:46</v>
      </c>
      <c r="C2516" s="31" t="str">
        <f>'Chi tiet (card)'!C2517</f>
        <v>0913901707</v>
      </c>
      <c r="D2516" s="95">
        <f t="shared" si="80"/>
        <v>10</v>
      </c>
      <c r="E2516" s="95" t="str">
        <f t="shared" si="81"/>
        <v>0913901XXX</v>
      </c>
      <c r="F2516" s="6" t="str">
        <f>'Chi tiet (card)'!D2517</f>
        <v>Vinaphone</v>
      </c>
      <c r="G2516" s="11">
        <f>'Chi tiet (card)'!E2517</f>
        <v>100000</v>
      </c>
    </row>
    <row r="2517" spans="1:7" hidden="1" x14ac:dyDescent="0.2">
      <c r="A2517" s="31">
        <f>'Chi tiet (card)'!A2518</f>
        <v>43217</v>
      </c>
      <c r="B2517" s="31" t="str">
        <f>'Chi tiet (card)'!B2518</f>
        <v>27-04-2018 15:30</v>
      </c>
      <c r="C2517" s="31" t="str">
        <f>'Chi tiet (card)'!C2518</f>
        <v>01652820291</v>
      </c>
      <c r="D2517" s="95">
        <f t="shared" si="80"/>
        <v>11</v>
      </c>
      <c r="E2517" s="95" t="str">
        <f t="shared" si="81"/>
        <v>01652820XXX</v>
      </c>
      <c r="F2517" s="6" t="str">
        <f>'Chi tiet (card)'!D2518</f>
        <v>Viettel</v>
      </c>
      <c r="G2517" s="11">
        <f>'Chi tiet (card)'!E2518</f>
        <v>100000</v>
      </c>
    </row>
    <row r="2518" spans="1:7" hidden="1" x14ac:dyDescent="0.2">
      <c r="A2518" s="31">
        <f>'Chi tiet (card)'!A2519</f>
        <v>43217</v>
      </c>
      <c r="B2518" s="31" t="str">
        <f>'Chi tiet (card)'!B2519</f>
        <v>27-04-2018 15:21</v>
      </c>
      <c r="C2518" s="31" t="str">
        <f>'Chi tiet (card)'!C2519</f>
        <v>0965810207</v>
      </c>
      <c r="D2518" s="95">
        <f t="shared" si="80"/>
        <v>10</v>
      </c>
      <c r="E2518" s="95" t="str">
        <f t="shared" si="81"/>
        <v>0965810XXX</v>
      </c>
      <c r="F2518" s="6" t="str">
        <f>'Chi tiet (card)'!D2519</f>
        <v>Viettel</v>
      </c>
      <c r="G2518" s="11">
        <f>'Chi tiet (card)'!E2519</f>
        <v>100000</v>
      </c>
    </row>
    <row r="2519" spans="1:7" hidden="1" x14ac:dyDescent="0.2">
      <c r="A2519" s="31">
        <f>'Chi tiet (card)'!A2520</f>
        <v>43217</v>
      </c>
      <c r="B2519" s="31" t="str">
        <f>'Chi tiet (card)'!B2520</f>
        <v>27-04-2018 15:09</v>
      </c>
      <c r="C2519" s="31" t="str">
        <f>'Chi tiet (card)'!C2520</f>
        <v>01679122368</v>
      </c>
      <c r="D2519" s="95">
        <f t="shared" si="80"/>
        <v>11</v>
      </c>
      <c r="E2519" s="95" t="str">
        <f t="shared" si="81"/>
        <v>01679122XXX</v>
      </c>
      <c r="F2519" s="6" t="str">
        <f>'Chi tiet (card)'!D2520</f>
        <v>Viettel</v>
      </c>
      <c r="G2519" s="11">
        <f>'Chi tiet (card)'!E2520</f>
        <v>100000</v>
      </c>
    </row>
    <row r="2520" spans="1:7" hidden="1" x14ac:dyDescent="0.2">
      <c r="A2520" s="31">
        <f>'Chi tiet (card)'!A2521</f>
        <v>43217</v>
      </c>
      <c r="B2520" s="31" t="str">
        <f>'Chi tiet (card)'!B2521</f>
        <v>27-04-2018 14:46</v>
      </c>
      <c r="C2520" s="31" t="str">
        <f>'Chi tiet (card)'!C2521</f>
        <v>0977410383</v>
      </c>
      <c r="D2520" s="95">
        <f t="shared" si="80"/>
        <v>10</v>
      </c>
      <c r="E2520" s="95" t="str">
        <f t="shared" si="81"/>
        <v>0977410XXX</v>
      </c>
      <c r="F2520" s="6" t="str">
        <f>'Chi tiet (card)'!D2521</f>
        <v>Viettel</v>
      </c>
      <c r="G2520" s="11">
        <f>'Chi tiet (card)'!E2521</f>
        <v>50000</v>
      </c>
    </row>
    <row r="2521" spans="1:7" hidden="1" x14ac:dyDescent="0.2">
      <c r="A2521" s="31">
        <f>'Chi tiet (card)'!A2522</f>
        <v>43217</v>
      </c>
      <c r="B2521" s="31" t="str">
        <f>'Chi tiet (card)'!B2522</f>
        <v>27-04-2018 14:35</v>
      </c>
      <c r="C2521" s="31" t="str">
        <f>'Chi tiet (card)'!C2522</f>
        <v>01636837826</v>
      </c>
      <c r="D2521" s="95">
        <f t="shared" si="80"/>
        <v>11</v>
      </c>
      <c r="E2521" s="95" t="str">
        <f t="shared" si="81"/>
        <v>01636837XXX</v>
      </c>
      <c r="F2521" s="6" t="str">
        <f>'Chi tiet (card)'!D2522</f>
        <v>Viettel</v>
      </c>
      <c r="G2521" s="11">
        <f>'Chi tiet (card)'!E2522</f>
        <v>100000</v>
      </c>
    </row>
    <row r="2522" spans="1:7" hidden="1" x14ac:dyDescent="0.2">
      <c r="A2522" s="31">
        <f>'Chi tiet (card)'!A2523</f>
        <v>43217</v>
      </c>
      <c r="B2522" s="31" t="str">
        <f>'Chi tiet (card)'!B2523</f>
        <v>27-04-2018 14:12</v>
      </c>
      <c r="C2522" s="31" t="str">
        <f>'Chi tiet (card)'!C2523</f>
        <v>01674458818</v>
      </c>
      <c r="D2522" s="95">
        <f t="shared" si="80"/>
        <v>11</v>
      </c>
      <c r="E2522" s="95" t="str">
        <f t="shared" si="81"/>
        <v>01674458XXX</v>
      </c>
      <c r="F2522" s="6" t="str">
        <f>'Chi tiet (card)'!D2523</f>
        <v>Viettel</v>
      </c>
      <c r="G2522" s="11">
        <f>'Chi tiet (card)'!E2523</f>
        <v>100000</v>
      </c>
    </row>
    <row r="2523" spans="1:7" hidden="1" x14ac:dyDescent="0.2">
      <c r="A2523" s="31">
        <f>'Chi tiet (card)'!A2524</f>
        <v>43217</v>
      </c>
      <c r="B2523" s="31" t="str">
        <f>'Chi tiet (card)'!B2524</f>
        <v>27-04-2018 14:12</v>
      </c>
      <c r="C2523" s="31" t="str">
        <f>'Chi tiet (card)'!C2524</f>
        <v>01679926952</v>
      </c>
      <c r="D2523" s="95">
        <f t="shared" si="80"/>
        <v>11</v>
      </c>
      <c r="E2523" s="95" t="str">
        <f t="shared" si="81"/>
        <v>01679926XXX</v>
      </c>
      <c r="F2523" s="6" t="str">
        <f>'Chi tiet (card)'!D2524</f>
        <v>Viettel</v>
      </c>
      <c r="G2523" s="11">
        <f>'Chi tiet (card)'!E2524</f>
        <v>50000</v>
      </c>
    </row>
    <row r="2524" spans="1:7" hidden="1" x14ac:dyDescent="0.2">
      <c r="A2524" s="31">
        <f>'Chi tiet (card)'!A2525</f>
        <v>43217</v>
      </c>
      <c r="B2524" s="31" t="str">
        <f>'Chi tiet (card)'!B2525</f>
        <v>27-04-2018 13:59</v>
      </c>
      <c r="C2524" s="31" t="str">
        <f>'Chi tiet (card)'!C2525</f>
        <v>01644494297</v>
      </c>
      <c r="D2524" s="95">
        <f t="shared" si="80"/>
        <v>11</v>
      </c>
      <c r="E2524" s="95" t="str">
        <f t="shared" si="81"/>
        <v>01644494XXX</v>
      </c>
      <c r="F2524" s="6" t="str">
        <f>'Chi tiet (card)'!D2525</f>
        <v>Viettel</v>
      </c>
      <c r="G2524" s="11">
        <f>'Chi tiet (card)'!E2525</f>
        <v>50000</v>
      </c>
    </row>
    <row r="2525" spans="1:7" hidden="1" x14ac:dyDescent="0.2">
      <c r="A2525" s="31">
        <f>'Chi tiet (card)'!A2526</f>
        <v>43217</v>
      </c>
      <c r="B2525" s="31" t="str">
        <f>'Chi tiet (card)'!B2526</f>
        <v>27-04-2018 13:10</v>
      </c>
      <c r="C2525" s="31" t="str">
        <f>'Chi tiet (card)'!C2526</f>
        <v>0974836189</v>
      </c>
      <c r="D2525" s="95">
        <f t="shared" si="80"/>
        <v>10</v>
      </c>
      <c r="E2525" s="95" t="str">
        <f t="shared" si="81"/>
        <v>0974836XXX</v>
      </c>
      <c r="F2525" s="6" t="str">
        <f>'Chi tiet (card)'!D2526</f>
        <v>Viettel</v>
      </c>
      <c r="G2525" s="11">
        <f>'Chi tiet (card)'!E2526</f>
        <v>50000</v>
      </c>
    </row>
    <row r="2526" spans="1:7" hidden="1" x14ac:dyDescent="0.2">
      <c r="A2526" s="31">
        <f>'Chi tiet (card)'!A2527</f>
        <v>43217</v>
      </c>
      <c r="B2526" s="31" t="str">
        <f>'Chi tiet (card)'!B2527</f>
        <v>27-04-2018 13:04</v>
      </c>
      <c r="C2526" s="31" t="str">
        <f>'Chi tiet (card)'!C2527</f>
        <v>01646449990</v>
      </c>
      <c r="D2526" s="95">
        <f t="shared" si="80"/>
        <v>11</v>
      </c>
      <c r="E2526" s="95" t="str">
        <f t="shared" si="81"/>
        <v>01646449XXX</v>
      </c>
      <c r="F2526" s="6" t="str">
        <f>'Chi tiet (card)'!D2527</f>
        <v>Viettel</v>
      </c>
      <c r="G2526" s="11">
        <f>'Chi tiet (card)'!E2527</f>
        <v>100000</v>
      </c>
    </row>
    <row r="2527" spans="1:7" hidden="1" x14ac:dyDescent="0.2">
      <c r="A2527" s="31">
        <f>'Chi tiet (card)'!A2528</f>
        <v>43217</v>
      </c>
      <c r="B2527" s="31" t="str">
        <f>'Chi tiet (card)'!B2528</f>
        <v>27-04-2018 13:02</v>
      </c>
      <c r="C2527" s="31" t="str">
        <f>'Chi tiet (card)'!C2528</f>
        <v>01672372275</v>
      </c>
      <c r="D2527" s="95">
        <f t="shared" si="80"/>
        <v>11</v>
      </c>
      <c r="E2527" s="95" t="str">
        <f t="shared" si="81"/>
        <v>01672372XXX</v>
      </c>
      <c r="F2527" s="6" t="str">
        <f>'Chi tiet (card)'!D2528</f>
        <v>Viettel</v>
      </c>
      <c r="G2527" s="11">
        <f>'Chi tiet (card)'!E2528</f>
        <v>100000</v>
      </c>
    </row>
    <row r="2528" spans="1:7" hidden="1" x14ac:dyDescent="0.2">
      <c r="A2528" s="31">
        <f>'Chi tiet (card)'!A2529</f>
        <v>43217</v>
      </c>
      <c r="B2528" s="31" t="str">
        <f>'Chi tiet (card)'!B2529</f>
        <v>27-04-2018 12:56</v>
      </c>
      <c r="C2528" s="31" t="str">
        <f>'Chi tiet (card)'!C2529</f>
        <v>01664993810</v>
      </c>
      <c r="D2528" s="95">
        <f t="shared" si="80"/>
        <v>11</v>
      </c>
      <c r="E2528" s="95" t="str">
        <f t="shared" si="81"/>
        <v>01664993XXX</v>
      </c>
      <c r="F2528" s="6" t="str">
        <f>'Chi tiet (card)'!D2529</f>
        <v>Viettel</v>
      </c>
      <c r="G2528" s="11">
        <f>'Chi tiet (card)'!E2529</f>
        <v>50000</v>
      </c>
    </row>
    <row r="2529" spans="1:7" hidden="1" x14ac:dyDescent="0.2">
      <c r="A2529" s="31">
        <f>'Chi tiet (card)'!A2530</f>
        <v>43217</v>
      </c>
      <c r="B2529" s="31" t="str">
        <f>'Chi tiet (card)'!B2530</f>
        <v>27-04-2018 12:49</v>
      </c>
      <c r="C2529" s="31" t="str">
        <f>'Chi tiet (card)'!C2530</f>
        <v>0965088314</v>
      </c>
      <c r="D2529" s="95">
        <f t="shared" si="80"/>
        <v>10</v>
      </c>
      <c r="E2529" s="95" t="str">
        <f t="shared" si="81"/>
        <v>0965088XXX</v>
      </c>
      <c r="F2529" s="6" t="str">
        <f>'Chi tiet (card)'!D2530</f>
        <v>Viettel</v>
      </c>
      <c r="G2529" s="11">
        <f>'Chi tiet (card)'!E2530</f>
        <v>100000</v>
      </c>
    </row>
    <row r="2530" spans="1:7" hidden="1" x14ac:dyDescent="0.2">
      <c r="A2530" s="31">
        <f>'Chi tiet (card)'!A2531</f>
        <v>43217</v>
      </c>
      <c r="B2530" s="31" t="str">
        <f>'Chi tiet (card)'!B2531</f>
        <v>27-04-2018 12:46</v>
      </c>
      <c r="C2530" s="31" t="str">
        <f>'Chi tiet (card)'!C2531</f>
        <v>01694462589</v>
      </c>
      <c r="D2530" s="95">
        <f t="shared" si="80"/>
        <v>11</v>
      </c>
      <c r="E2530" s="95" t="str">
        <f t="shared" si="81"/>
        <v>01694462XXX</v>
      </c>
      <c r="F2530" s="6" t="str">
        <f>'Chi tiet (card)'!D2531</f>
        <v>Viettel</v>
      </c>
      <c r="G2530" s="11">
        <f>'Chi tiet (card)'!E2531</f>
        <v>100000</v>
      </c>
    </row>
    <row r="2531" spans="1:7" hidden="1" x14ac:dyDescent="0.2">
      <c r="A2531" s="31">
        <f>'Chi tiet (card)'!A2532</f>
        <v>43217</v>
      </c>
      <c r="B2531" s="31" t="str">
        <f>'Chi tiet (card)'!B2532</f>
        <v>27-04-2018 12:45</v>
      </c>
      <c r="C2531" s="31" t="str">
        <f>'Chi tiet (card)'!C2532</f>
        <v>01673213807</v>
      </c>
      <c r="D2531" s="95">
        <f t="shared" si="80"/>
        <v>11</v>
      </c>
      <c r="E2531" s="95" t="str">
        <f t="shared" si="81"/>
        <v>01673213XXX</v>
      </c>
      <c r="F2531" s="6" t="str">
        <f>'Chi tiet (card)'!D2532</f>
        <v>Viettel</v>
      </c>
      <c r="G2531" s="11">
        <f>'Chi tiet (card)'!E2532</f>
        <v>100000</v>
      </c>
    </row>
    <row r="2532" spans="1:7" hidden="1" x14ac:dyDescent="0.2">
      <c r="A2532" s="31">
        <f>'Chi tiet (card)'!A2533</f>
        <v>43217</v>
      </c>
      <c r="B2532" s="31" t="str">
        <f>'Chi tiet (card)'!B2533</f>
        <v>27-04-2018 12:26</v>
      </c>
      <c r="C2532" s="31" t="str">
        <f>'Chi tiet (card)'!C2533</f>
        <v>0988486978</v>
      </c>
      <c r="D2532" s="95">
        <f t="shared" si="80"/>
        <v>10</v>
      </c>
      <c r="E2532" s="95" t="str">
        <f t="shared" si="81"/>
        <v>0988486XXX</v>
      </c>
      <c r="F2532" s="6" t="str">
        <f>'Chi tiet (card)'!D2533</f>
        <v>Viettel</v>
      </c>
      <c r="G2532" s="11">
        <f>'Chi tiet (card)'!E2533</f>
        <v>50000</v>
      </c>
    </row>
    <row r="2533" spans="1:7" hidden="1" x14ac:dyDescent="0.2">
      <c r="A2533" s="31">
        <f>'Chi tiet (card)'!A2534</f>
        <v>43217</v>
      </c>
      <c r="B2533" s="31" t="str">
        <f>'Chi tiet (card)'!B2534</f>
        <v>27-04-2018 12:22</v>
      </c>
      <c r="C2533" s="31" t="str">
        <f>'Chi tiet (card)'!C2534</f>
        <v>0931646135</v>
      </c>
      <c r="D2533" s="95">
        <f t="shared" si="80"/>
        <v>10</v>
      </c>
      <c r="E2533" s="95" t="str">
        <f t="shared" si="81"/>
        <v>0931646XXX</v>
      </c>
      <c r="F2533" s="6" t="str">
        <f>'Chi tiet (card)'!D2534</f>
        <v>Mobifone</v>
      </c>
      <c r="G2533" s="11">
        <f>'Chi tiet (card)'!E2534</f>
        <v>50000</v>
      </c>
    </row>
    <row r="2534" spans="1:7" hidden="1" x14ac:dyDescent="0.2">
      <c r="A2534" s="31">
        <f>'Chi tiet (card)'!A2535</f>
        <v>43217</v>
      </c>
      <c r="B2534" s="31" t="str">
        <f>'Chi tiet (card)'!B2535</f>
        <v>27-04-2018 12:20</v>
      </c>
      <c r="C2534" s="31" t="str">
        <f>'Chi tiet (card)'!C2535</f>
        <v>0983165477</v>
      </c>
      <c r="D2534" s="95">
        <f t="shared" si="80"/>
        <v>10</v>
      </c>
      <c r="E2534" s="95" t="str">
        <f t="shared" si="81"/>
        <v>0983165XXX</v>
      </c>
      <c r="F2534" s="6" t="str">
        <f>'Chi tiet (card)'!D2535</f>
        <v>Viettel</v>
      </c>
      <c r="G2534" s="11">
        <f>'Chi tiet (card)'!E2535</f>
        <v>100000</v>
      </c>
    </row>
    <row r="2535" spans="1:7" hidden="1" x14ac:dyDescent="0.2">
      <c r="A2535" s="31">
        <f>'Chi tiet (card)'!A2536</f>
        <v>43217</v>
      </c>
      <c r="B2535" s="31" t="str">
        <f>'Chi tiet (card)'!B2536</f>
        <v>27-04-2018 12:15</v>
      </c>
      <c r="C2535" s="31" t="str">
        <f>'Chi tiet (card)'!C2536</f>
        <v>01234987685</v>
      </c>
      <c r="D2535" s="95">
        <f t="shared" si="80"/>
        <v>11</v>
      </c>
      <c r="E2535" s="95" t="str">
        <f t="shared" si="81"/>
        <v>01234987XXX</v>
      </c>
      <c r="F2535" s="6" t="str">
        <f>'Chi tiet (card)'!D2536</f>
        <v>Vinaphone</v>
      </c>
      <c r="G2535" s="11">
        <f>'Chi tiet (card)'!E2536</f>
        <v>50000</v>
      </c>
    </row>
    <row r="2536" spans="1:7" hidden="1" x14ac:dyDescent="0.2">
      <c r="A2536" s="31">
        <f>'Chi tiet (card)'!A2537</f>
        <v>43217</v>
      </c>
      <c r="B2536" s="31" t="str">
        <f>'Chi tiet (card)'!B2537</f>
        <v>27-04-2018 12:13</v>
      </c>
      <c r="C2536" s="31" t="str">
        <f>'Chi tiet (card)'!C2537</f>
        <v>01656702299</v>
      </c>
      <c r="D2536" s="95">
        <f t="shared" si="80"/>
        <v>11</v>
      </c>
      <c r="E2536" s="95" t="str">
        <f t="shared" si="81"/>
        <v>01656702XXX</v>
      </c>
      <c r="F2536" s="6" t="str">
        <f>'Chi tiet (card)'!D2537</f>
        <v>Viettel</v>
      </c>
      <c r="G2536" s="11">
        <f>'Chi tiet (card)'!E2537</f>
        <v>50000</v>
      </c>
    </row>
    <row r="2537" spans="1:7" hidden="1" x14ac:dyDescent="0.2">
      <c r="A2537" s="31">
        <f>'Chi tiet (card)'!A2538</f>
        <v>43217</v>
      </c>
      <c r="B2537" s="31" t="str">
        <f>'Chi tiet (card)'!B2538</f>
        <v>27-04-2018 12:12</v>
      </c>
      <c r="C2537" s="31" t="str">
        <f>'Chi tiet (card)'!C2538</f>
        <v>01656199505</v>
      </c>
      <c r="D2537" s="95">
        <f t="shared" si="80"/>
        <v>11</v>
      </c>
      <c r="E2537" s="95" t="str">
        <f t="shared" si="81"/>
        <v>01656199XXX</v>
      </c>
      <c r="F2537" s="6" t="str">
        <f>'Chi tiet (card)'!D2538</f>
        <v>Viettel</v>
      </c>
      <c r="G2537" s="11">
        <f>'Chi tiet (card)'!E2538</f>
        <v>100000</v>
      </c>
    </row>
    <row r="2538" spans="1:7" hidden="1" x14ac:dyDescent="0.2">
      <c r="A2538" s="31">
        <f>'Chi tiet (card)'!A2539</f>
        <v>43217</v>
      </c>
      <c r="B2538" s="31" t="str">
        <f>'Chi tiet (card)'!B2539</f>
        <v>27-04-2018 12:10</v>
      </c>
      <c r="C2538" s="31" t="str">
        <f>'Chi tiet (card)'!C2539</f>
        <v>01677277029</v>
      </c>
      <c r="D2538" s="95">
        <f t="shared" si="80"/>
        <v>11</v>
      </c>
      <c r="E2538" s="95" t="str">
        <f t="shared" si="81"/>
        <v>01677277XXX</v>
      </c>
      <c r="F2538" s="6" t="str">
        <f>'Chi tiet (card)'!D2539</f>
        <v>Viettel</v>
      </c>
      <c r="G2538" s="11">
        <f>'Chi tiet (card)'!E2539</f>
        <v>50000</v>
      </c>
    </row>
    <row r="2539" spans="1:7" hidden="1" x14ac:dyDescent="0.2">
      <c r="A2539" s="31">
        <f>'Chi tiet (card)'!A2540</f>
        <v>43217</v>
      </c>
      <c r="B2539" s="31" t="str">
        <f>'Chi tiet (card)'!B2540</f>
        <v>27-04-2018 12:06</v>
      </c>
      <c r="C2539" s="31" t="str">
        <f>'Chi tiet (card)'!C2540</f>
        <v>01686075160</v>
      </c>
      <c r="D2539" s="95">
        <f t="shared" si="80"/>
        <v>11</v>
      </c>
      <c r="E2539" s="95" t="str">
        <f t="shared" si="81"/>
        <v>01686075XXX</v>
      </c>
      <c r="F2539" s="6" t="str">
        <f>'Chi tiet (card)'!D2540</f>
        <v>Viettel</v>
      </c>
      <c r="G2539" s="11">
        <f>'Chi tiet (card)'!E2540</f>
        <v>50000</v>
      </c>
    </row>
    <row r="2540" spans="1:7" hidden="1" x14ac:dyDescent="0.2">
      <c r="A2540" s="31">
        <f>'Chi tiet (card)'!A2541</f>
        <v>43217</v>
      </c>
      <c r="B2540" s="31" t="str">
        <f>'Chi tiet (card)'!B2541</f>
        <v>27-04-2018 12:02</v>
      </c>
      <c r="C2540" s="31" t="str">
        <f>'Chi tiet (card)'!C2541</f>
        <v>01216404236</v>
      </c>
      <c r="D2540" s="95">
        <f t="shared" si="80"/>
        <v>11</v>
      </c>
      <c r="E2540" s="95" t="str">
        <f t="shared" si="81"/>
        <v>01216404XXX</v>
      </c>
      <c r="F2540" s="6" t="str">
        <f>'Chi tiet (card)'!D2541</f>
        <v>Mobifone</v>
      </c>
      <c r="G2540" s="11">
        <f>'Chi tiet (card)'!E2541</f>
        <v>50000</v>
      </c>
    </row>
    <row r="2541" spans="1:7" hidden="1" x14ac:dyDescent="0.2">
      <c r="A2541" s="31">
        <f>'Chi tiet (card)'!A2542</f>
        <v>43217</v>
      </c>
      <c r="B2541" s="31" t="str">
        <f>'Chi tiet (card)'!B2542</f>
        <v>27-04-2018 12:02</v>
      </c>
      <c r="C2541" s="31" t="str">
        <f>'Chi tiet (card)'!C2542</f>
        <v>01227709117</v>
      </c>
      <c r="D2541" s="95">
        <f t="shared" si="80"/>
        <v>11</v>
      </c>
      <c r="E2541" s="95" t="str">
        <f t="shared" si="81"/>
        <v>01227709XXX</v>
      </c>
      <c r="F2541" s="6" t="str">
        <f>'Chi tiet (card)'!D2542</f>
        <v>Mobifone</v>
      </c>
      <c r="G2541" s="11">
        <f>'Chi tiet (card)'!E2542</f>
        <v>50000</v>
      </c>
    </row>
    <row r="2542" spans="1:7" hidden="1" x14ac:dyDescent="0.2">
      <c r="A2542" s="31">
        <f>'Chi tiet (card)'!A2543</f>
        <v>43217</v>
      </c>
      <c r="B2542" s="31" t="str">
        <f>'Chi tiet (card)'!B2543</f>
        <v>27-04-2018 12:01</v>
      </c>
      <c r="C2542" s="31" t="str">
        <f>'Chi tiet (card)'!C2543</f>
        <v>01688173353</v>
      </c>
      <c r="D2542" s="95">
        <f t="shared" si="80"/>
        <v>11</v>
      </c>
      <c r="E2542" s="95" t="str">
        <f t="shared" si="81"/>
        <v>01688173XXX</v>
      </c>
      <c r="F2542" s="6" t="str">
        <f>'Chi tiet (card)'!D2543</f>
        <v>Viettel</v>
      </c>
      <c r="G2542" s="11">
        <f>'Chi tiet (card)'!E2543</f>
        <v>100000</v>
      </c>
    </row>
    <row r="2543" spans="1:7" hidden="1" x14ac:dyDescent="0.2">
      <c r="A2543" s="31">
        <f>'Chi tiet (card)'!A2544</f>
        <v>43217</v>
      </c>
      <c r="B2543" s="31" t="str">
        <f>'Chi tiet (card)'!B2544</f>
        <v>27-04-2018 12:00</v>
      </c>
      <c r="C2543" s="31" t="str">
        <f>'Chi tiet (card)'!C2544</f>
        <v>0979787433</v>
      </c>
      <c r="D2543" s="95">
        <f t="shared" si="80"/>
        <v>10</v>
      </c>
      <c r="E2543" s="95" t="str">
        <f t="shared" si="81"/>
        <v>0979787XXX</v>
      </c>
      <c r="F2543" s="6" t="str">
        <f>'Chi tiet (card)'!D2544</f>
        <v>Viettel</v>
      </c>
      <c r="G2543" s="11">
        <f>'Chi tiet (card)'!E2544</f>
        <v>50000</v>
      </c>
    </row>
    <row r="2544" spans="1:7" hidden="1" x14ac:dyDescent="0.2">
      <c r="A2544" s="31">
        <f>'Chi tiet (card)'!A2545</f>
        <v>43217</v>
      </c>
      <c r="B2544" s="31" t="str">
        <f>'Chi tiet (card)'!B2545</f>
        <v>27-04-2018 11:56</v>
      </c>
      <c r="C2544" s="31" t="str">
        <f>'Chi tiet (card)'!C2545</f>
        <v>01645776886</v>
      </c>
      <c r="D2544" s="95">
        <f t="shared" si="80"/>
        <v>11</v>
      </c>
      <c r="E2544" s="95" t="str">
        <f t="shared" si="81"/>
        <v>01645776XXX</v>
      </c>
      <c r="F2544" s="6" t="str">
        <f>'Chi tiet (card)'!D2545</f>
        <v>Viettel</v>
      </c>
      <c r="G2544" s="11">
        <f>'Chi tiet (card)'!E2545</f>
        <v>100000</v>
      </c>
    </row>
    <row r="2545" spans="1:7" hidden="1" x14ac:dyDescent="0.2">
      <c r="A2545" s="31">
        <f>'Chi tiet (card)'!A2546</f>
        <v>43217</v>
      </c>
      <c r="B2545" s="31" t="str">
        <f>'Chi tiet (card)'!B2546</f>
        <v>27-04-2018 11:55</v>
      </c>
      <c r="C2545" s="31" t="str">
        <f>'Chi tiet (card)'!C2546</f>
        <v>01648002170</v>
      </c>
      <c r="D2545" s="95">
        <f t="shared" si="80"/>
        <v>11</v>
      </c>
      <c r="E2545" s="95" t="str">
        <f t="shared" si="81"/>
        <v>01648002XXX</v>
      </c>
      <c r="F2545" s="6" t="str">
        <f>'Chi tiet (card)'!D2546</f>
        <v>Viettel</v>
      </c>
      <c r="G2545" s="11">
        <f>'Chi tiet (card)'!E2546</f>
        <v>100000</v>
      </c>
    </row>
    <row r="2546" spans="1:7" hidden="1" x14ac:dyDescent="0.2">
      <c r="A2546" s="31">
        <f>'Chi tiet (card)'!A2547</f>
        <v>43217</v>
      </c>
      <c r="B2546" s="31" t="str">
        <f>'Chi tiet (card)'!B2547</f>
        <v>27-04-2018 11:53</v>
      </c>
      <c r="C2546" s="31" t="str">
        <f>'Chi tiet (card)'!C2547</f>
        <v>0963474788</v>
      </c>
      <c r="D2546" s="95">
        <f t="shared" si="80"/>
        <v>10</v>
      </c>
      <c r="E2546" s="95" t="str">
        <f t="shared" si="81"/>
        <v>0963474XXX</v>
      </c>
      <c r="F2546" s="6" t="str">
        <f>'Chi tiet (card)'!D2547</f>
        <v>Viettel</v>
      </c>
      <c r="G2546" s="11">
        <f>'Chi tiet (card)'!E2547</f>
        <v>50000</v>
      </c>
    </row>
    <row r="2547" spans="1:7" hidden="1" x14ac:dyDescent="0.2">
      <c r="A2547" s="31">
        <f>'Chi tiet (card)'!A2548</f>
        <v>43217</v>
      </c>
      <c r="B2547" s="31" t="str">
        <f>'Chi tiet (card)'!B2548</f>
        <v>27-04-2018 11:51</v>
      </c>
      <c r="C2547" s="31" t="str">
        <f>'Chi tiet (card)'!C2548</f>
        <v>0943474175</v>
      </c>
      <c r="D2547" s="95">
        <f t="shared" si="80"/>
        <v>10</v>
      </c>
      <c r="E2547" s="95" t="str">
        <f t="shared" si="81"/>
        <v>0943474XXX</v>
      </c>
      <c r="F2547" s="6" t="str">
        <f>'Chi tiet (card)'!D2548</f>
        <v>Vinaphone</v>
      </c>
      <c r="G2547" s="11">
        <f>'Chi tiet (card)'!E2548</f>
        <v>50000</v>
      </c>
    </row>
    <row r="2548" spans="1:7" hidden="1" x14ac:dyDescent="0.2">
      <c r="A2548" s="31">
        <f>'Chi tiet (card)'!A2549</f>
        <v>43217</v>
      </c>
      <c r="B2548" s="31" t="str">
        <f>'Chi tiet (card)'!B2549</f>
        <v>27-04-2018 11:38</v>
      </c>
      <c r="C2548" s="31" t="str">
        <f>'Chi tiet (card)'!C2549</f>
        <v>01657100794</v>
      </c>
      <c r="D2548" s="95">
        <f t="shared" si="80"/>
        <v>11</v>
      </c>
      <c r="E2548" s="95" t="str">
        <f t="shared" si="81"/>
        <v>01657100XXX</v>
      </c>
      <c r="F2548" s="6" t="str">
        <f>'Chi tiet (card)'!D2549</f>
        <v>Viettel</v>
      </c>
      <c r="G2548" s="11">
        <f>'Chi tiet (card)'!E2549</f>
        <v>50000</v>
      </c>
    </row>
    <row r="2549" spans="1:7" hidden="1" x14ac:dyDescent="0.2">
      <c r="A2549" s="31">
        <f>'Chi tiet (card)'!A2550</f>
        <v>43217</v>
      </c>
      <c r="B2549" s="31" t="str">
        <f>'Chi tiet (card)'!B2550</f>
        <v>27-04-2018 11:35</v>
      </c>
      <c r="C2549" s="31" t="str">
        <f>'Chi tiet (card)'!C2550</f>
        <v>01665118066</v>
      </c>
      <c r="D2549" s="95">
        <f t="shared" si="80"/>
        <v>11</v>
      </c>
      <c r="E2549" s="95" t="str">
        <f t="shared" si="81"/>
        <v>01665118XXX</v>
      </c>
      <c r="F2549" s="6" t="str">
        <f>'Chi tiet (card)'!D2550</f>
        <v>Viettel</v>
      </c>
      <c r="G2549" s="11">
        <f>'Chi tiet (card)'!E2550</f>
        <v>50000</v>
      </c>
    </row>
    <row r="2550" spans="1:7" hidden="1" x14ac:dyDescent="0.2">
      <c r="A2550" s="31">
        <f>'Chi tiet (card)'!A2551</f>
        <v>43217</v>
      </c>
      <c r="B2550" s="31" t="str">
        <f>'Chi tiet (card)'!B2551</f>
        <v>27-04-2018 11:24</v>
      </c>
      <c r="C2550" s="31" t="str">
        <f>'Chi tiet (card)'!C2551</f>
        <v>0977951136</v>
      </c>
      <c r="D2550" s="95">
        <f t="shared" si="80"/>
        <v>10</v>
      </c>
      <c r="E2550" s="95" t="str">
        <f t="shared" si="81"/>
        <v>0977951XXX</v>
      </c>
      <c r="F2550" s="6" t="str">
        <f>'Chi tiet (card)'!D2551</f>
        <v>Viettel</v>
      </c>
      <c r="G2550" s="11">
        <f>'Chi tiet (card)'!E2551</f>
        <v>100000</v>
      </c>
    </row>
    <row r="2551" spans="1:7" hidden="1" x14ac:dyDescent="0.2">
      <c r="A2551" s="31">
        <f>'Chi tiet (card)'!A2552</f>
        <v>43217</v>
      </c>
      <c r="B2551" s="31" t="str">
        <f>'Chi tiet (card)'!B2552</f>
        <v>27-04-2018 11:24</v>
      </c>
      <c r="C2551" s="31" t="str">
        <f>'Chi tiet (card)'!C2552</f>
        <v>01699427425</v>
      </c>
      <c r="D2551" s="95">
        <f t="shared" si="80"/>
        <v>11</v>
      </c>
      <c r="E2551" s="95" t="str">
        <f t="shared" si="81"/>
        <v>01699427XXX</v>
      </c>
      <c r="F2551" s="6" t="str">
        <f>'Chi tiet (card)'!D2552</f>
        <v>Viettel</v>
      </c>
      <c r="G2551" s="11">
        <f>'Chi tiet (card)'!E2552</f>
        <v>50000</v>
      </c>
    </row>
    <row r="2552" spans="1:7" hidden="1" x14ac:dyDescent="0.2">
      <c r="A2552" s="31">
        <f>'Chi tiet (card)'!A2553</f>
        <v>43217</v>
      </c>
      <c r="B2552" s="31" t="str">
        <f>'Chi tiet (card)'!B2553</f>
        <v>27-04-2018 11:16</v>
      </c>
      <c r="C2552" s="31" t="str">
        <f>'Chi tiet (card)'!C2553</f>
        <v>0988409047</v>
      </c>
      <c r="D2552" s="95">
        <f t="shared" si="80"/>
        <v>10</v>
      </c>
      <c r="E2552" s="95" t="str">
        <f t="shared" si="81"/>
        <v>0988409XXX</v>
      </c>
      <c r="F2552" s="6" t="str">
        <f>'Chi tiet (card)'!D2553</f>
        <v>Viettel</v>
      </c>
      <c r="G2552" s="11">
        <f>'Chi tiet (card)'!E2553</f>
        <v>50000</v>
      </c>
    </row>
    <row r="2553" spans="1:7" hidden="1" x14ac:dyDescent="0.2">
      <c r="A2553" s="31">
        <f>'Chi tiet (card)'!A2554</f>
        <v>43217</v>
      </c>
      <c r="B2553" s="31" t="str">
        <f>'Chi tiet (card)'!B2554</f>
        <v>27-04-2018 11:12</v>
      </c>
      <c r="C2553" s="31" t="str">
        <f>'Chi tiet (card)'!C2554</f>
        <v>01692842581</v>
      </c>
      <c r="D2553" s="95">
        <f t="shared" si="80"/>
        <v>11</v>
      </c>
      <c r="E2553" s="95" t="str">
        <f t="shared" si="81"/>
        <v>01692842XXX</v>
      </c>
      <c r="F2553" s="6" t="str">
        <f>'Chi tiet (card)'!D2554</f>
        <v>Viettel</v>
      </c>
      <c r="G2553" s="11">
        <f>'Chi tiet (card)'!E2554</f>
        <v>50000</v>
      </c>
    </row>
    <row r="2554" spans="1:7" hidden="1" x14ac:dyDescent="0.2">
      <c r="A2554" s="31">
        <f>'Chi tiet (card)'!A2555</f>
        <v>43217</v>
      </c>
      <c r="B2554" s="31" t="str">
        <f>'Chi tiet (card)'!B2555</f>
        <v>27-04-2018 11:12</v>
      </c>
      <c r="C2554" s="31" t="str">
        <f>'Chi tiet (card)'!C2555</f>
        <v>01652371195</v>
      </c>
      <c r="D2554" s="95">
        <f t="shared" si="80"/>
        <v>11</v>
      </c>
      <c r="E2554" s="95" t="str">
        <f t="shared" si="81"/>
        <v>01652371XXX</v>
      </c>
      <c r="F2554" s="6" t="str">
        <f>'Chi tiet (card)'!D2555</f>
        <v>Viettel</v>
      </c>
      <c r="G2554" s="11">
        <f>'Chi tiet (card)'!E2555</f>
        <v>50000</v>
      </c>
    </row>
    <row r="2555" spans="1:7" hidden="1" x14ac:dyDescent="0.2">
      <c r="A2555" s="31">
        <f>'Chi tiet (card)'!A2556</f>
        <v>43217</v>
      </c>
      <c r="B2555" s="31" t="str">
        <f>'Chi tiet (card)'!B2556</f>
        <v>27-04-2018 11:07</v>
      </c>
      <c r="C2555" s="31" t="str">
        <f>'Chi tiet (card)'!C2556</f>
        <v>01652461679</v>
      </c>
      <c r="D2555" s="95">
        <f t="shared" si="80"/>
        <v>11</v>
      </c>
      <c r="E2555" s="95" t="str">
        <f t="shared" si="81"/>
        <v>01652461XXX</v>
      </c>
      <c r="F2555" s="6" t="str">
        <f>'Chi tiet (card)'!D2556</f>
        <v>Viettel</v>
      </c>
      <c r="G2555" s="11">
        <f>'Chi tiet (card)'!E2556</f>
        <v>50000</v>
      </c>
    </row>
    <row r="2556" spans="1:7" hidden="1" x14ac:dyDescent="0.2">
      <c r="A2556" s="31">
        <f>'Chi tiet (card)'!A2557</f>
        <v>43217</v>
      </c>
      <c r="B2556" s="31" t="str">
        <f>'Chi tiet (card)'!B2557</f>
        <v>27-04-2018 11:02</v>
      </c>
      <c r="C2556" s="31" t="str">
        <f>'Chi tiet (card)'!C2557</f>
        <v>01666564612</v>
      </c>
      <c r="D2556" s="95">
        <f t="shared" si="80"/>
        <v>11</v>
      </c>
      <c r="E2556" s="95" t="str">
        <f t="shared" si="81"/>
        <v>01666564XXX</v>
      </c>
      <c r="F2556" s="6" t="str">
        <f>'Chi tiet (card)'!D2557</f>
        <v>Viettel</v>
      </c>
      <c r="G2556" s="11">
        <f>'Chi tiet (card)'!E2557</f>
        <v>50000</v>
      </c>
    </row>
    <row r="2557" spans="1:7" hidden="1" x14ac:dyDescent="0.2">
      <c r="A2557" s="31">
        <f>'Chi tiet (card)'!A2558</f>
        <v>43217</v>
      </c>
      <c r="B2557" s="31" t="str">
        <f>'Chi tiet (card)'!B2558</f>
        <v>27-04-2018 11:02</v>
      </c>
      <c r="C2557" s="31" t="str">
        <f>'Chi tiet (card)'!C2558</f>
        <v>01635574877</v>
      </c>
      <c r="D2557" s="95">
        <f t="shared" si="80"/>
        <v>11</v>
      </c>
      <c r="E2557" s="95" t="str">
        <f t="shared" si="81"/>
        <v>01635574XXX</v>
      </c>
      <c r="F2557" s="6" t="str">
        <f>'Chi tiet (card)'!D2558</f>
        <v>Viettel</v>
      </c>
      <c r="G2557" s="11">
        <f>'Chi tiet (card)'!E2558</f>
        <v>50000</v>
      </c>
    </row>
    <row r="2558" spans="1:7" hidden="1" x14ac:dyDescent="0.2">
      <c r="A2558" s="31">
        <f>'Chi tiet (card)'!A2559</f>
        <v>43217</v>
      </c>
      <c r="B2558" s="31" t="str">
        <f>'Chi tiet (card)'!B2559</f>
        <v>27-04-2018 10:53</v>
      </c>
      <c r="C2558" s="31" t="str">
        <f>'Chi tiet (card)'!C2559</f>
        <v>01695225340</v>
      </c>
      <c r="D2558" s="95">
        <f t="shared" si="80"/>
        <v>11</v>
      </c>
      <c r="E2558" s="95" t="str">
        <f t="shared" si="81"/>
        <v>01695225XXX</v>
      </c>
      <c r="F2558" s="6" t="str">
        <f>'Chi tiet (card)'!D2559</f>
        <v>Viettel</v>
      </c>
      <c r="G2558" s="11">
        <f>'Chi tiet (card)'!E2559</f>
        <v>50000</v>
      </c>
    </row>
    <row r="2559" spans="1:7" hidden="1" x14ac:dyDescent="0.2">
      <c r="A2559" s="31">
        <f>'Chi tiet (card)'!A2560</f>
        <v>43217</v>
      </c>
      <c r="B2559" s="31" t="str">
        <f>'Chi tiet (card)'!B2560</f>
        <v>27-04-2018 10:52</v>
      </c>
      <c r="C2559" s="31" t="str">
        <f>'Chi tiet (card)'!C2560</f>
        <v>0982370960</v>
      </c>
      <c r="D2559" s="95">
        <f t="shared" si="80"/>
        <v>10</v>
      </c>
      <c r="E2559" s="95" t="str">
        <f t="shared" si="81"/>
        <v>0982370XXX</v>
      </c>
      <c r="F2559" s="6" t="str">
        <f>'Chi tiet (card)'!D2560</f>
        <v>Viettel</v>
      </c>
      <c r="G2559" s="11">
        <f>'Chi tiet (card)'!E2560</f>
        <v>50000</v>
      </c>
    </row>
    <row r="2560" spans="1:7" hidden="1" x14ac:dyDescent="0.2">
      <c r="A2560" s="31">
        <f>'Chi tiet (card)'!A2561</f>
        <v>43217</v>
      </c>
      <c r="B2560" s="31" t="str">
        <f>'Chi tiet (card)'!B2561</f>
        <v>27-04-2018 10:47</v>
      </c>
      <c r="C2560" s="31" t="str">
        <f>'Chi tiet (card)'!C2561</f>
        <v>01632986604</v>
      </c>
      <c r="D2560" s="95">
        <f t="shared" si="80"/>
        <v>11</v>
      </c>
      <c r="E2560" s="95" t="str">
        <f t="shared" si="81"/>
        <v>01632986XXX</v>
      </c>
      <c r="F2560" s="6" t="str">
        <f>'Chi tiet (card)'!D2561</f>
        <v>Viettel</v>
      </c>
      <c r="G2560" s="11">
        <f>'Chi tiet (card)'!E2561</f>
        <v>50000</v>
      </c>
    </row>
    <row r="2561" spans="1:7" hidden="1" x14ac:dyDescent="0.2">
      <c r="A2561" s="31">
        <f>'Chi tiet (card)'!A2562</f>
        <v>43217</v>
      </c>
      <c r="B2561" s="31" t="str">
        <f>'Chi tiet (card)'!B2562</f>
        <v>27-04-2018 10:31</v>
      </c>
      <c r="C2561" s="31" t="str">
        <f>'Chi tiet (card)'!C2562</f>
        <v>01694040323</v>
      </c>
      <c r="D2561" s="95">
        <f t="shared" si="80"/>
        <v>11</v>
      </c>
      <c r="E2561" s="95" t="str">
        <f t="shared" si="81"/>
        <v>01694040XXX</v>
      </c>
      <c r="F2561" s="6" t="str">
        <f>'Chi tiet (card)'!D2562</f>
        <v>Viettel</v>
      </c>
      <c r="G2561" s="11">
        <f>'Chi tiet (card)'!E2562</f>
        <v>50000</v>
      </c>
    </row>
    <row r="2562" spans="1:7" hidden="1" x14ac:dyDescent="0.2">
      <c r="A2562" s="31">
        <f>'Chi tiet (card)'!A2563</f>
        <v>43217</v>
      </c>
      <c r="B2562" s="31" t="str">
        <f>'Chi tiet (card)'!B2563</f>
        <v>27-04-2018 10:24</v>
      </c>
      <c r="C2562" s="31" t="str">
        <f>'Chi tiet (card)'!C2563</f>
        <v>0917224047</v>
      </c>
      <c r="D2562" s="95">
        <f t="shared" si="80"/>
        <v>10</v>
      </c>
      <c r="E2562" s="95" t="str">
        <f t="shared" si="81"/>
        <v>0917224XXX</v>
      </c>
      <c r="F2562" s="6" t="str">
        <f>'Chi tiet (card)'!D2563</f>
        <v>Vinaphone</v>
      </c>
      <c r="G2562" s="11">
        <f>'Chi tiet (card)'!E2563</f>
        <v>50000</v>
      </c>
    </row>
    <row r="2563" spans="1:7" hidden="1" x14ac:dyDescent="0.2">
      <c r="A2563" s="31">
        <f>'Chi tiet (card)'!A2564</f>
        <v>43217</v>
      </c>
      <c r="B2563" s="31" t="str">
        <f>'Chi tiet (card)'!B2564</f>
        <v>27-04-2018 10:19</v>
      </c>
      <c r="C2563" s="31" t="str">
        <f>'Chi tiet (card)'!C2564</f>
        <v>01627534241</v>
      </c>
      <c r="D2563" s="95">
        <f t="shared" si="80"/>
        <v>11</v>
      </c>
      <c r="E2563" s="95" t="str">
        <f t="shared" si="81"/>
        <v>01627534XXX</v>
      </c>
      <c r="F2563" s="6" t="str">
        <f>'Chi tiet (card)'!D2564</f>
        <v>Viettel</v>
      </c>
      <c r="G2563" s="11">
        <f>'Chi tiet (card)'!E2564</f>
        <v>50000</v>
      </c>
    </row>
    <row r="2564" spans="1:7" hidden="1" x14ac:dyDescent="0.2">
      <c r="A2564" s="31">
        <f>'Chi tiet (card)'!A2565</f>
        <v>43217</v>
      </c>
      <c r="B2564" s="31" t="str">
        <f>'Chi tiet (card)'!B2565</f>
        <v>27-04-2018 10:03</v>
      </c>
      <c r="C2564" s="31" t="str">
        <f>'Chi tiet (card)'!C2565</f>
        <v>01273265552</v>
      </c>
      <c r="D2564" s="95">
        <f t="shared" si="80"/>
        <v>11</v>
      </c>
      <c r="E2564" s="95" t="str">
        <f t="shared" si="81"/>
        <v>01273265XXX</v>
      </c>
      <c r="F2564" s="6" t="str">
        <f>'Chi tiet (card)'!D2565</f>
        <v>Vinaphone</v>
      </c>
      <c r="G2564" s="11">
        <f>'Chi tiet (card)'!E2565</f>
        <v>100000</v>
      </c>
    </row>
    <row r="2565" spans="1:7" hidden="1" x14ac:dyDescent="0.2">
      <c r="A2565" s="31">
        <f>'Chi tiet (card)'!A2566</f>
        <v>43217</v>
      </c>
      <c r="B2565" s="31" t="str">
        <f>'Chi tiet (card)'!B2566</f>
        <v>27-04-2018 10:01</v>
      </c>
      <c r="C2565" s="31" t="str">
        <f>'Chi tiet (card)'!C2566</f>
        <v>0907136367</v>
      </c>
      <c r="D2565" s="95">
        <f t="shared" si="80"/>
        <v>10</v>
      </c>
      <c r="E2565" s="95" t="str">
        <f t="shared" si="81"/>
        <v>0907136XXX</v>
      </c>
      <c r="F2565" s="6" t="str">
        <f>'Chi tiet (card)'!D2566</f>
        <v>Mobifone</v>
      </c>
      <c r="G2565" s="11">
        <f>'Chi tiet (card)'!E2566</f>
        <v>50000</v>
      </c>
    </row>
    <row r="2566" spans="1:7" hidden="1" x14ac:dyDescent="0.2">
      <c r="A2566" s="31">
        <f>'Chi tiet (card)'!A2567</f>
        <v>43217</v>
      </c>
      <c r="B2566" s="31" t="str">
        <f>'Chi tiet (card)'!B2567</f>
        <v>27-04-2018 09:43</v>
      </c>
      <c r="C2566" s="31" t="str">
        <f>'Chi tiet (card)'!C2567</f>
        <v>0963992895</v>
      </c>
      <c r="D2566" s="95">
        <f t="shared" si="80"/>
        <v>10</v>
      </c>
      <c r="E2566" s="95" t="str">
        <f t="shared" si="81"/>
        <v>0963992XXX</v>
      </c>
      <c r="F2566" s="6" t="str">
        <f>'Chi tiet (card)'!D2567</f>
        <v>Viettel</v>
      </c>
      <c r="G2566" s="11">
        <f>'Chi tiet (card)'!E2567</f>
        <v>100000</v>
      </c>
    </row>
    <row r="2567" spans="1:7" hidden="1" x14ac:dyDescent="0.2">
      <c r="A2567" s="31">
        <f>'Chi tiet (card)'!A2568</f>
        <v>43217</v>
      </c>
      <c r="B2567" s="31" t="str">
        <f>'Chi tiet (card)'!B2568</f>
        <v>27-04-2018 09:36</v>
      </c>
      <c r="C2567" s="31" t="str">
        <f>'Chi tiet (card)'!C2568</f>
        <v>01292085979</v>
      </c>
      <c r="D2567" s="95">
        <f t="shared" si="80"/>
        <v>11</v>
      </c>
      <c r="E2567" s="95" t="str">
        <f t="shared" si="81"/>
        <v>01292085XXX</v>
      </c>
      <c r="F2567" s="6" t="str">
        <f>'Chi tiet (card)'!D2568</f>
        <v>Vinaphone</v>
      </c>
      <c r="G2567" s="11">
        <f>'Chi tiet (card)'!E2568</f>
        <v>50000</v>
      </c>
    </row>
    <row r="2568" spans="1:7" hidden="1" x14ac:dyDescent="0.2">
      <c r="A2568" s="31">
        <f>'Chi tiet (card)'!A2569</f>
        <v>43217</v>
      </c>
      <c r="B2568" s="31" t="str">
        <f>'Chi tiet (card)'!B2569</f>
        <v>27-04-2018 09:32</v>
      </c>
      <c r="C2568" s="31" t="str">
        <f>'Chi tiet (card)'!C2569</f>
        <v>0977108251</v>
      </c>
      <c r="D2568" s="95">
        <f t="shared" si="80"/>
        <v>10</v>
      </c>
      <c r="E2568" s="95" t="str">
        <f t="shared" si="81"/>
        <v>0977108XXX</v>
      </c>
      <c r="F2568" s="6" t="str">
        <f>'Chi tiet (card)'!D2569</f>
        <v>Viettel</v>
      </c>
      <c r="G2568" s="11">
        <f>'Chi tiet (card)'!E2569</f>
        <v>100000</v>
      </c>
    </row>
    <row r="2569" spans="1:7" hidden="1" x14ac:dyDescent="0.2">
      <c r="A2569" s="31">
        <f>'Chi tiet (card)'!A2570</f>
        <v>43217</v>
      </c>
      <c r="B2569" s="31" t="str">
        <f>'Chi tiet (card)'!B2570</f>
        <v>27-04-2018 09:32</v>
      </c>
      <c r="C2569" s="31" t="str">
        <f>'Chi tiet (card)'!C2570</f>
        <v>01666737751</v>
      </c>
      <c r="D2569" s="95">
        <f t="shared" si="80"/>
        <v>11</v>
      </c>
      <c r="E2569" s="95" t="str">
        <f t="shared" si="81"/>
        <v>01666737XXX</v>
      </c>
      <c r="F2569" s="6" t="str">
        <f>'Chi tiet (card)'!D2570</f>
        <v>Viettel</v>
      </c>
      <c r="G2569" s="11">
        <f>'Chi tiet (card)'!E2570</f>
        <v>100000</v>
      </c>
    </row>
    <row r="2570" spans="1:7" hidden="1" x14ac:dyDescent="0.2">
      <c r="A2570" s="31">
        <f>'Chi tiet (card)'!A2571</f>
        <v>43217</v>
      </c>
      <c r="B2570" s="31" t="str">
        <f>'Chi tiet (card)'!B2571</f>
        <v>27-04-2018 09:29</v>
      </c>
      <c r="C2570" s="31" t="str">
        <f>'Chi tiet (card)'!C2571</f>
        <v>0917740357</v>
      </c>
      <c r="D2570" s="95">
        <f t="shared" si="80"/>
        <v>10</v>
      </c>
      <c r="E2570" s="95" t="str">
        <f t="shared" si="81"/>
        <v>0917740XXX</v>
      </c>
      <c r="F2570" s="6" t="str">
        <f>'Chi tiet (card)'!D2571</f>
        <v>Vinaphone</v>
      </c>
      <c r="G2570" s="11">
        <f>'Chi tiet (card)'!E2571</f>
        <v>50000</v>
      </c>
    </row>
    <row r="2571" spans="1:7" hidden="1" x14ac:dyDescent="0.2">
      <c r="A2571" s="31">
        <f>'Chi tiet (card)'!A2572</f>
        <v>43217</v>
      </c>
      <c r="B2571" s="31" t="str">
        <f>'Chi tiet (card)'!B2572</f>
        <v>27-04-2018 09:29</v>
      </c>
      <c r="C2571" s="31" t="str">
        <f>'Chi tiet (card)'!C2572</f>
        <v>0945699775</v>
      </c>
      <c r="D2571" s="95">
        <f t="shared" si="80"/>
        <v>10</v>
      </c>
      <c r="E2571" s="95" t="str">
        <f t="shared" si="81"/>
        <v>0945699XXX</v>
      </c>
      <c r="F2571" s="6" t="str">
        <f>'Chi tiet (card)'!D2572</f>
        <v>Vinaphone</v>
      </c>
      <c r="G2571" s="11">
        <f>'Chi tiet (card)'!E2572</f>
        <v>50000</v>
      </c>
    </row>
    <row r="2572" spans="1:7" hidden="1" x14ac:dyDescent="0.2">
      <c r="A2572" s="31">
        <f>'Chi tiet (card)'!A2573</f>
        <v>43217</v>
      </c>
      <c r="B2572" s="31" t="str">
        <f>'Chi tiet (card)'!B2573</f>
        <v>27-04-2018 09:27</v>
      </c>
      <c r="C2572" s="31" t="str">
        <f>'Chi tiet (card)'!C2573</f>
        <v>01699920283</v>
      </c>
      <c r="D2572" s="95">
        <f t="shared" ref="D2572:D2635" si="82">LEN(C2572)</f>
        <v>11</v>
      </c>
      <c r="E2572" s="95" t="str">
        <f t="shared" ref="E2572:E2635" si="83">IF(D2572=11,LEFT(C2572,8)&amp;"XXX",LEFT(C2572,7)&amp;"XXX")</f>
        <v>01699920XXX</v>
      </c>
      <c r="F2572" s="6" t="str">
        <f>'Chi tiet (card)'!D2573</f>
        <v>Viettel</v>
      </c>
      <c r="G2572" s="11">
        <f>'Chi tiet (card)'!E2573</f>
        <v>50000</v>
      </c>
    </row>
    <row r="2573" spans="1:7" hidden="1" x14ac:dyDescent="0.2">
      <c r="A2573" s="31">
        <f>'Chi tiet (card)'!A2574</f>
        <v>43217</v>
      </c>
      <c r="B2573" s="31" t="str">
        <f>'Chi tiet (card)'!B2574</f>
        <v>27-04-2018 09:19</v>
      </c>
      <c r="C2573" s="31" t="str">
        <f>'Chi tiet (card)'!C2574</f>
        <v>01632376260</v>
      </c>
      <c r="D2573" s="95">
        <f t="shared" si="82"/>
        <v>11</v>
      </c>
      <c r="E2573" s="95" t="str">
        <f t="shared" si="83"/>
        <v>01632376XXX</v>
      </c>
      <c r="F2573" s="6" t="str">
        <f>'Chi tiet (card)'!D2574</f>
        <v>Viettel</v>
      </c>
      <c r="G2573" s="11">
        <f>'Chi tiet (card)'!E2574</f>
        <v>50000</v>
      </c>
    </row>
    <row r="2574" spans="1:7" hidden="1" x14ac:dyDescent="0.2">
      <c r="A2574" s="31">
        <f>'Chi tiet (card)'!A2575</f>
        <v>43217</v>
      </c>
      <c r="B2574" s="31" t="str">
        <f>'Chi tiet (card)'!B2575</f>
        <v>27-04-2018 09:08</v>
      </c>
      <c r="C2574" s="31" t="str">
        <f>'Chi tiet (card)'!C2575</f>
        <v>01657686523</v>
      </c>
      <c r="D2574" s="95">
        <f t="shared" si="82"/>
        <v>11</v>
      </c>
      <c r="E2574" s="95" t="str">
        <f t="shared" si="83"/>
        <v>01657686XXX</v>
      </c>
      <c r="F2574" s="6" t="str">
        <f>'Chi tiet (card)'!D2575</f>
        <v>Viettel</v>
      </c>
      <c r="G2574" s="11">
        <f>'Chi tiet (card)'!E2575</f>
        <v>100000</v>
      </c>
    </row>
    <row r="2575" spans="1:7" hidden="1" x14ac:dyDescent="0.2">
      <c r="A2575" s="31">
        <f>'Chi tiet (card)'!A2576</f>
        <v>43217</v>
      </c>
      <c r="B2575" s="31" t="str">
        <f>'Chi tiet (card)'!B2576</f>
        <v>27-04-2018 09:02</v>
      </c>
      <c r="C2575" s="31" t="str">
        <f>'Chi tiet (card)'!C2576</f>
        <v>0918636960</v>
      </c>
      <c r="D2575" s="95">
        <f t="shared" si="82"/>
        <v>10</v>
      </c>
      <c r="E2575" s="95" t="str">
        <f t="shared" si="83"/>
        <v>0918636XXX</v>
      </c>
      <c r="F2575" s="6" t="str">
        <f>'Chi tiet (card)'!D2576</f>
        <v>Vinaphone</v>
      </c>
      <c r="G2575" s="11">
        <f>'Chi tiet (card)'!E2576</f>
        <v>100000</v>
      </c>
    </row>
    <row r="2576" spans="1:7" hidden="1" x14ac:dyDescent="0.2">
      <c r="A2576" s="31">
        <f>'Chi tiet (card)'!A2577</f>
        <v>43217</v>
      </c>
      <c r="B2576" s="31" t="str">
        <f>'Chi tiet (card)'!B2577</f>
        <v>27-04-2018 09:02</v>
      </c>
      <c r="C2576" s="31" t="str">
        <f>'Chi tiet (card)'!C2577</f>
        <v>0989612548</v>
      </c>
      <c r="D2576" s="95">
        <f t="shared" si="82"/>
        <v>10</v>
      </c>
      <c r="E2576" s="95" t="str">
        <f t="shared" si="83"/>
        <v>0989612XXX</v>
      </c>
      <c r="F2576" s="6" t="str">
        <f>'Chi tiet (card)'!D2577</f>
        <v>Viettel</v>
      </c>
      <c r="G2576" s="11">
        <f>'Chi tiet (card)'!E2577</f>
        <v>50000</v>
      </c>
    </row>
    <row r="2577" spans="1:7" hidden="1" x14ac:dyDescent="0.2">
      <c r="A2577" s="31">
        <f>'Chi tiet (card)'!A2578</f>
        <v>43217</v>
      </c>
      <c r="B2577" s="31" t="str">
        <f>'Chi tiet (card)'!B2578</f>
        <v>27-04-2018 09:00</v>
      </c>
      <c r="C2577" s="31" t="str">
        <f>'Chi tiet (card)'!C2578</f>
        <v>0985253974</v>
      </c>
      <c r="D2577" s="95">
        <f t="shared" si="82"/>
        <v>10</v>
      </c>
      <c r="E2577" s="95" t="str">
        <f t="shared" si="83"/>
        <v>0985253XXX</v>
      </c>
      <c r="F2577" s="6" t="str">
        <f>'Chi tiet (card)'!D2578</f>
        <v>Viettel</v>
      </c>
      <c r="G2577" s="11">
        <f>'Chi tiet (card)'!E2578</f>
        <v>50000</v>
      </c>
    </row>
    <row r="2578" spans="1:7" hidden="1" x14ac:dyDescent="0.2">
      <c r="A2578" s="31">
        <f>'Chi tiet (card)'!A2579</f>
        <v>43217</v>
      </c>
      <c r="B2578" s="31" t="str">
        <f>'Chi tiet (card)'!B2579</f>
        <v>27-04-2018 09:00</v>
      </c>
      <c r="C2578" s="31" t="str">
        <f>'Chi tiet (card)'!C2579</f>
        <v>0987796821</v>
      </c>
      <c r="D2578" s="95">
        <f t="shared" si="82"/>
        <v>10</v>
      </c>
      <c r="E2578" s="95" t="str">
        <f t="shared" si="83"/>
        <v>0987796XXX</v>
      </c>
      <c r="F2578" s="6" t="str">
        <f>'Chi tiet (card)'!D2579</f>
        <v>Viettel</v>
      </c>
      <c r="G2578" s="11">
        <f>'Chi tiet (card)'!E2579</f>
        <v>50000</v>
      </c>
    </row>
    <row r="2579" spans="1:7" hidden="1" x14ac:dyDescent="0.2">
      <c r="A2579" s="31">
        <f>'Chi tiet (card)'!A2580</f>
        <v>43217</v>
      </c>
      <c r="B2579" s="31" t="str">
        <f>'Chi tiet (card)'!B2580</f>
        <v>27-04-2018 08:45</v>
      </c>
      <c r="C2579" s="31" t="str">
        <f>'Chi tiet (card)'!C2580</f>
        <v>0939403660</v>
      </c>
      <c r="D2579" s="95">
        <f t="shared" si="82"/>
        <v>10</v>
      </c>
      <c r="E2579" s="95" t="str">
        <f t="shared" si="83"/>
        <v>0939403XXX</v>
      </c>
      <c r="F2579" s="6" t="str">
        <f>'Chi tiet (card)'!D2580</f>
        <v>Mobifone</v>
      </c>
      <c r="G2579" s="11">
        <f>'Chi tiet (card)'!E2580</f>
        <v>50000</v>
      </c>
    </row>
    <row r="2580" spans="1:7" hidden="1" x14ac:dyDescent="0.2">
      <c r="A2580" s="31">
        <f>'Chi tiet (card)'!A2581</f>
        <v>43217</v>
      </c>
      <c r="B2580" s="31" t="str">
        <f>'Chi tiet (card)'!B2581</f>
        <v>27-04-2018 08:42</v>
      </c>
      <c r="C2580" s="31" t="str">
        <f>'Chi tiet (card)'!C2581</f>
        <v>0932292687</v>
      </c>
      <c r="D2580" s="95">
        <f t="shared" si="82"/>
        <v>10</v>
      </c>
      <c r="E2580" s="95" t="str">
        <f t="shared" si="83"/>
        <v>0932292XXX</v>
      </c>
      <c r="F2580" s="6" t="str">
        <f>'Chi tiet (card)'!D2581</f>
        <v>Mobifone</v>
      </c>
      <c r="G2580" s="11">
        <f>'Chi tiet (card)'!E2581</f>
        <v>50000</v>
      </c>
    </row>
    <row r="2581" spans="1:7" hidden="1" x14ac:dyDescent="0.2">
      <c r="A2581" s="31">
        <f>'Chi tiet (card)'!A2582</f>
        <v>43217</v>
      </c>
      <c r="B2581" s="31" t="str">
        <f>'Chi tiet (card)'!B2582</f>
        <v>27-04-2018 08:38</v>
      </c>
      <c r="C2581" s="31" t="str">
        <f>'Chi tiet (card)'!C2582</f>
        <v>01233656247</v>
      </c>
      <c r="D2581" s="95">
        <f t="shared" si="82"/>
        <v>11</v>
      </c>
      <c r="E2581" s="95" t="str">
        <f t="shared" si="83"/>
        <v>01233656XXX</v>
      </c>
      <c r="F2581" s="6" t="str">
        <f>'Chi tiet (card)'!D2582</f>
        <v>Vinaphone</v>
      </c>
      <c r="G2581" s="11">
        <f>'Chi tiet (card)'!E2582</f>
        <v>100000</v>
      </c>
    </row>
    <row r="2582" spans="1:7" hidden="1" x14ac:dyDescent="0.2">
      <c r="A2582" s="31">
        <f>'Chi tiet (card)'!A2583</f>
        <v>43217</v>
      </c>
      <c r="B2582" s="31" t="str">
        <f>'Chi tiet (card)'!B2583</f>
        <v>27-04-2018 08:34</v>
      </c>
      <c r="C2582" s="31" t="str">
        <f>'Chi tiet (card)'!C2583</f>
        <v>01245011194</v>
      </c>
      <c r="D2582" s="95">
        <f t="shared" si="82"/>
        <v>11</v>
      </c>
      <c r="E2582" s="95" t="str">
        <f t="shared" si="83"/>
        <v>01245011XXX</v>
      </c>
      <c r="F2582" s="6" t="str">
        <f>'Chi tiet (card)'!D2583</f>
        <v>Vinaphone</v>
      </c>
      <c r="G2582" s="11">
        <f>'Chi tiet (card)'!E2583</f>
        <v>50000</v>
      </c>
    </row>
    <row r="2583" spans="1:7" hidden="1" x14ac:dyDescent="0.2">
      <c r="A2583" s="31">
        <f>'Chi tiet (card)'!A2584</f>
        <v>43217</v>
      </c>
      <c r="B2583" s="31" t="str">
        <f>'Chi tiet (card)'!B2584</f>
        <v>27-04-2018 08:34</v>
      </c>
      <c r="C2583" s="31" t="str">
        <f>'Chi tiet (card)'!C2584</f>
        <v>0971755030</v>
      </c>
      <c r="D2583" s="95">
        <f t="shared" si="82"/>
        <v>10</v>
      </c>
      <c r="E2583" s="95" t="str">
        <f t="shared" si="83"/>
        <v>0971755XXX</v>
      </c>
      <c r="F2583" s="6" t="str">
        <f>'Chi tiet (card)'!D2584</f>
        <v>Viettel</v>
      </c>
      <c r="G2583" s="11">
        <f>'Chi tiet (card)'!E2584</f>
        <v>50000</v>
      </c>
    </row>
    <row r="2584" spans="1:7" hidden="1" x14ac:dyDescent="0.2">
      <c r="A2584" s="31">
        <f>'Chi tiet (card)'!A2585</f>
        <v>43217</v>
      </c>
      <c r="B2584" s="31" t="str">
        <f>'Chi tiet (card)'!B2585</f>
        <v>27-04-2018 08:31</v>
      </c>
      <c r="C2584" s="31" t="str">
        <f>'Chi tiet (card)'!C2585</f>
        <v>01684885693</v>
      </c>
      <c r="D2584" s="95">
        <f t="shared" si="82"/>
        <v>11</v>
      </c>
      <c r="E2584" s="95" t="str">
        <f t="shared" si="83"/>
        <v>01684885XXX</v>
      </c>
      <c r="F2584" s="6" t="str">
        <f>'Chi tiet (card)'!D2585</f>
        <v>Viettel</v>
      </c>
      <c r="G2584" s="11">
        <f>'Chi tiet (card)'!E2585</f>
        <v>50000</v>
      </c>
    </row>
    <row r="2585" spans="1:7" hidden="1" x14ac:dyDescent="0.2">
      <c r="A2585" s="31">
        <f>'Chi tiet (card)'!A2586</f>
        <v>43217</v>
      </c>
      <c r="B2585" s="31" t="str">
        <f>'Chi tiet (card)'!B2586</f>
        <v>27-04-2018 08:31</v>
      </c>
      <c r="C2585" s="31" t="str">
        <f>'Chi tiet (card)'!C2586</f>
        <v>01699954344</v>
      </c>
      <c r="D2585" s="95">
        <f t="shared" si="82"/>
        <v>11</v>
      </c>
      <c r="E2585" s="95" t="str">
        <f t="shared" si="83"/>
        <v>01699954XXX</v>
      </c>
      <c r="F2585" s="6" t="str">
        <f>'Chi tiet (card)'!D2586</f>
        <v>Viettel</v>
      </c>
      <c r="G2585" s="11">
        <f>'Chi tiet (card)'!E2586</f>
        <v>50000</v>
      </c>
    </row>
    <row r="2586" spans="1:7" hidden="1" x14ac:dyDescent="0.2">
      <c r="A2586" s="31">
        <f>'Chi tiet (card)'!A2587</f>
        <v>43217</v>
      </c>
      <c r="B2586" s="31" t="str">
        <f>'Chi tiet (card)'!B2587</f>
        <v>27-04-2018 08:31</v>
      </c>
      <c r="C2586" s="31" t="str">
        <f>'Chi tiet (card)'!C2587</f>
        <v>01652349738</v>
      </c>
      <c r="D2586" s="95">
        <f t="shared" si="82"/>
        <v>11</v>
      </c>
      <c r="E2586" s="95" t="str">
        <f t="shared" si="83"/>
        <v>01652349XXX</v>
      </c>
      <c r="F2586" s="6" t="str">
        <f>'Chi tiet (card)'!D2587</f>
        <v>Viettel</v>
      </c>
      <c r="G2586" s="11">
        <f>'Chi tiet (card)'!E2587</f>
        <v>50000</v>
      </c>
    </row>
    <row r="2587" spans="1:7" hidden="1" x14ac:dyDescent="0.2">
      <c r="A2587" s="31">
        <f>'Chi tiet (card)'!A2588</f>
        <v>43217</v>
      </c>
      <c r="B2587" s="31" t="str">
        <f>'Chi tiet (card)'!B2588</f>
        <v>27-04-2018 08:30</v>
      </c>
      <c r="C2587" s="31" t="str">
        <f>'Chi tiet (card)'!C2588</f>
        <v>01642290388</v>
      </c>
      <c r="D2587" s="95">
        <f t="shared" si="82"/>
        <v>11</v>
      </c>
      <c r="E2587" s="95" t="str">
        <f t="shared" si="83"/>
        <v>01642290XXX</v>
      </c>
      <c r="F2587" s="6" t="str">
        <f>'Chi tiet (card)'!D2588</f>
        <v>Viettel</v>
      </c>
      <c r="G2587" s="11">
        <f>'Chi tiet (card)'!E2588</f>
        <v>50000</v>
      </c>
    </row>
    <row r="2588" spans="1:7" hidden="1" x14ac:dyDescent="0.2">
      <c r="A2588" s="31">
        <f>'Chi tiet (card)'!A2589</f>
        <v>43217</v>
      </c>
      <c r="B2588" s="31" t="str">
        <f>'Chi tiet (card)'!B2589</f>
        <v>27-04-2018 08:30</v>
      </c>
      <c r="C2588" s="31" t="str">
        <f>'Chi tiet (card)'!C2589</f>
        <v>01232895898</v>
      </c>
      <c r="D2588" s="95">
        <f t="shared" si="82"/>
        <v>11</v>
      </c>
      <c r="E2588" s="95" t="str">
        <f t="shared" si="83"/>
        <v>01232895XXX</v>
      </c>
      <c r="F2588" s="6" t="str">
        <f>'Chi tiet (card)'!D2589</f>
        <v>Vinaphone</v>
      </c>
      <c r="G2588" s="11">
        <f>'Chi tiet (card)'!E2589</f>
        <v>50000</v>
      </c>
    </row>
    <row r="2589" spans="1:7" hidden="1" x14ac:dyDescent="0.2">
      <c r="A2589" s="31">
        <f>'Chi tiet (card)'!A2590</f>
        <v>43217</v>
      </c>
      <c r="B2589" s="31" t="str">
        <f>'Chi tiet (card)'!B2590</f>
        <v>27-04-2018 08:30</v>
      </c>
      <c r="C2589" s="31" t="str">
        <f>'Chi tiet (card)'!C2590</f>
        <v>0972025952</v>
      </c>
      <c r="D2589" s="95">
        <f t="shared" si="82"/>
        <v>10</v>
      </c>
      <c r="E2589" s="95" t="str">
        <f t="shared" si="83"/>
        <v>0972025XXX</v>
      </c>
      <c r="F2589" s="6" t="str">
        <f>'Chi tiet (card)'!D2590</f>
        <v>Viettel</v>
      </c>
      <c r="G2589" s="11">
        <f>'Chi tiet (card)'!E2590</f>
        <v>50000</v>
      </c>
    </row>
    <row r="2590" spans="1:7" hidden="1" x14ac:dyDescent="0.2">
      <c r="A2590" s="31">
        <f>'Chi tiet (card)'!A2591</f>
        <v>43217</v>
      </c>
      <c r="B2590" s="31" t="str">
        <f>'Chi tiet (card)'!B2591</f>
        <v>27-04-2018 08:25</v>
      </c>
      <c r="C2590" s="31" t="str">
        <f>'Chi tiet (card)'!C2591</f>
        <v>01259916720</v>
      </c>
      <c r="D2590" s="95">
        <f t="shared" si="82"/>
        <v>11</v>
      </c>
      <c r="E2590" s="95" t="str">
        <f t="shared" si="83"/>
        <v>01259916XXX</v>
      </c>
      <c r="F2590" s="6" t="str">
        <f>'Chi tiet (card)'!D2591</f>
        <v>Vinaphone</v>
      </c>
      <c r="G2590" s="11">
        <f>'Chi tiet (card)'!E2591</f>
        <v>50000</v>
      </c>
    </row>
    <row r="2591" spans="1:7" hidden="1" x14ac:dyDescent="0.2">
      <c r="A2591" s="31">
        <f>'Chi tiet (card)'!A2592</f>
        <v>43217</v>
      </c>
      <c r="B2591" s="31" t="str">
        <f>'Chi tiet (card)'!B2592</f>
        <v>27-04-2018 08:21</v>
      </c>
      <c r="C2591" s="31" t="str">
        <f>'Chi tiet (card)'!C2592</f>
        <v>01674108086</v>
      </c>
      <c r="D2591" s="95">
        <f t="shared" si="82"/>
        <v>11</v>
      </c>
      <c r="E2591" s="95" t="str">
        <f t="shared" si="83"/>
        <v>01674108XXX</v>
      </c>
      <c r="F2591" s="6" t="str">
        <f>'Chi tiet (card)'!D2592</f>
        <v>Viettel</v>
      </c>
      <c r="G2591" s="11">
        <f>'Chi tiet (card)'!E2592</f>
        <v>50000</v>
      </c>
    </row>
    <row r="2592" spans="1:7" hidden="1" x14ac:dyDescent="0.2">
      <c r="A2592" s="31">
        <f>'Chi tiet (card)'!A2593</f>
        <v>43217</v>
      </c>
      <c r="B2592" s="31" t="str">
        <f>'Chi tiet (card)'!B2593</f>
        <v>27-04-2018 08:17</v>
      </c>
      <c r="C2592" s="31" t="str">
        <f>'Chi tiet (card)'!C2593</f>
        <v>0975370174</v>
      </c>
      <c r="D2592" s="95">
        <f t="shared" si="82"/>
        <v>10</v>
      </c>
      <c r="E2592" s="95" t="str">
        <f t="shared" si="83"/>
        <v>0975370XXX</v>
      </c>
      <c r="F2592" s="6" t="str">
        <f>'Chi tiet (card)'!D2593</f>
        <v>Viettel</v>
      </c>
      <c r="G2592" s="11">
        <f>'Chi tiet (card)'!E2593</f>
        <v>50000</v>
      </c>
    </row>
    <row r="2593" spans="1:7" hidden="1" x14ac:dyDescent="0.2">
      <c r="A2593" s="31">
        <f>'Chi tiet (card)'!A2594</f>
        <v>43217</v>
      </c>
      <c r="B2593" s="31" t="str">
        <f>'Chi tiet (card)'!B2594</f>
        <v>27-04-2018 08:15</v>
      </c>
      <c r="C2593" s="31" t="str">
        <f>'Chi tiet (card)'!C2594</f>
        <v>0979976487</v>
      </c>
      <c r="D2593" s="95">
        <f t="shared" si="82"/>
        <v>10</v>
      </c>
      <c r="E2593" s="95" t="str">
        <f t="shared" si="83"/>
        <v>0979976XXX</v>
      </c>
      <c r="F2593" s="6" t="str">
        <f>'Chi tiet (card)'!D2594</f>
        <v>Viettel</v>
      </c>
      <c r="G2593" s="11">
        <f>'Chi tiet (card)'!E2594</f>
        <v>50000</v>
      </c>
    </row>
    <row r="2594" spans="1:7" hidden="1" x14ac:dyDescent="0.2">
      <c r="A2594" s="31">
        <f>'Chi tiet (card)'!A2595</f>
        <v>43217</v>
      </c>
      <c r="B2594" s="31" t="str">
        <f>'Chi tiet (card)'!B2595</f>
        <v>27-04-2018 08:15</v>
      </c>
      <c r="C2594" s="31" t="str">
        <f>'Chi tiet (card)'!C2595</f>
        <v>01692181615</v>
      </c>
      <c r="D2594" s="95">
        <f t="shared" si="82"/>
        <v>11</v>
      </c>
      <c r="E2594" s="95" t="str">
        <f t="shared" si="83"/>
        <v>01692181XXX</v>
      </c>
      <c r="F2594" s="6" t="str">
        <f>'Chi tiet (card)'!D2595</f>
        <v>Viettel</v>
      </c>
      <c r="G2594" s="11">
        <f>'Chi tiet (card)'!E2595</f>
        <v>50000</v>
      </c>
    </row>
    <row r="2595" spans="1:7" hidden="1" x14ac:dyDescent="0.2">
      <c r="A2595" s="31">
        <f>'Chi tiet (card)'!A2596</f>
        <v>43217</v>
      </c>
      <c r="B2595" s="31" t="str">
        <f>'Chi tiet (card)'!B2596</f>
        <v>27-04-2018 08:15</v>
      </c>
      <c r="C2595" s="31" t="str">
        <f>'Chi tiet (card)'!C2596</f>
        <v>01653926970</v>
      </c>
      <c r="D2595" s="95">
        <f t="shared" si="82"/>
        <v>11</v>
      </c>
      <c r="E2595" s="95" t="str">
        <f t="shared" si="83"/>
        <v>01653926XXX</v>
      </c>
      <c r="F2595" s="6" t="str">
        <f>'Chi tiet (card)'!D2596</f>
        <v>Viettel</v>
      </c>
      <c r="G2595" s="11">
        <f>'Chi tiet (card)'!E2596</f>
        <v>50000</v>
      </c>
    </row>
    <row r="2596" spans="1:7" hidden="1" x14ac:dyDescent="0.2">
      <c r="A2596" s="31">
        <f>'Chi tiet (card)'!A2597</f>
        <v>43217</v>
      </c>
      <c r="B2596" s="31" t="str">
        <f>'Chi tiet (card)'!B2597</f>
        <v>27-04-2018 08:01</v>
      </c>
      <c r="C2596" s="31" t="str">
        <f>'Chi tiet (card)'!C2597</f>
        <v>01652238307</v>
      </c>
      <c r="D2596" s="95">
        <f t="shared" si="82"/>
        <v>11</v>
      </c>
      <c r="E2596" s="95" t="str">
        <f t="shared" si="83"/>
        <v>01652238XXX</v>
      </c>
      <c r="F2596" s="6" t="str">
        <f>'Chi tiet (card)'!D2597</f>
        <v>Viettel</v>
      </c>
      <c r="G2596" s="11">
        <f>'Chi tiet (card)'!E2597</f>
        <v>50000</v>
      </c>
    </row>
    <row r="2597" spans="1:7" hidden="1" x14ac:dyDescent="0.2">
      <c r="A2597" s="31">
        <f>'Chi tiet (card)'!A2598</f>
        <v>43217</v>
      </c>
      <c r="B2597" s="31" t="str">
        <f>'Chi tiet (card)'!B2598</f>
        <v>27-04-2018 08:00</v>
      </c>
      <c r="C2597" s="31" t="str">
        <f>'Chi tiet (card)'!C2598</f>
        <v>0986194053</v>
      </c>
      <c r="D2597" s="95">
        <f t="shared" si="82"/>
        <v>10</v>
      </c>
      <c r="E2597" s="95" t="str">
        <f t="shared" si="83"/>
        <v>0986194XXX</v>
      </c>
      <c r="F2597" s="6" t="str">
        <f>'Chi tiet (card)'!D2598</f>
        <v>Viettel</v>
      </c>
      <c r="G2597" s="11">
        <f>'Chi tiet (card)'!E2598</f>
        <v>100000</v>
      </c>
    </row>
    <row r="2598" spans="1:7" hidden="1" x14ac:dyDescent="0.2">
      <c r="A2598" s="31">
        <f>'Chi tiet (card)'!A2599</f>
        <v>43217</v>
      </c>
      <c r="B2598" s="31" t="str">
        <f>'Chi tiet (card)'!B2599</f>
        <v>27-04-2018 08:00</v>
      </c>
      <c r="C2598" s="31" t="str">
        <f>'Chi tiet (card)'!C2599</f>
        <v>0975750837</v>
      </c>
      <c r="D2598" s="95">
        <f t="shared" si="82"/>
        <v>10</v>
      </c>
      <c r="E2598" s="95" t="str">
        <f t="shared" si="83"/>
        <v>0975750XXX</v>
      </c>
      <c r="F2598" s="6" t="str">
        <f>'Chi tiet (card)'!D2599</f>
        <v>Viettel</v>
      </c>
      <c r="G2598" s="11">
        <f>'Chi tiet (card)'!E2599</f>
        <v>50000</v>
      </c>
    </row>
    <row r="2599" spans="1:7" hidden="1" x14ac:dyDescent="0.2">
      <c r="A2599" s="31">
        <f>'Chi tiet (card)'!A2600</f>
        <v>43217</v>
      </c>
      <c r="B2599" s="31" t="str">
        <f>'Chi tiet (card)'!B2600</f>
        <v>27-04-2018 08:00</v>
      </c>
      <c r="C2599" s="31" t="str">
        <f>'Chi tiet (card)'!C2600</f>
        <v>01695985499</v>
      </c>
      <c r="D2599" s="95">
        <f t="shared" si="82"/>
        <v>11</v>
      </c>
      <c r="E2599" s="95" t="str">
        <f t="shared" si="83"/>
        <v>01695985XXX</v>
      </c>
      <c r="F2599" s="6" t="str">
        <f>'Chi tiet (card)'!D2600</f>
        <v>Viettel</v>
      </c>
      <c r="G2599" s="11">
        <f>'Chi tiet (card)'!E2600</f>
        <v>100000</v>
      </c>
    </row>
    <row r="2600" spans="1:7" hidden="1" x14ac:dyDescent="0.2">
      <c r="A2600" s="31">
        <f>'Chi tiet (card)'!A2601</f>
        <v>43217</v>
      </c>
      <c r="B2600" s="31" t="str">
        <f>'Chi tiet (card)'!B2601</f>
        <v>27-04-2018 07:59</v>
      </c>
      <c r="C2600" s="31" t="str">
        <f>'Chi tiet (card)'!C2601</f>
        <v>01645217862</v>
      </c>
      <c r="D2600" s="95">
        <f t="shared" si="82"/>
        <v>11</v>
      </c>
      <c r="E2600" s="95" t="str">
        <f t="shared" si="83"/>
        <v>01645217XXX</v>
      </c>
      <c r="F2600" s="6" t="str">
        <f>'Chi tiet (card)'!D2601</f>
        <v>Viettel</v>
      </c>
      <c r="G2600" s="11">
        <f>'Chi tiet (card)'!E2601</f>
        <v>100000</v>
      </c>
    </row>
    <row r="2601" spans="1:7" hidden="1" x14ac:dyDescent="0.2">
      <c r="A2601" s="31">
        <f>'Chi tiet (card)'!A2602</f>
        <v>43217</v>
      </c>
      <c r="B2601" s="31" t="str">
        <f>'Chi tiet (card)'!B2602</f>
        <v>27-04-2018 07:59</v>
      </c>
      <c r="C2601" s="31" t="str">
        <f>'Chi tiet (card)'!C2602</f>
        <v>01669487146</v>
      </c>
      <c r="D2601" s="95">
        <f t="shared" si="82"/>
        <v>11</v>
      </c>
      <c r="E2601" s="95" t="str">
        <f t="shared" si="83"/>
        <v>01669487XXX</v>
      </c>
      <c r="F2601" s="6" t="str">
        <f>'Chi tiet (card)'!D2602</f>
        <v>Viettel</v>
      </c>
      <c r="G2601" s="11">
        <f>'Chi tiet (card)'!E2602</f>
        <v>50000</v>
      </c>
    </row>
    <row r="2602" spans="1:7" hidden="1" x14ac:dyDescent="0.2">
      <c r="A2602" s="31">
        <f>'Chi tiet (card)'!A2603</f>
        <v>43217</v>
      </c>
      <c r="B2602" s="31" t="str">
        <f>'Chi tiet (card)'!B2603</f>
        <v>27-04-2018 07:58</v>
      </c>
      <c r="C2602" s="31" t="str">
        <f>'Chi tiet (card)'!C2603</f>
        <v>0976677658</v>
      </c>
      <c r="D2602" s="95">
        <f t="shared" si="82"/>
        <v>10</v>
      </c>
      <c r="E2602" s="95" t="str">
        <f t="shared" si="83"/>
        <v>0976677XXX</v>
      </c>
      <c r="F2602" s="6" t="str">
        <f>'Chi tiet (card)'!D2603</f>
        <v>Viettel</v>
      </c>
      <c r="G2602" s="11">
        <f>'Chi tiet (card)'!E2603</f>
        <v>100000</v>
      </c>
    </row>
    <row r="2603" spans="1:7" hidden="1" x14ac:dyDescent="0.2">
      <c r="A2603" s="31">
        <f>'Chi tiet (card)'!A2604</f>
        <v>43217</v>
      </c>
      <c r="B2603" s="31" t="str">
        <f>'Chi tiet (card)'!B2604</f>
        <v>27-04-2018 07:58</v>
      </c>
      <c r="C2603" s="31" t="str">
        <f>'Chi tiet (card)'!C2604</f>
        <v>01674130355</v>
      </c>
      <c r="D2603" s="95">
        <f t="shared" si="82"/>
        <v>11</v>
      </c>
      <c r="E2603" s="95" t="str">
        <f t="shared" si="83"/>
        <v>01674130XXX</v>
      </c>
      <c r="F2603" s="6" t="str">
        <f>'Chi tiet (card)'!D2604</f>
        <v>Viettel</v>
      </c>
      <c r="G2603" s="11">
        <f>'Chi tiet (card)'!E2604</f>
        <v>50000</v>
      </c>
    </row>
    <row r="2604" spans="1:7" hidden="1" x14ac:dyDescent="0.2">
      <c r="A2604" s="31">
        <f>'Chi tiet (card)'!A2605</f>
        <v>43217</v>
      </c>
      <c r="B2604" s="31" t="str">
        <f>'Chi tiet (card)'!B2605</f>
        <v>27-04-2018 07:54</v>
      </c>
      <c r="C2604" s="31" t="str">
        <f>'Chi tiet (card)'!C2605</f>
        <v>0981001835</v>
      </c>
      <c r="D2604" s="95">
        <f t="shared" si="82"/>
        <v>10</v>
      </c>
      <c r="E2604" s="95" t="str">
        <f t="shared" si="83"/>
        <v>0981001XXX</v>
      </c>
      <c r="F2604" s="6" t="str">
        <f>'Chi tiet (card)'!D2605</f>
        <v>Viettel</v>
      </c>
      <c r="G2604" s="11">
        <f>'Chi tiet (card)'!E2605</f>
        <v>100000</v>
      </c>
    </row>
    <row r="2605" spans="1:7" hidden="1" x14ac:dyDescent="0.2">
      <c r="A2605" s="31">
        <f>'Chi tiet (card)'!A2606</f>
        <v>43217</v>
      </c>
      <c r="B2605" s="31" t="str">
        <f>'Chi tiet (card)'!B2606</f>
        <v>27-04-2018 07:51</v>
      </c>
      <c r="C2605" s="31" t="str">
        <f>'Chi tiet (card)'!C2606</f>
        <v>01699820828</v>
      </c>
      <c r="D2605" s="95">
        <f t="shared" si="82"/>
        <v>11</v>
      </c>
      <c r="E2605" s="95" t="str">
        <f t="shared" si="83"/>
        <v>01699820XXX</v>
      </c>
      <c r="F2605" s="6" t="str">
        <f>'Chi tiet (card)'!D2606</f>
        <v>Viettel</v>
      </c>
      <c r="G2605" s="11">
        <f>'Chi tiet (card)'!E2606</f>
        <v>100000</v>
      </c>
    </row>
    <row r="2606" spans="1:7" hidden="1" x14ac:dyDescent="0.2">
      <c r="A2606" s="31">
        <f>'Chi tiet (card)'!A2607</f>
        <v>43217</v>
      </c>
      <c r="B2606" s="31" t="str">
        <f>'Chi tiet (card)'!B2607</f>
        <v>27-04-2018 07:45</v>
      </c>
      <c r="C2606" s="31" t="str">
        <f>'Chi tiet (card)'!C2607</f>
        <v>01289036790</v>
      </c>
      <c r="D2606" s="95">
        <f t="shared" si="82"/>
        <v>11</v>
      </c>
      <c r="E2606" s="95" t="str">
        <f t="shared" si="83"/>
        <v>01289036XXX</v>
      </c>
      <c r="F2606" s="6" t="str">
        <f>'Chi tiet (card)'!D2607</f>
        <v>Mobifone</v>
      </c>
      <c r="G2606" s="11">
        <f>'Chi tiet (card)'!E2607</f>
        <v>100000</v>
      </c>
    </row>
    <row r="2607" spans="1:7" hidden="1" x14ac:dyDescent="0.2">
      <c r="A2607" s="31">
        <f>'Chi tiet (card)'!A2608</f>
        <v>43217</v>
      </c>
      <c r="B2607" s="31" t="str">
        <f>'Chi tiet (card)'!B2608</f>
        <v>27-04-2018 07:34</v>
      </c>
      <c r="C2607" s="31" t="str">
        <f>'Chi tiet (card)'!C2608</f>
        <v>0934467909</v>
      </c>
      <c r="D2607" s="95">
        <f t="shared" si="82"/>
        <v>10</v>
      </c>
      <c r="E2607" s="95" t="str">
        <f t="shared" si="83"/>
        <v>0934467XXX</v>
      </c>
      <c r="F2607" s="6" t="str">
        <f>'Chi tiet (card)'!D2608</f>
        <v>Mobifone</v>
      </c>
      <c r="G2607" s="11">
        <f>'Chi tiet (card)'!E2608</f>
        <v>50000</v>
      </c>
    </row>
    <row r="2608" spans="1:7" hidden="1" x14ac:dyDescent="0.2">
      <c r="A2608" s="31">
        <f>'Chi tiet (card)'!A2609</f>
        <v>43217</v>
      </c>
      <c r="B2608" s="31" t="str">
        <f>'Chi tiet (card)'!B2609</f>
        <v>27-04-2018 07:32</v>
      </c>
      <c r="C2608" s="31" t="str">
        <f>'Chi tiet (card)'!C2609</f>
        <v>01674831708</v>
      </c>
      <c r="D2608" s="95">
        <f t="shared" si="82"/>
        <v>11</v>
      </c>
      <c r="E2608" s="95" t="str">
        <f t="shared" si="83"/>
        <v>01674831XXX</v>
      </c>
      <c r="F2608" s="6" t="str">
        <f>'Chi tiet (card)'!D2609</f>
        <v>Viettel</v>
      </c>
      <c r="G2608" s="11">
        <f>'Chi tiet (card)'!E2609</f>
        <v>50000</v>
      </c>
    </row>
    <row r="2609" spans="1:7" hidden="1" x14ac:dyDescent="0.2">
      <c r="A2609" s="31">
        <f>'Chi tiet (card)'!A2610</f>
        <v>43217</v>
      </c>
      <c r="B2609" s="31" t="str">
        <f>'Chi tiet (card)'!B2610</f>
        <v>27-04-2018 07:32</v>
      </c>
      <c r="C2609" s="31" t="str">
        <f>'Chi tiet (card)'!C2610</f>
        <v>01689173677</v>
      </c>
      <c r="D2609" s="95">
        <f t="shared" si="82"/>
        <v>11</v>
      </c>
      <c r="E2609" s="95" t="str">
        <f t="shared" si="83"/>
        <v>01689173XXX</v>
      </c>
      <c r="F2609" s="6" t="str">
        <f>'Chi tiet (card)'!D2610</f>
        <v>Viettel</v>
      </c>
      <c r="G2609" s="11">
        <f>'Chi tiet (card)'!E2610</f>
        <v>50000</v>
      </c>
    </row>
    <row r="2610" spans="1:7" hidden="1" x14ac:dyDescent="0.2">
      <c r="A2610" s="31">
        <f>'Chi tiet (card)'!A2611</f>
        <v>43217</v>
      </c>
      <c r="B2610" s="31" t="str">
        <f>'Chi tiet (card)'!B2611</f>
        <v>27-04-2018 07:31</v>
      </c>
      <c r="C2610" s="31" t="str">
        <f>'Chi tiet (card)'!C2611</f>
        <v>01629918826</v>
      </c>
      <c r="D2610" s="95">
        <f t="shared" si="82"/>
        <v>11</v>
      </c>
      <c r="E2610" s="95" t="str">
        <f t="shared" si="83"/>
        <v>01629918XXX</v>
      </c>
      <c r="F2610" s="6" t="str">
        <f>'Chi tiet (card)'!D2611</f>
        <v>Viettel</v>
      </c>
      <c r="G2610" s="11">
        <f>'Chi tiet (card)'!E2611</f>
        <v>50000</v>
      </c>
    </row>
    <row r="2611" spans="1:7" hidden="1" x14ac:dyDescent="0.2">
      <c r="A2611" s="31">
        <f>'Chi tiet (card)'!A2612</f>
        <v>43217</v>
      </c>
      <c r="B2611" s="31" t="str">
        <f>'Chi tiet (card)'!B2612</f>
        <v>27-04-2018 07:31</v>
      </c>
      <c r="C2611" s="31" t="str">
        <f>'Chi tiet (card)'!C2612</f>
        <v>01647582386</v>
      </c>
      <c r="D2611" s="95">
        <f t="shared" si="82"/>
        <v>11</v>
      </c>
      <c r="E2611" s="95" t="str">
        <f t="shared" si="83"/>
        <v>01647582XXX</v>
      </c>
      <c r="F2611" s="6" t="str">
        <f>'Chi tiet (card)'!D2612</f>
        <v>Viettel</v>
      </c>
      <c r="G2611" s="11">
        <f>'Chi tiet (card)'!E2612</f>
        <v>100000</v>
      </c>
    </row>
    <row r="2612" spans="1:7" hidden="1" x14ac:dyDescent="0.2">
      <c r="A2612" s="31">
        <f>'Chi tiet (card)'!A2613</f>
        <v>43217</v>
      </c>
      <c r="B2612" s="31" t="str">
        <f>'Chi tiet (card)'!B2613</f>
        <v>27-04-2018 07:30</v>
      </c>
      <c r="C2612" s="31" t="str">
        <f>'Chi tiet (card)'!C2613</f>
        <v>0977898222</v>
      </c>
      <c r="D2612" s="95">
        <f t="shared" si="82"/>
        <v>10</v>
      </c>
      <c r="E2612" s="95" t="str">
        <f t="shared" si="83"/>
        <v>0977898XXX</v>
      </c>
      <c r="F2612" s="6" t="str">
        <f>'Chi tiet (card)'!D2613</f>
        <v>Viettel</v>
      </c>
      <c r="G2612" s="11">
        <f>'Chi tiet (card)'!E2613</f>
        <v>50000</v>
      </c>
    </row>
    <row r="2613" spans="1:7" hidden="1" x14ac:dyDescent="0.2">
      <c r="A2613" s="31">
        <f>'Chi tiet (card)'!A2614</f>
        <v>43217</v>
      </c>
      <c r="B2613" s="31" t="str">
        <f>'Chi tiet (card)'!B2614</f>
        <v>27-04-2018 07:30</v>
      </c>
      <c r="C2613" s="31" t="str">
        <f>'Chi tiet (card)'!C2614</f>
        <v>0989109866</v>
      </c>
      <c r="D2613" s="95">
        <f t="shared" si="82"/>
        <v>10</v>
      </c>
      <c r="E2613" s="95" t="str">
        <f t="shared" si="83"/>
        <v>0989109XXX</v>
      </c>
      <c r="F2613" s="6" t="str">
        <f>'Chi tiet (card)'!D2614</f>
        <v>Viettel</v>
      </c>
      <c r="G2613" s="11">
        <f>'Chi tiet (card)'!E2614</f>
        <v>50000</v>
      </c>
    </row>
    <row r="2614" spans="1:7" hidden="1" x14ac:dyDescent="0.2">
      <c r="A2614" s="31">
        <f>'Chi tiet (card)'!A2615</f>
        <v>43217</v>
      </c>
      <c r="B2614" s="31" t="str">
        <f>'Chi tiet (card)'!B2615</f>
        <v>27-04-2018 07:28</v>
      </c>
      <c r="C2614" s="31" t="str">
        <f>'Chi tiet (card)'!C2615</f>
        <v>0985496119</v>
      </c>
      <c r="D2614" s="95">
        <f t="shared" si="82"/>
        <v>10</v>
      </c>
      <c r="E2614" s="95" t="str">
        <f t="shared" si="83"/>
        <v>0985496XXX</v>
      </c>
      <c r="F2614" s="6" t="str">
        <f>'Chi tiet (card)'!D2615</f>
        <v>Viettel</v>
      </c>
      <c r="G2614" s="11">
        <f>'Chi tiet (card)'!E2615</f>
        <v>100000</v>
      </c>
    </row>
    <row r="2615" spans="1:7" hidden="1" x14ac:dyDescent="0.2">
      <c r="A2615" s="31">
        <f>'Chi tiet (card)'!A2616</f>
        <v>43217</v>
      </c>
      <c r="B2615" s="31" t="str">
        <f>'Chi tiet (card)'!B2616</f>
        <v>27-04-2018 07:20</v>
      </c>
      <c r="C2615" s="31" t="str">
        <f>'Chi tiet (card)'!C2616</f>
        <v>0973903811</v>
      </c>
      <c r="D2615" s="95">
        <f t="shared" si="82"/>
        <v>10</v>
      </c>
      <c r="E2615" s="95" t="str">
        <f t="shared" si="83"/>
        <v>0973903XXX</v>
      </c>
      <c r="F2615" s="6" t="str">
        <f>'Chi tiet (card)'!D2616</f>
        <v>Viettel</v>
      </c>
      <c r="G2615" s="11">
        <f>'Chi tiet (card)'!E2616</f>
        <v>100000</v>
      </c>
    </row>
    <row r="2616" spans="1:7" hidden="1" x14ac:dyDescent="0.2">
      <c r="A2616" s="31">
        <f>'Chi tiet (card)'!A2617</f>
        <v>43217</v>
      </c>
      <c r="B2616" s="31" t="str">
        <f>'Chi tiet (card)'!B2617</f>
        <v>27-04-2018 07:20</v>
      </c>
      <c r="C2616" s="31" t="str">
        <f>'Chi tiet (card)'!C2617</f>
        <v>01694713472</v>
      </c>
      <c r="D2616" s="95">
        <f t="shared" si="82"/>
        <v>11</v>
      </c>
      <c r="E2616" s="95" t="str">
        <f t="shared" si="83"/>
        <v>01694713XXX</v>
      </c>
      <c r="F2616" s="6" t="str">
        <f>'Chi tiet (card)'!D2617</f>
        <v>Viettel</v>
      </c>
      <c r="G2616" s="11">
        <f>'Chi tiet (card)'!E2617</f>
        <v>50000</v>
      </c>
    </row>
    <row r="2617" spans="1:7" hidden="1" x14ac:dyDescent="0.2">
      <c r="A2617" s="31">
        <f>'Chi tiet (card)'!A2618</f>
        <v>43217</v>
      </c>
      <c r="B2617" s="31" t="str">
        <f>'Chi tiet (card)'!B2618</f>
        <v>27-04-2018 07:10</v>
      </c>
      <c r="C2617" s="31" t="str">
        <f>'Chi tiet (card)'!C2618</f>
        <v>0918650509</v>
      </c>
      <c r="D2617" s="95">
        <f t="shared" si="82"/>
        <v>10</v>
      </c>
      <c r="E2617" s="95" t="str">
        <f t="shared" si="83"/>
        <v>0918650XXX</v>
      </c>
      <c r="F2617" s="6" t="str">
        <f>'Chi tiet (card)'!D2618</f>
        <v>Vinaphone</v>
      </c>
      <c r="G2617" s="11">
        <f>'Chi tiet (card)'!E2618</f>
        <v>50000</v>
      </c>
    </row>
    <row r="2618" spans="1:7" hidden="1" x14ac:dyDescent="0.2">
      <c r="A2618" s="31">
        <f>'Chi tiet (card)'!A2619</f>
        <v>43217</v>
      </c>
      <c r="B2618" s="31" t="str">
        <f>'Chi tiet (card)'!B2619</f>
        <v>27-04-2018 07:10</v>
      </c>
      <c r="C2618" s="31" t="str">
        <f>'Chi tiet (card)'!C2619</f>
        <v>0987135311</v>
      </c>
      <c r="D2618" s="95">
        <f t="shared" si="82"/>
        <v>10</v>
      </c>
      <c r="E2618" s="95" t="str">
        <f t="shared" si="83"/>
        <v>0987135XXX</v>
      </c>
      <c r="F2618" s="6" t="str">
        <f>'Chi tiet (card)'!D2619</f>
        <v>Viettel</v>
      </c>
      <c r="G2618" s="11">
        <f>'Chi tiet (card)'!E2619</f>
        <v>50000</v>
      </c>
    </row>
    <row r="2619" spans="1:7" hidden="1" x14ac:dyDescent="0.2">
      <c r="A2619" s="31">
        <f>'Chi tiet (card)'!A2620</f>
        <v>43217</v>
      </c>
      <c r="B2619" s="31" t="str">
        <f>'Chi tiet (card)'!B2620</f>
        <v>27-04-2018 07:07</v>
      </c>
      <c r="C2619" s="31" t="str">
        <f>'Chi tiet (card)'!C2620</f>
        <v>0944738558</v>
      </c>
      <c r="D2619" s="95">
        <f t="shared" si="82"/>
        <v>10</v>
      </c>
      <c r="E2619" s="95" t="str">
        <f t="shared" si="83"/>
        <v>0944738XXX</v>
      </c>
      <c r="F2619" s="6" t="str">
        <f>'Chi tiet (card)'!D2620</f>
        <v>Vinaphone</v>
      </c>
      <c r="G2619" s="11">
        <f>'Chi tiet (card)'!E2620</f>
        <v>50000</v>
      </c>
    </row>
    <row r="2620" spans="1:7" hidden="1" x14ac:dyDescent="0.2">
      <c r="A2620" s="31">
        <f>'Chi tiet (card)'!A2621</f>
        <v>43217</v>
      </c>
      <c r="B2620" s="31" t="str">
        <f>'Chi tiet (card)'!B2621</f>
        <v>27-04-2018 07:03</v>
      </c>
      <c r="C2620" s="31" t="str">
        <f>'Chi tiet (card)'!C2621</f>
        <v>0907173448</v>
      </c>
      <c r="D2620" s="95">
        <f t="shared" si="82"/>
        <v>10</v>
      </c>
      <c r="E2620" s="95" t="str">
        <f t="shared" si="83"/>
        <v>0907173XXX</v>
      </c>
      <c r="F2620" s="6" t="str">
        <f>'Chi tiet (card)'!D2621</f>
        <v>Mobifone</v>
      </c>
      <c r="G2620" s="11">
        <f>'Chi tiet (card)'!E2621</f>
        <v>50000</v>
      </c>
    </row>
    <row r="2621" spans="1:7" hidden="1" x14ac:dyDescent="0.2">
      <c r="A2621" s="31">
        <f>'Chi tiet (card)'!A2622</f>
        <v>43217</v>
      </c>
      <c r="B2621" s="31" t="str">
        <f>'Chi tiet (card)'!B2622</f>
        <v>27-04-2018 07:01</v>
      </c>
      <c r="C2621" s="31" t="str">
        <f>'Chi tiet (card)'!C2622</f>
        <v>0966351422</v>
      </c>
      <c r="D2621" s="95">
        <f t="shared" si="82"/>
        <v>10</v>
      </c>
      <c r="E2621" s="95" t="str">
        <f t="shared" si="83"/>
        <v>0966351XXX</v>
      </c>
      <c r="F2621" s="6" t="str">
        <f>'Chi tiet (card)'!D2622</f>
        <v>Viettel</v>
      </c>
      <c r="G2621" s="11">
        <f>'Chi tiet (card)'!E2622</f>
        <v>50000</v>
      </c>
    </row>
    <row r="2622" spans="1:7" hidden="1" x14ac:dyDescent="0.2">
      <c r="A2622" s="31">
        <f>'Chi tiet (card)'!A2623</f>
        <v>43217</v>
      </c>
      <c r="B2622" s="31" t="str">
        <f>'Chi tiet (card)'!B2623</f>
        <v>27-04-2018 06:55</v>
      </c>
      <c r="C2622" s="31" t="str">
        <f>'Chi tiet (card)'!C2623</f>
        <v>01654049008</v>
      </c>
      <c r="D2622" s="95">
        <f t="shared" si="82"/>
        <v>11</v>
      </c>
      <c r="E2622" s="95" t="str">
        <f t="shared" si="83"/>
        <v>01654049XXX</v>
      </c>
      <c r="F2622" s="6" t="str">
        <f>'Chi tiet (card)'!D2623</f>
        <v>Viettel</v>
      </c>
      <c r="G2622" s="11">
        <f>'Chi tiet (card)'!E2623</f>
        <v>50000</v>
      </c>
    </row>
    <row r="2623" spans="1:7" hidden="1" x14ac:dyDescent="0.2">
      <c r="A2623" s="31">
        <f>'Chi tiet (card)'!A2624</f>
        <v>43217</v>
      </c>
      <c r="B2623" s="31" t="str">
        <f>'Chi tiet (card)'!B2624</f>
        <v>27-04-2018 06:54</v>
      </c>
      <c r="C2623" s="31" t="str">
        <f>'Chi tiet (card)'!C2624</f>
        <v>01275592300</v>
      </c>
      <c r="D2623" s="95">
        <f t="shared" si="82"/>
        <v>11</v>
      </c>
      <c r="E2623" s="95" t="str">
        <f t="shared" si="83"/>
        <v>01275592XXX</v>
      </c>
      <c r="F2623" s="6" t="str">
        <f>'Chi tiet (card)'!D2624</f>
        <v>Vinaphone</v>
      </c>
      <c r="G2623" s="11">
        <f>'Chi tiet (card)'!E2624</f>
        <v>50000</v>
      </c>
    </row>
    <row r="2624" spans="1:7" hidden="1" x14ac:dyDescent="0.2">
      <c r="A2624" s="31">
        <f>'Chi tiet (card)'!A2625</f>
        <v>43217</v>
      </c>
      <c r="B2624" s="31" t="str">
        <f>'Chi tiet (card)'!B2625</f>
        <v>27-04-2018 06:52</v>
      </c>
      <c r="C2624" s="31" t="str">
        <f>'Chi tiet (card)'!C2625</f>
        <v>01673209436</v>
      </c>
      <c r="D2624" s="95">
        <f t="shared" si="82"/>
        <v>11</v>
      </c>
      <c r="E2624" s="95" t="str">
        <f t="shared" si="83"/>
        <v>01673209XXX</v>
      </c>
      <c r="F2624" s="6" t="str">
        <f>'Chi tiet (card)'!D2625</f>
        <v>Viettel</v>
      </c>
      <c r="G2624" s="11">
        <f>'Chi tiet (card)'!E2625</f>
        <v>100000</v>
      </c>
    </row>
    <row r="2625" spans="1:7" hidden="1" x14ac:dyDescent="0.2">
      <c r="A2625" s="31">
        <f>'Chi tiet (card)'!A2626</f>
        <v>43217</v>
      </c>
      <c r="B2625" s="31" t="str">
        <f>'Chi tiet (card)'!B2626</f>
        <v>27-04-2018 06:49</v>
      </c>
      <c r="C2625" s="31" t="str">
        <f>'Chi tiet (card)'!C2626</f>
        <v>01696181388</v>
      </c>
      <c r="D2625" s="95">
        <f t="shared" si="82"/>
        <v>11</v>
      </c>
      <c r="E2625" s="95" t="str">
        <f t="shared" si="83"/>
        <v>01696181XXX</v>
      </c>
      <c r="F2625" s="6" t="str">
        <f>'Chi tiet (card)'!D2626</f>
        <v>Viettel</v>
      </c>
      <c r="G2625" s="11">
        <f>'Chi tiet (card)'!E2626</f>
        <v>100000</v>
      </c>
    </row>
    <row r="2626" spans="1:7" hidden="1" x14ac:dyDescent="0.2">
      <c r="A2626" s="31">
        <f>'Chi tiet (card)'!A2627</f>
        <v>43217</v>
      </c>
      <c r="B2626" s="31" t="str">
        <f>'Chi tiet (card)'!B2627</f>
        <v>27-04-2018 06:46</v>
      </c>
      <c r="C2626" s="31" t="str">
        <f>'Chi tiet (card)'!C2627</f>
        <v>0988872585</v>
      </c>
      <c r="D2626" s="95">
        <f t="shared" si="82"/>
        <v>10</v>
      </c>
      <c r="E2626" s="95" t="str">
        <f t="shared" si="83"/>
        <v>0988872XXX</v>
      </c>
      <c r="F2626" s="6" t="str">
        <f>'Chi tiet (card)'!D2627</f>
        <v>Viettel</v>
      </c>
      <c r="G2626" s="11">
        <f>'Chi tiet (card)'!E2627</f>
        <v>100000</v>
      </c>
    </row>
    <row r="2627" spans="1:7" hidden="1" x14ac:dyDescent="0.2">
      <c r="A2627" s="31">
        <f>'Chi tiet (card)'!A2628</f>
        <v>43217</v>
      </c>
      <c r="B2627" s="31" t="str">
        <f>'Chi tiet (card)'!B2628</f>
        <v>27-04-2018 06:40</v>
      </c>
      <c r="C2627" s="31" t="str">
        <f>'Chi tiet (card)'!C2628</f>
        <v>0961643190</v>
      </c>
      <c r="D2627" s="95">
        <f t="shared" si="82"/>
        <v>10</v>
      </c>
      <c r="E2627" s="95" t="str">
        <f t="shared" si="83"/>
        <v>0961643XXX</v>
      </c>
      <c r="F2627" s="6" t="str">
        <f>'Chi tiet (card)'!D2628</f>
        <v>Viettel</v>
      </c>
      <c r="G2627" s="11">
        <f>'Chi tiet (card)'!E2628</f>
        <v>50000</v>
      </c>
    </row>
    <row r="2628" spans="1:7" hidden="1" x14ac:dyDescent="0.2">
      <c r="A2628" s="31">
        <f>'Chi tiet (card)'!A2629</f>
        <v>43217</v>
      </c>
      <c r="B2628" s="31" t="str">
        <f>'Chi tiet (card)'!B2629</f>
        <v>27-04-2018 06:40</v>
      </c>
      <c r="C2628" s="31" t="str">
        <f>'Chi tiet (card)'!C2629</f>
        <v>01254929908</v>
      </c>
      <c r="D2628" s="95">
        <f t="shared" si="82"/>
        <v>11</v>
      </c>
      <c r="E2628" s="95" t="str">
        <f t="shared" si="83"/>
        <v>01254929XXX</v>
      </c>
      <c r="F2628" s="6" t="str">
        <f>'Chi tiet (card)'!D2629</f>
        <v>Vinaphone</v>
      </c>
      <c r="G2628" s="11">
        <f>'Chi tiet (card)'!E2629</f>
        <v>50000</v>
      </c>
    </row>
    <row r="2629" spans="1:7" hidden="1" x14ac:dyDescent="0.2">
      <c r="A2629" s="31">
        <f>'Chi tiet (card)'!A2630</f>
        <v>43217</v>
      </c>
      <c r="B2629" s="31" t="str">
        <f>'Chi tiet (card)'!B2630</f>
        <v>27-04-2018 06:39</v>
      </c>
      <c r="C2629" s="31" t="str">
        <f>'Chi tiet (card)'!C2630</f>
        <v>0942904927</v>
      </c>
      <c r="D2629" s="95">
        <f t="shared" si="82"/>
        <v>10</v>
      </c>
      <c r="E2629" s="95" t="str">
        <f t="shared" si="83"/>
        <v>0942904XXX</v>
      </c>
      <c r="F2629" s="6" t="str">
        <f>'Chi tiet (card)'!D2630</f>
        <v>Vinaphone</v>
      </c>
      <c r="G2629" s="11">
        <f>'Chi tiet (card)'!E2630</f>
        <v>50000</v>
      </c>
    </row>
    <row r="2630" spans="1:7" hidden="1" x14ac:dyDescent="0.2">
      <c r="A2630" s="31">
        <f>'Chi tiet (card)'!A2631</f>
        <v>43217</v>
      </c>
      <c r="B2630" s="31" t="str">
        <f>'Chi tiet (card)'!B2631</f>
        <v>27-04-2018 06:31</v>
      </c>
      <c r="C2630" s="31" t="str">
        <f>'Chi tiet (card)'!C2631</f>
        <v>01653611445</v>
      </c>
      <c r="D2630" s="95">
        <f t="shared" si="82"/>
        <v>11</v>
      </c>
      <c r="E2630" s="95" t="str">
        <f t="shared" si="83"/>
        <v>01653611XXX</v>
      </c>
      <c r="F2630" s="6" t="str">
        <f>'Chi tiet (card)'!D2631</f>
        <v>Viettel</v>
      </c>
      <c r="G2630" s="11">
        <f>'Chi tiet (card)'!E2631</f>
        <v>100000</v>
      </c>
    </row>
    <row r="2631" spans="1:7" hidden="1" x14ac:dyDescent="0.2">
      <c r="A2631" s="31">
        <f>'Chi tiet (card)'!A2632</f>
        <v>43217</v>
      </c>
      <c r="B2631" s="31" t="str">
        <f>'Chi tiet (card)'!B2632</f>
        <v>27-04-2018 06:30</v>
      </c>
      <c r="C2631" s="31" t="str">
        <f>'Chi tiet (card)'!C2632</f>
        <v>0963926827</v>
      </c>
      <c r="D2631" s="95">
        <f t="shared" si="82"/>
        <v>10</v>
      </c>
      <c r="E2631" s="95" t="str">
        <f t="shared" si="83"/>
        <v>0963926XXX</v>
      </c>
      <c r="F2631" s="6" t="str">
        <f>'Chi tiet (card)'!D2632</f>
        <v>Viettel</v>
      </c>
      <c r="G2631" s="11">
        <f>'Chi tiet (card)'!E2632</f>
        <v>100000</v>
      </c>
    </row>
    <row r="2632" spans="1:7" hidden="1" x14ac:dyDescent="0.2">
      <c r="A2632" s="31">
        <f>'Chi tiet (card)'!A2633</f>
        <v>43217</v>
      </c>
      <c r="B2632" s="31" t="str">
        <f>'Chi tiet (card)'!B2633</f>
        <v>27-04-2018 06:30</v>
      </c>
      <c r="C2632" s="31" t="str">
        <f>'Chi tiet (card)'!C2633</f>
        <v>01636040774</v>
      </c>
      <c r="D2632" s="95">
        <f t="shared" si="82"/>
        <v>11</v>
      </c>
      <c r="E2632" s="95" t="str">
        <f t="shared" si="83"/>
        <v>01636040XXX</v>
      </c>
      <c r="F2632" s="6" t="str">
        <f>'Chi tiet (card)'!D2633</f>
        <v>Viettel</v>
      </c>
      <c r="G2632" s="11">
        <f>'Chi tiet (card)'!E2633</f>
        <v>100000</v>
      </c>
    </row>
    <row r="2633" spans="1:7" hidden="1" x14ac:dyDescent="0.2">
      <c r="A2633" s="31">
        <f>'Chi tiet (card)'!A2634</f>
        <v>43217</v>
      </c>
      <c r="B2633" s="31" t="str">
        <f>'Chi tiet (card)'!B2634</f>
        <v>27-04-2018 06:29</v>
      </c>
      <c r="C2633" s="31" t="str">
        <f>'Chi tiet (card)'!C2634</f>
        <v>01696792624</v>
      </c>
      <c r="D2633" s="95">
        <f t="shared" si="82"/>
        <v>11</v>
      </c>
      <c r="E2633" s="95" t="str">
        <f t="shared" si="83"/>
        <v>01696792XXX</v>
      </c>
      <c r="F2633" s="6" t="str">
        <f>'Chi tiet (card)'!D2634</f>
        <v>Viettel</v>
      </c>
      <c r="G2633" s="11">
        <f>'Chi tiet (card)'!E2634</f>
        <v>100000</v>
      </c>
    </row>
    <row r="2634" spans="1:7" hidden="1" x14ac:dyDescent="0.2">
      <c r="A2634" s="31">
        <f>'Chi tiet (card)'!A2635</f>
        <v>43217</v>
      </c>
      <c r="B2634" s="31" t="str">
        <f>'Chi tiet (card)'!B2635</f>
        <v>27-04-2018 06:28</v>
      </c>
      <c r="C2634" s="31" t="str">
        <f>'Chi tiet (card)'!C2635</f>
        <v>0933881057</v>
      </c>
      <c r="D2634" s="95">
        <f t="shared" si="82"/>
        <v>10</v>
      </c>
      <c r="E2634" s="95" t="str">
        <f t="shared" si="83"/>
        <v>0933881XXX</v>
      </c>
      <c r="F2634" s="6" t="str">
        <f>'Chi tiet (card)'!D2635</f>
        <v>Mobifone</v>
      </c>
      <c r="G2634" s="11">
        <f>'Chi tiet (card)'!E2635</f>
        <v>50000</v>
      </c>
    </row>
    <row r="2635" spans="1:7" hidden="1" x14ac:dyDescent="0.2">
      <c r="A2635" s="31">
        <f>'Chi tiet (card)'!A2636</f>
        <v>43217</v>
      </c>
      <c r="B2635" s="31" t="str">
        <f>'Chi tiet (card)'!B2636</f>
        <v>27-04-2018 06:27</v>
      </c>
      <c r="C2635" s="31" t="str">
        <f>'Chi tiet (card)'!C2636</f>
        <v>0929689750</v>
      </c>
      <c r="D2635" s="95">
        <f t="shared" si="82"/>
        <v>10</v>
      </c>
      <c r="E2635" s="95" t="str">
        <f t="shared" si="83"/>
        <v>0929689XXX</v>
      </c>
      <c r="F2635" s="6" t="str">
        <f>'Chi tiet (card)'!D2636</f>
        <v>Vietnammobile</v>
      </c>
      <c r="G2635" s="11">
        <f>'Chi tiet (card)'!E2636</f>
        <v>50000</v>
      </c>
    </row>
    <row r="2636" spans="1:7" hidden="1" x14ac:dyDescent="0.2">
      <c r="A2636" s="31">
        <f>'Chi tiet (card)'!A2637</f>
        <v>43217</v>
      </c>
      <c r="B2636" s="31" t="str">
        <f>'Chi tiet (card)'!B2637</f>
        <v>27-04-2018 06:24</v>
      </c>
      <c r="C2636" s="31" t="str">
        <f>'Chi tiet (card)'!C2637</f>
        <v>0944168466</v>
      </c>
      <c r="D2636" s="95">
        <f t="shared" ref="D2636:D2699" si="84">LEN(C2636)</f>
        <v>10</v>
      </c>
      <c r="E2636" s="95" t="str">
        <f t="shared" ref="E2636:E2699" si="85">IF(D2636=11,LEFT(C2636,8)&amp;"XXX",LEFT(C2636,7)&amp;"XXX")</f>
        <v>0944168XXX</v>
      </c>
      <c r="F2636" s="6" t="str">
        <f>'Chi tiet (card)'!D2637</f>
        <v>Vinaphone</v>
      </c>
      <c r="G2636" s="11">
        <f>'Chi tiet (card)'!E2637</f>
        <v>50000</v>
      </c>
    </row>
    <row r="2637" spans="1:7" hidden="1" x14ac:dyDescent="0.2">
      <c r="A2637" s="31">
        <f>'Chi tiet (card)'!A2638</f>
        <v>43217</v>
      </c>
      <c r="B2637" s="31" t="str">
        <f>'Chi tiet (card)'!B2638</f>
        <v>27-04-2018 06:21</v>
      </c>
      <c r="C2637" s="31" t="str">
        <f>'Chi tiet (card)'!C2638</f>
        <v>01677380150</v>
      </c>
      <c r="D2637" s="95">
        <f t="shared" si="84"/>
        <v>11</v>
      </c>
      <c r="E2637" s="95" t="str">
        <f t="shared" si="85"/>
        <v>01677380XXX</v>
      </c>
      <c r="F2637" s="6" t="str">
        <f>'Chi tiet (card)'!D2638</f>
        <v>Viettel</v>
      </c>
      <c r="G2637" s="11">
        <f>'Chi tiet (card)'!E2638</f>
        <v>100000</v>
      </c>
    </row>
    <row r="2638" spans="1:7" hidden="1" x14ac:dyDescent="0.2">
      <c r="A2638" s="31">
        <f>'Chi tiet (card)'!A2639</f>
        <v>43217</v>
      </c>
      <c r="B2638" s="31" t="str">
        <f>'Chi tiet (card)'!B2639</f>
        <v>27-04-2018 06:17</v>
      </c>
      <c r="C2638" s="31" t="str">
        <f>'Chi tiet (card)'!C2639</f>
        <v>01263141388</v>
      </c>
      <c r="D2638" s="95">
        <f t="shared" si="84"/>
        <v>11</v>
      </c>
      <c r="E2638" s="95" t="str">
        <f t="shared" si="85"/>
        <v>01263141XXX</v>
      </c>
      <c r="F2638" s="6" t="str">
        <f>'Chi tiet (card)'!D2639</f>
        <v>Mobifone</v>
      </c>
      <c r="G2638" s="11">
        <f>'Chi tiet (card)'!E2639</f>
        <v>50000</v>
      </c>
    </row>
    <row r="2639" spans="1:7" hidden="1" x14ac:dyDescent="0.2">
      <c r="A2639" s="31">
        <f>'Chi tiet (card)'!A2640</f>
        <v>43217</v>
      </c>
      <c r="B2639" s="31" t="str">
        <f>'Chi tiet (card)'!B2640</f>
        <v>27-04-2018 06:16</v>
      </c>
      <c r="C2639" s="31" t="str">
        <f>'Chi tiet (card)'!C2640</f>
        <v>0961059689</v>
      </c>
      <c r="D2639" s="95">
        <f t="shared" si="84"/>
        <v>10</v>
      </c>
      <c r="E2639" s="95" t="str">
        <f t="shared" si="85"/>
        <v>0961059XXX</v>
      </c>
      <c r="F2639" s="6" t="str">
        <f>'Chi tiet (card)'!D2640</f>
        <v>Viettel</v>
      </c>
      <c r="G2639" s="11">
        <f>'Chi tiet (card)'!E2640</f>
        <v>50000</v>
      </c>
    </row>
    <row r="2640" spans="1:7" hidden="1" x14ac:dyDescent="0.2">
      <c r="A2640" s="31">
        <f>'Chi tiet (card)'!A2641</f>
        <v>43217</v>
      </c>
      <c r="B2640" s="31" t="str">
        <f>'Chi tiet (card)'!B2641</f>
        <v>27-04-2018 06:13</v>
      </c>
      <c r="C2640" s="31" t="str">
        <f>'Chi tiet (card)'!C2641</f>
        <v>0913079285</v>
      </c>
      <c r="D2640" s="95">
        <f t="shared" si="84"/>
        <v>10</v>
      </c>
      <c r="E2640" s="95" t="str">
        <f t="shared" si="85"/>
        <v>0913079XXX</v>
      </c>
      <c r="F2640" s="6" t="str">
        <f>'Chi tiet (card)'!D2641</f>
        <v>Vinaphone</v>
      </c>
      <c r="G2640" s="11">
        <f>'Chi tiet (card)'!E2641</f>
        <v>100000</v>
      </c>
    </row>
    <row r="2641" spans="1:7" hidden="1" x14ac:dyDescent="0.2">
      <c r="A2641" s="31">
        <f>'Chi tiet (card)'!A2642</f>
        <v>43217</v>
      </c>
      <c r="B2641" s="31" t="str">
        <f>'Chi tiet (card)'!B2642</f>
        <v>27-04-2018 06:13</v>
      </c>
      <c r="C2641" s="31" t="str">
        <f>'Chi tiet (card)'!C2642</f>
        <v>0938971865</v>
      </c>
      <c r="D2641" s="95">
        <f t="shared" si="84"/>
        <v>10</v>
      </c>
      <c r="E2641" s="95" t="str">
        <f t="shared" si="85"/>
        <v>0938971XXX</v>
      </c>
      <c r="F2641" s="6" t="str">
        <f>'Chi tiet (card)'!D2642</f>
        <v>Mobifone</v>
      </c>
      <c r="G2641" s="11">
        <f>'Chi tiet (card)'!E2642</f>
        <v>50000</v>
      </c>
    </row>
    <row r="2642" spans="1:7" hidden="1" x14ac:dyDescent="0.2">
      <c r="A2642" s="31">
        <f>'Chi tiet (card)'!A2643</f>
        <v>43217</v>
      </c>
      <c r="B2642" s="31" t="str">
        <f>'Chi tiet (card)'!B2643</f>
        <v>27-04-2018 06:06</v>
      </c>
      <c r="C2642" s="31" t="str">
        <f>'Chi tiet (card)'!C2643</f>
        <v>0979505328</v>
      </c>
      <c r="D2642" s="95">
        <f t="shared" si="84"/>
        <v>10</v>
      </c>
      <c r="E2642" s="95" t="str">
        <f t="shared" si="85"/>
        <v>0979505XXX</v>
      </c>
      <c r="F2642" s="6" t="str">
        <f>'Chi tiet (card)'!D2643</f>
        <v>Viettel</v>
      </c>
      <c r="G2642" s="11">
        <f>'Chi tiet (card)'!E2643</f>
        <v>100000</v>
      </c>
    </row>
    <row r="2643" spans="1:7" hidden="1" x14ac:dyDescent="0.2">
      <c r="A2643" s="31">
        <f>'Chi tiet (card)'!A2644</f>
        <v>43217</v>
      </c>
      <c r="B2643" s="31" t="str">
        <f>'Chi tiet (card)'!B2644</f>
        <v>27-04-2018 06:01</v>
      </c>
      <c r="C2643" s="31" t="str">
        <f>'Chi tiet (card)'!C2644</f>
        <v>0915194589</v>
      </c>
      <c r="D2643" s="95">
        <f t="shared" si="84"/>
        <v>10</v>
      </c>
      <c r="E2643" s="95" t="str">
        <f t="shared" si="85"/>
        <v>0915194XXX</v>
      </c>
      <c r="F2643" s="6" t="str">
        <f>'Chi tiet (card)'!D2644</f>
        <v>Vinaphone</v>
      </c>
      <c r="G2643" s="11">
        <f>'Chi tiet (card)'!E2644</f>
        <v>50000</v>
      </c>
    </row>
    <row r="2644" spans="1:7" hidden="1" x14ac:dyDescent="0.2">
      <c r="A2644" s="31">
        <f>'Chi tiet (card)'!A2645</f>
        <v>43217</v>
      </c>
      <c r="B2644" s="31" t="str">
        <f>'Chi tiet (card)'!B2645</f>
        <v>27-04-2018 06:00</v>
      </c>
      <c r="C2644" s="31" t="str">
        <f>'Chi tiet (card)'!C2645</f>
        <v>01687068732</v>
      </c>
      <c r="D2644" s="95">
        <f t="shared" si="84"/>
        <v>11</v>
      </c>
      <c r="E2644" s="95" t="str">
        <f t="shared" si="85"/>
        <v>01687068XXX</v>
      </c>
      <c r="F2644" s="6" t="str">
        <f>'Chi tiet (card)'!D2645</f>
        <v>Viettel</v>
      </c>
      <c r="G2644" s="11">
        <f>'Chi tiet (card)'!E2645</f>
        <v>100000</v>
      </c>
    </row>
    <row r="2645" spans="1:7" hidden="1" x14ac:dyDescent="0.2">
      <c r="A2645" s="31">
        <f>'Chi tiet (card)'!A2646</f>
        <v>43217</v>
      </c>
      <c r="B2645" s="31" t="str">
        <f>'Chi tiet (card)'!B2646</f>
        <v>27-04-2018 05:58</v>
      </c>
      <c r="C2645" s="31" t="str">
        <f>'Chi tiet (card)'!C2646</f>
        <v>01696814261</v>
      </c>
      <c r="D2645" s="95">
        <f t="shared" si="84"/>
        <v>11</v>
      </c>
      <c r="E2645" s="95" t="str">
        <f t="shared" si="85"/>
        <v>01696814XXX</v>
      </c>
      <c r="F2645" s="6" t="str">
        <f>'Chi tiet (card)'!D2646</f>
        <v>Viettel</v>
      </c>
      <c r="G2645" s="11">
        <f>'Chi tiet (card)'!E2646</f>
        <v>50000</v>
      </c>
    </row>
    <row r="2646" spans="1:7" hidden="1" x14ac:dyDescent="0.2">
      <c r="A2646" s="31">
        <f>'Chi tiet (card)'!A2647</f>
        <v>43217</v>
      </c>
      <c r="B2646" s="31" t="str">
        <f>'Chi tiet (card)'!B2647</f>
        <v>27-04-2018 02:32</v>
      </c>
      <c r="C2646" s="31" t="str">
        <f>'Chi tiet (card)'!C2647</f>
        <v>01662873700</v>
      </c>
      <c r="D2646" s="95">
        <f t="shared" si="84"/>
        <v>11</v>
      </c>
      <c r="E2646" s="95" t="str">
        <f t="shared" si="85"/>
        <v>01662873XXX</v>
      </c>
      <c r="F2646" s="6" t="str">
        <f>'Chi tiet (card)'!D2647</f>
        <v>Viettel</v>
      </c>
      <c r="G2646" s="11">
        <f>'Chi tiet (card)'!E2647</f>
        <v>50000</v>
      </c>
    </row>
    <row r="2647" spans="1:7" hidden="1" x14ac:dyDescent="0.2">
      <c r="A2647" s="31">
        <f>'Chi tiet (card)'!A2648</f>
        <v>43217</v>
      </c>
      <c r="B2647" s="31" t="str">
        <f>'Chi tiet (card)'!B2648</f>
        <v>27-04-2018 02:31</v>
      </c>
      <c r="C2647" s="31" t="str">
        <f>'Chi tiet (card)'!C2648</f>
        <v>0989852536</v>
      </c>
      <c r="D2647" s="95">
        <f t="shared" si="84"/>
        <v>10</v>
      </c>
      <c r="E2647" s="95" t="str">
        <f t="shared" si="85"/>
        <v>0989852XXX</v>
      </c>
      <c r="F2647" s="6" t="str">
        <f>'Chi tiet (card)'!D2648</f>
        <v>Viettel</v>
      </c>
      <c r="G2647" s="11">
        <f>'Chi tiet (card)'!E2648</f>
        <v>50000</v>
      </c>
    </row>
    <row r="2648" spans="1:7" hidden="1" x14ac:dyDescent="0.2">
      <c r="A2648" s="31">
        <f>'Chi tiet (card)'!A2649</f>
        <v>43217</v>
      </c>
      <c r="B2648" s="31" t="str">
        <f>'Chi tiet (card)'!B2649</f>
        <v>27-04-2018 02:30</v>
      </c>
      <c r="C2648" s="31" t="str">
        <f>'Chi tiet (card)'!C2649</f>
        <v>0987948093</v>
      </c>
      <c r="D2648" s="95">
        <f t="shared" si="84"/>
        <v>10</v>
      </c>
      <c r="E2648" s="95" t="str">
        <f t="shared" si="85"/>
        <v>0987948XXX</v>
      </c>
      <c r="F2648" s="6" t="str">
        <f>'Chi tiet (card)'!D2649</f>
        <v>Viettel</v>
      </c>
      <c r="G2648" s="11">
        <f>'Chi tiet (card)'!E2649</f>
        <v>50000</v>
      </c>
    </row>
    <row r="2649" spans="1:7" hidden="1" x14ac:dyDescent="0.2">
      <c r="A2649" s="31">
        <f>'Chi tiet (card)'!A2650</f>
        <v>43218</v>
      </c>
      <c r="B2649" s="31" t="str">
        <f>'Chi tiet (card)'!B2650</f>
        <v>28-04-2018 23:07</v>
      </c>
      <c r="C2649" s="31" t="str">
        <f>'Chi tiet (card)'!C2650</f>
        <v>0974084851</v>
      </c>
      <c r="D2649" s="95">
        <f t="shared" si="84"/>
        <v>10</v>
      </c>
      <c r="E2649" s="95" t="str">
        <f t="shared" si="85"/>
        <v>0974084XXX</v>
      </c>
      <c r="F2649" s="6" t="str">
        <f>'Chi tiet (card)'!D2650</f>
        <v>Viettel</v>
      </c>
      <c r="G2649" s="11">
        <f>'Chi tiet (card)'!E2650</f>
        <v>50000</v>
      </c>
    </row>
    <row r="2650" spans="1:7" hidden="1" x14ac:dyDescent="0.2">
      <c r="A2650" s="31">
        <f>'Chi tiet (card)'!A2651</f>
        <v>43218</v>
      </c>
      <c r="B2650" s="31" t="str">
        <f>'Chi tiet (card)'!B2651</f>
        <v>28-04-2018 23:01</v>
      </c>
      <c r="C2650" s="31" t="str">
        <f>'Chi tiet (card)'!C2651</f>
        <v>01649199377</v>
      </c>
      <c r="D2650" s="95">
        <f t="shared" si="84"/>
        <v>11</v>
      </c>
      <c r="E2650" s="95" t="str">
        <f t="shared" si="85"/>
        <v>01649199XXX</v>
      </c>
      <c r="F2650" s="6" t="str">
        <f>'Chi tiet (card)'!D2651</f>
        <v>Viettel</v>
      </c>
      <c r="G2650" s="11">
        <f>'Chi tiet (card)'!E2651</f>
        <v>50000</v>
      </c>
    </row>
    <row r="2651" spans="1:7" hidden="1" x14ac:dyDescent="0.2">
      <c r="A2651" s="31">
        <f>'Chi tiet (card)'!A2652</f>
        <v>43218</v>
      </c>
      <c r="B2651" s="31" t="str">
        <f>'Chi tiet (card)'!B2652</f>
        <v>28-04-2018 23:00</v>
      </c>
      <c r="C2651" s="31" t="str">
        <f>'Chi tiet (card)'!C2652</f>
        <v>0989054048</v>
      </c>
      <c r="D2651" s="95">
        <f t="shared" si="84"/>
        <v>10</v>
      </c>
      <c r="E2651" s="95" t="str">
        <f t="shared" si="85"/>
        <v>0989054XXX</v>
      </c>
      <c r="F2651" s="6" t="str">
        <f>'Chi tiet (card)'!D2652</f>
        <v>Viettel</v>
      </c>
      <c r="G2651" s="11">
        <f>'Chi tiet (card)'!E2652</f>
        <v>50000</v>
      </c>
    </row>
    <row r="2652" spans="1:7" hidden="1" x14ac:dyDescent="0.2">
      <c r="A2652" s="31">
        <f>'Chi tiet (card)'!A2653</f>
        <v>43218</v>
      </c>
      <c r="B2652" s="31" t="str">
        <f>'Chi tiet (card)'!B2653</f>
        <v>28-04-2018 22:01</v>
      </c>
      <c r="C2652" s="31" t="str">
        <f>'Chi tiet (card)'!C2653</f>
        <v>01687442828</v>
      </c>
      <c r="D2652" s="95">
        <f t="shared" si="84"/>
        <v>11</v>
      </c>
      <c r="E2652" s="95" t="str">
        <f t="shared" si="85"/>
        <v>01687442XXX</v>
      </c>
      <c r="F2652" s="6" t="str">
        <f>'Chi tiet (card)'!D2653</f>
        <v>Viettel</v>
      </c>
      <c r="G2652" s="11">
        <f>'Chi tiet (card)'!E2653</f>
        <v>50000</v>
      </c>
    </row>
    <row r="2653" spans="1:7" hidden="1" x14ac:dyDescent="0.2">
      <c r="A2653" s="31">
        <f>'Chi tiet (card)'!A2654</f>
        <v>43218</v>
      </c>
      <c r="B2653" s="31" t="str">
        <f>'Chi tiet (card)'!B2654</f>
        <v>28-04-2018 22:00</v>
      </c>
      <c r="C2653" s="31" t="str">
        <f>'Chi tiet (card)'!C2654</f>
        <v>0984834850</v>
      </c>
      <c r="D2653" s="95">
        <f t="shared" si="84"/>
        <v>10</v>
      </c>
      <c r="E2653" s="95" t="str">
        <f t="shared" si="85"/>
        <v>0984834XXX</v>
      </c>
      <c r="F2653" s="6" t="str">
        <f>'Chi tiet (card)'!D2654</f>
        <v>Viettel</v>
      </c>
      <c r="G2653" s="11">
        <f>'Chi tiet (card)'!E2654</f>
        <v>50000</v>
      </c>
    </row>
    <row r="2654" spans="1:7" hidden="1" x14ac:dyDescent="0.2">
      <c r="A2654" s="31">
        <f>'Chi tiet (card)'!A2655</f>
        <v>43218</v>
      </c>
      <c r="B2654" s="31" t="str">
        <f>'Chi tiet (card)'!B2655</f>
        <v>28-04-2018 21:59</v>
      </c>
      <c r="C2654" s="31" t="str">
        <f>'Chi tiet (card)'!C2655</f>
        <v>0971062885</v>
      </c>
      <c r="D2654" s="95">
        <f t="shared" si="84"/>
        <v>10</v>
      </c>
      <c r="E2654" s="95" t="str">
        <f t="shared" si="85"/>
        <v>0971062XXX</v>
      </c>
      <c r="F2654" s="6" t="str">
        <f>'Chi tiet (card)'!D2655</f>
        <v>Viettel</v>
      </c>
      <c r="G2654" s="11">
        <f>'Chi tiet (card)'!E2655</f>
        <v>50000</v>
      </c>
    </row>
    <row r="2655" spans="1:7" hidden="1" x14ac:dyDescent="0.2">
      <c r="A2655" s="31">
        <f>'Chi tiet (card)'!A2656</f>
        <v>43218</v>
      </c>
      <c r="B2655" s="31" t="str">
        <f>'Chi tiet (card)'!B2656</f>
        <v>28-04-2018 21:00</v>
      </c>
      <c r="C2655" s="31" t="str">
        <f>'Chi tiet (card)'!C2656</f>
        <v>0973471903</v>
      </c>
      <c r="D2655" s="95">
        <f t="shared" si="84"/>
        <v>10</v>
      </c>
      <c r="E2655" s="95" t="str">
        <f t="shared" si="85"/>
        <v>0973471XXX</v>
      </c>
      <c r="F2655" s="6" t="str">
        <f>'Chi tiet (card)'!D2656</f>
        <v>Viettel</v>
      </c>
      <c r="G2655" s="11">
        <f>'Chi tiet (card)'!E2656</f>
        <v>100000</v>
      </c>
    </row>
    <row r="2656" spans="1:7" hidden="1" x14ac:dyDescent="0.2">
      <c r="A2656" s="31">
        <f>'Chi tiet (card)'!A2657</f>
        <v>43218</v>
      </c>
      <c r="B2656" s="31" t="str">
        <f>'Chi tiet (card)'!B2657</f>
        <v>28-04-2018 20:52</v>
      </c>
      <c r="C2656" s="31" t="str">
        <f>'Chi tiet (card)'!C2657</f>
        <v>0914762609</v>
      </c>
      <c r="D2656" s="95">
        <f t="shared" si="84"/>
        <v>10</v>
      </c>
      <c r="E2656" s="95" t="str">
        <f t="shared" si="85"/>
        <v>0914762XXX</v>
      </c>
      <c r="F2656" s="6" t="str">
        <f>'Chi tiet (card)'!D2657</f>
        <v>Vinaphone</v>
      </c>
      <c r="G2656" s="11">
        <f>'Chi tiet (card)'!E2657</f>
        <v>50000</v>
      </c>
    </row>
    <row r="2657" spans="1:7" hidden="1" x14ac:dyDescent="0.2">
      <c r="A2657" s="31">
        <f>'Chi tiet (card)'!A2658</f>
        <v>43218</v>
      </c>
      <c r="B2657" s="31" t="str">
        <f>'Chi tiet (card)'!B2658</f>
        <v>28-04-2018 20:41</v>
      </c>
      <c r="C2657" s="31" t="str">
        <f>'Chi tiet (card)'!C2658</f>
        <v>01676492520</v>
      </c>
      <c r="D2657" s="95">
        <f t="shared" si="84"/>
        <v>11</v>
      </c>
      <c r="E2657" s="95" t="str">
        <f t="shared" si="85"/>
        <v>01676492XXX</v>
      </c>
      <c r="F2657" s="6" t="str">
        <f>'Chi tiet (card)'!D2658</f>
        <v>Viettel</v>
      </c>
      <c r="G2657" s="11">
        <f>'Chi tiet (card)'!E2658</f>
        <v>50000</v>
      </c>
    </row>
    <row r="2658" spans="1:7" hidden="1" x14ac:dyDescent="0.2">
      <c r="A2658" s="31">
        <f>'Chi tiet (card)'!A2659</f>
        <v>43218</v>
      </c>
      <c r="B2658" s="31" t="str">
        <f>'Chi tiet (card)'!B2659</f>
        <v>28-04-2018 20:31</v>
      </c>
      <c r="C2658" s="31" t="str">
        <f>'Chi tiet (card)'!C2659</f>
        <v>0939637003</v>
      </c>
      <c r="D2658" s="95">
        <f t="shared" si="84"/>
        <v>10</v>
      </c>
      <c r="E2658" s="95" t="str">
        <f t="shared" si="85"/>
        <v>0939637XXX</v>
      </c>
      <c r="F2658" s="6" t="str">
        <f>'Chi tiet (card)'!D2659</f>
        <v>Mobifone</v>
      </c>
      <c r="G2658" s="11">
        <f>'Chi tiet (card)'!E2659</f>
        <v>50000</v>
      </c>
    </row>
    <row r="2659" spans="1:7" hidden="1" x14ac:dyDescent="0.2">
      <c r="A2659" s="31">
        <f>'Chi tiet (card)'!A2660</f>
        <v>43218</v>
      </c>
      <c r="B2659" s="31" t="str">
        <f>'Chi tiet (card)'!B2660</f>
        <v>28-04-2018 20:30</v>
      </c>
      <c r="C2659" s="31" t="str">
        <f>'Chi tiet (card)'!C2660</f>
        <v>0986317282</v>
      </c>
      <c r="D2659" s="95">
        <f t="shared" si="84"/>
        <v>10</v>
      </c>
      <c r="E2659" s="95" t="str">
        <f t="shared" si="85"/>
        <v>0986317XXX</v>
      </c>
      <c r="F2659" s="6" t="str">
        <f>'Chi tiet (card)'!D2660</f>
        <v>Viettel</v>
      </c>
      <c r="G2659" s="11">
        <f>'Chi tiet (card)'!E2660</f>
        <v>100000</v>
      </c>
    </row>
    <row r="2660" spans="1:7" hidden="1" x14ac:dyDescent="0.2">
      <c r="A2660" s="31">
        <f>'Chi tiet (card)'!A2661</f>
        <v>43218</v>
      </c>
      <c r="B2660" s="31" t="str">
        <f>'Chi tiet (card)'!B2661</f>
        <v>28-04-2018 20:30</v>
      </c>
      <c r="C2660" s="31" t="str">
        <f>'Chi tiet (card)'!C2661</f>
        <v>0986317282</v>
      </c>
      <c r="D2660" s="95">
        <f t="shared" si="84"/>
        <v>10</v>
      </c>
      <c r="E2660" s="95" t="str">
        <f t="shared" si="85"/>
        <v>0986317XXX</v>
      </c>
      <c r="F2660" s="6" t="str">
        <f>'Chi tiet (card)'!D2661</f>
        <v>Viettel</v>
      </c>
      <c r="G2660" s="11">
        <f>'Chi tiet (card)'!E2661</f>
        <v>100000</v>
      </c>
    </row>
    <row r="2661" spans="1:7" hidden="1" x14ac:dyDescent="0.2">
      <c r="A2661" s="31">
        <f>'Chi tiet (card)'!A2662</f>
        <v>43218</v>
      </c>
      <c r="B2661" s="31" t="str">
        <f>'Chi tiet (card)'!B2662</f>
        <v>28-04-2018 20:26</v>
      </c>
      <c r="C2661" s="31" t="str">
        <f>'Chi tiet (card)'!C2662</f>
        <v>01656986626</v>
      </c>
      <c r="D2661" s="95">
        <f t="shared" si="84"/>
        <v>11</v>
      </c>
      <c r="E2661" s="95" t="str">
        <f t="shared" si="85"/>
        <v>01656986XXX</v>
      </c>
      <c r="F2661" s="6" t="str">
        <f>'Chi tiet (card)'!D2662</f>
        <v>Viettel</v>
      </c>
      <c r="G2661" s="11">
        <f>'Chi tiet (card)'!E2662</f>
        <v>50000</v>
      </c>
    </row>
    <row r="2662" spans="1:7" hidden="1" x14ac:dyDescent="0.2">
      <c r="A2662" s="31">
        <f>'Chi tiet (card)'!A2663</f>
        <v>43218</v>
      </c>
      <c r="B2662" s="31" t="str">
        <f>'Chi tiet (card)'!B2663</f>
        <v>28-04-2018 20:25</v>
      </c>
      <c r="C2662" s="31" t="str">
        <f>'Chi tiet (card)'!C2663</f>
        <v>0985277293</v>
      </c>
      <c r="D2662" s="95">
        <f t="shared" si="84"/>
        <v>10</v>
      </c>
      <c r="E2662" s="95" t="str">
        <f t="shared" si="85"/>
        <v>0985277XXX</v>
      </c>
      <c r="F2662" s="6" t="str">
        <f>'Chi tiet (card)'!D2663</f>
        <v>Viettel</v>
      </c>
      <c r="G2662" s="11">
        <f>'Chi tiet (card)'!E2663</f>
        <v>50000</v>
      </c>
    </row>
    <row r="2663" spans="1:7" hidden="1" x14ac:dyDescent="0.2">
      <c r="A2663" s="31">
        <f>'Chi tiet (card)'!A2664</f>
        <v>43218</v>
      </c>
      <c r="B2663" s="31" t="str">
        <f>'Chi tiet (card)'!B2664</f>
        <v>28-04-2018 20:18</v>
      </c>
      <c r="C2663" s="31" t="str">
        <f>'Chi tiet (card)'!C2664</f>
        <v>01675143881</v>
      </c>
      <c r="D2663" s="95">
        <f t="shared" si="84"/>
        <v>11</v>
      </c>
      <c r="E2663" s="95" t="str">
        <f t="shared" si="85"/>
        <v>01675143XXX</v>
      </c>
      <c r="F2663" s="6" t="str">
        <f>'Chi tiet (card)'!D2664</f>
        <v>Viettel</v>
      </c>
      <c r="G2663" s="11">
        <f>'Chi tiet (card)'!E2664</f>
        <v>50000</v>
      </c>
    </row>
    <row r="2664" spans="1:7" hidden="1" x14ac:dyDescent="0.2">
      <c r="A2664" s="31">
        <f>'Chi tiet (card)'!A2665</f>
        <v>43218</v>
      </c>
      <c r="B2664" s="31" t="str">
        <f>'Chi tiet (card)'!B2665</f>
        <v>28-04-2018 20:18</v>
      </c>
      <c r="C2664" s="31" t="str">
        <f>'Chi tiet (card)'!C2665</f>
        <v>0982107892</v>
      </c>
      <c r="D2664" s="95">
        <f t="shared" si="84"/>
        <v>10</v>
      </c>
      <c r="E2664" s="95" t="str">
        <f t="shared" si="85"/>
        <v>0982107XXX</v>
      </c>
      <c r="F2664" s="6" t="str">
        <f>'Chi tiet (card)'!D2665</f>
        <v>Viettel</v>
      </c>
      <c r="G2664" s="11">
        <f>'Chi tiet (card)'!E2665</f>
        <v>50000</v>
      </c>
    </row>
    <row r="2665" spans="1:7" hidden="1" x14ac:dyDescent="0.2">
      <c r="A2665" s="31">
        <f>'Chi tiet (card)'!A2666</f>
        <v>43218</v>
      </c>
      <c r="B2665" s="31" t="str">
        <f>'Chi tiet (card)'!B2666</f>
        <v>28-04-2018 20:14</v>
      </c>
      <c r="C2665" s="31" t="str">
        <f>'Chi tiet (card)'!C2666</f>
        <v>0974317313</v>
      </c>
      <c r="D2665" s="95">
        <f t="shared" si="84"/>
        <v>10</v>
      </c>
      <c r="E2665" s="95" t="str">
        <f t="shared" si="85"/>
        <v>0974317XXX</v>
      </c>
      <c r="F2665" s="6" t="str">
        <f>'Chi tiet (card)'!D2666</f>
        <v>Viettel</v>
      </c>
      <c r="G2665" s="11">
        <f>'Chi tiet (card)'!E2666</f>
        <v>50000</v>
      </c>
    </row>
    <row r="2666" spans="1:7" hidden="1" x14ac:dyDescent="0.2">
      <c r="A2666" s="31">
        <f>'Chi tiet (card)'!A2667</f>
        <v>43218</v>
      </c>
      <c r="B2666" s="31" t="str">
        <f>'Chi tiet (card)'!B2667</f>
        <v>28-04-2018 20:12</v>
      </c>
      <c r="C2666" s="31" t="str">
        <f>'Chi tiet (card)'!C2667</f>
        <v>01675906676</v>
      </c>
      <c r="D2666" s="95">
        <f t="shared" si="84"/>
        <v>11</v>
      </c>
      <c r="E2666" s="95" t="str">
        <f t="shared" si="85"/>
        <v>01675906XXX</v>
      </c>
      <c r="F2666" s="6" t="str">
        <f>'Chi tiet (card)'!D2667</f>
        <v>Viettel</v>
      </c>
      <c r="G2666" s="11">
        <f>'Chi tiet (card)'!E2667</f>
        <v>50000</v>
      </c>
    </row>
    <row r="2667" spans="1:7" hidden="1" x14ac:dyDescent="0.2">
      <c r="A2667" s="31">
        <f>'Chi tiet (card)'!A2668</f>
        <v>43218</v>
      </c>
      <c r="B2667" s="31" t="str">
        <f>'Chi tiet (card)'!B2668</f>
        <v>28-04-2018 20:08</v>
      </c>
      <c r="C2667" s="31" t="str">
        <f>'Chi tiet (card)'!C2668</f>
        <v>01266759752</v>
      </c>
      <c r="D2667" s="95">
        <f t="shared" si="84"/>
        <v>11</v>
      </c>
      <c r="E2667" s="95" t="str">
        <f t="shared" si="85"/>
        <v>01266759XXX</v>
      </c>
      <c r="F2667" s="6" t="str">
        <f>'Chi tiet (card)'!D2668</f>
        <v>Mobifone</v>
      </c>
      <c r="G2667" s="11">
        <f>'Chi tiet (card)'!E2668</f>
        <v>100000</v>
      </c>
    </row>
    <row r="2668" spans="1:7" hidden="1" x14ac:dyDescent="0.2">
      <c r="A2668" s="31">
        <f>'Chi tiet (card)'!A2669</f>
        <v>43218</v>
      </c>
      <c r="B2668" s="31" t="str">
        <f>'Chi tiet (card)'!B2669</f>
        <v>28-04-2018 20:07</v>
      </c>
      <c r="C2668" s="31" t="str">
        <f>'Chi tiet (card)'!C2669</f>
        <v>01649116869</v>
      </c>
      <c r="D2668" s="95">
        <f t="shared" si="84"/>
        <v>11</v>
      </c>
      <c r="E2668" s="95" t="str">
        <f t="shared" si="85"/>
        <v>01649116XXX</v>
      </c>
      <c r="F2668" s="6" t="str">
        <f>'Chi tiet (card)'!D2669</f>
        <v>Viettel</v>
      </c>
      <c r="G2668" s="11">
        <f>'Chi tiet (card)'!E2669</f>
        <v>50000</v>
      </c>
    </row>
    <row r="2669" spans="1:7" hidden="1" x14ac:dyDescent="0.2">
      <c r="A2669" s="31">
        <f>'Chi tiet (card)'!A2670</f>
        <v>43218</v>
      </c>
      <c r="B2669" s="31" t="str">
        <f>'Chi tiet (card)'!B2670</f>
        <v>28-04-2018 20:05</v>
      </c>
      <c r="C2669" s="31" t="str">
        <f>'Chi tiet (card)'!C2670</f>
        <v>0968065912</v>
      </c>
      <c r="D2669" s="95">
        <f t="shared" si="84"/>
        <v>10</v>
      </c>
      <c r="E2669" s="95" t="str">
        <f t="shared" si="85"/>
        <v>0968065XXX</v>
      </c>
      <c r="F2669" s="6" t="str">
        <f>'Chi tiet (card)'!D2670</f>
        <v>Viettel</v>
      </c>
      <c r="G2669" s="11">
        <f>'Chi tiet (card)'!E2670</f>
        <v>50000</v>
      </c>
    </row>
    <row r="2670" spans="1:7" hidden="1" x14ac:dyDescent="0.2">
      <c r="A2670" s="31">
        <f>'Chi tiet (card)'!A2671</f>
        <v>43218</v>
      </c>
      <c r="B2670" s="31" t="str">
        <f>'Chi tiet (card)'!B2671</f>
        <v>28-04-2018 20:02</v>
      </c>
      <c r="C2670" s="31" t="str">
        <f>'Chi tiet (card)'!C2671</f>
        <v>01296411308</v>
      </c>
      <c r="D2670" s="95">
        <f t="shared" si="84"/>
        <v>11</v>
      </c>
      <c r="E2670" s="95" t="str">
        <f t="shared" si="85"/>
        <v>01296411XXX</v>
      </c>
      <c r="F2670" s="6" t="str">
        <f>'Chi tiet (card)'!D2671</f>
        <v>Vinaphone</v>
      </c>
      <c r="G2670" s="11">
        <f>'Chi tiet (card)'!E2671</f>
        <v>100000</v>
      </c>
    </row>
    <row r="2671" spans="1:7" hidden="1" x14ac:dyDescent="0.2">
      <c r="A2671" s="31">
        <f>'Chi tiet (card)'!A2672</f>
        <v>43218</v>
      </c>
      <c r="B2671" s="31" t="str">
        <f>'Chi tiet (card)'!B2672</f>
        <v>28-04-2018 19:58</v>
      </c>
      <c r="C2671" s="31" t="str">
        <f>'Chi tiet (card)'!C2672</f>
        <v>0901148614</v>
      </c>
      <c r="D2671" s="95">
        <f t="shared" si="84"/>
        <v>10</v>
      </c>
      <c r="E2671" s="95" t="str">
        <f t="shared" si="85"/>
        <v>0901148XXX</v>
      </c>
      <c r="F2671" s="6" t="str">
        <f>'Chi tiet (card)'!D2672</f>
        <v>Mobifone</v>
      </c>
      <c r="G2671" s="11">
        <f>'Chi tiet (card)'!E2672</f>
        <v>100000</v>
      </c>
    </row>
    <row r="2672" spans="1:7" hidden="1" x14ac:dyDescent="0.2">
      <c r="A2672" s="31">
        <f>'Chi tiet (card)'!A2673</f>
        <v>43218</v>
      </c>
      <c r="B2672" s="31" t="str">
        <f>'Chi tiet (card)'!B2673</f>
        <v>28-04-2018 19:57</v>
      </c>
      <c r="C2672" s="31" t="str">
        <f>'Chi tiet (card)'!C2673</f>
        <v>01675336992</v>
      </c>
      <c r="D2672" s="95">
        <f t="shared" si="84"/>
        <v>11</v>
      </c>
      <c r="E2672" s="95" t="str">
        <f t="shared" si="85"/>
        <v>01675336XXX</v>
      </c>
      <c r="F2672" s="6" t="str">
        <f>'Chi tiet (card)'!D2673</f>
        <v>Viettel</v>
      </c>
      <c r="G2672" s="11">
        <f>'Chi tiet (card)'!E2673</f>
        <v>50000</v>
      </c>
    </row>
    <row r="2673" spans="1:7" hidden="1" x14ac:dyDescent="0.2">
      <c r="A2673" s="31">
        <f>'Chi tiet (card)'!A2674</f>
        <v>43218</v>
      </c>
      <c r="B2673" s="31" t="str">
        <f>'Chi tiet (card)'!B2674</f>
        <v>28-04-2018 19:56</v>
      </c>
      <c r="C2673" s="31" t="str">
        <f>'Chi tiet (card)'!C2674</f>
        <v>01637887116</v>
      </c>
      <c r="D2673" s="95">
        <f t="shared" si="84"/>
        <v>11</v>
      </c>
      <c r="E2673" s="95" t="str">
        <f t="shared" si="85"/>
        <v>01637887XXX</v>
      </c>
      <c r="F2673" s="6" t="str">
        <f>'Chi tiet (card)'!D2674</f>
        <v>Viettel</v>
      </c>
      <c r="G2673" s="11">
        <f>'Chi tiet (card)'!E2674</f>
        <v>50000</v>
      </c>
    </row>
    <row r="2674" spans="1:7" hidden="1" x14ac:dyDescent="0.2">
      <c r="A2674" s="31">
        <f>'Chi tiet (card)'!A2675</f>
        <v>43218</v>
      </c>
      <c r="B2674" s="31" t="str">
        <f>'Chi tiet (card)'!B2675</f>
        <v>28-04-2018 19:41</v>
      </c>
      <c r="C2674" s="31" t="str">
        <f>'Chi tiet (card)'!C2675</f>
        <v>01689765026</v>
      </c>
      <c r="D2674" s="95">
        <f t="shared" si="84"/>
        <v>11</v>
      </c>
      <c r="E2674" s="95" t="str">
        <f t="shared" si="85"/>
        <v>01689765XXX</v>
      </c>
      <c r="F2674" s="6" t="str">
        <f>'Chi tiet (card)'!D2675</f>
        <v>Viettel</v>
      </c>
      <c r="G2674" s="11">
        <f>'Chi tiet (card)'!E2675</f>
        <v>100000</v>
      </c>
    </row>
    <row r="2675" spans="1:7" hidden="1" x14ac:dyDescent="0.2">
      <c r="A2675" s="31">
        <f>'Chi tiet (card)'!A2676</f>
        <v>43218</v>
      </c>
      <c r="B2675" s="31" t="str">
        <f>'Chi tiet (card)'!B2676</f>
        <v>28-04-2018 19:38</v>
      </c>
      <c r="C2675" s="31" t="str">
        <f>'Chi tiet (card)'!C2676</f>
        <v>01652192006</v>
      </c>
      <c r="D2675" s="95">
        <f t="shared" si="84"/>
        <v>11</v>
      </c>
      <c r="E2675" s="95" t="str">
        <f t="shared" si="85"/>
        <v>01652192XXX</v>
      </c>
      <c r="F2675" s="6" t="str">
        <f>'Chi tiet (card)'!D2676</f>
        <v>Viettel</v>
      </c>
      <c r="G2675" s="11">
        <f>'Chi tiet (card)'!E2676</f>
        <v>50000</v>
      </c>
    </row>
    <row r="2676" spans="1:7" hidden="1" x14ac:dyDescent="0.2">
      <c r="A2676" s="31">
        <f>'Chi tiet (card)'!A2677</f>
        <v>43218</v>
      </c>
      <c r="B2676" s="31" t="str">
        <f>'Chi tiet (card)'!B2677</f>
        <v>28-04-2018 19:33</v>
      </c>
      <c r="C2676" s="31" t="str">
        <f>'Chi tiet (card)'!C2677</f>
        <v>01696945819</v>
      </c>
      <c r="D2676" s="95">
        <f t="shared" si="84"/>
        <v>11</v>
      </c>
      <c r="E2676" s="95" t="str">
        <f t="shared" si="85"/>
        <v>01696945XXX</v>
      </c>
      <c r="F2676" s="6" t="str">
        <f>'Chi tiet (card)'!D2677</f>
        <v>Viettel</v>
      </c>
      <c r="G2676" s="11">
        <f>'Chi tiet (card)'!E2677</f>
        <v>100000</v>
      </c>
    </row>
    <row r="2677" spans="1:7" hidden="1" x14ac:dyDescent="0.2">
      <c r="A2677" s="31">
        <f>'Chi tiet (card)'!A2678</f>
        <v>43218</v>
      </c>
      <c r="B2677" s="31" t="str">
        <f>'Chi tiet (card)'!B2678</f>
        <v>28-04-2018 19:21</v>
      </c>
      <c r="C2677" s="31" t="str">
        <f>'Chi tiet (card)'!C2678</f>
        <v>0978617349</v>
      </c>
      <c r="D2677" s="95">
        <f t="shared" si="84"/>
        <v>10</v>
      </c>
      <c r="E2677" s="95" t="str">
        <f t="shared" si="85"/>
        <v>0978617XXX</v>
      </c>
      <c r="F2677" s="6" t="str">
        <f>'Chi tiet (card)'!D2678</f>
        <v>Viettel</v>
      </c>
      <c r="G2677" s="11">
        <f>'Chi tiet (card)'!E2678</f>
        <v>100000</v>
      </c>
    </row>
    <row r="2678" spans="1:7" hidden="1" x14ac:dyDescent="0.2">
      <c r="A2678" s="31">
        <f>'Chi tiet (card)'!A2679</f>
        <v>43218</v>
      </c>
      <c r="B2678" s="31" t="str">
        <f>'Chi tiet (card)'!B2679</f>
        <v>28-04-2018 19:06</v>
      </c>
      <c r="C2678" s="31" t="str">
        <f>'Chi tiet (card)'!C2679</f>
        <v>01654709248</v>
      </c>
      <c r="D2678" s="95">
        <f t="shared" si="84"/>
        <v>11</v>
      </c>
      <c r="E2678" s="95" t="str">
        <f t="shared" si="85"/>
        <v>01654709XXX</v>
      </c>
      <c r="F2678" s="6" t="str">
        <f>'Chi tiet (card)'!D2679</f>
        <v>Viettel</v>
      </c>
      <c r="G2678" s="11">
        <f>'Chi tiet (card)'!E2679</f>
        <v>50000</v>
      </c>
    </row>
    <row r="2679" spans="1:7" hidden="1" x14ac:dyDescent="0.2">
      <c r="A2679" s="31">
        <f>'Chi tiet (card)'!A2680</f>
        <v>43218</v>
      </c>
      <c r="B2679" s="31" t="str">
        <f>'Chi tiet (card)'!B2680</f>
        <v>28-04-2018 18:59</v>
      </c>
      <c r="C2679" s="31" t="str">
        <f>'Chi tiet (card)'!C2680</f>
        <v>01207242987</v>
      </c>
      <c r="D2679" s="95">
        <f t="shared" si="84"/>
        <v>11</v>
      </c>
      <c r="E2679" s="95" t="str">
        <f t="shared" si="85"/>
        <v>01207242XXX</v>
      </c>
      <c r="F2679" s="6" t="str">
        <f>'Chi tiet (card)'!D2680</f>
        <v>Mobifone</v>
      </c>
      <c r="G2679" s="11">
        <f>'Chi tiet (card)'!E2680</f>
        <v>50000</v>
      </c>
    </row>
    <row r="2680" spans="1:7" hidden="1" x14ac:dyDescent="0.2">
      <c r="A2680" s="31">
        <f>'Chi tiet (card)'!A2681</f>
        <v>43218</v>
      </c>
      <c r="B2680" s="31" t="str">
        <f>'Chi tiet (card)'!B2681</f>
        <v>28-04-2018 18:59</v>
      </c>
      <c r="C2680" s="31" t="str">
        <f>'Chi tiet (card)'!C2681</f>
        <v>0906910967</v>
      </c>
      <c r="D2680" s="95">
        <f t="shared" si="84"/>
        <v>10</v>
      </c>
      <c r="E2680" s="95" t="str">
        <f t="shared" si="85"/>
        <v>0906910XXX</v>
      </c>
      <c r="F2680" s="6" t="str">
        <f>'Chi tiet (card)'!D2681</f>
        <v>Mobifone</v>
      </c>
      <c r="G2680" s="11">
        <f>'Chi tiet (card)'!E2681</f>
        <v>100000</v>
      </c>
    </row>
    <row r="2681" spans="1:7" hidden="1" x14ac:dyDescent="0.2">
      <c r="A2681" s="31">
        <f>'Chi tiet (card)'!A2682</f>
        <v>43218</v>
      </c>
      <c r="B2681" s="31" t="str">
        <f>'Chi tiet (card)'!B2682</f>
        <v>28-04-2018 18:56</v>
      </c>
      <c r="C2681" s="31" t="str">
        <f>'Chi tiet (card)'!C2682</f>
        <v>0912950225</v>
      </c>
      <c r="D2681" s="95">
        <f t="shared" si="84"/>
        <v>10</v>
      </c>
      <c r="E2681" s="95" t="str">
        <f t="shared" si="85"/>
        <v>0912950XXX</v>
      </c>
      <c r="F2681" s="6" t="str">
        <f>'Chi tiet (card)'!D2682</f>
        <v>Vinaphone</v>
      </c>
      <c r="G2681" s="11">
        <f>'Chi tiet (card)'!E2682</f>
        <v>100000</v>
      </c>
    </row>
    <row r="2682" spans="1:7" hidden="1" x14ac:dyDescent="0.2">
      <c r="A2682" s="31">
        <f>'Chi tiet (card)'!A2683</f>
        <v>43218</v>
      </c>
      <c r="B2682" s="31" t="str">
        <f>'Chi tiet (card)'!B2683</f>
        <v>28-04-2018 18:55</v>
      </c>
      <c r="C2682" s="31" t="str">
        <f>'Chi tiet (card)'!C2683</f>
        <v>01229353130</v>
      </c>
      <c r="D2682" s="95">
        <f t="shared" si="84"/>
        <v>11</v>
      </c>
      <c r="E2682" s="95" t="str">
        <f t="shared" si="85"/>
        <v>01229353XXX</v>
      </c>
      <c r="F2682" s="6" t="str">
        <f>'Chi tiet (card)'!D2683</f>
        <v>Mobifone</v>
      </c>
      <c r="G2682" s="11">
        <f>'Chi tiet (card)'!E2683</f>
        <v>100000</v>
      </c>
    </row>
    <row r="2683" spans="1:7" hidden="1" x14ac:dyDescent="0.2">
      <c r="A2683" s="31">
        <f>'Chi tiet (card)'!A2684</f>
        <v>43218</v>
      </c>
      <c r="B2683" s="31" t="str">
        <f>'Chi tiet (card)'!B2684</f>
        <v>28-04-2018 18:44</v>
      </c>
      <c r="C2683" s="31" t="str">
        <f>'Chi tiet (card)'!C2684</f>
        <v>01682103662</v>
      </c>
      <c r="D2683" s="95">
        <f t="shared" si="84"/>
        <v>11</v>
      </c>
      <c r="E2683" s="95" t="str">
        <f t="shared" si="85"/>
        <v>01682103XXX</v>
      </c>
      <c r="F2683" s="6" t="str">
        <f>'Chi tiet (card)'!D2684</f>
        <v>Viettel</v>
      </c>
      <c r="G2683" s="11">
        <f>'Chi tiet (card)'!E2684</f>
        <v>50000</v>
      </c>
    </row>
    <row r="2684" spans="1:7" hidden="1" x14ac:dyDescent="0.2">
      <c r="A2684" s="31">
        <f>'Chi tiet (card)'!A2685</f>
        <v>43218</v>
      </c>
      <c r="B2684" s="31" t="str">
        <f>'Chi tiet (card)'!B2685</f>
        <v>28-04-2018 18:42</v>
      </c>
      <c r="C2684" s="31" t="str">
        <f>'Chi tiet (card)'!C2685</f>
        <v>01626729512</v>
      </c>
      <c r="D2684" s="95">
        <f t="shared" si="84"/>
        <v>11</v>
      </c>
      <c r="E2684" s="95" t="str">
        <f t="shared" si="85"/>
        <v>01626729XXX</v>
      </c>
      <c r="F2684" s="6" t="str">
        <f>'Chi tiet (card)'!D2685</f>
        <v>Viettel</v>
      </c>
      <c r="G2684" s="11">
        <f>'Chi tiet (card)'!E2685</f>
        <v>50000</v>
      </c>
    </row>
    <row r="2685" spans="1:7" hidden="1" x14ac:dyDescent="0.2">
      <c r="A2685" s="31">
        <f>'Chi tiet (card)'!A2686</f>
        <v>43218</v>
      </c>
      <c r="B2685" s="31" t="str">
        <f>'Chi tiet (card)'!B2686</f>
        <v>28-04-2018 18:35</v>
      </c>
      <c r="C2685" s="31" t="str">
        <f>'Chi tiet (card)'!C2686</f>
        <v>0908998997</v>
      </c>
      <c r="D2685" s="95">
        <f t="shared" si="84"/>
        <v>10</v>
      </c>
      <c r="E2685" s="95" t="str">
        <f t="shared" si="85"/>
        <v>0908998XXX</v>
      </c>
      <c r="F2685" s="6" t="str">
        <f>'Chi tiet (card)'!D2686</f>
        <v>Mobifone</v>
      </c>
      <c r="G2685" s="11">
        <f>'Chi tiet (card)'!E2686</f>
        <v>100000</v>
      </c>
    </row>
    <row r="2686" spans="1:7" hidden="1" x14ac:dyDescent="0.2">
      <c r="A2686" s="31">
        <f>'Chi tiet (card)'!A2687</f>
        <v>43218</v>
      </c>
      <c r="B2686" s="31" t="str">
        <f>'Chi tiet (card)'!B2687</f>
        <v>28-04-2018 18:31</v>
      </c>
      <c r="C2686" s="31" t="str">
        <f>'Chi tiet (card)'!C2687</f>
        <v>0906245938</v>
      </c>
      <c r="D2686" s="95">
        <f t="shared" si="84"/>
        <v>10</v>
      </c>
      <c r="E2686" s="95" t="str">
        <f t="shared" si="85"/>
        <v>0906245XXX</v>
      </c>
      <c r="F2686" s="6" t="str">
        <f>'Chi tiet (card)'!D2687</f>
        <v>Mobifone</v>
      </c>
      <c r="G2686" s="11">
        <f>'Chi tiet (card)'!E2687</f>
        <v>50000</v>
      </c>
    </row>
    <row r="2687" spans="1:7" hidden="1" x14ac:dyDescent="0.2">
      <c r="A2687" s="31">
        <f>'Chi tiet (card)'!A2688</f>
        <v>43218</v>
      </c>
      <c r="B2687" s="31" t="str">
        <f>'Chi tiet (card)'!B2688</f>
        <v>28-04-2018 18:30</v>
      </c>
      <c r="C2687" s="31" t="str">
        <f>'Chi tiet (card)'!C2688</f>
        <v>0986345177</v>
      </c>
      <c r="D2687" s="95">
        <f t="shared" si="84"/>
        <v>10</v>
      </c>
      <c r="E2687" s="95" t="str">
        <f t="shared" si="85"/>
        <v>0986345XXX</v>
      </c>
      <c r="F2687" s="6" t="str">
        <f>'Chi tiet (card)'!D2688</f>
        <v>Viettel</v>
      </c>
      <c r="G2687" s="11">
        <f>'Chi tiet (card)'!E2688</f>
        <v>50000</v>
      </c>
    </row>
    <row r="2688" spans="1:7" hidden="1" x14ac:dyDescent="0.2">
      <c r="A2688" s="31">
        <f>'Chi tiet (card)'!A2689</f>
        <v>43218</v>
      </c>
      <c r="B2688" s="31" t="str">
        <f>'Chi tiet (card)'!B2689</f>
        <v>28-04-2018 18:29</v>
      </c>
      <c r="C2688" s="31" t="str">
        <f>'Chi tiet (card)'!C2689</f>
        <v>01652982997</v>
      </c>
      <c r="D2688" s="95">
        <f t="shared" si="84"/>
        <v>11</v>
      </c>
      <c r="E2688" s="95" t="str">
        <f t="shared" si="85"/>
        <v>01652982XXX</v>
      </c>
      <c r="F2688" s="6" t="str">
        <f>'Chi tiet (card)'!D2689</f>
        <v>Viettel</v>
      </c>
      <c r="G2688" s="11">
        <f>'Chi tiet (card)'!E2689</f>
        <v>100000</v>
      </c>
    </row>
    <row r="2689" spans="1:7" hidden="1" x14ac:dyDescent="0.2">
      <c r="A2689" s="31">
        <f>'Chi tiet (card)'!A2690</f>
        <v>43218</v>
      </c>
      <c r="B2689" s="31" t="str">
        <f>'Chi tiet (card)'!B2690</f>
        <v>28-04-2018 18:29</v>
      </c>
      <c r="C2689" s="31" t="str">
        <f>'Chi tiet (card)'!C2690</f>
        <v>01672645019</v>
      </c>
      <c r="D2689" s="95">
        <f t="shared" si="84"/>
        <v>11</v>
      </c>
      <c r="E2689" s="95" t="str">
        <f t="shared" si="85"/>
        <v>01672645XXX</v>
      </c>
      <c r="F2689" s="6" t="str">
        <f>'Chi tiet (card)'!D2690</f>
        <v>Viettel</v>
      </c>
      <c r="G2689" s="11">
        <f>'Chi tiet (card)'!E2690</f>
        <v>50000</v>
      </c>
    </row>
    <row r="2690" spans="1:7" hidden="1" x14ac:dyDescent="0.2">
      <c r="A2690" s="31">
        <f>'Chi tiet (card)'!A2691</f>
        <v>43218</v>
      </c>
      <c r="B2690" s="31" t="str">
        <f>'Chi tiet (card)'!B2691</f>
        <v>28-04-2018 18:15</v>
      </c>
      <c r="C2690" s="31" t="str">
        <f>'Chi tiet (card)'!C2691</f>
        <v>0939147737</v>
      </c>
      <c r="D2690" s="95">
        <f t="shared" si="84"/>
        <v>10</v>
      </c>
      <c r="E2690" s="95" t="str">
        <f t="shared" si="85"/>
        <v>0939147XXX</v>
      </c>
      <c r="F2690" s="6" t="str">
        <f>'Chi tiet (card)'!D2691</f>
        <v>Mobifone</v>
      </c>
      <c r="G2690" s="11">
        <f>'Chi tiet (card)'!E2691</f>
        <v>50000</v>
      </c>
    </row>
    <row r="2691" spans="1:7" hidden="1" x14ac:dyDescent="0.2">
      <c r="A2691" s="31">
        <f>'Chi tiet (card)'!A2692</f>
        <v>43218</v>
      </c>
      <c r="B2691" s="31" t="str">
        <f>'Chi tiet (card)'!B2692</f>
        <v>28-04-2018 18:11</v>
      </c>
      <c r="C2691" s="31" t="str">
        <f>'Chi tiet (card)'!C2692</f>
        <v>01693869158</v>
      </c>
      <c r="D2691" s="95">
        <f t="shared" si="84"/>
        <v>11</v>
      </c>
      <c r="E2691" s="95" t="str">
        <f t="shared" si="85"/>
        <v>01693869XXX</v>
      </c>
      <c r="F2691" s="6" t="str">
        <f>'Chi tiet (card)'!D2692</f>
        <v>Viettel</v>
      </c>
      <c r="G2691" s="11">
        <f>'Chi tiet (card)'!E2692</f>
        <v>100000</v>
      </c>
    </row>
    <row r="2692" spans="1:7" hidden="1" x14ac:dyDescent="0.2">
      <c r="A2692" s="31">
        <f>'Chi tiet (card)'!A2693</f>
        <v>43218</v>
      </c>
      <c r="B2692" s="31" t="str">
        <f>'Chi tiet (card)'!B2693</f>
        <v>28-04-2018 18:03</v>
      </c>
      <c r="C2692" s="31" t="str">
        <f>'Chi tiet (card)'!C2693</f>
        <v>0917593923</v>
      </c>
      <c r="D2692" s="95">
        <f t="shared" si="84"/>
        <v>10</v>
      </c>
      <c r="E2692" s="95" t="str">
        <f t="shared" si="85"/>
        <v>0917593XXX</v>
      </c>
      <c r="F2692" s="6" t="str">
        <f>'Chi tiet (card)'!D2693</f>
        <v>Vinaphone</v>
      </c>
      <c r="G2692" s="11">
        <f>'Chi tiet (card)'!E2693</f>
        <v>50000</v>
      </c>
    </row>
    <row r="2693" spans="1:7" hidden="1" x14ac:dyDescent="0.2">
      <c r="A2693" s="31">
        <f>'Chi tiet (card)'!A2694</f>
        <v>43218</v>
      </c>
      <c r="B2693" s="31" t="str">
        <f>'Chi tiet (card)'!B2694</f>
        <v>28-04-2018 18:02</v>
      </c>
      <c r="C2693" s="31" t="str">
        <f>'Chi tiet (card)'!C2694</f>
        <v>01676291677</v>
      </c>
      <c r="D2693" s="95">
        <f t="shared" si="84"/>
        <v>11</v>
      </c>
      <c r="E2693" s="95" t="str">
        <f t="shared" si="85"/>
        <v>01676291XXX</v>
      </c>
      <c r="F2693" s="6" t="str">
        <f>'Chi tiet (card)'!D2694</f>
        <v>Viettel</v>
      </c>
      <c r="G2693" s="11">
        <f>'Chi tiet (card)'!E2694</f>
        <v>50000</v>
      </c>
    </row>
    <row r="2694" spans="1:7" hidden="1" x14ac:dyDescent="0.2">
      <c r="A2694" s="31">
        <f>'Chi tiet (card)'!A2695</f>
        <v>43218</v>
      </c>
      <c r="B2694" s="31" t="str">
        <f>'Chi tiet (card)'!B2695</f>
        <v>28-04-2018 17:59</v>
      </c>
      <c r="C2694" s="31" t="str">
        <f>'Chi tiet (card)'!C2695</f>
        <v>01296187898</v>
      </c>
      <c r="D2694" s="95">
        <f t="shared" si="84"/>
        <v>11</v>
      </c>
      <c r="E2694" s="95" t="str">
        <f t="shared" si="85"/>
        <v>01296187XXX</v>
      </c>
      <c r="F2694" s="6" t="str">
        <f>'Chi tiet (card)'!D2695</f>
        <v>Vinaphone</v>
      </c>
      <c r="G2694" s="11">
        <f>'Chi tiet (card)'!E2695</f>
        <v>100000</v>
      </c>
    </row>
    <row r="2695" spans="1:7" hidden="1" x14ac:dyDescent="0.2">
      <c r="A2695" s="31">
        <f>'Chi tiet (card)'!A2696</f>
        <v>43218</v>
      </c>
      <c r="B2695" s="31" t="str">
        <f>'Chi tiet (card)'!B2696</f>
        <v>28-04-2018 17:53</v>
      </c>
      <c r="C2695" s="31" t="str">
        <f>'Chi tiet (card)'!C2696</f>
        <v>0944295085</v>
      </c>
      <c r="D2695" s="95">
        <f t="shared" si="84"/>
        <v>10</v>
      </c>
      <c r="E2695" s="95" t="str">
        <f t="shared" si="85"/>
        <v>0944295XXX</v>
      </c>
      <c r="F2695" s="6" t="str">
        <f>'Chi tiet (card)'!D2696</f>
        <v>Vinaphone</v>
      </c>
      <c r="G2695" s="11">
        <f>'Chi tiet (card)'!E2696</f>
        <v>100000</v>
      </c>
    </row>
    <row r="2696" spans="1:7" hidden="1" x14ac:dyDescent="0.2">
      <c r="A2696" s="31">
        <f>'Chi tiet (card)'!A2697</f>
        <v>43218</v>
      </c>
      <c r="B2696" s="31" t="str">
        <f>'Chi tiet (card)'!B2697</f>
        <v>28-04-2018 17:53</v>
      </c>
      <c r="C2696" s="31" t="str">
        <f>'Chi tiet (card)'!C2697</f>
        <v>01688720761</v>
      </c>
      <c r="D2696" s="95">
        <f t="shared" si="84"/>
        <v>11</v>
      </c>
      <c r="E2696" s="95" t="str">
        <f t="shared" si="85"/>
        <v>01688720XXX</v>
      </c>
      <c r="F2696" s="6" t="str">
        <f>'Chi tiet (card)'!D2697</f>
        <v>Viettel</v>
      </c>
      <c r="G2696" s="11">
        <f>'Chi tiet (card)'!E2697</f>
        <v>50000</v>
      </c>
    </row>
    <row r="2697" spans="1:7" hidden="1" x14ac:dyDescent="0.2">
      <c r="A2697" s="31">
        <f>'Chi tiet (card)'!A2698</f>
        <v>43218</v>
      </c>
      <c r="B2697" s="31" t="str">
        <f>'Chi tiet (card)'!B2698</f>
        <v>28-04-2018 17:51</v>
      </c>
      <c r="C2697" s="31" t="str">
        <f>'Chi tiet (card)'!C2698</f>
        <v>01677667727</v>
      </c>
      <c r="D2697" s="95">
        <f t="shared" si="84"/>
        <v>11</v>
      </c>
      <c r="E2697" s="95" t="str">
        <f t="shared" si="85"/>
        <v>01677667XXX</v>
      </c>
      <c r="F2697" s="6" t="str">
        <f>'Chi tiet (card)'!D2698</f>
        <v>Viettel</v>
      </c>
      <c r="G2697" s="11">
        <f>'Chi tiet (card)'!E2698</f>
        <v>50000</v>
      </c>
    </row>
    <row r="2698" spans="1:7" hidden="1" x14ac:dyDescent="0.2">
      <c r="A2698" s="31">
        <f>'Chi tiet (card)'!A2699</f>
        <v>43218</v>
      </c>
      <c r="B2698" s="31" t="str">
        <f>'Chi tiet (card)'!B2699</f>
        <v>28-04-2018 17:48</v>
      </c>
      <c r="C2698" s="31" t="str">
        <f>'Chi tiet (card)'!C2699</f>
        <v>0976254670</v>
      </c>
      <c r="D2698" s="95">
        <f t="shared" si="84"/>
        <v>10</v>
      </c>
      <c r="E2698" s="95" t="str">
        <f t="shared" si="85"/>
        <v>0976254XXX</v>
      </c>
      <c r="F2698" s="6" t="str">
        <f>'Chi tiet (card)'!D2699</f>
        <v>Viettel</v>
      </c>
      <c r="G2698" s="11">
        <f>'Chi tiet (card)'!E2699</f>
        <v>100000</v>
      </c>
    </row>
    <row r="2699" spans="1:7" hidden="1" x14ac:dyDescent="0.2">
      <c r="A2699" s="31">
        <f>'Chi tiet (card)'!A2700</f>
        <v>43218</v>
      </c>
      <c r="B2699" s="31" t="str">
        <f>'Chi tiet (card)'!B2700</f>
        <v>28-04-2018 17:47</v>
      </c>
      <c r="C2699" s="31" t="str">
        <f>'Chi tiet (card)'!C2700</f>
        <v>01639674199</v>
      </c>
      <c r="D2699" s="95">
        <f t="shared" si="84"/>
        <v>11</v>
      </c>
      <c r="E2699" s="95" t="str">
        <f t="shared" si="85"/>
        <v>01639674XXX</v>
      </c>
      <c r="F2699" s="6" t="str">
        <f>'Chi tiet (card)'!D2700</f>
        <v>Viettel</v>
      </c>
      <c r="G2699" s="11">
        <f>'Chi tiet (card)'!E2700</f>
        <v>100000</v>
      </c>
    </row>
    <row r="2700" spans="1:7" hidden="1" x14ac:dyDescent="0.2">
      <c r="A2700" s="31">
        <f>'Chi tiet (card)'!A2701</f>
        <v>43218</v>
      </c>
      <c r="B2700" s="31" t="str">
        <f>'Chi tiet (card)'!B2701</f>
        <v>28-04-2018 17:44</v>
      </c>
      <c r="C2700" s="31" t="str">
        <f>'Chi tiet (card)'!C2701</f>
        <v>01667060338</v>
      </c>
      <c r="D2700" s="95">
        <f t="shared" ref="D2700:D2763" si="86">LEN(C2700)</f>
        <v>11</v>
      </c>
      <c r="E2700" s="95" t="str">
        <f t="shared" ref="E2700:E2763" si="87">IF(D2700=11,LEFT(C2700,8)&amp;"XXX",LEFT(C2700,7)&amp;"XXX")</f>
        <v>01667060XXX</v>
      </c>
      <c r="F2700" s="6" t="str">
        <f>'Chi tiet (card)'!D2701</f>
        <v>Viettel</v>
      </c>
      <c r="G2700" s="11">
        <f>'Chi tiet (card)'!E2701</f>
        <v>50000</v>
      </c>
    </row>
    <row r="2701" spans="1:7" hidden="1" x14ac:dyDescent="0.2">
      <c r="A2701" s="31">
        <f>'Chi tiet (card)'!A2702</f>
        <v>43218</v>
      </c>
      <c r="B2701" s="31" t="str">
        <f>'Chi tiet (card)'!B2702</f>
        <v>28-04-2018 17:43</v>
      </c>
      <c r="C2701" s="31" t="str">
        <f>'Chi tiet (card)'!C2702</f>
        <v>01698077019</v>
      </c>
      <c r="D2701" s="95">
        <f t="shared" si="86"/>
        <v>11</v>
      </c>
      <c r="E2701" s="95" t="str">
        <f t="shared" si="87"/>
        <v>01698077XXX</v>
      </c>
      <c r="F2701" s="6" t="str">
        <f>'Chi tiet (card)'!D2702</f>
        <v>Viettel</v>
      </c>
      <c r="G2701" s="11">
        <f>'Chi tiet (card)'!E2702</f>
        <v>50000</v>
      </c>
    </row>
    <row r="2702" spans="1:7" hidden="1" x14ac:dyDescent="0.2">
      <c r="A2702" s="31">
        <f>'Chi tiet (card)'!A2703</f>
        <v>43218</v>
      </c>
      <c r="B2702" s="31" t="str">
        <f>'Chi tiet (card)'!B2703</f>
        <v>28-04-2018 17:36</v>
      </c>
      <c r="C2702" s="31" t="str">
        <f>'Chi tiet (card)'!C2703</f>
        <v>0983878881</v>
      </c>
      <c r="D2702" s="95">
        <f t="shared" si="86"/>
        <v>10</v>
      </c>
      <c r="E2702" s="95" t="str">
        <f t="shared" si="87"/>
        <v>0983878XXX</v>
      </c>
      <c r="F2702" s="6" t="str">
        <f>'Chi tiet (card)'!D2703</f>
        <v>Viettel</v>
      </c>
      <c r="G2702" s="11">
        <f>'Chi tiet (card)'!E2703</f>
        <v>50000</v>
      </c>
    </row>
    <row r="2703" spans="1:7" hidden="1" x14ac:dyDescent="0.2">
      <c r="A2703" s="31">
        <f>'Chi tiet (card)'!A2704</f>
        <v>43218</v>
      </c>
      <c r="B2703" s="31" t="str">
        <f>'Chi tiet (card)'!B2704</f>
        <v>28-04-2018 17:33</v>
      </c>
      <c r="C2703" s="31" t="str">
        <f>'Chi tiet (card)'!C2704</f>
        <v>01678306216</v>
      </c>
      <c r="D2703" s="95">
        <f t="shared" si="86"/>
        <v>11</v>
      </c>
      <c r="E2703" s="95" t="str">
        <f t="shared" si="87"/>
        <v>01678306XXX</v>
      </c>
      <c r="F2703" s="6" t="str">
        <f>'Chi tiet (card)'!D2704</f>
        <v>Viettel</v>
      </c>
      <c r="G2703" s="11">
        <f>'Chi tiet (card)'!E2704</f>
        <v>50000</v>
      </c>
    </row>
    <row r="2704" spans="1:7" hidden="1" x14ac:dyDescent="0.2">
      <c r="A2704" s="31">
        <f>'Chi tiet (card)'!A2705</f>
        <v>43218</v>
      </c>
      <c r="B2704" s="31" t="str">
        <f>'Chi tiet (card)'!B2705</f>
        <v>28-04-2018 17:30</v>
      </c>
      <c r="C2704" s="31" t="str">
        <f>'Chi tiet (card)'!C2705</f>
        <v>0949422511</v>
      </c>
      <c r="D2704" s="95">
        <f t="shared" si="86"/>
        <v>10</v>
      </c>
      <c r="E2704" s="95" t="str">
        <f t="shared" si="87"/>
        <v>0949422XXX</v>
      </c>
      <c r="F2704" s="6" t="str">
        <f>'Chi tiet (card)'!D2705</f>
        <v>Vinaphone</v>
      </c>
      <c r="G2704" s="11">
        <f>'Chi tiet (card)'!E2705</f>
        <v>50000</v>
      </c>
    </row>
    <row r="2705" spans="1:7" hidden="1" x14ac:dyDescent="0.2">
      <c r="A2705" s="31">
        <f>'Chi tiet (card)'!A2706</f>
        <v>43218</v>
      </c>
      <c r="B2705" s="31" t="str">
        <f>'Chi tiet (card)'!B2706</f>
        <v>28-04-2018 17:22</v>
      </c>
      <c r="C2705" s="31" t="str">
        <f>'Chi tiet (card)'!C2706</f>
        <v>01635671385</v>
      </c>
      <c r="D2705" s="95">
        <f t="shared" si="86"/>
        <v>11</v>
      </c>
      <c r="E2705" s="95" t="str">
        <f t="shared" si="87"/>
        <v>01635671XXX</v>
      </c>
      <c r="F2705" s="6" t="str">
        <f>'Chi tiet (card)'!D2706</f>
        <v>Viettel</v>
      </c>
      <c r="G2705" s="11">
        <f>'Chi tiet (card)'!E2706</f>
        <v>50000</v>
      </c>
    </row>
    <row r="2706" spans="1:7" hidden="1" x14ac:dyDescent="0.2">
      <c r="A2706" s="31">
        <f>'Chi tiet (card)'!A2707</f>
        <v>43218</v>
      </c>
      <c r="B2706" s="31" t="str">
        <f>'Chi tiet (card)'!B2707</f>
        <v>28-04-2018 17:19</v>
      </c>
      <c r="C2706" s="31" t="str">
        <f>'Chi tiet (card)'!C2707</f>
        <v>01666851822</v>
      </c>
      <c r="D2706" s="95">
        <f t="shared" si="86"/>
        <v>11</v>
      </c>
      <c r="E2706" s="95" t="str">
        <f t="shared" si="87"/>
        <v>01666851XXX</v>
      </c>
      <c r="F2706" s="6" t="str">
        <f>'Chi tiet (card)'!D2707</f>
        <v>Viettel</v>
      </c>
      <c r="G2706" s="11">
        <f>'Chi tiet (card)'!E2707</f>
        <v>100000</v>
      </c>
    </row>
    <row r="2707" spans="1:7" hidden="1" x14ac:dyDescent="0.2">
      <c r="A2707" s="31">
        <f>'Chi tiet (card)'!A2708</f>
        <v>43218</v>
      </c>
      <c r="B2707" s="31" t="str">
        <f>'Chi tiet (card)'!B2708</f>
        <v>28-04-2018 17:08</v>
      </c>
      <c r="C2707" s="31" t="str">
        <f>'Chi tiet (card)'!C2708</f>
        <v>0973528963</v>
      </c>
      <c r="D2707" s="95">
        <f t="shared" si="86"/>
        <v>10</v>
      </c>
      <c r="E2707" s="95" t="str">
        <f t="shared" si="87"/>
        <v>0973528XXX</v>
      </c>
      <c r="F2707" s="6" t="str">
        <f>'Chi tiet (card)'!D2708</f>
        <v>Viettel</v>
      </c>
      <c r="G2707" s="11">
        <f>'Chi tiet (card)'!E2708</f>
        <v>50000</v>
      </c>
    </row>
    <row r="2708" spans="1:7" hidden="1" x14ac:dyDescent="0.2">
      <c r="A2708" s="31">
        <f>'Chi tiet (card)'!A2709</f>
        <v>43218</v>
      </c>
      <c r="B2708" s="31" t="str">
        <f>'Chi tiet (card)'!B2709</f>
        <v>28-04-2018 17:03</v>
      </c>
      <c r="C2708" s="31" t="str">
        <f>'Chi tiet (card)'!C2709</f>
        <v>0963148920</v>
      </c>
      <c r="D2708" s="95">
        <f t="shared" si="86"/>
        <v>10</v>
      </c>
      <c r="E2708" s="95" t="str">
        <f t="shared" si="87"/>
        <v>0963148XXX</v>
      </c>
      <c r="F2708" s="6" t="str">
        <f>'Chi tiet (card)'!D2709</f>
        <v>Viettel</v>
      </c>
      <c r="G2708" s="11">
        <f>'Chi tiet (card)'!E2709</f>
        <v>50000</v>
      </c>
    </row>
    <row r="2709" spans="1:7" hidden="1" x14ac:dyDescent="0.2">
      <c r="A2709" s="31">
        <f>'Chi tiet (card)'!A2710</f>
        <v>43218</v>
      </c>
      <c r="B2709" s="31" t="str">
        <f>'Chi tiet (card)'!B2710</f>
        <v>28-04-2018 17:02</v>
      </c>
      <c r="C2709" s="31" t="str">
        <f>'Chi tiet (card)'!C2710</f>
        <v>0977112904</v>
      </c>
      <c r="D2709" s="95">
        <f t="shared" si="86"/>
        <v>10</v>
      </c>
      <c r="E2709" s="95" t="str">
        <f t="shared" si="87"/>
        <v>0977112XXX</v>
      </c>
      <c r="F2709" s="6" t="str">
        <f>'Chi tiet (card)'!D2710</f>
        <v>Viettel</v>
      </c>
      <c r="G2709" s="11">
        <f>'Chi tiet (card)'!E2710</f>
        <v>50000</v>
      </c>
    </row>
    <row r="2710" spans="1:7" hidden="1" x14ac:dyDescent="0.2">
      <c r="A2710" s="31">
        <f>'Chi tiet (card)'!A2711</f>
        <v>43218</v>
      </c>
      <c r="B2710" s="31" t="str">
        <f>'Chi tiet (card)'!B2711</f>
        <v>28-04-2018 17:02</v>
      </c>
      <c r="C2710" s="31" t="str">
        <f>'Chi tiet (card)'!C2711</f>
        <v>0987131563</v>
      </c>
      <c r="D2710" s="95">
        <f t="shared" si="86"/>
        <v>10</v>
      </c>
      <c r="E2710" s="95" t="str">
        <f t="shared" si="87"/>
        <v>0987131XXX</v>
      </c>
      <c r="F2710" s="6" t="str">
        <f>'Chi tiet (card)'!D2711</f>
        <v>Viettel</v>
      </c>
      <c r="G2710" s="11">
        <f>'Chi tiet (card)'!E2711</f>
        <v>50000</v>
      </c>
    </row>
    <row r="2711" spans="1:7" hidden="1" x14ac:dyDescent="0.2">
      <c r="A2711" s="31">
        <f>'Chi tiet (card)'!A2712</f>
        <v>43218</v>
      </c>
      <c r="B2711" s="31" t="str">
        <f>'Chi tiet (card)'!B2712</f>
        <v>28-04-2018 17:01</v>
      </c>
      <c r="C2711" s="31" t="str">
        <f>'Chi tiet (card)'!C2712</f>
        <v>01699959978</v>
      </c>
      <c r="D2711" s="95">
        <f t="shared" si="86"/>
        <v>11</v>
      </c>
      <c r="E2711" s="95" t="str">
        <f t="shared" si="87"/>
        <v>01699959XXX</v>
      </c>
      <c r="F2711" s="6" t="str">
        <f>'Chi tiet (card)'!D2712</f>
        <v>Viettel</v>
      </c>
      <c r="G2711" s="11">
        <f>'Chi tiet (card)'!E2712</f>
        <v>50000</v>
      </c>
    </row>
    <row r="2712" spans="1:7" hidden="1" x14ac:dyDescent="0.2">
      <c r="A2712" s="31">
        <f>'Chi tiet (card)'!A2713</f>
        <v>43218</v>
      </c>
      <c r="B2712" s="31" t="str">
        <f>'Chi tiet (card)'!B2713</f>
        <v>28-04-2018 17:00</v>
      </c>
      <c r="C2712" s="31" t="str">
        <f>'Chi tiet (card)'!C2713</f>
        <v>01662784747</v>
      </c>
      <c r="D2712" s="95">
        <f t="shared" si="86"/>
        <v>11</v>
      </c>
      <c r="E2712" s="95" t="str">
        <f t="shared" si="87"/>
        <v>01662784XXX</v>
      </c>
      <c r="F2712" s="6" t="str">
        <f>'Chi tiet (card)'!D2713</f>
        <v>Viettel</v>
      </c>
      <c r="G2712" s="11">
        <f>'Chi tiet (card)'!E2713</f>
        <v>100000</v>
      </c>
    </row>
    <row r="2713" spans="1:7" hidden="1" x14ac:dyDescent="0.2">
      <c r="A2713" s="31">
        <f>'Chi tiet (card)'!A2714</f>
        <v>43218</v>
      </c>
      <c r="B2713" s="31" t="str">
        <f>'Chi tiet (card)'!B2714</f>
        <v>28-04-2018 16:52</v>
      </c>
      <c r="C2713" s="31" t="str">
        <f>'Chi tiet (card)'!C2714</f>
        <v>01672129459</v>
      </c>
      <c r="D2713" s="95">
        <f t="shared" si="86"/>
        <v>11</v>
      </c>
      <c r="E2713" s="95" t="str">
        <f t="shared" si="87"/>
        <v>01672129XXX</v>
      </c>
      <c r="F2713" s="6" t="str">
        <f>'Chi tiet (card)'!D2714</f>
        <v>Viettel</v>
      </c>
      <c r="G2713" s="11">
        <f>'Chi tiet (card)'!E2714</f>
        <v>100000</v>
      </c>
    </row>
    <row r="2714" spans="1:7" hidden="1" x14ac:dyDescent="0.2">
      <c r="A2714" s="31">
        <f>'Chi tiet (card)'!A2715</f>
        <v>43218</v>
      </c>
      <c r="B2714" s="31" t="str">
        <f>'Chi tiet (card)'!B2715</f>
        <v>28-04-2018 16:52</v>
      </c>
      <c r="C2714" s="31" t="str">
        <f>'Chi tiet (card)'!C2715</f>
        <v>01633939029</v>
      </c>
      <c r="D2714" s="95">
        <f t="shared" si="86"/>
        <v>11</v>
      </c>
      <c r="E2714" s="95" t="str">
        <f t="shared" si="87"/>
        <v>01633939XXX</v>
      </c>
      <c r="F2714" s="6" t="str">
        <f>'Chi tiet (card)'!D2715</f>
        <v>Viettel</v>
      </c>
      <c r="G2714" s="11">
        <f>'Chi tiet (card)'!E2715</f>
        <v>50000</v>
      </c>
    </row>
    <row r="2715" spans="1:7" hidden="1" x14ac:dyDescent="0.2">
      <c r="A2715" s="31">
        <f>'Chi tiet (card)'!A2716</f>
        <v>43218</v>
      </c>
      <c r="B2715" s="31" t="str">
        <f>'Chi tiet (card)'!B2716</f>
        <v>28-04-2018 16:49</v>
      </c>
      <c r="C2715" s="31" t="str">
        <f>'Chi tiet (card)'!C2716</f>
        <v>01672659243</v>
      </c>
      <c r="D2715" s="95">
        <f t="shared" si="86"/>
        <v>11</v>
      </c>
      <c r="E2715" s="95" t="str">
        <f t="shared" si="87"/>
        <v>01672659XXX</v>
      </c>
      <c r="F2715" s="6" t="str">
        <f>'Chi tiet (card)'!D2716</f>
        <v>Viettel</v>
      </c>
      <c r="G2715" s="11">
        <f>'Chi tiet (card)'!E2716</f>
        <v>50000</v>
      </c>
    </row>
    <row r="2716" spans="1:7" hidden="1" x14ac:dyDescent="0.2">
      <c r="A2716" s="31">
        <f>'Chi tiet (card)'!A2717</f>
        <v>43218</v>
      </c>
      <c r="B2716" s="31" t="str">
        <f>'Chi tiet (card)'!B2717</f>
        <v>28-04-2018 16:45</v>
      </c>
      <c r="C2716" s="31" t="str">
        <f>'Chi tiet (card)'!C2717</f>
        <v>01208794898</v>
      </c>
      <c r="D2716" s="95">
        <f t="shared" si="86"/>
        <v>11</v>
      </c>
      <c r="E2716" s="95" t="str">
        <f t="shared" si="87"/>
        <v>01208794XXX</v>
      </c>
      <c r="F2716" s="6" t="str">
        <f>'Chi tiet (card)'!D2717</f>
        <v>Mobifone</v>
      </c>
      <c r="G2716" s="11">
        <f>'Chi tiet (card)'!E2717</f>
        <v>100000</v>
      </c>
    </row>
    <row r="2717" spans="1:7" hidden="1" x14ac:dyDescent="0.2">
      <c r="A2717" s="31">
        <f>'Chi tiet (card)'!A2718</f>
        <v>43218</v>
      </c>
      <c r="B2717" s="31" t="str">
        <f>'Chi tiet (card)'!B2718</f>
        <v>28-04-2018 16:37</v>
      </c>
      <c r="C2717" s="31" t="str">
        <f>'Chi tiet (card)'!C2718</f>
        <v>01674699660</v>
      </c>
      <c r="D2717" s="95">
        <f t="shared" si="86"/>
        <v>11</v>
      </c>
      <c r="E2717" s="95" t="str">
        <f t="shared" si="87"/>
        <v>01674699XXX</v>
      </c>
      <c r="F2717" s="6" t="str">
        <f>'Chi tiet (card)'!D2718</f>
        <v>Viettel</v>
      </c>
      <c r="G2717" s="11">
        <f>'Chi tiet (card)'!E2718</f>
        <v>100000</v>
      </c>
    </row>
    <row r="2718" spans="1:7" hidden="1" x14ac:dyDescent="0.2">
      <c r="A2718" s="31">
        <f>'Chi tiet (card)'!A2719</f>
        <v>43218</v>
      </c>
      <c r="B2718" s="31" t="str">
        <f>'Chi tiet (card)'!B2719</f>
        <v>28-04-2018 16:33</v>
      </c>
      <c r="C2718" s="31" t="str">
        <f>'Chi tiet (card)'!C2719</f>
        <v>01642908558</v>
      </c>
      <c r="D2718" s="95">
        <f t="shared" si="86"/>
        <v>11</v>
      </c>
      <c r="E2718" s="95" t="str">
        <f t="shared" si="87"/>
        <v>01642908XXX</v>
      </c>
      <c r="F2718" s="6" t="str">
        <f>'Chi tiet (card)'!D2719</f>
        <v>Viettel</v>
      </c>
      <c r="G2718" s="11">
        <f>'Chi tiet (card)'!E2719</f>
        <v>100000</v>
      </c>
    </row>
    <row r="2719" spans="1:7" hidden="1" x14ac:dyDescent="0.2">
      <c r="A2719" s="31">
        <f>'Chi tiet (card)'!A2720</f>
        <v>43218</v>
      </c>
      <c r="B2719" s="31" t="str">
        <f>'Chi tiet (card)'!B2720</f>
        <v>28-04-2018 16:29</v>
      </c>
      <c r="C2719" s="31" t="str">
        <f>'Chi tiet (card)'!C2720</f>
        <v>01232847868</v>
      </c>
      <c r="D2719" s="95">
        <f t="shared" si="86"/>
        <v>11</v>
      </c>
      <c r="E2719" s="95" t="str">
        <f t="shared" si="87"/>
        <v>01232847XXX</v>
      </c>
      <c r="F2719" s="6" t="str">
        <f>'Chi tiet (card)'!D2720</f>
        <v>Vinaphone</v>
      </c>
      <c r="G2719" s="11">
        <f>'Chi tiet (card)'!E2720</f>
        <v>50000</v>
      </c>
    </row>
    <row r="2720" spans="1:7" hidden="1" x14ac:dyDescent="0.2">
      <c r="A2720" s="31">
        <f>'Chi tiet (card)'!A2721</f>
        <v>43218</v>
      </c>
      <c r="B2720" s="31" t="str">
        <f>'Chi tiet (card)'!B2721</f>
        <v>28-04-2018 16:22</v>
      </c>
      <c r="C2720" s="31" t="str">
        <f>'Chi tiet (card)'!C2721</f>
        <v>0905231511</v>
      </c>
      <c r="D2720" s="95">
        <f t="shared" si="86"/>
        <v>10</v>
      </c>
      <c r="E2720" s="95" t="str">
        <f t="shared" si="87"/>
        <v>0905231XXX</v>
      </c>
      <c r="F2720" s="6" t="str">
        <f>'Chi tiet (card)'!D2721</f>
        <v>Mobifone</v>
      </c>
      <c r="G2720" s="11">
        <f>'Chi tiet (card)'!E2721</f>
        <v>50000</v>
      </c>
    </row>
    <row r="2721" spans="1:7" hidden="1" x14ac:dyDescent="0.2">
      <c r="A2721" s="31">
        <f>'Chi tiet (card)'!A2722</f>
        <v>43218</v>
      </c>
      <c r="B2721" s="31" t="str">
        <f>'Chi tiet (card)'!B2722</f>
        <v>28-04-2018 16:14</v>
      </c>
      <c r="C2721" s="31" t="str">
        <f>'Chi tiet (card)'!C2722</f>
        <v>01685123010</v>
      </c>
      <c r="D2721" s="95">
        <f t="shared" si="86"/>
        <v>11</v>
      </c>
      <c r="E2721" s="95" t="str">
        <f t="shared" si="87"/>
        <v>01685123XXX</v>
      </c>
      <c r="F2721" s="6" t="str">
        <f>'Chi tiet (card)'!D2722</f>
        <v>Viettel</v>
      </c>
      <c r="G2721" s="11">
        <f>'Chi tiet (card)'!E2722</f>
        <v>50000</v>
      </c>
    </row>
    <row r="2722" spans="1:7" hidden="1" x14ac:dyDescent="0.2">
      <c r="A2722" s="31">
        <f>'Chi tiet (card)'!A2723</f>
        <v>43218</v>
      </c>
      <c r="B2722" s="31" t="str">
        <f>'Chi tiet (card)'!B2723</f>
        <v>28-04-2018 16:08</v>
      </c>
      <c r="C2722" s="31" t="str">
        <f>'Chi tiet (card)'!C2723</f>
        <v>0932192462</v>
      </c>
      <c r="D2722" s="95">
        <f t="shared" si="86"/>
        <v>10</v>
      </c>
      <c r="E2722" s="95" t="str">
        <f t="shared" si="87"/>
        <v>0932192XXX</v>
      </c>
      <c r="F2722" s="6" t="str">
        <f>'Chi tiet (card)'!D2723</f>
        <v>Mobifone</v>
      </c>
      <c r="G2722" s="11">
        <f>'Chi tiet (card)'!E2723</f>
        <v>100000</v>
      </c>
    </row>
    <row r="2723" spans="1:7" hidden="1" x14ac:dyDescent="0.2">
      <c r="A2723" s="31">
        <f>'Chi tiet (card)'!A2724</f>
        <v>43218</v>
      </c>
      <c r="B2723" s="31" t="str">
        <f>'Chi tiet (card)'!B2724</f>
        <v>28-04-2018 16:07</v>
      </c>
      <c r="C2723" s="31" t="str">
        <f>'Chi tiet (card)'!C2724</f>
        <v>01698119963</v>
      </c>
      <c r="D2723" s="95">
        <f t="shared" si="86"/>
        <v>11</v>
      </c>
      <c r="E2723" s="95" t="str">
        <f t="shared" si="87"/>
        <v>01698119XXX</v>
      </c>
      <c r="F2723" s="6" t="str">
        <f>'Chi tiet (card)'!D2724</f>
        <v>Viettel</v>
      </c>
      <c r="G2723" s="11">
        <f>'Chi tiet (card)'!E2724</f>
        <v>100000</v>
      </c>
    </row>
    <row r="2724" spans="1:7" hidden="1" x14ac:dyDescent="0.2">
      <c r="A2724" s="31">
        <f>'Chi tiet (card)'!A2725</f>
        <v>43218</v>
      </c>
      <c r="B2724" s="31" t="str">
        <f>'Chi tiet (card)'!B2725</f>
        <v>28-04-2018 15:57</v>
      </c>
      <c r="C2724" s="31" t="str">
        <f>'Chi tiet (card)'!C2725</f>
        <v>0976600465</v>
      </c>
      <c r="D2724" s="95">
        <f t="shared" si="86"/>
        <v>10</v>
      </c>
      <c r="E2724" s="95" t="str">
        <f t="shared" si="87"/>
        <v>0976600XXX</v>
      </c>
      <c r="F2724" s="6" t="str">
        <f>'Chi tiet (card)'!D2725</f>
        <v>Viettel</v>
      </c>
      <c r="G2724" s="11">
        <f>'Chi tiet (card)'!E2725</f>
        <v>50000</v>
      </c>
    </row>
    <row r="2725" spans="1:7" hidden="1" x14ac:dyDescent="0.2">
      <c r="A2725" s="31">
        <f>'Chi tiet (card)'!A2726</f>
        <v>43218</v>
      </c>
      <c r="B2725" s="31" t="str">
        <f>'Chi tiet (card)'!B2726</f>
        <v>28-04-2018 15:39</v>
      </c>
      <c r="C2725" s="31" t="str">
        <f>'Chi tiet (card)'!C2726</f>
        <v>0971623750</v>
      </c>
      <c r="D2725" s="95">
        <f t="shared" si="86"/>
        <v>10</v>
      </c>
      <c r="E2725" s="95" t="str">
        <f t="shared" si="87"/>
        <v>0971623XXX</v>
      </c>
      <c r="F2725" s="6" t="str">
        <f>'Chi tiet (card)'!D2726</f>
        <v>Viettel</v>
      </c>
      <c r="G2725" s="11">
        <f>'Chi tiet (card)'!E2726</f>
        <v>50000</v>
      </c>
    </row>
    <row r="2726" spans="1:7" hidden="1" x14ac:dyDescent="0.2">
      <c r="A2726" s="31">
        <f>'Chi tiet (card)'!A2727</f>
        <v>43218</v>
      </c>
      <c r="B2726" s="31" t="str">
        <f>'Chi tiet (card)'!B2727</f>
        <v>28-04-2018 15:34</v>
      </c>
      <c r="C2726" s="31" t="str">
        <f>'Chi tiet (card)'!C2727</f>
        <v>01633588773</v>
      </c>
      <c r="D2726" s="95">
        <f t="shared" si="86"/>
        <v>11</v>
      </c>
      <c r="E2726" s="95" t="str">
        <f t="shared" si="87"/>
        <v>01633588XXX</v>
      </c>
      <c r="F2726" s="6" t="str">
        <f>'Chi tiet (card)'!D2727</f>
        <v>Viettel</v>
      </c>
      <c r="G2726" s="11">
        <f>'Chi tiet (card)'!E2727</f>
        <v>100000</v>
      </c>
    </row>
    <row r="2727" spans="1:7" hidden="1" x14ac:dyDescent="0.2">
      <c r="A2727" s="31">
        <f>'Chi tiet (card)'!A2728</f>
        <v>43218</v>
      </c>
      <c r="B2727" s="31" t="str">
        <f>'Chi tiet (card)'!B2728</f>
        <v>28-04-2018 15:28</v>
      </c>
      <c r="C2727" s="31" t="str">
        <f>'Chi tiet (card)'!C2728</f>
        <v>0965240255</v>
      </c>
      <c r="D2727" s="95">
        <f t="shared" si="86"/>
        <v>10</v>
      </c>
      <c r="E2727" s="95" t="str">
        <f t="shared" si="87"/>
        <v>0965240XXX</v>
      </c>
      <c r="F2727" s="6" t="str">
        <f>'Chi tiet (card)'!D2728</f>
        <v>Viettel</v>
      </c>
      <c r="G2727" s="11">
        <f>'Chi tiet (card)'!E2728</f>
        <v>100000</v>
      </c>
    </row>
    <row r="2728" spans="1:7" hidden="1" x14ac:dyDescent="0.2">
      <c r="A2728" s="31">
        <f>'Chi tiet (card)'!A2729</f>
        <v>43218</v>
      </c>
      <c r="B2728" s="31" t="str">
        <f>'Chi tiet (card)'!B2729</f>
        <v>28-04-2018 15:26</v>
      </c>
      <c r="C2728" s="31" t="str">
        <f>'Chi tiet (card)'!C2729</f>
        <v>01634510214</v>
      </c>
      <c r="D2728" s="95">
        <f t="shared" si="86"/>
        <v>11</v>
      </c>
      <c r="E2728" s="95" t="str">
        <f t="shared" si="87"/>
        <v>01634510XXX</v>
      </c>
      <c r="F2728" s="6" t="str">
        <f>'Chi tiet (card)'!D2729</f>
        <v>Viettel</v>
      </c>
      <c r="G2728" s="11">
        <f>'Chi tiet (card)'!E2729</f>
        <v>50000</v>
      </c>
    </row>
    <row r="2729" spans="1:7" hidden="1" x14ac:dyDescent="0.2">
      <c r="A2729" s="31">
        <f>'Chi tiet (card)'!A2730</f>
        <v>43218</v>
      </c>
      <c r="B2729" s="31" t="str">
        <f>'Chi tiet (card)'!B2730</f>
        <v>28-04-2018 15:12</v>
      </c>
      <c r="C2729" s="31" t="str">
        <f>'Chi tiet (card)'!C2730</f>
        <v>0969400209</v>
      </c>
      <c r="D2729" s="95">
        <f t="shared" si="86"/>
        <v>10</v>
      </c>
      <c r="E2729" s="95" t="str">
        <f t="shared" si="87"/>
        <v>0969400XXX</v>
      </c>
      <c r="F2729" s="6" t="str">
        <f>'Chi tiet (card)'!D2730</f>
        <v>Viettel</v>
      </c>
      <c r="G2729" s="11">
        <f>'Chi tiet (card)'!E2730</f>
        <v>50000</v>
      </c>
    </row>
    <row r="2730" spans="1:7" hidden="1" x14ac:dyDescent="0.2">
      <c r="A2730" s="31">
        <f>'Chi tiet (card)'!A2731</f>
        <v>43218</v>
      </c>
      <c r="B2730" s="31" t="str">
        <f>'Chi tiet (card)'!B2731</f>
        <v>28-04-2018 15:00</v>
      </c>
      <c r="C2730" s="31" t="str">
        <f>'Chi tiet (card)'!C2731</f>
        <v>01647620852</v>
      </c>
      <c r="D2730" s="95">
        <f t="shared" si="86"/>
        <v>11</v>
      </c>
      <c r="E2730" s="95" t="str">
        <f t="shared" si="87"/>
        <v>01647620XXX</v>
      </c>
      <c r="F2730" s="6" t="str">
        <f>'Chi tiet (card)'!D2731</f>
        <v>Viettel</v>
      </c>
      <c r="G2730" s="11">
        <f>'Chi tiet (card)'!E2731</f>
        <v>50000</v>
      </c>
    </row>
    <row r="2731" spans="1:7" hidden="1" x14ac:dyDescent="0.2">
      <c r="A2731" s="31">
        <f>'Chi tiet (card)'!A2732</f>
        <v>43218</v>
      </c>
      <c r="B2731" s="31" t="str">
        <f>'Chi tiet (card)'!B2732</f>
        <v>28-04-2018 14:59</v>
      </c>
      <c r="C2731" s="31" t="str">
        <f>'Chi tiet (card)'!C2732</f>
        <v>0901381451</v>
      </c>
      <c r="D2731" s="95">
        <f t="shared" si="86"/>
        <v>10</v>
      </c>
      <c r="E2731" s="95" t="str">
        <f t="shared" si="87"/>
        <v>0901381XXX</v>
      </c>
      <c r="F2731" s="6" t="str">
        <f>'Chi tiet (card)'!D2732</f>
        <v>Mobifone</v>
      </c>
      <c r="G2731" s="11">
        <f>'Chi tiet (card)'!E2732</f>
        <v>50000</v>
      </c>
    </row>
    <row r="2732" spans="1:7" hidden="1" x14ac:dyDescent="0.2">
      <c r="A2732" s="31">
        <f>'Chi tiet (card)'!A2733</f>
        <v>43218</v>
      </c>
      <c r="B2732" s="31" t="str">
        <f>'Chi tiet (card)'!B2733</f>
        <v>28-04-2018 14:56</v>
      </c>
      <c r="C2732" s="31" t="str">
        <f>'Chi tiet (card)'!C2733</f>
        <v>01673011472</v>
      </c>
      <c r="D2732" s="95">
        <f t="shared" si="86"/>
        <v>11</v>
      </c>
      <c r="E2732" s="95" t="str">
        <f t="shared" si="87"/>
        <v>01673011XXX</v>
      </c>
      <c r="F2732" s="6" t="str">
        <f>'Chi tiet (card)'!D2733</f>
        <v>Viettel</v>
      </c>
      <c r="G2732" s="11">
        <f>'Chi tiet (card)'!E2733</f>
        <v>50000</v>
      </c>
    </row>
    <row r="2733" spans="1:7" hidden="1" x14ac:dyDescent="0.2">
      <c r="A2733" s="31">
        <f>'Chi tiet (card)'!A2734</f>
        <v>43218</v>
      </c>
      <c r="B2733" s="31" t="str">
        <f>'Chi tiet (card)'!B2734</f>
        <v>28-04-2018 14:53</v>
      </c>
      <c r="C2733" s="31" t="str">
        <f>'Chi tiet (card)'!C2734</f>
        <v>0975226540</v>
      </c>
      <c r="D2733" s="95">
        <f t="shared" si="86"/>
        <v>10</v>
      </c>
      <c r="E2733" s="95" t="str">
        <f t="shared" si="87"/>
        <v>0975226XXX</v>
      </c>
      <c r="F2733" s="6" t="str">
        <f>'Chi tiet (card)'!D2734</f>
        <v>Viettel</v>
      </c>
      <c r="G2733" s="11">
        <f>'Chi tiet (card)'!E2734</f>
        <v>100000</v>
      </c>
    </row>
    <row r="2734" spans="1:7" hidden="1" x14ac:dyDescent="0.2">
      <c r="A2734" s="31">
        <f>'Chi tiet (card)'!A2735</f>
        <v>43218</v>
      </c>
      <c r="B2734" s="31" t="str">
        <f>'Chi tiet (card)'!B2735</f>
        <v>28-04-2018 14:51</v>
      </c>
      <c r="C2734" s="31" t="str">
        <f>'Chi tiet (card)'!C2735</f>
        <v>0989800483</v>
      </c>
      <c r="D2734" s="95">
        <f t="shared" si="86"/>
        <v>10</v>
      </c>
      <c r="E2734" s="95" t="str">
        <f t="shared" si="87"/>
        <v>0989800XXX</v>
      </c>
      <c r="F2734" s="6" t="str">
        <f>'Chi tiet (card)'!D2735</f>
        <v>Viettel</v>
      </c>
      <c r="G2734" s="11">
        <f>'Chi tiet (card)'!E2735</f>
        <v>50000</v>
      </c>
    </row>
    <row r="2735" spans="1:7" hidden="1" x14ac:dyDescent="0.2">
      <c r="A2735" s="31">
        <f>'Chi tiet (card)'!A2736</f>
        <v>43218</v>
      </c>
      <c r="B2735" s="31" t="str">
        <f>'Chi tiet (card)'!B2736</f>
        <v>28-04-2018 14:46</v>
      </c>
      <c r="C2735" s="31" t="str">
        <f>'Chi tiet (card)'!C2736</f>
        <v>01686857247</v>
      </c>
      <c r="D2735" s="95">
        <f t="shared" si="86"/>
        <v>11</v>
      </c>
      <c r="E2735" s="95" t="str">
        <f t="shared" si="87"/>
        <v>01686857XXX</v>
      </c>
      <c r="F2735" s="6" t="str">
        <f>'Chi tiet (card)'!D2736</f>
        <v>Viettel</v>
      </c>
      <c r="G2735" s="11">
        <f>'Chi tiet (card)'!E2736</f>
        <v>50000</v>
      </c>
    </row>
    <row r="2736" spans="1:7" hidden="1" x14ac:dyDescent="0.2">
      <c r="A2736" s="31">
        <f>'Chi tiet (card)'!A2737</f>
        <v>43218</v>
      </c>
      <c r="B2736" s="31" t="str">
        <f>'Chi tiet (card)'!B2737</f>
        <v>28-04-2018 14:43</v>
      </c>
      <c r="C2736" s="31" t="str">
        <f>'Chi tiet (card)'!C2737</f>
        <v>01653349032</v>
      </c>
      <c r="D2736" s="95">
        <f t="shared" si="86"/>
        <v>11</v>
      </c>
      <c r="E2736" s="95" t="str">
        <f t="shared" si="87"/>
        <v>01653349XXX</v>
      </c>
      <c r="F2736" s="6" t="str">
        <f>'Chi tiet (card)'!D2737</f>
        <v>Viettel</v>
      </c>
      <c r="G2736" s="11">
        <f>'Chi tiet (card)'!E2737</f>
        <v>50000</v>
      </c>
    </row>
    <row r="2737" spans="1:7" hidden="1" x14ac:dyDescent="0.2">
      <c r="A2737" s="31">
        <f>'Chi tiet (card)'!A2738</f>
        <v>43218</v>
      </c>
      <c r="B2737" s="31" t="str">
        <f>'Chi tiet (card)'!B2738</f>
        <v>28-04-2018 14:42</v>
      </c>
      <c r="C2737" s="31" t="str">
        <f>'Chi tiet (card)'!C2738</f>
        <v>0978773700</v>
      </c>
      <c r="D2737" s="95">
        <f t="shared" si="86"/>
        <v>10</v>
      </c>
      <c r="E2737" s="95" t="str">
        <f t="shared" si="87"/>
        <v>0978773XXX</v>
      </c>
      <c r="F2737" s="6" t="str">
        <f>'Chi tiet (card)'!D2738</f>
        <v>Viettel</v>
      </c>
      <c r="G2737" s="11">
        <f>'Chi tiet (card)'!E2738</f>
        <v>50000</v>
      </c>
    </row>
    <row r="2738" spans="1:7" hidden="1" x14ac:dyDescent="0.2">
      <c r="A2738" s="31">
        <f>'Chi tiet (card)'!A2739</f>
        <v>43218</v>
      </c>
      <c r="B2738" s="31" t="str">
        <f>'Chi tiet (card)'!B2739</f>
        <v>28-04-2018 14:27</v>
      </c>
      <c r="C2738" s="31" t="str">
        <f>'Chi tiet (card)'!C2739</f>
        <v>0987877395</v>
      </c>
      <c r="D2738" s="95">
        <f t="shared" si="86"/>
        <v>10</v>
      </c>
      <c r="E2738" s="95" t="str">
        <f t="shared" si="87"/>
        <v>0987877XXX</v>
      </c>
      <c r="F2738" s="6" t="str">
        <f>'Chi tiet (card)'!D2739</f>
        <v>Viettel</v>
      </c>
      <c r="G2738" s="11">
        <f>'Chi tiet (card)'!E2739</f>
        <v>50000</v>
      </c>
    </row>
    <row r="2739" spans="1:7" hidden="1" x14ac:dyDescent="0.2">
      <c r="A2739" s="31">
        <f>'Chi tiet (card)'!A2740</f>
        <v>43218</v>
      </c>
      <c r="B2739" s="31" t="str">
        <f>'Chi tiet (card)'!B2740</f>
        <v>28-04-2018 14:27</v>
      </c>
      <c r="C2739" s="31" t="str">
        <f>'Chi tiet (card)'!C2740</f>
        <v>01636968266</v>
      </c>
      <c r="D2739" s="95">
        <f t="shared" si="86"/>
        <v>11</v>
      </c>
      <c r="E2739" s="95" t="str">
        <f t="shared" si="87"/>
        <v>01636968XXX</v>
      </c>
      <c r="F2739" s="6" t="str">
        <f>'Chi tiet (card)'!D2740</f>
        <v>Viettel</v>
      </c>
      <c r="G2739" s="11">
        <f>'Chi tiet (card)'!E2740</f>
        <v>50000</v>
      </c>
    </row>
    <row r="2740" spans="1:7" hidden="1" x14ac:dyDescent="0.2">
      <c r="A2740" s="31">
        <f>'Chi tiet (card)'!A2741</f>
        <v>43218</v>
      </c>
      <c r="B2740" s="31" t="str">
        <f>'Chi tiet (card)'!B2741</f>
        <v>28-04-2018 14:22</v>
      </c>
      <c r="C2740" s="31" t="str">
        <f>'Chi tiet (card)'!C2741</f>
        <v>0986704367</v>
      </c>
      <c r="D2740" s="95">
        <f t="shared" si="86"/>
        <v>10</v>
      </c>
      <c r="E2740" s="95" t="str">
        <f t="shared" si="87"/>
        <v>0986704XXX</v>
      </c>
      <c r="F2740" s="6" t="str">
        <f>'Chi tiet (card)'!D2741</f>
        <v>Viettel</v>
      </c>
      <c r="G2740" s="11">
        <f>'Chi tiet (card)'!E2741</f>
        <v>50000</v>
      </c>
    </row>
    <row r="2741" spans="1:7" hidden="1" x14ac:dyDescent="0.2">
      <c r="A2741" s="31">
        <f>'Chi tiet (card)'!A2742</f>
        <v>43218</v>
      </c>
      <c r="B2741" s="31" t="str">
        <f>'Chi tiet (card)'!B2742</f>
        <v>28-04-2018 14:19</v>
      </c>
      <c r="C2741" s="31" t="str">
        <f>'Chi tiet (card)'!C2742</f>
        <v>01627081992</v>
      </c>
      <c r="D2741" s="95">
        <f t="shared" si="86"/>
        <v>11</v>
      </c>
      <c r="E2741" s="95" t="str">
        <f t="shared" si="87"/>
        <v>01627081XXX</v>
      </c>
      <c r="F2741" s="6" t="str">
        <f>'Chi tiet (card)'!D2742</f>
        <v>Viettel</v>
      </c>
      <c r="G2741" s="11">
        <f>'Chi tiet (card)'!E2742</f>
        <v>50000</v>
      </c>
    </row>
    <row r="2742" spans="1:7" hidden="1" x14ac:dyDescent="0.2">
      <c r="A2742" s="31">
        <f>'Chi tiet (card)'!A2743</f>
        <v>43218</v>
      </c>
      <c r="B2742" s="31" t="str">
        <f>'Chi tiet (card)'!B2743</f>
        <v>28-04-2018 13:52</v>
      </c>
      <c r="C2742" s="31" t="str">
        <f>'Chi tiet (card)'!C2743</f>
        <v>0965353865</v>
      </c>
      <c r="D2742" s="95">
        <f t="shared" si="86"/>
        <v>10</v>
      </c>
      <c r="E2742" s="95" t="str">
        <f t="shared" si="87"/>
        <v>0965353XXX</v>
      </c>
      <c r="F2742" s="6" t="str">
        <f>'Chi tiet (card)'!D2743</f>
        <v>Viettel</v>
      </c>
      <c r="G2742" s="11">
        <f>'Chi tiet (card)'!E2743</f>
        <v>100000</v>
      </c>
    </row>
    <row r="2743" spans="1:7" hidden="1" x14ac:dyDescent="0.2">
      <c r="A2743" s="31">
        <f>'Chi tiet (card)'!A2744</f>
        <v>43218</v>
      </c>
      <c r="B2743" s="31" t="str">
        <f>'Chi tiet (card)'!B2744</f>
        <v>28-04-2018 13:51</v>
      </c>
      <c r="C2743" s="31" t="str">
        <f>'Chi tiet (card)'!C2744</f>
        <v>01677148645</v>
      </c>
      <c r="D2743" s="95">
        <f t="shared" si="86"/>
        <v>11</v>
      </c>
      <c r="E2743" s="95" t="str">
        <f t="shared" si="87"/>
        <v>01677148XXX</v>
      </c>
      <c r="F2743" s="6" t="str">
        <f>'Chi tiet (card)'!D2744</f>
        <v>Viettel</v>
      </c>
      <c r="G2743" s="11">
        <f>'Chi tiet (card)'!E2744</f>
        <v>50000</v>
      </c>
    </row>
    <row r="2744" spans="1:7" hidden="1" x14ac:dyDescent="0.2">
      <c r="A2744" s="31">
        <f>'Chi tiet (card)'!A2745</f>
        <v>43218</v>
      </c>
      <c r="B2744" s="31" t="str">
        <f>'Chi tiet (card)'!B2745</f>
        <v>28-04-2018 13:44</v>
      </c>
      <c r="C2744" s="31" t="str">
        <f>'Chi tiet (card)'!C2745</f>
        <v>01655375668</v>
      </c>
      <c r="D2744" s="95">
        <f t="shared" si="86"/>
        <v>11</v>
      </c>
      <c r="E2744" s="95" t="str">
        <f t="shared" si="87"/>
        <v>01655375XXX</v>
      </c>
      <c r="F2744" s="6" t="str">
        <f>'Chi tiet (card)'!D2745</f>
        <v>Viettel</v>
      </c>
      <c r="G2744" s="11">
        <f>'Chi tiet (card)'!E2745</f>
        <v>100000</v>
      </c>
    </row>
    <row r="2745" spans="1:7" hidden="1" x14ac:dyDescent="0.2">
      <c r="A2745" s="31">
        <f>'Chi tiet (card)'!A2746</f>
        <v>43218</v>
      </c>
      <c r="B2745" s="31" t="str">
        <f>'Chi tiet (card)'!B2746</f>
        <v>28-04-2018 13:41</v>
      </c>
      <c r="C2745" s="31" t="str">
        <f>'Chi tiet (card)'!C2746</f>
        <v>0913046648</v>
      </c>
      <c r="D2745" s="95">
        <f t="shared" si="86"/>
        <v>10</v>
      </c>
      <c r="E2745" s="95" t="str">
        <f t="shared" si="87"/>
        <v>0913046XXX</v>
      </c>
      <c r="F2745" s="6" t="str">
        <f>'Chi tiet (card)'!D2746</f>
        <v>Vinaphone</v>
      </c>
      <c r="G2745" s="11">
        <f>'Chi tiet (card)'!E2746</f>
        <v>50000</v>
      </c>
    </row>
    <row r="2746" spans="1:7" hidden="1" x14ac:dyDescent="0.2">
      <c r="A2746" s="31">
        <f>'Chi tiet (card)'!A2747</f>
        <v>43218</v>
      </c>
      <c r="B2746" s="31" t="str">
        <f>'Chi tiet (card)'!B2747</f>
        <v>28-04-2018 13:34</v>
      </c>
      <c r="C2746" s="31" t="str">
        <f>'Chi tiet (card)'!C2747</f>
        <v>0963099784</v>
      </c>
      <c r="D2746" s="95">
        <f t="shared" si="86"/>
        <v>10</v>
      </c>
      <c r="E2746" s="95" t="str">
        <f t="shared" si="87"/>
        <v>0963099XXX</v>
      </c>
      <c r="F2746" s="6" t="str">
        <f>'Chi tiet (card)'!D2747</f>
        <v>Viettel</v>
      </c>
      <c r="G2746" s="11">
        <f>'Chi tiet (card)'!E2747</f>
        <v>50000</v>
      </c>
    </row>
    <row r="2747" spans="1:7" hidden="1" x14ac:dyDescent="0.2">
      <c r="A2747" s="31">
        <f>'Chi tiet (card)'!A2748</f>
        <v>43218</v>
      </c>
      <c r="B2747" s="31" t="str">
        <f>'Chi tiet (card)'!B2748</f>
        <v>28-04-2018 13:31</v>
      </c>
      <c r="C2747" s="31" t="str">
        <f>'Chi tiet (card)'!C2748</f>
        <v>0918396393</v>
      </c>
      <c r="D2747" s="95">
        <f t="shared" si="86"/>
        <v>10</v>
      </c>
      <c r="E2747" s="95" t="str">
        <f t="shared" si="87"/>
        <v>0918396XXX</v>
      </c>
      <c r="F2747" s="6" t="str">
        <f>'Chi tiet (card)'!D2748</f>
        <v>Vinaphone</v>
      </c>
      <c r="G2747" s="11">
        <f>'Chi tiet (card)'!E2748</f>
        <v>50000</v>
      </c>
    </row>
    <row r="2748" spans="1:7" hidden="1" x14ac:dyDescent="0.2">
      <c r="A2748" s="31">
        <f>'Chi tiet (card)'!A2749</f>
        <v>43218</v>
      </c>
      <c r="B2748" s="31" t="str">
        <f>'Chi tiet (card)'!B2749</f>
        <v>28-04-2018 13:30</v>
      </c>
      <c r="C2748" s="31" t="str">
        <f>'Chi tiet (card)'!C2749</f>
        <v>01206538699</v>
      </c>
      <c r="D2748" s="95">
        <f t="shared" si="86"/>
        <v>11</v>
      </c>
      <c r="E2748" s="95" t="str">
        <f t="shared" si="87"/>
        <v>01206538XXX</v>
      </c>
      <c r="F2748" s="6" t="str">
        <f>'Chi tiet (card)'!D2749</f>
        <v>Mobifone</v>
      </c>
      <c r="G2748" s="11">
        <f>'Chi tiet (card)'!E2749</f>
        <v>100000</v>
      </c>
    </row>
    <row r="2749" spans="1:7" hidden="1" x14ac:dyDescent="0.2">
      <c r="A2749" s="31">
        <f>'Chi tiet (card)'!A2750</f>
        <v>43218</v>
      </c>
      <c r="B2749" s="31" t="str">
        <f>'Chi tiet (card)'!B2750</f>
        <v>28-04-2018 13:29</v>
      </c>
      <c r="C2749" s="31" t="str">
        <f>'Chi tiet (card)'!C2750</f>
        <v>01234915128</v>
      </c>
      <c r="D2749" s="95">
        <f t="shared" si="86"/>
        <v>11</v>
      </c>
      <c r="E2749" s="95" t="str">
        <f t="shared" si="87"/>
        <v>01234915XXX</v>
      </c>
      <c r="F2749" s="6" t="str">
        <f>'Chi tiet (card)'!D2750</f>
        <v>Vinaphone</v>
      </c>
      <c r="G2749" s="11">
        <f>'Chi tiet (card)'!E2750</f>
        <v>50000</v>
      </c>
    </row>
    <row r="2750" spans="1:7" hidden="1" x14ac:dyDescent="0.2">
      <c r="A2750" s="31">
        <f>'Chi tiet (card)'!A2751</f>
        <v>43218</v>
      </c>
      <c r="B2750" s="31" t="str">
        <f>'Chi tiet (card)'!B2751</f>
        <v>28-04-2018 13:28</v>
      </c>
      <c r="C2750" s="31" t="str">
        <f>'Chi tiet (card)'!C2751</f>
        <v>01205203382</v>
      </c>
      <c r="D2750" s="95">
        <f t="shared" si="86"/>
        <v>11</v>
      </c>
      <c r="E2750" s="95" t="str">
        <f t="shared" si="87"/>
        <v>01205203XXX</v>
      </c>
      <c r="F2750" s="6" t="str">
        <f>'Chi tiet (card)'!D2751</f>
        <v>Mobifone</v>
      </c>
      <c r="G2750" s="11">
        <f>'Chi tiet (card)'!E2751</f>
        <v>100000</v>
      </c>
    </row>
    <row r="2751" spans="1:7" hidden="1" x14ac:dyDescent="0.2">
      <c r="A2751" s="31">
        <f>'Chi tiet (card)'!A2752</f>
        <v>43218</v>
      </c>
      <c r="B2751" s="31" t="str">
        <f>'Chi tiet (card)'!B2752</f>
        <v>28-04-2018 13:27</v>
      </c>
      <c r="C2751" s="31" t="str">
        <f>'Chi tiet (card)'!C2752</f>
        <v>01684008085</v>
      </c>
      <c r="D2751" s="95">
        <f t="shared" si="86"/>
        <v>11</v>
      </c>
      <c r="E2751" s="95" t="str">
        <f t="shared" si="87"/>
        <v>01684008XXX</v>
      </c>
      <c r="F2751" s="6" t="str">
        <f>'Chi tiet (card)'!D2752</f>
        <v>Viettel</v>
      </c>
      <c r="G2751" s="11">
        <f>'Chi tiet (card)'!E2752</f>
        <v>50000</v>
      </c>
    </row>
    <row r="2752" spans="1:7" hidden="1" x14ac:dyDescent="0.2">
      <c r="A2752" s="31">
        <f>'Chi tiet (card)'!A2753</f>
        <v>43218</v>
      </c>
      <c r="B2752" s="31" t="str">
        <f>'Chi tiet (card)'!B2753</f>
        <v>28-04-2018 13:18</v>
      </c>
      <c r="C2752" s="31" t="str">
        <f>'Chi tiet (card)'!C2753</f>
        <v>01633463492</v>
      </c>
      <c r="D2752" s="95">
        <f t="shared" si="86"/>
        <v>11</v>
      </c>
      <c r="E2752" s="95" t="str">
        <f t="shared" si="87"/>
        <v>01633463XXX</v>
      </c>
      <c r="F2752" s="6" t="str">
        <f>'Chi tiet (card)'!D2753</f>
        <v>Viettel</v>
      </c>
      <c r="G2752" s="11">
        <f>'Chi tiet (card)'!E2753</f>
        <v>100000</v>
      </c>
    </row>
    <row r="2753" spans="1:7" hidden="1" x14ac:dyDescent="0.2">
      <c r="A2753" s="31">
        <f>'Chi tiet (card)'!A2754</f>
        <v>43218</v>
      </c>
      <c r="B2753" s="31" t="str">
        <f>'Chi tiet (card)'!B2754</f>
        <v>28-04-2018 13:16</v>
      </c>
      <c r="C2753" s="31" t="str">
        <f>'Chi tiet (card)'!C2754</f>
        <v>01645939383</v>
      </c>
      <c r="D2753" s="95">
        <f t="shared" si="86"/>
        <v>11</v>
      </c>
      <c r="E2753" s="95" t="str">
        <f t="shared" si="87"/>
        <v>01645939XXX</v>
      </c>
      <c r="F2753" s="6" t="str">
        <f>'Chi tiet (card)'!D2754</f>
        <v>Viettel</v>
      </c>
      <c r="G2753" s="11">
        <f>'Chi tiet (card)'!E2754</f>
        <v>50000</v>
      </c>
    </row>
    <row r="2754" spans="1:7" hidden="1" x14ac:dyDescent="0.2">
      <c r="A2754" s="31">
        <f>'Chi tiet (card)'!A2755</f>
        <v>43218</v>
      </c>
      <c r="B2754" s="31" t="str">
        <f>'Chi tiet (card)'!B2755</f>
        <v>28-04-2018 13:11</v>
      </c>
      <c r="C2754" s="31" t="str">
        <f>'Chi tiet (card)'!C2755</f>
        <v>0982264404</v>
      </c>
      <c r="D2754" s="95">
        <f t="shared" si="86"/>
        <v>10</v>
      </c>
      <c r="E2754" s="95" t="str">
        <f t="shared" si="87"/>
        <v>0982264XXX</v>
      </c>
      <c r="F2754" s="6" t="str">
        <f>'Chi tiet (card)'!D2755</f>
        <v>Viettel</v>
      </c>
      <c r="G2754" s="11">
        <f>'Chi tiet (card)'!E2755</f>
        <v>100000</v>
      </c>
    </row>
    <row r="2755" spans="1:7" hidden="1" x14ac:dyDescent="0.2">
      <c r="A2755" s="31">
        <f>'Chi tiet (card)'!A2756</f>
        <v>43218</v>
      </c>
      <c r="B2755" s="31" t="str">
        <f>'Chi tiet (card)'!B2756</f>
        <v>28-04-2018 13:07</v>
      </c>
      <c r="C2755" s="31" t="str">
        <f>'Chi tiet (card)'!C2756</f>
        <v>01683307416</v>
      </c>
      <c r="D2755" s="95">
        <f t="shared" si="86"/>
        <v>11</v>
      </c>
      <c r="E2755" s="95" t="str">
        <f t="shared" si="87"/>
        <v>01683307XXX</v>
      </c>
      <c r="F2755" s="6" t="str">
        <f>'Chi tiet (card)'!D2756</f>
        <v>Viettel</v>
      </c>
      <c r="G2755" s="11">
        <f>'Chi tiet (card)'!E2756</f>
        <v>50000</v>
      </c>
    </row>
    <row r="2756" spans="1:7" hidden="1" x14ac:dyDescent="0.2">
      <c r="A2756" s="31">
        <f>'Chi tiet (card)'!A2757</f>
        <v>43218</v>
      </c>
      <c r="B2756" s="31" t="str">
        <f>'Chi tiet (card)'!B2757</f>
        <v>28-04-2018 13:00</v>
      </c>
      <c r="C2756" s="31" t="str">
        <f>'Chi tiet (card)'!C2757</f>
        <v>0937544931</v>
      </c>
      <c r="D2756" s="95">
        <f t="shared" si="86"/>
        <v>10</v>
      </c>
      <c r="E2756" s="95" t="str">
        <f t="shared" si="87"/>
        <v>0937544XXX</v>
      </c>
      <c r="F2756" s="6" t="str">
        <f>'Chi tiet (card)'!D2757</f>
        <v>Mobifone</v>
      </c>
      <c r="G2756" s="11">
        <f>'Chi tiet (card)'!E2757</f>
        <v>50000</v>
      </c>
    </row>
    <row r="2757" spans="1:7" hidden="1" x14ac:dyDescent="0.2">
      <c r="A2757" s="31">
        <f>'Chi tiet (card)'!A2758</f>
        <v>43218</v>
      </c>
      <c r="B2757" s="31" t="str">
        <f>'Chi tiet (card)'!B2758</f>
        <v>28-04-2018 12:52</v>
      </c>
      <c r="C2757" s="31" t="str">
        <f>'Chi tiet (card)'!C2758</f>
        <v>01658833145</v>
      </c>
      <c r="D2757" s="95">
        <f t="shared" si="86"/>
        <v>11</v>
      </c>
      <c r="E2757" s="95" t="str">
        <f t="shared" si="87"/>
        <v>01658833XXX</v>
      </c>
      <c r="F2757" s="6" t="str">
        <f>'Chi tiet (card)'!D2758</f>
        <v>Viettel</v>
      </c>
      <c r="G2757" s="11">
        <f>'Chi tiet (card)'!E2758</f>
        <v>100000</v>
      </c>
    </row>
    <row r="2758" spans="1:7" hidden="1" x14ac:dyDescent="0.2">
      <c r="A2758" s="31">
        <f>'Chi tiet (card)'!A2759</f>
        <v>43218</v>
      </c>
      <c r="B2758" s="31" t="str">
        <f>'Chi tiet (card)'!B2759</f>
        <v>28-04-2018 12:39</v>
      </c>
      <c r="C2758" s="31" t="str">
        <f>'Chi tiet (card)'!C2759</f>
        <v>0965531510</v>
      </c>
      <c r="D2758" s="95">
        <f t="shared" si="86"/>
        <v>10</v>
      </c>
      <c r="E2758" s="95" t="str">
        <f t="shared" si="87"/>
        <v>0965531XXX</v>
      </c>
      <c r="F2758" s="6" t="str">
        <f>'Chi tiet (card)'!D2759</f>
        <v>Viettel</v>
      </c>
      <c r="G2758" s="11">
        <f>'Chi tiet (card)'!E2759</f>
        <v>100000</v>
      </c>
    </row>
    <row r="2759" spans="1:7" hidden="1" x14ac:dyDescent="0.2">
      <c r="A2759" s="31">
        <f>'Chi tiet (card)'!A2760</f>
        <v>43218</v>
      </c>
      <c r="B2759" s="31" t="str">
        <f>'Chi tiet (card)'!B2760</f>
        <v>28-04-2018 12:33</v>
      </c>
      <c r="C2759" s="31" t="str">
        <f>'Chi tiet (card)'!C2760</f>
        <v>0909247249</v>
      </c>
      <c r="D2759" s="95">
        <f t="shared" si="86"/>
        <v>10</v>
      </c>
      <c r="E2759" s="95" t="str">
        <f t="shared" si="87"/>
        <v>0909247XXX</v>
      </c>
      <c r="F2759" s="6" t="str">
        <f>'Chi tiet (card)'!D2760</f>
        <v>Mobifone</v>
      </c>
      <c r="G2759" s="11">
        <f>'Chi tiet (card)'!E2760</f>
        <v>50000</v>
      </c>
    </row>
    <row r="2760" spans="1:7" hidden="1" x14ac:dyDescent="0.2">
      <c r="A2760" s="31">
        <f>'Chi tiet (card)'!A2761</f>
        <v>43218</v>
      </c>
      <c r="B2760" s="31" t="str">
        <f>'Chi tiet (card)'!B2761</f>
        <v>28-04-2018 12:32</v>
      </c>
      <c r="C2760" s="31" t="str">
        <f>'Chi tiet (card)'!C2761</f>
        <v>0964419497</v>
      </c>
      <c r="D2760" s="95">
        <f t="shared" si="86"/>
        <v>10</v>
      </c>
      <c r="E2760" s="95" t="str">
        <f t="shared" si="87"/>
        <v>0964419XXX</v>
      </c>
      <c r="F2760" s="6" t="str">
        <f>'Chi tiet (card)'!D2761</f>
        <v>Viettel</v>
      </c>
      <c r="G2760" s="11">
        <f>'Chi tiet (card)'!E2761</f>
        <v>100000</v>
      </c>
    </row>
    <row r="2761" spans="1:7" hidden="1" x14ac:dyDescent="0.2">
      <c r="A2761" s="31">
        <f>'Chi tiet (card)'!A2762</f>
        <v>43218</v>
      </c>
      <c r="B2761" s="31" t="str">
        <f>'Chi tiet (card)'!B2762</f>
        <v>28-04-2018 12:29</v>
      </c>
      <c r="C2761" s="31" t="str">
        <f>'Chi tiet (card)'!C2762</f>
        <v>01627325082</v>
      </c>
      <c r="D2761" s="95">
        <f t="shared" si="86"/>
        <v>11</v>
      </c>
      <c r="E2761" s="95" t="str">
        <f t="shared" si="87"/>
        <v>01627325XXX</v>
      </c>
      <c r="F2761" s="6" t="str">
        <f>'Chi tiet (card)'!D2762</f>
        <v>Viettel</v>
      </c>
      <c r="G2761" s="11">
        <f>'Chi tiet (card)'!E2762</f>
        <v>100000</v>
      </c>
    </row>
    <row r="2762" spans="1:7" hidden="1" x14ac:dyDescent="0.2">
      <c r="A2762" s="31">
        <f>'Chi tiet (card)'!A2763</f>
        <v>43218</v>
      </c>
      <c r="B2762" s="31" t="str">
        <f>'Chi tiet (card)'!B2763</f>
        <v>28-04-2018 12:27</v>
      </c>
      <c r="C2762" s="31" t="str">
        <f>'Chi tiet (card)'!C2763</f>
        <v>01698499568</v>
      </c>
      <c r="D2762" s="95">
        <f t="shared" si="86"/>
        <v>11</v>
      </c>
      <c r="E2762" s="95" t="str">
        <f t="shared" si="87"/>
        <v>01698499XXX</v>
      </c>
      <c r="F2762" s="6" t="str">
        <f>'Chi tiet (card)'!D2763</f>
        <v>Viettel</v>
      </c>
      <c r="G2762" s="11">
        <f>'Chi tiet (card)'!E2763</f>
        <v>50000</v>
      </c>
    </row>
    <row r="2763" spans="1:7" hidden="1" x14ac:dyDescent="0.2">
      <c r="A2763" s="31">
        <f>'Chi tiet (card)'!A2764</f>
        <v>43218</v>
      </c>
      <c r="B2763" s="31" t="str">
        <f>'Chi tiet (card)'!B2764</f>
        <v>28-04-2018 12:22</v>
      </c>
      <c r="C2763" s="31" t="str">
        <f>'Chi tiet (card)'!C2764</f>
        <v>0983397313</v>
      </c>
      <c r="D2763" s="95">
        <f t="shared" si="86"/>
        <v>10</v>
      </c>
      <c r="E2763" s="95" t="str">
        <f t="shared" si="87"/>
        <v>0983397XXX</v>
      </c>
      <c r="F2763" s="6" t="str">
        <f>'Chi tiet (card)'!D2764</f>
        <v>Viettel</v>
      </c>
      <c r="G2763" s="11">
        <f>'Chi tiet (card)'!E2764</f>
        <v>50000</v>
      </c>
    </row>
    <row r="2764" spans="1:7" hidden="1" x14ac:dyDescent="0.2">
      <c r="A2764" s="31">
        <f>'Chi tiet (card)'!A2765</f>
        <v>43218</v>
      </c>
      <c r="B2764" s="31" t="str">
        <f>'Chi tiet (card)'!B2765</f>
        <v>28-04-2018 12:18</v>
      </c>
      <c r="C2764" s="31" t="str">
        <f>'Chi tiet (card)'!C2765</f>
        <v>0917105854</v>
      </c>
      <c r="D2764" s="95">
        <f t="shared" ref="D2764:D2827" si="88">LEN(C2764)</f>
        <v>10</v>
      </c>
      <c r="E2764" s="95" t="str">
        <f t="shared" ref="E2764:E2827" si="89">IF(D2764=11,LEFT(C2764,8)&amp;"XXX",LEFT(C2764,7)&amp;"XXX")</f>
        <v>0917105XXX</v>
      </c>
      <c r="F2764" s="6" t="str">
        <f>'Chi tiet (card)'!D2765</f>
        <v>Vinaphone</v>
      </c>
      <c r="G2764" s="11">
        <f>'Chi tiet (card)'!E2765</f>
        <v>50000</v>
      </c>
    </row>
    <row r="2765" spans="1:7" hidden="1" x14ac:dyDescent="0.2">
      <c r="A2765" s="31">
        <f>'Chi tiet (card)'!A2766</f>
        <v>43218</v>
      </c>
      <c r="B2765" s="31" t="str">
        <f>'Chi tiet (card)'!B2766</f>
        <v>28-04-2018 12:13</v>
      </c>
      <c r="C2765" s="31" t="str">
        <f>'Chi tiet (card)'!C2766</f>
        <v>01664596934</v>
      </c>
      <c r="D2765" s="95">
        <f t="shared" si="88"/>
        <v>11</v>
      </c>
      <c r="E2765" s="95" t="str">
        <f t="shared" si="89"/>
        <v>01664596XXX</v>
      </c>
      <c r="F2765" s="6" t="str">
        <f>'Chi tiet (card)'!D2766</f>
        <v>Viettel</v>
      </c>
      <c r="G2765" s="11">
        <f>'Chi tiet (card)'!E2766</f>
        <v>50000</v>
      </c>
    </row>
    <row r="2766" spans="1:7" hidden="1" x14ac:dyDescent="0.2">
      <c r="A2766" s="31">
        <f>'Chi tiet (card)'!A2767</f>
        <v>43218</v>
      </c>
      <c r="B2766" s="31" t="str">
        <f>'Chi tiet (card)'!B2767</f>
        <v>28-04-2018 12:11</v>
      </c>
      <c r="C2766" s="31" t="str">
        <f>'Chi tiet (card)'!C2767</f>
        <v>01699096356</v>
      </c>
      <c r="D2766" s="95">
        <f t="shared" si="88"/>
        <v>11</v>
      </c>
      <c r="E2766" s="95" t="str">
        <f t="shared" si="89"/>
        <v>01699096XXX</v>
      </c>
      <c r="F2766" s="6" t="str">
        <f>'Chi tiet (card)'!D2767</f>
        <v>Viettel</v>
      </c>
      <c r="G2766" s="11">
        <f>'Chi tiet (card)'!E2767</f>
        <v>100000</v>
      </c>
    </row>
    <row r="2767" spans="1:7" hidden="1" x14ac:dyDescent="0.2">
      <c r="A2767" s="31">
        <f>'Chi tiet (card)'!A2768</f>
        <v>43218</v>
      </c>
      <c r="B2767" s="31" t="str">
        <f>'Chi tiet (card)'!B2768</f>
        <v>28-04-2018 12:05</v>
      </c>
      <c r="C2767" s="31" t="str">
        <f>'Chi tiet (card)'!C2768</f>
        <v>01666338229</v>
      </c>
      <c r="D2767" s="95">
        <f t="shared" si="88"/>
        <v>11</v>
      </c>
      <c r="E2767" s="95" t="str">
        <f t="shared" si="89"/>
        <v>01666338XXX</v>
      </c>
      <c r="F2767" s="6" t="str">
        <f>'Chi tiet (card)'!D2768</f>
        <v>Viettel</v>
      </c>
      <c r="G2767" s="11">
        <f>'Chi tiet (card)'!E2768</f>
        <v>100000</v>
      </c>
    </row>
    <row r="2768" spans="1:7" hidden="1" x14ac:dyDescent="0.2">
      <c r="A2768" s="31">
        <f>'Chi tiet (card)'!A2769</f>
        <v>43218</v>
      </c>
      <c r="B2768" s="31" t="str">
        <f>'Chi tiet (card)'!B2769</f>
        <v>28-04-2018 12:05</v>
      </c>
      <c r="C2768" s="31" t="str">
        <f>'Chi tiet (card)'!C2769</f>
        <v>0985497059</v>
      </c>
      <c r="D2768" s="95">
        <f t="shared" si="88"/>
        <v>10</v>
      </c>
      <c r="E2768" s="95" t="str">
        <f t="shared" si="89"/>
        <v>0985497XXX</v>
      </c>
      <c r="F2768" s="6" t="str">
        <f>'Chi tiet (card)'!D2769</f>
        <v>Viettel</v>
      </c>
      <c r="G2768" s="11">
        <f>'Chi tiet (card)'!E2769</f>
        <v>50000</v>
      </c>
    </row>
    <row r="2769" spans="1:7" hidden="1" x14ac:dyDescent="0.2">
      <c r="A2769" s="31">
        <f>'Chi tiet (card)'!A2770</f>
        <v>43218</v>
      </c>
      <c r="B2769" s="31" t="str">
        <f>'Chi tiet (card)'!B2770</f>
        <v>28-04-2018 12:04</v>
      </c>
      <c r="C2769" s="31" t="str">
        <f>'Chi tiet (card)'!C2770</f>
        <v>0905601604</v>
      </c>
      <c r="D2769" s="95">
        <f t="shared" si="88"/>
        <v>10</v>
      </c>
      <c r="E2769" s="95" t="str">
        <f t="shared" si="89"/>
        <v>0905601XXX</v>
      </c>
      <c r="F2769" s="6" t="str">
        <f>'Chi tiet (card)'!D2770</f>
        <v>Mobifone</v>
      </c>
      <c r="G2769" s="11">
        <f>'Chi tiet (card)'!E2770</f>
        <v>50000</v>
      </c>
    </row>
    <row r="2770" spans="1:7" hidden="1" x14ac:dyDescent="0.2">
      <c r="A2770" s="31">
        <f>'Chi tiet (card)'!A2771</f>
        <v>43218</v>
      </c>
      <c r="B2770" s="31" t="str">
        <f>'Chi tiet (card)'!B2771</f>
        <v>28-04-2018 12:02</v>
      </c>
      <c r="C2770" s="31" t="str">
        <f>'Chi tiet (card)'!C2771</f>
        <v>0919127115</v>
      </c>
      <c r="D2770" s="95">
        <f t="shared" si="88"/>
        <v>10</v>
      </c>
      <c r="E2770" s="95" t="str">
        <f t="shared" si="89"/>
        <v>0919127XXX</v>
      </c>
      <c r="F2770" s="6" t="str">
        <f>'Chi tiet (card)'!D2771</f>
        <v>Vinaphone</v>
      </c>
      <c r="G2770" s="11">
        <f>'Chi tiet (card)'!E2771</f>
        <v>100000</v>
      </c>
    </row>
    <row r="2771" spans="1:7" hidden="1" x14ac:dyDescent="0.2">
      <c r="A2771" s="31">
        <f>'Chi tiet (card)'!A2772</f>
        <v>43218</v>
      </c>
      <c r="B2771" s="31" t="str">
        <f>'Chi tiet (card)'!B2772</f>
        <v>28-04-2018 12:01</v>
      </c>
      <c r="C2771" s="31" t="str">
        <f>'Chi tiet (card)'!C2772</f>
        <v>01635933016</v>
      </c>
      <c r="D2771" s="95">
        <f t="shared" si="88"/>
        <v>11</v>
      </c>
      <c r="E2771" s="95" t="str">
        <f t="shared" si="89"/>
        <v>01635933XXX</v>
      </c>
      <c r="F2771" s="6" t="str">
        <f>'Chi tiet (card)'!D2772</f>
        <v>Viettel</v>
      </c>
      <c r="G2771" s="11">
        <f>'Chi tiet (card)'!E2772</f>
        <v>100000</v>
      </c>
    </row>
    <row r="2772" spans="1:7" hidden="1" x14ac:dyDescent="0.2">
      <c r="A2772" s="31">
        <f>'Chi tiet (card)'!A2773</f>
        <v>43218</v>
      </c>
      <c r="B2772" s="31" t="str">
        <f>'Chi tiet (card)'!B2773</f>
        <v>28-04-2018 12:00</v>
      </c>
      <c r="C2772" s="31" t="str">
        <f>'Chi tiet (card)'!C2773</f>
        <v>0906612405</v>
      </c>
      <c r="D2772" s="95">
        <f t="shared" si="88"/>
        <v>10</v>
      </c>
      <c r="E2772" s="95" t="str">
        <f t="shared" si="89"/>
        <v>0906612XXX</v>
      </c>
      <c r="F2772" s="6" t="str">
        <f>'Chi tiet (card)'!D2773</f>
        <v>Mobifone</v>
      </c>
      <c r="G2772" s="11">
        <f>'Chi tiet (card)'!E2773</f>
        <v>50000</v>
      </c>
    </row>
    <row r="2773" spans="1:7" hidden="1" x14ac:dyDescent="0.2">
      <c r="A2773" s="31">
        <f>'Chi tiet (card)'!A2774</f>
        <v>43218</v>
      </c>
      <c r="B2773" s="31" t="str">
        <f>'Chi tiet (card)'!B2774</f>
        <v>28-04-2018 11:58</v>
      </c>
      <c r="C2773" s="31" t="str">
        <f>'Chi tiet (card)'!C2774</f>
        <v>0988268572</v>
      </c>
      <c r="D2773" s="95">
        <f t="shared" si="88"/>
        <v>10</v>
      </c>
      <c r="E2773" s="95" t="str">
        <f t="shared" si="89"/>
        <v>0988268XXX</v>
      </c>
      <c r="F2773" s="6" t="str">
        <f>'Chi tiet (card)'!D2774</f>
        <v>Viettel</v>
      </c>
      <c r="G2773" s="11">
        <f>'Chi tiet (card)'!E2774</f>
        <v>100000</v>
      </c>
    </row>
    <row r="2774" spans="1:7" hidden="1" x14ac:dyDescent="0.2">
      <c r="A2774" s="31">
        <f>'Chi tiet (card)'!A2775</f>
        <v>43218</v>
      </c>
      <c r="B2774" s="31" t="str">
        <f>'Chi tiet (card)'!B2775</f>
        <v>28-04-2018 11:55</v>
      </c>
      <c r="C2774" s="31" t="str">
        <f>'Chi tiet (card)'!C2775</f>
        <v>01678547945</v>
      </c>
      <c r="D2774" s="95">
        <f t="shared" si="88"/>
        <v>11</v>
      </c>
      <c r="E2774" s="95" t="str">
        <f t="shared" si="89"/>
        <v>01678547XXX</v>
      </c>
      <c r="F2774" s="6" t="str">
        <f>'Chi tiet (card)'!D2775</f>
        <v>Viettel</v>
      </c>
      <c r="G2774" s="11">
        <f>'Chi tiet (card)'!E2775</f>
        <v>50000</v>
      </c>
    </row>
    <row r="2775" spans="1:7" hidden="1" x14ac:dyDescent="0.2">
      <c r="A2775" s="31">
        <f>'Chi tiet (card)'!A2776</f>
        <v>43218</v>
      </c>
      <c r="B2775" s="31" t="str">
        <f>'Chi tiet (card)'!B2776</f>
        <v>28-04-2018 11:42</v>
      </c>
      <c r="C2775" s="31" t="str">
        <f>'Chi tiet (card)'!C2776</f>
        <v>0949805007</v>
      </c>
      <c r="D2775" s="95">
        <f t="shared" si="88"/>
        <v>10</v>
      </c>
      <c r="E2775" s="95" t="str">
        <f t="shared" si="89"/>
        <v>0949805XXX</v>
      </c>
      <c r="F2775" s="6" t="str">
        <f>'Chi tiet (card)'!D2776</f>
        <v>Vinaphone</v>
      </c>
      <c r="G2775" s="11">
        <f>'Chi tiet (card)'!E2776</f>
        <v>50000</v>
      </c>
    </row>
    <row r="2776" spans="1:7" hidden="1" x14ac:dyDescent="0.2">
      <c r="A2776" s="31">
        <f>'Chi tiet (card)'!A2777</f>
        <v>43218</v>
      </c>
      <c r="B2776" s="31" t="str">
        <f>'Chi tiet (card)'!B2777</f>
        <v>28-04-2018 11:33</v>
      </c>
      <c r="C2776" s="31" t="str">
        <f>'Chi tiet (card)'!C2777</f>
        <v>01297148838</v>
      </c>
      <c r="D2776" s="95">
        <f t="shared" si="88"/>
        <v>11</v>
      </c>
      <c r="E2776" s="95" t="str">
        <f t="shared" si="89"/>
        <v>01297148XXX</v>
      </c>
      <c r="F2776" s="6" t="str">
        <f>'Chi tiet (card)'!D2777</f>
        <v>Vinaphone</v>
      </c>
      <c r="G2776" s="11">
        <f>'Chi tiet (card)'!E2777</f>
        <v>100000</v>
      </c>
    </row>
    <row r="2777" spans="1:7" hidden="1" x14ac:dyDescent="0.2">
      <c r="A2777" s="31">
        <f>'Chi tiet (card)'!A2778</f>
        <v>43218</v>
      </c>
      <c r="B2777" s="31" t="str">
        <f>'Chi tiet (card)'!B2778</f>
        <v>28-04-2018 11:30</v>
      </c>
      <c r="C2777" s="31" t="str">
        <f>'Chi tiet (card)'!C2778</f>
        <v>01692226429</v>
      </c>
      <c r="D2777" s="95">
        <f t="shared" si="88"/>
        <v>11</v>
      </c>
      <c r="E2777" s="95" t="str">
        <f t="shared" si="89"/>
        <v>01692226XXX</v>
      </c>
      <c r="F2777" s="6" t="str">
        <f>'Chi tiet (card)'!D2778</f>
        <v>Viettel</v>
      </c>
      <c r="G2777" s="11">
        <f>'Chi tiet (card)'!E2778</f>
        <v>50000</v>
      </c>
    </row>
    <row r="2778" spans="1:7" hidden="1" x14ac:dyDescent="0.2">
      <c r="A2778" s="31">
        <f>'Chi tiet (card)'!A2779</f>
        <v>43218</v>
      </c>
      <c r="B2778" s="31" t="str">
        <f>'Chi tiet (card)'!B2779</f>
        <v>28-04-2018 11:26</v>
      </c>
      <c r="C2778" s="31" t="str">
        <f>'Chi tiet (card)'!C2779</f>
        <v>01648124552</v>
      </c>
      <c r="D2778" s="95">
        <f t="shared" si="88"/>
        <v>11</v>
      </c>
      <c r="E2778" s="95" t="str">
        <f t="shared" si="89"/>
        <v>01648124XXX</v>
      </c>
      <c r="F2778" s="6" t="str">
        <f>'Chi tiet (card)'!D2779</f>
        <v>Viettel</v>
      </c>
      <c r="G2778" s="11">
        <f>'Chi tiet (card)'!E2779</f>
        <v>100000</v>
      </c>
    </row>
    <row r="2779" spans="1:7" hidden="1" x14ac:dyDescent="0.2">
      <c r="A2779" s="31">
        <f>'Chi tiet (card)'!A2780</f>
        <v>43218</v>
      </c>
      <c r="B2779" s="31" t="str">
        <f>'Chi tiet (card)'!B2780</f>
        <v>28-04-2018 11:15</v>
      </c>
      <c r="C2779" s="31" t="str">
        <f>'Chi tiet (card)'!C2780</f>
        <v>0983035495</v>
      </c>
      <c r="D2779" s="95">
        <f t="shared" si="88"/>
        <v>10</v>
      </c>
      <c r="E2779" s="95" t="str">
        <f t="shared" si="89"/>
        <v>0983035XXX</v>
      </c>
      <c r="F2779" s="6" t="str">
        <f>'Chi tiet (card)'!D2780</f>
        <v>Viettel</v>
      </c>
      <c r="G2779" s="11">
        <f>'Chi tiet (card)'!E2780</f>
        <v>50000</v>
      </c>
    </row>
    <row r="2780" spans="1:7" hidden="1" x14ac:dyDescent="0.2">
      <c r="A2780" s="31">
        <f>'Chi tiet (card)'!A2781</f>
        <v>43218</v>
      </c>
      <c r="B2780" s="31" t="str">
        <f>'Chi tiet (card)'!B2781</f>
        <v>28-04-2018 11:00</v>
      </c>
      <c r="C2780" s="31" t="str">
        <f>'Chi tiet (card)'!C2781</f>
        <v>01633994333</v>
      </c>
      <c r="D2780" s="95">
        <f t="shared" si="88"/>
        <v>11</v>
      </c>
      <c r="E2780" s="95" t="str">
        <f t="shared" si="89"/>
        <v>01633994XXX</v>
      </c>
      <c r="F2780" s="6" t="str">
        <f>'Chi tiet (card)'!D2781</f>
        <v>Viettel</v>
      </c>
      <c r="G2780" s="11">
        <f>'Chi tiet (card)'!E2781</f>
        <v>50000</v>
      </c>
    </row>
    <row r="2781" spans="1:7" hidden="1" x14ac:dyDescent="0.2">
      <c r="A2781" s="31">
        <f>'Chi tiet (card)'!A2782</f>
        <v>43218</v>
      </c>
      <c r="B2781" s="31" t="str">
        <f>'Chi tiet (card)'!B2782</f>
        <v>28-04-2018 10:52</v>
      </c>
      <c r="C2781" s="31" t="str">
        <f>'Chi tiet (card)'!C2782</f>
        <v>01278376889</v>
      </c>
      <c r="D2781" s="95">
        <f t="shared" si="88"/>
        <v>11</v>
      </c>
      <c r="E2781" s="95" t="str">
        <f t="shared" si="89"/>
        <v>01278376XXX</v>
      </c>
      <c r="F2781" s="6" t="str">
        <f>'Chi tiet (card)'!D2782</f>
        <v>Vinaphone</v>
      </c>
      <c r="G2781" s="11">
        <f>'Chi tiet (card)'!E2782</f>
        <v>50000</v>
      </c>
    </row>
    <row r="2782" spans="1:7" hidden="1" x14ac:dyDescent="0.2">
      <c r="A2782" s="31">
        <f>'Chi tiet (card)'!A2783</f>
        <v>43218</v>
      </c>
      <c r="B2782" s="31" t="str">
        <f>'Chi tiet (card)'!B2783</f>
        <v>28-04-2018 10:51</v>
      </c>
      <c r="C2782" s="31" t="str">
        <f>'Chi tiet (card)'!C2783</f>
        <v>0982219100</v>
      </c>
      <c r="D2782" s="95">
        <f t="shared" si="88"/>
        <v>10</v>
      </c>
      <c r="E2782" s="95" t="str">
        <f t="shared" si="89"/>
        <v>0982219XXX</v>
      </c>
      <c r="F2782" s="6" t="str">
        <f>'Chi tiet (card)'!D2783</f>
        <v>Viettel</v>
      </c>
      <c r="G2782" s="11">
        <f>'Chi tiet (card)'!E2783</f>
        <v>100000</v>
      </c>
    </row>
    <row r="2783" spans="1:7" hidden="1" x14ac:dyDescent="0.2">
      <c r="A2783" s="31">
        <f>'Chi tiet (card)'!A2784</f>
        <v>43218</v>
      </c>
      <c r="B2783" s="31" t="str">
        <f>'Chi tiet (card)'!B2784</f>
        <v>28-04-2018 10:48</v>
      </c>
      <c r="C2783" s="31" t="str">
        <f>'Chi tiet (card)'!C2784</f>
        <v>0982621615</v>
      </c>
      <c r="D2783" s="95">
        <f t="shared" si="88"/>
        <v>10</v>
      </c>
      <c r="E2783" s="95" t="str">
        <f t="shared" si="89"/>
        <v>0982621XXX</v>
      </c>
      <c r="F2783" s="6" t="str">
        <f>'Chi tiet (card)'!D2784</f>
        <v>Viettel</v>
      </c>
      <c r="G2783" s="11">
        <f>'Chi tiet (card)'!E2784</f>
        <v>50000</v>
      </c>
    </row>
    <row r="2784" spans="1:7" hidden="1" x14ac:dyDescent="0.2">
      <c r="A2784" s="31">
        <f>'Chi tiet (card)'!A2785</f>
        <v>43218</v>
      </c>
      <c r="B2784" s="31" t="str">
        <f>'Chi tiet (card)'!B2785</f>
        <v>28-04-2018 10:47</v>
      </c>
      <c r="C2784" s="31" t="str">
        <f>'Chi tiet (card)'!C2785</f>
        <v>01662662303</v>
      </c>
      <c r="D2784" s="95">
        <f t="shared" si="88"/>
        <v>11</v>
      </c>
      <c r="E2784" s="95" t="str">
        <f t="shared" si="89"/>
        <v>01662662XXX</v>
      </c>
      <c r="F2784" s="6" t="str">
        <f>'Chi tiet (card)'!D2785</f>
        <v>Viettel</v>
      </c>
      <c r="G2784" s="11">
        <f>'Chi tiet (card)'!E2785</f>
        <v>50000</v>
      </c>
    </row>
    <row r="2785" spans="1:7" hidden="1" x14ac:dyDescent="0.2">
      <c r="A2785" s="31">
        <f>'Chi tiet (card)'!A2786</f>
        <v>43218</v>
      </c>
      <c r="B2785" s="31" t="str">
        <f>'Chi tiet (card)'!B2786</f>
        <v>28-04-2018 10:43</v>
      </c>
      <c r="C2785" s="31" t="str">
        <f>'Chi tiet (card)'!C2786</f>
        <v>0916191840</v>
      </c>
      <c r="D2785" s="95">
        <f t="shared" si="88"/>
        <v>10</v>
      </c>
      <c r="E2785" s="95" t="str">
        <f t="shared" si="89"/>
        <v>0916191XXX</v>
      </c>
      <c r="F2785" s="6" t="str">
        <f>'Chi tiet (card)'!D2786</f>
        <v>Vinaphone</v>
      </c>
      <c r="G2785" s="11">
        <f>'Chi tiet (card)'!E2786</f>
        <v>50000</v>
      </c>
    </row>
    <row r="2786" spans="1:7" hidden="1" x14ac:dyDescent="0.2">
      <c r="A2786" s="31">
        <f>'Chi tiet (card)'!A2787</f>
        <v>43218</v>
      </c>
      <c r="B2786" s="31" t="str">
        <f>'Chi tiet (card)'!B2787</f>
        <v>28-04-2018 10:28</v>
      </c>
      <c r="C2786" s="31" t="str">
        <f>'Chi tiet (card)'!C2787</f>
        <v>01668768922</v>
      </c>
      <c r="D2786" s="95">
        <f t="shared" si="88"/>
        <v>11</v>
      </c>
      <c r="E2786" s="95" t="str">
        <f t="shared" si="89"/>
        <v>01668768XXX</v>
      </c>
      <c r="F2786" s="6" t="str">
        <f>'Chi tiet (card)'!D2787</f>
        <v>Viettel</v>
      </c>
      <c r="G2786" s="11">
        <f>'Chi tiet (card)'!E2787</f>
        <v>100000</v>
      </c>
    </row>
    <row r="2787" spans="1:7" hidden="1" x14ac:dyDescent="0.2">
      <c r="A2787" s="31">
        <f>'Chi tiet (card)'!A2788</f>
        <v>43218</v>
      </c>
      <c r="B2787" s="31" t="str">
        <f>'Chi tiet (card)'!B2788</f>
        <v>28-04-2018 10:26</v>
      </c>
      <c r="C2787" s="31" t="str">
        <f>'Chi tiet (card)'!C2788</f>
        <v>01646304072</v>
      </c>
      <c r="D2787" s="95">
        <f t="shared" si="88"/>
        <v>11</v>
      </c>
      <c r="E2787" s="95" t="str">
        <f t="shared" si="89"/>
        <v>01646304XXX</v>
      </c>
      <c r="F2787" s="6" t="str">
        <f>'Chi tiet (card)'!D2788</f>
        <v>Viettel</v>
      </c>
      <c r="G2787" s="11">
        <f>'Chi tiet (card)'!E2788</f>
        <v>50000</v>
      </c>
    </row>
    <row r="2788" spans="1:7" hidden="1" x14ac:dyDescent="0.2">
      <c r="A2788" s="31">
        <f>'Chi tiet (card)'!A2789</f>
        <v>43218</v>
      </c>
      <c r="B2788" s="31" t="str">
        <f>'Chi tiet (card)'!B2789</f>
        <v>28-04-2018 10:24</v>
      </c>
      <c r="C2788" s="31" t="str">
        <f>'Chi tiet (card)'!C2789</f>
        <v>0985604864</v>
      </c>
      <c r="D2788" s="95">
        <f t="shared" si="88"/>
        <v>10</v>
      </c>
      <c r="E2788" s="95" t="str">
        <f t="shared" si="89"/>
        <v>0985604XXX</v>
      </c>
      <c r="F2788" s="6" t="str">
        <f>'Chi tiet (card)'!D2789</f>
        <v>Viettel</v>
      </c>
      <c r="G2788" s="11">
        <f>'Chi tiet (card)'!E2789</f>
        <v>100000</v>
      </c>
    </row>
    <row r="2789" spans="1:7" hidden="1" x14ac:dyDescent="0.2">
      <c r="A2789" s="31">
        <f>'Chi tiet (card)'!A2790</f>
        <v>43218</v>
      </c>
      <c r="B2789" s="31" t="str">
        <f>'Chi tiet (card)'!B2790</f>
        <v>28-04-2018 10:21</v>
      </c>
      <c r="C2789" s="31" t="str">
        <f>'Chi tiet (card)'!C2790</f>
        <v>01647561115</v>
      </c>
      <c r="D2789" s="95">
        <f t="shared" si="88"/>
        <v>11</v>
      </c>
      <c r="E2789" s="95" t="str">
        <f t="shared" si="89"/>
        <v>01647561XXX</v>
      </c>
      <c r="F2789" s="6" t="str">
        <f>'Chi tiet (card)'!D2790</f>
        <v>Viettel</v>
      </c>
      <c r="G2789" s="11">
        <f>'Chi tiet (card)'!E2790</f>
        <v>100000</v>
      </c>
    </row>
    <row r="2790" spans="1:7" hidden="1" x14ac:dyDescent="0.2">
      <c r="A2790" s="31">
        <f>'Chi tiet (card)'!A2791</f>
        <v>43218</v>
      </c>
      <c r="B2790" s="31" t="str">
        <f>'Chi tiet (card)'!B2791</f>
        <v>28-04-2018 10:19</v>
      </c>
      <c r="C2790" s="31" t="str">
        <f>'Chi tiet (card)'!C2791</f>
        <v>0983725525</v>
      </c>
      <c r="D2790" s="95">
        <f t="shared" si="88"/>
        <v>10</v>
      </c>
      <c r="E2790" s="95" t="str">
        <f t="shared" si="89"/>
        <v>0983725XXX</v>
      </c>
      <c r="F2790" s="6" t="str">
        <f>'Chi tiet (card)'!D2791</f>
        <v>Viettel</v>
      </c>
      <c r="G2790" s="11">
        <f>'Chi tiet (card)'!E2791</f>
        <v>100000</v>
      </c>
    </row>
    <row r="2791" spans="1:7" hidden="1" x14ac:dyDescent="0.2">
      <c r="A2791" s="31">
        <f>'Chi tiet (card)'!A2792</f>
        <v>43218</v>
      </c>
      <c r="B2791" s="31" t="str">
        <f>'Chi tiet (card)'!B2792</f>
        <v>28-04-2018 10:17</v>
      </c>
      <c r="C2791" s="31" t="str">
        <f>'Chi tiet (card)'!C2792</f>
        <v>01698206159</v>
      </c>
      <c r="D2791" s="95">
        <f t="shared" si="88"/>
        <v>11</v>
      </c>
      <c r="E2791" s="95" t="str">
        <f t="shared" si="89"/>
        <v>01698206XXX</v>
      </c>
      <c r="F2791" s="6" t="str">
        <f>'Chi tiet (card)'!D2792</f>
        <v>Viettel</v>
      </c>
      <c r="G2791" s="11">
        <f>'Chi tiet (card)'!E2792</f>
        <v>50000</v>
      </c>
    </row>
    <row r="2792" spans="1:7" hidden="1" x14ac:dyDescent="0.2">
      <c r="A2792" s="31">
        <f>'Chi tiet (card)'!A2793</f>
        <v>43218</v>
      </c>
      <c r="B2792" s="31" t="str">
        <f>'Chi tiet (card)'!B2793</f>
        <v>28-04-2018 10:07</v>
      </c>
      <c r="C2792" s="31" t="str">
        <f>'Chi tiet (card)'!C2793</f>
        <v>01295074787</v>
      </c>
      <c r="D2792" s="95">
        <f t="shared" si="88"/>
        <v>11</v>
      </c>
      <c r="E2792" s="95" t="str">
        <f t="shared" si="89"/>
        <v>01295074XXX</v>
      </c>
      <c r="F2792" s="6" t="str">
        <f>'Chi tiet (card)'!D2793</f>
        <v>Vinaphone</v>
      </c>
      <c r="G2792" s="11">
        <f>'Chi tiet (card)'!E2793</f>
        <v>50000</v>
      </c>
    </row>
    <row r="2793" spans="1:7" hidden="1" x14ac:dyDescent="0.2">
      <c r="A2793" s="31">
        <f>'Chi tiet (card)'!A2794</f>
        <v>43218</v>
      </c>
      <c r="B2793" s="31" t="str">
        <f>'Chi tiet (card)'!B2794</f>
        <v>28-04-2018 10:07</v>
      </c>
      <c r="C2793" s="31" t="str">
        <f>'Chi tiet (card)'!C2794</f>
        <v>0947878915</v>
      </c>
      <c r="D2793" s="95">
        <f t="shared" si="88"/>
        <v>10</v>
      </c>
      <c r="E2793" s="95" t="str">
        <f t="shared" si="89"/>
        <v>0947878XXX</v>
      </c>
      <c r="F2793" s="6" t="str">
        <f>'Chi tiet (card)'!D2794</f>
        <v>Vinaphone</v>
      </c>
      <c r="G2793" s="11">
        <f>'Chi tiet (card)'!E2794</f>
        <v>100000</v>
      </c>
    </row>
    <row r="2794" spans="1:7" hidden="1" x14ac:dyDescent="0.2">
      <c r="A2794" s="31">
        <f>'Chi tiet (card)'!A2795</f>
        <v>43218</v>
      </c>
      <c r="B2794" s="31" t="str">
        <f>'Chi tiet (card)'!B2795</f>
        <v>28-04-2018 09:58</v>
      </c>
      <c r="C2794" s="31" t="str">
        <f>'Chi tiet (card)'!C2795</f>
        <v>01662454275</v>
      </c>
      <c r="D2794" s="95">
        <f t="shared" si="88"/>
        <v>11</v>
      </c>
      <c r="E2794" s="95" t="str">
        <f t="shared" si="89"/>
        <v>01662454XXX</v>
      </c>
      <c r="F2794" s="6" t="str">
        <f>'Chi tiet (card)'!D2795</f>
        <v>Viettel</v>
      </c>
      <c r="G2794" s="11">
        <f>'Chi tiet (card)'!E2795</f>
        <v>50000</v>
      </c>
    </row>
    <row r="2795" spans="1:7" hidden="1" x14ac:dyDescent="0.2">
      <c r="A2795" s="31">
        <f>'Chi tiet (card)'!A2796</f>
        <v>43218</v>
      </c>
      <c r="B2795" s="31" t="str">
        <f>'Chi tiet (card)'!B2796</f>
        <v>28-04-2018 09:58</v>
      </c>
      <c r="C2795" s="31" t="str">
        <f>'Chi tiet (card)'!C2796</f>
        <v>01695022527</v>
      </c>
      <c r="D2795" s="95">
        <f t="shared" si="88"/>
        <v>11</v>
      </c>
      <c r="E2795" s="95" t="str">
        <f t="shared" si="89"/>
        <v>01695022XXX</v>
      </c>
      <c r="F2795" s="6" t="str">
        <f>'Chi tiet (card)'!D2796</f>
        <v>Viettel</v>
      </c>
      <c r="G2795" s="11">
        <f>'Chi tiet (card)'!E2796</f>
        <v>100000</v>
      </c>
    </row>
    <row r="2796" spans="1:7" hidden="1" x14ac:dyDescent="0.2">
      <c r="A2796" s="31">
        <f>'Chi tiet (card)'!A2797</f>
        <v>43218</v>
      </c>
      <c r="B2796" s="31" t="str">
        <f>'Chi tiet (card)'!B2797</f>
        <v>28-04-2018 09:50</v>
      </c>
      <c r="C2796" s="31" t="str">
        <f>'Chi tiet (card)'!C2797</f>
        <v>01627864909</v>
      </c>
      <c r="D2796" s="95">
        <f t="shared" si="88"/>
        <v>11</v>
      </c>
      <c r="E2796" s="95" t="str">
        <f t="shared" si="89"/>
        <v>01627864XXX</v>
      </c>
      <c r="F2796" s="6" t="str">
        <f>'Chi tiet (card)'!D2797</f>
        <v>Viettel</v>
      </c>
      <c r="G2796" s="11">
        <f>'Chi tiet (card)'!E2797</f>
        <v>50000</v>
      </c>
    </row>
    <row r="2797" spans="1:7" hidden="1" x14ac:dyDescent="0.2">
      <c r="A2797" s="31">
        <f>'Chi tiet (card)'!A2798</f>
        <v>43218</v>
      </c>
      <c r="B2797" s="31" t="str">
        <f>'Chi tiet (card)'!B2798</f>
        <v>28-04-2018 09:48</v>
      </c>
      <c r="C2797" s="31" t="str">
        <f>'Chi tiet (card)'!C2798</f>
        <v>01674560842</v>
      </c>
      <c r="D2797" s="95">
        <f t="shared" si="88"/>
        <v>11</v>
      </c>
      <c r="E2797" s="95" t="str">
        <f t="shared" si="89"/>
        <v>01674560XXX</v>
      </c>
      <c r="F2797" s="6" t="str">
        <f>'Chi tiet (card)'!D2798</f>
        <v>Viettel</v>
      </c>
      <c r="G2797" s="11">
        <f>'Chi tiet (card)'!E2798</f>
        <v>50000</v>
      </c>
    </row>
    <row r="2798" spans="1:7" hidden="1" x14ac:dyDescent="0.2">
      <c r="A2798" s="31">
        <f>'Chi tiet (card)'!A2799</f>
        <v>43218</v>
      </c>
      <c r="B2798" s="31" t="str">
        <f>'Chi tiet (card)'!B2799</f>
        <v>28-04-2018 09:45</v>
      </c>
      <c r="C2798" s="31" t="str">
        <f>'Chi tiet (card)'!C2799</f>
        <v>01662190299</v>
      </c>
      <c r="D2798" s="95">
        <f t="shared" si="88"/>
        <v>11</v>
      </c>
      <c r="E2798" s="95" t="str">
        <f t="shared" si="89"/>
        <v>01662190XXX</v>
      </c>
      <c r="F2798" s="6" t="str">
        <f>'Chi tiet (card)'!D2799</f>
        <v>Viettel</v>
      </c>
      <c r="G2798" s="11">
        <f>'Chi tiet (card)'!E2799</f>
        <v>50000</v>
      </c>
    </row>
    <row r="2799" spans="1:7" hidden="1" x14ac:dyDescent="0.2">
      <c r="A2799" s="31">
        <f>'Chi tiet (card)'!A2800</f>
        <v>43218</v>
      </c>
      <c r="B2799" s="31" t="str">
        <f>'Chi tiet (card)'!B2800</f>
        <v>28-04-2018 09:38</v>
      </c>
      <c r="C2799" s="31" t="str">
        <f>'Chi tiet (card)'!C2800</f>
        <v>01656363615</v>
      </c>
      <c r="D2799" s="95">
        <f t="shared" si="88"/>
        <v>11</v>
      </c>
      <c r="E2799" s="95" t="str">
        <f t="shared" si="89"/>
        <v>01656363XXX</v>
      </c>
      <c r="F2799" s="6" t="str">
        <f>'Chi tiet (card)'!D2800</f>
        <v>Viettel</v>
      </c>
      <c r="G2799" s="11">
        <f>'Chi tiet (card)'!E2800</f>
        <v>50000</v>
      </c>
    </row>
    <row r="2800" spans="1:7" hidden="1" x14ac:dyDescent="0.2">
      <c r="A2800" s="31">
        <f>'Chi tiet (card)'!A2801</f>
        <v>43218</v>
      </c>
      <c r="B2800" s="31" t="str">
        <f>'Chi tiet (card)'!B2801</f>
        <v>28-04-2018 09:35</v>
      </c>
      <c r="C2800" s="31" t="str">
        <f>'Chi tiet (card)'!C2801</f>
        <v>01262838977</v>
      </c>
      <c r="D2800" s="95">
        <f t="shared" si="88"/>
        <v>11</v>
      </c>
      <c r="E2800" s="95" t="str">
        <f t="shared" si="89"/>
        <v>01262838XXX</v>
      </c>
      <c r="F2800" s="6" t="str">
        <f>'Chi tiet (card)'!D2801</f>
        <v>Mobifone</v>
      </c>
      <c r="G2800" s="11">
        <f>'Chi tiet (card)'!E2801</f>
        <v>100000</v>
      </c>
    </row>
    <row r="2801" spans="1:7" hidden="1" x14ac:dyDescent="0.2">
      <c r="A2801" s="31">
        <f>'Chi tiet (card)'!A2802</f>
        <v>43218</v>
      </c>
      <c r="B2801" s="31" t="str">
        <f>'Chi tiet (card)'!B2802</f>
        <v>28-04-2018 09:34</v>
      </c>
      <c r="C2801" s="31" t="str">
        <f>'Chi tiet (card)'!C2802</f>
        <v>01649239835</v>
      </c>
      <c r="D2801" s="95">
        <f t="shared" si="88"/>
        <v>11</v>
      </c>
      <c r="E2801" s="95" t="str">
        <f t="shared" si="89"/>
        <v>01649239XXX</v>
      </c>
      <c r="F2801" s="6" t="str">
        <f>'Chi tiet (card)'!D2802</f>
        <v>Viettel</v>
      </c>
      <c r="G2801" s="11">
        <f>'Chi tiet (card)'!E2802</f>
        <v>50000</v>
      </c>
    </row>
    <row r="2802" spans="1:7" hidden="1" x14ac:dyDescent="0.2">
      <c r="A2802" s="31">
        <f>'Chi tiet (card)'!A2803</f>
        <v>43218</v>
      </c>
      <c r="B2802" s="31" t="str">
        <f>'Chi tiet (card)'!B2803</f>
        <v>28-04-2018 09:32</v>
      </c>
      <c r="C2802" s="31" t="str">
        <f>'Chi tiet (card)'!C2803</f>
        <v>0917019368</v>
      </c>
      <c r="D2802" s="95">
        <f t="shared" si="88"/>
        <v>10</v>
      </c>
      <c r="E2802" s="95" t="str">
        <f t="shared" si="89"/>
        <v>0917019XXX</v>
      </c>
      <c r="F2802" s="6" t="str">
        <f>'Chi tiet (card)'!D2803</f>
        <v>Vinaphone</v>
      </c>
      <c r="G2802" s="11">
        <f>'Chi tiet (card)'!E2803</f>
        <v>100000</v>
      </c>
    </row>
    <row r="2803" spans="1:7" hidden="1" x14ac:dyDescent="0.2">
      <c r="A2803" s="31">
        <f>'Chi tiet (card)'!A2804</f>
        <v>43218</v>
      </c>
      <c r="B2803" s="31" t="str">
        <f>'Chi tiet (card)'!B2804</f>
        <v>28-04-2018 09:29</v>
      </c>
      <c r="C2803" s="31" t="str">
        <f>'Chi tiet (card)'!C2804</f>
        <v>01634028929</v>
      </c>
      <c r="D2803" s="95">
        <f t="shared" si="88"/>
        <v>11</v>
      </c>
      <c r="E2803" s="95" t="str">
        <f t="shared" si="89"/>
        <v>01634028XXX</v>
      </c>
      <c r="F2803" s="6" t="str">
        <f>'Chi tiet (card)'!D2804</f>
        <v>Viettel</v>
      </c>
      <c r="G2803" s="11">
        <f>'Chi tiet (card)'!E2804</f>
        <v>50000</v>
      </c>
    </row>
    <row r="2804" spans="1:7" hidden="1" x14ac:dyDescent="0.2">
      <c r="A2804" s="31">
        <f>'Chi tiet (card)'!A2805</f>
        <v>43218</v>
      </c>
      <c r="B2804" s="31" t="str">
        <f>'Chi tiet (card)'!B2805</f>
        <v>28-04-2018 09:23</v>
      </c>
      <c r="C2804" s="31" t="str">
        <f>'Chi tiet (card)'!C2805</f>
        <v>0974164657</v>
      </c>
      <c r="D2804" s="95">
        <f t="shared" si="88"/>
        <v>10</v>
      </c>
      <c r="E2804" s="95" t="str">
        <f t="shared" si="89"/>
        <v>0974164XXX</v>
      </c>
      <c r="F2804" s="6" t="str">
        <f>'Chi tiet (card)'!D2805</f>
        <v>Viettel</v>
      </c>
      <c r="G2804" s="11">
        <f>'Chi tiet (card)'!E2805</f>
        <v>50000</v>
      </c>
    </row>
    <row r="2805" spans="1:7" hidden="1" x14ac:dyDescent="0.2">
      <c r="A2805" s="31">
        <f>'Chi tiet (card)'!A2806</f>
        <v>43218</v>
      </c>
      <c r="B2805" s="31" t="str">
        <f>'Chi tiet (card)'!B2806</f>
        <v>28-04-2018 09:22</v>
      </c>
      <c r="C2805" s="31" t="str">
        <f>'Chi tiet (card)'!C2806</f>
        <v>01686163181</v>
      </c>
      <c r="D2805" s="95">
        <f t="shared" si="88"/>
        <v>11</v>
      </c>
      <c r="E2805" s="95" t="str">
        <f t="shared" si="89"/>
        <v>01686163XXX</v>
      </c>
      <c r="F2805" s="6" t="str">
        <f>'Chi tiet (card)'!D2806</f>
        <v>Viettel</v>
      </c>
      <c r="G2805" s="11">
        <f>'Chi tiet (card)'!E2806</f>
        <v>50000</v>
      </c>
    </row>
    <row r="2806" spans="1:7" hidden="1" x14ac:dyDescent="0.2">
      <c r="A2806" s="31">
        <f>'Chi tiet (card)'!A2807</f>
        <v>43218</v>
      </c>
      <c r="B2806" s="31" t="str">
        <f>'Chi tiet (card)'!B2807</f>
        <v>28-04-2018 09:20</v>
      </c>
      <c r="C2806" s="31" t="str">
        <f>'Chi tiet (card)'!C2807</f>
        <v>01647481458</v>
      </c>
      <c r="D2806" s="95">
        <f t="shared" si="88"/>
        <v>11</v>
      </c>
      <c r="E2806" s="95" t="str">
        <f t="shared" si="89"/>
        <v>01647481XXX</v>
      </c>
      <c r="F2806" s="6" t="str">
        <f>'Chi tiet (card)'!D2807</f>
        <v>Viettel</v>
      </c>
      <c r="G2806" s="11">
        <f>'Chi tiet (card)'!E2807</f>
        <v>50000</v>
      </c>
    </row>
    <row r="2807" spans="1:7" hidden="1" x14ac:dyDescent="0.2">
      <c r="A2807" s="31">
        <f>'Chi tiet (card)'!A2808</f>
        <v>43218</v>
      </c>
      <c r="B2807" s="31" t="str">
        <f>'Chi tiet (card)'!B2808</f>
        <v>28-04-2018 09:19</v>
      </c>
      <c r="C2807" s="31" t="str">
        <f>'Chi tiet (card)'!C2808</f>
        <v>01212684393</v>
      </c>
      <c r="D2807" s="95">
        <f t="shared" si="88"/>
        <v>11</v>
      </c>
      <c r="E2807" s="95" t="str">
        <f t="shared" si="89"/>
        <v>01212684XXX</v>
      </c>
      <c r="F2807" s="6" t="str">
        <f>'Chi tiet (card)'!D2808</f>
        <v>Mobifone</v>
      </c>
      <c r="G2807" s="11">
        <f>'Chi tiet (card)'!E2808</f>
        <v>50000</v>
      </c>
    </row>
    <row r="2808" spans="1:7" hidden="1" x14ac:dyDescent="0.2">
      <c r="A2808" s="31">
        <f>'Chi tiet (card)'!A2809</f>
        <v>43218</v>
      </c>
      <c r="B2808" s="31" t="str">
        <f>'Chi tiet (card)'!B2809</f>
        <v>28-04-2018 09:19</v>
      </c>
      <c r="C2808" s="31" t="str">
        <f>'Chi tiet (card)'!C2809</f>
        <v>01655229643</v>
      </c>
      <c r="D2808" s="95">
        <f t="shared" si="88"/>
        <v>11</v>
      </c>
      <c r="E2808" s="95" t="str">
        <f t="shared" si="89"/>
        <v>01655229XXX</v>
      </c>
      <c r="F2808" s="6" t="str">
        <f>'Chi tiet (card)'!D2809</f>
        <v>Viettel</v>
      </c>
      <c r="G2808" s="11">
        <f>'Chi tiet (card)'!E2809</f>
        <v>100000</v>
      </c>
    </row>
    <row r="2809" spans="1:7" hidden="1" x14ac:dyDescent="0.2">
      <c r="A2809" s="31">
        <f>'Chi tiet (card)'!A2810</f>
        <v>43218</v>
      </c>
      <c r="B2809" s="31" t="str">
        <f>'Chi tiet (card)'!B2810</f>
        <v>28-04-2018 09:18</v>
      </c>
      <c r="C2809" s="31" t="str">
        <f>'Chi tiet (card)'!C2810</f>
        <v>0907573738</v>
      </c>
      <c r="D2809" s="95">
        <f t="shared" si="88"/>
        <v>10</v>
      </c>
      <c r="E2809" s="95" t="str">
        <f t="shared" si="89"/>
        <v>0907573XXX</v>
      </c>
      <c r="F2809" s="6" t="str">
        <f>'Chi tiet (card)'!D2810</f>
        <v>Mobifone</v>
      </c>
      <c r="G2809" s="11">
        <f>'Chi tiet (card)'!E2810</f>
        <v>50000</v>
      </c>
    </row>
    <row r="2810" spans="1:7" hidden="1" x14ac:dyDescent="0.2">
      <c r="A2810" s="31">
        <f>'Chi tiet (card)'!A2811</f>
        <v>43218</v>
      </c>
      <c r="B2810" s="31" t="str">
        <f>'Chi tiet (card)'!B2811</f>
        <v>28-04-2018 09:18</v>
      </c>
      <c r="C2810" s="31" t="str">
        <f>'Chi tiet (card)'!C2811</f>
        <v>0967541810</v>
      </c>
      <c r="D2810" s="95">
        <f t="shared" si="88"/>
        <v>10</v>
      </c>
      <c r="E2810" s="95" t="str">
        <f t="shared" si="89"/>
        <v>0967541XXX</v>
      </c>
      <c r="F2810" s="6" t="str">
        <f>'Chi tiet (card)'!D2811</f>
        <v>Viettel</v>
      </c>
      <c r="G2810" s="11">
        <f>'Chi tiet (card)'!E2811</f>
        <v>100000</v>
      </c>
    </row>
    <row r="2811" spans="1:7" hidden="1" x14ac:dyDescent="0.2">
      <c r="A2811" s="31">
        <f>'Chi tiet (card)'!A2812</f>
        <v>43218</v>
      </c>
      <c r="B2811" s="31" t="str">
        <f>'Chi tiet (card)'!B2812</f>
        <v>28-04-2018 09:16</v>
      </c>
      <c r="C2811" s="31" t="str">
        <f>'Chi tiet (card)'!C2812</f>
        <v>01678501893</v>
      </c>
      <c r="D2811" s="95">
        <f t="shared" si="88"/>
        <v>11</v>
      </c>
      <c r="E2811" s="95" t="str">
        <f t="shared" si="89"/>
        <v>01678501XXX</v>
      </c>
      <c r="F2811" s="6" t="str">
        <f>'Chi tiet (card)'!D2812</f>
        <v>Viettel</v>
      </c>
      <c r="G2811" s="11">
        <f>'Chi tiet (card)'!E2812</f>
        <v>50000</v>
      </c>
    </row>
    <row r="2812" spans="1:7" hidden="1" x14ac:dyDescent="0.2">
      <c r="A2812" s="31">
        <f>'Chi tiet (card)'!A2813</f>
        <v>43218</v>
      </c>
      <c r="B2812" s="31" t="str">
        <f>'Chi tiet (card)'!B2813</f>
        <v>28-04-2018 09:14</v>
      </c>
      <c r="C2812" s="31" t="str">
        <f>'Chi tiet (card)'!C2813</f>
        <v>01633063524</v>
      </c>
      <c r="D2812" s="95">
        <f t="shared" si="88"/>
        <v>11</v>
      </c>
      <c r="E2812" s="95" t="str">
        <f t="shared" si="89"/>
        <v>01633063XXX</v>
      </c>
      <c r="F2812" s="6" t="str">
        <f>'Chi tiet (card)'!D2813</f>
        <v>Viettel</v>
      </c>
      <c r="G2812" s="11">
        <f>'Chi tiet (card)'!E2813</f>
        <v>50000</v>
      </c>
    </row>
    <row r="2813" spans="1:7" hidden="1" x14ac:dyDescent="0.2">
      <c r="A2813" s="31">
        <f>'Chi tiet (card)'!A2814</f>
        <v>43218</v>
      </c>
      <c r="B2813" s="31" t="str">
        <f>'Chi tiet (card)'!B2814</f>
        <v>28-04-2018 09:13</v>
      </c>
      <c r="C2813" s="31" t="str">
        <f>'Chi tiet (card)'!C2814</f>
        <v>0976803030</v>
      </c>
      <c r="D2813" s="95">
        <f t="shared" si="88"/>
        <v>10</v>
      </c>
      <c r="E2813" s="95" t="str">
        <f t="shared" si="89"/>
        <v>0976803XXX</v>
      </c>
      <c r="F2813" s="6" t="str">
        <f>'Chi tiet (card)'!D2814</f>
        <v>Viettel</v>
      </c>
      <c r="G2813" s="11">
        <f>'Chi tiet (card)'!E2814</f>
        <v>50000</v>
      </c>
    </row>
    <row r="2814" spans="1:7" hidden="1" x14ac:dyDescent="0.2">
      <c r="A2814" s="31">
        <f>'Chi tiet (card)'!A2815</f>
        <v>43218</v>
      </c>
      <c r="B2814" s="31" t="str">
        <f>'Chi tiet (card)'!B2815</f>
        <v>28-04-2018 09:11</v>
      </c>
      <c r="C2814" s="31" t="str">
        <f>'Chi tiet (card)'!C2815</f>
        <v>01267145357</v>
      </c>
      <c r="D2814" s="95">
        <f t="shared" si="88"/>
        <v>11</v>
      </c>
      <c r="E2814" s="95" t="str">
        <f t="shared" si="89"/>
        <v>01267145XXX</v>
      </c>
      <c r="F2814" s="6" t="str">
        <f>'Chi tiet (card)'!D2815</f>
        <v>Mobifone</v>
      </c>
      <c r="G2814" s="11">
        <f>'Chi tiet (card)'!E2815</f>
        <v>100000</v>
      </c>
    </row>
    <row r="2815" spans="1:7" hidden="1" x14ac:dyDescent="0.2">
      <c r="A2815" s="31">
        <f>'Chi tiet (card)'!A2816</f>
        <v>43218</v>
      </c>
      <c r="B2815" s="31" t="str">
        <f>'Chi tiet (card)'!B2816</f>
        <v>28-04-2018 09:06</v>
      </c>
      <c r="C2815" s="31" t="str">
        <f>'Chi tiet (card)'!C2816</f>
        <v>0914671128</v>
      </c>
      <c r="D2815" s="95">
        <f t="shared" si="88"/>
        <v>10</v>
      </c>
      <c r="E2815" s="95" t="str">
        <f t="shared" si="89"/>
        <v>0914671XXX</v>
      </c>
      <c r="F2815" s="6" t="str">
        <f>'Chi tiet (card)'!D2816</f>
        <v>Vinaphone</v>
      </c>
      <c r="G2815" s="11">
        <f>'Chi tiet (card)'!E2816</f>
        <v>100000</v>
      </c>
    </row>
    <row r="2816" spans="1:7" hidden="1" x14ac:dyDescent="0.2">
      <c r="A2816" s="31">
        <f>'Chi tiet (card)'!A2817</f>
        <v>43218</v>
      </c>
      <c r="B2816" s="31" t="str">
        <f>'Chi tiet (card)'!B2817</f>
        <v>28-04-2018 09:00</v>
      </c>
      <c r="C2816" s="31" t="str">
        <f>'Chi tiet (card)'!C2817</f>
        <v>0898817608</v>
      </c>
      <c r="D2816" s="95">
        <f t="shared" si="88"/>
        <v>10</v>
      </c>
      <c r="E2816" s="95" t="str">
        <f t="shared" si="89"/>
        <v>0898817XXX</v>
      </c>
      <c r="F2816" s="6" t="str">
        <f>'Chi tiet (card)'!D2817</f>
        <v>Mobifone</v>
      </c>
      <c r="G2816" s="11">
        <f>'Chi tiet (card)'!E2817</f>
        <v>50000</v>
      </c>
    </row>
    <row r="2817" spans="1:7" hidden="1" x14ac:dyDescent="0.2">
      <c r="A2817" s="31">
        <f>'Chi tiet (card)'!A2818</f>
        <v>43218</v>
      </c>
      <c r="B2817" s="31" t="str">
        <f>'Chi tiet (card)'!B2818</f>
        <v>28-04-2018 08:58</v>
      </c>
      <c r="C2817" s="31" t="str">
        <f>'Chi tiet (card)'!C2818</f>
        <v>0968371951</v>
      </c>
      <c r="D2817" s="95">
        <f t="shared" si="88"/>
        <v>10</v>
      </c>
      <c r="E2817" s="95" t="str">
        <f t="shared" si="89"/>
        <v>0968371XXX</v>
      </c>
      <c r="F2817" s="6" t="str">
        <f>'Chi tiet (card)'!D2818</f>
        <v>Viettel</v>
      </c>
      <c r="G2817" s="11">
        <f>'Chi tiet (card)'!E2818</f>
        <v>100000</v>
      </c>
    </row>
    <row r="2818" spans="1:7" hidden="1" x14ac:dyDescent="0.2">
      <c r="A2818" s="31">
        <f>'Chi tiet (card)'!A2819</f>
        <v>43218</v>
      </c>
      <c r="B2818" s="31" t="str">
        <f>'Chi tiet (card)'!B2819</f>
        <v>28-04-2018 08:56</v>
      </c>
      <c r="C2818" s="31" t="str">
        <f>'Chi tiet (card)'!C2819</f>
        <v>01218072279</v>
      </c>
      <c r="D2818" s="95">
        <f t="shared" si="88"/>
        <v>11</v>
      </c>
      <c r="E2818" s="95" t="str">
        <f t="shared" si="89"/>
        <v>01218072XXX</v>
      </c>
      <c r="F2818" s="6" t="str">
        <f>'Chi tiet (card)'!D2819</f>
        <v>Mobifone</v>
      </c>
      <c r="G2818" s="11">
        <f>'Chi tiet (card)'!E2819</f>
        <v>50000</v>
      </c>
    </row>
    <row r="2819" spans="1:7" hidden="1" x14ac:dyDescent="0.2">
      <c r="A2819" s="31">
        <f>'Chi tiet (card)'!A2820</f>
        <v>43218</v>
      </c>
      <c r="B2819" s="31" t="str">
        <f>'Chi tiet (card)'!B2820</f>
        <v>28-04-2018 08:55</v>
      </c>
      <c r="C2819" s="31" t="str">
        <f>'Chi tiet (card)'!C2820</f>
        <v>0936928072</v>
      </c>
      <c r="D2819" s="95">
        <f t="shared" si="88"/>
        <v>10</v>
      </c>
      <c r="E2819" s="95" t="str">
        <f t="shared" si="89"/>
        <v>0936928XXX</v>
      </c>
      <c r="F2819" s="6" t="str">
        <f>'Chi tiet (card)'!D2820</f>
        <v>Mobifone</v>
      </c>
      <c r="G2819" s="11">
        <f>'Chi tiet (card)'!E2820</f>
        <v>50000</v>
      </c>
    </row>
    <row r="2820" spans="1:7" hidden="1" x14ac:dyDescent="0.2">
      <c r="A2820" s="31">
        <f>'Chi tiet (card)'!A2821</f>
        <v>43218</v>
      </c>
      <c r="B2820" s="31" t="str">
        <f>'Chi tiet (card)'!B2821</f>
        <v>28-04-2018 08:53</v>
      </c>
      <c r="C2820" s="31" t="str">
        <f>'Chi tiet (card)'!C2821</f>
        <v>0986491138</v>
      </c>
      <c r="D2820" s="95">
        <f t="shared" si="88"/>
        <v>10</v>
      </c>
      <c r="E2820" s="95" t="str">
        <f t="shared" si="89"/>
        <v>0986491XXX</v>
      </c>
      <c r="F2820" s="6" t="str">
        <f>'Chi tiet (card)'!D2821</f>
        <v>Viettel</v>
      </c>
      <c r="G2820" s="11">
        <f>'Chi tiet (card)'!E2821</f>
        <v>100000</v>
      </c>
    </row>
    <row r="2821" spans="1:7" hidden="1" x14ac:dyDescent="0.2">
      <c r="A2821" s="31">
        <f>'Chi tiet (card)'!A2822</f>
        <v>43218</v>
      </c>
      <c r="B2821" s="31" t="str">
        <f>'Chi tiet (card)'!B2822</f>
        <v>28-04-2018 08:49</v>
      </c>
      <c r="C2821" s="31" t="str">
        <f>'Chi tiet (card)'!C2822</f>
        <v>01208866554</v>
      </c>
      <c r="D2821" s="95">
        <f t="shared" si="88"/>
        <v>11</v>
      </c>
      <c r="E2821" s="95" t="str">
        <f t="shared" si="89"/>
        <v>01208866XXX</v>
      </c>
      <c r="F2821" s="6" t="str">
        <f>'Chi tiet (card)'!D2822</f>
        <v>Mobifone</v>
      </c>
      <c r="G2821" s="11">
        <f>'Chi tiet (card)'!E2822</f>
        <v>50000</v>
      </c>
    </row>
    <row r="2822" spans="1:7" hidden="1" x14ac:dyDescent="0.2">
      <c r="A2822" s="31">
        <f>'Chi tiet (card)'!A2823</f>
        <v>43218</v>
      </c>
      <c r="B2822" s="31" t="str">
        <f>'Chi tiet (card)'!B2823</f>
        <v>28-04-2018 08:48</v>
      </c>
      <c r="C2822" s="31" t="str">
        <f>'Chi tiet (card)'!C2823</f>
        <v>0938362183</v>
      </c>
      <c r="D2822" s="95">
        <f t="shared" si="88"/>
        <v>10</v>
      </c>
      <c r="E2822" s="95" t="str">
        <f t="shared" si="89"/>
        <v>0938362XXX</v>
      </c>
      <c r="F2822" s="6" t="str">
        <f>'Chi tiet (card)'!D2823</f>
        <v>Mobifone</v>
      </c>
      <c r="G2822" s="11">
        <f>'Chi tiet (card)'!E2823</f>
        <v>50000</v>
      </c>
    </row>
    <row r="2823" spans="1:7" hidden="1" x14ac:dyDescent="0.2">
      <c r="A2823" s="31">
        <f>'Chi tiet (card)'!A2824</f>
        <v>43218</v>
      </c>
      <c r="B2823" s="31" t="str">
        <f>'Chi tiet (card)'!B2824</f>
        <v>28-04-2018 08:44</v>
      </c>
      <c r="C2823" s="31" t="str">
        <f>'Chi tiet (card)'!C2824</f>
        <v>0963208945</v>
      </c>
      <c r="D2823" s="95">
        <f t="shared" si="88"/>
        <v>10</v>
      </c>
      <c r="E2823" s="95" t="str">
        <f t="shared" si="89"/>
        <v>0963208XXX</v>
      </c>
      <c r="F2823" s="6" t="str">
        <f>'Chi tiet (card)'!D2824</f>
        <v>Viettel</v>
      </c>
      <c r="G2823" s="11">
        <f>'Chi tiet (card)'!E2824</f>
        <v>100000</v>
      </c>
    </row>
    <row r="2824" spans="1:7" hidden="1" x14ac:dyDescent="0.2">
      <c r="A2824" s="31">
        <f>'Chi tiet (card)'!A2825</f>
        <v>43218</v>
      </c>
      <c r="B2824" s="31" t="str">
        <f>'Chi tiet (card)'!B2825</f>
        <v>28-04-2018 08:44</v>
      </c>
      <c r="C2824" s="31" t="str">
        <f>'Chi tiet (card)'!C2825</f>
        <v>0969316989</v>
      </c>
      <c r="D2824" s="95">
        <f t="shared" si="88"/>
        <v>10</v>
      </c>
      <c r="E2824" s="95" t="str">
        <f t="shared" si="89"/>
        <v>0969316XXX</v>
      </c>
      <c r="F2824" s="6" t="str">
        <f>'Chi tiet (card)'!D2825</f>
        <v>Viettel</v>
      </c>
      <c r="G2824" s="11">
        <f>'Chi tiet (card)'!E2825</f>
        <v>100000</v>
      </c>
    </row>
    <row r="2825" spans="1:7" hidden="1" x14ac:dyDescent="0.2">
      <c r="A2825" s="31">
        <f>'Chi tiet (card)'!A2826</f>
        <v>43218</v>
      </c>
      <c r="B2825" s="31" t="str">
        <f>'Chi tiet (card)'!B2826</f>
        <v>28-04-2018 08:42</v>
      </c>
      <c r="C2825" s="31" t="str">
        <f>'Chi tiet (card)'!C2826</f>
        <v>01644709391</v>
      </c>
      <c r="D2825" s="95">
        <f t="shared" si="88"/>
        <v>11</v>
      </c>
      <c r="E2825" s="95" t="str">
        <f t="shared" si="89"/>
        <v>01644709XXX</v>
      </c>
      <c r="F2825" s="6" t="str">
        <f>'Chi tiet (card)'!D2826</f>
        <v>Viettel</v>
      </c>
      <c r="G2825" s="11">
        <f>'Chi tiet (card)'!E2826</f>
        <v>50000</v>
      </c>
    </row>
    <row r="2826" spans="1:7" hidden="1" x14ac:dyDescent="0.2">
      <c r="A2826" s="31">
        <f>'Chi tiet (card)'!A2827</f>
        <v>43218</v>
      </c>
      <c r="B2826" s="31" t="str">
        <f>'Chi tiet (card)'!B2827</f>
        <v>28-04-2018 08:39</v>
      </c>
      <c r="C2826" s="31" t="str">
        <f>'Chi tiet (card)'!C2827</f>
        <v>01257113518</v>
      </c>
      <c r="D2826" s="95">
        <f t="shared" si="88"/>
        <v>11</v>
      </c>
      <c r="E2826" s="95" t="str">
        <f t="shared" si="89"/>
        <v>01257113XXX</v>
      </c>
      <c r="F2826" s="6" t="str">
        <f>'Chi tiet (card)'!D2827</f>
        <v>Vinaphone</v>
      </c>
      <c r="G2826" s="11">
        <f>'Chi tiet (card)'!E2827</f>
        <v>100000</v>
      </c>
    </row>
    <row r="2827" spans="1:7" hidden="1" x14ac:dyDescent="0.2">
      <c r="A2827" s="31">
        <f>'Chi tiet (card)'!A2828</f>
        <v>43218</v>
      </c>
      <c r="B2827" s="31" t="str">
        <f>'Chi tiet (card)'!B2828</f>
        <v>28-04-2018 08:38</v>
      </c>
      <c r="C2827" s="31" t="str">
        <f>'Chi tiet (card)'!C2828</f>
        <v>01219565993</v>
      </c>
      <c r="D2827" s="95">
        <f t="shared" si="88"/>
        <v>11</v>
      </c>
      <c r="E2827" s="95" t="str">
        <f t="shared" si="89"/>
        <v>01219565XXX</v>
      </c>
      <c r="F2827" s="6" t="str">
        <f>'Chi tiet (card)'!D2828</f>
        <v>Mobifone</v>
      </c>
      <c r="G2827" s="11">
        <f>'Chi tiet (card)'!E2828</f>
        <v>100000</v>
      </c>
    </row>
    <row r="2828" spans="1:7" hidden="1" x14ac:dyDescent="0.2">
      <c r="A2828" s="31">
        <f>'Chi tiet (card)'!A2829</f>
        <v>43218</v>
      </c>
      <c r="B2828" s="31" t="str">
        <f>'Chi tiet (card)'!B2829</f>
        <v>28-04-2018 08:34</v>
      </c>
      <c r="C2828" s="31" t="str">
        <f>'Chi tiet (card)'!C2829</f>
        <v>0946429036</v>
      </c>
      <c r="D2828" s="95">
        <f t="shared" ref="D2828:D2891" si="90">LEN(C2828)</f>
        <v>10</v>
      </c>
      <c r="E2828" s="95" t="str">
        <f t="shared" ref="E2828:E2891" si="91">IF(D2828=11,LEFT(C2828,8)&amp;"XXX",LEFT(C2828,7)&amp;"XXX")</f>
        <v>0946429XXX</v>
      </c>
      <c r="F2828" s="6" t="str">
        <f>'Chi tiet (card)'!D2829</f>
        <v>Vinaphone</v>
      </c>
      <c r="G2828" s="11">
        <f>'Chi tiet (card)'!E2829</f>
        <v>100000</v>
      </c>
    </row>
    <row r="2829" spans="1:7" hidden="1" x14ac:dyDescent="0.2">
      <c r="A2829" s="31">
        <f>'Chi tiet (card)'!A2830</f>
        <v>43218</v>
      </c>
      <c r="B2829" s="31" t="str">
        <f>'Chi tiet (card)'!B2830</f>
        <v>28-04-2018 08:31</v>
      </c>
      <c r="C2829" s="31" t="str">
        <f>'Chi tiet (card)'!C2830</f>
        <v>0979440866</v>
      </c>
      <c r="D2829" s="95">
        <f t="shared" si="90"/>
        <v>10</v>
      </c>
      <c r="E2829" s="95" t="str">
        <f t="shared" si="91"/>
        <v>0979440XXX</v>
      </c>
      <c r="F2829" s="6" t="str">
        <f>'Chi tiet (card)'!D2830</f>
        <v>Viettel</v>
      </c>
      <c r="G2829" s="11">
        <f>'Chi tiet (card)'!E2830</f>
        <v>50000</v>
      </c>
    </row>
    <row r="2830" spans="1:7" hidden="1" x14ac:dyDescent="0.2">
      <c r="A2830" s="31">
        <f>'Chi tiet (card)'!A2831</f>
        <v>43218</v>
      </c>
      <c r="B2830" s="31" t="str">
        <f>'Chi tiet (card)'!B2831</f>
        <v>28-04-2018 08:19</v>
      </c>
      <c r="C2830" s="31" t="str">
        <f>'Chi tiet (card)'!C2831</f>
        <v>0989944019</v>
      </c>
      <c r="D2830" s="95">
        <f t="shared" si="90"/>
        <v>10</v>
      </c>
      <c r="E2830" s="95" t="str">
        <f t="shared" si="91"/>
        <v>0989944XXX</v>
      </c>
      <c r="F2830" s="6" t="str">
        <f>'Chi tiet (card)'!D2831</f>
        <v>Viettel</v>
      </c>
      <c r="G2830" s="11">
        <f>'Chi tiet (card)'!E2831</f>
        <v>50000</v>
      </c>
    </row>
    <row r="2831" spans="1:7" hidden="1" x14ac:dyDescent="0.2">
      <c r="A2831" s="31">
        <f>'Chi tiet (card)'!A2832</f>
        <v>43218</v>
      </c>
      <c r="B2831" s="31" t="str">
        <f>'Chi tiet (card)'!B2832</f>
        <v>28-04-2018 08:18</v>
      </c>
      <c r="C2831" s="31" t="str">
        <f>'Chi tiet (card)'!C2832</f>
        <v>01694725822</v>
      </c>
      <c r="D2831" s="95">
        <f t="shared" si="90"/>
        <v>11</v>
      </c>
      <c r="E2831" s="95" t="str">
        <f t="shared" si="91"/>
        <v>01694725XXX</v>
      </c>
      <c r="F2831" s="6" t="str">
        <f>'Chi tiet (card)'!D2832</f>
        <v>Viettel</v>
      </c>
      <c r="G2831" s="11">
        <f>'Chi tiet (card)'!E2832</f>
        <v>50000</v>
      </c>
    </row>
    <row r="2832" spans="1:7" hidden="1" x14ac:dyDescent="0.2">
      <c r="A2832" s="31">
        <f>'Chi tiet (card)'!A2833</f>
        <v>43218</v>
      </c>
      <c r="B2832" s="31" t="str">
        <f>'Chi tiet (card)'!B2833</f>
        <v>28-04-2018 08:17</v>
      </c>
      <c r="C2832" s="31" t="str">
        <f>'Chi tiet (card)'!C2833</f>
        <v>01685078743</v>
      </c>
      <c r="D2832" s="95">
        <f t="shared" si="90"/>
        <v>11</v>
      </c>
      <c r="E2832" s="95" t="str">
        <f t="shared" si="91"/>
        <v>01685078XXX</v>
      </c>
      <c r="F2832" s="6" t="str">
        <f>'Chi tiet (card)'!D2833</f>
        <v>Viettel</v>
      </c>
      <c r="G2832" s="11">
        <f>'Chi tiet (card)'!E2833</f>
        <v>50000</v>
      </c>
    </row>
    <row r="2833" spans="1:7" hidden="1" x14ac:dyDescent="0.2">
      <c r="A2833" s="31">
        <f>'Chi tiet (card)'!A2834</f>
        <v>43218</v>
      </c>
      <c r="B2833" s="31" t="str">
        <f>'Chi tiet (card)'!B2834</f>
        <v>28-04-2018 08:00</v>
      </c>
      <c r="C2833" s="31" t="str">
        <f>'Chi tiet (card)'!C2834</f>
        <v>01676326205</v>
      </c>
      <c r="D2833" s="95">
        <f t="shared" si="90"/>
        <v>11</v>
      </c>
      <c r="E2833" s="95" t="str">
        <f t="shared" si="91"/>
        <v>01676326XXX</v>
      </c>
      <c r="F2833" s="6" t="str">
        <f>'Chi tiet (card)'!D2834</f>
        <v>Viettel</v>
      </c>
      <c r="G2833" s="11">
        <f>'Chi tiet (card)'!E2834</f>
        <v>50000</v>
      </c>
    </row>
    <row r="2834" spans="1:7" hidden="1" x14ac:dyDescent="0.2">
      <c r="A2834" s="31">
        <f>'Chi tiet (card)'!A2835</f>
        <v>43218</v>
      </c>
      <c r="B2834" s="31" t="str">
        <f>'Chi tiet (card)'!B2835</f>
        <v>28-04-2018 08:00</v>
      </c>
      <c r="C2834" s="31" t="str">
        <f>'Chi tiet (card)'!C2835</f>
        <v>0978523094</v>
      </c>
      <c r="D2834" s="95">
        <f t="shared" si="90"/>
        <v>10</v>
      </c>
      <c r="E2834" s="95" t="str">
        <f t="shared" si="91"/>
        <v>0978523XXX</v>
      </c>
      <c r="F2834" s="6" t="str">
        <f>'Chi tiet (card)'!D2835</f>
        <v>Viettel</v>
      </c>
      <c r="G2834" s="11">
        <f>'Chi tiet (card)'!E2835</f>
        <v>50000</v>
      </c>
    </row>
    <row r="2835" spans="1:7" hidden="1" x14ac:dyDescent="0.2">
      <c r="A2835" s="31">
        <f>'Chi tiet (card)'!A2836</f>
        <v>43218</v>
      </c>
      <c r="B2835" s="31" t="str">
        <f>'Chi tiet (card)'!B2836</f>
        <v>28-04-2018 07:57</v>
      </c>
      <c r="C2835" s="31" t="str">
        <f>'Chi tiet (card)'!C2836</f>
        <v>01687969408</v>
      </c>
      <c r="D2835" s="95">
        <f t="shared" si="90"/>
        <v>11</v>
      </c>
      <c r="E2835" s="95" t="str">
        <f t="shared" si="91"/>
        <v>01687969XXX</v>
      </c>
      <c r="F2835" s="6" t="str">
        <f>'Chi tiet (card)'!D2836</f>
        <v>Viettel</v>
      </c>
      <c r="G2835" s="11">
        <f>'Chi tiet (card)'!E2836</f>
        <v>100000</v>
      </c>
    </row>
    <row r="2836" spans="1:7" hidden="1" x14ac:dyDescent="0.2">
      <c r="A2836" s="31">
        <f>'Chi tiet (card)'!A2837</f>
        <v>43218</v>
      </c>
      <c r="B2836" s="31" t="str">
        <f>'Chi tiet (card)'!B2837</f>
        <v>28-04-2018 07:51</v>
      </c>
      <c r="C2836" s="31" t="str">
        <f>'Chi tiet (card)'!C2837</f>
        <v>01646332636</v>
      </c>
      <c r="D2836" s="95">
        <f t="shared" si="90"/>
        <v>11</v>
      </c>
      <c r="E2836" s="95" t="str">
        <f t="shared" si="91"/>
        <v>01646332XXX</v>
      </c>
      <c r="F2836" s="6" t="str">
        <f>'Chi tiet (card)'!D2837</f>
        <v>Viettel</v>
      </c>
      <c r="G2836" s="11">
        <f>'Chi tiet (card)'!E2837</f>
        <v>50000</v>
      </c>
    </row>
    <row r="2837" spans="1:7" hidden="1" x14ac:dyDescent="0.2">
      <c r="A2837" s="31">
        <f>'Chi tiet (card)'!A2838</f>
        <v>43218</v>
      </c>
      <c r="B2837" s="31" t="str">
        <f>'Chi tiet (card)'!B2838</f>
        <v>28-04-2018 07:50</v>
      </c>
      <c r="C2837" s="31" t="str">
        <f>'Chi tiet (card)'!C2838</f>
        <v>01689894687</v>
      </c>
      <c r="D2837" s="95">
        <f t="shared" si="90"/>
        <v>11</v>
      </c>
      <c r="E2837" s="95" t="str">
        <f t="shared" si="91"/>
        <v>01689894XXX</v>
      </c>
      <c r="F2837" s="6" t="str">
        <f>'Chi tiet (card)'!D2838</f>
        <v>Viettel</v>
      </c>
      <c r="G2837" s="11">
        <f>'Chi tiet (card)'!E2838</f>
        <v>50000</v>
      </c>
    </row>
    <row r="2838" spans="1:7" hidden="1" x14ac:dyDescent="0.2">
      <c r="A2838" s="31">
        <f>'Chi tiet (card)'!A2839</f>
        <v>43218</v>
      </c>
      <c r="B2838" s="31" t="str">
        <f>'Chi tiet (card)'!B2839</f>
        <v>28-04-2018 07:49</v>
      </c>
      <c r="C2838" s="31" t="str">
        <f>'Chi tiet (card)'!C2839</f>
        <v>0965850881</v>
      </c>
      <c r="D2838" s="95">
        <f t="shared" si="90"/>
        <v>10</v>
      </c>
      <c r="E2838" s="95" t="str">
        <f t="shared" si="91"/>
        <v>0965850XXX</v>
      </c>
      <c r="F2838" s="6" t="str">
        <f>'Chi tiet (card)'!D2839</f>
        <v>Viettel</v>
      </c>
      <c r="G2838" s="11">
        <f>'Chi tiet (card)'!E2839</f>
        <v>100000</v>
      </c>
    </row>
    <row r="2839" spans="1:7" hidden="1" x14ac:dyDescent="0.2">
      <c r="A2839" s="31">
        <f>'Chi tiet (card)'!A2840</f>
        <v>43218</v>
      </c>
      <c r="B2839" s="31" t="str">
        <f>'Chi tiet (card)'!B2840</f>
        <v>28-04-2018 07:47</v>
      </c>
      <c r="C2839" s="31" t="str">
        <f>'Chi tiet (card)'!C2840</f>
        <v>0901232371</v>
      </c>
      <c r="D2839" s="95">
        <f t="shared" si="90"/>
        <v>10</v>
      </c>
      <c r="E2839" s="95" t="str">
        <f t="shared" si="91"/>
        <v>0901232XXX</v>
      </c>
      <c r="F2839" s="6" t="str">
        <f>'Chi tiet (card)'!D2840</f>
        <v>Mobifone</v>
      </c>
      <c r="G2839" s="11">
        <f>'Chi tiet (card)'!E2840</f>
        <v>50000</v>
      </c>
    </row>
    <row r="2840" spans="1:7" hidden="1" x14ac:dyDescent="0.2">
      <c r="A2840" s="31">
        <f>'Chi tiet (card)'!A2841</f>
        <v>43218</v>
      </c>
      <c r="B2840" s="31" t="str">
        <f>'Chi tiet (card)'!B2841</f>
        <v>28-04-2018 07:44</v>
      </c>
      <c r="C2840" s="31" t="str">
        <f>'Chi tiet (card)'!C2841</f>
        <v>01642181967</v>
      </c>
      <c r="D2840" s="95">
        <f t="shared" si="90"/>
        <v>11</v>
      </c>
      <c r="E2840" s="95" t="str">
        <f t="shared" si="91"/>
        <v>01642181XXX</v>
      </c>
      <c r="F2840" s="6" t="str">
        <f>'Chi tiet (card)'!D2841</f>
        <v>Viettel</v>
      </c>
      <c r="G2840" s="11">
        <f>'Chi tiet (card)'!E2841</f>
        <v>100000</v>
      </c>
    </row>
    <row r="2841" spans="1:7" hidden="1" x14ac:dyDescent="0.2">
      <c r="A2841" s="31">
        <f>'Chi tiet (card)'!A2842</f>
        <v>43218</v>
      </c>
      <c r="B2841" s="31" t="str">
        <f>'Chi tiet (card)'!B2842</f>
        <v>28-04-2018 07:44</v>
      </c>
      <c r="C2841" s="31" t="str">
        <f>'Chi tiet (card)'!C2842</f>
        <v>0975584150</v>
      </c>
      <c r="D2841" s="95">
        <f t="shared" si="90"/>
        <v>10</v>
      </c>
      <c r="E2841" s="95" t="str">
        <f t="shared" si="91"/>
        <v>0975584XXX</v>
      </c>
      <c r="F2841" s="6" t="str">
        <f>'Chi tiet (card)'!D2842</f>
        <v>Viettel</v>
      </c>
      <c r="G2841" s="11">
        <f>'Chi tiet (card)'!E2842</f>
        <v>50000</v>
      </c>
    </row>
    <row r="2842" spans="1:7" hidden="1" x14ac:dyDescent="0.2">
      <c r="A2842" s="31">
        <f>'Chi tiet (card)'!A2843</f>
        <v>43218</v>
      </c>
      <c r="B2842" s="31" t="str">
        <f>'Chi tiet (card)'!B2843</f>
        <v>28-04-2018 07:39</v>
      </c>
      <c r="C2842" s="31" t="str">
        <f>'Chi tiet (card)'!C2843</f>
        <v>01673707931</v>
      </c>
      <c r="D2842" s="95">
        <f t="shared" si="90"/>
        <v>11</v>
      </c>
      <c r="E2842" s="95" t="str">
        <f t="shared" si="91"/>
        <v>01673707XXX</v>
      </c>
      <c r="F2842" s="6" t="str">
        <f>'Chi tiet (card)'!D2843</f>
        <v>Viettel</v>
      </c>
      <c r="G2842" s="11">
        <f>'Chi tiet (card)'!E2843</f>
        <v>50000</v>
      </c>
    </row>
    <row r="2843" spans="1:7" hidden="1" x14ac:dyDescent="0.2">
      <c r="A2843" s="31">
        <f>'Chi tiet (card)'!A2844</f>
        <v>43218</v>
      </c>
      <c r="B2843" s="31" t="str">
        <f>'Chi tiet (card)'!B2844</f>
        <v>28-04-2018 07:36</v>
      </c>
      <c r="C2843" s="31" t="str">
        <f>'Chi tiet (card)'!C2844</f>
        <v>0869816917</v>
      </c>
      <c r="D2843" s="95">
        <f t="shared" si="90"/>
        <v>10</v>
      </c>
      <c r="E2843" s="95" t="str">
        <f t="shared" si="91"/>
        <v>0869816XXX</v>
      </c>
      <c r="F2843" s="6" t="str">
        <f>'Chi tiet (card)'!D2844</f>
        <v>Viettel</v>
      </c>
      <c r="G2843" s="11">
        <f>'Chi tiet (card)'!E2844</f>
        <v>100000</v>
      </c>
    </row>
    <row r="2844" spans="1:7" hidden="1" x14ac:dyDescent="0.2">
      <c r="A2844" s="31">
        <f>'Chi tiet (card)'!A2845</f>
        <v>43218</v>
      </c>
      <c r="B2844" s="31" t="str">
        <f>'Chi tiet (card)'!B2845</f>
        <v>28-04-2018 07:35</v>
      </c>
      <c r="C2844" s="31" t="str">
        <f>'Chi tiet (card)'!C2845</f>
        <v>0968056066</v>
      </c>
      <c r="D2844" s="95">
        <f t="shared" si="90"/>
        <v>10</v>
      </c>
      <c r="E2844" s="95" t="str">
        <f t="shared" si="91"/>
        <v>0968056XXX</v>
      </c>
      <c r="F2844" s="6" t="str">
        <f>'Chi tiet (card)'!D2845</f>
        <v>Viettel</v>
      </c>
      <c r="G2844" s="11">
        <f>'Chi tiet (card)'!E2845</f>
        <v>50000</v>
      </c>
    </row>
    <row r="2845" spans="1:7" hidden="1" x14ac:dyDescent="0.2">
      <c r="A2845" s="31">
        <f>'Chi tiet (card)'!A2846</f>
        <v>43218</v>
      </c>
      <c r="B2845" s="31" t="str">
        <f>'Chi tiet (card)'!B2846</f>
        <v>28-04-2018 07:35</v>
      </c>
      <c r="C2845" s="31" t="str">
        <f>'Chi tiet (card)'!C2846</f>
        <v>01695670799</v>
      </c>
      <c r="D2845" s="95">
        <f t="shared" si="90"/>
        <v>11</v>
      </c>
      <c r="E2845" s="95" t="str">
        <f t="shared" si="91"/>
        <v>01695670XXX</v>
      </c>
      <c r="F2845" s="6" t="str">
        <f>'Chi tiet (card)'!D2846</f>
        <v>Viettel</v>
      </c>
      <c r="G2845" s="11">
        <f>'Chi tiet (card)'!E2846</f>
        <v>50000</v>
      </c>
    </row>
    <row r="2846" spans="1:7" hidden="1" x14ac:dyDescent="0.2">
      <c r="A2846" s="31">
        <f>'Chi tiet (card)'!A2847</f>
        <v>43218</v>
      </c>
      <c r="B2846" s="31" t="str">
        <f>'Chi tiet (card)'!B2847</f>
        <v>28-04-2018 07:34</v>
      </c>
      <c r="C2846" s="31" t="str">
        <f>'Chi tiet (card)'!C2847</f>
        <v>01674420573</v>
      </c>
      <c r="D2846" s="95">
        <f t="shared" si="90"/>
        <v>11</v>
      </c>
      <c r="E2846" s="95" t="str">
        <f t="shared" si="91"/>
        <v>01674420XXX</v>
      </c>
      <c r="F2846" s="6" t="str">
        <f>'Chi tiet (card)'!D2847</f>
        <v>Viettel</v>
      </c>
      <c r="G2846" s="11">
        <f>'Chi tiet (card)'!E2847</f>
        <v>50000</v>
      </c>
    </row>
    <row r="2847" spans="1:7" hidden="1" x14ac:dyDescent="0.2">
      <c r="A2847" s="31">
        <f>'Chi tiet (card)'!A2848</f>
        <v>43218</v>
      </c>
      <c r="B2847" s="31" t="str">
        <f>'Chi tiet (card)'!B2848</f>
        <v>28-04-2018 07:27</v>
      </c>
      <c r="C2847" s="31" t="str">
        <f>'Chi tiet (card)'!C2848</f>
        <v>01643348829</v>
      </c>
      <c r="D2847" s="95">
        <f t="shared" si="90"/>
        <v>11</v>
      </c>
      <c r="E2847" s="95" t="str">
        <f t="shared" si="91"/>
        <v>01643348XXX</v>
      </c>
      <c r="F2847" s="6" t="str">
        <f>'Chi tiet (card)'!D2848</f>
        <v>Viettel</v>
      </c>
      <c r="G2847" s="11">
        <f>'Chi tiet (card)'!E2848</f>
        <v>50000</v>
      </c>
    </row>
    <row r="2848" spans="1:7" hidden="1" x14ac:dyDescent="0.2">
      <c r="A2848" s="31">
        <f>'Chi tiet (card)'!A2849</f>
        <v>43218</v>
      </c>
      <c r="B2848" s="31" t="str">
        <f>'Chi tiet (card)'!B2849</f>
        <v>28-04-2018 07:26</v>
      </c>
      <c r="C2848" s="31" t="str">
        <f>'Chi tiet (card)'!C2849</f>
        <v>0987562548</v>
      </c>
      <c r="D2848" s="95">
        <f t="shared" si="90"/>
        <v>10</v>
      </c>
      <c r="E2848" s="95" t="str">
        <f t="shared" si="91"/>
        <v>0987562XXX</v>
      </c>
      <c r="F2848" s="6" t="str">
        <f>'Chi tiet (card)'!D2849</f>
        <v>Viettel</v>
      </c>
      <c r="G2848" s="11">
        <f>'Chi tiet (card)'!E2849</f>
        <v>50000</v>
      </c>
    </row>
    <row r="2849" spans="1:7" hidden="1" x14ac:dyDescent="0.2">
      <c r="A2849" s="31">
        <f>'Chi tiet (card)'!A2850</f>
        <v>43218</v>
      </c>
      <c r="B2849" s="31" t="str">
        <f>'Chi tiet (card)'!B2850</f>
        <v>28-04-2018 07:24</v>
      </c>
      <c r="C2849" s="31" t="str">
        <f>'Chi tiet (card)'!C2850</f>
        <v>01667961711</v>
      </c>
      <c r="D2849" s="95">
        <f t="shared" si="90"/>
        <v>11</v>
      </c>
      <c r="E2849" s="95" t="str">
        <f t="shared" si="91"/>
        <v>01667961XXX</v>
      </c>
      <c r="F2849" s="6" t="str">
        <f>'Chi tiet (card)'!D2850</f>
        <v>Viettel</v>
      </c>
      <c r="G2849" s="11">
        <f>'Chi tiet (card)'!E2850</f>
        <v>100000</v>
      </c>
    </row>
    <row r="2850" spans="1:7" hidden="1" x14ac:dyDescent="0.2">
      <c r="A2850" s="31">
        <f>'Chi tiet (card)'!A2851</f>
        <v>43218</v>
      </c>
      <c r="B2850" s="31" t="str">
        <f>'Chi tiet (card)'!B2851</f>
        <v>28-04-2018 07:20</v>
      </c>
      <c r="C2850" s="31" t="str">
        <f>'Chi tiet (card)'!C2851</f>
        <v>01682372086</v>
      </c>
      <c r="D2850" s="95">
        <f t="shared" si="90"/>
        <v>11</v>
      </c>
      <c r="E2850" s="95" t="str">
        <f t="shared" si="91"/>
        <v>01682372XXX</v>
      </c>
      <c r="F2850" s="6" t="str">
        <f>'Chi tiet (card)'!D2851</f>
        <v>Viettel</v>
      </c>
      <c r="G2850" s="11">
        <f>'Chi tiet (card)'!E2851</f>
        <v>100000</v>
      </c>
    </row>
    <row r="2851" spans="1:7" hidden="1" x14ac:dyDescent="0.2">
      <c r="A2851" s="31">
        <f>'Chi tiet (card)'!A2852</f>
        <v>43218</v>
      </c>
      <c r="B2851" s="31" t="str">
        <f>'Chi tiet (card)'!B2852</f>
        <v>28-04-2018 07:20</v>
      </c>
      <c r="C2851" s="31" t="str">
        <f>'Chi tiet (card)'!C2852</f>
        <v>0973409704</v>
      </c>
      <c r="D2851" s="95">
        <f t="shared" si="90"/>
        <v>10</v>
      </c>
      <c r="E2851" s="95" t="str">
        <f t="shared" si="91"/>
        <v>0973409XXX</v>
      </c>
      <c r="F2851" s="6" t="str">
        <f>'Chi tiet (card)'!D2852</f>
        <v>Viettel</v>
      </c>
      <c r="G2851" s="11">
        <f>'Chi tiet (card)'!E2852</f>
        <v>100000</v>
      </c>
    </row>
    <row r="2852" spans="1:7" hidden="1" x14ac:dyDescent="0.2">
      <c r="A2852" s="31">
        <f>'Chi tiet (card)'!A2853</f>
        <v>43218</v>
      </c>
      <c r="B2852" s="31" t="str">
        <f>'Chi tiet (card)'!B2853</f>
        <v>28-04-2018 07:20</v>
      </c>
      <c r="C2852" s="31" t="str">
        <f>'Chi tiet (card)'!C2853</f>
        <v>0963442151</v>
      </c>
      <c r="D2852" s="95">
        <f t="shared" si="90"/>
        <v>10</v>
      </c>
      <c r="E2852" s="95" t="str">
        <f t="shared" si="91"/>
        <v>0963442XXX</v>
      </c>
      <c r="F2852" s="6" t="str">
        <f>'Chi tiet (card)'!D2853</f>
        <v>Viettel</v>
      </c>
      <c r="G2852" s="11">
        <f>'Chi tiet (card)'!E2853</f>
        <v>50000</v>
      </c>
    </row>
    <row r="2853" spans="1:7" hidden="1" x14ac:dyDescent="0.2">
      <c r="A2853" s="31">
        <f>'Chi tiet (card)'!A2854</f>
        <v>43218</v>
      </c>
      <c r="B2853" s="31" t="str">
        <f>'Chi tiet (card)'!B2854</f>
        <v>28-04-2018 07:18</v>
      </c>
      <c r="C2853" s="31" t="str">
        <f>'Chi tiet (card)'!C2854</f>
        <v>01664735130</v>
      </c>
      <c r="D2853" s="95">
        <f t="shared" si="90"/>
        <v>11</v>
      </c>
      <c r="E2853" s="95" t="str">
        <f t="shared" si="91"/>
        <v>01664735XXX</v>
      </c>
      <c r="F2853" s="6" t="str">
        <f>'Chi tiet (card)'!D2854</f>
        <v>Viettel</v>
      </c>
      <c r="G2853" s="11">
        <f>'Chi tiet (card)'!E2854</f>
        <v>100000</v>
      </c>
    </row>
    <row r="2854" spans="1:7" hidden="1" x14ac:dyDescent="0.2">
      <c r="A2854" s="31">
        <f>'Chi tiet (card)'!A2855</f>
        <v>43218</v>
      </c>
      <c r="B2854" s="31" t="str">
        <f>'Chi tiet (card)'!B2855</f>
        <v>28-04-2018 07:17</v>
      </c>
      <c r="C2854" s="31" t="str">
        <f>'Chi tiet (card)'!C2855</f>
        <v>01635378234</v>
      </c>
      <c r="D2854" s="95">
        <f t="shared" si="90"/>
        <v>11</v>
      </c>
      <c r="E2854" s="95" t="str">
        <f t="shared" si="91"/>
        <v>01635378XXX</v>
      </c>
      <c r="F2854" s="6" t="str">
        <f>'Chi tiet (card)'!D2855</f>
        <v>Viettel</v>
      </c>
      <c r="G2854" s="11">
        <f>'Chi tiet (card)'!E2855</f>
        <v>100000</v>
      </c>
    </row>
    <row r="2855" spans="1:7" hidden="1" x14ac:dyDescent="0.2">
      <c r="A2855" s="31">
        <f>'Chi tiet (card)'!A2856</f>
        <v>43218</v>
      </c>
      <c r="B2855" s="31" t="str">
        <f>'Chi tiet (card)'!B2856</f>
        <v>28-04-2018 07:11</v>
      </c>
      <c r="C2855" s="31" t="str">
        <f>'Chi tiet (card)'!C2856</f>
        <v>01253189754</v>
      </c>
      <c r="D2855" s="95">
        <f t="shared" si="90"/>
        <v>11</v>
      </c>
      <c r="E2855" s="95" t="str">
        <f t="shared" si="91"/>
        <v>01253189XXX</v>
      </c>
      <c r="F2855" s="6" t="str">
        <f>'Chi tiet (card)'!D2856</f>
        <v>Vinaphone</v>
      </c>
      <c r="G2855" s="11">
        <f>'Chi tiet (card)'!E2856</f>
        <v>50000</v>
      </c>
    </row>
    <row r="2856" spans="1:7" hidden="1" x14ac:dyDescent="0.2">
      <c r="A2856" s="31">
        <f>'Chi tiet (card)'!A2857</f>
        <v>43218</v>
      </c>
      <c r="B2856" s="31" t="str">
        <f>'Chi tiet (card)'!B2857</f>
        <v>28-04-2018 07:10</v>
      </c>
      <c r="C2856" s="31" t="str">
        <f>'Chi tiet (card)'!C2857</f>
        <v>01699111161</v>
      </c>
      <c r="D2856" s="95">
        <f t="shared" si="90"/>
        <v>11</v>
      </c>
      <c r="E2856" s="95" t="str">
        <f t="shared" si="91"/>
        <v>01699111XXX</v>
      </c>
      <c r="F2856" s="6" t="str">
        <f>'Chi tiet (card)'!D2857</f>
        <v>Viettel</v>
      </c>
      <c r="G2856" s="11">
        <f>'Chi tiet (card)'!E2857</f>
        <v>50000</v>
      </c>
    </row>
    <row r="2857" spans="1:7" hidden="1" x14ac:dyDescent="0.2">
      <c r="A2857" s="31">
        <f>'Chi tiet (card)'!A2858</f>
        <v>43218</v>
      </c>
      <c r="B2857" s="31" t="str">
        <f>'Chi tiet (card)'!B2858</f>
        <v>28-04-2018 07:10</v>
      </c>
      <c r="C2857" s="31" t="str">
        <f>'Chi tiet (card)'!C2858</f>
        <v>0962589695</v>
      </c>
      <c r="D2857" s="95">
        <f t="shared" si="90"/>
        <v>10</v>
      </c>
      <c r="E2857" s="95" t="str">
        <f t="shared" si="91"/>
        <v>0962589XXX</v>
      </c>
      <c r="F2857" s="6" t="str">
        <f>'Chi tiet (card)'!D2858</f>
        <v>Viettel</v>
      </c>
      <c r="G2857" s="11">
        <f>'Chi tiet (card)'!E2858</f>
        <v>50000</v>
      </c>
    </row>
    <row r="2858" spans="1:7" hidden="1" x14ac:dyDescent="0.2">
      <c r="A2858" s="31">
        <f>'Chi tiet (card)'!A2859</f>
        <v>43218</v>
      </c>
      <c r="B2858" s="31" t="str">
        <f>'Chi tiet (card)'!B2859</f>
        <v>28-04-2018 07:09</v>
      </c>
      <c r="C2858" s="31" t="str">
        <f>'Chi tiet (card)'!C2859</f>
        <v>01676643752</v>
      </c>
      <c r="D2858" s="95">
        <f t="shared" si="90"/>
        <v>11</v>
      </c>
      <c r="E2858" s="95" t="str">
        <f t="shared" si="91"/>
        <v>01676643XXX</v>
      </c>
      <c r="F2858" s="6" t="str">
        <f>'Chi tiet (card)'!D2859</f>
        <v>Viettel</v>
      </c>
      <c r="G2858" s="11">
        <f>'Chi tiet (card)'!E2859</f>
        <v>50000</v>
      </c>
    </row>
    <row r="2859" spans="1:7" hidden="1" x14ac:dyDescent="0.2">
      <c r="A2859" s="31">
        <f>'Chi tiet (card)'!A2860</f>
        <v>43218</v>
      </c>
      <c r="B2859" s="31" t="str">
        <f>'Chi tiet (card)'!B2860</f>
        <v>28-04-2018 07:08</v>
      </c>
      <c r="C2859" s="31" t="str">
        <f>'Chi tiet (card)'!C2860</f>
        <v>0961730728</v>
      </c>
      <c r="D2859" s="95">
        <f t="shared" si="90"/>
        <v>10</v>
      </c>
      <c r="E2859" s="95" t="str">
        <f t="shared" si="91"/>
        <v>0961730XXX</v>
      </c>
      <c r="F2859" s="6" t="str">
        <f>'Chi tiet (card)'!D2860</f>
        <v>Viettel</v>
      </c>
      <c r="G2859" s="11">
        <f>'Chi tiet (card)'!E2860</f>
        <v>100000</v>
      </c>
    </row>
    <row r="2860" spans="1:7" hidden="1" x14ac:dyDescent="0.2">
      <c r="A2860" s="31">
        <f>'Chi tiet (card)'!A2861</f>
        <v>43218</v>
      </c>
      <c r="B2860" s="31" t="str">
        <f>'Chi tiet (card)'!B2861</f>
        <v>28-04-2018 07:07</v>
      </c>
      <c r="C2860" s="31" t="str">
        <f>'Chi tiet (card)'!C2861</f>
        <v>01696562962</v>
      </c>
      <c r="D2860" s="95">
        <f t="shared" si="90"/>
        <v>11</v>
      </c>
      <c r="E2860" s="95" t="str">
        <f t="shared" si="91"/>
        <v>01696562XXX</v>
      </c>
      <c r="F2860" s="6" t="str">
        <f>'Chi tiet (card)'!D2861</f>
        <v>Viettel</v>
      </c>
      <c r="G2860" s="11">
        <f>'Chi tiet (card)'!E2861</f>
        <v>50000</v>
      </c>
    </row>
    <row r="2861" spans="1:7" hidden="1" x14ac:dyDescent="0.2">
      <c r="A2861" s="31">
        <f>'Chi tiet (card)'!A2862</f>
        <v>43218</v>
      </c>
      <c r="B2861" s="31" t="str">
        <f>'Chi tiet (card)'!B2862</f>
        <v>28-04-2018 06:57</v>
      </c>
      <c r="C2861" s="31" t="str">
        <f>'Chi tiet (card)'!C2862</f>
        <v>0981596016</v>
      </c>
      <c r="D2861" s="95">
        <f t="shared" si="90"/>
        <v>10</v>
      </c>
      <c r="E2861" s="95" t="str">
        <f t="shared" si="91"/>
        <v>0981596XXX</v>
      </c>
      <c r="F2861" s="6" t="str">
        <f>'Chi tiet (card)'!D2862</f>
        <v>Viettel</v>
      </c>
      <c r="G2861" s="11">
        <f>'Chi tiet (card)'!E2862</f>
        <v>100000</v>
      </c>
    </row>
    <row r="2862" spans="1:7" hidden="1" x14ac:dyDescent="0.2">
      <c r="A2862" s="31">
        <f>'Chi tiet (card)'!A2863</f>
        <v>43218</v>
      </c>
      <c r="B2862" s="31" t="str">
        <f>'Chi tiet (card)'!B2863</f>
        <v>28-04-2018 06:51</v>
      </c>
      <c r="C2862" s="31" t="str">
        <f>'Chi tiet (card)'!C2863</f>
        <v>0965363661</v>
      </c>
      <c r="D2862" s="95">
        <f t="shared" si="90"/>
        <v>10</v>
      </c>
      <c r="E2862" s="95" t="str">
        <f t="shared" si="91"/>
        <v>0965363XXX</v>
      </c>
      <c r="F2862" s="6" t="str">
        <f>'Chi tiet (card)'!D2863</f>
        <v>Viettel</v>
      </c>
      <c r="G2862" s="11">
        <f>'Chi tiet (card)'!E2863</f>
        <v>100000</v>
      </c>
    </row>
    <row r="2863" spans="1:7" hidden="1" x14ac:dyDescent="0.2">
      <c r="A2863" s="31">
        <f>'Chi tiet (card)'!A2864</f>
        <v>43218</v>
      </c>
      <c r="B2863" s="31" t="str">
        <f>'Chi tiet (card)'!B2864</f>
        <v>28-04-2018 06:50</v>
      </c>
      <c r="C2863" s="31" t="str">
        <f>'Chi tiet (card)'!C2864</f>
        <v>01698413846</v>
      </c>
      <c r="D2863" s="95">
        <f t="shared" si="90"/>
        <v>11</v>
      </c>
      <c r="E2863" s="95" t="str">
        <f t="shared" si="91"/>
        <v>01698413XXX</v>
      </c>
      <c r="F2863" s="6" t="str">
        <f>'Chi tiet (card)'!D2864</f>
        <v>Viettel</v>
      </c>
      <c r="G2863" s="11">
        <f>'Chi tiet (card)'!E2864</f>
        <v>100000</v>
      </c>
    </row>
    <row r="2864" spans="1:7" hidden="1" x14ac:dyDescent="0.2">
      <c r="A2864" s="31">
        <f>'Chi tiet (card)'!A2865</f>
        <v>43218</v>
      </c>
      <c r="B2864" s="31" t="str">
        <f>'Chi tiet (card)'!B2865</f>
        <v>28-04-2018 06:49</v>
      </c>
      <c r="C2864" s="31" t="str">
        <f>'Chi tiet (card)'!C2865</f>
        <v>01242522519</v>
      </c>
      <c r="D2864" s="95">
        <f t="shared" si="90"/>
        <v>11</v>
      </c>
      <c r="E2864" s="95" t="str">
        <f t="shared" si="91"/>
        <v>01242522XXX</v>
      </c>
      <c r="F2864" s="6" t="str">
        <f>'Chi tiet (card)'!D2865</f>
        <v>Vinaphone</v>
      </c>
      <c r="G2864" s="11">
        <f>'Chi tiet (card)'!E2865</f>
        <v>100000</v>
      </c>
    </row>
    <row r="2865" spans="1:7" hidden="1" x14ac:dyDescent="0.2">
      <c r="A2865" s="31">
        <f>'Chi tiet (card)'!A2866</f>
        <v>43218</v>
      </c>
      <c r="B2865" s="31" t="str">
        <f>'Chi tiet (card)'!B2866</f>
        <v>28-04-2018 06:47</v>
      </c>
      <c r="C2865" s="31" t="str">
        <f>'Chi tiet (card)'!C2866</f>
        <v>01668786152</v>
      </c>
      <c r="D2865" s="95">
        <f t="shared" si="90"/>
        <v>11</v>
      </c>
      <c r="E2865" s="95" t="str">
        <f t="shared" si="91"/>
        <v>01668786XXX</v>
      </c>
      <c r="F2865" s="6" t="str">
        <f>'Chi tiet (card)'!D2866</f>
        <v>Viettel</v>
      </c>
      <c r="G2865" s="11">
        <f>'Chi tiet (card)'!E2866</f>
        <v>50000</v>
      </c>
    </row>
    <row r="2866" spans="1:7" hidden="1" x14ac:dyDescent="0.2">
      <c r="A2866" s="31">
        <f>'Chi tiet (card)'!A2867</f>
        <v>43218</v>
      </c>
      <c r="B2866" s="31" t="str">
        <f>'Chi tiet (card)'!B2867</f>
        <v>28-04-2018 06:47</v>
      </c>
      <c r="C2866" s="31" t="str">
        <f>'Chi tiet (card)'!C2867</f>
        <v>01213272123</v>
      </c>
      <c r="D2866" s="95">
        <f t="shared" si="90"/>
        <v>11</v>
      </c>
      <c r="E2866" s="95" t="str">
        <f t="shared" si="91"/>
        <v>01213272XXX</v>
      </c>
      <c r="F2866" s="6" t="str">
        <f>'Chi tiet (card)'!D2867</f>
        <v>Mobifone</v>
      </c>
      <c r="G2866" s="11">
        <f>'Chi tiet (card)'!E2867</f>
        <v>50000</v>
      </c>
    </row>
    <row r="2867" spans="1:7" hidden="1" x14ac:dyDescent="0.2">
      <c r="A2867" s="31">
        <f>'Chi tiet (card)'!A2868</f>
        <v>43218</v>
      </c>
      <c r="B2867" s="31" t="str">
        <f>'Chi tiet (card)'!B2868</f>
        <v>28-04-2018 06:46</v>
      </c>
      <c r="C2867" s="31" t="str">
        <f>'Chi tiet (card)'!C2868</f>
        <v>0977742481</v>
      </c>
      <c r="D2867" s="95">
        <f t="shared" si="90"/>
        <v>10</v>
      </c>
      <c r="E2867" s="95" t="str">
        <f t="shared" si="91"/>
        <v>0977742XXX</v>
      </c>
      <c r="F2867" s="6" t="str">
        <f>'Chi tiet (card)'!D2868</f>
        <v>Viettel</v>
      </c>
      <c r="G2867" s="11">
        <f>'Chi tiet (card)'!E2868</f>
        <v>50000</v>
      </c>
    </row>
    <row r="2868" spans="1:7" hidden="1" x14ac:dyDescent="0.2">
      <c r="A2868" s="31">
        <f>'Chi tiet (card)'!A2869</f>
        <v>43218</v>
      </c>
      <c r="B2868" s="31" t="str">
        <f>'Chi tiet (card)'!B2869</f>
        <v>28-04-2018 06:41</v>
      </c>
      <c r="C2868" s="31" t="str">
        <f>'Chi tiet (card)'!C2869</f>
        <v>01639550487</v>
      </c>
      <c r="D2868" s="95">
        <f t="shared" si="90"/>
        <v>11</v>
      </c>
      <c r="E2868" s="95" t="str">
        <f t="shared" si="91"/>
        <v>01639550XXX</v>
      </c>
      <c r="F2868" s="6" t="str">
        <f>'Chi tiet (card)'!D2869</f>
        <v>Viettel</v>
      </c>
      <c r="G2868" s="11">
        <f>'Chi tiet (card)'!E2869</f>
        <v>50000</v>
      </c>
    </row>
    <row r="2869" spans="1:7" hidden="1" x14ac:dyDescent="0.2">
      <c r="A2869" s="31">
        <f>'Chi tiet (card)'!A2870</f>
        <v>43218</v>
      </c>
      <c r="B2869" s="31" t="str">
        <f>'Chi tiet (card)'!B2870</f>
        <v>28-04-2018 06:37</v>
      </c>
      <c r="C2869" s="31" t="str">
        <f>'Chi tiet (card)'!C2870</f>
        <v>01683483270</v>
      </c>
      <c r="D2869" s="95">
        <f t="shared" si="90"/>
        <v>11</v>
      </c>
      <c r="E2869" s="95" t="str">
        <f t="shared" si="91"/>
        <v>01683483XXX</v>
      </c>
      <c r="F2869" s="6" t="str">
        <f>'Chi tiet (card)'!D2870</f>
        <v>Viettel</v>
      </c>
      <c r="G2869" s="11">
        <f>'Chi tiet (card)'!E2870</f>
        <v>50000</v>
      </c>
    </row>
    <row r="2870" spans="1:7" hidden="1" x14ac:dyDescent="0.2">
      <c r="A2870" s="31">
        <f>'Chi tiet (card)'!A2871</f>
        <v>43218</v>
      </c>
      <c r="B2870" s="31" t="str">
        <f>'Chi tiet (card)'!B2871</f>
        <v>28-04-2018 06:29</v>
      </c>
      <c r="C2870" s="31" t="str">
        <f>'Chi tiet (card)'!C2871</f>
        <v>0916340374</v>
      </c>
      <c r="D2870" s="95">
        <f t="shared" si="90"/>
        <v>10</v>
      </c>
      <c r="E2870" s="95" t="str">
        <f t="shared" si="91"/>
        <v>0916340XXX</v>
      </c>
      <c r="F2870" s="6" t="str">
        <f>'Chi tiet (card)'!D2871</f>
        <v>Vinaphone</v>
      </c>
      <c r="G2870" s="11">
        <f>'Chi tiet (card)'!E2871</f>
        <v>100000</v>
      </c>
    </row>
    <row r="2871" spans="1:7" hidden="1" x14ac:dyDescent="0.2">
      <c r="A2871" s="31">
        <f>'Chi tiet (card)'!A2872</f>
        <v>43218</v>
      </c>
      <c r="B2871" s="31" t="str">
        <f>'Chi tiet (card)'!B2872</f>
        <v>28-04-2018 06:29</v>
      </c>
      <c r="C2871" s="31" t="str">
        <f>'Chi tiet (card)'!C2872</f>
        <v>01205423351</v>
      </c>
      <c r="D2871" s="95">
        <f t="shared" si="90"/>
        <v>11</v>
      </c>
      <c r="E2871" s="95" t="str">
        <f t="shared" si="91"/>
        <v>01205423XXX</v>
      </c>
      <c r="F2871" s="6" t="str">
        <f>'Chi tiet (card)'!D2872</f>
        <v>Mobifone</v>
      </c>
      <c r="G2871" s="11">
        <f>'Chi tiet (card)'!E2872</f>
        <v>50000</v>
      </c>
    </row>
    <row r="2872" spans="1:7" hidden="1" x14ac:dyDescent="0.2">
      <c r="A2872" s="31">
        <f>'Chi tiet (card)'!A2873</f>
        <v>43218</v>
      </c>
      <c r="B2872" s="31" t="str">
        <f>'Chi tiet (card)'!B2873</f>
        <v>28-04-2018 06:17</v>
      </c>
      <c r="C2872" s="31" t="str">
        <f>'Chi tiet (card)'!C2873</f>
        <v>0982687960</v>
      </c>
      <c r="D2872" s="95">
        <f t="shared" si="90"/>
        <v>10</v>
      </c>
      <c r="E2872" s="95" t="str">
        <f t="shared" si="91"/>
        <v>0982687XXX</v>
      </c>
      <c r="F2872" s="6" t="str">
        <f>'Chi tiet (card)'!D2873</f>
        <v>Viettel</v>
      </c>
      <c r="G2872" s="11">
        <f>'Chi tiet (card)'!E2873</f>
        <v>50000</v>
      </c>
    </row>
    <row r="2873" spans="1:7" hidden="1" x14ac:dyDescent="0.2">
      <c r="A2873" s="31">
        <f>'Chi tiet (card)'!A2874</f>
        <v>43218</v>
      </c>
      <c r="B2873" s="31" t="str">
        <f>'Chi tiet (card)'!B2874</f>
        <v>28-04-2018 06:13</v>
      </c>
      <c r="C2873" s="31" t="str">
        <f>'Chi tiet (card)'!C2874</f>
        <v>01696230387</v>
      </c>
      <c r="D2873" s="95">
        <f t="shared" si="90"/>
        <v>11</v>
      </c>
      <c r="E2873" s="95" t="str">
        <f t="shared" si="91"/>
        <v>01696230XXX</v>
      </c>
      <c r="F2873" s="6" t="str">
        <f>'Chi tiet (card)'!D2874</f>
        <v>Viettel</v>
      </c>
      <c r="G2873" s="11">
        <f>'Chi tiet (card)'!E2874</f>
        <v>50000</v>
      </c>
    </row>
    <row r="2874" spans="1:7" hidden="1" x14ac:dyDescent="0.2">
      <c r="A2874" s="31">
        <f>'Chi tiet (card)'!A2875</f>
        <v>43218</v>
      </c>
      <c r="B2874" s="31" t="str">
        <f>'Chi tiet (card)'!B2875</f>
        <v>28-04-2018 06:12</v>
      </c>
      <c r="C2874" s="31" t="str">
        <f>'Chi tiet (card)'!C2875</f>
        <v>01633130559</v>
      </c>
      <c r="D2874" s="95">
        <f t="shared" si="90"/>
        <v>11</v>
      </c>
      <c r="E2874" s="95" t="str">
        <f t="shared" si="91"/>
        <v>01633130XXX</v>
      </c>
      <c r="F2874" s="6" t="str">
        <f>'Chi tiet (card)'!D2875</f>
        <v>Viettel</v>
      </c>
      <c r="G2874" s="11">
        <f>'Chi tiet (card)'!E2875</f>
        <v>50000</v>
      </c>
    </row>
    <row r="2875" spans="1:7" hidden="1" x14ac:dyDescent="0.2">
      <c r="A2875" s="31">
        <f>'Chi tiet (card)'!A2876</f>
        <v>43218</v>
      </c>
      <c r="B2875" s="31" t="str">
        <f>'Chi tiet (card)'!B2876</f>
        <v>28-04-2018 05:58</v>
      </c>
      <c r="C2875" s="31" t="str">
        <f>'Chi tiet (card)'!C2876</f>
        <v>01689429371</v>
      </c>
      <c r="D2875" s="95">
        <f t="shared" si="90"/>
        <v>11</v>
      </c>
      <c r="E2875" s="95" t="str">
        <f t="shared" si="91"/>
        <v>01689429XXX</v>
      </c>
      <c r="F2875" s="6" t="str">
        <f>'Chi tiet (card)'!D2876</f>
        <v>Viettel</v>
      </c>
      <c r="G2875" s="11">
        <f>'Chi tiet (card)'!E2876</f>
        <v>50000</v>
      </c>
    </row>
    <row r="2876" spans="1:7" hidden="1" x14ac:dyDescent="0.2">
      <c r="A2876" s="31">
        <f>'Chi tiet (card)'!A2877</f>
        <v>43218</v>
      </c>
      <c r="B2876" s="31" t="str">
        <f>'Chi tiet (card)'!B2877</f>
        <v>28-04-2018 05:56</v>
      </c>
      <c r="C2876" s="31" t="str">
        <f>'Chi tiet (card)'!C2877</f>
        <v>01635593667</v>
      </c>
      <c r="D2876" s="95">
        <f t="shared" si="90"/>
        <v>11</v>
      </c>
      <c r="E2876" s="95" t="str">
        <f t="shared" si="91"/>
        <v>01635593XXX</v>
      </c>
      <c r="F2876" s="6" t="str">
        <f>'Chi tiet (card)'!D2877</f>
        <v>Viettel</v>
      </c>
      <c r="G2876" s="11">
        <f>'Chi tiet (card)'!E2877</f>
        <v>50000</v>
      </c>
    </row>
    <row r="2877" spans="1:7" hidden="1" x14ac:dyDescent="0.2">
      <c r="A2877" s="31">
        <f>'Chi tiet (card)'!A2878</f>
        <v>43218</v>
      </c>
      <c r="B2877" s="31" t="str">
        <f>'Chi tiet (card)'!B2878</f>
        <v>28-04-2018 05:27</v>
      </c>
      <c r="C2877" s="31" t="str">
        <f>'Chi tiet (card)'!C2878</f>
        <v>01632478139</v>
      </c>
      <c r="D2877" s="95">
        <f t="shared" si="90"/>
        <v>11</v>
      </c>
      <c r="E2877" s="95" t="str">
        <f t="shared" si="91"/>
        <v>01632478XXX</v>
      </c>
      <c r="F2877" s="6" t="str">
        <f>'Chi tiet (card)'!D2878</f>
        <v>Viettel</v>
      </c>
      <c r="G2877" s="11">
        <f>'Chi tiet (card)'!E2878</f>
        <v>50000</v>
      </c>
    </row>
    <row r="2878" spans="1:7" hidden="1" x14ac:dyDescent="0.2">
      <c r="A2878" s="31">
        <f>'Chi tiet (card)'!A2879</f>
        <v>43219</v>
      </c>
      <c r="B2878" s="31" t="str">
        <f>'Chi tiet (card)'!B2879</f>
        <v>29-04-2018 22:14</v>
      </c>
      <c r="C2878" s="31" t="str">
        <f>'Chi tiet (card)'!C2879</f>
        <v>0961909315</v>
      </c>
      <c r="D2878" s="95">
        <f t="shared" si="90"/>
        <v>10</v>
      </c>
      <c r="E2878" s="95" t="str">
        <f t="shared" si="91"/>
        <v>0961909XXX</v>
      </c>
      <c r="F2878" s="6" t="str">
        <f>'Chi tiet (card)'!D2879</f>
        <v>Viettel</v>
      </c>
      <c r="G2878" s="11">
        <f>'Chi tiet (card)'!E2879</f>
        <v>50000</v>
      </c>
    </row>
    <row r="2879" spans="1:7" hidden="1" x14ac:dyDescent="0.2">
      <c r="A2879" s="31">
        <f>'Chi tiet (card)'!A2880</f>
        <v>43219</v>
      </c>
      <c r="B2879" s="31" t="str">
        <f>'Chi tiet (card)'!B2880</f>
        <v>29-04-2018 22:09</v>
      </c>
      <c r="C2879" s="31" t="str">
        <f>'Chi tiet (card)'!C2880</f>
        <v>0964620601</v>
      </c>
      <c r="D2879" s="95">
        <f t="shared" si="90"/>
        <v>10</v>
      </c>
      <c r="E2879" s="95" t="str">
        <f t="shared" si="91"/>
        <v>0964620XXX</v>
      </c>
      <c r="F2879" s="6" t="str">
        <f>'Chi tiet (card)'!D2880</f>
        <v>Viettel</v>
      </c>
      <c r="G2879" s="11">
        <f>'Chi tiet (card)'!E2880</f>
        <v>50000</v>
      </c>
    </row>
    <row r="2880" spans="1:7" hidden="1" x14ac:dyDescent="0.2">
      <c r="A2880" s="31">
        <f>'Chi tiet (card)'!A2881</f>
        <v>43219</v>
      </c>
      <c r="B2880" s="31" t="str">
        <f>'Chi tiet (card)'!B2881</f>
        <v>29-04-2018 22:06</v>
      </c>
      <c r="C2880" s="31" t="str">
        <f>'Chi tiet (card)'!C2881</f>
        <v>0983171935</v>
      </c>
      <c r="D2880" s="95">
        <f t="shared" si="90"/>
        <v>10</v>
      </c>
      <c r="E2880" s="95" t="str">
        <f t="shared" si="91"/>
        <v>0983171XXX</v>
      </c>
      <c r="F2880" s="6" t="str">
        <f>'Chi tiet (card)'!D2881</f>
        <v>Viettel</v>
      </c>
      <c r="G2880" s="11">
        <f>'Chi tiet (card)'!E2881</f>
        <v>100000</v>
      </c>
    </row>
    <row r="2881" spans="1:7" hidden="1" x14ac:dyDescent="0.2">
      <c r="A2881" s="31">
        <f>'Chi tiet (card)'!A2882</f>
        <v>43219</v>
      </c>
      <c r="B2881" s="31" t="str">
        <f>'Chi tiet (card)'!B2882</f>
        <v>29-04-2018 22:01</v>
      </c>
      <c r="C2881" s="31" t="str">
        <f>'Chi tiet (card)'!C2882</f>
        <v>01657436995</v>
      </c>
      <c r="D2881" s="95">
        <f t="shared" si="90"/>
        <v>11</v>
      </c>
      <c r="E2881" s="95" t="str">
        <f t="shared" si="91"/>
        <v>01657436XXX</v>
      </c>
      <c r="F2881" s="6" t="str">
        <f>'Chi tiet (card)'!D2882</f>
        <v>Viettel</v>
      </c>
      <c r="G2881" s="11">
        <f>'Chi tiet (card)'!E2882</f>
        <v>50000</v>
      </c>
    </row>
    <row r="2882" spans="1:7" hidden="1" x14ac:dyDescent="0.2">
      <c r="A2882" s="31">
        <f>'Chi tiet (card)'!A2883</f>
        <v>43219</v>
      </c>
      <c r="B2882" s="31" t="str">
        <f>'Chi tiet (card)'!B2883</f>
        <v>29-04-2018 22:00</v>
      </c>
      <c r="C2882" s="31" t="str">
        <f>'Chi tiet (card)'!C2883</f>
        <v>01656009220</v>
      </c>
      <c r="D2882" s="95">
        <f t="shared" si="90"/>
        <v>11</v>
      </c>
      <c r="E2882" s="95" t="str">
        <f t="shared" si="91"/>
        <v>01656009XXX</v>
      </c>
      <c r="F2882" s="6" t="str">
        <f>'Chi tiet (card)'!D2883</f>
        <v>Viettel</v>
      </c>
      <c r="G2882" s="11">
        <f>'Chi tiet (card)'!E2883</f>
        <v>100000</v>
      </c>
    </row>
    <row r="2883" spans="1:7" hidden="1" x14ac:dyDescent="0.2">
      <c r="A2883" s="31">
        <f>'Chi tiet (card)'!A2884</f>
        <v>43219</v>
      </c>
      <c r="B2883" s="31" t="str">
        <f>'Chi tiet (card)'!B2884</f>
        <v>29-04-2018 21:45</v>
      </c>
      <c r="C2883" s="31" t="str">
        <f>'Chi tiet (card)'!C2884</f>
        <v>0909416411</v>
      </c>
      <c r="D2883" s="95">
        <f t="shared" si="90"/>
        <v>10</v>
      </c>
      <c r="E2883" s="95" t="str">
        <f t="shared" si="91"/>
        <v>0909416XXX</v>
      </c>
      <c r="F2883" s="6" t="str">
        <f>'Chi tiet (card)'!D2884</f>
        <v>Mobifone</v>
      </c>
      <c r="G2883" s="11">
        <f>'Chi tiet (card)'!E2884</f>
        <v>50000</v>
      </c>
    </row>
    <row r="2884" spans="1:7" hidden="1" x14ac:dyDescent="0.2">
      <c r="A2884" s="31">
        <f>'Chi tiet (card)'!A2885</f>
        <v>43219</v>
      </c>
      <c r="B2884" s="31" t="str">
        <f>'Chi tiet (card)'!B2885</f>
        <v>29-04-2018 21:44</v>
      </c>
      <c r="C2884" s="31" t="str">
        <f>'Chi tiet (card)'!C2885</f>
        <v>0981884375</v>
      </c>
      <c r="D2884" s="95">
        <f t="shared" si="90"/>
        <v>10</v>
      </c>
      <c r="E2884" s="95" t="str">
        <f t="shared" si="91"/>
        <v>0981884XXX</v>
      </c>
      <c r="F2884" s="6" t="str">
        <f>'Chi tiet (card)'!D2885</f>
        <v>Viettel</v>
      </c>
      <c r="G2884" s="11">
        <f>'Chi tiet (card)'!E2885</f>
        <v>50000</v>
      </c>
    </row>
    <row r="2885" spans="1:7" hidden="1" x14ac:dyDescent="0.2">
      <c r="A2885" s="31">
        <f>'Chi tiet (card)'!A2886</f>
        <v>43219</v>
      </c>
      <c r="B2885" s="31" t="str">
        <f>'Chi tiet (card)'!B2886</f>
        <v>29-04-2018 21:30</v>
      </c>
      <c r="C2885" s="31" t="str">
        <f>'Chi tiet (card)'!C2886</f>
        <v>0967223307</v>
      </c>
      <c r="D2885" s="95">
        <f t="shared" si="90"/>
        <v>10</v>
      </c>
      <c r="E2885" s="95" t="str">
        <f t="shared" si="91"/>
        <v>0967223XXX</v>
      </c>
      <c r="F2885" s="6" t="str">
        <f>'Chi tiet (card)'!D2886</f>
        <v>Viettel</v>
      </c>
      <c r="G2885" s="11">
        <f>'Chi tiet (card)'!E2886</f>
        <v>100000</v>
      </c>
    </row>
    <row r="2886" spans="1:7" hidden="1" x14ac:dyDescent="0.2">
      <c r="A2886" s="31">
        <f>'Chi tiet (card)'!A2887</f>
        <v>43219</v>
      </c>
      <c r="B2886" s="31" t="str">
        <f>'Chi tiet (card)'!B2887</f>
        <v>29-04-2018 21:00</v>
      </c>
      <c r="C2886" s="31" t="str">
        <f>'Chi tiet (card)'!C2887</f>
        <v>0964324877</v>
      </c>
      <c r="D2886" s="95">
        <f t="shared" si="90"/>
        <v>10</v>
      </c>
      <c r="E2886" s="95" t="str">
        <f t="shared" si="91"/>
        <v>0964324XXX</v>
      </c>
      <c r="F2886" s="6" t="str">
        <f>'Chi tiet (card)'!D2887</f>
        <v>Viettel</v>
      </c>
      <c r="G2886" s="11">
        <f>'Chi tiet (card)'!E2887</f>
        <v>50000</v>
      </c>
    </row>
    <row r="2887" spans="1:7" hidden="1" x14ac:dyDescent="0.2">
      <c r="A2887" s="31">
        <f>'Chi tiet (card)'!A2888</f>
        <v>43219</v>
      </c>
      <c r="B2887" s="31" t="str">
        <f>'Chi tiet (card)'!B2888</f>
        <v>29-04-2018 20:52</v>
      </c>
      <c r="C2887" s="31" t="str">
        <f>'Chi tiet (card)'!C2888</f>
        <v>01276003125</v>
      </c>
      <c r="D2887" s="95">
        <f t="shared" si="90"/>
        <v>11</v>
      </c>
      <c r="E2887" s="95" t="str">
        <f t="shared" si="91"/>
        <v>01276003XXX</v>
      </c>
      <c r="F2887" s="6" t="str">
        <f>'Chi tiet (card)'!D2888</f>
        <v>Vinaphone</v>
      </c>
      <c r="G2887" s="11">
        <f>'Chi tiet (card)'!E2888</f>
        <v>50000</v>
      </c>
    </row>
    <row r="2888" spans="1:7" hidden="1" x14ac:dyDescent="0.2">
      <c r="A2888" s="31">
        <f>'Chi tiet (card)'!A2889</f>
        <v>43219</v>
      </c>
      <c r="B2888" s="31" t="str">
        <f>'Chi tiet (card)'!B2889</f>
        <v>29-04-2018 20:48</v>
      </c>
      <c r="C2888" s="31" t="str">
        <f>'Chi tiet (card)'!C2889</f>
        <v>0902092386</v>
      </c>
      <c r="D2888" s="95">
        <f t="shared" si="90"/>
        <v>10</v>
      </c>
      <c r="E2888" s="95" t="str">
        <f t="shared" si="91"/>
        <v>0902092XXX</v>
      </c>
      <c r="F2888" s="6" t="str">
        <f>'Chi tiet (card)'!D2889</f>
        <v>Mobifone</v>
      </c>
      <c r="G2888" s="11">
        <f>'Chi tiet (card)'!E2889</f>
        <v>50000</v>
      </c>
    </row>
    <row r="2889" spans="1:7" hidden="1" x14ac:dyDescent="0.2">
      <c r="A2889" s="31">
        <f>'Chi tiet (card)'!A2890</f>
        <v>43219</v>
      </c>
      <c r="B2889" s="31" t="str">
        <f>'Chi tiet (card)'!B2890</f>
        <v>29-04-2018 20:33</v>
      </c>
      <c r="C2889" s="31" t="str">
        <f>'Chi tiet (card)'!C2890</f>
        <v>0948146291</v>
      </c>
      <c r="D2889" s="95">
        <f t="shared" si="90"/>
        <v>10</v>
      </c>
      <c r="E2889" s="95" t="str">
        <f t="shared" si="91"/>
        <v>0948146XXX</v>
      </c>
      <c r="F2889" s="6" t="str">
        <f>'Chi tiet (card)'!D2890</f>
        <v>Vinaphone</v>
      </c>
      <c r="G2889" s="11">
        <f>'Chi tiet (card)'!E2890</f>
        <v>50000</v>
      </c>
    </row>
    <row r="2890" spans="1:7" hidden="1" x14ac:dyDescent="0.2">
      <c r="A2890" s="31">
        <f>'Chi tiet (card)'!A2891</f>
        <v>43219</v>
      </c>
      <c r="B2890" s="31" t="str">
        <f>'Chi tiet (card)'!B2891</f>
        <v>29-04-2018 20:18</v>
      </c>
      <c r="C2890" s="31" t="str">
        <f>'Chi tiet (card)'!C2891</f>
        <v>0978358392</v>
      </c>
      <c r="D2890" s="95">
        <f t="shared" si="90"/>
        <v>10</v>
      </c>
      <c r="E2890" s="95" t="str">
        <f t="shared" si="91"/>
        <v>0978358XXX</v>
      </c>
      <c r="F2890" s="6" t="str">
        <f>'Chi tiet (card)'!D2891</f>
        <v>Viettel</v>
      </c>
      <c r="G2890" s="11">
        <f>'Chi tiet (card)'!E2891</f>
        <v>100000</v>
      </c>
    </row>
    <row r="2891" spans="1:7" hidden="1" x14ac:dyDescent="0.2">
      <c r="A2891" s="31">
        <f>'Chi tiet (card)'!A2892</f>
        <v>43219</v>
      </c>
      <c r="B2891" s="31" t="str">
        <f>'Chi tiet (card)'!B2892</f>
        <v>29-04-2018 20:17</v>
      </c>
      <c r="C2891" s="31" t="str">
        <f>'Chi tiet (card)'!C2892</f>
        <v>0944589085</v>
      </c>
      <c r="D2891" s="95">
        <f t="shared" si="90"/>
        <v>10</v>
      </c>
      <c r="E2891" s="95" t="str">
        <f t="shared" si="91"/>
        <v>0944589XXX</v>
      </c>
      <c r="F2891" s="6" t="str">
        <f>'Chi tiet (card)'!D2892</f>
        <v>Vinaphone</v>
      </c>
      <c r="G2891" s="11">
        <f>'Chi tiet (card)'!E2892</f>
        <v>50000</v>
      </c>
    </row>
    <row r="2892" spans="1:7" hidden="1" x14ac:dyDescent="0.2">
      <c r="A2892" s="31">
        <f>'Chi tiet (card)'!A2893</f>
        <v>43219</v>
      </c>
      <c r="B2892" s="31" t="str">
        <f>'Chi tiet (card)'!B2893</f>
        <v>29-04-2018 20:09</v>
      </c>
      <c r="C2892" s="31" t="str">
        <f>'Chi tiet (card)'!C2893</f>
        <v>0933449948</v>
      </c>
      <c r="D2892" s="95">
        <f t="shared" ref="D2892:D2955" si="92">LEN(C2892)</f>
        <v>10</v>
      </c>
      <c r="E2892" s="95" t="str">
        <f t="shared" ref="E2892:E2955" si="93">IF(D2892=11,LEFT(C2892,8)&amp;"XXX",LEFT(C2892,7)&amp;"XXX")</f>
        <v>0933449XXX</v>
      </c>
      <c r="F2892" s="6" t="str">
        <f>'Chi tiet (card)'!D2893</f>
        <v>Mobifone</v>
      </c>
      <c r="G2892" s="11">
        <f>'Chi tiet (card)'!E2893</f>
        <v>100000</v>
      </c>
    </row>
    <row r="2893" spans="1:7" hidden="1" x14ac:dyDescent="0.2">
      <c r="A2893" s="31">
        <f>'Chi tiet (card)'!A2894</f>
        <v>43219</v>
      </c>
      <c r="B2893" s="31" t="str">
        <f>'Chi tiet (card)'!B2894</f>
        <v>29-04-2018 20:06</v>
      </c>
      <c r="C2893" s="31" t="str">
        <f>'Chi tiet (card)'!C2894</f>
        <v>0963138547</v>
      </c>
      <c r="D2893" s="95">
        <f t="shared" si="92"/>
        <v>10</v>
      </c>
      <c r="E2893" s="95" t="str">
        <f t="shared" si="93"/>
        <v>0963138XXX</v>
      </c>
      <c r="F2893" s="6" t="str">
        <f>'Chi tiet (card)'!D2894</f>
        <v>Viettel</v>
      </c>
      <c r="G2893" s="11">
        <f>'Chi tiet (card)'!E2894</f>
        <v>50000</v>
      </c>
    </row>
    <row r="2894" spans="1:7" hidden="1" x14ac:dyDescent="0.2">
      <c r="A2894" s="31">
        <f>'Chi tiet (card)'!A2895</f>
        <v>43219</v>
      </c>
      <c r="B2894" s="31" t="str">
        <f>'Chi tiet (card)'!B2895</f>
        <v>29-04-2018 20:05</v>
      </c>
      <c r="C2894" s="31" t="str">
        <f>'Chi tiet (card)'!C2895</f>
        <v>0915488072</v>
      </c>
      <c r="D2894" s="95">
        <f t="shared" si="92"/>
        <v>10</v>
      </c>
      <c r="E2894" s="95" t="str">
        <f t="shared" si="93"/>
        <v>0915488XXX</v>
      </c>
      <c r="F2894" s="6" t="str">
        <f>'Chi tiet (card)'!D2895</f>
        <v>Vinaphone</v>
      </c>
      <c r="G2894" s="11">
        <f>'Chi tiet (card)'!E2895</f>
        <v>50000</v>
      </c>
    </row>
    <row r="2895" spans="1:7" hidden="1" x14ac:dyDescent="0.2">
      <c r="A2895" s="31">
        <f>'Chi tiet (card)'!A2896</f>
        <v>43219</v>
      </c>
      <c r="B2895" s="31" t="str">
        <f>'Chi tiet (card)'!B2896</f>
        <v>29-04-2018 20:00</v>
      </c>
      <c r="C2895" s="31" t="str">
        <f>'Chi tiet (card)'!C2896</f>
        <v>01683319520</v>
      </c>
      <c r="D2895" s="95">
        <f t="shared" si="92"/>
        <v>11</v>
      </c>
      <c r="E2895" s="95" t="str">
        <f t="shared" si="93"/>
        <v>01683319XXX</v>
      </c>
      <c r="F2895" s="6" t="str">
        <f>'Chi tiet (card)'!D2896</f>
        <v>Viettel</v>
      </c>
      <c r="G2895" s="11">
        <f>'Chi tiet (card)'!E2896</f>
        <v>100000</v>
      </c>
    </row>
    <row r="2896" spans="1:7" hidden="1" x14ac:dyDescent="0.2">
      <c r="A2896" s="31">
        <f>'Chi tiet (card)'!A2897</f>
        <v>43219</v>
      </c>
      <c r="B2896" s="31" t="str">
        <f>'Chi tiet (card)'!B2897</f>
        <v>29-04-2018 19:49</v>
      </c>
      <c r="C2896" s="31" t="str">
        <f>'Chi tiet (card)'!C2897</f>
        <v>01697161134</v>
      </c>
      <c r="D2896" s="95">
        <f t="shared" si="92"/>
        <v>11</v>
      </c>
      <c r="E2896" s="95" t="str">
        <f t="shared" si="93"/>
        <v>01697161XXX</v>
      </c>
      <c r="F2896" s="6" t="str">
        <f>'Chi tiet (card)'!D2897</f>
        <v>Viettel</v>
      </c>
      <c r="G2896" s="11">
        <f>'Chi tiet (card)'!E2897</f>
        <v>50000</v>
      </c>
    </row>
    <row r="2897" spans="1:7" hidden="1" x14ac:dyDescent="0.2">
      <c r="A2897" s="31">
        <f>'Chi tiet (card)'!A2898</f>
        <v>43219</v>
      </c>
      <c r="B2897" s="31" t="str">
        <f>'Chi tiet (card)'!B2898</f>
        <v>29-04-2018 19:45</v>
      </c>
      <c r="C2897" s="31" t="str">
        <f>'Chi tiet (card)'!C2898</f>
        <v>0975207480</v>
      </c>
      <c r="D2897" s="95">
        <f t="shared" si="92"/>
        <v>10</v>
      </c>
      <c r="E2897" s="95" t="str">
        <f t="shared" si="93"/>
        <v>0975207XXX</v>
      </c>
      <c r="F2897" s="6" t="str">
        <f>'Chi tiet (card)'!D2898</f>
        <v>Viettel</v>
      </c>
      <c r="G2897" s="11">
        <f>'Chi tiet (card)'!E2898</f>
        <v>50000</v>
      </c>
    </row>
    <row r="2898" spans="1:7" hidden="1" x14ac:dyDescent="0.2">
      <c r="A2898" s="31">
        <f>'Chi tiet (card)'!A2899</f>
        <v>43219</v>
      </c>
      <c r="B2898" s="31" t="str">
        <f>'Chi tiet (card)'!B2899</f>
        <v>29-04-2018 19:45</v>
      </c>
      <c r="C2898" s="31" t="str">
        <f>'Chi tiet (card)'!C2899</f>
        <v>01685519658</v>
      </c>
      <c r="D2898" s="95">
        <f t="shared" si="92"/>
        <v>11</v>
      </c>
      <c r="E2898" s="95" t="str">
        <f t="shared" si="93"/>
        <v>01685519XXX</v>
      </c>
      <c r="F2898" s="6" t="str">
        <f>'Chi tiet (card)'!D2899</f>
        <v>Viettel</v>
      </c>
      <c r="G2898" s="11">
        <f>'Chi tiet (card)'!E2899</f>
        <v>100000</v>
      </c>
    </row>
    <row r="2899" spans="1:7" hidden="1" x14ac:dyDescent="0.2">
      <c r="A2899" s="31">
        <f>'Chi tiet (card)'!A2900</f>
        <v>43219</v>
      </c>
      <c r="B2899" s="31" t="str">
        <f>'Chi tiet (card)'!B2900</f>
        <v>29-04-2018 19:43</v>
      </c>
      <c r="C2899" s="31" t="str">
        <f>'Chi tiet (card)'!C2900</f>
        <v>01695495652</v>
      </c>
      <c r="D2899" s="95">
        <f t="shared" si="92"/>
        <v>11</v>
      </c>
      <c r="E2899" s="95" t="str">
        <f t="shared" si="93"/>
        <v>01695495XXX</v>
      </c>
      <c r="F2899" s="6" t="str">
        <f>'Chi tiet (card)'!D2900</f>
        <v>Viettel</v>
      </c>
      <c r="G2899" s="11">
        <f>'Chi tiet (card)'!E2900</f>
        <v>50000</v>
      </c>
    </row>
    <row r="2900" spans="1:7" hidden="1" x14ac:dyDescent="0.2">
      <c r="A2900" s="31">
        <f>'Chi tiet (card)'!A2901</f>
        <v>43219</v>
      </c>
      <c r="B2900" s="31" t="str">
        <f>'Chi tiet (card)'!B2901</f>
        <v>29-04-2018 19:30</v>
      </c>
      <c r="C2900" s="31" t="str">
        <f>'Chi tiet (card)'!C2901</f>
        <v>01654412899</v>
      </c>
      <c r="D2900" s="95">
        <f t="shared" si="92"/>
        <v>11</v>
      </c>
      <c r="E2900" s="95" t="str">
        <f t="shared" si="93"/>
        <v>01654412XXX</v>
      </c>
      <c r="F2900" s="6" t="str">
        <f>'Chi tiet (card)'!D2901</f>
        <v>Viettel</v>
      </c>
      <c r="G2900" s="11">
        <f>'Chi tiet (card)'!E2901</f>
        <v>50000</v>
      </c>
    </row>
    <row r="2901" spans="1:7" hidden="1" x14ac:dyDescent="0.2">
      <c r="A2901" s="31">
        <f>'Chi tiet (card)'!A2902</f>
        <v>43219</v>
      </c>
      <c r="B2901" s="31" t="str">
        <f>'Chi tiet (card)'!B2902</f>
        <v>29-04-2018 19:24</v>
      </c>
      <c r="C2901" s="31" t="str">
        <f>'Chi tiet (card)'!C2902</f>
        <v>01649575832</v>
      </c>
      <c r="D2901" s="95">
        <f t="shared" si="92"/>
        <v>11</v>
      </c>
      <c r="E2901" s="95" t="str">
        <f t="shared" si="93"/>
        <v>01649575XXX</v>
      </c>
      <c r="F2901" s="6" t="str">
        <f>'Chi tiet (card)'!D2902</f>
        <v>Viettel</v>
      </c>
      <c r="G2901" s="11">
        <f>'Chi tiet (card)'!E2902</f>
        <v>100000</v>
      </c>
    </row>
    <row r="2902" spans="1:7" hidden="1" x14ac:dyDescent="0.2">
      <c r="A2902" s="31">
        <f>'Chi tiet (card)'!A2903</f>
        <v>43219</v>
      </c>
      <c r="B2902" s="31" t="str">
        <f>'Chi tiet (card)'!B2903</f>
        <v>29-04-2018 19:22</v>
      </c>
      <c r="C2902" s="31" t="str">
        <f>'Chi tiet (card)'!C2903</f>
        <v>0948644026</v>
      </c>
      <c r="D2902" s="95">
        <f t="shared" si="92"/>
        <v>10</v>
      </c>
      <c r="E2902" s="95" t="str">
        <f t="shared" si="93"/>
        <v>0948644XXX</v>
      </c>
      <c r="F2902" s="6" t="str">
        <f>'Chi tiet (card)'!D2903</f>
        <v>Vinaphone</v>
      </c>
      <c r="G2902" s="11">
        <f>'Chi tiet (card)'!E2903</f>
        <v>100000</v>
      </c>
    </row>
    <row r="2903" spans="1:7" hidden="1" x14ac:dyDescent="0.2">
      <c r="A2903" s="31">
        <f>'Chi tiet (card)'!A2904</f>
        <v>43219</v>
      </c>
      <c r="B2903" s="31" t="str">
        <f>'Chi tiet (card)'!B2904</f>
        <v>29-04-2018 19:19</v>
      </c>
      <c r="C2903" s="31" t="str">
        <f>'Chi tiet (card)'!C2904</f>
        <v>01655591829</v>
      </c>
      <c r="D2903" s="95">
        <f t="shared" si="92"/>
        <v>11</v>
      </c>
      <c r="E2903" s="95" t="str">
        <f t="shared" si="93"/>
        <v>01655591XXX</v>
      </c>
      <c r="F2903" s="6" t="str">
        <f>'Chi tiet (card)'!D2904</f>
        <v>Viettel</v>
      </c>
      <c r="G2903" s="11">
        <f>'Chi tiet (card)'!E2904</f>
        <v>50000</v>
      </c>
    </row>
    <row r="2904" spans="1:7" hidden="1" x14ac:dyDescent="0.2">
      <c r="A2904" s="31">
        <f>'Chi tiet (card)'!A2905</f>
        <v>43219</v>
      </c>
      <c r="B2904" s="31" t="str">
        <f>'Chi tiet (card)'!B2905</f>
        <v>29-04-2018 19:17</v>
      </c>
      <c r="C2904" s="31" t="str">
        <f>'Chi tiet (card)'!C2905</f>
        <v>01693540785</v>
      </c>
      <c r="D2904" s="95">
        <f t="shared" si="92"/>
        <v>11</v>
      </c>
      <c r="E2904" s="95" t="str">
        <f t="shared" si="93"/>
        <v>01693540XXX</v>
      </c>
      <c r="F2904" s="6" t="str">
        <f>'Chi tiet (card)'!D2905</f>
        <v>Viettel</v>
      </c>
      <c r="G2904" s="11">
        <f>'Chi tiet (card)'!E2905</f>
        <v>50000</v>
      </c>
    </row>
    <row r="2905" spans="1:7" hidden="1" x14ac:dyDescent="0.2">
      <c r="A2905" s="31">
        <f>'Chi tiet (card)'!A2906</f>
        <v>43219</v>
      </c>
      <c r="B2905" s="31" t="str">
        <f>'Chi tiet (card)'!B2906</f>
        <v>29-04-2018 19:05</v>
      </c>
      <c r="C2905" s="31" t="str">
        <f>'Chi tiet (card)'!C2906</f>
        <v>0905519309</v>
      </c>
      <c r="D2905" s="95">
        <f t="shared" si="92"/>
        <v>10</v>
      </c>
      <c r="E2905" s="95" t="str">
        <f t="shared" si="93"/>
        <v>0905519XXX</v>
      </c>
      <c r="F2905" s="6" t="str">
        <f>'Chi tiet (card)'!D2906</f>
        <v>Mobifone</v>
      </c>
      <c r="G2905" s="11">
        <f>'Chi tiet (card)'!E2906</f>
        <v>100000</v>
      </c>
    </row>
    <row r="2906" spans="1:7" hidden="1" x14ac:dyDescent="0.2">
      <c r="A2906" s="31">
        <f>'Chi tiet (card)'!A2907</f>
        <v>43219</v>
      </c>
      <c r="B2906" s="31" t="str">
        <f>'Chi tiet (card)'!B2907</f>
        <v>29-04-2018 19:03</v>
      </c>
      <c r="C2906" s="31" t="str">
        <f>'Chi tiet (card)'!C2907</f>
        <v>01657741739</v>
      </c>
      <c r="D2906" s="95">
        <f t="shared" si="92"/>
        <v>11</v>
      </c>
      <c r="E2906" s="95" t="str">
        <f t="shared" si="93"/>
        <v>01657741XXX</v>
      </c>
      <c r="F2906" s="6" t="str">
        <f>'Chi tiet (card)'!D2907</f>
        <v>Viettel</v>
      </c>
      <c r="G2906" s="11">
        <f>'Chi tiet (card)'!E2907</f>
        <v>100000</v>
      </c>
    </row>
    <row r="2907" spans="1:7" hidden="1" x14ac:dyDescent="0.2">
      <c r="A2907" s="31">
        <f>'Chi tiet (card)'!A2908</f>
        <v>43219</v>
      </c>
      <c r="B2907" s="31" t="str">
        <f>'Chi tiet (card)'!B2908</f>
        <v>29-04-2018 19:03</v>
      </c>
      <c r="C2907" s="31" t="str">
        <f>'Chi tiet (card)'!C2908</f>
        <v>0967489962</v>
      </c>
      <c r="D2907" s="95">
        <f t="shared" si="92"/>
        <v>10</v>
      </c>
      <c r="E2907" s="95" t="str">
        <f t="shared" si="93"/>
        <v>0967489XXX</v>
      </c>
      <c r="F2907" s="6" t="str">
        <f>'Chi tiet (card)'!D2908</f>
        <v>Viettel</v>
      </c>
      <c r="G2907" s="11">
        <f>'Chi tiet (card)'!E2908</f>
        <v>50000</v>
      </c>
    </row>
    <row r="2908" spans="1:7" hidden="1" x14ac:dyDescent="0.2">
      <c r="A2908" s="31">
        <f>'Chi tiet (card)'!A2909</f>
        <v>43219</v>
      </c>
      <c r="B2908" s="31" t="str">
        <f>'Chi tiet (card)'!B2909</f>
        <v>29-04-2018 19:01</v>
      </c>
      <c r="C2908" s="31" t="str">
        <f>'Chi tiet (card)'!C2909</f>
        <v>01654855728</v>
      </c>
      <c r="D2908" s="95">
        <f t="shared" si="92"/>
        <v>11</v>
      </c>
      <c r="E2908" s="95" t="str">
        <f t="shared" si="93"/>
        <v>01654855XXX</v>
      </c>
      <c r="F2908" s="6" t="str">
        <f>'Chi tiet (card)'!D2909</f>
        <v>Viettel</v>
      </c>
      <c r="G2908" s="11">
        <f>'Chi tiet (card)'!E2909</f>
        <v>100000</v>
      </c>
    </row>
    <row r="2909" spans="1:7" hidden="1" x14ac:dyDescent="0.2">
      <c r="A2909" s="31">
        <f>'Chi tiet (card)'!A2910</f>
        <v>43219</v>
      </c>
      <c r="B2909" s="31" t="str">
        <f>'Chi tiet (card)'!B2910</f>
        <v>29-04-2018 19:01</v>
      </c>
      <c r="C2909" s="31" t="str">
        <f>'Chi tiet (card)'!C2910</f>
        <v>01664630911</v>
      </c>
      <c r="D2909" s="95">
        <f t="shared" si="92"/>
        <v>11</v>
      </c>
      <c r="E2909" s="95" t="str">
        <f t="shared" si="93"/>
        <v>01664630XXX</v>
      </c>
      <c r="F2909" s="6" t="str">
        <f>'Chi tiet (card)'!D2910</f>
        <v>Viettel</v>
      </c>
      <c r="G2909" s="11">
        <f>'Chi tiet (card)'!E2910</f>
        <v>100000</v>
      </c>
    </row>
    <row r="2910" spans="1:7" hidden="1" x14ac:dyDescent="0.2">
      <c r="A2910" s="31">
        <f>'Chi tiet (card)'!A2911</f>
        <v>43219</v>
      </c>
      <c r="B2910" s="31" t="str">
        <f>'Chi tiet (card)'!B2911</f>
        <v>29-04-2018 19:00</v>
      </c>
      <c r="C2910" s="31" t="str">
        <f>'Chi tiet (card)'!C2911</f>
        <v>01648818255</v>
      </c>
      <c r="D2910" s="95">
        <f t="shared" si="92"/>
        <v>11</v>
      </c>
      <c r="E2910" s="95" t="str">
        <f t="shared" si="93"/>
        <v>01648818XXX</v>
      </c>
      <c r="F2910" s="6" t="str">
        <f>'Chi tiet (card)'!D2911</f>
        <v>Viettel</v>
      </c>
      <c r="G2910" s="11">
        <f>'Chi tiet (card)'!E2911</f>
        <v>50000</v>
      </c>
    </row>
    <row r="2911" spans="1:7" hidden="1" x14ac:dyDescent="0.2">
      <c r="A2911" s="31">
        <f>'Chi tiet (card)'!A2912</f>
        <v>43219</v>
      </c>
      <c r="B2911" s="31" t="str">
        <f>'Chi tiet (card)'!B2912</f>
        <v>29-04-2018 18:59</v>
      </c>
      <c r="C2911" s="31" t="str">
        <f>'Chi tiet (card)'!C2912</f>
        <v>0961041139</v>
      </c>
      <c r="D2911" s="95">
        <f t="shared" si="92"/>
        <v>10</v>
      </c>
      <c r="E2911" s="95" t="str">
        <f t="shared" si="93"/>
        <v>0961041XXX</v>
      </c>
      <c r="F2911" s="6" t="str">
        <f>'Chi tiet (card)'!D2912</f>
        <v>Viettel</v>
      </c>
      <c r="G2911" s="11">
        <f>'Chi tiet (card)'!E2912</f>
        <v>50000</v>
      </c>
    </row>
    <row r="2912" spans="1:7" hidden="1" x14ac:dyDescent="0.2">
      <c r="A2912" s="31">
        <f>'Chi tiet (card)'!A2913</f>
        <v>43219</v>
      </c>
      <c r="B2912" s="31" t="str">
        <f>'Chi tiet (card)'!B2913</f>
        <v>29-04-2018 18:59</v>
      </c>
      <c r="C2912" s="31" t="str">
        <f>'Chi tiet (card)'!C2913</f>
        <v>0935176613</v>
      </c>
      <c r="D2912" s="95">
        <f t="shared" si="92"/>
        <v>10</v>
      </c>
      <c r="E2912" s="95" t="str">
        <f t="shared" si="93"/>
        <v>0935176XXX</v>
      </c>
      <c r="F2912" s="6" t="str">
        <f>'Chi tiet (card)'!D2913</f>
        <v>Mobifone</v>
      </c>
      <c r="G2912" s="11">
        <f>'Chi tiet (card)'!E2913</f>
        <v>50000</v>
      </c>
    </row>
    <row r="2913" spans="1:7" hidden="1" x14ac:dyDescent="0.2">
      <c r="A2913" s="31">
        <f>'Chi tiet (card)'!A2914</f>
        <v>43219</v>
      </c>
      <c r="B2913" s="31" t="str">
        <f>'Chi tiet (card)'!B2914</f>
        <v>29-04-2018 18:58</v>
      </c>
      <c r="C2913" s="31" t="str">
        <f>'Chi tiet (card)'!C2914</f>
        <v>01287148430</v>
      </c>
      <c r="D2913" s="95">
        <f t="shared" si="92"/>
        <v>11</v>
      </c>
      <c r="E2913" s="95" t="str">
        <f t="shared" si="93"/>
        <v>01287148XXX</v>
      </c>
      <c r="F2913" s="6" t="str">
        <f>'Chi tiet (card)'!D2914</f>
        <v>Mobifone</v>
      </c>
      <c r="G2913" s="11">
        <f>'Chi tiet (card)'!E2914</f>
        <v>100000</v>
      </c>
    </row>
    <row r="2914" spans="1:7" hidden="1" x14ac:dyDescent="0.2">
      <c r="A2914" s="31">
        <f>'Chi tiet (card)'!A2915</f>
        <v>43219</v>
      </c>
      <c r="B2914" s="31" t="str">
        <f>'Chi tiet (card)'!B2915</f>
        <v>29-04-2018 18:55</v>
      </c>
      <c r="C2914" s="31" t="str">
        <f>'Chi tiet (card)'!C2915</f>
        <v>01699215288</v>
      </c>
      <c r="D2914" s="95">
        <f t="shared" si="92"/>
        <v>11</v>
      </c>
      <c r="E2914" s="95" t="str">
        <f t="shared" si="93"/>
        <v>01699215XXX</v>
      </c>
      <c r="F2914" s="6" t="str">
        <f>'Chi tiet (card)'!D2915</f>
        <v>Viettel</v>
      </c>
      <c r="G2914" s="11">
        <f>'Chi tiet (card)'!E2915</f>
        <v>100000</v>
      </c>
    </row>
    <row r="2915" spans="1:7" hidden="1" x14ac:dyDescent="0.2">
      <c r="A2915" s="31">
        <f>'Chi tiet (card)'!A2916</f>
        <v>43219</v>
      </c>
      <c r="B2915" s="31" t="str">
        <f>'Chi tiet (card)'!B2916</f>
        <v>29-04-2018 18:48</v>
      </c>
      <c r="C2915" s="31" t="str">
        <f>'Chi tiet (card)'!C2916</f>
        <v>0978864218</v>
      </c>
      <c r="D2915" s="95">
        <f t="shared" si="92"/>
        <v>10</v>
      </c>
      <c r="E2915" s="95" t="str">
        <f t="shared" si="93"/>
        <v>0978864XXX</v>
      </c>
      <c r="F2915" s="6" t="str">
        <f>'Chi tiet (card)'!D2916</f>
        <v>Viettel</v>
      </c>
      <c r="G2915" s="11">
        <f>'Chi tiet (card)'!E2916</f>
        <v>50000</v>
      </c>
    </row>
    <row r="2916" spans="1:7" hidden="1" x14ac:dyDescent="0.2">
      <c r="A2916" s="31">
        <f>'Chi tiet (card)'!A2917</f>
        <v>43219</v>
      </c>
      <c r="B2916" s="31" t="str">
        <f>'Chi tiet (card)'!B2917</f>
        <v>29-04-2018 18:48</v>
      </c>
      <c r="C2916" s="31" t="str">
        <f>'Chi tiet (card)'!C2917</f>
        <v>01294095456</v>
      </c>
      <c r="D2916" s="95">
        <f t="shared" si="92"/>
        <v>11</v>
      </c>
      <c r="E2916" s="95" t="str">
        <f t="shared" si="93"/>
        <v>01294095XXX</v>
      </c>
      <c r="F2916" s="6" t="str">
        <f>'Chi tiet (card)'!D2917</f>
        <v>Vinaphone</v>
      </c>
      <c r="G2916" s="11">
        <f>'Chi tiet (card)'!E2917</f>
        <v>50000</v>
      </c>
    </row>
    <row r="2917" spans="1:7" hidden="1" x14ac:dyDescent="0.2">
      <c r="A2917" s="31">
        <f>'Chi tiet (card)'!A2918</f>
        <v>43219</v>
      </c>
      <c r="B2917" s="31" t="str">
        <f>'Chi tiet (card)'!B2918</f>
        <v>29-04-2018 18:37</v>
      </c>
      <c r="C2917" s="31" t="str">
        <f>'Chi tiet (card)'!C2918</f>
        <v>01219144101</v>
      </c>
      <c r="D2917" s="95">
        <f t="shared" si="92"/>
        <v>11</v>
      </c>
      <c r="E2917" s="95" t="str">
        <f t="shared" si="93"/>
        <v>01219144XXX</v>
      </c>
      <c r="F2917" s="6" t="str">
        <f>'Chi tiet (card)'!D2918</f>
        <v>Mobifone</v>
      </c>
      <c r="G2917" s="11">
        <f>'Chi tiet (card)'!E2918</f>
        <v>50000</v>
      </c>
    </row>
    <row r="2918" spans="1:7" hidden="1" x14ac:dyDescent="0.2">
      <c r="A2918" s="31">
        <f>'Chi tiet (card)'!A2919</f>
        <v>43219</v>
      </c>
      <c r="B2918" s="31" t="str">
        <f>'Chi tiet (card)'!B2919</f>
        <v>29-04-2018 18:34</v>
      </c>
      <c r="C2918" s="31" t="str">
        <f>'Chi tiet (card)'!C2919</f>
        <v>01635070831</v>
      </c>
      <c r="D2918" s="95">
        <f t="shared" si="92"/>
        <v>11</v>
      </c>
      <c r="E2918" s="95" t="str">
        <f t="shared" si="93"/>
        <v>01635070XXX</v>
      </c>
      <c r="F2918" s="6" t="str">
        <f>'Chi tiet (card)'!D2919</f>
        <v>Viettel</v>
      </c>
      <c r="G2918" s="11">
        <f>'Chi tiet (card)'!E2919</f>
        <v>50000</v>
      </c>
    </row>
    <row r="2919" spans="1:7" hidden="1" x14ac:dyDescent="0.2">
      <c r="A2919" s="31">
        <f>'Chi tiet (card)'!A2920</f>
        <v>43219</v>
      </c>
      <c r="B2919" s="31" t="str">
        <f>'Chi tiet (card)'!B2920</f>
        <v>29-04-2018 18:33</v>
      </c>
      <c r="C2919" s="31" t="str">
        <f>'Chi tiet (card)'!C2920</f>
        <v>01634827361</v>
      </c>
      <c r="D2919" s="95">
        <f t="shared" si="92"/>
        <v>11</v>
      </c>
      <c r="E2919" s="95" t="str">
        <f t="shared" si="93"/>
        <v>01634827XXX</v>
      </c>
      <c r="F2919" s="6" t="str">
        <f>'Chi tiet (card)'!D2920</f>
        <v>Viettel</v>
      </c>
      <c r="G2919" s="11">
        <f>'Chi tiet (card)'!E2920</f>
        <v>100000</v>
      </c>
    </row>
    <row r="2920" spans="1:7" hidden="1" x14ac:dyDescent="0.2">
      <c r="A2920" s="31">
        <f>'Chi tiet (card)'!A2921</f>
        <v>43219</v>
      </c>
      <c r="B2920" s="31" t="str">
        <f>'Chi tiet (card)'!B2921</f>
        <v>29-04-2018 18:32</v>
      </c>
      <c r="C2920" s="31" t="str">
        <f>'Chi tiet (card)'!C2921</f>
        <v>0976526165</v>
      </c>
      <c r="D2920" s="95">
        <f t="shared" si="92"/>
        <v>10</v>
      </c>
      <c r="E2920" s="95" t="str">
        <f t="shared" si="93"/>
        <v>0976526XXX</v>
      </c>
      <c r="F2920" s="6" t="str">
        <f>'Chi tiet (card)'!D2921</f>
        <v>Viettel</v>
      </c>
      <c r="G2920" s="11">
        <f>'Chi tiet (card)'!E2921</f>
        <v>50000</v>
      </c>
    </row>
    <row r="2921" spans="1:7" hidden="1" x14ac:dyDescent="0.2">
      <c r="A2921" s="31">
        <f>'Chi tiet (card)'!A2922</f>
        <v>43219</v>
      </c>
      <c r="B2921" s="31" t="str">
        <f>'Chi tiet (card)'!B2922</f>
        <v>29-04-2018 18:32</v>
      </c>
      <c r="C2921" s="31" t="str">
        <f>'Chi tiet (card)'!C2922</f>
        <v>01687051103</v>
      </c>
      <c r="D2921" s="95">
        <f t="shared" si="92"/>
        <v>11</v>
      </c>
      <c r="E2921" s="95" t="str">
        <f t="shared" si="93"/>
        <v>01687051XXX</v>
      </c>
      <c r="F2921" s="6" t="str">
        <f>'Chi tiet (card)'!D2922</f>
        <v>Viettel</v>
      </c>
      <c r="G2921" s="11">
        <f>'Chi tiet (card)'!E2922</f>
        <v>50000</v>
      </c>
    </row>
    <row r="2922" spans="1:7" hidden="1" x14ac:dyDescent="0.2">
      <c r="A2922" s="31">
        <f>'Chi tiet (card)'!A2923</f>
        <v>43219</v>
      </c>
      <c r="B2922" s="31" t="str">
        <f>'Chi tiet (card)'!B2923</f>
        <v>29-04-2018 18:31</v>
      </c>
      <c r="C2922" s="31" t="str">
        <f>'Chi tiet (card)'!C2923</f>
        <v>0918734193</v>
      </c>
      <c r="D2922" s="95">
        <f t="shared" si="92"/>
        <v>10</v>
      </c>
      <c r="E2922" s="95" t="str">
        <f t="shared" si="93"/>
        <v>0918734XXX</v>
      </c>
      <c r="F2922" s="6" t="str">
        <f>'Chi tiet (card)'!D2923</f>
        <v>Vinaphone</v>
      </c>
      <c r="G2922" s="11">
        <f>'Chi tiet (card)'!E2923</f>
        <v>100000</v>
      </c>
    </row>
    <row r="2923" spans="1:7" hidden="1" x14ac:dyDescent="0.2">
      <c r="A2923" s="31">
        <f>'Chi tiet (card)'!A2924</f>
        <v>43219</v>
      </c>
      <c r="B2923" s="31" t="str">
        <f>'Chi tiet (card)'!B2924</f>
        <v>29-04-2018 18:31</v>
      </c>
      <c r="C2923" s="31" t="str">
        <f>'Chi tiet (card)'!C2924</f>
        <v>0966611784</v>
      </c>
      <c r="D2923" s="95">
        <f t="shared" si="92"/>
        <v>10</v>
      </c>
      <c r="E2923" s="95" t="str">
        <f t="shared" si="93"/>
        <v>0966611XXX</v>
      </c>
      <c r="F2923" s="6" t="str">
        <f>'Chi tiet (card)'!D2924</f>
        <v>Viettel</v>
      </c>
      <c r="G2923" s="11">
        <f>'Chi tiet (card)'!E2924</f>
        <v>100000</v>
      </c>
    </row>
    <row r="2924" spans="1:7" hidden="1" x14ac:dyDescent="0.2">
      <c r="A2924" s="31">
        <f>'Chi tiet (card)'!A2925</f>
        <v>43219</v>
      </c>
      <c r="B2924" s="31" t="str">
        <f>'Chi tiet (card)'!B2925</f>
        <v>29-04-2018 18:31</v>
      </c>
      <c r="C2924" s="31" t="str">
        <f>'Chi tiet (card)'!C2925</f>
        <v>01686241373</v>
      </c>
      <c r="D2924" s="95">
        <f t="shared" si="92"/>
        <v>11</v>
      </c>
      <c r="E2924" s="95" t="str">
        <f t="shared" si="93"/>
        <v>01686241XXX</v>
      </c>
      <c r="F2924" s="6" t="str">
        <f>'Chi tiet (card)'!D2925</f>
        <v>Viettel</v>
      </c>
      <c r="G2924" s="11">
        <f>'Chi tiet (card)'!E2925</f>
        <v>50000</v>
      </c>
    </row>
    <row r="2925" spans="1:7" hidden="1" x14ac:dyDescent="0.2">
      <c r="A2925" s="31">
        <f>'Chi tiet (card)'!A2926</f>
        <v>43219</v>
      </c>
      <c r="B2925" s="31" t="str">
        <f>'Chi tiet (card)'!B2926</f>
        <v>29-04-2018 18:29</v>
      </c>
      <c r="C2925" s="31" t="str">
        <f>'Chi tiet (card)'!C2926</f>
        <v>0936823020</v>
      </c>
      <c r="D2925" s="95">
        <f t="shared" si="92"/>
        <v>10</v>
      </c>
      <c r="E2925" s="95" t="str">
        <f t="shared" si="93"/>
        <v>0936823XXX</v>
      </c>
      <c r="F2925" s="6" t="str">
        <f>'Chi tiet (card)'!D2926</f>
        <v>Mobifone</v>
      </c>
      <c r="G2925" s="11">
        <f>'Chi tiet (card)'!E2926</f>
        <v>50000</v>
      </c>
    </row>
    <row r="2926" spans="1:7" hidden="1" x14ac:dyDescent="0.2">
      <c r="A2926" s="31">
        <f>'Chi tiet (card)'!A2927</f>
        <v>43219</v>
      </c>
      <c r="B2926" s="31" t="str">
        <f>'Chi tiet (card)'!B2927</f>
        <v>29-04-2018 18:16</v>
      </c>
      <c r="C2926" s="31" t="str">
        <f>'Chi tiet (card)'!C2927</f>
        <v>01627651425</v>
      </c>
      <c r="D2926" s="95">
        <f t="shared" si="92"/>
        <v>11</v>
      </c>
      <c r="E2926" s="95" t="str">
        <f t="shared" si="93"/>
        <v>01627651XXX</v>
      </c>
      <c r="F2926" s="6" t="str">
        <f>'Chi tiet (card)'!D2927</f>
        <v>Viettel</v>
      </c>
      <c r="G2926" s="11">
        <f>'Chi tiet (card)'!E2927</f>
        <v>50000</v>
      </c>
    </row>
    <row r="2927" spans="1:7" hidden="1" x14ac:dyDescent="0.2">
      <c r="A2927" s="31">
        <f>'Chi tiet (card)'!A2928</f>
        <v>43219</v>
      </c>
      <c r="B2927" s="31" t="str">
        <f>'Chi tiet (card)'!B2928</f>
        <v>29-04-2018 18:13</v>
      </c>
      <c r="C2927" s="31" t="str">
        <f>'Chi tiet (card)'!C2928</f>
        <v>0933176582</v>
      </c>
      <c r="D2927" s="95">
        <f t="shared" si="92"/>
        <v>10</v>
      </c>
      <c r="E2927" s="95" t="str">
        <f t="shared" si="93"/>
        <v>0933176XXX</v>
      </c>
      <c r="F2927" s="6" t="str">
        <f>'Chi tiet (card)'!D2928</f>
        <v>Mobifone</v>
      </c>
      <c r="G2927" s="11">
        <f>'Chi tiet (card)'!E2928</f>
        <v>50000</v>
      </c>
    </row>
    <row r="2928" spans="1:7" hidden="1" x14ac:dyDescent="0.2">
      <c r="A2928" s="31">
        <f>'Chi tiet (card)'!A2929</f>
        <v>43219</v>
      </c>
      <c r="B2928" s="31" t="str">
        <f>'Chi tiet (card)'!B2929</f>
        <v>29-04-2018 18:06</v>
      </c>
      <c r="C2928" s="31" t="str">
        <f>'Chi tiet (card)'!C2929</f>
        <v>01696442265</v>
      </c>
      <c r="D2928" s="95">
        <f t="shared" si="92"/>
        <v>11</v>
      </c>
      <c r="E2928" s="95" t="str">
        <f t="shared" si="93"/>
        <v>01696442XXX</v>
      </c>
      <c r="F2928" s="6" t="str">
        <f>'Chi tiet (card)'!D2929</f>
        <v>Viettel</v>
      </c>
      <c r="G2928" s="11">
        <f>'Chi tiet (card)'!E2929</f>
        <v>50000</v>
      </c>
    </row>
    <row r="2929" spans="1:7" hidden="1" x14ac:dyDescent="0.2">
      <c r="A2929" s="31">
        <f>'Chi tiet (card)'!A2930</f>
        <v>43219</v>
      </c>
      <c r="B2929" s="31" t="str">
        <f>'Chi tiet (card)'!B2930</f>
        <v>29-04-2018 18:05</v>
      </c>
      <c r="C2929" s="31" t="str">
        <f>'Chi tiet (card)'!C2930</f>
        <v>0988207325</v>
      </c>
      <c r="D2929" s="95">
        <f t="shared" si="92"/>
        <v>10</v>
      </c>
      <c r="E2929" s="95" t="str">
        <f t="shared" si="93"/>
        <v>0988207XXX</v>
      </c>
      <c r="F2929" s="6" t="str">
        <f>'Chi tiet (card)'!D2930</f>
        <v>Viettel</v>
      </c>
      <c r="G2929" s="11">
        <f>'Chi tiet (card)'!E2930</f>
        <v>100000</v>
      </c>
    </row>
    <row r="2930" spans="1:7" hidden="1" x14ac:dyDescent="0.2">
      <c r="A2930" s="31">
        <f>'Chi tiet (card)'!A2931</f>
        <v>43219</v>
      </c>
      <c r="B2930" s="31" t="str">
        <f>'Chi tiet (card)'!B2931</f>
        <v>29-04-2018 18:05</v>
      </c>
      <c r="C2930" s="31" t="str">
        <f>'Chi tiet (card)'!C2931</f>
        <v>01662465436</v>
      </c>
      <c r="D2930" s="95">
        <f t="shared" si="92"/>
        <v>11</v>
      </c>
      <c r="E2930" s="95" t="str">
        <f t="shared" si="93"/>
        <v>01662465XXX</v>
      </c>
      <c r="F2930" s="6" t="str">
        <f>'Chi tiet (card)'!D2931</f>
        <v>Viettel</v>
      </c>
      <c r="G2930" s="11">
        <f>'Chi tiet (card)'!E2931</f>
        <v>50000</v>
      </c>
    </row>
    <row r="2931" spans="1:7" hidden="1" x14ac:dyDescent="0.2">
      <c r="A2931" s="31">
        <f>'Chi tiet (card)'!A2932</f>
        <v>43219</v>
      </c>
      <c r="B2931" s="31" t="str">
        <f>'Chi tiet (card)'!B2932</f>
        <v>29-04-2018 18:04</v>
      </c>
      <c r="C2931" s="31" t="str">
        <f>'Chi tiet (card)'!C2932</f>
        <v>01644301458</v>
      </c>
      <c r="D2931" s="95">
        <f t="shared" si="92"/>
        <v>11</v>
      </c>
      <c r="E2931" s="95" t="str">
        <f t="shared" si="93"/>
        <v>01644301XXX</v>
      </c>
      <c r="F2931" s="6" t="str">
        <f>'Chi tiet (card)'!D2932</f>
        <v>Viettel</v>
      </c>
      <c r="G2931" s="11">
        <f>'Chi tiet (card)'!E2932</f>
        <v>50000</v>
      </c>
    </row>
    <row r="2932" spans="1:7" hidden="1" x14ac:dyDescent="0.2">
      <c r="A2932" s="31">
        <f>'Chi tiet (card)'!A2933</f>
        <v>43219</v>
      </c>
      <c r="B2932" s="31" t="str">
        <f>'Chi tiet (card)'!B2933</f>
        <v>29-04-2018 18:04</v>
      </c>
      <c r="C2932" s="31" t="str">
        <f>'Chi tiet (card)'!C2933</f>
        <v>0966265840</v>
      </c>
      <c r="D2932" s="95">
        <f t="shared" si="92"/>
        <v>10</v>
      </c>
      <c r="E2932" s="95" t="str">
        <f t="shared" si="93"/>
        <v>0966265XXX</v>
      </c>
      <c r="F2932" s="6" t="str">
        <f>'Chi tiet (card)'!D2933</f>
        <v>Viettel</v>
      </c>
      <c r="G2932" s="11">
        <f>'Chi tiet (card)'!E2933</f>
        <v>50000</v>
      </c>
    </row>
    <row r="2933" spans="1:7" hidden="1" x14ac:dyDescent="0.2">
      <c r="A2933" s="31">
        <f>'Chi tiet (card)'!A2934</f>
        <v>43219</v>
      </c>
      <c r="B2933" s="31" t="str">
        <f>'Chi tiet (card)'!B2934</f>
        <v>29-04-2018 18:03</v>
      </c>
      <c r="C2933" s="31" t="str">
        <f>'Chi tiet (card)'!C2934</f>
        <v>01657874369</v>
      </c>
      <c r="D2933" s="95">
        <f t="shared" si="92"/>
        <v>11</v>
      </c>
      <c r="E2933" s="95" t="str">
        <f t="shared" si="93"/>
        <v>01657874XXX</v>
      </c>
      <c r="F2933" s="6" t="str">
        <f>'Chi tiet (card)'!D2934</f>
        <v>Viettel</v>
      </c>
      <c r="G2933" s="11">
        <f>'Chi tiet (card)'!E2934</f>
        <v>50000</v>
      </c>
    </row>
    <row r="2934" spans="1:7" hidden="1" x14ac:dyDescent="0.2">
      <c r="A2934" s="31">
        <f>'Chi tiet (card)'!A2935</f>
        <v>43219</v>
      </c>
      <c r="B2934" s="31" t="str">
        <f>'Chi tiet (card)'!B2935</f>
        <v>29-04-2018 18:02</v>
      </c>
      <c r="C2934" s="31" t="str">
        <f>'Chi tiet (card)'!C2935</f>
        <v>01673891882</v>
      </c>
      <c r="D2934" s="95">
        <f t="shared" si="92"/>
        <v>11</v>
      </c>
      <c r="E2934" s="95" t="str">
        <f t="shared" si="93"/>
        <v>01673891XXX</v>
      </c>
      <c r="F2934" s="6" t="str">
        <f>'Chi tiet (card)'!D2935</f>
        <v>Viettel</v>
      </c>
      <c r="G2934" s="11">
        <f>'Chi tiet (card)'!E2935</f>
        <v>100000</v>
      </c>
    </row>
    <row r="2935" spans="1:7" hidden="1" x14ac:dyDescent="0.2">
      <c r="A2935" s="31">
        <f>'Chi tiet (card)'!A2936</f>
        <v>43219</v>
      </c>
      <c r="B2935" s="31" t="str">
        <f>'Chi tiet (card)'!B2936</f>
        <v>29-04-2018 18:02</v>
      </c>
      <c r="C2935" s="31" t="str">
        <f>'Chi tiet (card)'!C2936</f>
        <v>01679722169</v>
      </c>
      <c r="D2935" s="95">
        <f t="shared" si="92"/>
        <v>11</v>
      </c>
      <c r="E2935" s="95" t="str">
        <f t="shared" si="93"/>
        <v>01679722XXX</v>
      </c>
      <c r="F2935" s="6" t="str">
        <f>'Chi tiet (card)'!D2936</f>
        <v>Viettel</v>
      </c>
      <c r="G2935" s="11">
        <f>'Chi tiet (card)'!E2936</f>
        <v>100000</v>
      </c>
    </row>
    <row r="2936" spans="1:7" hidden="1" x14ac:dyDescent="0.2">
      <c r="A2936" s="31">
        <f>'Chi tiet (card)'!A2937</f>
        <v>43219</v>
      </c>
      <c r="B2936" s="31" t="str">
        <f>'Chi tiet (card)'!B2937</f>
        <v>29-04-2018 18:01</v>
      </c>
      <c r="C2936" s="31" t="str">
        <f>'Chi tiet (card)'!C2937</f>
        <v>01646240148</v>
      </c>
      <c r="D2936" s="95">
        <f t="shared" si="92"/>
        <v>11</v>
      </c>
      <c r="E2936" s="95" t="str">
        <f t="shared" si="93"/>
        <v>01646240XXX</v>
      </c>
      <c r="F2936" s="6" t="str">
        <f>'Chi tiet (card)'!D2937</f>
        <v>Viettel</v>
      </c>
      <c r="G2936" s="11">
        <f>'Chi tiet (card)'!E2937</f>
        <v>50000</v>
      </c>
    </row>
    <row r="2937" spans="1:7" hidden="1" x14ac:dyDescent="0.2">
      <c r="A2937" s="31">
        <f>'Chi tiet (card)'!A2938</f>
        <v>43219</v>
      </c>
      <c r="B2937" s="31" t="str">
        <f>'Chi tiet (card)'!B2938</f>
        <v>29-04-2018 18:01</v>
      </c>
      <c r="C2937" s="31" t="str">
        <f>'Chi tiet (card)'!C2938</f>
        <v>0975427366</v>
      </c>
      <c r="D2937" s="95">
        <f t="shared" si="92"/>
        <v>10</v>
      </c>
      <c r="E2937" s="95" t="str">
        <f t="shared" si="93"/>
        <v>0975427XXX</v>
      </c>
      <c r="F2937" s="6" t="str">
        <f>'Chi tiet (card)'!D2938</f>
        <v>Viettel</v>
      </c>
      <c r="G2937" s="11">
        <f>'Chi tiet (card)'!E2938</f>
        <v>100000</v>
      </c>
    </row>
    <row r="2938" spans="1:7" hidden="1" x14ac:dyDescent="0.2">
      <c r="A2938" s="31">
        <f>'Chi tiet (card)'!A2939</f>
        <v>43219</v>
      </c>
      <c r="B2938" s="31" t="str">
        <f>'Chi tiet (card)'!B2939</f>
        <v>29-04-2018 18:00</v>
      </c>
      <c r="C2938" s="31" t="str">
        <f>'Chi tiet (card)'!C2939</f>
        <v>01672020749</v>
      </c>
      <c r="D2938" s="95">
        <f t="shared" si="92"/>
        <v>11</v>
      </c>
      <c r="E2938" s="95" t="str">
        <f t="shared" si="93"/>
        <v>01672020XXX</v>
      </c>
      <c r="F2938" s="6" t="str">
        <f>'Chi tiet (card)'!D2939</f>
        <v>Viettel</v>
      </c>
      <c r="G2938" s="11">
        <f>'Chi tiet (card)'!E2939</f>
        <v>50000</v>
      </c>
    </row>
    <row r="2939" spans="1:7" hidden="1" x14ac:dyDescent="0.2">
      <c r="A2939" s="31">
        <f>'Chi tiet (card)'!A2940</f>
        <v>43219</v>
      </c>
      <c r="B2939" s="31" t="str">
        <f>'Chi tiet (card)'!B2940</f>
        <v>29-04-2018 17:58</v>
      </c>
      <c r="C2939" s="31" t="str">
        <f>'Chi tiet (card)'!C2940</f>
        <v>0939884200</v>
      </c>
      <c r="D2939" s="95">
        <f t="shared" si="92"/>
        <v>10</v>
      </c>
      <c r="E2939" s="95" t="str">
        <f t="shared" si="93"/>
        <v>0939884XXX</v>
      </c>
      <c r="F2939" s="6" t="str">
        <f>'Chi tiet (card)'!D2940</f>
        <v>Mobifone</v>
      </c>
      <c r="G2939" s="11">
        <f>'Chi tiet (card)'!E2940</f>
        <v>50000</v>
      </c>
    </row>
    <row r="2940" spans="1:7" hidden="1" x14ac:dyDescent="0.2">
      <c r="A2940" s="31">
        <f>'Chi tiet (card)'!A2941</f>
        <v>43219</v>
      </c>
      <c r="B2940" s="31" t="str">
        <f>'Chi tiet (card)'!B2941</f>
        <v>29-04-2018 17:57</v>
      </c>
      <c r="C2940" s="31" t="str">
        <f>'Chi tiet (card)'!C2941</f>
        <v>0976660437</v>
      </c>
      <c r="D2940" s="95">
        <f t="shared" si="92"/>
        <v>10</v>
      </c>
      <c r="E2940" s="95" t="str">
        <f t="shared" si="93"/>
        <v>0976660XXX</v>
      </c>
      <c r="F2940" s="6" t="str">
        <f>'Chi tiet (card)'!D2941</f>
        <v>Viettel</v>
      </c>
      <c r="G2940" s="11">
        <f>'Chi tiet (card)'!E2941</f>
        <v>50000</v>
      </c>
    </row>
    <row r="2941" spans="1:7" hidden="1" x14ac:dyDescent="0.2">
      <c r="A2941" s="31">
        <f>'Chi tiet (card)'!A2942</f>
        <v>43219</v>
      </c>
      <c r="B2941" s="31" t="str">
        <f>'Chi tiet (card)'!B2942</f>
        <v>29-04-2018 17:44</v>
      </c>
      <c r="C2941" s="31" t="str">
        <f>'Chi tiet (card)'!C2942</f>
        <v>01682452033</v>
      </c>
      <c r="D2941" s="95">
        <f t="shared" si="92"/>
        <v>11</v>
      </c>
      <c r="E2941" s="95" t="str">
        <f t="shared" si="93"/>
        <v>01682452XXX</v>
      </c>
      <c r="F2941" s="6" t="str">
        <f>'Chi tiet (card)'!D2942</f>
        <v>Viettel</v>
      </c>
      <c r="G2941" s="11">
        <f>'Chi tiet (card)'!E2942</f>
        <v>50000</v>
      </c>
    </row>
    <row r="2942" spans="1:7" hidden="1" x14ac:dyDescent="0.2">
      <c r="A2942" s="31">
        <f>'Chi tiet (card)'!A2943</f>
        <v>43219</v>
      </c>
      <c r="B2942" s="31" t="str">
        <f>'Chi tiet (card)'!B2943</f>
        <v>29-04-2018 17:42</v>
      </c>
      <c r="C2942" s="31" t="str">
        <f>'Chi tiet (card)'!C2943</f>
        <v>0986505001</v>
      </c>
      <c r="D2942" s="95">
        <f t="shared" si="92"/>
        <v>10</v>
      </c>
      <c r="E2942" s="95" t="str">
        <f t="shared" si="93"/>
        <v>0986505XXX</v>
      </c>
      <c r="F2942" s="6" t="str">
        <f>'Chi tiet (card)'!D2943</f>
        <v>Viettel</v>
      </c>
      <c r="G2942" s="11">
        <f>'Chi tiet (card)'!E2943</f>
        <v>50000</v>
      </c>
    </row>
    <row r="2943" spans="1:7" hidden="1" x14ac:dyDescent="0.2">
      <c r="A2943" s="31">
        <f>'Chi tiet (card)'!A2944</f>
        <v>43219</v>
      </c>
      <c r="B2943" s="31" t="str">
        <f>'Chi tiet (card)'!B2944</f>
        <v>29-04-2018 17:34</v>
      </c>
      <c r="C2943" s="31" t="str">
        <f>'Chi tiet (card)'!C2944</f>
        <v>0983193691</v>
      </c>
      <c r="D2943" s="95">
        <f t="shared" si="92"/>
        <v>10</v>
      </c>
      <c r="E2943" s="95" t="str">
        <f t="shared" si="93"/>
        <v>0983193XXX</v>
      </c>
      <c r="F2943" s="6" t="str">
        <f>'Chi tiet (card)'!D2944</f>
        <v>Viettel</v>
      </c>
      <c r="G2943" s="11">
        <f>'Chi tiet (card)'!E2944</f>
        <v>50000</v>
      </c>
    </row>
    <row r="2944" spans="1:7" hidden="1" x14ac:dyDescent="0.2">
      <c r="A2944" s="31">
        <f>'Chi tiet (card)'!A2945</f>
        <v>43219</v>
      </c>
      <c r="B2944" s="31" t="str">
        <f>'Chi tiet (card)'!B2945</f>
        <v>29-04-2018 17:33</v>
      </c>
      <c r="C2944" s="31" t="str">
        <f>'Chi tiet (card)'!C2945</f>
        <v>01633236744</v>
      </c>
      <c r="D2944" s="95">
        <f t="shared" si="92"/>
        <v>11</v>
      </c>
      <c r="E2944" s="95" t="str">
        <f t="shared" si="93"/>
        <v>01633236XXX</v>
      </c>
      <c r="F2944" s="6" t="str">
        <f>'Chi tiet (card)'!D2945</f>
        <v>Viettel</v>
      </c>
      <c r="G2944" s="11">
        <f>'Chi tiet (card)'!E2945</f>
        <v>100000</v>
      </c>
    </row>
    <row r="2945" spans="1:7" hidden="1" x14ac:dyDescent="0.2">
      <c r="A2945" s="31">
        <f>'Chi tiet (card)'!A2946</f>
        <v>43219</v>
      </c>
      <c r="B2945" s="31" t="str">
        <f>'Chi tiet (card)'!B2946</f>
        <v>29-04-2018 17:33</v>
      </c>
      <c r="C2945" s="31" t="str">
        <f>'Chi tiet (card)'!C2946</f>
        <v>0976071976</v>
      </c>
      <c r="D2945" s="95">
        <f t="shared" si="92"/>
        <v>10</v>
      </c>
      <c r="E2945" s="95" t="str">
        <f t="shared" si="93"/>
        <v>0976071XXX</v>
      </c>
      <c r="F2945" s="6" t="str">
        <f>'Chi tiet (card)'!D2946</f>
        <v>Viettel</v>
      </c>
      <c r="G2945" s="11">
        <f>'Chi tiet (card)'!E2946</f>
        <v>100000</v>
      </c>
    </row>
    <row r="2946" spans="1:7" hidden="1" x14ac:dyDescent="0.2">
      <c r="A2946" s="31">
        <f>'Chi tiet (card)'!A2947</f>
        <v>43219</v>
      </c>
      <c r="B2946" s="31" t="str">
        <f>'Chi tiet (card)'!B2947</f>
        <v>29-04-2018 17:32</v>
      </c>
      <c r="C2946" s="31" t="str">
        <f>'Chi tiet (card)'!C2947</f>
        <v>0971822310</v>
      </c>
      <c r="D2946" s="95">
        <f t="shared" si="92"/>
        <v>10</v>
      </c>
      <c r="E2946" s="95" t="str">
        <f t="shared" si="93"/>
        <v>0971822XXX</v>
      </c>
      <c r="F2946" s="6" t="str">
        <f>'Chi tiet (card)'!D2947</f>
        <v>Viettel</v>
      </c>
      <c r="G2946" s="11">
        <f>'Chi tiet (card)'!E2947</f>
        <v>50000</v>
      </c>
    </row>
    <row r="2947" spans="1:7" hidden="1" x14ac:dyDescent="0.2">
      <c r="A2947" s="31">
        <f>'Chi tiet (card)'!A2948</f>
        <v>43219</v>
      </c>
      <c r="B2947" s="31" t="str">
        <f>'Chi tiet (card)'!B2948</f>
        <v>29-04-2018 17:31</v>
      </c>
      <c r="C2947" s="31" t="str">
        <f>'Chi tiet (card)'!C2948</f>
        <v>01689896922</v>
      </c>
      <c r="D2947" s="95">
        <f t="shared" si="92"/>
        <v>11</v>
      </c>
      <c r="E2947" s="95" t="str">
        <f t="shared" si="93"/>
        <v>01689896XXX</v>
      </c>
      <c r="F2947" s="6" t="str">
        <f>'Chi tiet (card)'!D2948</f>
        <v>Viettel</v>
      </c>
      <c r="G2947" s="11">
        <f>'Chi tiet (card)'!E2948</f>
        <v>50000</v>
      </c>
    </row>
    <row r="2948" spans="1:7" hidden="1" x14ac:dyDescent="0.2">
      <c r="A2948" s="31">
        <f>'Chi tiet (card)'!A2949</f>
        <v>43219</v>
      </c>
      <c r="B2948" s="31" t="str">
        <f>'Chi tiet (card)'!B2949</f>
        <v>29-04-2018 17:31</v>
      </c>
      <c r="C2948" s="31" t="str">
        <f>'Chi tiet (card)'!C2949</f>
        <v>0917107836</v>
      </c>
      <c r="D2948" s="95">
        <f t="shared" si="92"/>
        <v>10</v>
      </c>
      <c r="E2948" s="95" t="str">
        <f t="shared" si="93"/>
        <v>0917107XXX</v>
      </c>
      <c r="F2948" s="6" t="str">
        <f>'Chi tiet (card)'!D2949</f>
        <v>Vinaphone</v>
      </c>
      <c r="G2948" s="11">
        <f>'Chi tiet (card)'!E2949</f>
        <v>50000</v>
      </c>
    </row>
    <row r="2949" spans="1:7" hidden="1" x14ac:dyDescent="0.2">
      <c r="A2949" s="31">
        <f>'Chi tiet (card)'!A2950</f>
        <v>43219</v>
      </c>
      <c r="B2949" s="31" t="str">
        <f>'Chi tiet (card)'!B2950</f>
        <v>29-04-2018 17:26</v>
      </c>
      <c r="C2949" s="31" t="str">
        <f>'Chi tiet (card)'!C2950</f>
        <v>01644077978</v>
      </c>
      <c r="D2949" s="95">
        <f t="shared" si="92"/>
        <v>11</v>
      </c>
      <c r="E2949" s="95" t="str">
        <f t="shared" si="93"/>
        <v>01644077XXX</v>
      </c>
      <c r="F2949" s="6" t="str">
        <f>'Chi tiet (card)'!D2950</f>
        <v>Viettel</v>
      </c>
      <c r="G2949" s="11">
        <f>'Chi tiet (card)'!E2950</f>
        <v>100000</v>
      </c>
    </row>
    <row r="2950" spans="1:7" hidden="1" x14ac:dyDescent="0.2">
      <c r="A2950" s="31">
        <f>'Chi tiet (card)'!A2951</f>
        <v>43219</v>
      </c>
      <c r="B2950" s="31" t="str">
        <f>'Chi tiet (card)'!B2951</f>
        <v>29-04-2018 17:01</v>
      </c>
      <c r="C2950" s="31" t="str">
        <f>'Chi tiet (card)'!C2951</f>
        <v>01636311963</v>
      </c>
      <c r="D2950" s="95">
        <f t="shared" si="92"/>
        <v>11</v>
      </c>
      <c r="E2950" s="95" t="str">
        <f t="shared" si="93"/>
        <v>01636311XXX</v>
      </c>
      <c r="F2950" s="6" t="str">
        <f>'Chi tiet (card)'!D2951</f>
        <v>Viettel</v>
      </c>
      <c r="G2950" s="11">
        <f>'Chi tiet (card)'!E2951</f>
        <v>100000</v>
      </c>
    </row>
    <row r="2951" spans="1:7" hidden="1" x14ac:dyDescent="0.2">
      <c r="A2951" s="31">
        <f>'Chi tiet (card)'!A2952</f>
        <v>43219</v>
      </c>
      <c r="B2951" s="31" t="str">
        <f>'Chi tiet (card)'!B2952</f>
        <v>29-04-2018 17:01</v>
      </c>
      <c r="C2951" s="31" t="str">
        <f>'Chi tiet (card)'!C2952</f>
        <v>01643630563</v>
      </c>
      <c r="D2951" s="95">
        <f t="shared" si="92"/>
        <v>11</v>
      </c>
      <c r="E2951" s="95" t="str">
        <f t="shared" si="93"/>
        <v>01643630XXX</v>
      </c>
      <c r="F2951" s="6" t="str">
        <f>'Chi tiet (card)'!D2952</f>
        <v>Viettel</v>
      </c>
      <c r="G2951" s="11">
        <f>'Chi tiet (card)'!E2952</f>
        <v>100000</v>
      </c>
    </row>
    <row r="2952" spans="1:7" hidden="1" x14ac:dyDescent="0.2">
      <c r="A2952" s="31">
        <f>'Chi tiet (card)'!A2953</f>
        <v>43219</v>
      </c>
      <c r="B2952" s="31" t="str">
        <f>'Chi tiet (card)'!B2953</f>
        <v>29-04-2018 16:10</v>
      </c>
      <c r="C2952" s="31" t="str">
        <f>'Chi tiet (card)'!C2953</f>
        <v>0942645477</v>
      </c>
      <c r="D2952" s="95">
        <f t="shared" si="92"/>
        <v>10</v>
      </c>
      <c r="E2952" s="95" t="str">
        <f t="shared" si="93"/>
        <v>0942645XXX</v>
      </c>
      <c r="F2952" s="6" t="str">
        <f>'Chi tiet (card)'!D2953</f>
        <v>Vinaphone</v>
      </c>
      <c r="G2952" s="11">
        <f>'Chi tiet (card)'!E2953</f>
        <v>100000</v>
      </c>
    </row>
    <row r="2953" spans="1:7" hidden="1" x14ac:dyDescent="0.2">
      <c r="A2953" s="31">
        <f>'Chi tiet (card)'!A2954</f>
        <v>43219</v>
      </c>
      <c r="B2953" s="31" t="str">
        <f>'Chi tiet (card)'!B2954</f>
        <v>29-04-2018 16:04</v>
      </c>
      <c r="C2953" s="31" t="str">
        <f>'Chi tiet (card)'!C2954</f>
        <v>01672310335</v>
      </c>
      <c r="D2953" s="95">
        <f t="shared" si="92"/>
        <v>11</v>
      </c>
      <c r="E2953" s="95" t="str">
        <f t="shared" si="93"/>
        <v>01672310XXX</v>
      </c>
      <c r="F2953" s="6" t="str">
        <f>'Chi tiet (card)'!D2954</f>
        <v>Viettel</v>
      </c>
      <c r="G2953" s="11">
        <f>'Chi tiet (card)'!E2954</f>
        <v>50000</v>
      </c>
    </row>
    <row r="2954" spans="1:7" hidden="1" x14ac:dyDescent="0.2">
      <c r="A2954" s="31">
        <f>'Chi tiet (card)'!A2955</f>
        <v>43219</v>
      </c>
      <c r="B2954" s="31" t="str">
        <f>'Chi tiet (card)'!B2955</f>
        <v>29-04-2018 15:57</v>
      </c>
      <c r="C2954" s="31" t="str">
        <f>'Chi tiet (card)'!C2955</f>
        <v>01673877731</v>
      </c>
      <c r="D2954" s="95">
        <f t="shared" si="92"/>
        <v>11</v>
      </c>
      <c r="E2954" s="95" t="str">
        <f t="shared" si="93"/>
        <v>01673877XXX</v>
      </c>
      <c r="F2954" s="6" t="str">
        <f>'Chi tiet (card)'!D2955</f>
        <v>Viettel</v>
      </c>
      <c r="G2954" s="11">
        <f>'Chi tiet (card)'!E2955</f>
        <v>50000</v>
      </c>
    </row>
    <row r="2955" spans="1:7" hidden="1" x14ac:dyDescent="0.2">
      <c r="A2955" s="31">
        <f>'Chi tiet (card)'!A2956</f>
        <v>43219</v>
      </c>
      <c r="B2955" s="31" t="str">
        <f>'Chi tiet (card)'!B2956</f>
        <v>29-04-2018 15:41</v>
      </c>
      <c r="C2955" s="31" t="str">
        <f>'Chi tiet (card)'!C2956</f>
        <v>0969599680</v>
      </c>
      <c r="D2955" s="95">
        <f t="shared" si="92"/>
        <v>10</v>
      </c>
      <c r="E2955" s="95" t="str">
        <f t="shared" si="93"/>
        <v>0969599XXX</v>
      </c>
      <c r="F2955" s="6" t="str">
        <f>'Chi tiet (card)'!D2956</f>
        <v>Viettel</v>
      </c>
      <c r="G2955" s="11">
        <f>'Chi tiet (card)'!E2956</f>
        <v>100000</v>
      </c>
    </row>
    <row r="2956" spans="1:7" hidden="1" x14ac:dyDescent="0.2">
      <c r="A2956" s="31">
        <f>'Chi tiet (card)'!A2957</f>
        <v>43219</v>
      </c>
      <c r="B2956" s="31" t="str">
        <f>'Chi tiet (card)'!B2957</f>
        <v>29-04-2018 15:30</v>
      </c>
      <c r="C2956" s="31" t="str">
        <f>'Chi tiet (card)'!C2957</f>
        <v>01647983807</v>
      </c>
      <c r="D2956" s="95">
        <f t="shared" ref="D2956:D3019" si="94">LEN(C2956)</f>
        <v>11</v>
      </c>
      <c r="E2956" s="95" t="str">
        <f t="shared" ref="E2956:E3019" si="95">IF(D2956=11,LEFT(C2956,8)&amp;"XXX",LEFT(C2956,7)&amp;"XXX")</f>
        <v>01647983XXX</v>
      </c>
      <c r="F2956" s="6" t="str">
        <f>'Chi tiet (card)'!D2957</f>
        <v>Viettel</v>
      </c>
      <c r="G2956" s="11">
        <f>'Chi tiet (card)'!E2957</f>
        <v>50000</v>
      </c>
    </row>
    <row r="2957" spans="1:7" hidden="1" x14ac:dyDescent="0.2">
      <c r="A2957" s="31">
        <f>'Chi tiet (card)'!A2958</f>
        <v>43219</v>
      </c>
      <c r="B2957" s="31" t="str">
        <f>'Chi tiet (card)'!B2958</f>
        <v>29-04-2018 15:27</v>
      </c>
      <c r="C2957" s="31" t="str">
        <f>'Chi tiet (card)'!C2958</f>
        <v>01699234258</v>
      </c>
      <c r="D2957" s="95">
        <f t="shared" si="94"/>
        <v>11</v>
      </c>
      <c r="E2957" s="95" t="str">
        <f t="shared" si="95"/>
        <v>01699234XXX</v>
      </c>
      <c r="F2957" s="6" t="str">
        <f>'Chi tiet (card)'!D2958</f>
        <v>Viettel</v>
      </c>
      <c r="G2957" s="11">
        <f>'Chi tiet (card)'!E2958</f>
        <v>50000</v>
      </c>
    </row>
    <row r="2958" spans="1:7" hidden="1" x14ac:dyDescent="0.2">
      <c r="A2958" s="31">
        <f>'Chi tiet (card)'!A2959</f>
        <v>43219</v>
      </c>
      <c r="B2958" s="31" t="str">
        <f>'Chi tiet (card)'!B2959</f>
        <v>29-04-2018 15:17</v>
      </c>
      <c r="C2958" s="31" t="str">
        <f>'Chi tiet (card)'!C2959</f>
        <v>01676493550</v>
      </c>
      <c r="D2958" s="95">
        <f t="shared" si="94"/>
        <v>11</v>
      </c>
      <c r="E2958" s="95" t="str">
        <f t="shared" si="95"/>
        <v>01676493XXX</v>
      </c>
      <c r="F2958" s="6" t="str">
        <f>'Chi tiet (card)'!D2959</f>
        <v>Viettel</v>
      </c>
      <c r="G2958" s="11">
        <f>'Chi tiet (card)'!E2959</f>
        <v>100000</v>
      </c>
    </row>
    <row r="2959" spans="1:7" hidden="1" x14ac:dyDescent="0.2">
      <c r="A2959" s="31">
        <f>'Chi tiet (card)'!A2960</f>
        <v>43219</v>
      </c>
      <c r="B2959" s="31" t="str">
        <f>'Chi tiet (card)'!B2960</f>
        <v>29-04-2018 15:12</v>
      </c>
      <c r="C2959" s="31" t="str">
        <f>'Chi tiet (card)'!C2960</f>
        <v>0919074618</v>
      </c>
      <c r="D2959" s="95">
        <f t="shared" si="94"/>
        <v>10</v>
      </c>
      <c r="E2959" s="95" t="str">
        <f t="shared" si="95"/>
        <v>0919074XXX</v>
      </c>
      <c r="F2959" s="6" t="str">
        <f>'Chi tiet (card)'!D2960</f>
        <v>Vinaphone</v>
      </c>
      <c r="G2959" s="11">
        <f>'Chi tiet (card)'!E2960</f>
        <v>100000</v>
      </c>
    </row>
    <row r="2960" spans="1:7" hidden="1" x14ac:dyDescent="0.2">
      <c r="A2960" s="31">
        <f>'Chi tiet (card)'!A2961</f>
        <v>43219</v>
      </c>
      <c r="B2960" s="31" t="str">
        <f>'Chi tiet (card)'!B2961</f>
        <v>29-04-2018 14:41</v>
      </c>
      <c r="C2960" s="31" t="str">
        <f>'Chi tiet (card)'!C2961</f>
        <v>0909814778</v>
      </c>
      <c r="D2960" s="95">
        <f t="shared" si="94"/>
        <v>10</v>
      </c>
      <c r="E2960" s="95" t="str">
        <f t="shared" si="95"/>
        <v>0909814XXX</v>
      </c>
      <c r="F2960" s="6" t="str">
        <f>'Chi tiet (card)'!D2961</f>
        <v>Mobifone</v>
      </c>
      <c r="G2960" s="11">
        <f>'Chi tiet (card)'!E2961</f>
        <v>100000</v>
      </c>
    </row>
    <row r="2961" spans="1:7" hidden="1" x14ac:dyDescent="0.2">
      <c r="A2961" s="31">
        <f>'Chi tiet (card)'!A2962</f>
        <v>43219</v>
      </c>
      <c r="B2961" s="31" t="str">
        <f>'Chi tiet (card)'!B2962</f>
        <v>29-04-2018 14:35</v>
      </c>
      <c r="C2961" s="31" t="str">
        <f>'Chi tiet (card)'!C2962</f>
        <v>01627590042</v>
      </c>
      <c r="D2961" s="95">
        <f t="shared" si="94"/>
        <v>11</v>
      </c>
      <c r="E2961" s="95" t="str">
        <f t="shared" si="95"/>
        <v>01627590XXX</v>
      </c>
      <c r="F2961" s="6" t="str">
        <f>'Chi tiet (card)'!D2962</f>
        <v>Viettel</v>
      </c>
      <c r="G2961" s="11">
        <f>'Chi tiet (card)'!E2962</f>
        <v>50000</v>
      </c>
    </row>
    <row r="2962" spans="1:7" hidden="1" x14ac:dyDescent="0.2">
      <c r="A2962" s="31">
        <f>'Chi tiet (card)'!A2963</f>
        <v>43219</v>
      </c>
      <c r="B2962" s="31" t="str">
        <f>'Chi tiet (card)'!B2963</f>
        <v>29-04-2018 14:28</v>
      </c>
      <c r="C2962" s="31" t="str">
        <f>'Chi tiet (card)'!C2963</f>
        <v>01636315700</v>
      </c>
      <c r="D2962" s="95">
        <f t="shared" si="94"/>
        <v>11</v>
      </c>
      <c r="E2962" s="95" t="str">
        <f t="shared" si="95"/>
        <v>01636315XXX</v>
      </c>
      <c r="F2962" s="6" t="str">
        <f>'Chi tiet (card)'!D2963</f>
        <v>Viettel</v>
      </c>
      <c r="G2962" s="11">
        <f>'Chi tiet (card)'!E2963</f>
        <v>50000</v>
      </c>
    </row>
    <row r="2963" spans="1:7" hidden="1" x14ac:dyDescent="0.2">
      <c r="A2963" s="31">
        <f>'Chi tiet (card)'!A2964</f>
        <v>43219</v>
      </c>
      <c r="B2963" s="31" t="str">
        <f>'Chi tiet (card)'!B2964</f>
        <v>29-04-2018 14:28</v>
      </c>
      <c r="C2963" s="31" t="str">
        <f>'Chi tiet (card)'!C2964</f>
        <v>0932864658</v>
      </c>
      <c r="D2963" s="95">
        <f t="shared" si="94"/>
        <v>10</v>
      </c>
      <c r="E2963" s="95" t="str">
        <f t="shared" si="95"/>
        <v>0932864XXX</v>
      </c>
      <c r="F2963" s="6" t="str">
        <f>'Chi tiet (card)'!D2964</f>
        <v>Mobifone</v>
      </c>
      <c r="G2963" s="11">
        <f>'Chi tiet (card)'!E2964</f>
        <v>50000</v>
      </c>
    </row>
    <row r="2964" spans="1:7" hidden="1" x14ac:dyDescent="0.2">
      <c r="A2964" s="31">
        <f>'Chi tiet (card)'!A2965</f>
        <v>43219</v>
      </c>
      <c r="B2964" s="31" t="str">
        <f>'Chi tiet (card)'!B2965</f>
        <v>29-04-2018 13:58</v>
      </c>
      <c r="C2964" s="31" t="str">
        <f>'Chi tiet (card)'!C2965</f>
        <v>01297133790</v>
      </c>
      <c r="D2964" s="95">
        <f t="shared" si="94"/>
        <v>11</v>
      </c>
      <c r="E2964" s="95" t="str">
        <f t="shared" si="95"/>
        <v>01297133XXX</v>
      </c>
      <c r="F2964" s="6" t="str">
        <f>'Chi tiet (card)'!D2965</f>
        <v>Vinaphone</v>
      </c>
      <c r="G2964" s="11">
        <f>'Chi tiet (card)'!E2965</f>
        <v>50000</v>
      </c>
    </row>
    <row r="2965" spans="1:7" hidden="1" x14ac:dyDescent="0.2">
      <c r="A2965" s="31">
        <f>'Chi tiet (card)'!A2966</f>
        <v>43219</v>
      </c>
      <c r="B2965" s="31" t="str">
        <f>'Chi tiet (card)'!B2966</f>
        <v>29-04-2018 13:40</v>
      </c>
      <c r="C2965" s="31" t="str">
        <f>'Chi tiet (card)'!C2966</f>
        <v>01635991593</v>
      </c>
      <c r="D2965" s="95">
        <f t="shared" si="94"/>
        <v>11</v>
      </c>
      <c r="E2965" s="95" t="str">
        <f t="shared" si="95"/>
        <v>01635991XXX</v>
      </c>
      <c r="F2965" s="6" t="str">
        <f>'Chi tiet (card)'!D2966</f>
        <v>Viettel</v>
      </c>
      <c r="G2965" s="11">
        <f>'Chi tiet (card)'!E2966</f>
        <v>100000</v>
      </c>
    </row>
    <row r="2966" spans="1:7" hidden="1" x14ac:dyDescent="0.2">
      <c r="A2966" s="31">
        <f>'Chi tiet (card)'!A2967</f>
        <v>43219</v>
      </c>
      <c r="B2966" s="31" t="str">
        <f>'Chi tiet (card)'!B2967</f>
        <v>29-04-2018 13:35</v>
      </c>
      <c r="C2966" s="31" t="str">
        <f>'Chi tiet (card)'!C2967</f>
        <v>0967968324</v>
      </c>
      <c r="D2966" s="95">
        <f t="shared" si="94"/>
        <v>10</v>
      </c>
      <c r="E2966" s="95" t="str">
        <f t="shared" si="95"/>
        <v>0967968XXX</v>
      </c>
      <c r="F2966" s="6" t="str">
        <f>'Chi tiet (card)'!D2967</f>
        <v>Viettel</v>
      </c>
      <c r="G2966" s="11">
        <f>'Chi tiet (card)'!E2967</f>
        <v>100000</v>
      </c>
    </row>
    <row r="2967" spans="1:7" hidden="1" x14ac:dyDescent="0.2">
      <c r="A2967" s="31">
        <f>'Chi tiet (card)'!A2968</f>
        <v>43219</v>
      </c>
      <c r="B2967" s="31" t="str">
        <f>'Chi tiet (card)'!B2968</f>
        <v>29-04-2018 13:30</v>
      </c>
      <c r="C2967" s="31" t="str">
        <f>'Chi tiet (card)'!C2968</f>
        <v>01265922147</v>
      </c>
      <c r="D2967" s="95">
        <f t="shared" si="94"/>
        <v>11</v>
      </c>
      <c r="E2967" s="95" t="str">
        <f t="shared" si="95"/>
        <v>01265922XXX</v>
      </c>
      <c r="F2967" s="6" t="str">
        <f>'Chi tiet (card)'!D2968</f>
        <v>Mobifone</v>
      </c>
      <c r="G2967" s="11">
        <f>'Chi tiet (card)'!E2968</f>
        <v>50000</v>
      </c>
    </row>
    <row r="2968" spans="1:7" hidden="1" x14ac:dyDescent="0.2">
      <c r="A2968" s="31">
        <f>'Chi tiet (card)'!A2969</f>
        <v>43219</v>
      </c>
      <c r="B2968" s="31" t="str">
        <f>'Chi tiet (card)'!B2969</f>
        <v>29-04-2018 13:30</v>
      </c>
      <c r="C2968" s="31" t="str">
        <f>'Chi tiet (card)'!C2969</f>
        <v>0902741783</v>
      </c>
      <c r="D2968" s="95">
        <f t="shared" si="94"/>
        <v>10</v>
      </c>
      <c r="E2968" s="95" t="str">
        <f t="shared" si="95"/>
        <v>0902741XXX</v>
      </c>
      <c r="F2968" s="6" t="str">
        <f>'Chi tiet (card)'!D2969</f>
        <v>Mobifone</v>
      </c>
      <c r="G2968" s="11">
        <f>'Chi tiet (card)'!E2969</f>
        <v>100000</v>
      </c>
    </row>
    <row r="2969" spans="1:7" hidden="1" x14ac:dyDescent="0.2">
      <c r="A2969" s="31">
        <f>'Chi tiet (card)'!A2970</f>
        <v>43219</v>
      </c>
      <c r="B2969" s="31" t="str">
        <f>'Chi tiet (card)'!B2970</f>
        <v>29-04-2018 13:30</v>
      </c>
      <c r="C2969" s="31" t="str">
        <f>'Chi tiet (card)'!C2970</f>
        <v>01286972080</v>
      </c>
      <c r="D2969" s="95">
        <f t="shared" si="94"/>
        <v>11</v>
      </c>
      <c r="E2969" s="95" t="str">
        <f t="shared" si="95"/>
        <v>01286972XXX</v>
      </c>
      <c r="F2969" s="6" t="str">
        <f>'Chi tiet (card)'!D2970</f>
        <v>Mobifone</v>
      </c>
      <c r="G2969" s="11">
        <f>'Chi tiet (card)'!E2970</f>
        <v>100000</v>
      </c>
    </row>
    <row r="2970" spans="1:7" hidden="1" x14ac:dyDescent="0.2">
      <c r="A2970" s="31">
        <f>'Chi tiet (card)'!A2971</f>
        <v>43219</v>
      </c>
      <c r="B2970" s="31" t="str">
        <f>'Chi tiet (card)'!B2971</f>
        <v>29-04-2018 13:30</v>
      </c>
      <c r="C2970" s="31" t="str">
        <f>'Chi tiet (card)'!C2971</f>
        <v>0907182658</v>
      </c>
      <c r="D2970" s="95">
        <f t="shared" si="94"/>
        <v>10</v>
      </c>
      <c r="E2970" s="95" t="str">
        <f t="shared" si="95"/>
        <v>0907182XXX</v>
      </c>
      <c r="F2970" s="6" t="str">
        <f>'Chi tiet (card)'!D2971</f>
        <v>Mobifone</v>
      </c>
      <c r="G2970" s="11">
        <f>'Chi tiet (card)'!E2971</f>
        <v>50000</v>
      </c>
    </row>
    <row r="2971" spans="1:7" hidden="1" x14ac:dyDescent="0.2">
      <c r="A2971" s="31">
        <f>'Chi tiet (card)'!A2972</f>
        <v>43219</v>
      </c>
      <c r="B2971" s="31" t="str">
        <f>'Chi tiet (card)'!B2972</f>
        <v>29-04-2018 13:23</v>
      </c>
      <c r="C2971" s="31" t="str">
        <f>'Chi tiet (card)'!C2972</f>
        <v>0973426015</v>
      </c>
      <c r="D2971" s="95">
        <f t="shared" si="94"/>
        <v>10</v>
      </c>
      <c r="E2971" s="95" t="str">
        <f t="shared" si="95"/>
        <v>0973426XXX</v>
      </c>
      <c r="F2971" s="6" t="str">
        <f>'Chi tiet (card)'!D2972</f>
        <v>Viettel</v>
      </c>
      <c r="G2971" s="11">
        <f>'Chi tiet (card)'!E2972</f>
        <v>50000</v>
      </c>
    </row>
    <row r="2972" spans="1:7" hidden="1" x14ac:dyDescent="0.2">
      <c r="A2972" s="31">
        <f>'Chi tiet (card)'!A2973</f>
        <v>43219</v>
      </c>
      <c r="B2972" s="31" t="str">
        <f>'Chi tiet (card)'!B2973</f>
        <v>29-04-2018 13:18</v>
      </c>
      <c r="C2972" s="31" t="str">
        <f>'Chi tiet (card)'!C2973</f>
        <v>0906892900</v>
      </c>
      <c r="D2972" s="95">
        <f t="shared" si="94"/>
        <v>10</v>
      </c>
      <c r="E2972" s="95" t="str">
        <f t="shared" si="95"/>
        <v>0906892XXX</v>
      </c>
      <c r="F2972" s="6" t="str">
        <f>'Chi tiet (card)'!D2973</f>
        <v>Mobifone</v>
      </c>
      <c r="G2972" s="11">
        <f>'Chi tiet (card)'!E2973</f>
        <v>100000</v>
      </c>
    </row>
    <row r="2973" spans="1:7" hidden="1" x14ac:dyDescent="0.2">
      <c r="A2973" s="31">
        <f>'Chi tiet (card)'!A2974</f>
        <v>43219</v>
      </c>
      <c r="B2973" s="31" t="str">
        <f>'Chi tiet (card)'!B2974</f>
        <v>29-04-2018 13:12</v>
      </c>
      <c r="C2973" s="31" t="str">
        <f>'Chi tiet (card)'!C2974</f>
        <v>01643531088</v>
      </c>
      <c r="D2973" s="95">
        <f t="shared" si="94"/>
        <v>11</v>
      </c>
      <c r="E2973" s="95" t="str">
        <f t="shared" si="95"/>
        <v>01643531XXX</v>
      </c>
      <c r="F2973" s="6" t="str">
        <f>'Chi tiet (card)'!D2974</f>
        <v>Viettel</v>
      </c>
      <c r="G2973" s="11">
        <f>'Chi tiet (card)'!E2974</f>
        <v>100000</v>
      </c>
    </row>
    <row r="2974" spans="1:7" hidden="1" x14ac:dyDescent="0.2">
      <c r="A2974" s="31">
        <f>'Chi tiet (card)'!A2975</f>
        <v>43219</v>
      </c>
      <c r="B2974" s="31" t="str">
        <f>'Chi tiet (card)'!B2975</f>
        <v>29-04-2018 13:11</v>
      </c>
      <c r="C2974" s="31" t="str">
        <f>'Chi tiet (card)'!C2975</f>
        <v>01643385619</v>
      </c>
      <c r="D2974" s="95">
        <f t="shared" si="94"/>
        <v>11</v>
      </c>
      <c r="E2974" s="95" t="str">
        <f t="shared" si="95"/>
        <v>01643385XXX</v>
      </c>
      <c r="F2974" s="6" t="str">
        <f>'Chi tiet (card)'!D2975</f>
        <v>Viettel</v>
      </c>
      <c r="G2974" s="11">
        <f>'Chi tiet (card)'!E2975</f>
        <v>50000</v>
      </c>
    </row>
    <row r="2975" spans="1:7" hidden="1" x14ac:dyDescent="0.2">
      <c r="A2975" s="31">
        <f>'Chi tiet (card)'!A2976</f>
        <v>43219</v>
      </c>
      <c r="B2975" s="31" t="str">
        <f>'Chi tiet (card)'!B2976</f>
        <v>29-04-2018 13:10</v>
      </c>
      <c r="C2975" s="31" t="str">
        <f>'Chi tiet (card)'!C2976</f>
        <v>0905592266</v>
      </c>
      <c r="D2975" s="95">
        <f t="shared" si="94"/>
        <v>10</v>
      </c>
      <c r="E2975" s="95" t="str">
        <f t="shared" si="95"/>
        <v>0905592XXX</v>
      </c>
      <c r="F2975" s="6" t="str">
        <f>'Chi tiet (card)'!D2976</f>
        <v>Mobifone</v>
      </c>
      <c r="G2975" s="11">
        <f>'Chi tiet (card)'!E2976</f>
        <v>100000</v>
      </c>
    </row>
    <row r="2976" spans="1:7" hidden="1" x14ac:dyDescent="0.2">
      <c r="A2976" s="31">
        <f>'Chi tiet (card)'!A2977</f>
        <v>43219</v>
      </c>
      <c r="B2976" s="31" t="str">
        <f>'Chi tiet (card)'!B2977</f>
        <v>29-04-2018 13:05</v>
      </c>
      <c r="C2976" s="31" t="str">
        <f>'Chi tiet (card)'!C2977</f>
        <v>01684976768</v>
      </c>
      <c r="D2976" s="95">
        <f t="shared" si="94"/>
        <v>11</v>
      </c>
      <c r="E2976" s="95" t="str">
        <f t="shared" si="95"/>
        <v>01684976XXX</v>
      </c>
      <c r="F2976" s="6" t="str">
        <f>'Chi tiet (card)'!D2977</f>
        <v>Viettel</v>
      </c>
      <c r="G2976" s="11">
        <f>'Chi tiet (card)'!E2977</f>
        <v>50000</v>
      </c>
    </row>
    <row r="2977" spans="1:7" hidden="1" x14ac:dyDescent="0.2">
      <c r="A2977" s="31">
        <f>'Chi tiet (card)'!A2978</f>
        <v>43219</v>
      </c>
      <c r="B2977" s="31" t="str">
        <f>'Chi tiet (card)'!B2978</f>
        <v>29-04-2018 13:01</v>
      </c>
      <c r="C2977" s="31" t="str">
        <f>'Chi tiet (card)'!C2978</f>
        <v>01699912108</v>
      </c>
      <c r="D2977" s="95">
        <f t="shared" si="94"/>
        <v>11</v>
      </c>
      <c r="E2977" s="95" t="str">
        <f t="shared" si="95"/>
        <v>01699912XXX</v>
      </c>
      <c r="F2977" s="6" t="str">
        <f>'Chi tiet (card)'!D2978</f>
        <v>Viettel</v>
      </c>
      <c r="G2977" s="11">
        <f>'Chi tiet (card)'!E2978</f>
        <v>50000</v>
      </c>
    </row>
    <row r="2978" spans="1:7" hidden="1" x14ac:dyDescent="0.2">
      <c r="A2978" s="31">
        <f>'Chi tiet (card)'!A2979</f>
        <v>43219</v>
      </c>
      <c r="B2978" s="31" t="str">
        <f>'Chi tiet (card)'!B2979</f>
        <v>29-04-2018 13:00</v>
      </c>
      <c r="C2978" s="31" t="str">
        <f>'Chi tiet (card)'!C2979</f>
        <v>01654844795</v>
      </c>
      <c r="D2978" s="95">
        <f t="shared" si="94"/>
        <v>11</v>
      </c>
      <c r="E2978" s="95" t="str">
        <f t="shared" si="95"/>
        <v>01654844XXX</v>
      </c>
      <c r="F2978" s="6" t="str">
        <f>'Chi tiet (card)'!D2979</f>
        <v>Viettel</v>
      </c>
      <c r="G2978" s="11">
        <f>'Chi tiet (card)'!E2979</f>
        <v>100000</v>
      </c>
    </row>
    <row r="2979" spans="1:7" hidden="1" x14ac:dyDescent="0.2">
      <c r="A2979" s="31">
        <f>'Chi tiet (card)'!A2980</f>
        <v>43219</v>
      </c>
      <c r="B2979" s="31" t="str">
        <f>'Chi tiet (card)'!B2980</f>
        <v>29-04-2018 12:42</v>
      </c>
      <c r="C2979" s="31" t="str">
        <f>'Chi tiet (card)'!C2980</f>
        <v>0868640871</v>
      </c>
      <c r="D2979" s="95">
        <f t="shared" si="94"/>
        <v>10</v>
      </c>
      <c r="E2979" s="95" t="str">
        <f t="shared" si="95"/>
        <v>0868640XXX</v>
      </c>
      <c r="F2979" s="6" t="str">
        <f>'Chi tiet (card)'!D2980</f>
        <v>Viettel</v>
      </c>
      <c r="G2979" s="11">
        <f>'Chi tiet (card)'!E2980</f>
        <v>100000</v>
      </c>
    </row>
    <row r="2980" spans="1:7" hidden="1" x14ac:dyDescent="0.2">
      <c r="A2980" s="31">
        <f>'Chi tiet (card)'!A2981</f>
        <v>43219</v>
      </c>
      <c r="B2980" s="31" t="str">
        <f>'Chi tiet (card)'!B2981</f>
        <v>29-04-2018 12:41</v>
      </c>
      <c r="C2980" s="31" t="str">
        <f>'Chi tiet (card)'!C2981</f>
        <v>01677314440</v>
      </c>
      <c r="D2980" s="95">
        <f t="shared" si="94"/>
        <v>11</v>
      </c>
      <c r="E2980" s="95" t="str">
        <f t="shared" si="95"/>
        <v>01677314XXX</v>
      </c>
      <c r="F2980" s="6" t="str">
        <f>'Chi tiet (card)'!D2981</f>
        <v>Viettel</v>
      </c>
      <c r="G2980" s="11">
        <f>'Chi tiet (card)'!E2981</f>
        <v>50000</v>
      </c>
    </row>
    <row r="2981" spans="1:7" hidden="1" x14ac:dyDescent="0.2">
      <c r="A2981" s="31">
        <f>'Chi tiet (card)'!A2982</f>
        <v>43219</v>
      </c>
      <c r="B2981" s="31" t="str">
        <f>'Chi tiet (card)'!B2982</f>
        <v>29-04-2018 12:40</v>
      </c>
      <c r="C2981" s="31" t="str">
        <f>'Chi tiet (card)'!C2982</f>
        <v>01267286905</v>
      </c>
      <c r="D2981" s="95">
        <f t="shared" si="94"/>
        <v>11</v>
      </c>
      <c r="E2981" s="95" t="str">
        <f t="shared" si="95"/>
        <v>01267286XXX</v>
      </c>
      <c r="F2981" s="6" t="str">
        <f>'Chi tiet (card)'!D2982</f>
        <v>Mobifone</v>
      </c>
      <c r="G2981" s="11">
        <f>'Chi tiet (card)'!E2982</f>
        <v>50000</v>
      </c>
    </row>
    <row r="2982" spans="1:7" hidden="1" x14ac:dyDescent="0.2">
      <c r="A2982" s="31">
        <f>'Chi tiet (card)'!A2983</f>
        <v>43219</v>
      </c>
      <c r="B2982" s="31" t="str">
        <f>'Chi tiet (card)'!B2983</f>
        <v>29-04-2018 12:36</v>
      </c>
      <c r="C2982" s="31" t="str">
        <f>'Chi tiet (card)'!C2983</f>
        <v>0906394436</v>
      </c>
      <c r="D2982" s="95">
        <f t="shared" si="94"/>
        <v>10</v>
      </c>
      <c r="E2982" s="95" t="str">
        <f t="shared" si="95"/>
        <v>0906394XXX</v>
      </c>
      <c r="F2982" s="6" t="str">
        <f>'Chi tiet (card)'!D2983</f>
        <v>Mobifone</v>
      </c>
      <c r="G2982" s="11">
        <f>'Chi tiet (card)'!E2983</f>
        <v>50000</v>
      </c>
    </row>
    <row r="2983" spans="1:7" hidden="1" x14ac:dyDescent="0.2">
      <c r="A2983" s="31">
        <f>'Chi tiet (card)'!A2984</f>
        <v>43219</v>
      </c>
      <c r="B2983" s="31" t="str">
        <f>'Chi tiet (card)'!B2984</f>
        <v>29-04-2018 12:31</v>
      </c>
      <c r="C2983" s="31" t="str">
        <f>'Chi tiet (card)'!C2984</f>
        <v>01688420495</v>
      </c>
      <c r="D2983" s="95">
        <f t="shared" si="94"/>
        <v>11</v>
      </c>
      <c r="E2983" s="95" t="str">
        <f t="shared" si="95"/>
        <v>01688420XXX</v>
      </c>
      <c r="F2983" s="6" t="str">
        <f>'Chi tiet (card)'!D2984</f>
        <v>Viettel</v>
      </c>
      <c r="G2983" s="11">
        <f>'Chi tiet (card)'!E2984</f>
        <v>100000</v>
      </c>
    </row>
    <row r="2984" spans="1:7" hidden="1" x14ac:dyDescent="0.2">
      <c r="A2984" s="31">
        <f>'Chi tiet (card)'!A2985</f>
        <v>43219</v>
      </c>
      <c r="B2984" s="31" t="str">
        <f>'Chi tiet (card)'!B2985</f>
        <v>29-04-2018 12:30</v>
      </c>
      <c r="C2984" s="31" t="str">
        <f>'Chi tiet (card)'!C2985</f>
        <v>0976169526</v>
      </c>
      <c r="D2984" s="95">
        <f t="shared" si="94"/>
        <v>10</v>
      </c>
      <c r="E2984" s="95" t="str">
        <f t="shared" si="95"/>
        <v>0976169XXX</v>
      </c>
      <c r="F2984" s="6" t="str">
        <f>'Chi tiet (card)'!D2985</f>
        <v>Viettel</v>
      </c>
      <c r="G2984" s="11">
        <f>'Chi tiet (card)'!E2985</f>
        <v>50000</v>
      </c>
    </row>
    <row r="2985" spans="1:7" hidden="1" x14ac:dyDescent="0.2">
      <c r="A2985" s="31">
        <f>'Chi tiet (card)'!A2986</f>
        <v>43219</v>
      </c>
      <c r="B2985" s="31" t="str">
        <f>'Chi tiet (card)'!B2986</f>
        <v>29-04-2018 12:07</v>
      </c>
      <c r="C2985" s="31" t="str">
        <f>'Chi tiet (card)'!C2986</f>
        <v>0944585234</v>
      </c>
      <c r="D2985" s="95">
        <f t="shared" si="94"/>
        <v>10</v>
      </c>
      <c r="E2985" s="95" t="str">
        <f t="shared" si="95"/>
        <v>0944585XXX</v>
      </c>
      <c r="F2985" s="6" t="str">
        <f>'Chi tiet (card)'!D2986</f>
        <v>Vinaphone</v>
      </c>
      <c r="G2985" s="11">
        <f>'Chi tiet (card)'!E2986</f>
        <v>50000</v>
      </c>
    </row>
    <row r="2986" spans="1:7" hidden="1" x14ac:dyDescent="0.2">
      <c r="A2986" s="31">
        <f>'Chi tiet (card)'!A2987</f>
        <v>43219</v>
      </c>
      <c r="B2986" s="31" t="str">
        <f>'Chi tiet (card)'!B2987</f>
        <v>29-04-2018 12:07</v>
      </c>
      <c r="C2986" s="31" t="str">
        <f>'Chi tiet (card)'!C2987</f>
        <v>0901076956</v>
      </c>
      <c r="D2986" s="95">
        <f t="shared" si="94"/>
        <v>10</v>
      </c>
      <c r="E2986" s="95" t="str">
        <f t="shared" si="95"/>
        <v>0901076XXX</v>
      </c>
      <c r="F2986" s="6" t="str">
        <f>'Chi tiet (card)'!D2987</f>
        <v>Mobifone</v>
      </c>
      <c r="G2986" s="11">
        <f>'Chi tiet (card)'!E2987</f>
        <v>50000</v>
      </c>
    </row>
    <row r="2987" spans="1:7" hidden="1" x14ac:dyDescent="0.2">
      <c r="A2987" s="31">
        <f>'Chi tiet (card)'!A2988</f>
        <v>43219</v>
      </c>
      <c r="B2987" s="31" t="str">
        <f>'Chi tiet (card)'!B2988</f>
        <v>29-04-2018 11:58</v>
      </c>
      <c r="C2987" s="31" t="str">
        <f>'Chi tiet (card)'!C2988</f>
        <v>0978291557</v>
      </c>
      <c r="D2987" s="95">
        <f t="shared" si="94"/>
        <v>10</v>
      </c>
      <c r="E2987" s="95" t="str">
        <f t="shared" si="95"/>
        <v>0978291XXX</v>
      </c>
      <c r="F2987" s="6" t="str">
        <f>'Chi tiet (card)'!D2988</f>
        <v>Viettel</v>
      </c>
      <c r="G2987" s="11">
        <f>'Chi tiet (card)'!E2988</f>
        <v>100000</v>
      </c>
    </row>
    <row r="2988" spans="1:7" hidden="1" x14ac:dyDescent="0.2">
      <c r="A2988" s="31">
        <f>'Chi tiet (card)'!A2989</f>
        <v>43219</v>
      </c>
      <c r="B2988" s="31" t="str">
        <f>'Chi tiet (card)'!B2989</f>
        <v>29-04-2018 11:57</v>
      </c>
      <c r="C2988" s="31" t="str">
        <f>'Chi tiet (card)'!C2989</f>
        <v>01672136532</v>
      </c>
      <c r="D2988" s="95">
        <f t="shared" si="94"/>
        <v>11</v>
      </c>
      <c r="E2988" s="95" t="str">
        <f t="shared" si="95"/>
        <v>01672136XXX</v>
      </c>
      <c r="F2988" s="6" t="str">
        <f>'Chi tiet (card)'!D2989</f>
        <v>Viettel</v>
      </c>
      <c r="G2988" s="11">
        <f>'Chi tiet (card)'!E2989</f>
        <v>50000</v>
      </c>
    </row>
    <row r="2989" spans="1:7" hidden="1" x14ac:dyDescent="0.2">
      <c r="A2989" s="31">
        <f>'Chi tiet (card)'!A2990</f>
        <v>43219</v>
      </c>
      <c r="B2989" s="31" t="str">
        <f>'Chi tiet (card)'!B2990</f>
        <v>29-04-2018 11:50</v>
      </c>
      <c r="C2989" s="31" t="str">
        <f>'Chi tiet (card)'!C2990</f>
        <v>0982490755</v>
      </c>
      <c r="D2989" s="95">
        <f t="shared" si="94"/>
        <v>10</v>
      </c>
      <c r="E2989" s="95" t="str">
        <f t="shared" si="95"/>
        <v>0982490XXX</v>
      </c>
      <c r="F2989" s="6" t="str">
        <f>'Chi tiet (card)'!D2990</f>
        <v>Viettel</v>
      </c>
      <c r="G2989" s="11">
        <f>'Chi tiet (card)'!E2990</f>
        <v>100000</v>
      </c>
    </row>
    <row r="2990" spans="1:7" hidden="1" x14ac:dyDescent="0.2">
      <c r="A2990" s="31">
        <f>'Chi tiet (card)'!A2991</f>
        <v>43219</v>
      </c>
      <c r="B2990" s="31" t="str">
        <f>'Chi tiet (card)'!B2991</f>
        <v>29-04-2018 11:41</v>
      </c>
      <c r="C2990" s="31" t="str">
        <f>'Chi tiet (card)'!C2991</f>
        <v>01642297984</v>
      </c>
      <c r="D2990" s="95">
        <f t="shared" si="94"/>
        <v>11</v>
      </c>
      <c r="E2990" s="95" t="str">
        <f t="shared" si="95"/>
        <v>01642297XXX</v>
      </c>
      <c r="F2990" s="6" t="str">
        <f>'Chi tiet (card)'!D2991</f>
        <v>Viettel</v>
      </c>
      <c r="G2990" s="11">
        <f>'Chi tiet (card)'!E2991</f>
        <v>50000</v>
      </c>
    </row>
    <row r="2991" spans="1:7" hidden="1" x14ac:dyDescent="0.2">
      <c r="A2991" s="31">
        <f>'Chi tiet (card)'!A2992</f>
        <v>43219</v>
      </c>
      <c r="B2991" s="31" t="str">
        <f>'Chi tiet (card)'!B2992</f>
        <v>29-04-2018 11:25</v>
      </c>
      <c r="C2991" s="31" t="str">
        <f>'Chi tiet (card)'!C2992</f>
        <v>01203518164</v>
      </c>
      <c r="D2991" s="95">
        <f t="shared" si="94"/>
        <v>11</v>
      </c>
      <c r="E2991" s="95" t="str">
        <f t="shared" si="95"/>
        <v>01203518XXX</v>
      </c>
      <c r="F2991" s="6" t="str">
        <f>'Chi tiet (card)'!D2992</f>
        <v>Mobifone</v>
      </c>
      <c r="G2991" s="11">
        <f>'Chi tiet (card)'!E2992</f>
        <v>50000</v>
      </c>
    </row>
    <row r="2992" spans="1:7" hidden="1" x14ac:dyDescent="0.2">
      <c r="A2992" s="31">
        <f>'Chi tiet (card)'!A2993</f>
        <v>43219</v>
      </c>
      <c r="B2992" s="31" t="str">
        <f>'Chi tiet (card)'!B2993</f>
        <v>29-04-2018 11:19</v>
      </c>
      <c r="C2992" s="31" t="str">
        <f>'Chi tiet (card)'!C2993</f>
        <v>01215792126</v>
      </c>
      <c r="D2992" s="95">
        <f t="shared" si="94"/>
        <v>11</v>
      </c>
      <c r="E2992" s="95" t="str">
        <f t="shared" si="95"/>
        <v>01215792XXX</v>
      </c>
      <c r="F2992" s="6" t="str">
        <f>'Chi tiet (card)'!D2993</f>
        <v>Mobifone</v>
      </c>
      <c r="G2992" s="11">
        <f>'Chi tiet (card)'!E2993</f>
        <v>50000</v>
      </c>
    </row>
    <row r="2993" spans="1:7" hidden="1" x14ac:dyDescent="0.2">
      <c r="A2993" s="31">
        <f>'Chi tiet (card)'!A2994</f>
        <v>43219</v>
      </c>
      <c r="B2993" s="31" t="str">
        <f>'Chi tiet (card)'!B2994</f>
        <v>29-04-2018 11:11</v>
      </c>
      <c r="C2993" s="31" t="str">
        <f>'Chi tiet (card)'!C2994</f>
        <v>0917854769</v>
      </c>
      <c r="D2993" s="95">
        <f t="shared" si="94"/>
        <v>10</v>
      </c>
      <c r="E2993" s="95" t="str">
        <f t="shared" si="95"/>
        <v>0917854XXX</v>
      </c>
      <c r="F2993" s="6" t="str">
        <f>'Chi tiet (card)'!D2994</f>
        <v>Vinaphone</v>
      </c>
      <c r="G2993" s="11">
        <f>'Chi tiet (card)'!E2994</f>
        <v>50000</v>
      </c>
    </row>
    <row r="2994" spans="1:7" hidden="1" x14ac:dyDescent="0.2">
      <c r="A2994" s="31">
        <f>'Chi tiet (card)'!A2995</f>
        <v>43219</v>
      </c>
      <c r="B2994" s="31" t="str">
        <f>'Chi tiet (card)'!B2995</f>
        <v>29-04-2018 11:09</v>
      </c>
      <c r="C2994" s="31" t="str">
        <f>'Chi tiet (card)'!C2995</f>
        <v>0965463421</v>
      </c>
      <c r="D2994" s="95">
        <f t="shared" si="94"/>
        <v>10</v>
      </c>
      <c r="E2994" s="95" t="str">
        <f t="shared" si="95"/>
        <v>0965463XXX</v>
      </c>
      <c r="F2994" s="6" t="str">
        <f>'Chi tiet (card)'!D2995</f>
        <v>Viettel</v>
      </c>
      <c r="G2994" s="11">
        <f>'Chi tiet (card)'!E2995</f>
        <v>100000</v>
      </c>
    </row>
    <row r="2995" spans="1:7" hidden="1" x14ac:dyDescent="0.2">
      <c r="A2995" s="31">
        <f>'Chi tiet (card)'!A2996</f>
        <v>43219</v>
      </c>
      <c r="B2995" s="31" t="str">
        <f>'Chi tiet (card)'!B2996</f>
        <v>29-04-2018 11:03</v>
      </c>
      <c r="C2995" s="31" t="str">
        <f>'Chi tiet (card)'!C2996</f>
        <v>0948263580</v>
      </c>
      <c r="D2995" s="95">
        <f t="shared" si="94"/>
        <v>10</v>
      </c>
      <c r="E2995" s="95" t="str">
        <f t="shared" si="95"/>
        <v>0948263XXX</v>
      </c>
      <c r="F2995" s="6" t="str">
        <f>'Chi tiet (card)'!D2996</f>
        <v>Vinaphone</v>
      </c>
      <c r="G2995" s="11">
        <f>'Chi tiet (card)'!E2996</f>
        <v>50000</v>
      </c>
    </row>
    <row r="2996" spans="1:7" hidden="1" x14ac:dyDescent="0.2">
      <c r="A2996" s="31">
        <f>'Chi tiet (card)'!A2997</f>
        <v>43219</v>
      </c>
      <c r="B2996" s="31" t="str">
        <f>'Chi tiet (card)'!B2997</f>
        <v>29-04-2018 11:01</v>
      </c>
      <c r="C2996" s="31" t="str">
        <f>'Chi tiet (card)'!C2997</f>
        <v>01652854173</v>
      </c>
      <c r="D2996" s="95">
        <f t="shared" si="94"/>
        <v>11</v>
      </c>
      <c r="E2996" s="95" t="str">
        <f t="shared" si="95"/>
        <v>01652854XXX</v>
      </c>
      <c r="F2996" s="6" t="str">
        <f>'Chi tiet (card)'!D2997</f>
        <v>Viettel</v>
      </c>
      <c r="G2996" s="11">
        <f>'Chi tiet (card)'!E2997</f>
        <v>50000</v>
      </c>
    </row>
    <row r="2997" spans="1:7" hidden="1" x14ac:dyDescent="0.2">
      <c r="A2997" s="31">
        <f>'Chi tiet (card)'!A2998</f>
        <v>43219</v>
      </c>
      <c r="B2997" s="31" t="str">
        <f>'Chi tiet (card)'!B2998</f>
        <v>29-04-2018 11:00</v>
      </c>
      <c r="C2997" s="31" t="str">
        <f>'Chi tiet (card)'!C2998</f>
        <v>0976354332</v>
      </c>
      <c r="D2997" s="95">
        <f t="shared" si="94"/>
        <v>10</v>
      </c>
      <c r="E2997" s="95" t="str">
        <f t="shared" si="95"/>
        <v>0976354XXX</v>
      </c>
      <c r="F2997" s="6" t="str">
        <f>'Chi tiet (card)'!D2998</f>
        <v>Viettel</v>
      </c>
      <c r="G2997" s="11">
        <f>'Chi tiet (card)'!E2998</f>
        <v>50000</v>
      </c>
    </row>
    <row r="2998" spans="1:7" hidden="1" x14ac:dyDescent="0.2">
      <c r="A2998" s="31">
        <f>'Chi tiet (card)'!A2999</f>
        <v>43219</v>
      </c>
      <c r="B2998" s="31" t="str">
        <f>'Chi tiet (card)'!B2999</f>
        <v>29-04-2018 11:00</v>
      </c>
      <c r="C2998" s="31" t="str">
        <f>'Chi tiet (card)'!C2999</f>
        <v>01684745940</v>
      </c>
      <c r="D2998" s="95">
        <f t="shared" si="94"/>
        <v>11</v>
      </c>
      <c r="E2998" s="95" t="str">
        <f t="shared" si="95"/>
        <v>01684745XXX</v>
      </c>
      <c r="F2998" s="6" t="str">
        <f>'Chi tiet (card)'!D2999</f>
        <v>Viettel</v>
      </c>
      <c r="G2998" s="11">
        <f>'Chi tiet (card)'!E2999</f>
        <v>50000</v>
      </c>
    </row>
    <row r="2999" spans="1:7" hidden="1" x14ac:dyDescent="0.2">
      <c r="A2999" s="31">
        <f>'Chi tiet (card)'!A3000</f>
        <v>43219</v>
      </c>
      <c r="B2999" s="31" t="str">
        <f>'Chi tiet (card)'!B3000</f>
        <v>29-04-2018 10:59</v>
      </c>
      <c r="C2999" s="31" t="str">
        <f>'Chi tiet (card)'!C3000</f>
        <v>0926564236</v>
      </c>
      <c r="D2999" s="95">
        <f t="shared" si="94"/>
        <v>10</v>
      </c>
      <c r="E2999" s="95" t="str">
        <f t="shared" si="95"/>
        <v>0926564XXX</v>
      </c>
      <c r="F2999" s="6" t="str">
        <f>'Chi tiet (card)'!D3000</f>
        <v>Vietnammobile</v>
      </c>
      <c r="G2999" s="11">
        <f>'Chi tiet (card)'!E3000</f>
        <v>50000</v>
      </c>
    </row>
    <row r="3000" spans="1:7" hidden="1" x14ac:dyDescent="0.2">
      <c r="A3000" s="31">
        <f>'Chi tiet (card)'!A3001</f>
        <v>43219</v>
      </c>
      <c r="B3000" s="31" t="str">
        <f>'Chi tiet (card)'!B3001</f>
        <v>29-04-2018 10:54</v>
      </c>
      <c r="C3000" s="31" t="str">
        <f>'Chi tiet (card)'!C3001</f>
        <v>0965173627</v>
      </c>
      <c r="D3000" s="95">
        <f t="shared" si="94"/>
        <v>10</v>
      </c>
      <c r="E3000" s="95" t="str">
        <f t="shared" si="95"/>
        <v>0965173XXX</v>
      </c>
      <c r="F3000" s="6" t="str">
        <f>'Chi tiet (card)'!D3001</f>
        <v>Viettel</v>
      </c>
      <c r="G3000" s="11">
        <f>'Chi tiet (card)'!E3001</f>
        <v>50000</v>
      </c>
    </row>
    <row r="3001" spans="1:7" hidden="1" x14ac:dyDescent="0.2">
      <c r="A3001" s="31">
        <f>'Chi tiet (card)'!A3002</f>
        <v>43219</v>
      </c>
      <c r="B3001" s="31" t="str">
        <f>'Chi tiet (card)'!B3002</f>
        <v>29-04-2018 10:31</v>
      </c>
      <c r="C3001" s="31" t="str">
        <f>'Chi tiet (card)'!C3002</f>
        <v>01659646607</v>
      </c>
      <c r="D3001" s="95">
        <f t="shared" si="94"/>
        <v>11</v>
      </c>
      <c r="E3001" s="95" t="str">
        <f t="shared" si="95"/>
        <v>01659646XXX</v>
      </c>
      <c r="F3001" s="6" t="str">
        <f>'Chi tiet (card)'!D3002</f>
        <v>Viettel</v>
      </c>
      <c r="G3001" s="11">
        <f>'Chi tiet (card)'!E3002</f>
        <v>50000</v>
      </c>
    </row>
    <row r="3002" spans="1:7" hidden="1" x14ac:dyDescent="0.2">
      <c r="A3002" s="31">
        <f>'Chi tiet (card)'!A3003</f>
        <v>43219</v>
      </c>
      <c r="B3002" s="31" t="str">
        <f>'Chi tiet (card)'!B3003</f>
        <v>29-04-2018 10:29</v>
      </c>
      <c r="C3002" s="31" t="str">
        <f>'Chi tiet (card)'!C3003</f>
        <v>01649189661</v>
      </c>
      <c r="D3002" s="95">
        <f t="shared" si="94"/>
        <v>11</v>
      </c>
      <c r="E3002" s="95" t="str">
        <f t="shared" si="95"/>
        <v>01649189XXX</v>
      </c>
      <c r="F3002" s="6" t="str">
        <f>'Chi tiet (card)'!D3003</f>
        <v>Viettel</v>
      </c>
      <c r="G3002" s="11">
        <f>'Chi tiet (card)'!E3003</f>
        <v>50000</v>
      </c>
    </row>
    <row r="3003" spans="1:7" hidden="1" x14ac:dyDescent="0.2">
      <c r="A3003" s="31">
        <f>'Chi tiet (card)'!A3004</f>
        <v>43219</v>
      </c>
      <c r="B3003" s="31" t="str">
        <f>'Chi tiet (card)'!B3004</f>
        <v>29-04-2018 10:20</v>
      </c>
      <c r="C3003" s="31" t="str">
        <f>'Chi tiet (card)'!C3004</f>
        <v>0936156001</v>
      </c>
      <c r="D3003" s="95">
        <f t="shared" si="94"/>
        <v>10</v>
      </c>
      <c r="E3003" s="95" t="str">
        <f t="shared" si="95"/>
        <v>0936156XXX</v>
      </c>
      <c r="F3003" s="6" t="str">
        <f>'Chi tiet (card)'!D3004</f>
        <v>Mobifone</v>
      </c>
      <c r="G3003" s="11">
        <f>'Chi tiet (card)'!E3004</f>
        <v>50000</v>
      </c>
    </row>
    <row r="3004" spans="1:7" hidden="1" x14ac:dyDescent="0.2">
      <c r="A3004" s="31">
        <f>'Chi tiet (card)'!A3005</f>
        <v>43219</v>
      </c>
      <c r="B3004" s="31" t="str">
        <f>'Chi tiet (card)'!B3005</f>
        <v>29-04-2018 10:14</v>
      </c>
      <c r="C3004" s="31" t="str">
        <f>'Chi tiet (card)'!C3005</f>
        <v>01254839030</v>
      </c>
      <c r="D3004" s="95">
        <f t="shared" si="94"/>
        <v>11</v>
      </c>
      <c r="E3004" s="95" t="str">
        <f t="shared" si="95"/>
        <v>01254839XXX</v>
      </c>
      <c r="F3004" s="6" t="str">
        <f>'Chi tiet (card)'!D3005</f>
        <v>Vinaphone</v>
      </c>
      <c r="G3004" s="11">
        <f>'Chi tiet (card)'!E3005</f>
        <v>100000</v>
      </c>
    </row>
    <row r="3005" spans="1:7" hidden="1" x14ac:dyDescent="0.2">
      <c r="A3005" s="31">
        <f>'Chi tiet (card)'!A3006</f>
        <v>43219</v>
      </c>
      <c r="B3005" s="31" t="str">
        <f>'Chi tiet (card)'!B3006</f>
        <v>29-04-2018 10:13</v>
      </c>
      <c r="C3005" s="31" t="str">
        <f>'Chi tiet (card)'!C3006</f>
        <v>0938821221</v>
      </c>
      <c r="D3005" s="95">
        <f t="shared" si="94"/>
        <v>10</v>
      </c>
      <c r="E3005" s="95" t="str">
        <f t="shared" si="95"/>
        <v>0938821XXX</v>
      </c>
      <c r="F3005" s="6" t="str">
        <f>'Chi tiet (card)'!D3006</f>
        <v>Mobifone</v>
      </c>
      <c r="G3005" s="11">
        <f>'Chi tiet (card)'!E3006</f>
        <v>50000</v>
      </c>
    </row>
    <row r="3006" spans="1:7" hidden="1" x14ac:dyDescent="0.2">
      <c r="A3006" s="31">
        <f>'Chi tiet (card)'!A3007</f>
        <v>43219</v>
      </c>
      <c r="B3006" s="31" t="str">
        <f>'Chi tiet (card)'!B3007</f>
        <v>29-04-2018 10:09</v>
      </c>
      <c r="C3006" s="31" t="str">
        <f>'Chi tiet (card)'!C3007</f>
        <v>0967239697</v>
      </c>
      <c r="D3006" s="95">
        <f t="shared" si="94"/>
        <v>10</v>
      </c>
      <c r="E3006" s="95" t="str">
        <f t="shared" si="95"/>
        <v>0967239XXX</v>
      </c>
      <c r="F3006" s="6" t="str">
        <f>'Chi tiet (card)'!D3007</f>
        <v>Viettel</v>
      </c>
      <c r="G3006" s="11">
        <f>'Chi tiet (card)'!E3007</f>
        <v>50000</v>
      </c>
    </row>
    <row r="3007" spans="1:7" hidden="1" x14ac:dyDescent="0.2">
      <c r="A3007" s="31">
        <f>'Chi tiet (card)'!A3008</f>
        <v>43219</v>
      </c>
      <c r="B3007" s="31" t="str">
        <f>'Chi tiet (card)'!B3008</f>
        <v>29-04-2018 10:05</v>
      </c>
      <c r="C3007" s="31" t="str">
        <f>'Chi tiet (card)'!C3008</f>
        <v>01678662734</v>
      </c>
      <c r="D3007" s="95">
        <f t="shared" si="94"/>
        <v>11</v>
      </c>
      <c r="E3007" s="95" t="str">
        <f t="shared" si="95"/>
        <v>01678662XXX</v>
      </c>
      <c r="F3007" s="6" t="str">
        <f>'Chi tiet (card)'!D3008</f>
        <v>Viettel</v>
      </c>
      <c r="G3007" s="11">
        <f>'Chi tiet (card)'!E3008</f>
        <v>100000</v>
      </c>
    </row>
    <row r="3008" spans="1:7" hidden="1" x14ac:dyDescent="0.2">
      <c r="A3008" s="31">
        <f>'Chi tiet (card)'!A3009</f>
        <v>43219</v>
      </c>
      <c r="B3008" s="31" t="str">
        <f>'Chi tiet (card)'!B3009</f>
        <v>29-04-2018 10:05</v>
      </c>
      <c r="C3008" s="31" t="str">
        <f>'Chi tiet (card)'!C3009</f>
        <v>01692121286</v>
      </c>
      <c r="D3008" s="95">
        <f t="shared" si="94"/>
        <v>11</v>
      </c>
      <c r="E3008" s="95" t="str">
        <f t="shared" si="95"/>
        <v>01692121XXX</v>
      </c>
      <c r="F3008" s="6" t="str">
        <f>'Chi tiet (card)'!D3009</f>
        <v>Viettel</v>
      </c>
      <c r="G3008" s="11">
        <f>'Chi tiet (card)'!E3009</f>
        <v>100000</v>
      </c>
    </row>
    <row r="3009" spans="1:7" hidden="1" x14ac:dyDescent="0.2">
      <c r="A3009" s="31">
        <f>'Chi tiet (card)'!A3010</f>
        <v>43219</v>
      </c>
      <c r="B3009" s="31" t="str">
        <f>'Chi tiet (card)'!B3010</f>
        <v>29-04-2018 10:04</v>
      </c>
      <c r="C3009" s="31" t="str">
        <f>'Chi tiet (card)'!C3010</f>
        <v>01679859587</v>
      </c>
      <c r="D3009" s="95">
        <f t="shared" si="94"/>
        <v>11</v>
      </c>
      <c r="E3009" s="95" t="str">
        <f t="shared" si="95"/>
        <v>01679859XXX</v>
      </c>
      <c r="F3009" s="6" t="str">
        <f>'Chi tiet (card)'!D3010</f>
        <v>Viettel</v>
      </c>
      <c r="G3009" s="11">
        <f>'Chi tiet (card)'!E3010</f>
        <v>50000</v>
      </c>
    </row>
    <row r="3010" spans="1:7" hidden="1" x14ac:dyDescent="0.2">
      <c r="A3010" s="31">
        <f>'Chi tiet (card)'!A3011</f>
        <v>43219</v>
      </c>
      <c r="B3010" s="31" t="str">
        <f>'Chi tiet (card)'!B3011</f>
        <v>29-04-2018 10:04</v>
      </c>
      <c r="C3010" s="31" t="str">
        <f>'Chi tiet (card)'!C3011</f>
        <v>01204448207</v>
      </c>
      <c r="D3010" s="95">
        <f t="shared" si="94"/>
        <v>11</v>
      </c>
      <c r="E3010" s="95" t="str">
        <f t="shared" si="95"/>
        <v>01204448XXX</v>
      </c>
      <c r="F3010" s="6" t="str">
        <f>'Chi tiet (card)'!D3011</f>
        <v>Mobifone</v>
      </c>
      <c r="G3010" s="11">
        <f>'Chi tiet (card)'!E3011</f>
        <v>50000</v>
      </c>
    </row>
    <row r="3011" spans="1:7" hidden="1" x14ac:dyDescent="0.2">
      <c r="A3011" s="31">
        <f>'Chi tiet (card)'!A3012</f>
        <v>43219</v>
      </c>
      <c r="B3011" s="31" t="str">
        <f>'Chi tiet (card)'!B3012</f>
        <v>29-04-2018 10:03</v>
      </c>
      <c r="C3011" s="31" t="str">
        <f>'Chi tiet (card)'!C3012</f>
        <v>01673075080</v>
      </c>
      <c r="D3011" s="95">
        <f t="shared" si="94"/>
        <v>11</v>
      </c>
      <c r="E3011" s="95" t="str">
        <f t="shared" si="95"/>
        <v>01673075XXX</v>
      </c>
      <c r="F3011" s="6" t="str">
        <f>'Chi tiet (card)'!D3012</f>
        <v>Viettel</v>
      </c>
      <c r="G3011" s="11">
        <f>'Chi tiet (card)'!E3012</f>
        <v>100000</v>
      </c>
    </row>
    <row r="3012" spans="1:7" hidden="1" x14ac:dyDescent="0.2">
      <c r="A3012" s="31">
        <f>'Chi tiet (card)'!A3013</f>
        <v>43219</v>
      </c>
      <c r="B3012" s="31" t="str">
        <f>'Chi tiet (card)'!B3013</f>
        <v>29-04-2018 10:03</v>
      </c>
      <c r="C3012" s="31" t="str">
        <f>'Chi tiet (card)'!C3013</f>
        <v>01669184929</v>
      </c>
      <c r="D3012" s="95">
        <f t="shared" si="94"/>
        <v>11</v>
      </c>
      <c r="E3012" s="95" t="str">
        <f t="shared" si="95"/>
        <v>01669184XXX</v>
      </c>
      <c r="F3012" s="6" t="str">
        <f>'Chi tiet (card)'!D3013</f>
        <v>Viettel</v>
      </c>
      <c r="G3012" s="11">
        <f>'Chi tiet (card)'!E3013</f>
        <v>100000</v>
      </c>
    </row>
    <row r="3013" spans="1:7" hidden="1" x14ac:dyDescent="0.2">
      <c r="A3013" s="31">
        <f>'Chi tiet (card)'!A3014</f>
        <v>43219</v>
      </c>
      <c r="B3013" s="31" t="str">
        <f>'Chi tiet (card)'!B3014</f>
        <v>29-04-2018 10:02</v>
      </c>
      <c r="C3013" s="31" t="str">
        <f>'Chi tiet (card)'!C3014</f>
        <v>0986765092</v>
      </c>
      <c r="D3013" s="95">
        <f t="shared" si="94"/>
        <v>10</v>
      </c>
      <c r="E3013" s="95" t="str">
        <f t="shared" si="95"/>
        <v>0986765XXX</v>
      </c>
      <c r="F3013" s="6" t="str">
        <f>'Chi tiet (card)'!D3014</f>
        <v>Viettel</v>
      </c>
      <c r="G3013" s="11">
        <f>'Chi tiet (card)'!E3014</f>
        <v>50000</v>
      </c>
    </row>
    <row r="3014" spans="1:7" hidden="1" x14ac:dyDescent="0.2">
      <c r="A3014" s="31">
        <f>'Chi tiet (card)'!A3015</f>
        <v>43219</v>
      </c>
      <c r="B3014" s="31" t="str">
        <f>'Chi tiet (card)'!B3015</f>
        <v>29-04-2018 10:02</v>
      </c>
      <c r="C3014" s="31" t="str">
        <f>'Chi tiet (card)'!C3015</f>
        <v>0942383442</v>
      </c>
      <c r="D3014" s="95">
        <f t="shared" si="94"/>
        <v>10</v>
      </c>
      <c r="E3014" s="95" t="str">
        <f t="shared" si="95"/>
        <v>0942383XXX</v>
      </c>
      <c r="F3014" s="6" t="str">
        <f>'Chi tiet (card)'!D3015</f>
        <v>Vinaphone</v>
      </c>
      <c r="G3014" s="11">
        <f>'Chi tiet (card)'!E3015</f>
        <v>100000</v>
      </c>
    </row>
    <row r="3015" spans="1:7" hidden="1" x14ac:dyDescent="0.2">
      <c r="A3015" s="31">
        <f>'Chi tiet (card)'!A3016</f>
        <v>43219</v>
      </c>
      <c r="B3015" s="31" t="str">
        <f>'Chi tiet (card)'!B3016</f>
        <v>29-04-2018 10:01</v>
      </c>
      <c r="C3015" s="31" t="str">
        <f>'Chi tiet (card)'!C3016</f>
        <v>01626405789</v>
      </c>
      <c r="D3015" s="95">
        <f t="shared" si="94"/>
        <v>11</v>
      </c>
      <c r="E3015" s="95" t="str">
        <f t="shared" si="95"/>
        <v>01626405XXX</v>
      </c>
      <c r="F3015" s="6" t="str">
        <f>'Chi tiet (card)'!D3016</f>
        <v>Viettel</v>
      </c>
      <c r="G3015" s="11">
        <f>'Chi tiet (card)'!E3016</f>
        <v>50000</v>
      </c>
    </row>
    <row r="3016" spans="1:7" hidden="1" x14ac:dyDescent="0.2">
      <c r="A3016" s="31">
        <f>'Chi tiet (card)'!A3017</f>
        <v>43219</v>
      </c>
      <c r="B3016" s="31" t="str">
        <f>'Chi tiet (card)'!B3017</f>
        <v>29-04-2018 10:01</v>
      </c>
      <c r="C3016" s="31" t="str">
        <f>'Chi tiet (card)'!C3017</f>
        <v>01637492471</v>
      </c>
      <c r="D3016" s="95">
        <f t="shared" si="94"/>
        <v>11</v>
      </c>
      <c r="E3016" s="95" t="str">
        <f t="shared" si="95"/>
        <v>01637492XXX</v>
      </c>
      <c r="F3016" s="6" t="str">
        <f>'Chi tiet (card)'!D3017</f>
        <v>Viettel</v>
      </c>
      <c r="G3016" s="11">
        <f>'Chi tiet (card)'!E3017</f>
        <v>100000</v>
      </c>
    </row>
    <row r="3017" spans="1:7" hidden="1" x14ac:dyDescent="0.2">
      <c r="A3017" s="31">
        <f>'Chi tiet (card)'!A3018</f>
        <v>43219</v>
      </c>
      <c r="B3017" s="31" t="str">
        <f>'Chi tiet (card)'!B3018</f>
        <v>29-04-2018 10:01</v>
      </c>
      <c r="C3017" s="31" t="str">
        <f>'Chi tiet (card)'!C3018</f>
        <v>0983481558</v>
      </c>
      <c r="D3017" s="95">
        <f t="shared" si="94"/>
        <v>10</v>
      </c>
      <c r="E3017" s="95" t="str">
        <f t="shared" si="95"/>
        <v>0983481XXX</v>
      </c>
      <c r="F3017" s="6" t="str">
        <f>'Chi tiet (card)'!D3018</f>
        <v>Viettel</v>
      </c>
      <c r="G3017" s="11">
        <f>'Chi tiet (card)'!E3018</f>
        <v>50000</v>
      </c>
    </row>
    <row r="3018" spans="1:7" hidden="1" x14ac:dyDescent="0.2">
      <c r="A3018" s="31">
        <f>'Chi tiet (card)'!A3019</f>
        <v>43219</v>
      </c>
      <c r="B3018" s="31" t="str">
        <f>'Chi tiet (card)'!B3019</f>
        <v>29-04-2018 10:00</v>
      </c>
      <c r="C3018" s="31" t="str">
        <f>'Chi tiet (card)'!C3019</f>
        <v>0963066929</v>
      </c>
      <c r="D3018" s="95">
        <f t="shared" si="94"/>
        <v>10</v>
      </c>
      <c r="E3018" s="95" t="str">
        <f t="shared" si="95"/>
        <v>0963066XXX</v>
      </c>
      <c r="F3018" s="6" t="str">
        <f>'Chi tiet (card)'!D3019</f>
        <v>Viettel</v>
      </c>
      <c r="G3018" s="11">
        <f>'Chi tiet (card)'!E3019</f>
        <v>50000</v>
      </c>
    </row>
    <row r="3019" spans="1:7" hidden="1" x14ac:dyDescent="0.2">
      <c r="A3019" s="31">
        <f>'Chi tiet (card)'!A3020</f>
        <v>43219</v>
      </c>
      <c r="B3019" s="31" t="str">
        <f>'Chi tiet (card)'!B3020</f>
        <v>29-04-2018 09:59</v>
      </c>
      <c r="C3019" s="31" t="str">
        <f>'Chi tiet (card)'!C3020</f>
        <v>01233187186</v>
      </c>
      <c r="D3019" s="95">
        <f t="shared" si="94"/>
        <v>11</v>
      </c>
      <c r="E3019" s="95" t="str">
        <f t="shared" si="95"/>
        <v>01233187XXX</v>
      </c>
      <c r="F3019" s="6" t="str">
        <f>'Chi tiet (card)'!D3020</f>
        <v>Vinaphone</v>
      </c>
      <c r="G3019" s="11">
        <f>'Chi tiet (card)'!E3020</f>
        <v>100000</v>
      </c>
    </row>
    <row r="3020" spans="1:7" hidden="1" x14ac:dyDescent="0.2">
      <c r="A3020" s="31">
        <f>'Chi tiet (card)'!A3021</f>
        <v>43219</v>
      </c>
      <c r="B3020" s="31" t="str">
        <f>'Chi tiet (card)'!B3021</f>
        <v>29-04-2018 09:55</v>
      </c>
      <c r="C3020" s="31" t="str">
        <f>'Chi tiet (card)'!C3021</f>
        <v>01685671607</v>
      </c>
      <c r="D3020" s="95">
        <f t="shared" ref="D3020:D3083" si="96">LEN(C3020)</f>
        <v>11</v>
      </c>
      <c r="E3020" s="95" t="str">
        <f t="shared" ref="E3020:E3083" si="97">IF(D3020=11,LEFT(C3020,8)&amp;"XXX",LEFT(C3020,7)&amp;"XXX")</f>
        <v>01685671XXX</v>
      </c>
      <c r="F3020" s="6" t="str">
        <f>'Chi tiet (card)'!D3021</f>
        <v>Viettel</v>
      </c>
      <c r="G3020" s="11">
        <f>'Chi tiet (card)'!E3021</f>
        <v>50000</v>
      </c>
    </row>
    <row r="3021" spans="1:7" hidden="1" x14ac:dyDescent="0.2">
      <c r="A3021" s="31">
        <f>'Chi tiet (card)'!A3022</f>
        <v>43219</v>
      </c>
      <c r="B3021" s="31" t="str">
        <f>'Chi tiet (card)'!B3022</f>
        <v>29-04-2018 09:44</v>
      </c>
      <c r="C3021" s="31" t="str">
        <f>'Chi tiet (card)'!C3022</f>
        <v>0935352837</v>
      </c>
      <c r="D3021" s="95">
        <f t="shared" si="96"/>
        <v>10</v>
      </c>
      <c r="E3021" s="95" t="str">
        <f t="shared" si="97"/>
        <v>0935352XXX</v>
      </c>
      <c r="F3021" s="6" t="str">
        <f>'Chi tiet (card)'!D3022</f>
        <v>Mobifone</v>
      </c>
      <c r="G3021" s="11">
        <f>'Chi tiet (card)'!E3022</f>
        <v>50000</v>
      </c>
    </row>
    <row r="3022" spans="1:7" hidden="1" x14ac:dyDescent="0.2">
      <c r="A3022" s="31">
        <f>'Chi tiet (card)'!A3023</f>
        <v>43219</v>
      </c>
      <c r="B3022" s="31" t="str">
        <f>'Chi tiet (card)'!B3023</f>
        <v>29-04-2018 09:42</v>
      </c>
      <c r="C3022" s="31" t="str">
        <f>'Chi tiet (card)'!C3023</f>
        <v>0936281916</v>
      </c>
      <c r="D3022" s="95">
        <f t="shared" si="96"/>
        <v>10</v>
      </c>
      <c r="E3022" s="95" t="str">
        <f t="shared" si="97"/>
        <v>0936281XXX</v>
      </c>
      <c r="F3022" s="6" t="str">
        <f>'Chi tiet (card)'!D3023</f>
        <v>Mobifone</v>
      </c>
      <c r="G3022" s="11">
        <f>'Chi tiet (card)'!E3023</f>
        <v>50000</v>
      </c>
    </row>
    <row r="3023" spans="1:7" hidden="1" x14ac:dyDescent="0.2">
      <c r="A3023" s="31">
        <f>'Chi tiet (card)'!A3024</f>
        <v>43219</v>
      </c>
      <c r="B3023" s="31" t="str">
        <f>'Chi tiet (card)'!B3024</f>
        <v>29-04-2018 09:36</v>
      </c>
      <c r="C3023" s="31" t="str">
        <f>'Chi tiet (card)'!C3024</f>
        <v>0974048343</v>
      </c>
      <c r="D3023" s="95">
        <f t="shared" si="96"/>
        <v>10</v>
      </c>
      <c r="E3023" s="95" t="str">
        <f t="shared" si="97"/>
        <v>0974048XXX</v>
      </c>
      <c r="F3023" s="6" t="str">
        <f>'Chi tiet (card)'!D3024</f>
        <v>Viettel</v>
      </c>
      <c r="G3023" s="11">
        <f>'Chi tiet (card)'!E3024</f>
        <v>50000</v>
      </c>
    </row>
    <row r="3024" spans="1:7" hidden="1" x14ac:dyDescent="0.2">
      <c r="A3024" s="31">
        <f>'Chi tiet (card)'!A3025</f>
        <v>43219</v>
      </c>
      <c r="B3024" s="31" t="str">
        <f>'Chi tiet (card)'!B3025</f>
        <v>29-04-2018 09:30</v>
      </c>
      <c r="C3024" s="31" t="str">
        <f>'Chi tiet (card)'!C3025</f>
        <v>01647094782</v>
      </c>
      <c r="D3024" s="95">
        <f t="shared" si="96"/>
        <v>11</v>
      </c>
      <c r="E3024" s="95" t="str">
        <f t="shared" si="97"/>
        <v>01647094XXX</v>
      </c>
      <c r="F3024" s="6" t="str">
        <f>'Chi tiet (card)'!D3025</f>
        <v>Viettel</v>
      </c>
      <c r="G3024" s="11">
        <f>'Chi tiet (card)'!E3025</f>
        <v>50000</v>
      </c>
    </row>
    <row r="3025" spans="1:7" hidden="1" x14ac:dyDescent="0.2">
      <c r="A3025" s="31">
        <f>'Chi tiet (card)'!A3026</f>
        <v>43219</v>
      </c>
      <c r="B3025" s="31" t="str">
        <f>'Chi tiet (card)'!B3026</f>
        <v>29-04-2018 09:19</v>
      </c>
      <c r="C3025" s="31" t="str">
        <f>'Chi tiet (card)'!C3026</f>
        <v>0966129354</v>
      </c>
      <c r="D3025" s="95">
        <f t="shared" si="96"/>
        <v>10</v>
      </c>
      <c r="E3025" s="95" t="str">
        <f t="shared" si="97"/>
        <v>0966129XXX</v>
      </c>
      <c r="F3025" s="6" t="str">
        <f>'Chi tiet (card)'!D3026</f>
        <v>Viettel</v>
      </c>
      <c r="G3025" s="11">
        <f>'Chi tiet (card)'!E3026</f>
        <v>50000</v>
      </c>
    </row>
    <row r="3026" spans="1:7" hidden="1" x14ac:dyDescent="0.2">
      <c r="A3026" s="31">
        <f>'Chi tiet (card)'!A3027</f>
        <v>43219</v>
      </c>
      <c r="B3026" s="31" t="str">
        <f>'Chi tiet (card)'!B3027</f>
        <v>29-04-2018 09:16</v>
      </c>
      <c r="C3026" s="31" t="str">
        <f>'Chi tiet (card)'!C3027</f>
        <v>01205550191</v>
      </c>
      <c r="D3026" s="95">
        <f t="shared" si="96"/>
        <v>11</v>
      </c>
      <c r="E3026" s="95" t="str">
        <f t="shared" si="97"/>
        <v>01205550XXX</v>
      </c>
      <c r="F3026" s="6" t="str">
        <f>'Chi tiet (card)'!D3027</f>
        <v>Mobifone</v>
      </c>
      <c r="G3026" s="11">
        <f>'Chi tiet (card)'!E3027</f>
        <v>50000</v>
      </c>
    </row>
    <row r="3027" spans="1:7" hidden="1" x14ac:dyDescent="0.2">
      <c r="A3027" s="31">
        <f>'Chi tiet (card)'!A3028</f>
        <v>43219</v>
      </c>
      <c r="B3027" s="31" t="str">
        <f>'Chi tiet (card)'!B3028</f>
        <v>29-04-2018 09:14</v>
      </c>
      <c r="C3027" s="31" t="str">
        <f>'Chi tiet (card)'!C3028</f>
        <v>0976753418</v>
      </c>
      <c r="D3027" s="95">
        <f t="shared" si="96"/>
        <v>10</v>
      </c>
      <c r="E3027" s="95" t="str">
        <f t="shared" si="97"/>
        <v>0976753XXX</v>
      </c>
      <c r="F3027" s="6" t="str">
        <f>'Chi tiet (card)'!D3028</f>
        <v>Viettel</v>
      </c>
      <c r="G3027" s="11">
        <f>'Chi tiet (card)'!E3028</f>
        <v>50000</v>
      </c>
    </row>
    <row r="3028" spans="1:7" hidden="1" x14ac:dyDescent="0.2">
      <c r="A3028" s="31">
        <f>'Chi tiet (card)'!A3029</f>
        <v>43219</v>
      </c>
      <c r="B3028" s="31" t="str">
        <f>'Chi tiet (card)'!B3029</f>
        <v>29-04-2018 08:57</v>
      </c>
      <c r="C3028" s="31" t="str">
        <f>'Chi tiet (card)'!C3029</f>
        <v>0983866858</v>
      </c>
      <c r="D3028" s="95">
        <f t="shared" si="96"/>
        <v>10</v>
      </c>
      <c r="E3028" s="95" t="str">
        <f t="shared" si="97"/>
        <v>0983866XXX</v>
      </c>
      <c r="F3028" s="6" t="str">
        <f>'Chi tiet (card)'!D3029</f>
        <v>Viettel</v>
      </c>
      <c r="G3028" s="11">
        <f>'Chi tiet (card)'!E3029</f>
        <v>50000</v>
      </c>
    </row>
    <row r="3029" spans="1:7" hidden="1" x14ac:dyDescent="0.2">
      <c r="A3029" s="31">
        <f>'Chi tiet (card)'!A3030</f>
        <v>43219</v>
      </c>
      <c r="B3029" s="31" t="str">
        <f>'Chi tiet (card)'!B3030</f>
        <v>29-04-2018 08:56</v>
      </c>
      <c r="C3029" s="31" t="str">
        <f>'Chi tiet (card)'!C3030</f>
        <v>0915847310</v>
      </c>
      <c r="D3029" s="95">
        <f t="shared" si="96"/>
        <v>10</v>
      </c>
      <c r="E3029" s="95" t="str">
        <f t="shared" si="97"/>
        <v>0915847XXX</v>
      </c>
      <c r="F3029" s="6" t="str">
        <f>'Chi tiet (card)'!D3030</f>
        <v>Vinaphone</v>
      </c>
      <c r="G3029" s="11">
        <f>'Chi tiet (card)'!E3030</f>
        <v>50000</v>
      </c>
    </row>
    <row r="3030" spans="1:7" hidden="1" x14ac:dyDescent="0.2">
      <c r="A3030" s="31">
        <f>'Chi tiet (card)'!A3031</f>
        <v>43219</v>
      </c>
      <c r="B3030" s="31" t="str">
        <f>'Chi tiet (card)'!B3031</f>
        <v>29-04-2018 08:45</v>
      </c>
      <c r="C3030" s="31" t="str">
        <f>'Chi tiet (card)'!C3031</f>
        <v>01656594473</v>
      </c>
      <c r="D3030" s="95">
        <f t="shared" si="96"/>
        <v>11</v>
      </c>
      <c r="E3030" s="95" t="str">
        <f t="shared" si="97"/>
        <v>01656594XXX</v>
      </c>
      <c r="F3030" s="6" t="str">
        <f>'Chi tiet (card)'!D3031</f>
        <v>Viettel</v>
      </c>
      <c r="G3030" s="11">
        <f>'Chi tiet (card)'!E3031</f>
        <v>100000</v>
      </c>
    </row>
    <row r="3031" spans="1:7" hidden="1" x14ac:dyDescent="0.2">
      <c r="A3031" s="31">
        <f>'Chi tiet (card)'!A3032</f>
        <v>43219</v>
      </c>
      <c r="B3031" s="31" t="str">
        <f>'Chi tiet (card)'!B3032</f>
        <v>29-04-2018 08:42</v>
      </c>
      <c r="C3031" s="31" t="str">
        <f>'Chi tiet (card)'!C3032</f>
        <v>0986541223</v>
      </c>
      <c r="D3031" s="95">
        <f t="shared" si="96"/>
        <v>10</v>
      </c>
      <c r="E3031" s="95" t="str">
        <f t="shared" si="97"/>
        <v>0986541XXX</v>
      </c>
      <c r="F3031" s="6" t="str">
        <f>'Chi tiet (card)'!D3032</f>
        <v>Viettel</v>
      </c>
      <c r="G3031" s="11">
        <f>'Chi tiet (card)'!E3032</f>
        <v>50000</v>
      </c>
    </row>
    <row r="3032" spans="1:7" hidden="1" x14ac:dyDescent="0.2">
      <c r="A3032" s="31">
        <f>'Chi tiet (card)'!A3033</f>
        <v>43219</v>
      </c>
      <c r="B3032" s="31" t="str">
        <f>'Chi tiet (card)'!B3033</f>
        <v>29-04-2018 08:42</v>
      </c>
      <c r="C3032" s="31" t="str">
        <f>'Chi tiet (card)'!C3033</f>
        <v>01683891199</v>
      </c>
      <c r="D3032" s="95">
        <f t="shared" si="96"/>
        <v>11</v>
      </c>
      <c r="E3032" s="95" t="str">
        <f t="shared" si="97"/>
        <v>01683891XXX</v>
      </c>
      <c r="F3032" s="6" t="str">
        <f>'Chi tiet (card)'!D3033</f>
        <v>Viettel</v>
      </c>
      <c r="G3032" s="11">
        <f>'Chi tiet (card)'!E3033</f>
        <v>50000</v>
      </c>
    </row>
    <row r="3033" spans="1:7" hidden="1" x14ac:dyDescent="0.2">
      <c r="A3033" s="31">
        <f>'Chi tiet (card)'!A3034</f>
        <v>43219</v>
      </c>
      <c r="B3033" s="31" t="str">
        <f>'Chi tiet (card)'!B3034</f>
        <v>29-04-2018 08:41</v>
      </c>
      <c r="C3033" s="31" t="str">
        <f>'Chi tiet (card)'!C3034</f>
        <v>0902937908</v>
      </c>
      <c r="D3033" s="95">
        <f t="shared" si="96"/>
        <v>10</v>
      </c>
      <c r="E3033" s="95" t="str">
        <f t="shared" si="97"/>
        <v>0902937XXX</v>
      </c>
      <c r="F3033" s="6" t="str">
        <f>'Chi tiet (card)'!D3034</f>
        <v>Mobifone</v>
      </c>
      <c r="G3033" s="11">
        <f>'Chi tiet (card)'!E3034</f>
        <v>100000</v>
      </c>
    </row>
    <row r="3034" spans="1:7" hidden="1" x14ac:dyDescent="0.2">
      <c r="A3034" s="31">
        <f>'Chi tiet (card)'!A3035</f>
        <v>43219</v>
      </c>
      <c r="B3034" s="31" t="str">
        <f>'Chi tiet (card)'!B3035</f>
        <v>29-04-2018 08:34</v>
      </c>
      <c r="C3034" s="31" t="str">
        <f>'Chi tiet (card)'!C3035</f>
        <v>0908668636</v>
      </c>
      <c r="D3034" s="95">
        <f t="shared" si="96"/>
        <v>10</v>
      </c>
      <c r="E3034" s="95" t="str">
        <f t="shared" si="97"/>
        <v>0908668XXX</v>
      </c>
      <c r="F3034" s="6" t="str">
        <f>'Chi tiet (card)'!D3035</f>
        <v>Mobifone</v>
      </c>
      <c r="G3034" s="11">
        <f>'Chi tiet (card)'!E3035</f>
        <v>50000</v>
      </c>
    </row>
    <row r="3035" spans="1:7" hidden="1" x14ac:dyDescent="0.2">
      <c r="A3035" s="31">
        <f>'Chi tiet (card)'!A3036</f>
        <v>43219</v>
      </c>
      <c r="B3035" s="31" t="str">
        <f>'Chi tiet (card)'!B3036</f>
        <v>29-04-2018 08:34</v>
      </c>
      <c r="C3035" s="31" t="str">
        <f>'Chi tiet (card)'!C3036</f>
        <v>01647295889</v>
      </c>
      <c r="D3035" s="95">
        <f t="shared" si="96"/>
        <v>11</v>
      </c>
      <c r="E3035" s="95" t="str">
        <f t="shared" si="97"/>
        <v>01647295XXX</v>
      </c>
      <c r="F3035" s="6" t="str">
        <f>'Chi tiet (card)'!D3036</f>
        <v>Viettel</v>
      </c>
      <c r="G3035" s="11">
        <f>'Chi tiet (card)'!E3036</f>
        <v>50000</v>
      </c>
    </row>
    <row r="3036" spans="1:7" hidden="1" x14ac:dyDescent="0.2">
      <c r="A3036" s="31">
        <f>'Chi tiet (card)'!A3037</f>
        <v>43219</v>
      </c>
      <c r="B3036" s="31" t="str">
        <f>'Chi tiet (card)'!B3037</f>
        <v>29-04-2018 08:30</v>
      </c>
      <c r="C3036" s="31" t="str">
        <f>'Chi tiet (card)'!C3037</f>
        <v>01672895354</v>
      </c>
      <c r="D3036" s="95">
        <f t="shared" si="96"/>
        <v>11</v>
      </c>
      <c r="E3036" s="95" t="str">
        <f t="shared" si="97"/>
        <v>01672895XXX</v>
      </c>
      <c r="F3036" s="6" t="str">
        <f>'Chi tiet (card)'!D3037</f>
        <v>Viettel</v>
      </c>
      <c r="G3036" s="11">
        <f>'Chi tiet (card)'!E3037</f>
        <v>50000</v>
      </c>
    </row>
    <row r="3037" spans="1:7" hidden="1" x14ac:dyDescent="0.2">
      <c r="A3037" s="31">
        <f>'Chi tiet (card)'!A3038</f>
        <v>43219</v>
      </c>
      <c r="B3037" s="31" t="str">
        <f>'Chi tiet (card)'!B3038</f>
        <v>29-04-2018 08:30</v>
      </c>
      <c r="C3037" s="31" t="str">
        <f>'Chi tiet (card)'!C3038</f>
        <v>0966822850</v>
      </c>
      <c r="D3037" s="95">
        <f t="shared" si="96"/>
        <v>10</v>
      </c>
      <c r="E3037" s="95" t="str">
        <f t="shared" si="97"/>
        <v>0966822XXX</v>
      </c>
      <c r="F3037" s="6" t="str">
        <f>'Chi tiet (card)'!D3038</f>
        <v>Viettel</v>
      </c>
      <c r="G3037" s="11">
        <f>'Chi tiet (card)'!E3038</f>
        <v>100000</v>
      </c>
    </row>
    <row r="3038" spans="1:7" hidden="1" x14ac:dyDescent="0.2">
      <c r="A3038" s="31">
        <f>'Chi tiet (card)'!A3039</f>
        <v>43219</v>
      </c>
      <c r="B3038" s="31" t="str">
        <f>'Chi tiet (card)'!B3039</f>
        <v>29-04-2018 08:26</v>
      </c>
      <c r="C3038" s="31" t="str">
        <f>'Chi tiet (card)'!C3039</f>
        <v>01635865799</v>
      </c>
      <c r="D3038" s="95">
        <f t="shared" si="96"/>
        <v>11</v>
      </c>
      <c r="E3038" s="95" t="str">
        <f t="shared" si="97"/>
        <v>01635865XXX</v>
      </c>
      <c r="F3038" s="6" t="str">
        <f>'Chi tiet (card)'!D3039</f>
        <v>Viettel</v>
      </c>
      <c r="G3038" s="11">
        <f>'Chi tiet (card)'!E3039</f>
        <v>50000</v>
      </c>
    </row>
    <row r="3039" spans="1:7" hidden="1" x14ac:dyDescent="0.2">
      <c r="A3039" s="31">
        <f>'Chi tiet (card)'!A3040</f>
        <v>43219</v>
      </c>
      <c r="B3039" s="31" t="str">
        <f>'Chi tiet (card)'!B3040</f>
        <v>29-04-2018 08:25</v>
      </c>
      <c r="C3039" s="31" t="str">
        <f>'Chi tiet (card)'!C3040</f>
        <v>0974766706</v>
      </c>
      <c r="D3039" s="95">
        <f t="shared" si="96"/>
        <v>10</v>
      </c>
      <c r="E3039" s="95" t="str">
        <f t="shared" si="97"/>
        <v>0974766XXX</v>
      </c>
      <c r="F3039" s="6" t="str">
        <f>'Chi tiet (card)'!D3040</f>
        <v>Viettel</v>
      </c>
      <c r="G3039" s="11">
        <f>'Chi tiet (card)'!E3040</f>
        <v>50000</v>
      </c>
    </row>
    <row r="3040" spans="1:7" hidden="1" x14ac:dyDescent="0.2">
      <c r="A3040" s="31">
        <f>'Chi tiet (card)'!A3041</f>
        <v>43219</v>
      </c>
      <c r="B3040" s="31" t="str">
        <f>'Chi tiet (card)'!B3041</f>
        <v>29-04-2018 08:22</v>
      </c>
      <c r="C3040" s="31" t="str">
        <f>'Chi tiet (card)'!C3041</f>
        <v>01645037835</v>
      </c>
      <c r="D3040" s="95">
        <f t="shared" si="96"/>
        <v>11</v>
      </c>
      <c r="E3040" s="95" t="str">
        <f t="shared" si="97"/>
        <v>01645037XXX</v>
      </c>
      <c r="F3040" s="6" t="str">
        <f>'Chi tiet (card)'!D3041</f>
        <v>Viettel</v>
      </c>
      <c r="G3040" s="11">
        <f>'Chi tiet (card)'!E3041</f>
        <v>50000</v>
      </c>
    </row>
    <row r="3041" spans="1:7" hidden="1" x14ac:dyDescent="0.2">
      <c r="A3041" s="31">
        <f>'Chi tiet (card)'!A3042</f>
        <v>43219</v>
      </c>
      <c r="B3041" s="31" t="str">
        <f>'Chi tiet (card)'!B3042</f>
        <v>29-04-2018 08:21</v>
      </c>
      <c r="C3041" s="31" t="str">
        <f>'Chi tiet (card)'!C3042</f>
        <v>01659426050</v>
      </c>
      <c r="D3041" s="95">
        <f t="shared" si="96"/>
        <v>11</v>
      </c>
      <c r="E3041" s="95" t="str">
        <f t="shared" si="97"/>
        <v>01659426XXX</v>
      </c>
      <c r="F3041" s="6" t="str">
        <f>'Chi tiet (card)'!D3042</f>
        <v>Viettel</v>
      </c>
      <c r="G3041" s="11">
        <f>'Chi tiet (card)'!E3042</f>
        <v>50000</v>
      </c>
    </row>
    <row r="3042" spans="1:7" hidden="1" x14ac:dyDescent="0.2">
      <c r="A3042" s="31">
        <f>'Chi tiet (card)'!A3043</f>
        <v>43219</v>
      </c>
      <c r="B3042" s="31" t="str">
        <f>'Chi tiet (card)'!B3043</f>
        <v>29-04-2018 08:18</v>
      </c>
      <c r="C3042" s="31" t="str">
        <f>'Chi tiet (card)'!C3043</f>
        <v>01675936051</v>
      </c>
      <c r="D3042" s="95">
        <f t="shared" si="96"/>
        <v>11</v>
      </c>
      <c r="E3042" s="95" t="str">
        <f t="shared" si="97"/>
        <v>01675936XXX</v>
      </c>
      <c r="F3042" s="6" t="str">
        <f>'Chi tiet (card)'!D3043</f>
        <v>Viettel</v>
      </c>
      <c r="G3042" s="11">
        <f>'Chi tiet (card)'!E3043</f>
        <v>50000</v>
      </c>
    </row>
    <row r="3043" spans="1:7" hidden="1" x14ac:dyDescent="0.2">
      <c r="A3043" s="31">
        <f>'Chi tiet (card)'!A3044</f>
        <v>43219</v>
      </c>
      <c r="B3043" s="31" t="str">
        <f>'Chi tiet (card)'!B3044</f>
        <v>29-04-2018 08:17</v>
      </c>
      <c r="C3043" s="31" t="str">
        <f>'Chi tiet (card)'!C3044</f>
        <v>0984053192</v>
      </c>
      <c r="D3043" s="95">
        <f t="shared" si="96"/>
        <v>10</v>
      </c>
      <c r="E3043" s="95" t="str">
        <f t="shared" si="97"/>
        <v>0984053XXX</v>
      </c>
      <c r="F3043" s="6" t="str">
        <f>'Chi tiet (card)'!D3044</f>
        <v>Viettel</v>
      </c>
      <c r="G3043" s="11">
        <f>'Chi tiet (card)'!E3044</f>
        <v>100000</v>
      </c>
    </row>
    <row r="3044" spans="1:7" hidden="1" x14ac:dyDescent="0.2">
      <c r="A3044" s="31">
        <f>'Chi tiet (card)'!A3045</f>
        <v>43219</v>
      </c>
      <c r="B3044" s="31" t="str">
        <f>'Chi tiet (card)'!B3045</f>
        <v>29-04-2018 08:16</v>
      </c>
      <c r="C3044" s="31" t="str">
        <f>'Chi tiet (card)'!C3045</f>
        <v>01683398747</v>
      </c>
      <c r="D3044" s="95">
        <f t="shared" si="96"/>
        <v>11</v>
      </c>
      <c r="E3044" s="95" t="str">
        <f t="shared" si="97"/>
        <v>01683398XXX</v>
      </c>
      <c r="F3044" s="6" t="str">
        <f>'Chi tiet (card)'!D3045</f>
        <v>Viettel</v>
      </c>
      <c r="G3044" s="11">
        <f>'Chi tiet (card)'!E3045</f>
        <v>100000</v>
      </c>
    </row>
    <row r="3045" spans="1:7" hidden="1" x14ac:dyDescent="0.2">
      <c r="A3045" s="31">
        <f>'Chi tiet (card)'!A3046</f>
        <v>43219</v>
      </c>
      <c r="B3045" s="31" t="str">
        <f>'Chi tiet (card)'!B3046</f>
        <v>29-04-2018 08:13</v>
      </c>
      <c r="C3045" s="31" t="str">
        <f>'Chi tiet (card)'!C3046</f>
        <v>0989809078</v>
      </c>
      <c r="D3045" s="95">
        <f t="shared" si="96"/>
        <v>10</v>
      </c>
      <c r="E3045" s="95" t="str">
        <f t="shared" si="97"/>
        <v>0989809XXX</v>
      </c>
      <c r="F3045" s="6" t="str">
        <f>'Chi tiet (card)'!D3046</f>
        <v>Viettel</v>
      </c>
      <c r="G3045" s="11">
        <f>'Chi tiet (card)'!E3046</f>
        <v>50000</v>
      </c>
    </row>
    <row r="3046" spans="1:7" hidden="1" x14ac:dyDescent="0.2">
      <c r="A3046" s="31">
        <f>'Chi tiet (card)'!A3047</f>
        <v>43219</v>
      </c>
      <c r="B3046" s="31" t="str">
        <f>'Chi tiet (card)'!B3047</f>
        <v>29-04-2018 08:09</v>
      </c>
      <c r="C3046" s="31" t="str">
        <f>'Chi tiet (card)'!C3047</f>
        <v>0919940684</v>
      </c>
      <c r="D3046" s="95">
        <f t="shared" si="96"/>
        <v>10</v>
      </c>
      <c r="E3046" s="95" t="str">
        <f t="shared" si="97"/>
        <v>0919940XXX</v>
      </c>
      <c r="F3046" s="6" t="str">
        <f>'Chi tiet (card)'!D3047</f>
        <v>Vinaphone</v>
      </c>
      <c r="G3046" s="11">
        <f>'Chi tiet (card)'!E3047</f>
        <v>50000</v>
      </c>
    </row>
    <row r="3047" spans="1:7" hidden="1" x14ac:dyDescent="0.2">
      <c r="A3047" s="31">
        <f>'Chi tiet (card)'!A3048</f>
        <v>43219</v>
      </c>
      <c r="B3047" s="31" t="str">
        <f>'Chi tiet (card)'!B3048</f>
        <v>29-04-2018 08:03</v>
      </c>
      <c r="C3047" s="31" t="str">
        <f>'Chi tiet (card)'!C3048</f>
        <v>01665905177</v>
      </c>
      <c r="D3047" s="95">
        <f t="shared" si="96"/>
        <v>11</v>
      </c>
      <c r="E3047" s="95" t="str">
        <f t="shared" si="97"/>
        <v>01665905XXX</v>
      </c>
      <c r="F3047" s="6" t="str">
        <f>'Chi tiet (card)'!D3048</f>
        <v>Viettel</v>
      </c>
      <c r="G3047" s="11">
        <f>'Chi tiet (card)'!E3048</f>
        <v>100000</v>
      </c>
    </row>
    <row r="3048" spans="1:7" hidden="1" x14ac:dyDescent="0.2">
      <c r="A3048" s="31">
        <f>'Chi tiet (card)'!A3049</f>
        <v>43219</v>
      </c>
      <c r="B3048" s="31" t="str">
        <f>'Chi tiet (card)'!B3049</f>
        <v>29-04-2018 08:02</v>
      </c>
      <c r="C3048" s="31" t="str">
        <f>'Chi tiet (card)'!C3049</f>
        <v>01638116571</v>
      </c>
      <c r="D3048" s="95">
        <f t="shared" si="96"/>
        <v>11</v>
      </c>
      <c r="E3048" s="95" t="str">
        <f t="shared" si="97"/>
        <v>01638116XXX</v>
      </c>
      <c r="F3048" s="6" t="str">
        <f>'Chi tiet (card)'!D3049</f>
        <v>Viettel</v>
      </c>
      <c r="G3048" s="11">
        <f>'Chi tiet (card)'!E3049</f>
        <v>100000</v>
      </c>
    </row>
    <row r="3049" spans="1:7" hidden="1" x14ac:dyDescent="0.2">
      <c r="A3049" s="31">
        <f>'Chi tiet (card)'!A3050</f>
        <v>43219</v>
      </c>
      <c r="B3049" s="31" t="str">
        <f>'Chi tiet (card)'!B3050</f>
        <v>29-04-2018 08:01</v>
      </c>
      <c r="C3049" s="31" t="str">
        <f>'Chi tiet (card)'!C3050</f>
        <v>01687755108</v>
      </c>
      <c r="D3049" s="95">
        <f t="shared" si="96"/>
        <v>11</v>
      </c>
      <c r="E3049" s="95" t="str">
        <f t="shared" si="97"/>
        <v>01687755XXX</v>
      </c>
      <c r="F3049" s="6" t="str">
        <f>'Chi tiet (card)'!D3050</f>
        <v>Viettel</v>
      </c>
      <c r="G3049" s="11">
        <f>'Chi tiet (card)'!E3050</f>
        <v>50000</v>
      </c>
    </row>
    <row r="3050" spans="1:7" hidden="1" x14ac:dyDescent="0.2">
      <c r="A3050" s="31">
        <f>'Chi tiet (card)'!A3051</f>
        <v>43219</v>
      </c>
      <c r="B3050" s="31" t="str">
        <f>'Chi tiet (card)'!B3051</f>
        <v>29-04-2018 07:55</v>
      </c>
      <c r="C3050" s="31" t="str">
        <f>'Chi tiet (card)'!C3051</f>
        <v>0982708891</v>
      </c>
      <c r="D3050" s="95">
        <f t="shared" si="96"/>
        <v>10</v>
      </c>
      <c r="E3050" s="95" t="str">
        <f t="shared" si="97"/>
        <v>0982708XXX</v>
      </c>
      <c r="F3050" s="6" t="str">
        <f>'Chi tiet (card)'!D3051</f>
        <v>Viettel</v>
      </c>
      <c r="G3050" s="11">
        <f>'Chi tiet (card)'!E3051</f>
        <v>50000</v>
      </c>
    </row>
    <row r="3051" spans="1:7" hidden="1" x14ac:dyDescent="0.2">
      <c r="A3051" s="31">
        <f>'Chi tiet (card)'!A3052</f>
        <v>43219</v>
      </c>
      <c r="B3051" s="31" t="str">
        <f>'Chi tiet (card)'!B3052</f>
        <v>29-04-2018 07:53</v>
      </c>
      <c r="C3051" s="31" t="str">
        <f>'Chi tiet (card)'!C3052</f>
        <v>01657387668</v>
      </c>
      <c r="D3051" s="95">
        <f t="shared" si="96"/>
        <v>11</v>
      </c>
      <c r="E3051" s="95" t="str">
        <f t="shared" si="97"/>
        <v>01657387XXX</v>
      </c>
      <c r="F3051" s="6" t="str">
        <f>'Chi tiet (card)'!D3052</f>
        <v>Viettel</v>
      </c>
      <c r="G3051" s="11">
        <f>'Chi tiet (card)'!E3052</f>
        <v>50000</v>
      </c>
    </row>
    <row r="3052" spans="1:7" hidden="1" x14ac:dyDescent="0.2">
      <c r="A3052" s="31">
        <f>'Chi tiet (card)'!A3053</f>
        <v>43219</v>
      </c>
      <c r="B3052" s="31" t="str">
        <f>'Chi tiet (card)'!B3053</f>
        <v>29-04-2018 07:52</v>
      </c>
      <c r="C3052" s="31" t="str">
        <f>'Chi tiet (card)'!C3053</f>
        <v>01689758618</v>
      </c>
      <c r="D3052" s="95">
        <f t="shared" si="96"/>
        <v>11</v>
      </c>
      <c r="E3052" s="95" t="str">
        <f t="shared" si="97"/>
        <v>01689758XXX</v>
      </c>
      <c r="F3052" s="6" t="str">
        <f>'Chi tiet (card)'!D3053</f>
        <v>Viettel</v>
      </c>
      <c r="G3052" s="11">
        <f>'Chi tiet (card)'!E3053</f>
        <v>100000</v>
      </c>
    </row>
    <row r="3053" spans="1:7" hidden="1" x14ac:dyDescent="0.2">
      <c r="A3053" s="31">
        <f>'Chi tiet (card)'!A3054</f>
        <v>43219</v>
      </c>
      <c r="B3053" s="31" t="str">
        <f>'Chi tiet (card)'!B3054</f>
        <v>29-04-2018 07:49</v>
      </c>
      <c r="C3053" s="31" t="str">
        <f>'Chi tiet (card)'!C3054</f>
        <v>01263183792</v>
      </c>
      <c r="D3053" s="95">
        <f t="shared" si="96"/>
        <v>11</v>
      </c>
      <c r="E3053" s="95" t="str">
        <f t="shared" si="97"/>
        <v>01263183XXX</v>
      </c>
      <c r="F3053" s="6" t="str">
        <f>'Chi tiet (card)'!D3054</f>
        <v>Mobifone</v>
      </c>
      <c r="G3053" s="11">
        <f>'Chi tiet (card)'!E3054</f>
        <v>50000</v>
      </c>
    </row>
    <row r="3054" spans="1:7" hidden="1" x14ac:dyDescent="0.2">
      <c r="A3054" s="31">
        <f>'Chi tiet (card)'!A3055</f>
        <v>43219</v>
      </c>
      <c r="B3054" s="31" t="str">
        <f>'Chi tiet (card)'!B3055</f>
        <v>29-04-2018 07:48</v>
      </c>
      <c r="C3054" s="31" t="str">
        <f>'Chi tiet (card)'!C3055</f>
        <v>0926064244</v>
      </c>
      <c r="D3054" s="95">
        <f t="shared" si="96"/>
        <v>10</v>
      </c>
      <c r="E3054" s="95" t="str">
        <f t="shared" si="97"/>
        <v>0926064XXX</v>
      </c>
      <c r="F3054" s="6" t="str">
        <f>'Chi tiet (card)'!D3055</f>
        <v>Vietnammobile</v>
      </c>
      <c r="G3054" s="11">
        <f>'Chi tiet (card)'!E3055</f>
        <v>50000</v>
      </c>
    </row>
    <row r="3055" spans="1:7" hidden="1" x14ac:dyDescent="0.2">
      <c r="A3055" s="31">
        <f>'Chi tiet (card)'!A3056</f>
        <v>43219</v>
      </c>
      <c r="B3055" s="31" t="str">
        <f>'Chi tiet (card)'!B3056</f>
        <v>29-04-2018 07:43</v>
      </c>
      <c r="C3055" s="31" t="str">
        <f>'Chi tiet (card)'!C3056</f>
        <v>01698202184</v>
      </c>
      <c r="D3055" s="95">
        <f t="shared" si="96"/>
        <v>11</v>
      </c>
      <c r="E3055" s="95" t="str">
        <f t="shared" si="97"/>
        <v>01698202XXX</v>
      </c>
      <c r="F3055" s="6" t="str">
        <f>'Chi tiet (card)'!D3056</f>
        <v>Viettel</v>
      </c>
      <c r="G3055" s="11">
        <f>'Chi tiet (card)'!E3056</f>
        <v>50000</v>
      </c>
    </row>
    <row r="3056" spans="1:7" hidden="1" x14ac:dyDescent="0.2">
      <c r="A3056" s="31">
        <f>'Chi tiet (card)'!A3057</f>
        <v>43219</v>
      </c>
      <c r="B3056" s="31" t="str">
        <f>'Chi tiet (card)'!B3057</f>
        <v>29-04-2018 07:37</v>
      </c>
      <c r="C3056" s="31" t="str">
        <f>'Chi tiet (card)'!C3057</f>
        <v>01656947599</v>
      </c>
      <c r="D3056" s="95">
        <f t="shared" si="96"/>
        <v>11</v>
      </c>
      <c r="E3056" s="95" t="str">
        <f t="shared" si="97"/>
        <v>01656947XXX</v>
      </c>
      <c r="F3056" s="6" t="str">
        <f>'Chi tiet (card)'!D3057</f>
        <v>Viettel</v>
      </c>
      <c r="G3056" s="11">
        <f>'Chi tiet (card)'!E3057</f>
        <v>50000</v>
      </c>
    </row>
    <row r="3057" spans="1:7" hidden="1" x14ac:dyDescent="0.2">
      <c r="A3057" s="31">
        <f>'Chi tiet (card)'!A3058</f>
        <v>43219</v>
      </c>
      <c r="B3057" s="31" t="str">
        <f>'Chi tiet (card)'!B3058</f>
        <v>29-04-2018 07:33</v>
      </c>
      <c r="C3057" s="31" t="str">
        <f>'Chi tiet (card)'!C3058</f>
        <v>0976614231</v>
      </c>
      <c r="D3057" s="95">
        <f t="shared" si="96"/>
        <v>10</v>
      </c>
      <c r="E3057" s="95" t="str">
        <f t="shared" si="97"/>
        <v>0976614XXX</v>
      </c>
      <c r="F3057" s="6" t="str">
        <f>'Chi tiet (card)'!D3058</f>
        <v>Viettel</v>
      </c>
      <c r="G3057" s="11">
        <f>'Chi tiet (card)'!E3058</f>
        <v>50000</v>
      </c>
    </row>
    <row r="3058" spans="1:7" hidden="1" x14ac:dyDescent="0.2">
      <c r="A3058" s="31">
        <f>'Chi tiet (card)'!A3059</f>
        <v>43219</v>
      </c>
      <c r="B3058" s="31" t="str">
        <f>'Chi tiet (card)'!B3059</f>
        <v>29-04-2018 07:33</v>
      </c>
      <c r="C3058" s="31" t="str">
        <f>'Chi tiet (card)'!C3059</f>
        <v>01642347284</v>
      </c>
      <c r="D3058" s="95">
        <f t="shared" si="96"/>
        <v>11</v>
      </c>
      <c r="E3058" s="95" t="str">
        <f t="shared" si="97"/>
        <v>01642347XXX</v>
      </c>
      <c r="F3058" s="6" t="str">
        <f>'Chi tiet (card)'!D3059</f>
        <v>Viettel</v>
      </c>
      <c r="G3058" s="11">
        <f>'Chi tiet (card)'!E3059</f>
        <v>50000</v>
      </c>
    </row>
    <row r="3059" spans="1:7" hidden="1" x14ac:dyDescent="0.2">
      <c r="A3059" s="31">
        <f>'Chi tiet (card)'!A3060</f>
        <v>43219</v>
      </c>
      <c r="B3059" s="31" t="str">
        <f>'Chi tiet (card)'!B3060</f>
        <v>29-04-2018 07:32</v>
      </c>
      <c r="C3059" s="31" t="str">
        <f>'Chi tiet (card)'!C3060</f>
        <v>01654729272</v>
      </c>
      <c r="D3059" s="95">
        <f t="shared" si="96"/>
        <v>11</v>
      </c>
      <c r="E3059" s="95" t="str">
        <f t="shared" si="97"/>
        <v>01654729XXX</v>
      </c>
      <c r="F3059" s="6" t="str">
        <f>'Chi tiet (card)'!D3060</f>
        <v>Viettel</v>
      </c>
      <c r="G3059" s="11">
        <f>'Chi tiet (card)'!E3060</f>
        <v>100000</v>
      </c>
    </row>
    <row r="3060" spans="1:7" hidden="1" x14ac:dyDescent="0.2">
      <c r="A3060" s="31">
        <f>'Chi tiet (card)'!A3061</f>
        <v>43219</v>
      </c>
      <c r="B3060" s="31" t="str">
        <f>'Chi tiet (card)'!B3061</f>
        <v>29-04-2018 07:16</v>
      </c>
      <c r="C3060" s="31" t="str">
        <f>'Chi tiet (card)'!C3061</f>
        <v>0964224383</v>
      </c>
      <c r="D3060" s="95">
        <f t="shared" si="96"/>
        <v>10</v>
      </c>
      <c r="E3060" s="95" t="str">
        <f t="shared" si="97"/>
        <v>0964224XXX</v>
      </c>
      <c r="F3060" s="6" t="str">
        <f>'Chi tiet (card)'!D3061</f>
        <v>Viettel</v>
      </c>
      <c r="G3060" s="11">
        <f>'Chi tiet (card)'!E3061</f>
        <v>100000</v>
      </c>
    </row>
    <row r="3061" spans="1:7" hidden="1" x14ac:dyDescent="0.2">
      <c r="A3061" s="31">
        <f>'Chi tiet (card)'!A3062</f>
        <v>43219</v>
      </c>
      <c r="B3061" s="31" t="str">
        <f>'Chi tiet (card)'!B3062</f>
        <v>29-04-2018 07:15</v>
      </c>
      <c r="C3061" s="31" t="str">
        <f>'Chi tiet (card)'!C3062</f>
        <v>0983394788</v>
      </c>
      <c r="D3061" s="95">
        <f t="shared" si="96"/>
        <v>10</v>
      </c>
      <c r="E3061" s="95" t="str">
        <f t="shared" si="97"/>
        <v>0983394XXX</v>
      </c>
      <c r="F3061" s="6" t="str">
        <f>'Chi tiet (card)'!D3062</f>
        <v>Viettel</v>
      </c>
      <c r="G3061" s="11">
        <f>'Chi tiet (card)'!E3062</f>
        <v>50000</v>
      </c>
    </row>
    <row r="3062" spans="1:7" hidden="1" x14ac:dyDescent="0.2">
      <c r="A3062" s="31">
        <f>'Chi tiet (card)'!A3063</f>
        <v>43219</v>
      </c>
      <c r="B3062" s="31" t="str">
        <f>'Chi tiet (card)'!B3063</f>
        <v>29-04-2018 07:10</v>
      </c>
      <c r="C3062" s="31" t="str">
        <f>'Chi tiet (card)'!C3063</f>
        <v>0918707953</v>
      </c>
      <c r="D3062" s="95">
        <f t="shared" si="96"/>
        <v>10</v>
      </c>
      <c r="E3062" s="95" t="str">
        <f t="shared" si="97"/>
        <v>0918707XXX</v>
      </c>
      <c r="F3062" s="6" t="str">
        <f>'Chi tiet (card)'!D3063</f>
        <v>Vinaphone</v>
      </c>
      <c r="G3062" s="11">
        <f>'Chi tiet (card)'!E3063</f>
        <v>50000</v>
      </c>
    </row>
    <row r="3063" spans="1:7" hidden="1" x14ac:dyDescent="0.2">
      <c r="A3063" s="31">
        <f>'Chi tiet (card)'!A3064</f>
        <v>43219</v>
      </c>
      <c r="B3063" s="31" t="str">
        <f>'Chi tiet (card)'!B3064</f>
        <v>29-04-2018 07:09</v>
      </c>
      <c r="C3063" s="31" t="str">
        <f>'Chi tiet (card)'!C3064</f>
        <v>01664753523</v>
      </c>
      <c r="D3063" s="95">
        <f t="shared" si="96"/>
        <v>11</v>
      </c>
      <c r="E3063" s="95" t="str">
        <f t="shared" si="97"/>
        <v>01664753XXX</v>
      </c>
      <c r="F3063" s="6" t="str">
        <f>'Chi tiet (card)'!D3064</f>
        <v>Viettel</v>
      </c>
      <c r="G3063" s="11">
        <f>'Chi tiet (card)'!E3064</f>
        <v>50000</v>
      </c>
    </row>
    <row r="3064" spans="1:7" hidden="1" x14ac:dyDescent="0.2">
      <c r="A3064" s="31">
        <f>'Chi tiet (card)'!A3065</f>
        <v>43219</v>
      </c>
      <c r="B3064" s="31" t="str">
        <f>'Chi tiet (card)'!B3065</f>
        <v>29-04-2018 07:08</v>
      </c>
      <c r="C3064" s="31" t="str">
        <f>'Chi tiet (card)'!C3065</f>
        <v>01678526136</v>
      </c>
      <c r="D3064" s="95">
        <f t="shared" si="96"/>
        <v>11</v>
      </c>
      <c r="E3064" s="95" t="str">
        <f t="shared" si="97"/>
        <v>01678526XXX</v>
      </c>
      <c r="F3064" s="6" t="str">
        <f>'Chi tiet (card)'!D3065</f>
        <v>Viettel</v>
      </c>
      <c r="G3064" s="11">
        <f>'Chi tiet (card)'!E3065</f>
        <v>100000</v>
      </c>
    </row>
    <row r="3065" spans="1:7" hidden="1" x14ac:dyDescent="0.2">
      <c r="A3065" s="31">
        <f>'Chi tiet (card)'!A3066</f>
        <v>43219</v>
      </c>
      <c r="B3065" s="31" t="str">
        <f>'Chi tiet (card)'!B3066</f>
        <v>29-04-2018 07:05</v>
      </c>
      <c r="C3065" s="31" t="str">
        <f>'Chi tiet (card)'!C3066</f>
        <v>0936574806</v>
      </c>
      <c r="D3065" s="95">
        <f t="shared" si="96"/>
        <v>10</v>
      </c>
      <c r="E3065" s="95" t="str">
        <f t="shared" si="97"/>
        <v>0936574XXX</v>
      </c>
      <c r="F3065" s="6" t="str">
        <f>'Chi tiet (card)'!D3066</f>
        <v>Mobifone</v>
      </c>
      <c r="G3065" s="11">
        <f>'Chi tiet (card)'!E3066</f>
        <v>50000</v>
      </c>
    </row>
    <row r="3066" spans="1:7" hidden="1" x14ac:dyDescent="0.2">
      <c r="A3066" s="31">
        <f>'Chi tiet (card)'!A3067</f>
        <v>43219</v>
      </c>
      <c r="B3066" s="31" t="str">
        <f>'Chi tiet (card)'!B3067</f>
        <v>29-04-2018 07:04</v>
      </c>
      <c r="C3066" s="31" t="str">
        <f>'Chi tiet (card)'!C3067</f>
        <v>0983840331</v>
      </c>
      <c r="D3066" s="95">
        <f t="shared" si="96"/>
        <v>10</v>
      </c>
      <c r="E3066" s="95" t="str">
        <f t="shared" si="97"/>
        <v>0983840XXX</v>
      </c>
      <c r="F3066" s="6" t="str">
        <f>'Chi tiet (card)'!D3067</f>
        <v>Viettel</v>
      </c>
      <c r="G3066" s="11">
        <f>'Chi tiet (card)'!E3067</f>
        <v>100000</v>
      </c>
    </row>
    <row r="3067" spans="1:7" hidden="1" x14ac:dyDescent="0.2">
      <c r="A3067" s="31">
        <f>'Chi tiet (card)'!A3068</f>
        <v>43219</v>
      </c>
      <c r="B3067" s="31" t="str">
        <f>'Chi tiet (card)'!B3068</f>
        <v>29-04-2018 07:04</v>
      </c>
      <c r="C3067" s="31" t="str">
        <f>'Chi tiet (card)'!C3068</f>
        <v>01658252338</v>
      </c>
      <c r="D3067" s="95">
        <f t="shared" si="96"/>
        <v>11</v>
      </c>
      <c r="E3067" s="95" t="str">
        <f t="shared" si="97"/>
        <v>01658252XXX</v>
      </c>
      <c r="F3067" s="6" t="str">
        <f>'Chi tiet (card)'!D3068</f>
        <v>Viettel</v>
      </c>
      <c r="G3067" s="11">
        <f>'Chi tiet (card)'!E3068</f>
        <v>50000</v>
      </c>
    </row>
    <row r="3068" spans="1:7" hidden="1" x14ac:dyDescent="0.2">
      <c r="A3068" s="31">
        <f>'Chi tiet (card)'!A3069</f>
        <v>43219</v>
      </c>
      <c r="B3068" s="31" t="str">
        <f>'Chi tiet (card)'!B3069</f>
        <v>29-04-2018 07:03</v>
      </c>
      <c r="C3068" s="31" t="str">
        <f>'Chi tiet (card)'!C3069</f>
        <v>01697725563</v>
      </c>
      <c r="D3068" s="95">
        <f t="shared" si="96"/>
        <v>11</v>
      </c>
      <c r="E3068" s="95" t="str">
        <f t="shared" si="97"/>
        <v>01697725XXX</v>
      </c>
      <c r="F3068" s="6" t="str">
        <f>'Chi tiet (card)'!D3069</f>
        <v>Viettel</v>
      </c>
      <c r="G3068" s="11">
        <f>'Chi tiet (card)'!E3069</f>
        <v>50000</v>
      </c>
    </row>
    <row r="3069" spans="1:7" hidden="1" x14ac:dyDescent="0.2">
      <c r="A3069" s="31">
        <f>'Chi tiet (card)'!A3070</f>
        <v>43219</v>
      </c>
      <c r="B3069" s="31" t="str">
        <f>'Chi tiet (card)'!B3070</f>
        <v>29-04-2018 07:02</v>
      </c>
      <c r="C3069" s="31" t="str">
        <f>'Chi tiet (card)'!C3070</f>
        <v>01665747680</v>
      </c>
      <c r="D3069" s="95">
        <f t="shared" si="96"/>
        <v>11</v>
      </c>
      <c r="E3069" s="95" t="str">
        <f t="shared" si="97"/>
        <v>01665747XXX</v>
      </c>
      <c r="F3069" s="6" t="str">
        <f>'Chi tiet (card)'!D3070</f>
        <v>Viettel</v>
      </c>
      <c r="G3069" s="11">
        <f>'Chi tiet (card)'!E3070</f>
        <v>50000</v>
      </c>
    </row>
    <row r="3070" spans="1:7" hidden="1" x14ac:dyDescent="0.2">
      <c r="A3070" s="31">
        <f>'Chi tiet (card)'!A3071</f>
        <v>43219</v>
      </c>
      <c r="B3070" s="31" t="str">
        <f>'Chi tiet (card)'!B3071</f>
        <v>29-04-2018 07:02</v>
      </c>
      <c r="C3070" s="31" t="str">
        <f>'Chi tiet (card)'!C3071</f>
        <v>01694280952</v>
      </c>
      <c r="D3070" s="95">
        <f t="shared" si="96"/>
        <v>11</v>
      </c>
      <c r="E3070" s="95" t="str">
        <f t="shared" si="97"/>
        <v>01694280XXX</v>
      </c>
      <c r="F3070" s="6" t="str">
        <f>'Chi tiet (card)'!D3071</f>
        <v>Viettel</v>
      </c>
      <c r="G3070" s="11">
        <f>'Chi tiet (card)'!E3071</f>
        <v>50000</v>
      </c>
    </row>
    <row r="3071" spans="1:7" hidden="1" x14ac:dyDescent="0.2">
      <c r="A3071" s="31">
        <f>'Chi tiet (card)'!A3072</f>
        <v>43219</v>
      </c>
      <c r="B3071" s="31" t="str">
        <f>'Chi tiet (card)'!B3072</f>
        <v>29-04-2018 07:01</v>
      </c>
      <c r="C3071" s="31" t="str">
        <f>'Chi tiet (card)'!C3072</f>
        <v>01649054931</v>
      </c>
      <c r="D3071" s="95">
        <f t="shared" si="96"/>
        <v>11</v>
      </c>
      <c r="E3071" s="95" t="str">
        <f t="shared" si="97"/>
        <v>01649054XXX</v>
      </c>
      <c r="F3071" s="6" t="str">
        <f>'Chi tiet (card)'!D3072</f>
        <v>Viettel</v>
      </c>
      <c r="G3071" s="11">
        <f>'Chi tiet (card)'!E3072</f>
        <v>100000</v>
      </c>
    </row>
    <row r="3072" spans="1:7" hidden="1" x14ac:dyDescent="0.2">
      <c r="A3072" s="31">
        <f>'Chi tiet (card)'!A3073</f>
        <v>43219</v>
      </c>
      <c r="B3072" s="31" t="str">
        <f>'Chi tiet (card)'!B3073</f>
        <v>29-04-2018 07:01</v>
      </c>
      <c r="C3072" s="31" t="str">
        <f>'Chi tiet (card)'!C3073</f>
        <v>01656823718</v>
      </c>
      <c r="D3072" s="95">
        <f t="shared" si="96"/>
        <v>11</v>
      </c>
      <c r="E3072" s="95" t="str">
        <f t="shared" si="97"/>
        <v>01656823XXX</v>
      </c>
      <c r="F3072" s="6" t="str">
        <f>'Chi tiet (card)'!D3073</f>
        <v>Viettel</v>
      </c>
      <c r="G3072" s="11">
        <f>'Chi tiet (card)'!E3073</f>
        <v>100000</v>
      </c>
    </row>
    <row r="3073" spans="1:7" hidden="1" x14ac:dyDescent="0.2">
      <c r="A3073" s="31">
        <f>'Chi tiet (card)'!A3074</f>
        <v>43219</v>
      </c>
      <c r="B3073" s="31" t="str">
        <f>'Chi tiet (card)'!B3074</f>
        <v>29-04-2018 07:00</v>
      </c>
      <c r="C3073" s="31" t="str">
        <f>'Chi tiet (card)'!C3074</f>
        <v>0967076060</v>
      </c>
      <c r="D3073" s="95">
        <f t="shared" si="96"/>
        <v>10</v>
      </c>
      <c r="E3073" s="95" t="str">
        <f t="shared" si="97"/>
        <v>0967076XXX</v>
      </c>
      <c r="F3073" s="6" t="str">
        <f>'Chi tiet (card)'!D3074</f>
        <v>Viettel</v>
      </c>
      <c r="G3073" s="11">
        <f>'Chi tiet (card)'!E3074</f>
        <v>50000</v>
      </c>
    </row>
    <row r="3074" spans="1:7" hidden="1" x14ac:dyDescent="0.2">
      <c r="A3074" s="31">
        <f>'Chi tiet (card)'!A3075</f>
        <v>43219</v>
      </c>
      <c r="B3074" s="31" t="str">
        <f>'Chi tiet (card)'!B3075</f>
        <v>29-04-2018 07:00</v>
      </c>
      <c r="C3074" s="31" t="str">
        <f>'Chi tiet (card)'!C3075</f>
        <v>0972316533</v>
      </c>
      <c r="D3074" s="95">
        <f t="shared" si="96"/>
        <v>10</v>
      </c>
      <c r="E3074" s="95" t="str">
        <f t="shared" si="97"/>
        <v>0972316XXX</v>
      </c>
      <c r="F3074" s="6" t="str">
        <f>'Chi tiet (card)'!D3075</f>
        <v>Viettel</v>
      </c>
      <c r="G3074" s="11">
        <f>'Chi tiet (card)'!E3075</f>
        <v>100000</v>
      </c>
    </row>
    <row r="3075" spans="1:7" hidden="1" x14ac:dyDescent="0.2">
      <c r="A3075" s="31">
        <f>'Chi tiet (card)'!A3076</f>
        <v>43219</v>
      </c>
      <c r="B3075" s="31" t="str">
        <f>'Chi tiet (card)'!B3076</f>
        <v>29-04-2018 06:59</v>
      </c>
      <c r="C3075" s="31" t="str">
        <f>'Chi tiet (card)'!C3076</f>
        <v>0949912886</v>
      </c>
      <c r="D3075" s="95">
        <f t="shared" si="96"/>
        <v>10</v>
      </c>
      <c r="E3075" s="95" t="str">
        <f t="shared" si="97"/>
        <v>0949912XXX</v>
      </c>
      <c r="F3075" s="6" t="str">
        <f>'Chi tiet (card)'!D3076</f>
        <v>Vinaphone</v>
      </c>
      <c r="G3075" s="11">
        <f>'Chi tiet (card)'!E3076</f>
        <v>100000</v>
      </c>
    </row>
    <row r="3076" spans="1:7" hidden="1" x14ac:dyDescent="0.2">
      <c r="A3076" s="31">
        <f>'Chi tiet (card)'!A3077</f>
        <v>43219</v>
      </c>
      <c r="B3076" s="31" t="str">
        <f>'Chi tiet (card)'!B3077</f>
        <v>29-04-2018 06:58</v>
      </c>
      <c r="C3076" s="31" t="str">
        <f>'Chi tiet (card)'!C3077</f>
        <v>0982472235</v>
      </c>
      <c r="D3076" s="95">
        <f t="shared" si="96"/>
        <v>10</v>
      </c>
      <c r="E3076" s="95" t="str">
        <f t="shared" si="97"/>
        <v>0982472XXX</v>
      </c>
      <c r="F3076" s="6" t="str">
        <f>'Chi tiet (card)'!D3077</f>
        <v>Viettel</v>
      </c>
      <c r="G3076" s="11">
        <f>'Chi tiet (card)'!E3077</f>
        <v>50000</v>
      </c>
    </row>
    <row r="3077" spans="1:7" hidden="1" x14ac:dyDescent="0.2">
      <c r="A3077" s="31">
        <f>'Chi tiet (card)'!A3078</f>
        <v>43219</v>
      </c>
      <c r="B3077" s="31" t="str">
        <f>'Chi tiet (card)'!B3078</f>
        <v>29-04-2018 06:57</v>
      </c>
      <c r="C3077" s="31" t="str">
        <f>'Chi tiet (card)'!C3078</f>
        <v>01644750298</v>
      </c>
      <c r="D3077" s="95">
        <f t="shared" si="96"/>
        <v>11</v>
      </c>
      <c r="E3077" s="95" t="str">
        <f t="shared" si="97"/>
        <v>01644750XXX</v>
      </c>
      <c r="F3077" s="6" t="str">
        <f>'Chi tiet (card)'!D3078</f>
        <v>Viettel</v>
      </c>
      <c r="G3077" s="11">
        <f>'Chi tiet (card)'!E3078</f>
        <v>50000</v>
      </c>
    </row>
    <row r="3078" spans="1:7" hidden="1" x14ac:dyDescent="0.2">
      <c r="A3078" s="31">
        <f>'Chi tiet (card)'!A3079</f>
        <v>43219</v>
      </c>
      <c r="B3078" s="31" t="str">
        <f>'Chi tiet (card)'!B3079</f>
        <v>29-04-2018 06:55</v>
      </c>
      <c r="C3078" s="31" t="str">
        <f>'Chi tiet (card)'!C3079</f>
        <v>0868755477</v>
      </c>
      <c r="D3078" s="95">
        <f t="shared" si="96"/>
        <v>10</v>
      </c>
      <c r="E3078" s="95" t="str">
        <f t="shared" si="97"/>
        <v>0868755XXX</v>
      </c>
      <c r="F3078" s="6" t="str">
        <f>'Chi tiet (card)'!D3079</f>
        <v>Viettel</v>
      </c>
      <c r="G3078" s="11">
        <f>'Chi tiet (card)'!E3079</f>
        <v>50000</v>
      </c>
    </row>
    <row r="3079" spans="1:7" hidden="1" x14ac:dyDescent="0.2">
      <c r="A3079" s="31">
        <f>'Chi tiet (card)'!A3080</f>
        <v>43219</v>
      </c>
      <c r="B3079" s="31" t="str">
        <f>'Chi tiet (card)'!B3080</f>
        <v>29-04-2018 06:41</v>
      </c>
      <c r="C3079" s="31" t="str">
        <f>'Chi tiet (card)'!C3080</f>
        <v>01688492004</v>
      </c>
      <c r="D3079" s="95">
        <f t="shared" si="96"/>
        <v>11</v>
      </c>
      <c r="E3079" s="95" t="str">
        <f t="shared" si="97"/>
        <v>01688492XXX</v>
      </c>
      <c r="F3079" s="6" t="str">
        <f>'Chi tiet (card)'!D3080</f>
        <v>Viettel</v>
      </c>
      <c r="G3079" s="11">
        <f>'Chi tiet (card)'!E3080</f>
        <v>50000</v>
      </c>
    </row>
    <row r="3080" spans="1:7" hidden="1" x14ac:dyDescent="0.2">
      <c r="A3080" s="31">
        <f>'Chi tiet (card)'!A3081</f>
        <v>43219</v>
      </c>
      <c r="B3080" s="31" t="str">
        <f>'Chi tiet (card)'!B3081</f>
        <v>29-04-2018 06:22</v>
      </c>
      <c r="C3080" s="31" t="str">
        <f>'Chi tiet (card)'!C3081</f>
        <v>0975334869</v>
      </c>
      <c r="D3080" s="95">
        <f t="shared" si="96"/>
        <v>10</v>
      </c>
      <c r="E3080" s="95" t="str">
        <f t="shared" si="97"/>
        <v>0975334XXX</v>
      </c>
      <c r="F3080" s="6" t="str">
        <f>'Chi tiet (card)'!D3081</f>
        <v>Viettel</v>
      </c>
      <c r="G3080" s="11">
        <f>'Chi tiet (card)'!E3081</f>
        <v>50000</v>
      </c>
    </row>
    <row r="3081" spans="1:7" hidden="1" x14ac:dyDescent="0.2">
      <c r="A3081" s="31">
        <f>'Chi tiet (card)'!A3082</f>
        <v>43219</v>
      </c>
      <c r="B3081" s="31" t="str">
        <f>'Chi tiet (card)'!B3082</f>
        <v>29-04-2018 06:19</v>
      </c>
      <c r="C3081" s="31" t="str">
        <f>'Chi tiet (card)'!C3082</f>
        <v>0942977144</v>
      </c>
      <c r="D3081" s="95">
        <f t="shared" si="96"/>
        <v>10</v>
      </c>
      <c r="E3081" s="95" t="str">
        <f t="shared" si="97"/>
        <v>0942977XXX</v>
      </c>
      <c r="F3081" s="6" t="str">
        <f>'Chi tiet (card)'!D3082</f>
        <v>Vinaphone</v>
      </c>
      <c r="G3081" s="11">
        <f>'Chi tiet (card)'!E3082</f>
        <v>50000</v>
      </c>
    </row>
    <row r="3082" spans="1:7" hidden="1" x14ac:dyDescent="0.2">
      <c r="A3082" s="31">
        <f>'Chi tiet (card)'!A3083</f>
        <v>43219</v>
      </c>
      <c r="B3082" s="31" t="str">
        <f>'Chi tiet (card)'!B3083</f>
        <v>29-04-2018 06:15</v>
      </c>
      <c r="C3082" s="31" t="str">
        <f>'Chi tiet (card)'!C3083</f>
        <v>0974564514</v>
      </c>
      <c r="D3082" s="95">
        <f t="shared" si="96"/>
        <v>10</v>
      </c>
      <c r="E3082" s="95" t="str">
        <f t="shared" si="97"/>
        <v>0974564XXX</v>
      </c>
      <c r="F3082" s="6" t="str">
        <f>'Chi tiet (card)'!D3083</f>
        <v>Viettel</v>
      </c>
      <c r="G3082" s="11">
        <f>'Chi tiet (card)'!E3083</f>
        <v>50000</v>
      </c>
    </row>
    <row r="3083" spans="1:7" hidden="1" x14ac:dyDescent="0.2">
      <c r="A3083" s="31">
        <f>'Chi tiet (card)'!A3084</f>
        <v>43219</v>
      </c>
      <c r="B3083" s="31" t="str">
        <f>'Chi tiet (card)'!B3084</f>
        <v>29-04-2018 06:01</v>
      </c>
      <c r="C3083" s="31" t="str">
        <f>'Chi tiet (card)'!C3084</f>
        <v>0984255792</v>
      </c>
      <c r="D3083" s="95">
        <f t="shared" si="96"/>
        <v>10</v>
      </c>
      <c r="E3083" s="95" t="str">
        <f t="shared" si="97"/>
        <v>0984255XXX</v>
      </c>
      <c r="F3083" s="6" t="str">
        <f>'Chi tiet (card)'!D3084</f>
        <v>Viettel</v>
      </c>
      <c r="G3083" s="11">
        <f>'Chi tiet (card)'!E3084</f>
        <v>50000</v>
      </c>
    </row>
    <row r="3084" spans="1:7" hidden="1" x14ac:dyDescent="0.2">
      <c r="A3084" s="31">
        <f>'Chi tiet (card)'!A3085</f>
        <v>43219</v>
      </c>
      <c r="B3084" s="31" t="str">
        <f>'Chi tiet (card)'!B3085</f>
        <v>29-04-2018 02:05</v>
      </c>
      <c r="C3084" s="31" t="str">
        <f>'Chi tiet (card)'!C3085</f>
        <v>0945668264</v>
      </c>
      <c r="D3084" s="95">
        <f t="shared" ref="D3084:D3147" si="98">LEN(C3084)</f>
        <v>10</v>
      </c>
      <c r="E3084" s="95" t="str">
        <f t="shared" ref="E3084:E3147" si="99">IF(D3084=11,LEFT(C3084,8)&amp;"XXX",LEFT(C3084,7)&amp;"XXX")</f>
        <v>0945668XXX</v>
      </c>
      <c r="F3084" s="6" t="str">
        <f>'Chi tiet (card)'!D3085</f>
        <v>Vinaphone</v>
      </c>
      <c r="G3084" s="11">
        <f>'Chi tiet (card)'!E3085</f>
        <v>50000</v>
      </c>
    </row>
    <row r="3085" spans="1:7" hidden="1" x14ac:dyDescent="0.2">
      <c r="A3085" s="31">
        <f>'Chi tiet (card)'!A3086</f>
        <v>43219</v>
      </c>
      <c r="B3085" s="31" t="str">
        <f>'Chi tiet (card)'!B3086</f>
        <v>29-04-2018 00:56</v>
      </c>
      <c r="C3085" s="31" t="str">
        <f>'Chi tiet (card)'!C3086</f>
        <v>01652922773</v>
      </c>
      <c r="D3085" s="95">
        <f t="shared" si="98"/>
        <v>11</v>
      </c>
      <c r="E3085" s="95" t="str">
        <f t="shared" si="99"/>
        <v>01652922XXX</v>
      </c>
      <c r="F3085" s="6" t="str">
        <f>'Chi tiet (card)'!D3086</f>
        <v>Viettel</v>
      </c>
      <c r="G3085" s="11">
        <f>'Chi tiet (card)'!E3086</f>
        <v>50000</v>
      </c>
    </row>
    <row r="3086" spans="1:7" hidden="1" x14ac:dyDescent="0.2">
      <c r="A3086" s="31">
        <f>'Chi tiet (card)'!A3087</f>
        <v>43220</v>
      </c>
      <c r="B3086" s="31" t="str">
        <f>'Chi tiet (card)'!B3087</f>
        <v>30-04-2018 22:37</v>
      </c>
      <c r="C3086" s="31" t="str">
        <f>'Chi tiet (card)'!C3087</f>
        <v>01669333227</v>
      </c>
      <c r="D3086" s="95">
        <f t="shared" si="98"/>
        <v>11</v>
      </c>
      <c r="E3086" s="95" t="str">
        <f t="shared" si="99"/>
        <v>01669333XXX</v>
      </c>
      <c r="F3086" s="6" t="str">
        <f>'Chi tiet (card)'!D3087</f>
        <v>Viettel</v>
      </c>
      <c r="G3086" s="11">
        <f>'Chi tiet (card)'!E3087</f>
        <v>50000</v>
      </c>
    </row>
    <row r="3087" spans="1:7" hidden="1" x14ac:dyDescent="0.2">
      <c r="A3087" s="31">
        <f>'Chi tiet (card)'!A3088</f>
        <v>43220</v>
      </c>
      <c r="B3087" s="31" t="str">
        <f>'Chi tiet (card)'!B3088</f>
        <v>30-04-2018 22:30</v>
      </c>
      <c r="C3087" s="31" t="str">
        <f>'Chi tiet (card)'!C3088</f>
        <v>0988640350</v>
      </c>
      <c r="D3087" s="95">
        <f t="shared" si="98"/>
        <v>10</v>
      </c>
      <c r="E3087" s="95" t="str">
        <f t="shared" si="99"/>
        <v>0988640XXX</v>
      </c>
      <c r="F3087" s="6" t="str">
        <f>'Chi tiet (card)'!D3088</f>
        <v>Viettel</v>
      </c>
      <c r="G3087" s="11">
        <f>'Chi tiet (card)'!E3088</f>
        <v>50000</v>
      </c>
    </row>
    <row r="3088" spans="1:7" hidden="1" x14ac:dyDescent="0.2">
      <c r="A3088" s="31">
        <f>'Chi tiet (card)'!A3089</f>
        <v>43220</v>
      </c>
      <c r="B3088" s="31" t="str">
        <f>'Chi tiet (card)'!B3089</f>
        <v>30-04-2018 22:30</v>
      </c>
      <c r="C3088" s="31" t="str">
        <f>'Chi tiet (card)'!C3089</f>
        <v>01633554375</v>
      </c>
      <c r="D3088" s="95">
        <f t="shared" si="98"/>
        <v>11</v>
      </c>
      <c r="E3088" s="95" t="str">
        <f t="shared" si="99"/>
        <v>01633554XXX</v>
      </c>
      <c r="F3088" s="6" t="str">
        <f>'Chi tiet (card)'!D3089</f>
        <v>Viettel</v>
      </c>
      <c r="G3088" s="11">
        <f>'Chi tiet (card)'!E3089</f>
        <v>100000</v>
      </c>
    </row>
    <row r="3089" spans="1:7" hidden="1" x14ac:dyDescent="0.2">
      <c r="A3089" s="31">
        <f>'Chi tiet (card)'!A3090</f>
        <v>43220</v>
      </c>
      <c r="B3089" s="31" t="str">
        <f>'Chi tiet (card)'!B3090</f>
        <v>30-04-2018 22:17</v>
      </c>
      <c r="C3089" s="31" t="str">
        <f>'Chi tiet (card)'!C3090</f>
        <v>01694864774</v>
      </c>
      <c r="D3089" s="95">
        <f t="shared" si="98"/>
        <v>11</v>
      </c>
      <c r="E3089" s="95" t="str">
        <f t="shared" si="99"/>
        <v>01694864XXX</v>
      </c>
      <c r="F3089" s="6" t="str">
        <f>'Chi tiet (card)'!D3090</f>
        <v>Viettel</v>
      </c>
      <c r="G3089" s="11">
        <f>'Chi tiet (card)'!E3090</f>
        <v>50000</v>
      </c>
    </row>
    <row r="3090" spans="1:7" hidden="1" x14ac:dyDescent="0.2">
      <c r="A3090" s="31">
        <f>'Chi tiet (card)'!A3091</f>
        <v>43220</v>
      </c>
      <c r="B3090" s="31" t="str">
        <f>'Chi tiet (card)'!B3091</f>
        <v>30-04-2018 22:03</v>
      </c>
      <c r="C3090" s="31" t="str">
        <f>'Chi tiet (card)'!C3091</f>
        <v>0909430864</v>
      </c>
      <c r="D3090" s="95">
        <f t="shared" si="98"/>
        <v>10</v>
      </c>
      <c r="E3090" s="95" t="str">
        <f t="shared" si="99"/>
        <v>0909430XXX</v>
      </c>
      <c r="F3090" s="6" t="str">
        <f>'Chi tiet (card)'!D3091</f>
        <v>Mobifone</v>
      </c>
      <c r="G3090" s="11">
        <f>'Chi tiet (card)'!E3091</f>
        <v>50000</v>
      </c>
    </row>
    <row r="3091" spans="1:7" hidden="1" x14ac:dyDescent="0.2">
      <c r="A3091" s="31">
        <f>'Chi tiet (card)'!A3092</f>
        <v>43220</v>
      </c>
      <c r="B3091" s="31" t="str">
        <f>'Chi tiet (card)'!B3092</f>
        <v>30-04-2018 22:00</v>
      </c>
      <c r="C3091" s="31" t="str">
        <f>'Chi tiet (card)'!C3092</f>
        <v>01697990842</v>
      </c>
      <c r="D3091" s="95">
        <f t="shared" si="98"/>
        <v>11</v>
      </c>
      <c r="E3091" s="95" t="str">
        <f t="shared" si="99"/>
        <v>01697990XXX</v>
      </c>
      <c r="F3091" s="6" t="str">
        <f>'Chi tiet (card)'!D3092</f>
        <v>Viettel</v>
      </c>
      <c r="G3091" s="11">
        <f>'Chi tiet (card)'!E3092</f>
        <v>50000</v>
      </c>
    </row>
    <row r="3092" spans="1:7" hidden="1" x14ac:dyDescent="0.2">
      <c r="A3092" s="31">
        <f>'Chi tiet (card)'!A3093</f>
        <v>43220</v>
      </c>
      <c r="B3092" s="31" t="str">
        <f>'Chi tiet (card)'!B3093</f>
        <v>30-04-2018 21:59</v>
      </c>
      <c r="C3092" s="31" t="str">
        <f>'Chi tiet (card)'!C3093</f>
        <v>01297678937</v>
      </c>
      <c r="D3092" s="95">
        <f t="shared" si="98"/>
        <v>11</v>
      </c>
      <c r="E3092" s="95" t="str">
        <f t="shared" si="99"/>
        <v>01297678XXX</v>
      </c>
      <c r="F3092" s="6" t="str">
        <f>'Chi tiet (card)'!D3093</f>
        <v>Vinaphone</v>
      </c>
      <c r="G3092" s="11">
        <f>'Chi tiet (card)'!E3093</f>
        <v>100000</v>
      </c>
    </row>
    <row r="3093" spans="1:7" hidden="1" x14ac:dyDescent="0.2">
      <c r="A3093" s="31">
        <f>'Chi tiet (card)'!A3094</f>
        <v>43220</v>
      </c>
      <c r="B3093" s="31" t="str">
        <f>'Chi tiet (card)'!B3094</f>
        <v>30-04-2018 21:48</v>
      </c>
      <c r="C3093" s="31" t="str">
        <f>'Chi tiet (card)'!C3094</f>
        <v>01649118053</v>
      </c>
      <c r="D3093" s="95">
        <f t="shared" si="98"/>
        <v>11</v>
      </c>
      <c r="E3093" s="95" t="str">
        <f t="shared" si="99"/>
        <v>01649118XXX</v>
      </c>
      <c r="F3093" s="6" t="str">
        <f>'Chi tiet (card)'!D3094</f>
        <v>Viettel</v>
      </c>
      <c r="G3093" s="11">
        <f>'Chi tiet (card)'!E3094</f>
        <v>50000</v>
      </c>
    </row>
    <row r="3094" spans="1:7" hidden="1" x14ac:dyDescent="0.2">
      <c r="A3094" s="31">
        <f>'Chi tiet (card)'!A3095</f>
        <v>43220</v>
      </c>
      <c r="B3094" s="31" t="str">
        <f>'Chi tiet (card)'!B3095</f>
        <v>30-04-2018 21:42</v>
      </c>
      <c r="C3094" s="31" t="str">
        <f>'Chi tiet (card)'!C3095</f>
        <v>01257158189</v>
      </c>
      <c r="D3094" s="95">
        <f t="shared" si="98"/>
        <v>11</v>
      </c>
      <c r="E3094" s="95" t="str">
        <f t="shared" si="99"/>
        <v>01257158XXX</v>
      </c>
      <c r="F3094" s="6" t="str">
        <f>'Chi tiet (card)'!D3095</f>
        <v>Vinaphone</v>
      </c>
      <c r="G3094" s="11">
        <f>'Chi tiet (card)'!E3095</f>
        <v>50000</v>
      </c>
    </row>
    <row r="3095" spans="1:7" hidden="1" x14ac:dyDescent="0.2">
      <c r="A3095" s="31">
        <f>'Chi tiet (card)'!A3096</f>
        <v>43220</v>
      </c>
      <c r="B3095" s="31" t="str">
        <f>'Chi tiet (card)'!B3096</f>
        <v>30-04-2018 21:21</v>
      </c>
      <c r="C3095" s="31" t="str">
        <f>'Chi tiet (card)'!C3096</f>
        <v>0939520152</v>
      </c>
      <c r="D3095" s="95">
        <f t="shared" si="98"/>
        <v>10</v>
      </c>
      <c r="E3095" s="95" t="str">
        <f t="shared" si="99"/>
        <v>0939520XXX</v>
      </c>
      <c r="F3095" s="6" t="str">
        <f>'Chi tiet (card)'!D3096</f>
        <v>Mobifone</v>
      </c>
      <c r="G3095" s="11">
        <f>'Chi tiet (card)'!E3096</f>
        <v>50000</v>
      </c>
    </row>
    <row r="3096" spans="1:7" hidden="1" x14ac:dyDescent="0.2">
      <c r="A3096" s="31">
        <f>'Chi tiet (card)'!A3097</f>
        <v>43220</v>
      </c>
      <c r="B3096" s="31" t="str">
        <f>'Chi tiet (card)'!B3097</f>
        <v>30-04-2018 21:19</v>
      </c>
      <c r="C3096" s="31" t="str">
        <f>'Chi tiet (card)'!C3097</f>
        <v>01685200921</v>
      </c>
      <c r="D3096" s="95">
        <f t="shared" si="98"/>
        <v>11</v>
      </c>
      <c r="E3096" s="95" t="str">
        <f t="shared" si="99"/>
        <v>01685200XXX</v>
      </c>
      <c r="F3096" s="6" t="str">
        <f>'Chi tiet (card)'!D3097</f>
        <v>Viettel</v>
      </c>
      <c r="G3096" s="11">
        <f>'Chi tiet (card)'!E3097</f>
        <v>100000</v>
      </c>
    </row>
    <row r="3097" spans="1:7" hidden="1" x14ac:dyDescent="0.2">
      <c r="A3097" s="31">
        <f>'Chi tiet (card)'!A3098</f>
        <v>43220</v>
      </c>
      <c r="B3097" s="31" t="str">
        <f>'Chi tiet (card)'!B3098</f>
        <v>30-04-2018 21:15</v>
      </c>
      <c r="C3097" s="31" t="str">
        <f>'Chi tiet (card)'!C3098</f>
        <v>01672593442</v>
      </c>
      <c r="D3097" s="95">
        <f t="shared" si="98"/>
        <v>11</v>
      </c>
      <c r="E3097" s="95" t="str">
        <f t="shared" si="99"/>
        <v>01672593XXX</v>
      </c>
      <c r="F3097" s="6" t="str">
        <f>'Chi tiet (card)'!D3098</f>
        <v>Viettel</v>
      </c>
      <c r="G3097" s="11">
        <f>'Chi tiet (card)'!E3098</f>
        <v>50000</v>
      </c>
    </row>
    <row r="3098" spans="1:7" hidden="1" x14ac:dyDescent="0.2">
      <c r="A3098" s="31">
        <f>'Chi tiet (card)'!A3099</f>
        <v>43220</v>
      </c>
      <c r="B3098" s="31" t="str">
        <f>'Chi tiet (card)'!B3099</f>
        <v>30-04-2018 21:05</v>
      </c>
      <c r="C3098" s="31" t="str">
        <f>'Chi tiet (card)'!C3099</f>
        <v>0988527877</v>
      </c>
      <c r="D3098" s="95">
        <f t="shared" si="98"/>
        <v>10</v>
      </c>
      <c r="E3098" s="95" t="str">
        <f t="shared" si="99"/>
        <v>0988527XXX</v>
      </c>
      <c r="F3098" s="6" t="str">
        <f>'Chi tiet (card)'!D3099</f>
        <v>Viettel</v>
      </c>
      <c r="G3098" s="11">
        <f>'Chi tiet (card)'!E3099</f>
        <v>100000</v>
      </c>
    </row>
    <row r="3099" spans="1:7" hidden="1" x14ac:dyDescent="0.2">
      <c r="A3099" s="31">
        <f>'Chi tiet (card)'!A3100</f>
        <v>43220</v>
      </c>
      <c r="B3099" s="31" t="str">
        <f>'Chi tiet (card)'!B3100</f>
        <v>30-04-2018 21:00</v>
      </c>
      <c r="C3099" s="31" t="str">
        <f>'Chi tiet (card)'!C3100</f>
        <v>01629882860</v>
      </c>
      <c r="D3099" s="95">
        <f t="shared" si="98"/>
        <v>11</v>
      </c>
      <c r="E3099" s="95" t="str">
        <f t="shared" si="99"/>
        <v>01629882XXX</v>
      </c>
      <c r="F3099" s="6" t="str">
        <f>'Chi tiet (card)'!D3100</f>
        <v>Viettel</v>
      </c>
      <c r="G3099" s="11">
        <f>'Chi tiet (card)'!E3100</f>
        <v>100000</v>
      </c>
    </row>
    <row r="3100" spans="1:7" hidden="1" x14ac:dyDescent="0.2">
      <c r="A3100" s="31">
        <f>'Chi tiet (card)'!A3101</f>
        <v>43220</v>
      </c>
      <c r="B3100" s="31" t="str">
        <f>'Chi tiet (card)'!B3101</f>
        <v>30-04-2018 20:56</v>
      </c>
      <c r="C3100" s="31" t="str">
        <f>'Chi tiet (card)'!C3101</f>
        <v>01664620745</v>
      </c>
      <c r="D3100" s="95">
        <f t="shared" si="98"/>
        <v>11</v>
      </c>
      <c r="E3100" s="95" t="str">
        <f t="shared" si="99"/>
        <v>01664620XXX</v>
      </c>
      <c r="F3100" s="6" t="str">
        <f>'Chi tiet (card)'!D3101</f>
        <v>Viettel</v>
      </c>
      <c r="G3100" s="11">
        <f>'Chi tiet (card)'!E3101</f>
        <v>50000</v>
      </c>
    </row>
    <row r="3101" spans="1:7" hidden="1" x14ac:dyDescent="0.2">
      <c r="A3101" s="31">
        <f>'Chi tiet (card)'!A3102</f>
        <v>43220</v>
      </c>
      <c r="B3101" s="31" t="str">
        <f>'Chi tiet (card)'!B3102</f>
        <v>30-04-2018 20:45</v>
      </c>
      <c r="C3101" s="31" t="str">
        <f>'Chi tiet (card)'!C3102</f>
        <v>01255597597</v>
      </c>
      <c r="D3101" s="95">
        <f t="shared" si="98"/>
        <v>11</v>
      </c>
      <c r="E3101" s="95" t="str">
        <f t="shared" si="99"/>
        <v>01255597XXX</v>
      </c>
      <c r="F3101" s="6" t="str">
        <f>'Chi tiet (card)'!D3102</f>
        <v>Vinaphone</v>
      </c>
      <c r="G3101" s="11">
        <f>'Chi tiet (card)'!E3102</f>
        <v>100000</v>
      </c>
    </row>
    <row r="3102" spans="1:7" hidden="1" x14ac:dyDescent="0.2">
      <c r="A3102" s="31">
        <f>'Chi tiet (card)'!A3103</f>
        <v>43220</v>
      </c>
      <c r="B3102" s="31" t="str">
        <f>'Chi tiet (card)'!B3103</f>
        <v>30-04-2018 20:41</v>
      </c>
      <c r="C3102" s="31" t="str">
        <f>'Chi tiet (card)'!C3103</f>
        <v>01684583756</v>
      </c>
      <c r="D3102" s="95">
        <f t="shared" si="98"/>
        <v>11</v>
      </c>
      <c r="E3102" s="95" t="str">
        <f t="shared" si="99"/>
        <v>01684583XXX</v>
      </c>
      <c r="F3102" s="6" t="str">
        <f>'Chi tiet (card)'!D3103</f>
        <v>Viettel</v>
      </c>
      <c r="G3102" s="11">
        <f>'Chi tiet (card)'!E3103</f>
        <v>50000</v>
      </c>
    </row>
    <row r="3103" spans="1:7" hidden="1" x14ac:dyDescent="0.2">
      <c r="A3103" s="31">
        <f>'Chi tiet (card)'!A3104</f>
        <v>43220</v>
      </c>
      <c r="B3103" s="31" t="str">
        <f>'Chi tiet (card)'!B3104</f>
        <v>30-04-2018 20:34</v>
      </c>
      <c r="C3103" s="31" t="str">
        <f>'Chi tiet (card)'!C3104</f>
        <v>0919916001</v>
      </c>
      <c r="D3103" s="95">
        <f t="shared" si="98"/>
        <v>10</v>
      </c>
      <c r="E3103" s="95" t="str">
        <f t="shared" si="99"/>
        <v>0919916XXX</v>
      </c>
      <c r="F3103" s="6" t="str">
        <f>'Chi tiet (card)'!D3104</f>
        <v>Vinaphone</v>
      </c>
      <c r="G3103" s="11">
        <f>'Chi tiet (card)'!E3104</f>
        <v>50000</v>
      </c>
    </row>
    <row r="3104" spans="1:7" hidden="1" x14ac:dyDescent="0.2">
      <c r="A3104" s="31">
        <f>'Chi tiet (card)'!A3105</f>
        <v>43220</v>
      </c>
      <c r="B3104" s="31" t="str">
        <f>'Chi tiet (card)'!B3105</f>
        <v>30-04-2018 20:32</v>
      </c>
      <c r="C3104" s="31" t="str">
        <f>'Chi tiet (card)'!C3105</f>
        <v>01632120529</v>
      </c>
      <c r="D3104" s="95">
        <f t="shared" si="98"/>
        <v>11</v>
      </c>
      <c r="E3104" s="95" t="str">
        <f t="shared" si="99"/>
        <v>01632120XXX</v>
      </c>
      <c r="F3104" s="6" t="str">
        <f>'Chi tiet (card)'!D3105</f>
        <v>Viettel</v>
      </c>
      <c r="G3104" s="11">
        <f>'Chi tiet (card)'!E3105</f>
        <v>100000</v>
      </c>
    </row>
    <row r="3105" spans="1:7" hidden="1" x14ac:dyDescent="0.2">
      <c r="A3105" s="31">
        <f>'Chi tiet (card)'!A3106</f>
        <v>43220</v>
      </c>
      <c r="B3105" s="31" t="str">
        <f>'Chi tiet (card)'!B3106</f>
        <v>30-04-2018 20:28</v>
      </c>
      <c r="C3105" s="31" t="str">
        <f>'Chi tiet (card)'!C3106</f>
        <v>01662800458</v>
      </c>
      <c r="D3105" s="95">
        <f t="shared" si="98"/>
        <v>11</v>
      </c>
      <c r="E3105" s="95" t="str">
        <f t="shared" si="99"/>
        <v>01662800XXX</v>
      </c>
      <c r="F3105" s="6" t="str">
        <f>'Chi tiet (card)'!D3106</f>
        <v>Viettel</v>
      </c>
      <c r="G3105" s="11">
        <f>'Chi tiet (card)'!E3106</f>
        <v>50000</v>
      </c>
    </row>
    <row r="3106" spans="1:7" hidden="1" x14ac:dyDescent="0.2">
      <c r="A3106" s="31">
        <f>'Chi tiet (card)'!A3107</f>
        <v>43220</v>
      </c>
      <c r="B3106" s="31" t="str">
        <f>'Chi tiet (card)'!B3107</f>
        <v>30-04-2018 20:27</v>
      </c>
      <c r="C3106" s="31" t="str">
        <f>'Chi tiet (card)'!C3107</f>
        <v>01665911012</v>
      </c>
      <c r="D3106" s="95">
        <f t="shared" si="98"/>
        <v>11</v>
      </c>
      <c r="E3106" s="95" t="str">
        <f t="shared" si="99"/>
        <v>01665911XXX</v>
      </c>
      <c r="F3106" s="6" t="str">
        <f>'Chi tiet (card)'!D3107</f>
        <v>Viettel</v>
      </c>
      <c r="G3106" s="11">
        <f>'Chi tiet (card)'!E3107</f>
        <v>50000</v>
      </c>
    </row>
    <row r="3107" spans="1:7" hidden="1" x14ac:dyDescent="0.2">
      <c r="A3107" s="31">
        <f>'Chi tiet (card)'!A3108</f>
        <v>43220</v>
      </c>
      <c r="B3107" s="31" t="str">
        <f>'Chi tiet (card)'!B3108</f>
        <v>30-04-2018 20:27</v>
      </c>
      <c r="C3107" s="31" t="str">
        <f>'Chi tiet (card)'!C3108</f>
        <v>0989967392</v>
      </c>
      <c r="D3107" s="95">
        <f t="shared" si="98"/>
        <v>10</v>
      </c>
      <c r="E3107" s="95" t="str">
        <f t="shared" si="99"/>
        <v>0989967XXX</v>
      </c>
      <c r="F3107" s="6" t="str">
        <f>'Chi tiet (card)'!D3108</f>
        <v>Viettel</v>
      </c>
      <c r="G3107" s="11">
        <f>'Chi tiet (card)'!E3108</f>
        <v>50000</v>
      </c>
    </row>
    <row r="3108" spans="1:7" hidden="1" x14ac:dyDescent="0.2">
      <c r="A3108" s="31">
        <f>'Chi tiet (card)'!A3109</f>
        <v>43220</v>
      </c>
      <c r="B3108" s="31" t="str">
        <f>'Chi tiet (card)'!B3109</f>
        <v>30-04-2018 20:26</v>
      </c>
      <c r="C3108" s="31" t="str">
        <f>'Chi tiet (card)'!C3109</f>
        <v>01634867405</v>
      </c>
      <c r="D3108" s="95">
        <f t="shared" si="98"/>
        <v>11</v>
      </c>
      <c r="E3108" s="95" t="str">
        <f t="shared" si="99"/>
        <v>01634867XXX</v>
      </c>
      <c r="F3108" s="6" t="str">
        <f>'Chi tiet (card)'!D3109</f>
        <v>Viettel</v>
      </c>
      <c r="G3108" s="11">
        <f>'Chi tiet (card)'!E3109</f>
        <v>50000</v>
      </c>
    </row>
    <row r="3109" spans="1:7" hidden="1" x14ac:dyDescent="0.2">
      <c r="A3109" s="31">
        <f>'Chi tiet (card)'!A3110</f>
        <v>43220</v>
      </c>
      <c r="B3109" s="31" t="str">
        <f>'Chi tiet (card)'!B3110</f>
        <v>30-04-2018 20:21</v>
      </c>
      <c r="C3109" s="31" t="str">
        <f>'Chi tiet (card)'!C3110</f>
        <v>01698959545</v>
      </c>
      <c r="D3109" s="95">
        <f t="shared" si="98"/>
        <v>11</v>
      </c>
      <c r="E3109" s="95" t="str">
        <f t="shared" si="99"/>
        <v>01698959XXX</v>
      </c>
      <c r="F3109" s="6" t="str">
        <f>'Chi tiet (card)'!D3110</f>
        <v>Viettel</v>
      </c>
      <c r="G3109" s="11">
        <f>'Chi tiet (card)'!E3110</f>
        <v>100000</v>
      </c>
    </row>
    <row r="3110" spans="1:7" hidden="1" x14ac:dyDescent="0.2">
      <c r="A3110" s="31">
        <f>'Chi tiet (card)'!A3111</f>
        <v>43220</v>
      </c>
      <c r="B3110" s="31" t="str">
        <f>'Chi tiet (card)'!B3111</f>
        <v>30-04-2018 20:18</v>
      </c>
      <c r="C3110" s="31" t="str">
        <f>'Chi tiet (card)'!C3111</f>
        <v>01637168546</v>
      </c>
      <c r="D3110" s="95">
        <f t="shared" si="98"/>
        <v>11</v>
      </c>
      <c r="E3110" s="95" t="str">
        <f t="shared" si="99"/>
        <v>01637168XXX</v>
      </c>
      <c r="F3110" s="6" t="str">
        <f>'Chi tiet (card)'!D3111</f>
        <v>Viettel</v>
      </c>
      <c r="G3110" s="11">
        <f>'Chi tiet (card)'!E3111</f>
        <v>50000</v>
      </c>
    </row>
    <row r="3111" spans="1:7" hidden="1" x14ac:dyDescent="0.2">
      <c r="A3111" s="31">
        <f>'Chi tiet (card)'!A3112</f>
        <v>43220</v>
      </c>
      <c r="B3111" s="31" t="str">
        <f>'Chi tiet (card)'!B3112</f>
        <v>30-04-2018 20:16</v>
      </c>
      <c r="C3111" s="31" t="str">
        <f>'Chi tiet (card)'!C3112</f>
        <v>01627637929</v>
      </c>
      <c r="D3111" s="95">
        <f t="shared" si="98"/>
        <v>11</v>
      </c>
      <c r="E3111" s="95" t="str">
        <f t="shared" si="99"/>
        <v>01627637XXX</v>
      </c>
      <c r="F3111" s="6" t="str">
        <f>'Chi tiet (card)'!D3112</f>
        <v>Viettel</v>
      </c>
      <c r="G3111" s="11">
        <f>'Chi tiet (card)'!E3112</f>
        <v>50000</v>
      </c>
    </row>
    <row r="3112" spans="1:7" hidden="1" x14ac:dyDescent="0.2">
      <c r="A3112" s="31">
        <f>'Chi tiet (card)'!A3113</f>
        <v>43220</v>
      </c>
      <c r="B3112" s="31" t="str">
        <f>'Chi tiet (card)'!B3113</f>
        <v>30-04-2018 20:01</v>
      </c>
      <c r="C3112" s="31" t="str">
        <f>'Chi tiet (card)'!C3113</f>
        <v>0988330353</v>
      </c>
      <c r="D3112" s="95">
        <f t="shared" si="98"/>
        <v>10</v>
      </c>
      <c r="E3112" s="95" t="str">
        <f t="shared" si="99"/>
        <v>0988330XXX</v>
      </c>
      <c r="F3112" s="6" t="str">
        <f>'Chi tiet (card)'!D3113</f>
        <v>Viettel</v>
      </c>
      <c r="G3112" s="11">
        <f>'Chi tiet (card)'!E3113</f>
        <v>50000</v>
      </c>
    </row>
    <row r="3113" spans="1:7" hidden="1" x14ac:dyDescent="0.2">
      <c r="A3113" s="31">
        <f>'Chi tiet (card)'!A3114</f>
        <v>43220</v>
      </c>
      <c r="B3113" s="31" t="str">
        <f>'Chi tiet (card)'!B3114</f>
        <v>30-04-2018 19:57</v>
      </c>
      <c r="C3113" s="31" t="str">
        <f>'Chi tiet (card)'!C3114</f>
        <v>0906731627</v>
      </c>
      <c r="D3113" s="95">
        <f t="shared" si="98"/>
        <v>10</v>
      </c>
      <c r="E3113" s="95" t="str">
        <f t="shared" si="99"/>
        <v>0906731XXX</v>
      </c>
      <c r="F3113" s="6" t="str">
        <f>'Chi tiet (card)'!D3114</f>
        <v>Mobifone</v>
      </c>
      <c r="G3113" s="11">
        <f>'Chi tiet (card)'!E3114</f>
        <v>50000</v>
      </c>
    </row>
    <row r="3114" spans="1:7" hidden="1" x14ac:dyDescent="0.2">
      <c r="A3114" s="31">
        <f>'Chi tiet (card)'!A3115</f>
        <v>43220</v>
      </c>
      <c r="B3114" s="31" t="str">
        <f>'Chi tiet (card)'!B3115</f>
        <v>30-04-2018 19:56</v>
      </c>
      <c r="C3114" s="31" t="str">
        <f>'Chi tiet (card)'!C3115</f>
        <v>01637559655</v>
      </c>
      <c r="D3114" s="95">
        <f t="shared" si="98"/>
        <v>11</v>
      </c>
      <c r="E3114" s="95" t="str">
        <f t="shared" si="99"/>
        <v>01637559XXX</v>
      </c>
      <c r="F3114" s="6" t="str">
        <f>'Chi tiet (card)'!D3115</f>
        <v>Viettel</v>
      </c>
      <c r="G3114" s="11">
        <f>'Chi tiet (card)'!E3115</f>
        <v>50000</v>
      </c>
    </row>
    <row r="3115" spans="1:7" hidden="1" x14ac:dyDescent="0.2">
      <c r="A3115" s="31">
        <f>'Chi tiet (card)'!A3116</f>
        <v>43220</v>
      </c>
      <c r="B3115" s="31" t="str">
        <f>'Chi tiet (card)'!B3116</f>
        <v>30-04-2018 19:55</v>
      </c>
      <c r="C3115" s="31" t="str">
        <f>'Chi tiet (card)'!C3116</f>
        <v>01654028513</v>
      </c>
      <c r="D3115" s="95">
        <f t="shared" si="98"/>
        <v>11</v>
      </c>
      <c r="E3115" s="95" t="str">
        <f t="shared" si="99"/>
        <v>01654028XXX</v>
      </c>
      <c r="F3115" s="6" t="str">
        <f>'Chi tiet (card)'!D3116</f>
        <v>Viettel</v>
      </c>
      <c r="G3115" s="11">
        <f>'Chi tiet (card)'!E3116</f>
        <v>50000</v>
      </c>
    </row>
    <row r="3116" spans="1:7" hidden="1" x14ac:dyDescent="0.2">
      <c r="A3116" s="31">
        <f>'Chi tiet (card)'!A3117</f>
        <v>43220</v>
      </c>
      <c r="B3116" s="31" t="str">
        <f>'Chi tiet (card)'!B3117</f>
        <v>30-04-2018 19:55</v>
      </c>
      <c r="C3116" s="31" t="str">
        <f>'Chi tiet (card)'!C3117</f>
        <v>0963806008</v>
      </c>
      <c r="D3116" s="95">
        <f t="shared" si="98"/>
        <v>10</v>
      </c>
      <c r="E3116" s="95" t="str">
        <f t="shared" si="99"/>
        <v>0963806XXX</v>
      </c>
      <c r="F3116" s="6" t="str">
        <f>'Chi tiet (card)'!D3117</f>
        <v>Viettel</v>
      </c>
      <c r="G3116" s="11">
        <f>'Chi tiet (card)'!E3117</f>
        <v>50000</v>
      </c>
    </row>
    <row r="3117" spans="1:7" hidden="1" x14ac:dyDescent="0.2">
      <c r="A3117" s="31">
        <f>'Chi tiet (card)'!A3118</f>
        <v>43220</v>
      </c>
      <c r="B3117" s="31" t="str">
        <f>'Chi tiet (card)'!B3118</f>
        <v>30-04-2018 19:41</v>
      </c>
      <c r="C3117" s="31" t="str">
        <f>'Chi tiet (card)'!C3118</f>
        <v>01677192167</v>
      </c>
      <c r="D3117" s="95">
        <f t="shared" si="98"/>
        <v>11</v>
      </c>
      <c r="E3117" s="95" t="str">
        <f t="shared" si="99"/>
        <v>01677192XXX</v>
      </c>
      <c r="F3117" s="6" t="str">
        <f>'Chi tiet (card)'!D3118</f>
        <v>Viettel</v>
      </c>
      <c r="G3117" s="11">
        <f>'Chi tiet (card)'!E3118</f>
        <v>50000</v>
      </c>
    </row>
    <row r="3118" spans="1:7" hidden="1" x14ac:dyDescent="0.2">
      <c r="A3118" s="31">
        <f>'Chi tiet (card)'!A3119</f>
        <v>43220</v>
      </c>
      <c r="B3118" s="31" t="str">
        <f>'Chi tiet (card)'!B3119</f>
        <v>30-04-2018 19:41</v>
      </c>
      <c r="C3118" s="31" t="str">
        <f>'Chi tiet (card)'!C3119</f>
        <v>01258077366</v>
      </c>
      <c r="D3118" s="95">
        <f t="shared" si="98"/>
        <v>11</v>
      </c>
      <c r="E3118" s="95" t="str">
        <f t="shared" si="99"/>
        <v>01258077XXX</v>
      </c>
      <c r="F3118" s="6" t="str">
        <f>'Chi tiet (card)'!D3119</f>
        <v>Vinaphone</v>
      </c>
      <c r="G3118" s="11">
        <f>'Chi tiet (card)'!E3119</f>
        <v>100000</v>
      </c>
    </row>
    <row r="3119" spans="1:7" hidden="1" x14ac:dyDescent="0.2">
      <c r="A3119" s="31">
        <f>'Chi tiet (card)'!A3120</f>
        <v>43220</v>
      </c>
      <c r="B3119" s="31" t="str">
        <f>'Chi tiet (card)'!B3120</f>
        <v>30-04-2018 19:39</v>
      </c>
      <c r="C3119" s="31" t="str">
        <f>'Chi tiet (card)'!C3120</f>
        <v>01264748493</v>
      </c>
      <c r="D3119" s="95">
        <f t="shared" si="98"/>
        <v>11</v>
      </c>
      <c r="E3119" s="95" t="str">
        <f t="shared" si="99"/>
        <v>01264748XXX</v>
      </c>
      <c r="F3119" s="6" t="str">
        <f>'Chi tiet (card)'!D3120</f>
        <v>Mobifone</v>
      </c>
      <c r="G3119" s="11">
        <f>'Chi tiet (card)'!E3120</f>
        <v>100000</v>
      </c>
    </row>
    <row r="3120" spans="1:7" hidden="1" x14ac:dyDescent="0.2">
      <c r="A3120" s="31">
        <f>'Chi tiet (card)'!A3121</f>
        <v>43220</v>
      </c>
      <c r="B3120" s="31" t="str">
        <f>'Chi tiet (card)'!B3121</f>
        <v>30-04-2018 19:37</v>
      </c>
      <c r="C3120" s="31" t="str">
        <f>'Chi tiet (card)'!C3121</f>
        <v>0975164297</v>
      </c>
      <c r="D3120" s="95">
        <f t="shared" si="98"/>
        <v>10</v>
      </c>
      <c r="E3120" s="95" t="str">
        <f t="shared" si="99"/>
        <v>0975164XXX</v>
      </c>
      <c r="F3120" s="6" t="str">
        <f>'Chi tiet (card)'!D3121</f>
        <v>Viettel</v>
      </c>
      <c r="G3120" s="11">
        <f>'Chi tiet (card)'!E3121</f>
        <v>50000</v>
      </c>
    </row>
    <row r="3121" spans="1:7" hidden="1" x14ac:dyDescent="0.2">
      <c r="A3121" s="31">
        <f>'Chi tiet (card)'!A3122</f>
        <v>43220</v>
      </c>
      <c r="B3121" s="31" t="str">
        <f>'Chi tiet (card)'!B3122</f>
        <v>30-04-2018 19:33</v>
      </c>
      <c r="C3121" s="31" t="str">
        <f>'Chi tiet (card)'!C3122</f>
        <v>01649667576</v>
      </c>
      <c r="D3121" s="95">
        <f t="shared" si="98"/>
        <v>11</v>
      </c>
      <c r="E3121" s="95" t="str">
        <f t="shared" si="99"/>
        <v>01649667XXX</v>
      </c>
      <c r="F3121" s="6" t="str">
        <f>'Chi tiet (card)'!D3122</f>
        <v>Viettel</v>
      </c>
      <c r="G3121" s="11">
        <f>'Chi tiet (card)'!E3122</f>
        <v>100000</v>
      </c>
    </row>
    <row r="3122" spans="1:7" hidden="1" x14ac:dyDescent="0.2">
      <c r="A3122" s="31">
        <f>'Chi tiet (card)'!A3123</f>
        <v>43220</v>
      </c>
      <c r="B3122" s="31" t="str">
        <f>'Chi tiet (card)'!B3123</f>
        <v>30-04-2018 19:27</v>
      </c>
      <c r="C3122" s="31" t="str">
        <f>'Chi tiet (card)'!C3123</f>
        <v>0905203803</v>
      </c>
      <c r="D3122" s="95">
        <f t="shared" si="98"/>
        <v>10</v>
      </c>
      <c r="E3122" s="95" t="str">
        <f t="shared" si="99"/>
        <v>0905203XXX</v>
      </c>
      <c r="F3122" s="6" t="str">
        <f>'Chi tiet (card)'!D3123</f>
        <v>Mobifone</v>
      </c>
      <c r="G3122" s="11">
        <f>'Chi tiet (card)'!E3123</f>
        <v>50000</v>
      </c>
    </row>
    <row r="3123" spans="1:7" hidden="1" x14ac:dyDescent="0.2">
      <c r="A3123" s="31">
        <f>'Chi tiet (card)'!A3124</f>
        <v>43220</v>
      </c>
      <c r="B3123" s="31" t="str">
        <f>'Chi tiet (card)'!B3124</f>
        <v>30-04-2018 19:26</v>
      </c>
      <c r="C3123" s="31" t="str">
        <f>'Chi tiet (card)'!C3124</f>
        <v>01689601642</v>
      </c>
      <c r="D3123" s="95">
        <f t="shared" si="98"/>
        <v>11</v>
      </c>
      <c r="E3123" s="95" t="str">
        <f t="shared" si="99"/>
        <v>01689601XXX</v>
      </c>
      <c r="F3123" s="6" t="str">
        <f>'Chi tiet (card)'!D3124</f>
        <v>Viettel</v>
      </c>
      <c r="G3123" s="11">
        <f>'Chi tiet (card)'!E3124</f>
        <v>100000</v>
      </c>
    </row>
    <row r="3124" spans="1:7" hidden="1" x14ac:dyDescent="0.2">
      <c r="A3124" s="31">
        <f>'Chi tiet (card)'!A3125</f>
        <v>43220</v>
      </c>
      <c r="B3124" s="31" t="str">
        <f>'Chi tiet (card)'!B3125</f>
        <v>30-04-2018 19:22</v>
      </c>
      <c r="C3124" s="31" t="str">
        <f>'Chi tiet (card)'!C3125</f>
        <v>0929463992</v>
      </c>
      <c r="D3124" s="95">
        <f t="shared" si="98"/>
        <v>10</v>
      </c>
      <c r="E3124" s="95" t="str">
        <f t="shared" si="99"/>
        <v>0929463XXX</v>
      </c>
      <c r="F3124" s="6" t="str">
        <f>'Chi tiet (card)'!D3125</f>
        <v>Vietnammobile</v>
      </c>
      <c r="G3124" s="11">
        <f>'Chi tiet (card)'!E3125</f>
        <v>100000</v>
      </c>
    </row>
    <row r="3125" spans="1:7" hidden="1" x14ac:dyDescent="0.2">
      <c r="A3125" s="31">
        <f>'Chi tiet (card)'!A3126</f>
        <v>43220</v>
      </c>
      <c r="B3125" s="31" t="str">
        <f>'Chi tiet (card)'!B3126</f>
        <v>30-04-2018 19:18</v>
      </c>
      <c r="C3125" s="31" t="str">
        <f>'Chi tiet (card)'!C3126</f>
        <v>01639103265</v>
      </c>
      <c r="D3125" s="95">
        <f t="shared" si="98"/>
        <v>11</v>
      </c>
      <c r="E3125" s="95" t="str">
        <f t="shared" si="99"/>
        <v>01639103XXX</v>
      </c>
      <c r="F3125" s="6" t="str">
        <f>'Chi tiet (card)'!D3126</f>
        <v>Viettel</v>
      </c>
      <c r="G3125" s="11">
        <f>'Chi tiet (card)'!E3126</f>
        <v>100000</v>
      </c>
    </row>
    <row r="3126" spans="1:7" hidden="1" x14ac:dyDescent="0.2">
      <c r="A3126" s="31">
        <f>'Chi tiet (card)'!A3127</f>
        <v>43220</v>
      </c>
      <c r="B3126" s="31" t="str">
        <f>'Chi tiet (card)'!B3127</f>
        <v>30-04-2018 19:17</v>
      </c>
      <c r="C3126" s="31" t="str">
        <f>'Chi tiet (card)'!C3127</f>
        <v>01697494935</v>
      </c>
      <c r="D3126" s="95">
        <f t="shared" si="98"/>
        <v>11</v>
      </c>
      <c r="E3126" s="95" t="str">
        <f t="shared" si="99"/>
        <v>01697494XXX</v>
      </c>
      <c r="F3126" s="6" t="str">
        <f>'Chi tiet (card)'!D3127</f>
        <v>Viettel</v>
      </c>
      <c r="G3126" s="11">
        <f>'Chi tiet (card)'!E3127</f>
        <v>50000</v>
      </c>
    </row>
    <row r="3127" spans="1:7" hidden="1" x14ac:dyDescent="0.2">
      <c r="A3127" s="31">
        <f>'Chi tiet (card)'!A3128</f>
        <v>43220</v>
      </c>
      <c r="B3127" s="31" t="str">
        <f>'Chi tiet (card)'!B3128</f>
        <v>30-04-2018 19:15</v>
      </c>
      <c r="C3127" s="31" t="str">
        <f>'Chi tiet (card)'!C3128</f>
        <v>01635583125</v>
      </c>
      <c r="D3127" s="95">
        <f t="shared" si="98"/>
        <v>11</v>
      </c>
      <c r="E3127" s="95" t="str">
        <f t="shared" si="99"/>
        <v>01635583XXX</v>
      </c>
      <c r="F3127" s="6" t="str">
        <f>'Chi tiet (card)'!D3128</f>
        <v>Viettel</v>
      </c>
      <c r="G3127" s="11">
        <f>'Chi tiet (card)'!E3128</f>
        <v>50000</v>
      </c>
    </row>
    <row r="3128" spans="1:7" hidden="1" x14ac:dyDescent="0.2">
      <c r="A3128" s="31">
        <f>'Chi tiet (card)'!A3129</f>
        <v>43220</v>
      </c>
      <c r="B3128" s="31" t="str">
        <f>'Chi tiet (card)'!B3129</f>
        <v>30-04-2018 19:03</v>
      </c>
      <c r="C3128" s="31" t="str">
        <f>'Chi tiet (card)'!C3129</f>
        <v>01676268752</v>
      </c>
      <c r="D3128" s="95">
        <f t="shared" si="98"/>
        <v>11</v>
      </c>
      <c r="E3128" s="95" t="str">
        <f t="shared" si="99"/>
        <v>01676268XXX</v>
      </c>
      <c r="F3128" s="6" t="str">
        <f>'Chi tiet (card)'!D3129</f>
        <v>Viettel</v>
      </c>
      <c r="G3128" s="11">
        <f>'Chi tiet (card)'!E3129</f>
        <v>100000</v>
      </c>
    </row>
    <row r="3129" spans="1:7" hidden="1" x14ac:dyDescent="0.2">
      <c r="A3129" s="31">
        <f>'Chi tiet (card)'!A3130</f>
        <v>43220</v>
      </c>
      <c r="B3129" s="31" t="str">
        <f>'Chi tiet (card)'!B3130</f>
        <v>30-04-2018 19:02</v>
      </c>
      <c r="C3129" s="31" t="str">
        <f>'Chi tiet (card)'!C3130</f>
        <v>01637215341</v>
      </c>
      <c r="D3129" s="95">
        <f t="shared" si="98"/>
        <v>11</v>
      </c>
      <c r="E3129" s="95" t="str">
        <f t="shared" si="99"/>
        <v>01637215XXX</v>
      </c>
      <c r="F3129" s="6" t="str">
        <f>'Chi tiet (card)'!D3130</f>
        <v>Viettel</v>
      </c>
      <c r="G3129" s="11">
        <f>'Chi tiet (card)'!E3130</f>
        <v>50000</v>
      </c>
    </row>
    <row r="3130" spans="1:7" hidden="1" x14ac:dyDescent="0.2">
      <c r="A3130" s="31">
        <f>'Chi tiet (card)'!A3131</f>
        <v>43220</v>
      </c>
      <c r="B3130" s="31" t="str">
        <f>'Chi tiet (card)'!B3131</f>
        <v>30-04-2018 18:57</v>
      </c>
      <c r="C3130" s="31" t="str">
        <f>'Chi tiet (card)'!C3131</f>
        <v>01633880492</v>
      </c>
      <c r="D3130" s="95">
        <f t="shared" si="98"/>
        <v>11</v>
      </c>
      <c r="E3130" s="95" t="str">
        <f t="shared" si="99"/>
        <v>01633880XXX</v>
      </c>
      <c r="F3130" s="6" t="str">
        <f>'Chi tiet (card)'!D3131</f>
        <v>Viettel</v>
      </c>
      <c r="G3130" s="11">
        <f>'Chi tiet (card)'!E3131</f>
        <v>100000</v>
      </c>
    </row>
    <row r="3131" spans="1:7" hidden="1" x14ac:dyDescent="0.2">
      <c r="A3131" s="31">
        <f>'Chi tiet (card)'!A3132</f>
        <v>43220</v>
      </c>
      <c r="B3131" s="31" t="str">
        <f>'Chi tiet (card)'!B3132</f>
        <v>30-04-2018 18:44</v>
      </c>
      <c r="C3131" s="31" t="str">
        <f>'Chi tiet (card)'!C3132</f>
        <v>01666266616</v>
      </c>
      <c r="D3131" s="95">
        <f t="shared" si="98"/>
        <v>11</v>
      </c>
      <c r="E3131" s="95" t="str">
        <f t="shared" si="99"/>
        <v>01666266XXX</v>
      </c>
      <c r="F3131" s="6" t="str">
        <f>'Chi tiet (card)'!D3132</f>
        <v>Viettel</v>
      </c>
      <c r="G3131" s="11">
        <f>'Chi tiet (card)'!E3132</f>
        <v>100000</v>
      </c>
    </row>
    <row r="3132" spans="1:7" hidden="1" x14ac:dyDescent="0.2">
      <c r="A3132" s="31">
        <f>'Chi tiet (card)'!A3133</f>
        <v>43220</v>
      </c>
      <c r="B3132" s="31" t="str">
        <f>'Chi tiet (card)'!B3133</f>
        <v>30-04-2018 18:41</v>
      </c>
      <c r="C3132" s="31" t="str">
        <f>'Chi tiet (card)'!C3133</f>
        <v>01673833235</v>
      </c>
      <c r="D3132" s="95">
        <f t="shared" si="98"/>
        <v>11</v>
      </c>
      <c r="E3132" s="95" t="str">
        <f t="shared" si="99"/>
        <v>01673833XXX</v>
      </c>
      <c r="F3132" s="6" t="str">
        <f>'Chi tiet (card)'!D3133</f>
        <v>Viettel</v>
      </c>
      <c r="G3132" s="11">
        <f>'Chi tiet (card)'!E3133</f>
        <v>50000</v>
      </c>
    </row>
    <row r="3133" spans="1:7" hidden="1" x14ac:dyDescent="0.2">
      <c r="A3133" s="31">
        <f>'Chi tiet (card)'!A3134</f>
        <v>43220</v>
      </c>
      <c r="B3133" s="31" t="str">
        <f>'Chi tiet (card)'!B3134</f>
        <v>30-04-2018 18:40</v>
      </c>
      <c r="C3133" s="31" t="str">
        <f>'Chi tiet (card)'!C3134</f>
        <v>0964613169</v>
      </c>
      <c r="D3133" s="95">
        <f t="shared" si="98"/>
        <v>10</v>
      </c>
      <c r="E3133" s="95" t="str">
        <f t="shared" si="99"/>
        <v>0964613XXX</v>
      </c>
      <c r="F3133" s="6" t="str">
        <f>'Chi tiet (card)'!D3134</f>
        <v>Viettel</v>
      </c>
      <c r="G3133" s="11">
        <f>'Chi tiet (card)'!E3134</f>
        <v>50000</v>
      </c>
    </row>
    <row r="3134" spans="1:7" hidden="1" x14ac:dyDescent="0.2">
      <c r="A3134" s="31">
        <f>'Chi tiet (card)'!A3135</f>
        <v>43220</v>
      </c>
      <c r="B3134" s="31" t="str">
        <f>'Chi tiet (card)'!B3135</f>
        <v>30-04-2018 18:24</v>
      </c>
      <c r="C3134" s="31" t="str">
        <f>'Chi tiet (card)'!C3135</f>
        <v>0946110404</v>
      </c>
      <c r="D3134" s="95">
        <f t="shared" si="98"/>
        <v>10</v>
      </c>
      <c r="E3134" s="95" t="str">
        <f t="shared" si="99"/>
        <v>0946110XXX</v>
      </c>
      <c r="F3134" s="6" t="str">
        <f>'Chi tiet (card)'!D3135</f>
        <v>Vinaphone</v>
      </c>
      <c r="G3134" s="11">
        <f>'Chi tiet (card)'!E3135</f>
        <v>100000</v>
      </c>
    </row>
    <row r="3135" spans="1:7" hidden="1" x14ac:dyDescent="0.2">
      <c r="A3135" s="31">
        <f>'Chi tiet (card)'!A3136</f>
        <v>43220</v>
      </c>
      <c r="B3135" s="31" t="str">
        <f>'Chi tiet (card)'!B3136</f>
        <v>30-04-2018 18:10</v>
      </c>
      <c r="C3135" s="31" t="str">
        <f>'Chi tiet (card)'!C3136</f>
        <v>01684827484</v>
      </c>
      <c r="D3135" s="95">
        <f t="shared" si="98"/>
        <v>11</v>
      </c>
      <c r="E3135" s="95" t="str">
        <f t="shared" si="99"/>
        <v>01684827XXX</v>
      </c>
      <c r="F3135" s="6" t="str">
        <f>'Chi tiet (card)'!D3136</f>
        <v>Viettel</v>
      </c>
      <c r="G3135" s="11">
        <f>'Chi tiet (card)'!E3136</f>
        <v>100000</v>
      </c>
    </row>
    <row r="3136" spans="1:7" hidden="1" x14ac:dyDescent="0.2">
      <c r="A3136" s="31">
        <f>'Chi tiet (card)'!A3137</f>
        <v>43220</v>
      </c>
      <c r="B3136" s="31" t="str">
        <f>'Chi tiet (card)'!B3137</f>
        <v>30-04-2018 17:52</v>
      </c>
      <c r="C3136" s="31" t="str">
        <f>'Chi tiet (card)'!C3137</f>
        <v>0902494330</v>
      </c>
      <c r="D3136" s="95">
        <f t="shared" si="98"/>
        <v>10</v>
      </c>
      <c r="E3136" s="95" t="str">
        <f t="shared" si="99"/>
        <v>0902494XXX</v>
      </c>
      <c r="F3136" s="6" t="str">
        <f>'Chi tiet (card)'!D3137</f>
        <v>Mobifone</v>
      </c>
      <c r="G3136" s="11">
        <f>'Chi tiet (card)'!E3137</f>
        <v>50000</v>
      </c>
    </row>
    <row r="3137" spans="1:7" hidden="1" x14ac:dyDescent="0.2">
      <c r="A3137" s="31">
        <f>'Chi tiet (card)'!A3138</f>
        <v>43220</v>
      </c>
      <c r="B3137" s="31" t="str">
        <f>'Chi tiet (card)'!B3138</f>
        <v>30-04-2018 17:48</v>
      </c>
      <c r="C3137" s="31" t="str">
        <f>'Chi tiet (card)'!C3138</f>
        <v>0978634084</v>
      </c>
      <c r="D3137" s="95">
        <f t="shared" si="98"/>
        <v>10</v>
      </c>
      <c r="E3137" s="95" t="str">
        <f t="shared" si="99"/>
        <v>0978634XXX</v>
      </c>
      <c r="F3137" s="6" t="str">
        <f>'Chi tiet (card)'!D3138</f>
        <v>Viettel</v>
      </c>
      <c r="G3137" s="11">
        <f>'Chi tiet (card)'!E3138</f>
        <v>50000</v>
      </c>
    </row>
    <row r="3138" spans="1:7" hidden="1" x14ac:dyDescent="0.2">
      <c r="A3138" s="31">
        <f>'Chi tiet (card)'!A3139</f>
        <v>43220</v>
      </c>
      <c r="B3138" s="31" t="str">
        <f>'Chi tiet (card)'!B3139</f>
        <v>30-04-2018 17:47</v>
      </c>
      <c r="C3138" s="31" t="str">
        <f>'Chi tiet (card)'!C3139</f>
        <v>0901499418</v>
      </c>
      <c r="D3138" s="95">
        <f t="shared" si="98"/>
        <v>10</v>
      </c>
      <c r="E3138" s="95" t="str">
        <f t="shared" si="99"/>
        <v>0901499XXX</v>
      </c>
      <c r="F3138" s="6" t="str">
        <f>'Chi tiet (card)'!D3139</f>
        <v>Mobifone</v>
      </c>
      <c r="G3138" s="11">
        <f>'Chi tiet (card)'!E3139</f>
        <v>100000</v>
      </c>
    </row>
    <row r="3139" spans="1:7" hidden="1" x14ac:dyDescent="0.2">
      <c r="A3139" s="31">
        <f>'Chi tiet (card)'!A3140</f>
        <v>43220</v>
      </c>
      <c r="B3139" s="31" t="str">
        <f>'Chi tiet (card)'!B3140</f>
        <v>30-04-2018 17:43</v>
      </c>
      <c r="C3139" s="31" t="str">
        <f>'Chi tiet (card)'!C3140</f>
        <v>0944064108</v>
      </c>
      <c r="D3139" s="95">
        <f t="shared" si="98"/>
        <v>10</v>
      </c>
      <c r="E3139" s="95" t="str">
        <f t="shared" si="99"/>
        <v>0944064XXX</v>
      </c>
      <c r="F3139" s="6" t="str">
        <f>'Chi tiet (card)'!D3140</f>
        <v>Vinaphone</v>
      </c>
      <c r="G3139" s="11">
        <f>'Chi tiet (card)'!E3140</f>
        <v>50000</v>
      </c>
    </row>
    <row r="3140" spans="1:7" hidden="1" x14ac:dyDescent="0.2">
      <c r="A3140" s="31">
        <f>'Chi tiet (card)'!A3141</f>
        <v>43220</v>
      </c>
      <c r="B3140" s="31" t="str">
        <f>'Chi tiet (card)'!B3141</f>
        <v>30-04-2018 17:32</v>
      </c>
      <c r="C3140" s="31" t="str">
        <f>'Chi tiet (card)'!C3141</f>
        <v>0986342150</v>
      </c>
      <c r="D3140" s="95">
        <f t="shared" si="98"/>
        <v>10</v>
      </c>
      <c r="E3140" s="95" t="str">
        <f t="shared" si="99"/>
        <v>0986342XXX</v>
      </c>
      <c r="F3140" s="6" t="str">
        <f>'Chi tiet (card)'!D3141</f>
        <v>Viettel</v>
      </c>
      <c r="G3140" s="11">
        <f>'Chi tiet (card)'!E3141</f>
        <v>50000</v>
      </c>
    </row>
    <row r="3141" spans="1:7" hidden="1" x14ac:dyDescent="0.2">
      <c r="A3141" s="31">
        <f>'Chi tiet (card)'!A3142</f>
        <v>43220</v>
      </c>
      <c r="B3141" s="31" t="str">
        <f>'Chi tiet (card)'!B3142</f>
        <v>30-04-2018 17:25</v>
      </c>
      <c r="C3141" s="31" t="str">
        <f>'Chi tiet (card)'!C3142</f>
        <v>01692057027</v>
      </c>
      <c r="D3141" s="95">
        <f t="shared" si="98"/>
        <v>11</v>
      </c>
      <c r="E3141" s="95" t="str">
        <f t="shared" si="99"/>
        <v>01692057XXX</v>
      </c>
      <c r="F3141" s="6" t="str">
        <f>'Chi tiet (card)'!D3142</f>
        <v>Viettel</v>
      </c>
      <c r="G3141" s="11">
        <f>'Chi tiet (card)'!E3142</f>
        <v>100000</v>
      </c>
    </row>
    <row r="3142" spans="1:7" hidden="1" x14ac:dyDescent="0.2">
      <c r="A3142" s="31">
        <f>'Chi tiet (card)'!A3143</f>
        <v>43220</v>
      </c>
      <c r="B3142" s="31" t="str">
        <f>'Chi tiet (card)'!B3143</f>
        <v>30-04-2018 17:25</v>
      </c>
      <c r="C3142" s="31" t="str">
        <f>'Chi tiet (card)'!C3143</f>
        <v>01228989289</v>
      </c>
      <c r="D3142" s="95">
        <f t="shared" si="98"/>
        <v>11</v>
      </c>
      <c r="E3142" s="95" t="str">
        <f t="shared" si="99"/>
        <v>01228989XXX</v>
      </c>
      <c r="F3142" s="6" t="str">
        <f>'Chi tiet (card)'!D3143</f>
        <v>Mobifone</v>
      </c>
      <c r="G3142" s="11">
        <f>'Chi tiet (card)'!E3143</f>
        <v>50000</v>
      </c>
    </row>
    <row r="3143" spans="1:7" hidden="1" x14ac:dyDescent="0.2">
      <c r="A3143" s="31">
        <f>'Chi tiet (card)'!A3144</f>
        <v>43220</v>
      </c>
      <c r="B3143" s="31" t="str">
        <f>'Chi tiet (card)'!B3144</f>
        <v>30-04-2018 17:24</v>
      </c>
      <c r="C3143" s="31" t="str">
        <f>'Chi tiet (card)'!C3144</f>
        <v>0933101952</v>
      </c>
      <c r="D3143" s="95">
        <f t="shared" si="98"/>
        <v>10</v>
      </c>
      <c r="E3143" s="95" t="str">
        <f t="shared" si="99"/>
        <v>0933101XXX</v>
      </c>
      <c r="F3143" s="6" t="str">
        <f>'Chi tiet (card)'!D3144</f>
        <v>Mobifone</v>
      </c>
      <c r="G3143" s="11">
        <f>'Chi tiet (card)'!E3144</f>
        <v>50000</v>
      </c>
    </row>
    <row r="3144" spans="1:7" hidden="1" x14ac:dyDescent="0.2">
      <c r="A3144" s="31">
        <f>'Chi tiet (card)'!A3145</f>
        <v>43220</v>
      </c>
      <c r="B3144" s="31" t="str">
        <f>'Chi tiet (card)'!B3145</f>
        <v>30-04-2018 17:10</v>
      </c>
      <c r="C3144" s="31" t="str">
        <f>'Chi tiet (card)'!C3145</f>
        <v>0985168624</v>
      </c>
      <c r="D3144" s="95">
        <f t="shared" si="98"/>
        <v>10</v>
      </c>
      <c r="E3144" s="95" t="str">
        <f t="shared" si="99"/>
        <v>0985168XXX</v>
      </c>
      <c r="F3144" s="6" t="str">
        <f>'Chi tiet (card)'!D3145</f>
        <v>Viettel</v>
      </c>
      <c r="G3144" s="11">
        <f>'Chi tiet (card)'!E3145</f>
        <v>100000</v>
      </c>
    </row>
    <row r="3145" spans="1:7" hidden="1" x14ac:dyDescent="0.2">
      <c r="A3145" s="31">
        <f>'Chi tiet (card)'!A3146</f>
        <v>43220</v>
      </c>
      <c r="B3145" s="31" t="str">
        <f>'Chi tiet (card)'!B3146</f>
        <v>30-04-2018 17:06</v>
      </c>
      <c r="C3145" s="31" t="str">
        <f>'Chi tiet (card)'!C3146</f>
        <v>01626368215</v>
      </c>
      <c r="D3145" s="95">
        <f t="shared" si="98"/>
        <v>11</v>
      </c>
      <c r="E3145" s="95" t="str">
        <f t="shared" si="99"/>
        <v>01626368XXX</v>
      </c>
      <c r="F3145" s="6" t="str">
        <f>'Chi tiet (card)'!D3146</f>
        <v>Viettel</v>
      </c>
      <c r="G3145" s="11">
        <f>'Chi tiet (card)'!E3146</f>
        <v>100000</v>
      </c>
    </row>
    <row r="3146" spans="1:7" hidden="1" x14ac:dyDescent="0.2">
      <c r="A3146" s="31">
        <f>'Chi tiet (card)'!A3147</f>
        <v>43220</v>
      </c>
      <c r="B3146" s="31" t="str">
        <f>'Chi tiet (card)'!B3147</f>
        <v>30-04-2018 16:51</v>
      </c>
      <c r="C3146" s="31" t="str">
        <f>'Chi tiet (card)'!C3147</f>
        <v>01695197304</v>
      </c>
      <c r="D3146" s="95">
        <f t="shared" si="98"/>
        <v>11</v>
      </c>
      <c r="E3146" s="95" t="str">
        <f t="shared" si="99"/>
        <v>01695197XXX</v>
      </c>
      <c r="F3146" s="6" t="str">
        <f>'Chi tiet (card)'!D3147</f>
        <v>Viettel</v>
      </c>
      <c r="G3146" s="11">
        <f>'Chi tiet (card)'!E3147</f>
        <v>50000</v>
      </c>
    </row>
    <row r="3147" spans="1:7" hidden="1" x14ac:dyDescent="0.2">
      <c r="A3147" s="31">
        <f>'Chi tiet (card)'!A3148</f>
        <v>43220</v>
      </c>
      <c r="B3147" s="31" t="str">
        <f>'Chi tiet (card)'!B3148</f>
        <v>30-04-2018 16:48</v>
      </c>
      <c r="C3147" s="31" t="str">
        <f>'Chi tiet (card)'!C3148</f>
        <v>01635046539</v>
      </c>
      <c r="D3147" s="95">
        <f t="shared" si="98"/>
        <v>11</v>
      </c>
      <c r="E3147" s="95" t="str">
        <f t="shared" si="99"/>
        <v>01635046XXX</v>
      </c>
      <c r="F3147" s="6" t="str">
        <f>'Chi tiet (card)'!D3148</f>
        <v>Viettel</v>
      </c>
      <c r="G3147" s="11">
        <f>'Chi tiet (card)'!E3148</f>
        <v>50000</v>
      </c>
    </row>
    <row r="3148" spans="1:7" hidden="1" x14ac:dyDescent="0.2">
      <c r="A3148" s="31">
        <f>'Chi tiet (card)'!A3149</f>
        <v>43220</v>
      </c>
      <c r="B3148" s="31" t="str">
        <f>'Chi tiet (card)'!B3149</f>
        <v>30-04-2018 16:36</v>
      </c>
      <c r="C3148" s="31" t="str">
        <f>'Chi tiet (card)'!C3149</f>
        <v>01655023222</v>
      </c>
      <c r="D3148" s="95">
        <f t="shared" ref="D3148:D3211" si="100">LEN(C3148)</f>
        <v>11</v>
      </c>
      <c r="E3148" s="95" t="str">
        <f t="shared" ref="E3148:E3211" si="101">IF(D3148=11,LEFT(C3148,8)&amp;"XXX",LEFT(C3148,7)&amp;"XXX")</f>
        <v>01655023XXX</v>
      </c>
      <c r="F3148" s="6" t="str">
        <f>'Chi tiet (card)'!D3149</f>
        <v>Viettel</v>
      </c>
      <c r="G3148" s="11">
        <f>'Chi tiet (card)'!E3149</f>
        <v>100000</v>
      </c>
    </row>
    <row r="3149" spans="1:7" hidden="1" x14ac:dyDescent="0.2">
      <c r="A3149" s="31">
        <f>'Chi tiet (card)'!A3150</f>
        <v>43220</v>
      </c>
      <c r="B3149" s="31" t="str">
        <f>'Chi tiet (card)'!B3150</f>
        <v>30-04-2018 16:30</v>
      </c>
      <c r="C3149" s="31" t="str">
        <f>'Chi tiet (card)'!C3150</f>
        <v>01684724861</v>
      </c>
      <c r="D3149" s="95">
        <f t="shared" si="100"/>
        <v>11</v>
      </c>
      <c r="E3149" s="95" t="str">
        <f t="shared" si="101"/>
        <v>01684724XXX</v>
      </c>
      <c r="F3149" s="6" t="str">
        <f>'Chi tiet (card)'!D3150</f>
        <v>Viettel</v>
      </c>
      <c r="G3149" s="11">
        <f>'Chi tiet (card)'!E3150</f>
        <v>50000</v>
      </c>
    </row>
    <row r="3150" spans="1:7" hidden="1" x14ac:dyDescent="0.2">
      <c r="A3150" s="31">
        <f>'Chi tiet (card)'!A3151</f>
        <v>43220</v>
      </c>
      <c r="B3150" s="31" t="str">
        <f>'Chi tiet (card)'!B3151</f>
        <v>30-04-2018 16:28</v>
      </c>
      <c r="C3150" s="31" t="str">
        <f>'Chi tiet (card)'!C3151</f>
        <v>0974707509</v>
      </c>
      <c r="D3150" s="95">
        <f t="shared" si="100"/>
        <v>10</v>
      </c>
      <c r="E3150" s="95" t="str">
        <f t="shared" si="101"/>
        <v>0974707XXX</v>
      </c>
      <c r="F3150" s="6" t="str">
        <f>'Chi tiet (card)'!D3151</f>
        <v>Viettel</v>
      </c>
      <c r="G3150" s="11">
        <f>'Chi tiet (card)'!E3151</f>
        <v>100000</v>
      </c>
    </row>
    <row r="3151" spans="1:7" hidden="1" x14ac:dyDescent="0.2">
      <c r="A3151" s="31">
        <f>'Chi tiet (card)'!A3152</f>
        <v>43220</v>
      </c>
      <c r="B3151" s="31" t="str">
        <f>'Chi tiet (card)'!B3152</f>
        <v>30-04-2018 16:26</v>
      </c>
      <c r="C3151" s="31" t="str">
        <f>'Chi tiet (card)'!C3152</f>
        <v>01686491800</v>
      </c>
      <c r="D3151" s="95">
        <f t="shared" si="100"/>
        <v>11</v>
      </c>
      <c r="E3151" s="95" t="str">
        <f t="shared" si="101"/>
        <v>01686491XXX</v>
      </c>
      <c r="F3151" s="6" t="str">
        <f>'Chi tiet (card)'!D3152</f>
        <v>Viettel</v>
      </c>
      <c r="G3151" s="11">
        <f>'Chi tiet (card)'!E3152</f>
        <v>100000</v>
      </c>
    </row>
    <row r="3152" spans="1:7" hidden="1" x14ac:dyDescent="0.2">
      <c r="A3152" s="31">
        <f>'Chi tiet (card)'!A3153</f>
        <v>43220</v>
      </c>
      <c r="B3152" s="31" t="str">
        <f>'Chi tiet (card)'!B3153</f>
        <v>30-04-2018 16:18</v>
      </c>
      <c r="C3152" s="31" t="str">
        <f>'Chi tiet (card)'!C3153</f>
        <v>01662650291</v>
      </c>
      <c r="D3152" s="95">
        <f t="shared" si="100"/>
        <v>11</v>
      </c>
      <c r="E3152" s="95" t="str">
        <f t="shared" si="101"/>
        <v>01662650XXX</v>
      </c>
      <c r="F3152" s="6" t="str">
        <f>'Chi tiet (card)'!D3153</f>
        <v>Viettel</v>
      </c>
      <c r="G3152" s="11">
        <f>'Chi tiet (card)'!E3153</f>
        <v>100000</v>
      </c>
    </row>
    <row r="3153" spans="1:7" hidden="1" x14ac:dyDescent="0.2">
      <c r="A3153" s="31">
        <f>'Chi tiet (card)'!A3154</f>
        <v>43220</v>
      </c>
      <c r="B3153" s="31" t="str">
        <f>'Chi tiet (card)'!B3154</f>
        <v>30-04-2018 16:02</v>
      </c>
      <c r="C3153" s="31" t="str">
        <f>'Chi tiet (card)'!C3154</f>
        <v>01678847172</v>
      </c>
      <c r="D3153" s="95">
        <f t="shared" si="100"/>
        <v>11</v>
      </c>
      <c r="E3153" s="95" t="str">
        <f t="shared" si="101"/>
        <v>01678847XXX</v>
      </c>
      <c r="F3153" s="6" t="str">
        <f>'Chi tiet (card)'!D3154</f>
        <v>Viettel</v>
      </c>
      <c r="G3153" s="11">
        <f>'Chi tiet (card)'!E3154</f>
        <v>50000</v>
      </c>
    </row>
    <row r="3154" spans="1:7" hidden="1" x14ac:dyDescent="0.2">
      <c r="A3154" s="31">
        <f>'Chi tiet (card)'!A3155</f>
        <v>43220</v>
      </c>
      <c r="B3154" s="31" t="str">
        <f>'Chi tiet (card)'!B3155</f>
        <v>30-04-2018 16:01</v>
      </c>
      <c r="C3154" s="31" t="str">
        <f>'Chi tiet (card)'!C3155</f>
        <v>01669710741</v>
      </c>
      <c r="D3154" s="95">
        <f t="shared" si="100"/>
        <v>11</v>
      </c>
      <c r="E3154" s="95" t="str">
        <f t="shared" si="101"/>
        <v>01669710XXX</v>
      </c>
      <c r="F3154" s="6" t="str">
        <f>'Chi tiet (card)'!D3155</f>
        <v>Viettel</v>
      </c>
      <c r="G3154" s="11">
        <f>'Chi tiet (card)'!E3155</f>
        <v>50000</v>
      </c>
    </row>
    <row r="3155" spans="1:7" hidden="1" x14ac:dyDescent="0.2">
      <c r="A3155" s="31">
        <f>'Chi tiet (card)'!A3156</f>
        <v>43220</v>
      </c>
      <c r="B3155" s="31" t="str">
        <f>'Chi tiet (card)'!B3156</f>
        <v>30-04-2018 16:01</v>
      </c>
      <c r="C3155" s="31" t="str">
        <f>'Chi tiet (card)'!C3156</f>
        <v>01633666815</v>
      </c>
      <c r="D3155" s="95">
        <f t="shared" si="100"/>
        <v>11</v>
      </c>
      <c r="E3155" s="95" t="str">
        <f t="shared" si="101"/>
        <v>01633666XXX</v>
      </c>
      <c r="F3155" s="6" t="str">
        <f>'Chi tiet (card)'!D3156</f>
        <v>Viettel</v>
      </c>
      <c r="G3155" s="11">
        <f>'Chi tiet (card)'!E3156</f>
        <v>50000</v>
      </c>
    </row>
    <row r="3156" spans="1:7" hidden="1" x14ac:dyDescent="0.2">
      <c r="A3156" s="31">
        <f>'Chi tiet (card)'!A3157</f>
        <v>43220</v>
      </c>
      <c r="B3156" s="31" t="str">
        <f>'Chi tiet (card)'!B3157</f>
        <v>30-04-2018 16:01</v>
      </c>
      <c r="C3156" s="31" t="str">
        <f>'Chi tiet (card)'!C3157</f>
        <v>0968051029</v>
      </c>
      <c r="D3156" s="95">
        <f t="shared" si="100"/>
        <v>10</v>
      </c>
      <c r="E3156" s="95" t="str">
        <f t="shared" si="101"/>
        <v>0968051XXX</v>
      </c>
      <c r="F3156" s="6" t="str">
        <f>'Chi tiet (card)'!D3157</f>
        <v>Viettel</v>
      </c>
      <c r="G3156" s="11">
        <f>'Chi tiet (card)'!E3157</f>
        <v>50000</v>
      </c>
    </row>
    <row r="3157" spans="1:7" hidden="1" x14ac:dyDescent="0.2">
      <c r="A3157" s="31">
        <f>'Chi tiet (card)'!A3158</f>
        <v>43220</v>
      </c>
      <c r="B3157" s="31" t="str">
        <f>'Chi tiet (card)'!B3158</f>
        <v>30-04-2018 16:00</v>
      </c>
      <c r="C3157" s="31" t="str">
        <f>'Chi tiet (card)'!C3158</f>
        <v>0967649644</v>
      </c>
      <c r="D3157" s="95">
        <f t="shared" si="100"/>
        <v>10</v>
      </c>
      <c r="E3157" s="95" t="str">
        <f t="shared" si="101"/>
        <v>0967649XXX</v>
      </c>
      <c r="F3157" s="6" t="str">
        <f>'Chi tiet (card)'!D3158</f>
        <v>Viettel</v>
      </c>
      <c r="G3157" s="11">
        <f>'Chi tiet (card)'!E3158</f>
        <v>50000</v>
      </c>
    </row>
    <row r="3158" spans="1:7" hidden="1" x14ac:dyDescent="0.2">
      <c r="A3158" s="31">
        <f>'Chi tiet (card)'!A3159</f>
        <v>43220</v>
      </c>
      <c r="B3158" s="31" t="str">
        <f>'Chi tiet (card)'!B3159</f>
        <v>30-04-2018 15:53</v>
      </c>
      <c r="C3158" s="31" t="str">
        <f>'Chi tiet (card)'!C3159</f>
        <v>0937986183</v>
      </c>
      <c r="D3158" s="95">
        <f t="shared" si="100"/>
        <v>10</v>
      </c>
      <c r="E3158" s="95" t="str">
        <f t="shared" si="101"/>
        <v>0937986XXX</v>
      </c>
      <c r="F3158" s="6" t="str">
        <f>'Chi tiet (card)'!D3159</f>
        <v>Mobifone</v>
      </c>
      <c r="G3158" s="11">
        <f>'Chi tiet (card)'!E3159</f>
        <v>50000</v>
      </c>
    </row>
    <row r="3159" spans="1:7" hidden="1" x14ac:dyDescent="0.2">
      <c r="A3159" s="31">
        <f>'Chi tiet (card)'!A3160</f>
        <v>43220</v>
      </c>
      <c r="B3159" s="31" t="str">
        <f>'Chi tiet (card)'!B3160</f>
        <v>30-04-2018 15:46</v>
      </c>
      <c r="C3159" s="31" t="str">
        <f>'Chi tiet (card)'!C3160</f>
        <v>0948146726</v>
      </c>
      <c r="D3159" s="95">
        <f t="shared" si="100"/>
        <v>10</v>
      </c>
      <c r="E3159" s="95" t="str">
        <f t="shared" si="101"/>
        <v>0948146XXX</v>
      </c>
      <c r="F3159" s="6" t="str">
        <f>'Chi tiet (card)'!D3160</f>
        <v>Vinaphone</v>
      </c>
      <c r="G3159" s="11">
        <f>'Chi tiet (card)'!E3160</f>
        <v>100000</v>
      </c>
    </row>
    <row r="3160" spans="1:7" hidden="1" x14ac:dyDescent="0.2">
      <c r="A3160" s="31">
        <f>'Chi tiet (card)'!A3161</f>
        <v>43220</v>
      </c>
      <c r="B3160" s="31" t="str">
        <f>'Chi tiet (card)'!B3161</f>
        <v>30-04-2018 15:31</v>
      </c>
      <c r="C3160" s="31" t="str">
        <f>'Chi tiet (card)'!C3161</f>
        <v>01682744582</v>
      </c>
      <c r="D3160" s="95">
        <f t="shared" si="100"/>
        <v>11</v>
      </c>
      <c r="E3160" s="95" t="str">
        <f t="shared" si="101"/>
        <v>01682744XXX</v>
      </c>
      <c r="F3160" s="6" t="str">
        <f>'Chi tiet (card)'!D3161</f>
        <v>Viettel</v>
      </c>
      <c r="G3160" s="11">
        <f>'Chi tiet (card)'!E3161</f>
        <v>50000</v>
      </c>
    </row>
    <row r="3161" spans="1:7" hidden="1" x14ac:dyDescent="0.2">
      <c r="A3161" s="31">
        <f>'Chi tiet (card)'!A3162</f>
        <v>43220</v>
      </c>
      <c r="B3161" s="31" t="str">
        <f>'Chi tiet (card)'!B3162</f>
        <v>30-04-2018 15:21</v>
      </c>
      <c r="C3161" s="31" t="str">
        <f>'Chi tiet (card)'!C3162</f>
        <v>01668624472</v>
      </c>
      <c r="D3161" s="95">
        <f t="shared" si="100"/>
        <v>11</v>
      </c>
      <c r="E3161" s="95" t="str">
        <f t="shared" si="101"/>
        <v>01668624XXX</v>
      </c>
      <c r="F3161" s="6" t="str">
        <f>'Chi tiet (card)'!D3162</f>
        <v>Viettel</v>
      </c>
      <c r="G3161" s="11">
        <f>'Chi tiet (card)'!E3162</f>
        <v>50000</v>
      </c>
    </row>
    <row r="3162" spans="1:7" hidden="1" x14ac:dyDescent="0.2">
      <c r="A3162" s="31">
        <f>'Chi tiet (card)'!A3163</f>
        <v>43220</v>
      </c>
      <c r="B3162" s="31" t="str">
        <f>'Chi tiet (card)'!B3163</f>
        <v>30-04-2018 15:14</v>
      </c>
      <c r="C3162" s="31" t="str">
        <f>'Chi tiet (card)'!C3163</f>
        <v>01633106342</v>
      </c>
      <c r="D3162" s="95">
        <f t="shared" si="100"/>
        <v>11</v>
      </c>
      <c r="E3162" s="95" t="str">
        <f t="shared" si="101"/>
        <v>01633106XXX</v>
      </c>
      <c r="F3162" s="6" t="str">
        <f>'Chi tiet (card)'!D3163</f>
        <v>Viettel</v>
      </c>
      <c r="G3162" s="11">
        <f>'Chi tiet (card)'!E3163</f>
        <v>50000</v>
      </c>
    </row>
    <row r="3163" spans="1:7" hidden="1" x14ac:dyDescent="0.2">
      <c r="A3163" s="31">
        <f>'Chi tiet (card)'!A3164</f>
        <v>43220</v>
      </c>
      <c r="B3163" s="31" t="str">
        <f>'Chi tiet (card)'!B3164</f>
        <v>30-04-2018 15:11</v>
      </c>
      <c r="C3163" s="31" t="str">
        <f>'Chi tiet (card)'!C3164</f>
        <v>01697152076</v>
      </c>
      <c r="D3163" s="95">
        <f t="shared" si="100"/>
        <v>11</v>
      </c>
      <c r="E3163" s="95" t="str">
        <f t="shared" si="101"/>
        <v>01697152XXX</v>
      </c>
      <c r="F3163" s="6" t="str">
        <f>'Chi tiet (card)'!D3164</f>
        <v>Viettel</v>
      </c>
      <c r="G3163" s="11">
        <f>'Chi tiet (card)'!E3164</f>
        <v>50000</v>
      </c>
    </row>
    <row r="3164" spans="1:7" hidden="1" x14ac:dyDescent="0.2">
      <c r="A3164" s="31">
        <f>'Chi tiet (card)'!A3165</f>
        <v>43220</v>
      </c>
      <c r="B3164" s="31" t="str">
        <f>'Chi tiet (card)'!B3165</f>
        <v>30-04-2018 15:00</v>
      </c>
      <c r="C3164" s="31" t="str">
        <f>'Chi tiet (card)'!C3165</f>
        <v>01296312511</v>
      </c>
      <c r="D3164" s="95">
        <f t="shared" si="100"/>
        <v>11</v>
      </c>
      <c r="E3164" s="95" t="str">
        <f t="shared" si="101"/>
        <v>01296312XXX</v>
      </c>
      <c r="F3164" s="6" t="str">
        <f>'Chi tiet (card)'!D3165</f>
        <v>Vinaphone</v>
      </c>
      <c r="G3164" s="11">
        <f>'Chi tiet (card)'!E3165</f>
        <v>50000</v>
      </c>
    </row>
    <row r="3165" spans="1:7" hidden="1" x14ac:dyDescent="0.2">
      <c r="A3165" s="31">
        <f>'Chi tiet (card)'!A3166</f>
        <v>43220</v>
      </c>
      <c r="B3165" s="31" t="str">
        <f>'Chi tiet (card)'!B3166</f>
        <v>30-04-2018 14:46</v>
      </c>
      <c r="C3165" s="31" t="str">
        <f>'Chi tiet (card)'!C3166</f>
        <v>0914808503</v>
      </c>
      <c r="D3165" s="95">
        <f t="shared" si="100"/>
        <v>10</v>
      </c>
      <c r="E3165" s="95" t="str">
        <f t="shared" si="101"/>
        <v>0914808XXX</v>
      </c>
      <c r="F3165" s="6" t="str">
        <f>'Chi tiet (card)'!D3166</f>
        <v>Vinaphone</v>
      </c>
      <c r="G3165" s="11">
        <f>'Chi tiet (card)'!E3166</f>
        <v>100000</v>
      </c>
    </row>
    <row r="3166" spans="1:7" hidden="1" x14ac:dyDescent="0.2">
      <c r="A3166" s="31">
        <f>'Chi tiet (card)'!A3167</f>
        <v>43220</v>
      </c>
      <c r="B3166" s="31" t="str">
        <f>'Chi tiet (card)'!B3167</f>
        <v>30-04-2018 14:35</v>
      </c>
      <c r="C3166" s="31" t="str">
        <f>'Chi tiet (card)'!C3167</f>
        <v>01666945087</v>
      </c>
      <c r="D3166" s="95">
        <f t="shared" si="100"/>
        <v>11</v>
      </c>
      <c r="E3166" s="95" t="str">
        <f t="shared" si="101"/>
        <v>01666945XXX</v>
      </c>
      <c r="F3166" s="6" t="str">
        <f>'Chi tiet (card)'!D3167</f>
        <v>Viettel</v>
      </c>
      <c r="G3166" s="11">
        <f>'Chi tiet (card)'!E3167</f>
        <v>100000</v>
      </c>
    </row>
    <row r="3167" spans="1:7" hidden="1" x14ac:dyDescent="0.2">
      <c r="A3167" s="31">
        <f>'Chi tiet (card)'!A3168</f>
        <v>43220</v>
      </c>
      <c r="B3167" s="31" t="str">
        <f>'Chi tiet (card)'!B3168</f>
        <v>30-04-2018 14:34</v>
      </c>
      <c r="C3167" s="31" t="str">
        <f>'Chi tiet (card)'!C3168</f>
        <v>01653035128</v>
      </c>
      <c r="D3167" s="95">
        <f t="shared" si="100"/>
        <v>11</v>
      </c>
      <c r="E3167" s="95" t="str">
        <f t="shared" si="101"/>
        <v>01653035XXX</v>
      </c>
      <c r="F3167" s="6" t="str">
        <f>'Chi tiet (card)'!D3168</f>
        <v>Viettel</v>
      </c>
      <c r="G3167" s="11">
        <f>'Chi tiet (card)'!E3168</f>
        <v>50000</v>
      </c>
    </row>
    <row r="3168" spans="1:7" hidden="1" x14ac:dyDescent="0.2">
      <c r="A3168" s="31">
        <f>'Chi tiet (card)'!A3169</f>
        <v>43220</v>
      </c>
      <c r="B3168" s="31" t="str">
        <f>'Chi tiet (card)'!B3169</f>
        <v>30-04-2018 14:34</v>
      </c>
      <c r="C3168" s="31" t="str">
        <f>'Chi tiet (card)'!C3169</f>
        <v>01655098451</v>
      </c>
      <c r="D3168" s="95">
        <f t="shared" si="100"/>
        <v>11</v>
      </c>
      <c r="E3168" s="95" t="str">
        <f t="shared" si="101"/>
        <v>01655098XXX</v>
      </c>
      <c r="F3168" s="6" t="str">
        <f>'Chi tiet (card)'!D3169</f>
        <v>Viettel</v>
      </c>
      <c r="G3168" s="11">
        <f>'Chi tiet (card)'!E3169</f>
        <v>100000</v>
      </c>
    </row>
    <row r="3169" spans="1:7" hidden="1" x14ac:dyDescent="0.2">
      <c r="A3169" s="31">
        <f>'Chi tiet (card)'!A3170</f>
        <v>43220</v>
      </c>
      <c r="B3169" s="31" t="str">
        <f>'Chi tiet (card)'!B3170</f>
        <v>30-04-2018 14:33</v>
      </c>
      <c r="C3169" s="31" t="str">
        <f>'Chi tiet (card)'!C3170</f>
        <v>01643891024</v>
      </c>
      <c r="D3169" s="95">
        <f t="shared" si="100"/>
        <v>11</v>
      </c>
      <c r="E3169" s="95" t="str">
        <f t="shared" si="101"/>
        <v>01643891XXX</v>
      </c>
      <c r="F3169" s="6" t="str">
        <f>'Chi tiet (card)'!D3170</f>
        <v>Viettel</v>
      </c>
      <c r="G3169" s="11">
        <f>'Chi tiet (card)'!E3170</f>
        <v>100000</v>
      </c>
    </row>
    <row r="3170" spans="1:7" hidden="1" x14ac:dyDescent="0.2">
      <c r="A3170" s="31">
        <f>'Chi tiet (card)'!A3171</f>
        <v>43220</v>
      </c>
      <c r="B3170" s="31" t="str">
        <f>'Chi tiet (card)'!B3171</f>
        <v>30-04-2018 14:32</v>
      </c>
      <c r="C3170" s="31" t="str">
        <f>'Chi tiet (card)'!C3171</f>
        <v>0983915318</v>
      </c>
      <c r="D3170" s="95">
        <f t="shared" si="100"/>
        <v>10</v>
      </c>
      <c r="E3170" s="95" t="str">
        <f t="shared" si="101"/>
        <v>0983915XXX</v>
      </c>
      <c r="F3170" s="6" t="str">
        <f>'Chi tiet (card)'!D3171</f>
        <v>Viettel</v>
      </c>
      <c r="G3170" s="11">
        <f>'Chi tiet (card)'!E3171</f>
        <v>100000</v>
      </c>
    </row>
    <row r="3171" spans="1:7" hidden="1" x14ac:dyDescent="0.2">
      <c r="A3171" s="31">
        <f>'Chi tiet (card)'!A3172</f>
        <v>43220</v>
      </c>
      <c r="B3171" s="31" t="str">
        <f>'Chi tiet (card)'!B3172</f>
        <v>30-04-2018 14:31</v>
      </c>
      <c r="C3171" s="31" t="str">
        <f>'Chi tiet (card)'!C3172</f>
        <v>0979520945</v>
      </c>
      <c r="D3171" s="95">
        <f t="shared" si="100"/>
        <v>10</v>
      </c>
      <c r="E3171" s="95" t="str">
        <f t="shared" si="101"/>
        <v>0979520XXX</v>
      </c>
      <c r="F3171" s="6" t="str">
        <f>'Chi tiet (card)'!D3172</f>
        <v>Viettel</v>
      </c>
      <c r="G3171" s="11">
        <f>'Chi tiet (card)'!E3172</f>
        <v>50000</v>
      </c>
    </row>
    <row r="3172" spans="1:7" hidden="1" x14ac:dyDescent="0.2">
      <c r="A3172" s="31">
        <f>'Chi tiet (card)'!A3173</f>
        <v>43220</v>
      </c>
      <c r="B3172" s="31" t="str">
        <f>'Chi tiet (card)'!B3173</f>
        <v>30-04-2018 14:30</v>
      </c>
      <c r="C3172" s="31" t="str">
        <f>'Chi tiet (card)'!C3173</f>
        <v>0976951927</v>
      </c>
      <c r="D3172" s="95">
        <f t="shared" si="100"/>
        <v>10</v>
      </c>
      <c r="E3172" s="95" t="str">
        <f t="shared" si="101"/>
        <v>0976951XXX</v>
      </c>
      <c r="F3172" s="6" t="str">
        <f>'Chi tiet (card)'!D3173</f>
        <v>Viettel</v>
      </c>
      <c r="G3172" s="11">
        <f>'Chi tiet (card)'!E3173</f>
        <v>50000</v>
      </c>
    </row>
    <row r="3173" spans="1:7" hidden="1" x14ac:dyDescent="0.2">
      <c r="A3173" s="31">
        <f>'Chi tiet (card)'!A3174</f>
        <v>43220</v>
      </c>
      <c r="B3173" s="31" t="str">
        <f>'Chi tiet (card)'!B3174</f>
        <v>30-04-2018 14:24</v>
      </c>
      <c r="C3173" s="31" t="str">
        <f>'Chi tiet (card)'!C3174</f>
        <v>01663660006</v>
      </c>
      <c r="D3173" s="95">
        <f t="shared" si="100"/>
        <v>11</v>
      </c>
      <c r="E3173" s="95" t="str">
        <f t="shared" si="101"/>
        <v>01663660XXX</v>
      </c>
      <c r="F3173" s="6" t="str">
        <f>'Chi tiet (card)'!D3174</f>
        <v>Viettel</v>
      </c>
      <c r="G3173" s="11">
        <f>'Chi tiet (card)'!E3174</f>
        <v>50000</v>
      </c>
    </row>
    <row r="3174" spans="1:7" hidden="1" x14ac:dyDescent="0.2">
      <c r="A3174" s="31">
        <f>'Chi tiet (card)'!A3175</f>
        <v>43220</v>
      </c>
      <c r="B3174" s="31" t="str">
        <f>'Chi tiet (card)'!B3175</f>
        <v>30-04-2018 14:05</v>
      </c>
      <c r="C3174" s="31" t="str">
        <f>'Chi tiet (card)'!C3175</f>
        <v>01684457584</v>
      </c>
      <c r="D3174" s="95">
        <f t="shared" si="100"/>
        <v>11</v>
      </c>
      <c r="E3174" s="95" t="str">
        <f t="shared" si="101"/>
        <v>01684457XXX</v>
      </c>
      <c r="F3174" s="6" t="str">
        <f>'Chi tiet (card)'!D3175</f>
        <v>Viettel</v>
      </c>
      <c r="G3174" s="11">
        <f>'Chi tiet (card)'!E3175</f>
        <v>100000</v>
      </c>
    </row>
    <row r="3175" spans="1:7" hidden="1" x14ac:dyDescent="0.2">
      <c r="A3175" s="31">
        <f>'Chi tiet (card)'!A3176</f>
        <v>43220</v>
      </c>
      <c r="B3175" s="31" t="str">
        <f>'Chi tiet (card)'!B3176</f>
        <v>30-04-2018 14:03</v>
      </c>
      <c r="C3175" s="31" t="str">
        <f>'Chi tiet (card)'!C3176</f>
        <v>01683192008</v>
      </c>
      <c r="D3175" s="95">
        <f t="shared" si="100"/>
        <v>11</v>
      </c>
      <c r="E3175" s="95" t="str">
        <f t="shared" si="101"/>
        <v>01683192XXX</v>
      </c>
      <c r="F3175" s="6" t="str">
        <f>'Chi tiet (card)'!D3176</f>
        <v>Viettel</v>
      </c>
      <c r="G3175" s="11">
        <f>'Chi tiet (card)'!E3176</f>
        <v>50000</v>
      </c>
    </row>
    <row r="3176" spans="1:7" hidden="1" x14ac:dyDescent="0.2">
      <c r="A3176" s="31">
        <f>'Chi tiet (card)'!A3177</f>
        <v>43220</v>
      </c>
      <c r="B3176" s="31" t="str">
        <f>'Chi tiet (card)'!B3177</f>
        <v>30-04-2018 14:02</v>
      </c>
      <c r="C3176" s="31" t="str">
        <f>'Chi tiet (card)'!C3177</f>
        <v>01682815245</v>
      </c>
      <c r="D3176" s="95">
        <f t="shared" si="100"/>
        <v>11</v>
      </c>
      <c r="E3176" s="95" t="str">
        <f t="shared" si="101"/>
        <v>01682815XXX</v>
      </c>
      <c r="F3176" s="6" t="str">
        <f>'Chi tiet (card)'!D3177</f>
        <v>Viettel</v>
      </c>
      <c r="G3176" s="11">
        <f>'Chi tiet (card)'!E3177</f>
        <v>100000</v>
      </c>
    </row>
    <row r="3177" spans="1:7" hidden="1" x14ac:dyDescent="0.2">
      <c r="A3177" s="31">
        <f>'Chi tiet (card)'!A3178</f>
        <v>43220</v>
      </c>
      <c r="B3177" s="31" t="str">
        <f>'Chi tiet (card)'!B3178</f>
        <v>30-04-2018 14:01</v>
      </c>
      <c r="C3177" s="31" t="str">
        <f>'Chi tiet (card)'!C3178</f>
        <v>01682805845</v>
      </c>
      <c r="D3177" s="95">
        <f t="shared" si="100"/>
        <v>11</v>
      </c>
      <c r="E3177" s="95" t="str">
        <f t="shared" si="101"/>
        <v>01682805XXX</v>
      </c>
      <c r="F3177" s="6" t="str">
        <f>'Chi tiet (card)'!D3178</f>
        <v>Viettel</v>
      </c>
      <c r="G3177" s="11">
        <f>'Chi tiet (card)'!E3178</f>
        <v>50000</v>
      </c>
    </row>
    <row r="3178" spans="1:7" hidden="1" x14ac:dyDescent="0.2">
      <c r="A3178" s="31">
        <f>'Chi tiet (card)'!A3179</f>
        <v>43220</v>
      </c>
      <c r="B3178" s="31" t="str">
        <f>'Chi tiet (card)'!B3179</f>
        <v>30-04-2018 13:45</v>
      </c>
      <c r="C3178" s="31" t="str">
        <f>'Chi tiet (card)'!C3179</f>
        <v>0942246120</v>
      </c>
      <c r="D3178" s="95">
        <f t="shared" si="100"/>
        <v>10</v>
      </c>
      <c r="E3178" s="95" t="str">
        <f t="shared" si="101"/>
        <v>0942246XXX</v>
      </c>
      <c r="F3178" s="6" t="str">
        <f>'Chi tiet (card)'!D3179</f>
        <v>Vinaphone</v>
      </c>
      <c r="G3178" s="11">
        <f>'Chi tiet (card)'!E3179</f>
        <v>100000</v>
      </c>
    </row>
    <row r="3179" spans="1:7" hidden="1" x14ac:dyDescent="0.2">
      <c r="A3179" s="31">
        <f>'Chi tiet (card)'!A3180</f>
        <v>43220</v>
      </c>
      <c r="B3179" s="31" t="str">
        <f>'Chi tiet (card)'!B3180</f>
        <v>30-04-2018 13:13</v>
      </c>
      <c r="C3179" s="31" t="str">
        <f>'Chi tiet (card)'!C3180</f>
        <v>01203976337</v>
      </c>
      <c r="D3179" s="95">
        <f t="shared" si="100"/>
        <v>11</v>
      </c>
      <c r="E3179" s="95" t="str">
        <f t="shared" si="101"/>
        <v>01203976XXX</v>
      </c>
      <c r="F3179" s="6" t="str">
        <f>'Chi tiet (card)'!D3180</f>
        <v>Mobifone</v>
      </c>
      <c r="G3179" s="11">
        <f>'Chi tiet (card)'!E3180</f>
        <v>100000</v>
      </c>
    </row>
    <row r="3180" spans="1:7" hidden="1" x14ac:dyDescent="0.2">
      <c r="A3180" s="31">
        <f>'Chi tiet (card)'!A3181</f>
        <v>43220</v>
      </c>
      <c r="B3180" s="31" t="str">
        <f>'Chi tiet (card)'!B3181</f>
        <v>30-04-2018 12:59</v>
      </c>
      <c r="C3180" s="31" t="str">
        <f>'Chi tiet (card)'!C3181</f>
        <v>0929337066</v>
      </c>
      <c r="D3180" s="95">
        <f t="shared" si="100"/>
        <v>10</v>
      </c>
      <c r="E3180" s="95" t="str">
        <f t="shared" si="101"/>
        <v>0929337XXX</v>
      </c>
      <c r="F3180" s="6" t="str">
        <f>'Chi tiet (card)'!D3181</f>
        <v>Vietnammobile</v>
      </c>
      <c r="G3180" s="11">
        <f>'Chi tiet (card)'!E3181</f>
        <v>50000</v>
      </c>
    </row>
    <row r="3181" spans="1:7" hidden="1" x14ac:dyDescent="0.2">
      <c r="A3181" s="31">
        <f>'Chi tiet (card)'!A3182</f>
        <v>43220</v>
      </c>
      <c r="B3181" s="31" t="str">
        <f>'Chi tiet (card)'!B3182</f>
        <v>30-04-2018 12:14</v>
      </c>
      <c r="C3181" s="31" t="str">
        <f>'Chi tiet (card)'!C3182</f>
        <v>01629413880</v>
      </c>
      <c r="D3181" s="95">
        <f t="shared" si="100"/>
        <v>11</v>
      </c>
      <c r="E3181" s="95" t="str">
        <f t="shared" si="101"/>
        <v>01629413XXX</v>
      </c>
      <c r="F3181" s="6" t="str">
        <f>'Chi tiet (card)'!D3182</f>
        <v>Viettel</v>
      </c>
      <c r="G3181" s="11">
        <f>'Chi tiet (card)'!E3182</f>
        <v>100000</v>
      </c>
    </row>
    <row r="3182" spans="1:7" hidden="1" x14ac:dyDescent="0.2">
      <c r="A3182" s="31">
        <f>'Chi tiet (card)'!A3183</f>
        <v>43220</v>
      </c>
      <c r="B3182" s="31" t="str">
        <f>'Chi tiet (card)'!B3183</f>
        <v>30-04-2018 12:11</v>
      </c>
      <c r="C3182" s="31" t="str">
        <f>'Chi tiet (card)'!C3183</f>
        <v>01219360650</v>
      </c>
      <c r="D3182" s="95">
        <f t="shared" si="100"/>
        <v>11</v>
      </c>
      <c r="E3182" s="95" t="str">
        <f t="shared" si="101"/>
        <v>01219360XXX</v>
      </c>
      <c r="F3182" s="6" t="str">
        <f>'Chi tiet (card)'!D3183</f>
        <v>Mobifone</v>
      </c>
      <c r="G3182" s="11">
        <f>'Chi tiet (card)'!E3183</f>
        <v>50000</v>
      </c>
    </row>
    <row r="3183" spans="1:7" hidden="1" x14ac:dyDescent="0.2">
      <c r="A3183" s="31">
        <f>'Chi tiet (card)'!A3184</f>
        <v>43220</v>
      </c>
      <c r="B3183" s="31" t="str">
        <f>'Chi tiet (card)'!B3184</f>
        <v>30-04-2018 12:07</v>
      </c>
      <c r="C3183" s="31" t="str">
        <f>'Chi tiet (card)'!C3184</f>
        <v>0907262983</v>
      </c>
      <c r="D3183" s="95">
        <f t="shared" si="100"/>
        <v>10</v>
      </c>
      <c r="E3183" s="95" t="str">
        <f t="shared" si="101"/>
        <v>0907262XXX</v>
      </c>
      <c r="F3183" s="6" t="str">
        <f>'Chi tiet (card)'!D3184</f>
        <v>Mobifone</v>
      </c>
      <c r="G3183" s="11">
        <f>'Chi tiet (card)'!E3184</f>
        <v>100000</v>
      </c>
    </row>
    <row r="3184" spans="1:7" hidden="1" x14ac:dyDescent="0.2">
      <c r="A3184" s="31">
        <f>'Chi tiet (card)'!A3185</f>
        <v>43220</v>
      </c>
      <c r="B3184" s="31" t="str">
        <f>'Chi tiet (card)'!B3185</f>
        <v>30-04-2018 12:05</v>
      </c>
      <c r="C3184" s="31" t="str">
        <f>'Chi tiet (card)'!C3185</f>
        <v>01214548691</v>
      </c>
      <c r="D3184" s="95">
        <f t="shared" si="100"/>
        <v>11</v>
      </c>
      <c r="E3184" s="95" t="str">
        <f t="shared" si="101"/>
        <v>01214548XXX</v>
      </c>
      <c r="F3184" s="6" t="str">
        <f>'Chi tiet (card)'!D3185</f>
        <v>Mobifone</v>
      </c>
      <c r="G3184" s="11">
        <f>'Chi tiet (card)'!E3185</f>
        <v>50000</v>
      </c>
    </row>
    <row r="3185" spans="1:7" hidden="1" x14ac:dyDescent="0.2">
      <c r="A3185" s="31">
        <f>'Chi tiet (card)'!A3186</f>
        <v>43220</v>
      </c>
      <c r="B3185" s="31" t="str">
        <f>'Chi tiet (card)'!B3186</f>
        <v>30-04-2018 11:45</v>
      </c>
      <c r="C3185" s="31" t="str">
        <f>'Chi tiet (card)'!C3186</f>
        <v>0914408876</v>
      </c>
      <c r="D3185" s="95">
        <f t="shared" si="100"/>
        <v>10</v>
      </c>
      <c r="E3185" s="95" t="str">
        <f t="shared" si="101"/>
        <v>0914408XXX</v>
      </c>
      <c r="F3185" s="6" t="str">
        <f>'Chi tiet (card)'!D3186</f>
        <v>Vinaphone</v>
      </c>
      <c r="G3185" s="11">
        <f>'Chi tiet (card)'!E3186</f>
        <v>50000</v>
      </c>
    </row>
    <row r="3186" spans="1:7" hidden="1" x14ac:dyDescent="0.2">
      <c r="A3186" s="31">
        <f>'Chi tiet (card)'!A3187</f>
        <v>43220</v>
      </c>
      <c r="B3186" s="31" t="str">
        <f>'Chi tiet (card)'!B3187</f>
        <v>30-04-2018 11:40</v>
      </c>
      <c r="C3186" s="31" t="str">
        <f>'Chi tiet (card)'!C3187</f>
        <v>0918693933</v>
      </c>
      <c r="D3186" s="95">
        <f t="shared" si="100"/>
        <v>10</v>
      </c>
      <c r="E3186" s="95" t="str">
        <f t="shared" si="101"/>
        <v>0918693XXX</v>
      </c>
      <c r="F3186" s="6" t="str">
        <f>'Chi tiet (card)'!D3187</f>
        <v>Vinaphone</v>
      </c>
      <c r="G3186" s="11">
        <f>'Chi tiet (card)'!E3187</f>
        <v>50000</v>
      </c>
    </row>
    <row r="3187" spans="1:7" hidden="1" x14ac:dyDescent="0.2">
      <c r="A3187" s="31">
        <f>'Chi tiet (card)'!A3188</f>
        <v>43220</v>
      </c>
      <c r="B3187" s="31" t="str">
        <f>'Chi tiet (card)'!B3188</f>
        <v>30-04-2018 11:38</v>
      </c>
      <c r="C3187" s="31" t="str">
        <f>'Chi tiet (card)'!C3188</f>
        <v>01668027812</v>
      </c>
      <c r="D3187" s="95">
        <f t="shared" si="100"/>
        <v>11</v>
      </c>
      <c r="E3187" s="95" t="str">
        <f t="shared" si="101"/>
        <v>01668027XXX</v>
      </c>
      <c r="F3187" s="6" t="str">
        <f>'Chi tiet (card)'!D3188</f>
        <v>Viettel</v>
      </c>
      <c r="G3187" s="11">
        <f>'Chi tiet (card)'!E3188</f>
        <v>100000</v>
      </c>
    </row>
    <row r="3188" spans="1:7" hidden="1" x14ac:dyDescent="0.2">
      <c r="A3188" s="31">
        <f>'Chi tiet (card)'!A3189</f>
        <v>43220</v>
      </c>
      <c r="B3188" s="31" t="str">
        <f>'Chi tiet (card)'!B3189</f>
        <v>30-04-2018 11:35</v>
      </c>
      <c r="C3188" s="31" t="str">
        <f>'Chi tiet (card)'!C3189</f>
        <v>01649530715</v>
      </c>
      <c r="D3188" s="95">
        <f t="shared" si="100"/>
        <v>11</v>
      </c>
      <c r="E3188" s="95" t="str">
        <f t="shared" si="101"/>
        <v>01649530XXX</v>
      </c>
      <c r="F3188" s="6" t="str">
        <f>'Chi tiet (card)'!D3189</f>
        <v>Viettel</v>
      </c>
      <c r="G3188" s="11">
        <f>'Chi tiet (card)'!E3189</f>
        <v>100000</v>
      </c>
    </row>
    <row r="3189" spans="1:7" hidden="1" x14ac:dyDescent="0.2">
      <c r="A3189" s="31">
        <f>'Chi tiet (card)'!A3190</f>
        <v>43220</v>
      </c>
      <c r="B3189" s="31" t="str">
        <f>'Chi tiet (card)'!B3190</f>
        <v>30-04-2018 11:32</v>
      </c>
      <c r="C3189" s="31" t="str">
        <f>'Chi tiet (card)'!C3190</f>
        <v>01269456118</v>
      </c>
      <c r="D3189" s="95">
        <f t="shared" si="100"/>
        <v>11</v>
      </c>
      <c r="E3189" s="95" t="str">
        <f t="shared" si="101"/>
        <v>01269456XXX</v>
      </c>
      <c r="F3189" s="6" t="str">
        <f>'Chi tiet (card)'!D3190</f>
        <v>Mobifone</v>
      </c>
      <c r="G3189" s="11">
        <f>'Chi tiet (card)'!E3190</f>
        <v>50000</v>
      </c>
    </row>
    <row r="3190" spans="1:7" hidden="1" x14ac:dyDescent="0.2">
      <c r="A3190" s="31">
        <f>'Chi tiet (card)'!A3191</f>
        <v>43220</v>
      </c>
      <c r="B3190" s="31" t="str">
        <f>'Chi tiet (card)'!B3191</f>
        <v>30-04-2018 11:23</v>
      </c>
      <c r="C3190" s="31" t="str">
        <f>'Chi tiet (card)'!C3191</f>
        <v>01697912332</v>
      </c>
      <c r="D3190" s="95">
        <f t="shared" si="100"/>
        <v>11</v>
      </c>
      <c r="E3190" s="95" t="str">
        <f t="shared" si="101"/>
        <v>01697912XXX</v>
      </c>
      <c r="F3190" s="6" t="str">
        <f>'Chi tiet (card)'!D3191</f>
        <v>Viettel</v>
      </c>
      <c r="G3190" s="11">
        <f>'Chi tiet (card)'!E3191</f>
        <v>50000</v>
      </c>
    </row>
    <row r="3191" spans="1:7" hidden="1" x14ac:dyDescent="0.2">
      <c r="A3191" s="31">
        <f>'Chi tiet (card)'!A3192</f>
        <v>43220</v>
      </c>
      <c r="B3191" s="31" t="str">
        <f>'Chi tiet (card)'!B3192</f>
        <v>30-04-2018 11:21</v>
      </c>
      <c r="C3191" s="31" t="str">
        <f>'Chi tiet (card)'!C3192</f>
        <v>0938532541</v>
      </c>
      <c r="D3191" s="95">
        <f t="shared" si="100"/>
        <v>10</v>
      </c>
      <c r="E3191" s="95" t="str">
        <f t="shared" si="101"/>
        <v>0938532XXX</v>
      </c>
      <c r="F3191" s="6" t="str">
        <f>'Chi tiet (card)'!D3192</f>
        <v>Mobifone</v>
      </c>
      <c r="G3191" s="11">
        <f>'Chi tiet (card)'!E3192</f>
        <v>50000</v>
      </c>
    </row>
    <row r="3192" spans="1:7" hidden="1" x14ac:dyDescent="0.2">
      <c r="A3192" s="31">
        <f>'Chi tiet (card)'!A3193</f>
        <v>43220</v>
      </c>
      <c r="B3192" s="31" t="str">
        <f>'Chi tiet (card)'!B3193</f>
        <v>30-04-2018 11:15</v>
      </c>
      <c r="C3192" s="31" t="str">
        <f>'Chi tiet (card)'!C3193</f>
        <v>0949793100</v>
      </c>
      <c r="D3192" s="95">
        <f t="shared" si="100"/>
        <v>10</v>
      </c>
      <c r="E3192" s="95" t="str">
        <f t="shared" si="101"/>
        <v>0949793XXX</v>
      </c>
      <c r="F3192" s="6" t="str">
        <f>'Chi tiet (card)'!D3193</f>
        <v>Vinaphone</v>
      </c>
      <c r="G3192" s="11">
        <f>'Chi tiet (card)'!E3193</f>
        <v>50000</v>
      </c>
    </row>
    <row r="3193" spans="1:7" hidden="1" x14ac:dyDescent="0.2">
      <c r="A3193" s="31">
        <f>'Chi tiet (card)'!A3194</f>
        <v>43220</v>
      </c>
      <c r="B3193" s="31" t="str">
        <f>'Chi tiet (card)'!B3194</f>
        <v>30-04-2018 11:09</v>
      </c>
      <c r="C3193" s="31" t="str">
        <f>'Chi tiet (card)'!C3194</f>
        <v>0975577341</v>
      </c>
      <c r="D3193" s="95">
        <f t="shared" si="100"/>
        <v>10</v>
      </c>
      <c r="E3193" s="95" t="str">
        <f t="shared" si="101"/>
        <v>0975577XXX</v>
      </c>
      <c r="F3193" s="6" t="str">
        <f>'Chi tiet (card)'!D3194</f>
        <v>Viettel</v>
      </c>
      <c r="G3193" s="11">
        <f>'Chi tiet (card)'!E3194</f>
        <v>50000</v>
      </c>
    </row>
    <row r="3194" spans="1:7" hidden="1" x14ac:dyDescent="0.2">
      <c r="A3194" s="31">
        <f>'Chi tiet (card)'!A3195</f>
        <v>43220</v>
      </c>
      <c r="B3194" s="31" t="str">
        <f>'Chi tiet (card)'!B3195</f>
        <v>30-04-2018 10:57</v>
      </c>
      <c r="C3194" s="31" t="str">
        <f>'Chi tiet (card)'!C3195</f>
        <v>0987317473</v>
      </c>
      <c r="D3194" s="95">
        <f t="shared" si="100"/>
        <v>10</v>
      </c>
      <c r="E3194" s="95" t="str">
        <f t="shared" si="101"/>
        <v>0987317XXX</v>
      </c>
      <c r="F3194" s="6" t="str">
        <f>'Chi tiet (card)'!D3195</f>
        <v>Viettel</v>
      </c>
      <c r="G3194" s="11">
        <f>'Chi tiet (card)'!E3195</f>
        <v>50000</v>
      </c>
    </row>
    <row r="3195" spans="1:7" hidden="1" x14ac:dyDescent="0.2">
      <c r="A3195" s="31">
        <f>'Chi tiet (card)'!A3196</f>
        <v>43220</v>
      </c>
      <c r="B3195" s="31" t="str">
        <f>'Chi tiet (card)'!B3196</f>
        <v>30-04-2018 10:55</v>
      </c>
      <c r="C3195" s="31" t="str">
        <f>'Chi tiet (card)'!C3196</f>
        <v>01685053774</v>
      </c>
      <c r="D3195" s="95">
        <f t="shared" si="100"/>
        <v>11</v>
      </c>
      <c r="E3195" s="95" t="str">
        <f t="shared" si="101"/>
        <v>01685053XXX</v>
      </c>
      <c r="F3195" s="6" t="str">
        <f>'Chi tiet (card)'!D3196</f>
        <v>Viettel</v>
      </c>
      <c r="G3195" s="11">
        <f>'Chi tiet (card)'!E3196</f>
        <v>50000</v>
      </c>
    </row>
    <row r="3196" spans="1:7" hidden="1" x14ac:dyDescent="0.2">
      <c r="A3196" s="31">
        <f>'Chi tiet (card)'!A3197</f>
        <v>43220</v>
      </c>
      <c r="B3196" s="31" t="str">
        <f>'Chi tiet (card)'!B3197</f>
        <v>30-04-2018 10:49</v>
      </c>
      <c r="C3196" s="31" t="str">
        <f>'Chi tiet (card)'!C3197</f>
        <v>01208748731</v>
      </c>
      <c r="D3196" s="95">
        <f t="shared" si="100"/>
        <v>11</v>
      </c>
      <c r="E3196" s="95" t="str">
        <f t="shared" si="101"/>
        <v>01208748XXX</v>
      </c>
      <c r="F3196" s="6" t="str">
        <f>'Chi tiet (card)'!D3197</f>
        <v>Mobifone</v>
      </c>
      <c r="G3196" s="11">
        <f>'Chi tiet (card)'!E3197</f>
        <v>50000</v>
      </c>
    </row>
    <row r="3197" spans="1:7" hidden="1" x14ac:dyDescent="0.2">
      <c r="A3197" s="31">
        <f>'Chi tiet (card)'!A3198</f>
        <v>43220</v>
      </c>
      <c r="B3197" s="31" t="str">
        <f>'Chi tiet (card)'!B3198</f>
        <v>30-04-2018 10:48</v>
      </c>
      <c r="C3197" s="31" t="str">
        <f>'Chi tiet (card)'!C3198</f>
        <v>01663476665</v>
      </c>
      <c r="D3197" s="95">
        <f t="shared" si="100"/>
        <v>11</v>
      </c>
      <c r="E3197" s="95" t="str">
        <f t="shared" si="101"/>
        <v>01663476XXX</v>
      </c>
      <c r="F3197" s="6" t="str">
        <f>'Chi tiet (card)'!D3198</f>
        <v>Viettel</v>
      </c>
      <c r="G3197" s="11">
        <f>'Chi tiet (card)'!E3198</f>
        <v>50000</v>
      </c>
    </row>
    <row r="3198" spans="1:7" hidden="1" x14ac:dyDescent="0.2">
      <c r="A3198" s="31">
        <f>'Chi tiet (card)'!A3199</f>
        <v>43220</v>
      </c>
      <c r="B3198" s="31" t="str">
        <f>'Chi tiet (card)'!B3199</f>
        <v>30-04-2018 10:46</v>
      </c>
      <c r="C3198" s="31" t="str">
        <f>'Chi tiet (card)'!C3199</f>
        <v>0913943525</v>
      </c>
      <c r="D3198" s="95">
        <f t="shared" si="100"/>
        <v>10</v>
      </c>
      <c r="E3198" s="95" t="str">
        <f t="shared" si="101"/>
        <v>0913943XXX</v>
      </c>
      <c r="F3198" s="6" t="str">
        <f>'Chi tiet (card)'!D3199</f>
        <v>Vinaphone</v>
      </c>
      <c r="G3198" s="11">
        <f>'Chi tiet (card)'!E3199</f>
        <v>100000</v>
      </c>
    </row>
    <row r="3199" spans="1:7" hidden="1" x14ac:dyDescent="0.2">
      <c r="A3199" s="31">
        <f>'Chi tiet (card)'!A3200</f>
        <v>43220</v>
      </c>
      <c r="B3199" s="31" t="str">
        <f>'Chi tiet (card)'!B3200</f>
        <v>30-04-2018 10:42</v>
      </c>
      <c r="C3199" s="31" t="str">
        <f>'Chi tiet (card)'!C3200</f>
        <v>01664880678</v>
      </c>
      <c r="D3199" s="95">
        <f t="shared" si="100"/>
        <v>11</v>
      </c>
      <c r="E3199" s="95" t="str">
        <f t="shared" si="101"/>
        <v>01664880XXX</v>
      </c>
      <c r="F3199" s="6" t="str">
        <f>'Chi tiet (card)'!D3200</f>
        <v>Viettel</v>
      </c>
      <c r="G3199" s="11">
        <f>'Chi tiet (card)'!E3200</f>
        <v>50000</v>
      </c>
    </row>
    <row r="3200" spans="1:7" hidden="1" x14ac:dyDescent="0.2">
      <c r="A3200" s="31">
        <f>'Chi tiet (card)'!A3201</f>
        <v>43220</v>
      </c>
      <c r="B3200" s="31" t="str">
        <f>'Chi tiet (card)'!B3201</f>
        <v>30-04-2018 10:38</v>
      </c>
      <c r="C3200" s="31" t="str">
        <f>'Chi tiet (card)'!C3201</f>
        <v>0945948414</v>
      </c>
      <c r="D3200" s="95">
        <f t="shared" si="100"/>
        <v>10</v>
      </c>
      <c r="E3200" s="95" t="str">
        <f t="shared" si="101"/>
        <v>0945948XXX</v>
      </c>
      <c r="F3200" s="6" t="str">
        <f>'Chi tiet (card)'!D3201</f>
        <v>Vinaphone</v>
      </c>
      <c r="G3200" s="11">
        <f>'Chi tiet (card)'!E3201</f>
        <v>50000</v>
      </c>
    </row>
    <row r="3201" spans="1:7" hidden="1" x14ac:dyDescent="0.2">
      <c r="A3201" s="31">
        <f>'Chi tiet (card)'!A3202</f>
        <v>43220</v>
      </c>
      <c r="B3201" s="31" t="str">
        <f>'Chi tiet (card)'!B3202</f>
        <v>30-04-2018 10:36</v>
      </c>
      <c r="C3201" s="31" t="str">
        <f>'Chi tiet (card)'!C3202</f>
        <v>01677226549</v>
      </c>
      <c r="D3201" s="95">
        <f t="shared" si="100"/>
        <v>11</v>
      </c>
      <c r="E3201" s="95" t="str">
        <f t="shared" si="101"/>
        <v>01677226XXX</v>
      </c>
      <c r="F3201" s="6" t="str">
        <f>'Chi tiet (card)'!D3202</f>
        <v>Viettel</v>
      </c>
      <c r="G3201" s="11">
        <f>'Chi tiet (card)'!E3202</f>
        <v>100000</v>
      </c>
    </row>
    <row r="3202" spans="1:7" hidden="1" x14ac:dyDescent="0.2">
      <c r="A3202" s="31">
        <f>'Chi tiet (card)'!A3203</f>
        <v>43220</v>
      </c>
      <c r="B3202" s="31" t="str">
        <f>'Chi tiet (card)'!B3203</f>
        <v>30-04-2018 10:35</v>
      </c>
      <c r="C3202" s="31" t="str">
        <f>'Chi tiet (card)'!C3203</f>
        <v>0906279759</v>
      </c>
      <c r="D3202" s="95">
        <f t="shared" si="100"/>
        <v>10</v>
      </c>
      <c r="E3202" s="95" t="str">
        <f t="shared" si="101"/>
        <v>0906279XXX</v>
      </c>
      <c r="F3202" s="6" t="str">
        <f>'Chi tiet (card)'!D3203</f>
        <v>Mobifone</v>
      </c>
      <c r="G3202" s="11">
        <f>'Chi tiet (card)'!E3203</f>
        <v>50000</v>
      </c>
    </row>
    <row r="3203" spans="1:7" hidden="1" x14ac:dyDescent="0.2">
      <c r="A3203" s="31">
        <f>'Chi tiet (card)'!A3204</f>
        <v>43220</v>
      </c>
      <c r="B3203" s="31" t="str">
        <f>'Chi tiet (card)'!B3204</f>
        <v>30-04-2018 10:33</v>
      </c>
      <c r="C3203" s="31" t="str">
        <f>'Chi tiet (card)'!C3204</f>
        <v>0967239697</v>
      </c>
      <c r="D3203" s="95">
        <f t="shared" si="100"/>
        <v>10</v>
      </c>
      <c r="E3203" s="95" t="str">
        <f t="shared" si="101"/>
        <v>0967239XXX</v>
      </c>
      <c r="F3203" s="6" t="str">
        <f>'Chi tiet (card)'!D3204</f>
        <v>Viettel</v>
      </c>
      <c r="G3203" s="11">
        <f>'Chi tiet (card)'!E3204</f>
        <v>100000</v>
      </c>
    </row>
    <row r="3204" spans="1:7" hidden="1" x14ac:dyDescent="0.2">
      <c r="A3204" s="31">
        <f>'Chi tiet (card)'!A3205</f>
        <v>43220</v>
      </c>
      <c r="B3204" s="31" t="str">
        <f>'Chi tiet (card)'!B3205</f>
        <v>30-04-2018 10:31</v>
      </c>
      <c r="C3204" s="31" t="str">
        <f>'Chi tiet (card)'!C3205</f>
        <v>0918913108</v>
      </c>
      <c r="D3204" s="95">
        <f t="shared" si="100"/>
        <v>10</v>
      </c>
      <c r="E3204" s="95" t="str">
        <f t="shared" si="101"/>
        <v>0918913XXX</v>
      </c>
      <c r="F3204" s="6" t="str">
        <f>'Chi tiet (card)'!D3205</f>
        <v>Vinaphone</v>
      </c>
      <c r="G3204" s="11">
        <f>'Chi tiet (card)'!E3205</f>
        <v>50000</v>
      </c>
    </row>
    <row r="3205" spans="1:7" hidden="1" x14ac:dyDescent="0.2">
      <c r="A3205" s="31">
        <f>'Chi tiet (card)'!A3206</f>
        <v>43220</v>
      </c>
      <c r="B3205" s="31" t="str">
        <f>'Chi tiet (card)'!B3206</f>
        <v>30-04-2018 10:27</v>
      </c>
      <c r="C3205" s="31" t="str">
        <f>'Chi tiet (card)'!C3206</f>
        <v>0986282398</v>
      </c>
      <c r="D3205" s="95">
        <f t="shared" si="100"/>
        <v>10</v>
      </c>
      <c r="E3205" s="95" t="str">
        <f t="shared" si="101"/>
        <v>0986282XXX</v>
      </c>
      <c r="F3205" s="6" t="str">
        <f>'Chi tiet (card)'!D3206</f>
        <v>Viettel</v>
      </c>
      <c r="G3205" s="11">
        <f>'Chi tiet (card)'!E3206</f>
        <v>50000</v>
      </c>
    </row>
    <row r="3206" spans="1:7" hidden="1" x14ac:dyDescent="0.2">
      <c r="A3206" s="31">
        <f>'Chi tiet (card)'!A3207</f>
        <v>43220</v>
      </c>
      <c r="B3206" s="31" t="str">
        <f>'Chi tiet (card)'!B3207</f>
        <v>30-04-2018 10:23</v>
      </c>
      <c r="C3206" s="31" t="str">
        <f>'Chi tiet (card)'!C3207</f>
        <v>0941371648</v>
      </c>
      <c r="D3206" s="95">
        <f t="shared" si="100"/>
        <v>10</v>
      </c>
      <c r="E3206" s="95" t="str">
        <f t="shared" si="101"/>
        <v>0941371XXX</v>
      </c>
      <c r="F3206" s="6" t="str">
        <f>'Chi tiet (card)'!D3207</f>
        <v>Vinaphone</v>
      </c>
      <c r="G3206" s="11">
        <f>'Chi tiet (card)'!E3207</f>
        <v>50000</v>
      </c>
    </row>
    <row r="3207" spans="1:7" hidden="1" x14ac:dyDescent="0.2">
      <c r="A3207" s="31">
        <f>'Chi tiet (card)'!A3208</f>
        <v>43220</v>
      </c>
      <c r="B3207" s="31" t="str">
        <f>'Chi tiet (card)'!B3208</f>
        <v>30-04-2018 10:12</v>
      </c>
      <c r="C3207" s="31" t="str">
        <f>'Chi tiet (card)'!C3208</f>
        <v>01657600260</v>
      </c>
      <c r="D3207" s="95">
        <f t="shared" si="100"/>
        <v>11</v>
      </c>
      <c r="E3207" s="95" t="str">
        <f t="shared" si="101"/>
        <v>01657600XXX</v>
      </c>
      <c r="F3207" s="6" t="str">
        <f>'Chi tiet (card)'!D3208</f>
        <v>Viettel</v>
      </c>
      <c r="G3207" s="11">
        <f>'Chi tiet (card)'!E3208</f>
        <v>100000</v>
      </c>
    </row>
    <row r="3208" spans="1:7" hidden="1" x14ac:dyDescent="0.2">
      <c r="A3208" s="31">
        <f>'Chi tiet (card)'!A3209</f>
        <v>43220</v>
      </c>
      <c r="B3208" s="31" t="str">
        <f>'Chi tiet (card)'!B3209</f>
        <v>30-04-2018 10:12</v>
      </c>
      <c r="C3208" s="31" t="str">
        <f>'Chi tiet (card)'!C3209</f>
        <v>0985215777</v>
      </c>
      <c r="D3208" s="95">
        <f t="shared" si="100"/>
        <v>10</v>
      </c>
      <c r="E3208" s="95" t="str">
        <f t="shared" si="101"/>
        <v>0985215XXX</v>
      </c>
      <c r="F3208" s="6" t="str">
        <f>'Chi tiet (card)'!D3209</f>
        <v>Viettel</v>
      </c>
      <c r="G3208" s="11">
        <f>'Chi tiet (card)'!E3209</f>
        <v>50000</v>
      </c>
    </row>
    <row r="3209" spans="1:7" hidden="1" x14ac:dyDescent="0.2">
      <c r="A3209" s="31">
        <f>'Chi tiet (card)'!A3210</f>
        <v>43220</v>
      </c>
      <c r="B3209" s="31" t="str">
        <f>'Chi tiet (card)'!B3210</f>
        <v>30-04-2018 10:11</v>
      </c>
      <c r="C3209" s="31" t="str">
        <f>'Chi tiet (card)'!C3210</f>
        <v>0917845574</v>
      </c>
      <c r="D3209" s="95">
        <f t="shared" si="100"/>
        <v>10</v>
      </c>
      <c r="E3209" s="95" t="str">
        <f t="shared" si="101"/>
        <v>0917845XXX</v>
      </c>
      <c r="F3209" s="6" t="str">
        <f>'Chi tiet (card)'!D3210</f>
        <v>Vinaphone</v>
      </c>
      <c r="G3209" s="11">
        <f>'Chi tiet (card)'!E3210</f>
        <v>50000</v>
      </c>
    </row>
    <row r="3210" spans="1:7" hidden="1" x14ac:dyDescent="0.2">
      <c r="A3210" s="31">
        <f>'Chi tiet (card)'!A3211</f>
        <v>43220</v>
      </c>
      <c r="B3210" s="31" t="str">
        <f>'Chi tiet (card)'!B3211</f>
        <v>30-04-2018 10:11</v>
      </c>
      <c r="C3210" s="31" t="str">
        <f>'Chi tiet (card)'!C3211</f>
        <v>01259101579</v>
      </c>
      <c r="D3210" s="95">
        <f t="shared" si="100"/>
        <v>11</v>
      </c>
      <c r="E3210" s="95" t="str">
        <f t="shared" si="101"/>
        <v>01259101XXX</v>
      </c>
      <c r="F3210" s="6" t="str">
        <f>'Chi tiet (card)'!D3211</f>
        <v>Vinaphone</v>
      </c>
      <c r="G3210" s="11">
        <f>'Chi tiet (card)'!E3211</f>
        <v>100000</v>
      </c>
    </row>
    <row r="3211" spans="1:7" hidden="1" x14ac:dyDescent="0.2">
      <c r="A3211" s="31">
        <f>'Chi tiet (card)'!A3212</f>
        <v>43220</v>
      </c>
      <c r="B3211" s="31" t="str">
        <f>'Chi tiet (card)'!B3212</f>
        <v>30-04-2018 10:04</v>
      </c>
      <c r="C3211" s="31" t="str">
        <f>'Chi tiet (card)'!C3212</f>
        <v>01637099127</v>
      </c>
      <c r="D3211" s="95">
        <f t="shared" si="100"/>
        <v>11</v>
      </c>
      <c r="E3211" s="95" t="str">
        <f t="shared" si="101"/>
        <v>01637099XXX</v>
      </c>
      <c r="F3211" s="6" t="str">
        <f>'Chi tiet (card)'!D3212</f>
        <v>Viettel</v>
      </c>
      <c r="G3211" s="11">
        <f>'Chi tiet (card)'!E3212</f>
        <v>50000</v>
      </c>
    </row>
    <row r="3212" spans="1:7" hidden="1" x14ac:dyDescent="0.2">
      <c r="A3212" s="31">
        <f>'Chi tiet (card)'!A3213</f>
        <v>43220</v>
      </c>
      <c r="B3212" s="31" t="str">
        <f>'Chi tiet (card)'!B3213</f>
        <v>30-04-2018 10:03</v>
      </c>
      <c r="C3212" s="31" t="str">
        <f>'Chi tiet (card)'!C3213</f>
        <v>0964723187</v>
      </c>
      <c r="D3212" s="95">
        <f t="shared" ref="D3212:D3275" si="102">LEN(C3212)</f>
        <v>10</v>
      </c>
      <c r="E3212" s="95" t="str">
        <f t="shared" ref="E3212:E3275" si="103">IF(D3212=11,LEFT(C3212,8)&amp;"XXX",LEFT(C3212,7)&amp;"XXX")</f>
        <v>0964723XXX</v>
      </c>
      <c r="F3212" s="6" t="str">
        <f>'Chi tiet (card)'!D3213</f>
        <v>Viettel</v>
      </c>
      <c r="G3212" s="11">
        <f>'Chi tiet (card)'!E3213</f>
        <v>50000</v>
      </c>
    </row>
    <row r="3213" spans="1:7" hidden="1" x14ac:dyDescent="0.2">
      <c r="A3213" s="31">
        <f>'Chi tiet (card)'!A3214</f>
        <v>43220</v>
      </c>
      <c r="B3213" s="31" t="str">
        <f>'Chi tiet (card)'!B3214</f>
        <v>30-04-2018 10:00</v>
      </c>
      <c r="C3213" s="31" t="str">
        <f>'Chi tiet (card)'!C3214</f>
        <v>01628801556</v>
      </c>
      <c r="D3213" s="95">
        <f t="shared" si="102"/>
        <v>11</v>
      </c>
      <c r="E3213" s="95" t="str">
        <f t="shared" si="103"/>
        <v>01628801XXX</v>
      </c>
      <c r="F3213" s="6" t="str">
        <f>'Chi tiet (card)'!D3214</f>
        <v>Viettel</v>
      </c>
      <c r="G3213" s="11">
        <f>'Chi tiet (card)'!E3214</f>
        <v>100000</v>
      </c>
    </row>
    <row r="3214" spans="1:7" hidden="1" x14ac:dyDescent="0.2">
      <c r="A3214" s="31">
        <f>'Chi tiet (card)'!A3215</f>
        <v>43220</v>
      </c>
      <c r="B3214" s="31" t="str">
        <f>'Chi tiet (card)'!B3215</f>
        <v>30-04-2018 09:56</v>
      </c>
      <c r="C3214" s="31" t="str">
        <f>'Chi tiet (card)'!C3215</f>
        <v>01298397646</v>
      </c>
      <c r="D3214" s="95">
        <f t="shared" si="102"/>
        <v>11</v>
      </c>
      <c r="E3214" s="95" t="str">
        <f t="shared" si="103"/>
        <v>01298397XXX</v>
      </c>
      <c r="F3214" s="6" t="str">
        <f>'Chi tiet (card)'!D3215</f>
        <v>Vinaphone</v>
      </c>
      <c r="G3214" s="11">
        <f>'Chi tiet (card)'!E3215</f>
        <v>50000</v>
      </c>
    </row>
    <row r="3215" spans="1:7" hidden="1" x14ac:dyDescent="0.2">
      <c r="A3215" s="31">
        <f>'Chi tiet (card)'!A3216</f>
        <v>43220</v>
      </c>
      <c r="B3215" s="31" t="str">
        <f>'Chi tiet (card)'!B3216</f>
        <v>30-04-2018 09:48</v>
      </c>
      <c r="C3215" s="31" t="str">
        <f>'Chi tiet (card)'!C3216</f>
        <v>01259647907</v>
      </c>
      <c r="D3215" s="95">
        <f t="shared" si="102"/>
        <v>11</v>
      </c>
      <c r="E3215" s="95" t="str">
        <f t="shared" si="103"/>
        <v>01259647XXX</v>
      </c>
      <c r="F3215" s="6" t="str">
        <f>'Chi tiet (card)'!D3216</f>
        <v>Vinaphone</v>
      </c>
      <c r="G3215" s="11">
        <f>'Chi tiet (card)'!E3216</f>
        <v>50000</v>
      </c>
    </row>
    <row r="3216" spans="1:7" hidden="1" x14ac:dyDescent="0.2">
      <c r="A3216" s="31">
        <f>'Chi tiet (card)'!A3217</f>
        <v>43220</v>
      </c>
      <c r="B3216" s="31" t="str">
        <f>'Chi tiet (card)'!B3217</f>
        <v>30-04-2018 09:48</v>
      </c>
      <c r="C3216" s="31" t="str">
        <f>'Chi tiet (card)'!C3217</f>
        <v>0977116477</v>
      </c>
      <c r="D3216" s="95">
        <f t="shared" si="102"/>
        <v>10</v>
      </c>
      <c r="E3216" s="95" t="str">
        <f t="shared" si="103"/>
        <v>0977116XXX</v>
      </c>
      <c r="F3216" s="6" t="str">
        <f>'Chi tiet (card)'!D3217</f>
        <v>Viettel</v>
      </c>
      <c r="G3216" s="11">
        <f>'Chi tiet (card)'!E3217</f>
        <v>100000</v>
      </c>
    </row>
    <row r="3217" spans="1:7" hidden="1" x14ac:dyDescent="0.2">
      <c r="A3217" s="31">
        <f>'Chi tiet (card)'!A3218</f>
        <v>43220</v>
      </c>
      <c r="B3217" s="31" t="str">
        <f>'Chi tiet (card)'!B3218</f>
        <v>30-04-2018 09:41</v>
      </c>
      <c r="C3217" s="31" t="str">
        <f>'Chi tiet (card)'!C3218</f>
        <v>01652848407</v>
      </c>
      <c r="D3217" s="95">
        <f t="shared" si="102"/>
        <v>11</v>
      </c>
      <c r="E3217" s="95" t="str">
        <f t="shared" si="103"/>
        <v>01652848XXX</v>
      </c>
      <c r="F3217" s="6" t="str">
        <f>'Chi tiet (card)'!D3218</f>
        <v>Viettel</v>
      </c>
      <c r="G3217" s="11">
        <f>'Chi tiet (card)'!E3218</f>
        <v>50000</v>
      </c>
    </row>
    <row r="3218" spans="1:7" hidden="1" x14ac:dyDescent="0.2">
      <c r="A3218" s="31">
        <f>'Chi tiet (card)'!A3219</f>
        <v>43220</v>
      </c>
      <c r="B3218" s="31" t="str">
        <f>'Chi tiet (card)'!B3219</f>
        <v>30-04-2018 09:35</v>
      </c>
      <c r="C3218" s="31" t="str">
        <f>'Chi tiet (card)'!C3219</f>
        <v>01659900785</v>
      </c>
      <c r="D3218" s="95">
        <f t="shared" si="102"/>
        <v>11</v>
      </c>
      <c r="E3218" s="95" t="str">
        <f t="shared" si="103"/>
        <v>01659900XXX</v>
      </c>
      <c r="F3218" s="6" t="str">
        <f>'Chi tiet (card)'!D3219</f>
        <v>Viettel</v>
      </c>
      <c r="G3218" s="11">
        <f>'Chi tiet (card)'!E3219</f>
        <v>50000</v>
      </c>
    </row>
    <row r="3219" spans="1:7" hidden="1" x14ac:dyDescent="0.2">
      <c r="A3219" s="31">
        <f>'Chi tiet (card)'!A3220</f>
        <v>43220</v>
      </c>
      <c r="B3219" s="31" t="str">
        <f>'Chi tiet (card)'!B3220</f>
        <v>30-04-2018 09:33</v>
      </c>
      <c r="C3219" s="31" t="str">
        <f>'Chi tiet (card)'!C3220</f>
        <v>01639730979</v>
      </c>
      <c r="D3219" s="95">
        <f t="shared" si="102"/>
        <v>11</v>
      </c>
      <c r="E3219" s="95" t="str">
        <f t="shared" si="103"/>
        <v>01639730XXX</v>
      </c>
      <c r="F3219" s="6" t="str">
        <f>'Chi tiet (card)'!D3220</f>
        <v>Viettel</v>
      </c>
      <c r="G3219" s="11">
        <f>'Chi tiet (card)'!E3220</f>
        <v>100000</v>
      </c>
    </row>
    <row r="3220" spans="1:7" hidden="1" x14ac:dyDescent="0.2">
      <c r="A3220" s="31">
        <f>'Chi tiet (card)'!A3221</f>
        <v>43220</v>
      </c>
      <c r="B3220" s="31" t="str">
        <f>'Chi tiet (card)'!B3221</f>
        <v>30-04-2018 09:25</v>
      </c>
      <c r="C3220" s="31" t="str">
        <f>'Chi tiet (card)'!C3221</f>
        <v>0971641368</v>
      </c>
      <c r="D3220" s="95">
        <f t="shared" si="102"/>
        <v>10</v>
      </c>
      <c r="E3220" s="95" t="str">
        <f t="shared" si="103"/>
        <v>0971641XXX</v>
      </c>
      <c r="F3220" s="6" t="str">
        <f>'Chi tiet (card)'!D3221</f>
        <v>Viettel</v>
      </c>
      <c r="G3220" s="11">
        <f>'Chi tiet (card)'!E3221</f>
        <v>50000</v>
      </c>
    </row>
    <row r="3221" spans="1:7" hidden="1" x14ac:dyDescent="0.2">
      <c r="A3221" s="31">
        <f>'Chi tiet (card)'!A3222</f>
        <v>43220</v>
      </c>
      <c r="B3221" s="31" t="str">
        <f>'Chi tiet (card)'!B3222</f>
        <v>30-04-2018 09:22</v>
      </c>
      <c r="C3221" s="31" t="str">
        <f>'Chi tiet (card)'!C3222</f>
        <v>0979138790</v>
      </c>
      <c r="D3221" s="95">
        <f t="shared" si="102"/>
        <v>10</v>
      </c>
      <c r="E3221" s="95" t="str">
        <f t="shared" si="103"/>
        <v>0979138XXX</v>
      </c>
      <c r="F3221" s="6" t="str">
        <f>'Chi tiet (card)'!D3222</f>
        <v>Viettel</v>
      </c>
      <c r="G3221" s="11">
        <f>'Chi tiet (card)'!E3222</f>
        <v>50000</v>
      </c>
    </row>
    <row r="3222" spans="1:7" hidden="1" x14ac:dyDescent="0.2">
      <c r="A3222" s="31">
        <f>'Chi tiet (card)'!A3223</f>
        <v>43220</v>
      </c>
      <c r="B3222" s="31" t="str">
        <f>'Chi tiet (card)'!B3223</f>
        <v>30-04-2018 09:11</v>
      </c>
      <c r="C3222" s="31" t="str">
        <f>'Chi tiet (card)'!C3223</f>
        <v>01647581844</v>
      </c>
      <c r="D3222" s="95">
        <f t="shared" si="102"/>
        <v>11</v>
      </c>
      <c r="E3222" s="95" t="str">
        <f t="shared" si="103"/>
        <v>01647581XXX</v>
      </c>
      <c r="F3222" s="6" t="str">
        <f>'Chi tiet (card)'!D3223</f>
        <v>Viettel</v>
      </c>
      <c r="G3222" s="11">
        <f>'Chi tiet (card)'!E3223</f>
        <v>100000</v>
      </c>
    </row>
    <row r="3223" spans="1:7" hidden="1" x14ac:dyDescent="0.2">
      <c r="A3223" s="31">
        <f>'Chi tiet (card)'!A3224</f>
        <v>43220</v>
      </c>
      <c r="B3223" s="31" t="str">
        <f>'Chi tiet (card)'!B3224</f>
        <v>30-04-2018 09:10</v>
      </c>
      <c r="C3223" s="31" t="str">
        <f>'Chi tiet (card)'!C3224</f>
        <v>0869833930</v>
      </c>
      <c r="D3223" s="95">
        <f t="shared" si="102"/>
        <v>10</v>
      </c>
      <c r="E3223" s="95" t="str">
        <f t="shared" si="103"/>
        <v>0869833XXX</v>
      </c>
      <c r="F3223" s="6" t="str">
        <f>'Chi tiet (card)'!D3224</f>
        <v>Viettel</v>
      </c>
      <c r="G3223" s="11">
        <f>'Chi tiet (card)'!E3224</f>
        <v>50000</v>
      </c>
    </row>
    <row r="3224" spans="1:7" hidden="1" x14ac:dyDescent="0.2">
      <c r="A3224" s="31">
        <f>'Chi tiet (card)'!A3225</f>
        <v>43220</v>
      </c>
      <c r="B3224" s="31" t="str">
        <f>'Chi tiet (card)'!B3225</f>
        <v>30-04-2018 09:06</v>
      </c>
      <c r="C3224" s="31" t="str">
        <f>'Chi tiet (card)'!C3225</f>
        <v>01692451131</v>
      </c>
      <c r="D3224" s="95">
        <f t="shared" si="102"/>
        <v>11</v>
      </c>
      <c r="E3224" s="95" t="str">
        <f t="shared" si="103"/>
        <v>01692451XXX</v>
      </c>
      <c r="F3224" s="6" t="str">
        <f>'Chi tiet (card)'!D3225</f>
        <v>Viettel</v>
      </c>
      <c r="G3224" s="11">
        <f>'Chi tiet (card)'!E3225</f>
        <v>50000</v>
      </c>
    </row>
    <row r="3225" spans="1:7" hidden="1" x14ac:dyDescent="0.2">
      <c r="A3225" s="31">
        <f>'Chi tiet (card)'!A3226</f>
        <v>43220</v>
      </c>
      <c r="B3225" s="31" t="str">
        <f>'Chi tiet (card)'!B3226</f>
        <v>30-04-2018 08:59</v>
      </c>
      <c r="C3225" s="31" t="str">
        <f>'Chi tiet (card)'!C3226</f>
        <v>0945555608</v>
      </c>
      <c r="D3225" s="95">
        <f t="shared" si="102"/>
        <v>10</v>
      </c>
      <c r="E3225" s="95" t="str">
        <f t="shared" si="103"/>
        <v>0945555XXX</v>
      </c>
      <c r="F3225" s="6" t="str">
        <f>'Chi tiet (card)'!D3226</f>
        <v>Vinaphone</v>
      </c>
      <c r="G3225" s="11">
        <f>'Chi tiet (card)'!E3226</f>
        <v>100000</v>
      </c>
    </row>
    <row r="3226" spans="1:7" hidden="1" x14ac:dyDescent="0.2">
      <c r="A3226" s="31">
        <f>'Chi tiet (card)'!A3227</f>
        <v>43220</v>
      </c>
      <c r="B3226" s="31" t="str">
        <f>'Chi tiet (card)'!B3227</f>
        <v>30-04-2018 08:57</v>
      </c>
      <c r="C3226" s="31" t="str">
        <f>'Chi tiet (card)'!C3227</f>
        <v>0943387841</v>
      </c>
      <c r="D3226" s="95">
        <f t="shared" si="102"/>
        <v>10</v>
      </c>
      <c r="E3226" s="95" t="str">
        <f t="shared" si="103"/>
        <v>0943387XXX</v>
      </c>
      <c r="F3226" s="6" t="str">
        <f>'Chi tiet (card)'!D3227</f>
        <v>Vinaphone</v>
      </c>
      <c r="G3226" s="11">
        <f>'Chi tiet (card)'!E3227</f>
        <v>50000</v>
      </c>
    </row>
    <row r="3227" spans="1:7" hidden="1" x14ac:dyDescent="0.2">
      <c r="A3227" s="31">
        <f>'Chi tiet (card)'!A3228</f>
        <v>43220</v>
      </c>
      <c r="B3227" s="31" t="str">
        <f>'Chi tiet (card)'!B3228</f>
        <v>30-04-2018 08:54</v>
      </c>
      <c r="C3227" s="31" t="str">
        <f>'Chi tiet (card)'!C3228</f>
        <v>01257113144</v>
      </c>
      <c r="D3227" s="95">
        <f t="shared" si="102"/>
        <v>11</v>
      </c>
      <c r="E3227" s="95" t="str">
        <f t="shared" si="103"/>
        <v>01257113XXX</v>
      </c>
      <c r="F3227" s="6" t="str">
        <f>'Chi tiet (card)'!D3228</f>
        <v>Vinaphone</v>
      </c>
      <c r="G3227" s="11">
        <f>'Chi tiet (card)'!E3228</f>
        <v>50000</v>
      </c>
    </row>
    <row r="3228" spans="1:7" hidden="1" x14ac:dyDescent="0.2">
      <c r="A3228" s="31">
        <f>'Chi tiet (card)'!A3229</f>
        <v>43220</v>
      </c>
      <c r="B3228" s="31" t="str">
        <f>'Chi tiet (card)'!B3229</f>
        <v>30-04-2018 08:51</v>
      </c>
      <c r="C3228" s="31" t="str">
        <f>'Chi tiet (card)'!C3229</f>
        <v>01697706622</v>
      </c>
      <c r="D3228" s="95">
        <f t="shared" si="102"/>
        <v>11</v>
      </c>
      <c r="E3228" s="95" t="str">
        <f t="shared" si="103"/>
        <v>01697706XXX</v>
      </c>
      <c r="F3228" s="6" t="str">
        <f>'Chi tiet (card)'!D3229</f>
        <v>Viettel</v>
      </c>
      <c r="G3228" s="11">
        <f>'Chi tiet (card)'!E3229</f>
        <v>50000</v>
      </c>
    </row>
    <row r="3229" spans="1:7" hidden="1" x14ac:dyDescent="0.2">
      <c r="A3229" s="31">
        <f>'Chi tiet (card)'!A3230</f>
        <v>43220</v>
      </c>
      <c r="B3229" s="31" t="str">
        <f>'Chi tiet (card)'!B3230</f>
        <v>30-04-2018 08:51</v>
      </c>
      <c r="C3229" s="31" t="str">
        <f>'Chi tiet (card)'!C3230</f>
        <v>0947779597</v>
      </c>
      <c r="D3229" s="95">
        <f t="shared" si="102"/>
        <v>10</v>
      </c>
      <c r="E3229" s="95" t="str">
        <f t="shared" si="103"/>
        <v>0947779XXX</v>
      </c>
      <c r="F3229" s="6" t="str">
        <f>'Chi tiet (card)'!D3230</f>
        <v>Vinaphone</v>
      </c>
      <c r="G3229" s="11">
        <f>'Chi tiet (card)'!E3230</f>
        <v>50000</v>
      </c>
    </row>
    <row r="3230" spans="1:7" hidden="1" x14ac:dyDescent="0.2">
      <c r="A3230" s="31">
        <f>'Chi tiet (card)'!A3231</f>
        <v>43220</v>
      </c>
      <c r="B3230" s="31" t="str">
        <f>'Chi tiet (card)'!B3231</f>
        <v>30-04-2018 08:49</v>
      </c>
      <c r="C3230" s="31" t="str">
        <f>'Chi tiet (card)'!C3231</f>
        <v>0947036805</v>
      </c>
      <c r="D3230" s="95">
        <f t="shared" si="102"/>
        <v>10</v>
      </c>
      <c r="E3230" s="95" t="str">
        <f t="shared" si="103"/>
        <v>0947036XXX</v>
      </c>
      <c r="F3230" s="6" t="str">
        <f>'Chi tiet (card)'!D3231</f>
        <v>Vinaphone</v>
      </c>
      <c r="G3230" s="11">
        <f>'Chi tiet (card)'!E3231</f>
        <v>50000</v>
      </c>
    </row>
    <row r="3231" spans="1:7" hidden="1" x14ac:dyDescent="0.2">
      <c r="A3231" s="31">
        <f>'Chi tiet (card)'!A3232</f>
        <v>43220</v>
      </c>
      <c r="B3231" s="31" t="str">
        <f>'Chi tiet (card)'!B3232</f>
        <v>30-04-2018 08:49</v>
      </c>
      <c r="C3231" s="31" t="str">
        <f>'Chi tiet (card)'!C3232</f>
        <v>01263127372</v>
      </c>
      <c r="D3231" s="95">
        <f t="shared" si="102"/>
        <v>11</v>
      </c>
      <c r="E3231" s="95" t="str">
        <f t="shared" si="103"/>
        <v>01263127XXX</v>
      </c>
      <c r="F3231" s="6" t="str">
        <f>'Chi tiet (card)'!D3232</f>
        <v>Mobifone</v>
      </c>
      <c r="G3231" s="11">
        <f>'Chi tiet (card)'!E3232</f>
        <v>100000</v>
      </c>
    </row>
    <row r="3232" spans="1:7" hidden="1" x14ac:dyDescent="0.2">
      <c r="A3232" s="31">
        <f>'Chi tiet (card)'!A3233</f>
        <v>43220</v>
      </c>
      <c r="B3232" s="31" t="str">
        <f>'Chi tiet (card)'!B3233</f>
        <v>30-04-2018 08:44</v>
      </c>
      <c r="C3232" s="31" t="str">
        <f>'Chi tiet (card)'!C3233</f>
        <v>0971606900</v>
      </c>
      <c r="D3232" s="95">
        <f t="shared" si="102"/>
        <v>10</v>
      </c>
      <c r="E3232" s="95" t="str">
        <f t="shared" si="103"/>
        <v>0971606XXX</v>
      </c>
      <c r="F3232" s="6" t="str">
        <f>'Chi tiet (card)'!D3233</f>
        <v>Viettel</v>
      </c>
      <c r="G3232" s="11">
        <f>'Chi tiet (card)'!E3233</f>
        <v>50000</v>
      </c>
    </row>
    <row r="3233" spans="1:7" hidden="1" x14ac:dyDescent="0.2">
      <c r="A3233" s="31">
        <f>'Chi tiet (card)'!A3234</f>
        <v>43220</v>
      </c>
      <c r="B3233" s="31" t="str">
        <f>'Chi tiet (card)'!B3234</f>
        <v>30-04-2018 08:36</v>
      </c>
      <c r="C3233" s="31" t="str">
        <f>'Chi tiet (card)'!C3234</f>
        <v>0918659937</v>
      </c>
      <c r="D3233" s="95">
        <f t="shared" si="102"/>
        <v>10</v>
      </c>
      <c r="E3233" s="95" t="str">
        <f t="shared" si="103"/>
        <v>0918659XXX</v>
      </c>
      <c r="F3233" s="6" t="str">
        <f>'Chi tiet (card)'!D3234</f>
        <v>Vinaphone</v>
      </c>
      <c r="G3233" s="11">
        <f>'Chi tiet (card)'!E3234</f>
        <v>100000</v>
      </c>
    </row>
    <row r="3234" spans="1:7" hidden="1" x14ac:dyDescent="0.2">
      <c r="A3234" s="31">
        <f>'Chi tiet (card)'!A3235</f>
        <v>43220</v>
      </c>
      <c r="B3234" s="31" t="str">
        <f>'Chi tiet (card)'!B3235</f>
        <v>30-04-2018 08:35</v>
      </c>
      <c r="C3234" s="31" t="str">
        <f>'Chi tiet (card)'!C3235</f>
        <v>01685551509</v>
      </c>
      <c r="D3234" s="95">
        <f t="shared" si="102"/>
        <v>11</v>
      </c>
      <c r="E3234" s="95" t="str">
        <f t="shared" si="103"/>
        <v>01685551XXX</v>
      </c>
      <c r="F3234" s="6" t="str">
        <f>'Chi tiet (card)'!D3235</f>
        <v>Viettel</v>
      </c>
      <c r="G3234" s="11">
        <f>'Chi tiet (card)'!E3235</f>
        <v>50000</v>
      </c>
    </row>
    <row r="3235" spans="1:7" hidden="1" x14ac:dyDescent="0.2">
      <c r="A3235" s="31">
        <f>'Chi tiet (card)'!A3236</f>
        <v>43220</v>
      </c>
      <c r="B3235" s="31" t="str">
        <f>'Chi tiet (card)'!B3236</f>
        <v>30-04-2018 08:34</v>
      </c>
      <c r="C3235" s="31" t="str">
        <f>'Chi tiet (card)'!C3236</f>
        <v>01668944943</v>
      </c>
      <c r="D3235" s="95">
        <f t="shared" si="102"/>
        <v>11</v>
      </c>
      <c r="E3235" s="95" t="str">
        <f t="shared" si="103"/>
        <v>01668944XXX</v>
      </c>
      <c r="F3235" s="6" t="str">
        <f>'Chi tiet (card)'!D3236</f>
        <v>Viettel</v>
      </c>
      <c r="G3235" s="11">
        <f>'Chi tiet (card)'!E3236</f>
        <v>50000</v>
      </c>
    </row>
    <row r="3236" spans="1:7" hidden="1" x14ac:dyDescent="0.2">
      <c r="A3236" s="31">
        <f>'Chi tiet (card)'!A3237</f>
        <v>43220</v>
      </c>
      <c r="B3236" s="31" t="str">
        <f>'Chi tiet (card)'!B3237</f>
        <v>30-04-2018 08:34</v>
      </c>
      <c r="C3236" s="31" t="str">
        <f>'Chi tiet (card)'!C3237</f>
        <v>01637853295</v>
      </c>
      <c r="D3236" s="95">
        <f t="shared" si="102"/>
        <v>11</v>
      </c>
      <c r="E3236" s="95" t="str">
        <f t="shared" si="103"/>
        <v>01637853XXX</v>
      </c>
      <c r="F3236" s="6" t="str">
        <f>'Chi tiet (card)'!D3237</f>
        <v>Viettel</v>
      </c>
      <c r="G3236" s="11">
        <f>'Chi tiet (card)'!E3237</f>
        <v>50000</v>
      </c>
    </row>
    <row r="3237" spans="1:7" hidden="1" x14ac:dyDescent="0.2">
      <c r="A3237" s="31">
        <f>'Chi tiet (card)'!A3238</f>
        <v>43220</v>
      </c>
      <c r="B3237" s="31" t="str">
        <f>'Chi tiet (card)'!B3238</f>
        <v>30-04-2018 08:32</v>
      </c>
      <c r="C3237" s="31" t="str">
        <f>'Chi tiet (card)'!C3238</f>
        <v>0986931046</v>
      </c>
      <c r="D3237" s="95">
        <f t="shared" si="102"/>
        <v>10</v>
      </c>
      <c r="E3237" s="95" t="str">
        <f t="shared" si="103"/>
        <v>0986931XXX</v>
      </c>
      <c r="F3237" s="6" t="str">
        <f>'Chi tiet (card)'!D3238</f>
        <v>Viettel</v>
      </c>
      <c r="G3237" s="11">
        <f>'Chi tiet (card)'!E3238</f>
        <v>100000</v>
      </c>
    </row>
    <row r="3238" spans="1:7" hidden="1" x14ac:dyDescent="0.2">
      <c r="A3238" s="31">
        <f>'Chi tiet (card)'!A3239</f>
        <v>43220</v>
      </c>
      <c r="B3238" s="31" t="str">
        <f>'Chi tiet (card)'!B3239</f>
        <v>30-04-2018 08:32</v>
      </c>
      <c r="C3238" s="31" t="str">
        <f>'Chi tiet (card)'!C3239</f>
        <v>0978423927</v>
      </c>
      <c r="D3238" s="95">
        <f t="shared" si="102"/>
        <v>10</v>
      </c>
      <c r="E3238" s="95" t="str">
        <f t="shared" si="103"/>
        <v>0978423XXX</v>
      </c>
      <c r="F3238" s="6" t="str">
        <f>'Chi tiet (card)'!D3239</f>
        <v>Viettel</v>
      </c>
      <c r="G3238" s="11">
        <f>'Chi tiet (card)'!E3239</f>
        <v>100000</v>
      </c>
    </row>
    <row r="3239" spans="1:7" hidden="1" x14ac:dyDescent="0.2">
      <c r="A3239" s="31">
        <f>'Chi tiet (card)'!A3240</f>
        <v>43220</v>
      </c>
      <c r="B3239" s="31" t="str">
        <f>'Chi tiet (card)'!B3240</f>
        <v>30-04-2018 08:31</v>
      </c>
      <c r="C3239" s="31" t="str">
        <f>'Chi tiet (card)'!C3240</f>
        <v>0972941951</v>
      </c>
      <c r="D3239" s="95">
        <f t="shared" si="102"/>
        <v>10</v>
      </c>
      <c r="E3239" s="95" t="str">
        <f t="shared" si="103"/>
        <v>0972941XXX</v>
      </c>
      <c r="F3239" s="6" t="str">
        <f>'Chi tiet (card)'!D3240</f>
        <v>Viettel</v>
      </c>
      <c r="G3239" s="11">
        <f>'Chi tiet (card)'!E3240</f>
        <v>50000</v>
      </c>
    </row>
    <row r="3240" spans="1:7" hidden="1" x14ac:dyDescent="0.2">
      <c r="A3240" s="31">
        <f>'Chi tiet (card)'!A3241</f>
        <v>43220</v>
      </c>
      <c r="B3240" s="31" t="str">
        <f>'Chi tiet (card)'!B3241</f>
        <v>30-04-2018 08:30</v>
      </c>
      <c r="C3240" s="31" t="str">
        <f>'Chi tiet (card)'!C3241</f>
        <v>0971158840</v>
      </c>
      <c r="D3240" s="95">
        <f t="shared" si="102"/>
        <v>10</v>
      </c>
      <c r="E3240" s="95" t="str">
        <f t="shared" si="103"/>
        <v>0971158XXX</v>
      </c>
      <c r="F3240" s="6" t="str">
        <f>'Chi tiet (card)'!D3241</f>
        <v>Viettel</v>
      </c>
      <c r="G3240" s="11">
        <f>'Chi tiet (card)'!E3241</f>
        <v>50000</v>
      </c>
    </row>
    <row r="3241" spans="1:7" hidden="1" x14ac:dyDescent="0.2">
      <c r="A3241" s="31">
        <f>'Chi tiet (card)'!A3242</f>
        <v>43220</v>
      </c>
      <c r="B3241" s="31" t="str">
        <f>'Chi tiet (card)'!B3242</f>
        <v>30-04-2018 08:30</v>
      </c>
      <c r="C3241" s="31" t="str">
        <f>'Chi tiet (card)'!C3242</f>
        <v>0933678915</v>
      </c>
      <c r="D3241" s="95">
        <f t="shared" si="102"/>
        <v>10</v>
      </c>
      <c r="E3241" s="95" t="str">
        <f t="shared" si="103"/>
        <v>0933678XXX</v>
      </c>
      <c r="F3241" s="6" t="str">
        <f>'Chi tiet (card)'!D3242</f>
        <v>Mobifone</v>
      </c>
      <c r="G3241" s="11">
        <f>'Chi tiet (card)'!E3242</f>
        <v>50000</v>
      </c>
    </row>
    <row r="3242" spans="1:7" hidden="1" x14ac:dyDescent="0.2">
      <c r="A3242" s="31">
        <f>'Chi tiet (card)'!A3243</f>
        <v>43220</v>
      </c>
      <c r="B3242" s="31" t="str">
        <f>'Chi tiet (card)'!B3243</f>
        <v>30-04-2018 08:26</v>
      </c>
      <c r="C3242" s="31" t="str">
        <f>'Chi tiet (card)'!C3243</f>
        <v>01282727397</v>
      </c>
      <c r="D3242" s="95">
        <f t="shared" si="102"/>
        <v>11</v>
      </c>
      <c r="E3242" s="95" t="str">
        <f t="shared" si="103"/>
        <v>01282727XXX</v>
      </c>
      <c r="F3242" s="6" t="str">
        <f>'Chi tiet (card)'!D3243</f>
        <v>Mobifone</v>
      </c>
      <c r="G3242" s="11">
        <f>'Chi tiet (card)'!E3243</f>
        <v>50000</v>
      </c>
    </row>
    <row r="3243" spans="1:7" hidden="1" x14ac:dyDescent="0.2">
      <c r="A3243" s="31">
        <f>'Chi tiet (card)'!A3244</f>
        <v>43220</v>
      </c>
      <c r="B3243" s="31" t="str">
        <f>'Chi tiet (card)'!B3244</f>
        <v>30-04-2018 08:26</v>
      </c>
      <c r="C3243" s="31" t="str">
        <f>'Chi tiet (card)'!C3244</f>
        <v>01257150537</v>
      </c>
      <c r="D3243" s="95">
        <f t="shared" si="102"/>
        <v>11</v>
      </c>
      <c r="E3243" s="95" t="str">
        <f t="shared" si="103"/>
        <v>01257150XXX</v>
      </c>
      <c r="F3243" s="6" t="str">
        <f>'Chi tiet (card)'!D3244</f>
        <v>Vinaphone</v>
      </c>
      <c r="G3243" s="11">
        <f>'Chi tiet (card)'!E3244</f>
        <v>50000</v>
      </c>
    </row>
    <row r="3244" spans="1:7" hidden="1" x14ac:dyDescent="0.2">
      <c r="A3244" s="31">
        <f>'Chi tiet (card)'!A3245</f>
        <v>43220</v>
      </c>
      <c r="B3244" s="31" t="str">
        <f>'Chi tiet (card)'!B3245</f>
        <v>30-04-2018 08:20</v>
      </c>
      <c r="C3244" s="31" t="str">
        <f>'Chi tiet (card)'!C3245</f>
        <v>0907403154</v>
      </c>
      <c r="D3244" s="95">
        <f t="shared" si="102"/>
        <v>10</v>
      </c>
      <c r="E3244" s="95" t="str">
        <f t="shared" si="103"/>
        <v>0907403XXX</v>
      </c>
      <c r="F3244" s="6" t="str">
        <f>'Chi tiet (card)'!D3245</f>
        <v>Mobifone</v>
      </c>
      <c r="G3244" s="11">
        <f>'Chi tiet (card)'!E3245</f>
        <v>50000</v>
      </c>
    </row>
    <row r="3245" spans="1:7" hidden="1" x14ac:dyDescent="0.2">
      <c r="A3245" s="31">
        <f>'Chi tiet (card)'!A3246</f>
        <v>43220</v>
      </c>
      <c r="B3245" s="31" t="str">
        <f>'Chi tiet (card)'!B3246</f>
        <v>30-04-2018 08:12</v>
      </c>
      <c r="C3245" s="31" t="str">
        <f>'Chi tiet (card)'!C3246</f>
        <v>01205957585</v>
      </c>
      <c r="D3245" s="95">
        <f t="shared" si="102"/>
        <v>11</v>
      </c>
      <c r="E3245" s="95" t="str">
        <f t="shared" si="103"/>
        <v>01205957XXX</v>
      </c>
      <c r="F3245" s="6" t="str">
        <f>'Chi tiet (card)'!D3246</f>
        <v>Mobifone</v>
      </c>
      <c r="G3245" s="11">
        <f>'Chi tiet (card)'!E3246</f>
        <v>50000</v>
      </c>
    </row>
    <row r="3246" spans="1:7" hidden="1" x14ac:dyDescent="0.2">
      <c r="A3246" s="31">
        <f>'Chi tiet (card)'!A3247</f>
        <v>43220</v>
      </c>
      <c r="B3246" s="31" t="str">
        <f>'Chi tiet (card)'!B3247</f>
        <v>30-04-2018 08:11</v>
      </c>
      <c r="C3246" s="31" t="str">
        <f>'Chi tiet (card)'!C3247</f>
        <v>01649074998</v>
      </c>
      <c r="D3246" s="95">
        <f t="shared" si="102"/>
        <v>11</v>
      </c>
      <c r="E3246" s="95" t="str">
        <f t="shared" si="103"/>
        <v>01649074XXX</v>
      </c>
      <c r="F3246" s="6" t="str">
        <f>'Chi tiet (card)'!D3247</f>
        <v>Viettel</v>
      </c>
      <c r="G3246" s="11">
        <f>'Chi tiet (card)'!E3247</f>
        <v>50000</v>
      </c>
    </row>
    <row r="3247" spans="1:7" hidden="1" x14ac:dyDescent="0.2">
      <c r="A3247" s="31">
        <f>'Chi tiet (card)'!A3248</f>
        <v>43220</v>
      </c>
      <c r="B3247" s="31" t="str">
        <f>'Chi tiet (card)'!B3248</f>
        <v>30-04-2018 08:09</v>
      </c>
      <c r="C3247" s="31" t="str">
        <f>'Chi tiet (card)'!C3248</f>
        <v>01656438478</v>
      </c>
      <c r="D3247" s="95">
        <f t="shared" si="102"/>
        <v>11</v>
      </c>
      <c r="E3247" s="95" t="str">
        <f t="shared" si="103"/>
        <v>01656438XXX</v>
      </c>
      <c r="F3247" s="6" t="str">
        <f>'Chi tiet (card)'!D3248</f>
        <v>Viettel</v>
      </c>
      <c r="G3247" s="11">
        <f>'Chi tiet (card)'!E3248</f>
        <v>100000</v>
      </c>
    </row>
    <row r="3248" spans="1:7" hidden="1" x14ac:dyDescent="0.2">
      <c r="A3248" s="31">
        <f>'Chi tiet (card)'!A3249</f>
        <v>43220</v>
      </c>
      <c r="B3248" s="31" t="str">
        <f>'Chi tiet (card)'!B3249</f>
        <v>30-04-2018 08:09</v>
      </c>
      <c r="C3248" s="31" t="str">
        <f>'Chi tiet (card)'!C3249</f>
        <v>0945893701</v>
      </c>
      <c r="D3248" s="95">
        <f t="shared" si="102"/>
        <v>10</v>
      </c>
      <c r="E3248" s="95" t="str">
        <f t="shared" si="103"/>
        <v>0945893XXX</v>
      </c>
      <c r="F3248" s="6" t="str">
        <f>'Chi tiet (card)'!D3249</f>
        <v>Vinaphone</v>
      </c>
      <c r="G3248" s="11">
        <f>'Chi tiet (card)'!E3249</f>
        <v>100000</v>
      </c>
    </row>
    <row r="3249" spans="1:7" hidden="1" x14ac:dyDescent="0.2">
      <c r="A3249" s="31">
        <f>'Chi tiet (card)'!A3250</f>
        <v>43220</v>
      </c>
      <c r="B3249" s="31" t="str">
        <f>'Chi tiet (card)'!B3250</f>
        <v>30-04-2018 08:08</v>
      </c>
      <c r="C3249" s="31" t="str">
        <f>'Chi tiet (card)'!C3250</f>
        <v>01689130260</v>
      </c>
      <c r="D3249" s="95">
        <f t="shared" si="102"/>
        <v>11</v>
      </c>
      <c r="E3249" s="95" t="str">
        <f t="shared" si="103"/>
        <v>01689130XXX</v>
      </c>
      <c r="F3249" s="6" t="str">
        <f>'Chi tiet (card)'!D3250</f>
        <v>Viettel</v>
      </c>
      <c r="G3249" s="11">
        <f>'Chi tiet (card)'!E3250</f>
        <v>50000</v>
      </c>
    </row>
    <row r="3250" spans="1:7" hidden="1" x14ac:dyDescent="0.2">
      <c r="A3250" s="31">
        <f>'Chi tiet (card)'!A3251</f>
        <v>43220</v>
      </c>
      <c r="B3250" s="31" t="str">
        <f>'Chi tiet (card)'!B3251</f>
        <v>30-04-2018 08:04</v>
      </c>
      <c r="C3250" s="31" t="str">
        <f>'Chi tiet (card)'!C3251</f>
        <v>01626205380</v>
      </c>
      <c r="D3250" s="95">
        <f t="shared" si="102"/>
        <v>11</v>
      </c>
      <c r="E3250" s="95" t="str">
        <f t="shared" si="103"/>
        <v>01626205XXX</v>
      </c>
      <c r="F3250" s="6" t="str">
        <f>'Chi tiet (card)'!D3251</f>
        <v>Viettel</v>
      </c>
      <c r="G3250" s="11">
        <f>'Chi tiet (card)'!E3251</f>
        <v>50000</v>
      </c>
    </row>
    <row r="3251" spans="1:7" hidden="1" x14ac:dyDescent="0.2">
      <c r="A3251" s="31">
        <f>'Chi tiet (card)'!A3252</f>
        <v>43220</v>
      </c>
      <c r="B3251" s="31" t="str">
        <f>'Chi tiet (card)'!B3252</f>
        <v>30-04-2018 08:01</v>
      </c>
      <c r="C3251" s="31" t="str">
        <f>'Chi tiet (card)'!C3252</f>
        <v>01697822717</v>
      </c>
      <c r="D3251" s="95">
        <f t="shared" si="102"/>
        <v>11</v>
      </c>
      <c r="E3251" s="95" t="str">
        <f t="shared" si="103"/>
        <v>01697822XXX</v>
      </c>
      <c r="F3251" s="6" t="str">
        <f>'Chi tiet (card)'!D3252</f>
        <v>Viettel</v>
      </c>
      <c r="G3251" s="11">
        <f>'Chi tiet (card)'!E3252</f>
        <v>50000</v>
      </c>
    </row>
    <row r="3252" spans="1:7" hidden="1" x14ac:dyDescent="0.2">
      <c r="A3252" s="31">
        <f>'Chi tiet (card)'!A3253</f>
        <v>43220</v>
      </c>
      <c r="B3252" s="31" t="str">
        <f>'Chi tiet (card)'!B3253</f>
        <v>30-04-2018 08:00</v>
      </c>
      <c r="C3252" s="31" t="str">
        <f>'Chi tiet (card)'!C3253</f>
        <v>0983174375</v>
      </c>
      <c r="D3252" s="95">
        <f t="shared" si="102"/>
        <v>10</v>
      </c>
      <c r="E3252" s="95" t="str">
        <f t="shared" si="103"/>
        <v>0983174XXX</v>
      </c>
      <c r="F3252" s="6" t="str">
        <f>'Chi tiet (card)'!D3253</f>
        <v>Viettel</v>
      </c>
      <c r="G3252" s="11">
        <f>'Chi tiet (card)'!E3253</f>
        <v>50000</v>
      </c>
    </row>
    <row r="3253" spans="1:7" hidden="1" x14ac:dyDescent="0.2">
      <c r="A3253" s="31">
        <f>'Chi tiet (card)'!A3254</f>
        <v>43220</v>
      </c>
      <c r="B3253" s="31" t="str">
        <f>'Chi tiet (card)'!B3254</f>
        <v>30-04-2018 07:58</v>
      </c>
      <c r="C3253" s="31" t="str">
        <f>'Chi tiet (card)'!C3254</f>
        <v>01249771686</v>
      </c>
      <c r="D3253" s="95">
        <f t="shared" si="102"/>
        <v>11</v>
      </c>
      <c r="E3253" s="95" t="str">
        <f t="shared" si="103"/>
        <v>01249771XXX</v>
      </c>
      <c r="F3253" s="6" t="str">
        <f>'Chi tiet (card)'!D3254</f>
        <v>Vinaphone</v>
      </c>
      <c r="G3253" s="11">
        <f>'Chi tiet (card)'!E3254</f>
        <v>50000</v>
      </c>
    </row>
    <row r="3254" spans="1:7" x14ac:dyDescent="0.2">
      <c r="A3254" s="31">
        <f>'Chi tiet (card)'!A3255</f>
        <v>43220</v>
      </c>
      <c r="B3254" s="31" t="str">
        <f>'Chi tiet (card)'!B3255</f>
        <v>30-04-2018 07:57</v>
      </c>
      <c r="C3254" s="31" t="str">
        <f>'Chi tiet (card)'!C3255</f>
        <v>0987922053</v>
      </c>
      <c r="D3254" s="95">
        <f t="shared" si="102"/>
        <v>10</v>
      </c>
      <c r="E3254" s="95" t="str">
        <f t="shared" si="103"/>
        <v>0987922XXX</v>
      </c>
      <c r="F3254" s="6" t="str">
        <f>'Chi tiet (card)'!D3255</f>
        <v>Viettel</v>
      </c>
      <c r="G3254" s="11">
        <f>'Chi tiet (card)'!E3255</f>
        <v>50000</v>
      </c>
    </row>
    <row r="3255" spans="1:7" hidden="1" x14ac:dyDescent="0.2">
      <c r="A3255" s="31">
        <f>'Chi tiet (card)'!A3256</f>
        <v>43220</v>
      </c>
      <c r="B3255" s="31" t="str">
        <f>'Chi tiet (card)'!B3256</f>
        <v>30-04-2018 07:56</v>
      </c>
      <c r="C3255" s="31" t="str">
        <f>'Chi tiet (card)'!C3256</f>
        <v>0913474115</v>
      </c>
      <c r="D3255" s="95">
        <f t="shared" si="102"/>
        <v>10</v>
      </c>
      <c r="E3255" s="95" t="str">
        <f t="shared" si="103"/>
        <v>0913474XXX</v>
      </c>
      <c r="F3255" s="6" t="str">
        <f>'Chi tiet (card)'!D3256</f>
        <v>Vinaphone</v>
      </c>
      <c r="G3255" s="11">
        <f>'Chi tiet (card)'!E3256</f>
        <v>50000</v>
      </c>
    </row>
    <row r="3256" spans="1:7" hidden="1" x14ac:dyDescent="0.2">
      <c r="A3256" s="31">
        <f>'Chi tiet (card)'!A3257</f>
        <v>43220</v>
      </c>
      <c r="B3256" s="31" t="str">
        <f>'Chi tiet (card)'!B3257</f>
        <v>30-04-2018 07:52</v>
      </c>
      <c r="C3256" s="31" t="str">
        <f>'Chi tiet (card)'!C3257</f>
        <v>01268357106</v>
      </c>
      <c r="D3256" s="95">
        <f t="shared" si="102"/>
        <v>11</v>
      </c>
      <c r="E3256" s="95" t="str">
        <f t="shared" si="103"/>
        <v>01268357XXX</v>
      </c>
      <c r="F3256" s="6" t="str">
        <f>'Chi tiet (card)'!D3257</f>
        <v>Mobifone</v>
      </c>
      <c r="G3256" s="11">
        <f>'Chi tiet (card)'!E3257</f>
        <v>100000</v>
      </c>
    </row>
    <row r="3257" spans="1:7" hidden="1" x14ac:dyDescent="0.2">
      <c r="A3257" s="31">
        <f>'Chi tiet (card)'!A3258</f>
        <v>43220</v>
      </c>
      <c r="B3257" s="31" t="str">
        <f>'Chi tiet (card)'!B3258</f>
        <v>30-04-2018 07:51</v>
      </c>
      <c r="C3257" s="31" t="str">
        <f>'Chi tiet (card)'!C3258</f>
        <v>0962751435</v>
      </c>
      <c r="D3257" s="95">
        <f t="shared" si="102"/>
        <v>10</v>
      </c>
      <c r="E3257" s="95" t="str">
        <f t="shared" si="103"/>
        <v>0962751XXX</v>
      </c>
      <c r="F3257" s="6" t="str">
        <f>'Chi tiet (card)'!D3258</f>
        <v>Viettel</v>
      </c>
      <c r="G3257" s="11">
        <f>'Chi tiet (card)'!E3258</f>
        <v>100000</v>
      </c>
    </row>
    <row r="3258" spans="1:7" hidden="1" x14ac:dyDescent="0.2">
      <c r="A3258" s="31">
        <f>'Chi tiet (card)'!A3259</f>
        <v>43220</v>
      </c>
      <c r="B3258" s="31" t="str">
        <f>'Chi tiet (card)'!B3259</f>
        <v>30-04-2018 07:48</v>
      </c>
      <c r="C3258" s="31" t="str">
        <f>'Chi tiet (card)'!C3259</f>
        <v>01634630622</v>
      </c>
      <c r="D3258" s="95">
        <f t="shared" si="102"/>
        <v>11</v>
      </c>
      <c r="E3258" s="95" t="str">
        <f t="shared" si="103"/>
        <v>01634630XXX</v>
      </c>
      <c r="F3258" s="6" t="str">
        <f>'Chi tiet (card)'!D3259</f>
        <v>Viettel</v>
      </c>
      <c r="G3258" s="11">
        <f>'Chi tiet (card)'!E3259</f>
        <v>50000</v>
      </c>
    </row>
    <row r="3259" spans="1:7" hidden="1" x14ac:dyDescent="0.2">
      <c r="A3259" s="31">
        <f>'Chi tiet (card)'!A3260</f>
        <v>43220</v>
      </c>
      <c r="B3259" s="31" t="str">
        <f>'Chi tiet (card)'!B3260</f>
        <v>30-04-2018 07:48</v>
      </c>
      <c r="C3259" s="31" t="str">
        <f>'Chi tiet (card)'!C3260</f>
        <v>01282717884</v>
      </c>
      <c r="D3259" s="95">
        <f t="shared" si="102"/>
        <v>11</v>
      </c>
      <c r="E3259" s="95" t="str">
        <f t="shared" si="103"/>
        <v>01282717XXX</v>
      </c>
      <c r="F3259" s="6" t="str">
        <f>'Chi tiet (card)'!D3260</f>
        <v>Mobifone</v>
      </c>
      <c r="G3259" s="11">
        <f>'Chi tiet (card)'!E3260</f>
        <v>50000</v>
      </c>
    </row>
    <row r="3260" spans="1:7" hidden="1" x14ac:dyDescent="0.2">
      <c r="A3260" s="31">
        <f>'Chi tiet (card)'!A3261</f>
        <v>43220</v>
      </c>
      <c r="B3260" s="31" t="str">
        <f>'Chi tiet (card)'!B3261</f>
        <v>30-04-2018 07:43</v>
      </c>
      <c r="C3260" s="31" t="str">
        <f>'Chi tiet (card)'!C3261</f>
        <v>0908672795</v>
      </c>
      <c r="D3260" s="95">
        <f t="shared" si="102"/>
        <v>10</v>
      </c>
      <c r="E3260" s="95" t="str">
        <f t="shared" si="103"/>
        <v>0908672XXX</v>
      </c>
      <c r="F3260" s="6" t="str">
        <f>'Chi tiet (card)'!D3261</f>
        <v>Mobifone</v>
      </c>
      <c r="G3260" s="11">
        <f>'Chi tiet (card)'!E3261</f>
        <v>50000</v>
      </c>
    </row>
    <row r="3261" spans="1:7" hidden="1" x14ac:dyDescent="0.2">
      <c r="A3261" s="31">
        <f>'Chi tiet (card)'!A3262</f>
        <v>43220</v>
      </c>
      <c r="B3261" s="31" t="str">
        <f>'Chi tiet (card)'!B3262</f>
        <v>30-04-2018 07:37</v>
      </c>
      <c r="C3261" s="31" t="str">
        <f>'Chi tiet (card)'!C3262</f>
        <v>0968505376</v>
      </c>
      <c r="D3261" s="95">
        <f t="shared" si="102"/>
        <v>10</v>
      </c>
      <c r="E3261" s="95" t="str">
        <f t="shared" si="103"/>
        <v>0968505XXX</v>
      </c>
      <c r="F3261" s="6" t="str">
        <f>'Chi tiet (card)'!D3262</f>
        <v>Viettel</v>
      </c>
      <c r="G3261" s="11">
        <f>'Chi tiet (card)'!E3262</f>
        <v>100000</v>
      </c>
    </row>
    <row r="3262" spans="1:7" hidden="1" x14ac:dyDescent="0.2">
      <c r="A3262" s="31">
        <f>'Chi tiet (card)'!A3263</f>
        <v>43220</v>
      </c>
      <c r="B3262" s="31" t="str">
        <f>'Chi tiet (card)'!B3263</f>
        <v>30-04-2018 07:37</v>
      </c>
      <c r="C3262" s="31" t="str">
        <f>'Chi tiet (card)'!C3263</f>
        <v>0987551026</v>
      </c>
      <c r="D3262" s="95">
        <f t="shared" si="102"/>
        <v>10</v>
      </c>
      <c r="E3262" s="95" t="str">
        <f t="shared" si="103"/>
        <v>0987551XXX</v>
      </c>
      <c r="F3262" s="6" t="str">
        <f>'Chi tiet (card)'!D3263</f>
        <v>Viettel</v>
      </c>
      <c r="G3262" s="11">
        <f>'Chi tiet (card)'!E3263</f>
        <v>100000</v>
      </c>
    </row>
    <row r="3263" spans="1:7" hidden="1" x14ac:dyDescent="0.2">
      <c r="A3263" s="31">
        <f>'Chi tiet (card)'!A3264</f>
        <v>43220</v>
      </c>
      <c r="B3263" s="31" t="str">
        <f>'Chi tiet (card)'!B3264</f>
        <v>30-04-2018 07:33</v>
      </c>
      <c r="C3263" s="31" t="str">
        <f>'Chi tiet (card)'!C3264</f>
        <v>0977595110</v>
      </c>
      <c r="D3263" s="95">
        <f t="shared" si="102"/>
        <v>10</v>
      </c>
      <c r="E3263" s="95" t="str">
        <f t="shared" si="103"/>
        <v>0977595XXX</v>
      </c>
      <c r="F3263" s="6" t="str">
        <f>'Chi tiet (card)'!D3264</f>
        <v>Viettel</v>
      </c>
      <c r="G3263" s="11">
        <f>'Chi tiet (card)'!E3264</f>
        <v>100000</v>
      </c>
    </row>
    <row r="3264" spans="1:7" hidden="1" x14ac:dyDescent="0.2">
      <c r="A3264" s="31">
        <f>'Chi tiet (card)'!A3265</f>
        <v>43220</v>
      </c>
      <c r="B3264" s="31" t="str">
        <f>'Chi tiet (card)'!B3265</f>
        <v>30-04-2018 07:32</v>
      </c>
      <c r="C3264" s="31" t="str">
        <f>'Chi tiet (card)'!C3265</f>
        <v>0973819554</v>
      </c>
      <c r="D3264" s="95">
        <f t="shared" si="102"/>
        <v>10</v>
      </c>
      <c r="E3264" s="95" t="str">
        <f t="shared" si="103"/>
        <v>0973819XXX</v>
      </c>
      <c r="F3264" s="6" t="str">
        <f>'Chi tiet (card)'!D3265</f>
        <v>Viettel</v>
      </c>
      <c r="G3264" s="11">
        <f>'Chi tiet (card)'!E3265</f>
        <v>50000</v>
      </c>
    </row>
    <row r="3265" spans="1:7" hidden="1" x14ac:dyDescent="0.2">
      <c r="A3265" s="31">
        <f>'Chi tiet (card)'!A3266</f>
        <v>43220</v>
      </c>
      <c r="B3265" s="31" t="str">
        <f>'Chi tiet (card)'!B3266</f>
        <v>30-04-2018 07:30</v>
      </c>
      <c r="C3265" s="31" t="str">
        <f>'Chi tiet (card)'!C3266</f>
        <v>01677272141</v>
      </c>
      <c r="D3265" s="95">
        <f t="shared" si="102"/>
        <v>11</v>
      </c>
      <c r="E3265" s="95" t="str">
        <f t="shared" si="103"/>
        <v>01677272XXX</v>
      </c>
      <c r="F3265" s="6" t="str">
        <f>'Chi tiet (card)'!D3266</f>
        <v>Viettel</v>
      </c>
      <c r="G3265" s="11">
        <f>'Chi tiet (card)'!E3266</f>
        <v>100000</v>
      </c>
    </row>
    <row r="3266" spans="1:7" hidden="1" x14ac:dyDescent="0.2">
      <c r="A3266" s="31">
        <f>'Chi tiet (card)'!A3267</f>
        <v>43220</v>
      </c>
      <c r="B3266" s="31" t="str">
        <f>'Chi tiet (card)'!B3267</f>
        <v>30-04-2018 07:30</v>
      </c>
      <c r="C3266" s="31" t="str">
        <f>'Chi tiet (card)'!C3267</f>
        <v>01633639133</v>
      </c>
      <c r="D3266" s="95">
        <f t="shared" si="102"/>
        <v>11</v>
      </c>
      <c r="E3266" s="95" t="str">
        <f t="shared" si="103"/>
        <v>01633639XXX</v>
      </c>
      <c r="F3266" s="6" t="str">
        <f>'Chi tiet (card)'!D3267</f>
        <v>Viettel</v>
      </c>
      <c r="G3266" s="11">
        <f>'Chi tiet (card)'!E3267</f>
        <v>100000</v>
      </c>
    </row>
    <row r="3267" spans="1:7" hidden="1" x14ac:dyDescent="0.2">
      <c r="A3267" s="31">
        <f>'Chi tiet (card)'!A3268</f>
        <v>43220</v>
      </c>
      <c r="B3267" s="31" t="str">
        <f>'Chi tiet (card)'!B3268</f>
        <v>30-04-2018 07:30</v>
      </c>
      <c r="C3267" s="31" t="str">
        <f>'Chi tiet (card)'!C3268</f>
        <v>0968715856</v>
      </c>
      <c r="D3267" s="95">
        <f t="shared" si="102"/>
        <v>10</v>
      </c>
      <c r="E3267" s="95" t="str">
        <f t="shared" si="103"/>
        <v>0968715XXX</v>
      </c>
      <c r="F3267" s="6" t="str">
        <f>'Chi tiet (card)'!D3268</f>
        <v>Viettel</v>
      </c>
      <c r="G3267" s="11">
        <f>'Chi tiet (card)'!E3268</f>
        <v>50000</v>
      </c>
    </row>
    <row r="3268" spans="1:7" hidden="1" x14ac:dyDescent="0.2">
      <c r="A3268" s="31">
        <f>'Chi tiet (card)'!A3269</f>
        <v>43220</v>
      </c>
      <c r="B3268" s="31" t="str">
        <f>'Chi tiet (card)'!B3269</f>
        <v>30-04-2018 07:25</v>
      </c>
      <c r="C3268" s="31" t="str">
        <f>'Chi tiet (card)'!C3269</f>
        <v>0984878075</v>
      </c>
      <c r="D3268" s="95">
        <f t="shared" si="102"/>
        <v>10</v>
      </c>
      <c r="E3268" s="95" t="str">
        <f t="shared" si="103"/>
        <v>0984878XXX</v>
      </c>
      <c r="F3268" s="6" t="str">
        <f>'Chi tiet (card)'!D3269</f>
        <v>Viettel</v>
      </c>
      <c r="G3268" s="11">
        <f>'Chi tiet (card)'!E3269</f>
        <v>50000</v>
      </c>
    </row>
    <row r="3269" spans="1:7" hidden="1" x14ac:dyDescent="0.2">
      <c r="A3269" s="31">
        <f>'Chi tiet (card)'!A3270</f>
        <v>43220</v>
      </c>
      <c r="B3269" s="31" t="str">
        <f>'Chi tiet (card)'!B3270</f>
        <v>30-04-2018 07:24</v>
      </c>
      <c r="C3269" s="31" t="str">
        <f>'Chi tiet (card)'!C3270</f>
        <v>01225432770</v>
      </c>
      <c r="D3269" s="95">
        <f t="shared" si="102"/>
        <v>11</v>
      </c>
      <c r="E3269" s="95" t="str">
        <f t="shared" si="103"/>
        <v>01225432XXX</v>
      </c>
      <c r="F3269" s="6" t="str">
        <f>'Chi tiet (card)'!D3270</f>
        <v>Mobifone</v>
      </c>
      <c r="G3269" s="11">
        <f>'Chi tiet (card)'!E3270</f>
        <v>50000</v>
      </c>
    </row>
    <row r="3270" spans="1:7" hidden="1" x14ac:dyDescent="0.2">
      <c r="A3270" s="31">
        <f>'Chi tiet (card)'!A3271</f>
        <v>43220</v>
      </c>
      <c r="B3270" s="31" t="str">
        <f>'Chi tiet (card)'!B3271</f>
        <v>30-04-2018 07:22</v>
      </c>
      <c r="C3270" s="31" t="str">
        <f>'Chi tiet (card)'!C3271</f>
        <v>01674284698</v>
      </c>
      <c r="D3270" s="95">
        <f t="shared" si="102"/>
        <v>11</v>
      </c>
      <c r="E3270" s="95" t="str">
        <f t="shared" si="103"/>
        <v>01674284XXX</v>
      </c>
      <c r="F3270" s="6" t="str">
        <f>'Chi tiet (card)'!D3271</f>
        <v>Viettel</v>
      </c>
      <c r="G3270" s="11">
        <f>'Chi tiet (card)'!E3271</f>
        <v>50000</v>
      </c>
    </row>
    <row r="3271" spans="1:7" hidden="1" x14ac:dyDescent="0.2">
      <c r="A3271" s="31">
        <f>'Chi tiet (card)'!A3272</f>
        <v>43220</v>
      </c>
      <c r="B3271" s="31" t="str">
        <f>'Chi tiet (card)'!B3272</f>
        <v>30-04-2018 07:21</v>
      </c>
      <c r="C3271" s="31" t="str">
        <f>'Chi tiet (card)'!C3272</f>
        <v>0981018870</v>
      </c>
      <c r="D3271" s="95">
        <f t="shared" si="102"/>
        <v>10</v>
      </c>
      <c r="E3271" s="95" t="str">
        <f t="shared" si="103"/>
        <v>0981018XXX</v>
      </c>
      <c r="F3271" s="6" t="str">
        <f>'Chi tiet (card)'!D3272</f>
        <v>Viettel</v>
      </c>
      <c r="G3271" s="11">
        <f>'Chi tiet (card)'!E3272</f>
        <v>50000</v>
      </c>
    </row>
    <row r="3272" spans="1:7" hidden="1" x14ac:dyDescent="0.2">
      <c r="A3272" s="31">
        <f>'Chi tiet (card)'!A3273</f>
        <v>43220</v>
      </c>
      <c r="B3272" s="31" t="str">
        <f>'Chi tiet (card)'!B3273</f>
        <v>30-04-2018 07:18</v>
      </c>
      <c r="C3272" s="31" t="str">
        <f>'Chi tiet (card)'!C3273</f>
        <v>0915289534</v>
      </c>
      <c r="D3272" s="95">
        <f t="shared" si="102"/>
        <v>10</v>
      </c>
      <c r="E3272" s="95" t="str">
        <f t="shared" si="103"/>
        <v>0915289XXX</v>
      </c>
      <c r="F3272" s="6" t="str">
        <f>'Chi tiet (card)'!D3273</f>
        <v>Vinaphone</v>
      </c>
      <c r="G3272" s="11">
        <f>'Chi tiet (card)'!E3273</f>
        <v>50000</v>
      </c>
    </row>
    <row r="3273" spans="1:7" hidden="1" x14ac:dyDescent="0.2">
      <c r="A3273" s="31">
        <f>'Chi tiet (card)'!A3274</f>
        <v>43220</v>
      </c>
      <c r="B3273" s="31" t="str">
        <f>'Chi tiet (card)'!B3274</f>
        <v>30-04-2018 07:16</v>
      </c>
      <c r="C3273" s="31" t="str">
        <f>'Chi tiet (card)'!C3274</f>
        <v>01635506462</v>
      </c>
      <c r="D3273" s="95">
        <f t="shared" si="102"/>
        <v>11</v>
      </c>
      <c r="E3273" s="95" t="str">
        <f t="shared" si="103"/>
        <v>01635506XXX</v>
      </c>
      <c r="F3273" s="6" t="str">
        <f>'Chi tiet (card)'!D3274</f>
        <v>Viettel</v>
      </c>
      <c r="G3273" s="11">
        <f>'Chi tiet (card)'!E3274</f>
        <v>100000</v>
      </c>
    </row>
    <row r="3274" spans="1:7" hidden="1" x14ac:dyDescent="0.2">
      <c r="A3274" s="31">
        <f>'Chi tiet (card)'!A3275</f>
        <v>43220</v>
      </c>
      <c r="B3274" s="31" t="str">
        <f>'Chi tiet (card)'!B3275</f>
        <v>30-04-2018 07:15</v>
      </c>
      <c r="C3274" s="31" t="str">
        <f>'Chi tiet (card)'!C3275</f>
        <v>0975531905</v>
      </c>
      <c r="D3274" s="95">
        <f t="shared" si="102"/>
        <v>10</v>
      </c>
      <c r="E3274" s="95" t="str">
        <f t="shared" si="103"/>
        <v>0975531XXX</v>
      </c>
      <c r="F3274" s="6" t="str">
        <f>'Chi tiet (card)'!D3275</f>
        <v>Viettel</v>
      </c>
      <c r="G3274" s="11">
        <f>'Chi tiet (card)'!E3275</f>
        <v>100000</v>
      </c>
    </row>
    <row r="3275" spans="1:7" hidden="1" x14ac:dyDescent="0.2">
      <c r="A3275" s="31">
        <f>'Chi tiet (card)'!A3276</f>
        <v>43220</v>
      </c>
      <c r="B3275" s="31" t="str">
        <f>'Chi tiet (card)'!B3276</f>
        <v>30-04-2018 07:15</v>
      </c>
      <c r="C3275" s="31" t="str">
        <f>'Chi tiet (card)'!C3276</f>
        <v>0968435513</v>
      </c>
      <c r="D3275" s="95">
        <f t="shared" si="102"/>
        <v>10</v>
      </c>
      <c r="E3275" s="95" t="str">
        <f t="shared" si="103"/>
        <v>0968435XXX</v>
      </c>
      <c r="F3275" s="6" t="str">
        <f>'Chi tiet (card)'!D3276</f>
        <v>Viettel</v>
      </c>
      <c r="G3275" s="11">
        <f>'Chi tiet (card)'!E3276</f>
        <v>100000</v>
      </c>
    </row>
    <row r="3276" spans="1:7" hidden="1" x14ac:dyDescent="0.2">
      <c r="A3276" s="31">
        <f>'Chi tiet (card)'!A3277</f>
        <v>43220</v>
      </c>
      <c r="B3276" s="31" t="str">
        <f>'Chi tiet (card)'!B3277</f>
        <v>30-04-2018 07:13</v>
      </c>
      <c r="C3276" s="31" t="str">
        <f>'Chi tiet (card)'!C3277</f>
        <v>0967816862</v>
      </c>
      <c r="D3276" s="95">
        <f t="shared" ref="D3276:D3339" si="104">LEN(C3276)</f>
        <v>10</v>
      </c>
      <c r="E3276" s="95" t="str">
        <f t="shared" ref="E3276:E3339" si="105">IF(D3276=11,LEFT(C3276,8)&amp;"XXX",LEFT(C3276,7)&amp;"XXX")</f>
        <v>0967816XXX</v>
      </c>
      <c r="F3276" s="6" t="str">
        <f>'Chi tiet (card)'!D3277</f>
        <v>Viettel</v>
      </c>
      <c r="G3276" s="11">
        <f>'Chi tiet (card)'!E3277</f>
        <v>50000</v>
      </c>
    </row>
    <row r="3277" spans="1:7" hidden="1" x14ac:dyDescent="0.2">
      <c r="A3277" s="31">
        <f>'Chi tiet (card)'!A3278</f>
        <v>43220</v>
      </c>
      <c r="B3277" s="31" t="str">
        <f>'Chi tiet (card)'!B3278</f>
        <v>30-04-2018 07:09</v>
      </c>
      <c r="C3277" s="31" t="str">
        <f>'Chi tiet (card)'!C3278</f>
        <v>0989467630</v>
      </c>
      <c r="D3277" s="95">
        <f t="shared" si="104"/>
        <v>10</v>
      </c>
      <c r="E3277" s="95" t="str">
        <f t="shared" si="105"/>
        <v>0989467XXX</v>
      </c>
      <c r="F3277" s="6" t="str">
        <f>'Chi tiet (card)'!D3278</f>
        <v>Viettel</v>
      </c>
      <c r="G3277" s="11">
        <f>'Chi tiet (card)'!E3278</f>
        <v>50000</v>
      </c>
    </row>
    <row r="3278" spans="1:7" hidden="1" x14ac:dyDescent="0.2">
      <c r="A3278" s="31">
        <f>'Chi tiet (card)'!A3279</f>
        <v>43220</v>
      </c>
      <c r="B3278" s="31" t="str">
        <f>'Chi tiet (card)'!B3279</f>
        <v>30-04-2018 07:05</v>
      </c>
      <c r="C3278" s="31" t="str">
        <f>'Chi tiet (card)'!C3279</f>
        <v>0979154327</v>
      </c>
      <c r="D3278" s="95">
        <f t="shared" si="104"/>
        <v>10</v>
      </c>
      <c r="E3278" s="95" t="str">
        <f t="shared" si="105"/>
        <v>0979154XXX</v>
      </c>
      <c r="F3278" s="6" t="str">
        <f>'Chi tiet (card)'!D3279</f>
        <v>Viettel</v>
      </c>
      <c r="G3278" s="11">
        <f>'Chi tiet (card)'!E3279</f>
        <v>50000</v>
      </c>
    </row>
    <row r="3279" spans="1:7" hidden="1" x14ac:dyDescent="0.2">
      <c r="A3279" s="31">
        <f>'Chi tiet (card)'!A3280</f>
        <v>43220</v>
      </c>
      <c r="B3279" s="31" t="str">
        <f>'Chi tiet (card)'!B3280</f>
        <v>30-04-2018 07:03</v>
      </c>
      <c r="C3279" s="31" t="str">
        <f>'Chi tiet (card)'!C3280</f>
        <v>01683628154</v>
      </c>
      <c r="D3279" s="95">
        <f t="shared" si="104"/>
        <v>11</v>
      </c>
      <c r="E3279" s="95" t="str">
        <f t="shared" si="105"/>
        <v>01683628XXX</v>
      </c>
      <c r="F3279" s="6" t="str">
        <f>'Chi tiet (card)'!D3280</f>
        <v>Viettel</v>
      </c>
      <c r="G3279" s="11">
        <f>'Chi tiet (card)'!E3280</f>
        <v>50000</v>
      </c>
    </row>
    <row r="3280" spans="1:7" hidden="1" x14ac:dyDescent="0.2">
      <c r="A3280" s="31">
        <f>'Chi tiet (card)'!A3281</f>
        <v>43220</v>
      </c>
      <c r="B3280" s="31" t="str">
        <f>'Chi tiet (card)'!B3281</f>
        <v>30-04-2018 07:01</v>
      </c>
      <c r="C3280" s="31" t="str">
        <f>'Chi tiet (card)'!C3281</f>
        <v>01629288278</v>
      </c>
      <c r="D3280" s="95">
        <f t="shared" si="104"/>
        <v>11</v>
      </c>
      <c r="E3280" s="95" t="str">
        <f t="shared" si="105"/>
        <v>01629288XXX</v>
      </c>
      <c r="F3280" s="6" t="str">
        <f>'Chi tiet (card)'!D3281</f>
        <v>Viettel</v>
      </c>
      <c r="G3280" s="11">
        <f>'Chi tiet (card)'!E3281</f>
        <v>50000</v>
      </c>
    </row>
    <row r="3281" spans="1:7" hidden="1" x14ac:dyDescent="0.2">
      <c r="A3281" s="31">
        <f>'Chi tiet (card)'!A3282</f>
        <v>43220</v>
      </c>
      <c r="B3281" s="31" t="str">
        <f>'Chi tiet (card)'!B3282</f>
        <v>30-04-2018 06:52</v>
      </c>
      <c r="C3281" s="31" t="str">
        <f>'Chi tiet (card)'!C3282</f>
        <v>01662575035</v>
      </c>
      <c r="D3281" s="95">
        <f t="shared" si="104"/>
        <v>11</v>
      </c>
      <c r="E3281" s="95" t="str">
        <f t="shared" si="105"/>
        <v>01662575XXX</v>
      </c>
      <c r="F3281" s="6" t="str">
        <f>'Chi tiet (card)'!D3282</f>
        <v>Viettel</v>
      </c>
      <c r="G3281" s="11">
        <f>'Chi tiet (card)'!E3282</f>
        <v>100000</v>
      </c>
    </row>
    <row r="3282" spans="1:7" hidden="1" x14ac:dyDescent="0.2">
      <c r="A3282" s="31">
        <f>'Chi tiet (card)'!A3283</f>
        <v>43220</v>
      </c>
      <c r="B3282" s="31" t="str">
        <f>'Chi tiet (card)'!B3283</f>
        <v>30-04-2018 06:52</v>
      </c>
      <c r="C3282" s="31" t="str">
        <f>'Chi tiet (card)'!C3283</f>
        <v>0948726860</v>
      </c>
      <c r="D3282" s="95">
        <f t="shared" si="104"/>
        <v>10</v>
      </c>
      <c r="E3282" s="95" t="str">
        <f t="shared" si="105"/>
        <v>0948726XXX</v>
      </c>
      <c r="F3282" s="6" t="str">
        <f>'Chi tiet (card)'!D3283</f>
        <v>Vinaphone</v>
      </c>
      <c r="G3282" s="11">
        <f>'Chi tiet (card)'!E3283</f>
        <v>50000</v>
      </c>
    </row>
    <row r="3283" spans="1:7" hidden="1" x14ac:dyDescent="0.2">
      <c r="A3283" s="31">
        <f>'Chi tiet (card)'!A3284</f>
        <v>43220</v>
      </c>
      <c r="B3283" s="31" t="str">
        <f>'Chi tiet (card)'!B3284</f>
        <v>30-04-2018 06:51</v>
      </c>
      <c r="C3283" s="31" t="str">
        <f>'Chi tiet (card)'!C3284</f>
        <v>01654342675</v>
      </c>
      <c r="D3283" s="95">
        <f t="shared" si="104"/>
        <v>11</v>
      </c>
      <c r="E3283" s="95" t="str">
        <f t="shared" si="105"/>
        <v>01654342XXX</v>
      </c>
      <c r="F3283" s="6" t="str">
        <f>'Chi tiet (card)'!D3284</f>
        <v>Viettel</v>
      </c>
      <c r="G3283" s="11">
        <f>'Chi tiet (card)'!E3284</f>
        <v>50000</v>
      </c>
    </row>
    <row r="3284" spans="1:7" hidden="1" x14ac:dyDescent="0.2">
      <c r="A3284" s="31">
        <f>'Chi tiet (card)'!A3285</f>
        <v>43220</v>
      </c>
      <c r="B3284" s="31" t="str">
        <f>'Chi tiet (card)'!B3285</f>
        <v>30-04-2018 06:51</v>
      </c>
      <c r="C3284" s="31" t="str">
        <f>'Chi tiet (card)'!C3285</f>
        <v>01666781619</v>
      </c>
      <c r="D3284" s="95">
        <f t="shared" si="104"/>
        <v>11</v>
      </c>
      <c r="E3284" s="95" t="str">
        <f t="shared" si="105"/>
        <v>01666781XXX</v>
      </c>
      <c r="F3284" s="6" t="str">
        <f>'Chi tiet (card)'!D3285</f>
        <v>Viettel</v>
      </c>
      <c r="G3284" s="11">
        <f>'Chi tiet (card)'!E3285</f>
        <v>50000</v>
      </c>
    </row>
    <row r="3285" spans="1:7" hidden="1" x14ac:dyDescent="0.2">
      <c r="A3285" s="31">
        <f>'Chi tiet (card)'!A3286</f>
        <v>43220</v>
      </c>
      <c r="B3285" s="31" t="str">
        <f>'Chi tiet (card)'!B3286</f>
        <v>30-04-2018 06:44</v>
      </c>
      <c r="C3285" s="31" t="str">
        <f>'Chi tiet (card)'!C3286</f>
        <v>01678674485</v>
      </c>
      <c r="D3285" s="95">
        <f t="shared" si="104"/>
        <v>11</v>
      </c>
      <c r="E3285" s="95" t="str">
        <f t="shared" si="105"/>
        <v>01678674XXX</v>
      </c>
      <c r="F3285" s="6" t="str">
        <f>'Chi tiet (card)'!D3286</f>
        <v>Viettel</v>
      </c>
      <c r="G3285" s="11">
        <f>'Chi tiet (card)'!E3286</f>
        <v>50000</v>
      </c>
    </row>
    <row r="3286" spans="1:7" hidden="1" x14ac:dyDescent="0.2">
      <c r="A3286" s="31">
        <f>'Chi tiet (card)'!A3287</f>
        <v>43220</v>
      </c>
      <c r="B3286" s="31" t="str">
        <f>'Chi tiet (card)'!B3287</f>
        <v>30-04-2018 06:43</v>
      </c>
      <c r="C3286" s="31" t="str">
        <f>'Chi tiet (card)'!C3287</f>
        <v>01628443564</v>
      </c>
      <c r="D3286" s="95">
        <f t="shared" si="104"/>
        <v>11</v>
      </c>
      <c r="E3286" s="95" t="str">
        <f t="shared" si="105"/>
        <v>01628443XXX</v>
      </c>
      <c r="F3286" s="6" t="str">
        <f>'Chi tiet (card)'!D3287</f>
        <v>Viettel</v>
      </c>
      <c r="G3286" s="11">
        <f>'Chi tiet (card)'!E3287</f>
        <v>50000</v>
      </c>
    </row>
    <row r="3287" spans="1:7" hidden="1" x14ac:dyDescent="0.2">
      <c r="A3287" s="31">
        <f>'Chi tiet (card)'!A3288</f>
        <v>43220</v>
      </c>
      <c r="B3287" s="31" t="str">
        <f>'Chi tiet (card)'!B3288</f>
        <v>30-04-2018 06:37</v>
      </c>
      <c r="C3287" s="31" t="str">
        <f>'Chi tiet (card)'!C3288</f>
        <v>01697056929</v>
      </c>
      <c r="D3287" s="95">
        <f t="shared" si="104"/>
        <v>11</v>
      </c>
      <c r="E3287" s="95" t="str">
        <f t="shared" si="105"/>
        <v>01697056XXX</v>
      </c>
      <c r="F3287" s="6" t="str">
        <f>'Chi tiet (card)'!D3288</f>
        <v>Viettel</v>
      </c>
      <c r="G3287" s="11">
        <f>'Chi tiet (card)'!E3288</f>
        <v>100000</v>
      </c>
    </row>
    <row r="3288" spans="1:7" hidden="1" x14ac:dyDescent="0.2">
      <c r="A3288" s="31">
        <f>'Chi tiet (card)'!A3289</f>
        <v>43220</v>
      </c>
      <c r="B3288" s="31" t="str">
        <f>'Chi tiet (card)'!B3289</f>
        <v>30-04-2018 06:32</v>
      </c>
      <c r="C3288" s="31" t="str">
        <f>'Chi tiet (card)'!C3289</f>
        <v>01652859794</v>
      </c>
      <c r="D3288" s="95">
        <f t="shared" si="104"/>
        <v>11</v>
      </c>
      <c r="E3288" s="95" t="str">
        <f t="shared" si="105"/>
        <v>01652859XXX</v>
      </c>
      <c r="F3288" s="6" t="str">
        <f>'Chi tiet (card)'!D3289</f>
        <v>Viettel</v>
      </c>
      <c r="G3288" s="11">
        <f>'Chi tiet (card)'!E3289</f>
        <v>50000</v>
      </c>
    </row>
    <row r="3289" spans="1:7" hidden="1" x14ac:dyDescent="0.2">
      <c r="A3289" s="31">
        <f>'Chi tiet (card)'!A3290</f>
        <v>43220</v>
      </c>
      <c r="B3289" s="31" t="str">
        <f>'Chi tiet (card)'!B3290</f>
        <v>30-04-2018 06:30</v>
      </c>
      <c r="C3289" s="31" t="str">
        <f>'Chi tiet (card)'!C3290</f>
        <v>01662328260</v>
      </c>
      <c r="D3289" s="95">
        <f t="shared" si="104"/>
        <v>11</v>
      </c>
      <c r="E3289" s="95" t="str">
        <f t="shared" si="105"/>
        <v>01662328XXX</v>
      </c>
      <c r="F3289" s="6" t="str">
        <f>'Chi tiet (card)'!D3290</f>
        <v>Viettel</v>
      </c>
      <c r="G3289" s="11">
        <f>'Chi tiet (card)'!E3290</f>
        <v>100000</v>
      </c>
    </row>
    <row r="3290" spans="1:7" hidden="1" x14ac:dyDescent="0.2">
      <c r="A3290" s="31">
        <f>'Chi tiet (card)'!A3291</f>
        <v>43220</v>
      </c>
      <c r="B3290" s="31" t="str">
        <f>'Chi tiet (card)'!B3291</f>
        <v>30-04-2018 06:19</v>
      </c>
      <c r="C3290" s="31" t="str">
        <f>'Chi tiet (card)'!C3291</f>
        <v>0905770315</v>
      </c>
      <c r="D3290" s="95">
        <f t="shared" si="104"/>
        <v>10</v>
      </c>
      <c r="E3290" s="95" t="str">
        <f t="shared" si="105"/>
        <v>0905770XXX</v>
      </c>
      <c r="F3290" s="6" t="str">
        <f>'Chi tiet (card)'!D3291</f>
        <v>Mobifone</v>
      </c>
      <c r="G3290" s="11">
        <f>'Chi tiet (card)'!E3291</f>
        <v>50000</v>
      </c>
    </row>
    <row r="3291" spans="1:7" hidden="1" x14ac:dyDescent="0.2">
      <c r="A3291" s="31">
        <f>'Chi tiet (card)'!A3292</f>
        <v>43220</v>
      </c>
      <c r="B3291" s="31" t="str">
        <f>'Chi tiet (card)'!B3292</f>
        <v>30-04-2018 06:13</v>
      </c>
      <c r="C3291" s="31" t="str">
        <f>'Chi tiet (card)'!C3292</f>
        <v>0985657042</v>
      </c>
      <c r="D3291" s="95">
        <f t="shared" si="104"/>
        <v>10</v>
      </c>
      <c r="E3291" s="95" t="str">
        <f t="shared" si="105"/>
        <v>0985657XXX</v>
      </c>
      <c r="F3291" s="6" t="str">
        <f>'Chi tiet (card)'!D3292</f>
        <v>Viettel</v>
      </c>
      <c r="G3291" s="11">
        <f>'Chi tiet (card)'!E3292</f>
        <v>100000</v>
      </c>
    </row>
    <row r="3292" spans="1:7" hidden="1" x14ac:dyDescent="0.2">
      <c r="A3292" s="31">
        <f>'Chi tiet (card)'!A3293</f>
        <v>43220</v>
      </c>
      <c r="B3292" s="31" t="str">
        <f>'Chi tiet (card)'!B3293</f>
        <v>30-04-2018 00:30</v>
      </c>
      <c r="C3292" s="31" t="str">
        <f>'Chi tiet (card)'!C3293</f>
        <v>01672720438</v>
      </c>
      <c r="D3292" s="95">
        <f t="shared" si="104"/>
        <v>11</v>
      </c>
      <c r="E3292" s="95" t="str">
        <f t="shared" si="105"/>
        <v>01672720XXX</v>
      </c>
      <c r="F3292" s="6" t="str">
        <f>'Chi tiet (card)'!D3293</f>
        <v>Viettel</v>
      </c>
      <c r="G3292" s="11">
        <f>'Chi tiet (card)'!E3293</f>
        <v>50000</v>
      </c>
    </row>
    <row r="3293" spans="1:7" hidden="1" x14ac:dyDescent="0.2">
      <c r="A3293" s="31">
        <f>'Chi tiet (card)'!A3294</f>
        <v>43220</v>
      </c>
      <c r="B3293" s="31" t="str">
        <f>'Chi tiet (card)'!B3294</f>
        <v>30-04-2018 00:12</v>
      </c>
      <c r="C3293" s="31" t="str">
        <f>'Chi tiet (card)'!C3294</f>
        <v>01666290215</v>
      </c>
      <c r="D3293" s="95">
        <f t="shared" si="104"/>
        <v>11</v>
      </c>
      <c r="E3293" s="95" t="str">
        <f t="shared" si="105"/>
        <v>01666290XXX</v>
      </c>
      <c r="F3293" s="6" t="str">
        <f>'Chi tiet (card)'!D3294</f>
        <v>Viettel</v>
      </c>
      <c r="G3293" s="11">
        <f>'Chi tiet (card)'!E3294</f>
        <v>50000</v>
      </c>
    </row>
    <row r="3294" spans="1:7" hidden="1" x14ac:dyDescent="0.2">
      <c r="A3294" s="31">
        <f>'Chi tiet (card)'!A3295</f>
        <v>43220</v>
      </c>
      <c r="B3294" s="31" t="str">
        <f>'Chi tiet (card)'!B3295</f>
        <v>30-04-2018 00:02</v>
      </c>
      <c r="C3294" s="31" t="str">
        <f>'Chi tiet (card)'!C3295</f>
        <v>01646091549</v>
      </c>
      <c r="D3294" s="95">
        <f t="shared" si="104"/>
        <v>11</v>
      </c>
      <c r="E3294" s="95" t="str">
        <f t="shared" si="105"/>
        <v>01646091XXX</v>
      </c>
      <c r="F3294" s="6" t="str">
        <f>'Chi tiet (card)'!D3295</f>
        <v>Viettel</v>
      </c>
      <c r="G3294" s="11">
        <f>'Chi tiet (card)'!E3295</f>
        <v>100000</v>
      </c>
    </row>
    <row r="3295" spans="1:7" hidden="1" x14ac:dyDescent="0.2">
      <c r="A3295" s="31">
        <f>'Chi tiet (card)'!A3296</f>
        <v>43220</v>
      </c>
      <c r="B3295" s="31" t="str">
        <f>'Chi tiet (card)'!B3296</f>
        <v>30-04-2018 00:01</v>
      </c>
      <c r="C3295" s="31" t="str">
        <f>'Chi tiet (card)'!C3296</f>
        <v>01645014968</v>
      </c>
      <c r="D3295" s="95">
        <f t="shared" si="104"/>
        <v>11</v>
      </c>
      <c r="E3295" s="95" t="str">
        <f t="shared" si="105"/>
        <v>01645014XXX</v>
      </c>
      <c r="F3295" s="6" t="str">
        <f>'Chi tiet (card)'!D3296</f>
        <v>Viettel</v>
      </c>
      <c r="G3295" s="11">
        <f>'Chi tiet (card)'!E3296</f>
        <v>100000</v>
      </c>
    </row>
    <row r="3296" spans="1:7" hidden="1" x14ac:dyDescent="0.2">
      <c r="A3296" s="31">
        <f>'Chi tiet (card)'!A3297</f>
        <v>43220</v>
      </c>
      <c r="B3296" s="31" t="str">
        <f>'Chi tiet (card)'!B3297</f>
        <v>30-04-2018 00:01</v>
      </c>
      <c r="C3296" s="31" t="str">
        <f>'Chi tiet (card)'!C3297</f>
        <v>01699704114</v>
      </c>
      <c r="D3296" s="95">
        <f t="shared" si="104"/>
        <v>11</v>
      </c>
      <c r="E3296" s="95" t="str">
        <f t="shared" si="105"/>
        <v>01699704XXX</v>
      </c>
      <c r="F3296" s="6" t="str">
        <f>'Chi tiet (card)'!D3297</f>
        <v>Viettel</v>
      </c>
      <c r="G3296" s="11">
        <f>'Chi tiet (card)'!E3297</f>
        <v>50000</v>
      </c>
    </row>
    <row r="3297" spans="1:7" hidden="1" x14ac:dyDescent="0.2">
      <c r="A3297" s="31">
        <f>'Chi tiet (card)'!A3298</f>
        <v>43220</v>
      </c>
      <c r="B3297" s="31" t="str">
        <f>'Chi tiet (card)'!B3298</f>
        <v>30-04-2018 00:01</v>
      </c>
      <c r="C3297" s="31" t="str">
        <f>'Chi tiet (card)'!C3298</f>
        <v>0976880709</v>
      </c>
      <c r="D3297" s="95">
        <f t="shared" si="104"/>
        <v>10</v>
      </c>
      <c r="E3297" s="95" t="str">
        <f t="shared" si="105"/>
        <v>0976880XXX</v>
      </c>
      <c r="F3297" s="6" t="str">
        <f>'Chi tiet (card)'!D3298</f>
        <v>Viettel</v>
      </c>
      <c r="G3297" s="11">
        <f>'Chi tiet (card)'!E3298</f>
        <v>100000</v>
      </c>
    </row>
    <row r="3298" spans="1:7" hidden="1" x14ac:dyDescent="0.2">
      <c r="A3298" s="31">
        <f>'Chi tiet (card)'!A3299</f>
        <v>43220</v>
      </c>
      <c r="B3298" s="31" t="str">
        <f>'Chi tiet (card)'!B3299</f>
        <v>30-04-2018 00:00</v>
      </c>
      <c r="C3298" s="31" t="str">
        <f>'Chi tiet (card)'!C3299</f>
        <v>01642231350</v>
      </c>
      <c r="D3298" s="95">
        <f t="shared" si="104"/>
        <v>11</v>
      </c>
      <c r="E3298" s="95" t="str">
        <f t="shared" si="105"/>
        <v>01642231XXX</v>
      </c>
      <c r="F3298" s="6" t="str">
        <f>'Chi tiet (card)'!D3299</f>
        <v>Viettel</v>
      </c>
      <c r="G3298" s="11">
        <f>'Chi tiet (card)'!E3299</f>
        <v>50000</v>
      </c>
    </row>
    <row r="3299" spans="1:7" hidden="1" x14ac:dyDescent="0.2">
      <c r="A3299" s="31">
        <f>'Chi tiet (card)'!A3300</f>
        <v>43221</v>
      </c>
      <c r="B3299" s="31" t="str">
        <f>'Chi tiet (card)'!B3300</f>
        <v>01-05-2018 23:40</v>
      </c>
      <c r="C3299" s="31" t="str">
        <f>'Chi tiet (card)'!C3300</f>
        <v>0982855407</v>
      </c>
      <c r="D3299" s="95">
        <f t="shared" si="104"/>
        <v>10</v>
      </c>
      <c r="E3299" s="95" t="str">
        <f t="shared" si="105"/>
        <v>0982855XXX</v>
      </c>
      <c r="F3299" s="6" t="str">
        <f>'Chi tiet (card)'!D3300</f>
        <v>Viettel</v>
      </c>
      <c r="G3299" s="11">
        <f>'Chi tiet (card)'!E3300</f>
        <v>50000</v>
      </c>
    </row>
    <row r="3300" spans="1:7" hidden="1" x14ac:dyDescent="0.2">
      <c r="A3300" s="31">
        <f>'Chi tiet (card)'!A3301</f>
        <v>43221</v>
      </c>
      <c r="B3300" s="31" t="str">
        <f>'Chi tiet (card)'!B3301</f>
        <v>01-05-2018 22:16</v>
      </c>
      <c r="C3300" s="31" t="str">
        <f>'Chi tiet (card)'!C3301</f>
        <v>0909988508</v>
      </c>
      <c r="D3300" s="95">
        <f t="shared" si="104"/>
        <v>10</v>
      </c>
      <c r="E3300" s="95" t="str">
        <f t="shared" si="105"/>
        <v>0909988XXX</v>
      </c>
      <c r="F3300" s="6" t="str">
        <f>'Chi tiet (card)'!D3301</f>
        <v>Mobifone</v>
      </c>
      <c r="G3300" s="11">
        <f>'Chi tiet (card)'!E3301</f>
        <v>50000</v>
      </c>
    </row>
    <row r="3301" spans="1:7" hidden="1" x14ac:dyDescent="0.2">
      <c r="A3301" s="31">
        <f>'Chi tiet (card)'!A3302</f>
        <v>43221</v>
      </c>
      <c r="B3301" s="31" t="str">
        <f>'Chi tiet (card)'!B3302</f>
        <v>01-05-2018 22:14</v>
      </c>
      <c r="C3301" s="31" t="str">
        <f>'Chi tiet (card)'!C3302</f>
        <v>0985623185</v>
      </c>
      <c r="D3301" s="95">
        <f t="shared" si="104"/>
        <v>10</v>
      </c>
      <c r="E3301" s="95" t="str">
        <f t="shared" si="105"/>
        <v>0985623XXX</v>
      </c>
      <c r="F3301" s="6" t="str">
        <f>'Chi tiet (card)'!D3302</f>
        <v>Viettel</v>
      </c>
      <c r="G3301" s="11">
        <f>'Chi tiet (card)'!E3302</f>
        <v>100000</v>
      </c>
    </row>
    <row r="3302" spans="1:7" hidden="1" x14ac:dyDescent="0.2">
      <c r="A3302" s="31">
        <f>'Chi tiet (card)'!A3303</f>
        <v>43221</v>
      </c>
      <c r="B3302" s="31" t="str">
        <f>'Chi tiet (card)'!B3303</f>
        <v>01-05-2018 22:03</v>
      </c>
      <c r="C3302" s="31" t="str">
        <f>'Chi tiet (card)'!C3303</f>
        <v>0869209168</v>
      </c>
      <c r="D3302" s="95">
        <f t="shared" si="104"/>
        <v>10</v>
      </c>
      <c r="E3302" s="95" t="str">
        <f t="shared" si="105"/>
        <v>0869209XXX</v>
      </c>
      <c r="F3302" s="6" t="str">
        <f>'Chi tiet (card)'!D3303</f>
        <v>Viettel</v>
      </c>
      <c r="G3302" s="11">
        <f>'Chi tiet (card)'!E3303</f>
        <v>100000</v>
      </c>
    </row>
    <row r="3303" spans="1:7" hidden="1" x14ac:dyDescent="0.2">
      <c r="A3303" s="31">
        <f>'Chi tiet (card)'!A3304</f>
        <v>43221</v>
      </c>
      <c r="B3303" s="31" t="str">
        <f>'Chi tiet (card)'!B3304</f>
        <v>01-05-2018 21:52</v>
      </c>
      <c r="C3303" s="31" t="str">
        <f>'Chi tiet (card)'!C3304</f>
        <v>01226352374</v>
      </c>
      <c r="D3303" s="95">
        <f t="shared" si="104"/>
        <v>11</v>
      </c>
      <c r="E3303" s="95" t="str">
        <f t="shared" si="105"/>
        <v>01226352XXX</v>
      </c>
      <c r="F3303" s="6" t="str">
        <f>'Chi tiet (card)'!D3304</f>
        <v>Mobifone</v>
      </c>
      <c r="G3303" s="11">
        <f>'Chi tiet (card)'!E3304</f>
        <v>50000</v>
      </c>
    </row>
    <row r="3304" spans="1:7" hidden="1" x14ac:dyDescent="0.2">
      <c r="A3304" s="31">
        <f>'Chi tiet (card)'!A3305</f>
        <v>43221</v>
      </c>
      <c r="B3304" s="31" t="str">
        <f>'Chi tiet (card)'!B3305</f>
        <v>01-05-2018 21:36</v>
      </c>
      <c r="C3304" s="31" t="str">
        <f>'Chi tiet (card)'!C3305</f>
        <v>01694622082</v>
      </c>
      <c r="D3304" s="95">
        <f t="shared" si="104"/>
        <v>11</v>
      </c>
      <c r="E3304" s="95" t="str">
        <f t="shared" si="105"/>
        <v>01694622XXX</v>
      </c>
      <c r="F3304" s="6" t="str">
        <f>'Chi tiet (card)'!D3305</f>
        <v>Viettel</v>
      </c>
      <c r="G3304" s="11">
        <f>'Chi tiet (card)'!E3305</f>
        <v>100000</v>
      </c>
    </row>
    <row r="3305" spans="1:7" hidden="1" x14ac:dyDescent="0.2">
      <c r="A3305" s="31">
        <f>'Chi tiet (card)'!A3306</f>
        <v>43221</v>
      </c>
      <c r="B3305" s="31" t="str">
        <f>'Chi tiet (card)'!B3306</f>
        <v>01-05-2018 21:21</v>
      </c>
      <c r="C3305" s="31" t="str">
        <f>'Chi tiet (card)'!C3306</f>
        <v>01683153598</v>
      </c>
      <c r="D3305" s="95">
        <f t="shared" si="104"/>
        <v>11</v>
      </c>
      <c r="E3305" s="95" t="str">
        <f t="shared" si="105"/>
        <v>01683153XXX</v>
      </c>
      <c r="F3305" s="6" t="str">
        <f>'Chi tiet (card)'!D3306</f>
        <v>Viettel</v>
      </c>
      <c r="G3305" s="11">
        <f>'Chi tiet (card)'!E3306</f>
        <v>50000</v>
      </c>
    </row>
    <row r="3306" spans="1:7" hidden="1" x14ac:dyDescent="0.2">
      <c r="A3306" s="31">
        <f>'Chi tiet (card)'!A3307</f>
        <v>43221</v>
      </c>
      <c r="B3306" s="31" t="str">
        <f>'Chi tiet (card)'!B3307</f>
        <v>01-05-2018 21:15</v>
      </c>
      <c r="C3306" s="31" t="str">
        <f>'Chi tiet (card)'!C3307</f>
        <v>01656807616</v>
      </c>
      <c r="D3306" s="95">
        <f t="shared" si="104"/>
        <v>11</v>
      </c>
      <c r="E3306" s="95" t="str">
        <f t="shared" si="105"/>
        <v>01656807XXX</v>
      </c>
      <c r="F3306" s="6" t="str">
        <f>'Chi tiet (card)'!D3307</f>
        <v>Viettel</v>
      </c>
      <c r="G3306" s="11">
        <f>'Chi tiet (card)'!E3307</f>
        <v>50000</v>
      </c>
    </row>
    <row r="3307" spans="1:7" hidden="1" x14ac:dyDescent="0.2">
      <c r="A3307" s="31">
        <f>'Chi tiet (card)'!A3308</f>
        <v>43221</v>
      </c>
      <c r="B3307" s="31" t="str">
        <f>'Chi tiet (card)'!B3308</f>
        <v>01-05-2018 21:10</v>
      </c>
      <c r="C3307" s="31" t="str">
        <f>'Chi tiet (card)'!C3308</f>
        <v>0963366396</v>
      </c>
      <c r="D3307" s="95">
        <f t="shared" si="104"/>
        <v>10</v>
      </c>
      <c r="E3307" s="95" t="str">
        <f t="shared" si="105"/>
        <v>0963366XXX</v>
      </c>
      <c r="F3307" s="6" t="str">
        <f>'Chi tiet (card)'!D3308</f>
        <v>Viettel</v>
      </c>
      <c r="G3307" s="11">
        <f>'Chi tiet (card)'!E3308</f>
        <v>50000</v>
      </c>
    </row>
    <row r="3308" spans="1:7" hidden="1" x14ac:dyDescent="0.2">
      <c r="A3308" s="31">
        <f>'Chi tiet (card)'!A3309</f>
        <v>43221</v>
      </c>
      <c r="B3308" s="31" t="str">
        <f>'Chi tiet (card)'!B3309</f>
        <v>01-05-2018 21:02</v>
      </c>
      <c r="C3308" s="31" t="str">
        <f>'Chi tiet (card)'!C3309</f>
        <v>01683143050</v>
      </c>
      <c r="D3308" s="95">
        <f t="shared" si="104"/>
        <v>11</v>
      </c>
      <c r="E3308" s="95" t="str">
        <f t="shared" si="105"/>
        <v>01683143XXX</v>
      </c>
      <c r="F3308" s="6" t="str">
        <f>'Chi tiet (card)'!D3309</f>
        <v>Viettel</v>
      </c>
      <c r="G3308" s="11">
        <f>'Chi tiet (card)'!E3309</f>
        <v>100000</v>
      </c>
    </row>
    <row r="3309" spans="1:7" hidden="1" x14ac:dyDescent="0.2">
      <c r="A3309" s="31">
        <f>'Chi tiet (card)'!A3310</f>
        <v>43221</v>
      </c>
      <c r="B3309" s="31" t="str">
        <f>'Chi tiet (card)'!B3310</f>
        <v>01-05-2018 20:45</v>
      </c>
      <c r="C3309" s="31" t="str">
        <f>'Chi tiet (card)'!C3310</f>
        <v>0989282983</v>
      </c>
      <c r="D3309" s="95">
        <f t="shared" si="104"/>
        <v>10</v>
      </c>
      <c r="E3309" s="95" t="str">
        <f t="shared" si="105"/>
        <v>0989282XXX</v>
      </c>
      <c r="F3309" s="6" t="str">
        <f>'Chi tiet (card)'!D3310</f>
        <v>Viettel</v>
      </c>
      <c r="G3309" s="11">
        <f>'Chi tiet (card)'!E3310</f>
        <v>100000</v>
      </c>
    </row>
    <row r="3310" spans="1:7" hidden="1" x14ac:dyDescent="0.2">
      <c r="A3310" s="31">
        <f>'Chi tiet (card)'!A3311</f>
        <v>43221</v>
      </c>
      <c r="B3310" s="31" t="str">
        <f>'Chi tiet (card)'!B3311</f>
        <v>01-05-2018 20:34</v>
      </c>
      <c r="C3310" s="31" t="str">
        <f>'Chi tiet (card)'!C3311</f>
        <v>0981652243</v>
      </c>
      <c r="D3310" s="95">
        <f t="shared" si="104"/>
        <v>10</v>
      </c>
      <c r="E3310" s="95" t="str">
        <f t="shared" si="105"/>
        <v>0981652XXX</v>
      </c>
      <c r="F3310" s="6" t="str">
        <f>'Chi tiet (card)'!D3311</f>
        <v>Viettel</v>
      </c>
      <c r="G3310" s="11">
        <f>'Chi tiet (card)'!E3311</f>
        <v>100000</v>
      </c>
    </row>
    <row r="3311" spans="1:7" hidden="1" x14ac:dyDescent="0.2">
      <c r="A3311" s="31">
        <f>'Chi tiet (card)'!A3312</f>
        <v>43221</v>
      </c>
      <c r="B3311" s="31" t="str">
        <f>'Chi tiet (card)'!B3312</f>
        <v>01-05-2018 20:30</v>
      </c>
      <c r="C3311" s="31" t="str">
        <f>'Chi tiet (card)'!C3312</f>
        <v>01667760738</v>
      </c>
      <c r="D3311" s="95">
        <f t="shared" si="104"/>
        <v>11</v>
      </c>
      <c r="E3311" s="95" t="str">
        <f t="shared" si="105"/>
        <v>01667760XXX</v>
      </c>
      <c r="F3311" s="6" t="str">
        <f>'Chi tiet (card)'!D3312</f>
        <v>Viettel</v>
      </c>
      <c r="G3311" s="11">
        <f>'Chi tiet (card)'!E3312</f>
        <v>50000</v>
      </c>
    </row>
    <row r="3312" spans="1:7" hidden="1" x14ac:dyDescent="0.2">
      <c r="A3312" s="31">
        <f>'Chi tiet (card)'!A3313</f>
        <v>43221</v>
      </c>
      <c r="B3312" s="31" t="str">
        <f>'Chi tiet (card)'!B3313</f>
        <v>01-05-2018 20:17</v>
      </c>
      <c r="C3312" s="31" t="str">
        <f>'Chi tiet (card)'!C3313</f>
        <v>01635578061</v>
      </c>
      <c r="D3312" s="95">
        <f t="shared" si="104"/>
        <v>11</v>
      </c>
      <c r="E3312" s="95" t="str">
        <f t="shared" si="105"/>
        <v>01635578XXX</v>
      </c>
      <c r="F3312" s="6" t="str">
        <f>'Chi tiet (card)'!D3313</f>
        <v>Viettel</v>
      </c>
      <c r="G3312" s="11">
        <f>'Chi tiet (card)'!E3313</f>
        <v>50000</v>
      </c>
    </row>
    <row r="3313" spans="1:7" hidden="1" x14ac:dyDescent="0.2">
      <c r="A3313" s="31">
        <f>'Chi tiet (card)'!A3314</f>
        <v>43221</v>
      </c>
      <c r="B3313" s="31" t="str">
        <f>'Chi tiet (card)'!B3314</f>
        <v>01-05-2018 20:15</v>
      </c>
      <c r="C3313" s="31" t="str">
        <f>'Chi tiet (card)'!C3314</f>
        <v>01632282277</v>
      </c>
      <c r="D3313" s="95">
        <f t="shared" si="104"/>
        <v>11</v>
      </c>
      <c r="E3313" s="95" t="str">
        <f t="shared" si="105"/>
        <v>01632282XXX</v>
      </c>
      <c r="F3313" s="6" t="str">
        <f>'Chi tiet (card)'!D3314</f>
        <v>Viettel</v>
      </c>
      <c r="G3313" s="11">
        <f>'Chi tiet (card)'!E3314</f>
        <v>50000</v>
      </c>
    </row>
    <row r="3314" spans="1:7" hidden="1" x14ac:dyDescent="0.2">
      <c r="A3314" s="31">
        <f>'Chi tiet (card)'!A3315</f>
        <v>43221</v>
      </c>
      <c r="B3314" s="31" t="str">
        <f>'Chi tiet (card)'!B3315</f>
        <v>01-05-2018 20:06</v>
      </c>
      <c r="C3314" s="31" t="str">
        <f>'Chi tiet (card)'!C3315</f>
        <v>0948077082</v>
      </c>
      <c r="D3314" s="95">
        <f t="shared" si="104"/>
        <v>10</v>
      </c>
      <c r="E3314" s="95" t="str">
        <f t="shared" si="105"/>
        <v>0948077XXX</v>
      </c>
      <c r="F3314" s="6" t="str">
        <f>'Chi tiet (card)'!D3315</f>
        <v>Vinaphone</v>
      </c>
      <c r="G3314" s="11">
        <f>'Chi tiet (card)'!E3315</f>
        <v>50000</v>
      </c>
    </row>
    <row r="3315" spans="1:7" hidden="1" x14ac:dyDescent="0.2">
      <c r="A3315" s="31">
        <f>'Chi tiet (card)'!A3316</f>
        <v>43221</v>
      </c>
      <c r="B3315" s="31" t="str">
        <f>'Chi tiet (card)'!B3316</f>
        <v>01-05-2018 20:00</v>
      </c>
      <c r="C3315" s="31" t="str">
        <f>'Chi tiet (card)'!C3316</f>
        <v>01659761755</v>
      </c>
      <c r="D3315" s="95">
        <f t="shared" si="104"/>
        <v>11</v>
      </c>
      <c r="E3315" s="95" t="str">
        <f t="shared" si="105"/>
        <v>01659761XXX</v>
      </c>
      <c r="F3315" s="6" t="str">
        <f>'Chi tiet (card)'!D3316</f>
        <v>Viettel</v>
      </c>
      <c r="G3315" s="11">
        <f>'Chi tiet (card)'!E3316</f>
        <v>100000</v>
      </c>
    </row>
    <row r="3316" spans="1:7" hidden="1" x14ac:dyDescent="0.2">
      <c r="A3316" s="31">
        <f>'Chi tiet (card)'!A3317</f>
        <v>43221</v>
      </c>
      <c r="B3316" s="31" t="str">
        <f>'Chi tiet (card)'!B3317</f>
        <v>01-05-2018 20:00</v>
      </c>
      <c r="C3316" s="31" t="str">
        <f>'Chi tiet (card)'!C3317</f>
        <v>01685432078</v>
      </c>
      <c r="D3316" s="95">
        <f t="shared" si="104"/>
        <v>11</v>
      </c>
      <c r="E3316" s="95" t="str">
        <f t="shared" si="105"/>
        <v>01685432XXX</v>
      </c>
      <c r="F3316" s="6" t="str">
        <f>'Chi tiet (card)'!D3317</f>
        <v>Viettel</v>
      </c>
      <c r="G3316" s="11">
        <f>'Chi tiet (card)'!E3317</f>
        <v>100000</v>
      </c>
    </row>
    <row r="3317" spans="1:7" hidden="1" x14ac:dyDescent="0.2">
      <c r="A3317" s="31">
        <f>'Chi tiet (card)'!A3318</f>
        <v>43221</v>
      </c>
      <c r="B3317" s="31" t="str">
        <f>'Chi tiet (card)'!B3318</f>
        <v>01-05-2018 19:52</v>
      </c>
      <c r="C3317" s="31" t="str">
        <f>'Chi tiet (card)'!C3318</f>
        <v>01659197387</v>
      </c>
      <c r="D3317" s="95">
        <f t="shared" si="104"/>
        <v>11</v>
      </c>
      <c r="E3317" s="95" t="str">
        <f t="shared" si="105"/>
        <v>01659197XXX</v>
      </c>
      <c r="F3317" s="6" t="str">
        <f>'Chi tiet (card)'!D3318</f>
        <v>Viettel</v>
      </c>
      <c r="G3317" s="11">
        <f>'Chi tiet (card)'!E3318</f>
        <v>50000</v>
      </c>
    </row>
    <row r="3318" spans="1:7" hidden="1" x14ac:dyDescent="0.2">
      <c r="A3318" s="31">
        <f>'Chi tiet (card)'!A3319</f>
        <v>43221</v>
      </c>
      <c r="B3318" s="31" t="str">
        <f>'Chi tiet (card)'!B3319</f>
        <v>01-05-2018 19:45</v>
      </c>
      <c r="C3318" s="31" t="str">
        <f>'Chi tiet (card)'!C3319</f>
        <v>01629070100</v>
      </c>
      <c r="D3318" s="95">
        <f t="shared" si="104"/>
        <v>11</v>
      </c>
      <c r="E3318" s="95" t="str">
        <f t="shared" si="105"/>
        <v>01629070XXX</v>
      </c>
      <c r="F3318" s="6" t="str">
        <f>'Chi tiet (card)'!D3319</f>
        <v>Viettel</v>
      </c>
      <c r="G3318" s="11">
        <f>'Chi tiet (card)'!E3319</f>
        <v>50000</v>
      </c>
    </row>
    <row r="3319" spans="1:7" hidden="1" x14ac:dyDescent="0.2">
      <c r="A3319" s="31">
        <f>'Chi tiet (card)'!A3320</f>
        <v>43221</v>
      </c>
      <c r="B3319" s="31" t="str">
        <f>'Chi tiet (card)'!B3320</f>
        <v>01-05-2018 19:43</v>
      </c>
      <c r="C3319" s="31" t="str">
        <f>'Chi tiet (card)'!C3320</f>
        <v>01234917767</v>
      </c>
      <c r="D3319" s="95">
        <f t="shared" si="104"/>
        <v>11</v>
      </c>
      <c r="E3319" s="95" t="str">
        <f t="shared" si="105"/>
        <v>01234917XXX</v>
      </c>
      <c r="F3319" s="6" t="str">
        <f>'Chi tiet (card)'!D3320</f>
        <v>Vinaphone</v>
      </c>
      <c r="G3319" s="11">
        <f>'Chi tiet (card)'!E3320</f>
        <v>50000</v>
      </c>
    </row>
    <row r="3320" spans="1:7" hidden="1" x14ac:dyDescent="0.2">
      <c r="A3320" s="31">
        <f>'Chi tiet (card)'!A3321</f>
        <v>43221</v>
      </c>
      <c r="B3320" s="31" t="str">
        <f>'Chi tiet (card)'!B3321</f>
        <v>01-05-2018 19:42</v>
      </c>
      <c r="C3320" s="31" t="str">
        <f>'Chi tiet (card)'!C3321</f>
        <v>0985610916</v>
      </c>
      <c r="D3320" s="95">
        <f t="shared" si="104"/>
        <v>10</v>
      </c>
      <c r="E3320" s="95" t="str">
        <f t="shared" si="105"/>
        <v>0985610XXX</v>
      </c>
      <c r="F3320" s="6" t="str">
        <f>'Chi tiet (card)'!D3321</f>
        <v>Viettel</v>
      </c>
      <c r="G3320" s="11">
        <f>'Chi tiet (card)'!E3321</f>
        <v>50000</v>
      </c>
    </row>
    <row r="3321" spans="1:7" hidden="1" x14ac:dyDescent="0.2">
      <c r="A3321" s="31">
        <f>'Chi tiet (card)'!A3322</f>
        <v>43221</v>
      </c>
      <c r="B3321" s="31" t="str">
        <f>'Chi tiet (card)'!B3322</f>
        <v>01-05-2018 19:40</v>
      </c>
      <c r="C3321" s="31" t="str">
        <f>'Chi tiet (card)'!C3322</f>
        <v>01238750081</v>
      </c>
      <c r="D3321" s="95">
        <f t="shared" si="104"/>
        <v>11</v>
      </c>
      <c r="E3321" s="95" t="str">
        <f t="shared" si="105"/>
        <v>01238750XXX</v>
      </c>
      <c r="F3321" s="6" t="str">
        <f>'Chi tiet (card)'!D3322</f>
        <v>Vinaphone</v>
      </c>
      <c r="G3321" s="11">
        <f>'Chi tiet (card)'!E3322</f>
        <v>50000</v>
      </c>
    </row>
    <row r="3322" spans="1:7" hidden="1" x14ac:dyDescent="0.2">
      <c r="A3322" s="31">
        <f>'Chi tiet (card)'!A3323</f>
        <v>43221</v>
      </c>
      <c r="B3322" s="31" t="str">
        <f>'Chi tiet (card)'!B3323</f>
        <v>01-05-2018 19:38</v>
      </c>
      <c r="C3322" s="31" t="str">
        <f>'Chi tiet (card)'!C3323</f>
        <v>01259070899</v>
      </c>
      <c r="D3322" s="95">
        <f t="shared" si="104"/>
        <v>11</v>
      </c>
      <c r="E3322" s="95" t="str">
        <f t="shared" si="105"/>
        <v>01259070XXX</v>
      </c>
      <c r="F3322" s="6" t="str">
        <f>'Chi tiet (card)'!D3323</f>
        <v>Vinaphone</v>
      </c>
      <c r="G3322" s="11">
        <f>'Chi tiet (card)'!E3323</f>
        <v>50000</v>
      </c>
    </row>
    <row r="3323" spans="1:7" hidden="1" x14ac:dyDescent="0.2">
      <c r="A3323" s="31">
        <f>'Chi tiet (card)'!A3324</f>
        <v>43221</v>
      </c>
      <c r="B3323" s="31" t="str">
        <f>'Chi tiet (card)'!B3324</f>
        <v>01-05-2018 19:32</v>
      </c>
      <c r="C3323" s="31" t="str">
        <f>'Chi tiet (card)'!C3324</f>
        <v>0984106538</v>
      </c>
      <c r="D3323" s="95">
        <f t="shared" si="104"/>
        <v>10</v>
      </c>
      <c r="E3323" s="95" t="str">
        <f t="shared" si="105"/>
        <v>0984106XXX</v>
      </c>
      <c r="F3323" s="6" t="str">
        <f>'Chi tiet (card)'!D3324</f>
        <v>Viettel</v>
      </c>
      <c r="G3323" s="11">
        <f>'Chi tiet (card)'!E3324</f>
        <v>50000</v>
      </c>
    </row>
    <row r="3324" spans="1:7" hidden="1" x14ac:dyDescent="0.2">
      <c r="A3324" s="31">
        <f>'Chi tiet (card)'!A3325</f>
        <v>43221</v>
      </c>
      <c r="B3324" s="31" t="str">
        <f>'Chi tiet (card)'!B3325</f>
        <v>01-05-2018 19:24</v>
      </c>
      <c r="C3324" s="31" t="str">
        <f>'Chi tiet (card)'!C3325</f>
        <v>01688538697</v>
      </c>
      <c r="D3324" s="95">
        <f t="shared" si="104"/>
        <v>11</v>
      </c>
      <c r="E3324" s="95" t="str">
        <f t="shared" si="105"/>
        <v>01688538XXX</v>
      </c>
      <c r="F3324" s="6" t="str">
        <f>'Chi tiet (card)'!D3325</f>
        <v>Viettel</v>
      </c>
      <c r="G3324" s="11">
        <f>'Chi tiet (card)'!E3325</f>
        <v>100000</v>
      </c>
    </row>
    <row r="3325" spans="1:7" hidden="1" x14ac:dyDescent="0.2">
      <c r="A3325" s="31">
        <f>'Chi tiet (card)'!A3326</f>
        <v>43221</v>
      </c>
      <c r="B3325" s="31" t="str">
        <f>'Chi tiet (card)'!B3326</f>
        <v>01-05-2018 19:23</v>
      </c>
      <c r="C3325" s="31" t="str">
        <f>'Chi tiet (card)'!C3326</f>
        <v>01684713172</v>
      </c>
      <c r="D3325" s="95">
        <f t="shared" si="104"/>
        <v>11</v>
      </c>
      <c r="E3325" s="95" t="str">
        <f t="shared" si="105"/>
        <v>01684713XXX</v>
      </c>
      <c r="F3325" s="6" t="str">
        <f>'Chi tiet (card)'!D3326</f>
        <v>Viettel</v>
      </c>
      <c r="G3325" s="11">
        <f>'Chi tiet (card)'!E3326</f>
        <v>100000</v>
      </c>
    </row>
    <row r="3326" spans="1:7" hidden="1" x14ac:dyDescent="0.2">
      <c r="A3326" s="31">
        <f>'Chi tiet (card)'!A3327</f>
        <v>43221</v>
      </c>
      <c r="B3326" s="31" t="str">
        <f>'Chi tiet (card)'!B3327</f>
        <v>01-05-2018 19:21</v>
      </c>
      <c r="C3326" s="31" t="str">
        <f>'Chi tiet (card)'!C3327</f>
        <v>0974497551</v>
      </c>
      <c r="D3326" s="95">
        <f t="shared" si="104"/>
        <v>10</v>
      </c>
      <c r="E3326" s="95" t="str">
        <f t="shared" si="105"/>
        <v>0974497XXX</v>
      </c>
      <c r="F3326" s="6" t="str">
        <f>'Chi tiet (card)'!D3327</f>
        <v>Viettel</v>
      </c>
      <c r="G3326" s="11">
        <f>'Chi tiet (card)'!E3327</f>
        <v>50000</v>
      </c>
    </row>
    <row r="3327" spans="1:7" hidden="1" x14ac:dyDescent="0.2">
      <c r="A3327" s="31">
        <f>'Chi tiet (card)'!A3328</f>
        <v>43221</v>
      </c>
      <c r="B3327" s="31" t="str">
        <f>'Chi tiet (card)'!B3328</f>
        <v>01-05-2018 19:07</v>
      </c>
      <c r="C3327" s="31" t="str">
        <f>'Chi tiet (card)'!C3328</f>
        <v>01228875293</v>
      </c>
      <c r="D3327" s="95">
        <f t="shared" si="104"/>
        <v>11</v>
      </c>
      <c r="E3327" s="95" t="str">
        <f t="shared" si="105"/>
        <v>01228875XXX</v>
      </c>
      <c r="F3327" s="6" t="str">
        <f>'Chi tiet (card)'!D3328</f>
        <v>Mobifone</v>
      </c>
      <c r="G3327" s="11">
        <f>'Chi tiet (card)'!E3328</f>
        <v>50000</v>
      </c>
    </row>
    <row r="3328" spans="1:7" hidden="1" x14ac:dyDescent="0.2">
      <c r="A3328" s="31">
        <f>'Chi tiet (card)'!A3329</f>
        <v>43221</v>
      </c>
      <c r="B3328" s="31" t="str">
        <f>'Chi tiet (card)'!B3329</f>
        <v>01-05-2018 18:50</v>
      </c>
      <c r="C3328" s="31" t="str">
        <f>'Chi tiet (card)'!C3329</f>
        <v>01657066974</v>
      </c>
      <c r="D3328" s="95">
        <f t="shared" si="104"/>
        <v>11</v>
      </c>
      <c r="E3328" s="95" t="str">
        <f t="shared" si="105"/>
        <v>01657066XXX</v>
      </c>
      <c r="F3328" s="6" t="str">
        <f>'Chi tiet (card)'!D3329</f>
        <v>Viettel</v>
      </c>
      <c r="G3328" s="11">
        <f>'Chi tiet (card)'!E3329</f>
        <v>50000</v>
      </c>
    </row>
    <row r="3329" spans="1:7" hidden="1" x14ac:dyDescent="0.2">
      <c r="A3329" s="31">
        <f>'Chi tiet (card)'!A3330</f>
        <v>43221</v>
      </c>
      <c r="B3329" s="31" t="str">
        <f>'Chi tiet (card)'!B3330</f>
        <v>01-05-2018 18:46</v>
      </c>
      <c r="C3329" s="31" t="str">
        <f>'Chi tiet (card)'!C3330</f>
        <v>01222126012</v>
      </c>
      <c r="D3329" s="95">
        <f t="shared" si="104"/>
        <v>11</v>
      </c>
      <c r="E3329" s="95" t="str">
        <f t="shared" si="105"/>
        <v>01222126XXX</v>
      </c>
      <c r="F3329" s="6" t="str">
        <f>'Chi tiet (card)'!D3330</f>
        <v>Mobifone</v>
      </c>
      <c r="G3329" s="11">
        <f>'Chi tiet (card)'!E3330</f>
        <v>50000</v>
      </c>
    </row>
    <row r="3330" spans="1:7" hidden="1" x14ac:dyDescent="0.2">
      <c r="A3330" s="31">
        <f>'Chi tiet (card)'!A3331</f>
        <v>43221</v>
      </c>
      <c r="B3330" s="31" t="str">
        <f>'Chi tiet (card)'!B3331</f>
        <v>01-05-2018 18:44</v>
      </c>
      <c r="C3330" s="31" t="str">
        <f>'Chi tiet (card)'!C3331</f>
        <v>01263445008</v>
      </c>
      <c r="D3330" s="95">
        <f t="shared" si="104"/>
        <v>11</v>
      </c>
      <c r="E3330" s="95" t="str">
        <f t="shared" si="105"/>
        <v>01263445XXX</v>
      </c>
      <c r="F3330" s="6" t="str">
        <f>'Chi tiet (card)'!D3331</f>
        <v>Mobifone</v>
      </c>
      <c r="G3330" s="11">
        <f>'Chi tiet (card)'!E3331</f>
        <v>50000</v>
      </c>
    </row>
    <row r="3331" spans="1:7" hidden="1" x14ac:dyDescent="0.2">
      <c r="A3331" s="31">
        <f>'Chi tiet (card)'!A3332</f>
        <v>43221</v>
      </c>
      <c r="B3331" s="31" t="str">
        <f>'Chi tiet (card)'!B3332</f>
        <v>01-05-2018 18:43</v>
      </c>
      <c r="C3331" s="31" t="str">
        <f>'Chi tiet (card)'!C3332</f>
        <v>01655237451</v>
      </c>
      <c r="D3331" s="95">
        <f t="shared" si="104"/>
        <v>11</v>
      </c>
      <c r="E3331" s="95" t="str">
        <f t="shared" si="105"/>
        <v>01655237XXX</v>
      </c>
      <c r="F3331" s="6" t="str">
        <f>'Chi tiet (card)'!D3332</f>
        <v>Viettel</v>
      </c>
      <c r="G3331" s="11">
        <f>'Chi tiet (card)'!E3332</f>
        <v>50000</v>
      </c>
    </row>
    <row r="3332" spans="1:7" hidden="1" x14ac:dyDescent="0.2">
      <c r="A3332" s="31">
        <f>'Chi tiet (card)'!A3333</f>
        <v>43221</v>
      </c>
      <c r="B3332" s="31" t="str">
        <f>'Chi tiet (card)'!B3333</f>
        <v>01-05-2018 18:40</v>
      </c>
      <c r="C3332" s="31" t="str">
        <f>'Chi tiet (card)'!C3333</f>
        <v>0975657746</v>
      </c>
      <c r="D3332" s="95">
        <f t="shared" si="104"/>
        <v>10</v>
      </c>
      <c r="E3332" s="95" t="str">
        <f t="shared" si="105"/>
        <v>0975657XXX</v>
      </c>
      <c r="F3332" s="6" t="str">
        <f>'Chi tiet (card)'!D3333</f>
        <v>Viettel</v>
      </c>
      <c r="G3332" s="11">
        <f>'Chi tiet (card)'!E3333</f>
        <v>50000</v>
      </c>
    </row>
    <row r="3333" spans="1:7" hidden="1" x14ac:dyDescent="0.2">
      <c r="A3333" s="31">
        <f>'Chi tiet (card)'!A3334</f>
        <v>43221</v>
      </c>
      <c r="B3333" s="31" t="str">
        <f>'Chi tiet (card)'!B3334</f>
        <v>01-05-2018 18:29</v>
      </c>
      <c r="C3333" s="31" t="str">
        <f>'Chi tiet (card)'!C3334</f>
        <v>01627587836</v>
      </c>
      <c r="D3333" s="95">
        <f t="shared" si="104"/>
        <v>11</v>
      </c>
      <c r="E3333" s="95" t="str">
        <f t="shared" si="105"/>
        <v>01627587XXX</v>
      </c>
      <c r="F3333" s="6" t="str">
        <f>'Chi tiet (card)'!D3334</f>
        <v>Viettel</v>
      </c>
      <c r="G3333" s="11">
        <f>'Chi tiet (card)'!E3334</f>
        <v>100000</v>
      </c>
    </row>
    <row r="3334" spans="1:7" hidden="1" x14ac:dyDescent="0.2">
      <c r="A3334" s="31">
        <f>'Chi tiet (card)'!A3335</f>
        <v>43221</v>
      </c>
      <c r="B3334" s="31" t="str">
        <f>'Chi tiet (card)'!B3335</f>
        <v>01-05-2018 18:29</v>
      </c>
      <c r="C3334" s="31" t="str">
        <f>'Chi tiet (card)'!C3335</f>
        <v>0939347392</v>
      </c>
      <c r="D3334" s="95">
        <f t="shared" si="104"/>
        <v>10</v>
      </c>
      <c r="E3334" s="95" t="str">
        <f t="shared" si="105"/>
        <v>0939347XXX</v>
      </c>
      <c r="F3334" s="6" t="str">
        <f>'Chi tiet (card)'!D3335</f>
        <v>Mobifone</v>
      </c>
      <c r="G3334" s="11">
        <f>'Chi tiet (card)'!E3335</f>
        <v>50000</v>
      </c>
    </row>
    <row r="3335" spans="1:7" hidden="1" x14ac:dyDescent="0.2">
      <c r="A3335" s="31">
        <f>'Chi tiet (card)'!A3336</f>
        <v>43221</v>
      </c>
      <c r="B3335" s="31" t="str">
        <f>'Chi tiet (card)'!B3336</f>
        <v>01-05-2018 18:25</v>
      </c>
      <c r="C3335" s="31" t="str">
        <f>'Chi tiet (card)'!C3336</f>
        <v>0868839949</v>
      </c>
      <c r="D3335" s="95">
        <f t="shared" si="104"/>
        <v>10</v>
      </c>
      <c r="E3335" s="95" t="str">
        <f t="shared" si="105"/>
        <v>0868839XXX</v>
      </c>
      <c r="F3335" s="6" t="str">
        <f>'Chi tiet (card)'!D3336</f>
        <v>Viettel</v>
      </c>
      <c r="G3335" s="11">
        <f>'Chi tiet (card)'!E3336</f>
        <v>100000</v>
      </c>
    </row>
    <row r="3336" spans="1:7" hidden="1" x14ac:dyDescent="0.2">
      <c r="A3336" s="31">
        <f>'Chi tiet (card)'!A3337</f>
        <v>43221</v>
      </c>
      <c r="B3336" s="31" t="str">
        <f>'Chi tiet (card)'!B3337</f>
        <v>01-05-2018 18:15</v>
      </c>
      <c r="C3336" s="31" t="str">
        <f>'Chi tiet (card)'!C3337</f>
        <v>0943535057</v>
      </c>
      <c r="D3336" s="95">
        <f t="shared" si="104"/>
        <v>10</v>
      </c>
      <c r="E3336" s="95" t="str">
        <f t="shared" si="105"/>
        <v>0943535XXX</v>
      </c>
      <c r="F3336" s="6" t="str">
        <f>'Chi tiet (card)'!D3337</f>
        <v>Vinaphone</v>
      </c>
      <c r="G3336" s="11">
        <f>'Chi tiet (card)'!E3337</f>
        <v>50000</v>
      </c>
    </row>
    <row r="3337" spans="1:7" hidden="1" x14ac:dyDescent="0.2">
      <c r="A3337" s="31">
        <f>'Chi tiet (card)'!A3338</f>
        <v>43221</v>
      </c>
      <c r="B3337" s="31" t="str">
        <f>'Chi tiet (card)'!B3338</f>
        <v>01-05-2018 18:08</v>
      </c>
      <c r="C3337" s="31" t="str">
        <f>'Chi tiet (card)'!C3338</f>
        <v>0969404275</v>
      </c>
      <c r="D3337" s="95">
        <f t="shared" si="104"/>
        <v>10</v>
      </c>
      <c r="E3337" s="95" t="str">
        <f t="shared" si="105"/>
        <v>0969404XXX</v>
      </c>
      <c r="F3337" s="6" t="str">
        <f>'Chi tiet (card)'!D3338</f>
        <v>Viettel</v>
      </c>
      <c r="G3337" s="11">
        <f>'Chi tiet (card)'!E3338</f>
        <v>50000</v>
      </c>
    </row>
    <row r="3338" spans="1:7" hidden="1" x14ac:dyDescent="0.2">
      <c r="A3338" s="31">
        <f>'Chi tiet (card)'!A3339</f>
        <v>43221</v>
      </c>
      <c r="B3338" s="31" t="str">
        <f>'Chi tiet (card)'!B3339</f>
        <v>01-05-2018 18:04</v>
      </c>
      <c r="C3338" s="31" t="str">
        <f>'Chi tiet (card)'!C3339</f>
        <v>0983534025</v>
      </c>
      <c r="D3338" s="95">
        <f t="shared" si="104"/>
        <v>10</v>
      </c>
      <c r="E3338" s="95" t="str">
        <f t="shared" si="105"/>
        <v>0983534XXX</v>
      </c>
      <c r="F3338" s="6" t="str">
        <f>'Chi tiet (card)'!D3339</f>
        <v>Viettel</v>
      </c>
      <c r="G3338" s="11">
        <f>'Chi tiet (card)'!E3339</f>
        <v>50000</v>
      </c>
    </row>
    <row r="3339" spans="1:7" hidden="1" x14ac:dyDescent="0.2">
      <c r="A3339" s="31">
        <f>'Chi tiet (card)'!A3340</f>
        <v>43221</v>
      </c>
      <c r="B3339" s="31" t="str">
        <f>'Chi tiet (card)'!B3340</f>
        <v>01-05-2018 18:02</v>
      </c>
      <c r="C3339" s="31" t="str">
        <f>'Chi tiet (card)'!C3340</f>
        <v>0909422992</v>
      </c>
      <c r="D3339" s="95">
        <f t="shared" si="104"/>
        <v>10</v>
      </c>
      <c r="E3339" s="95" t="str">
        <f t="shared" si="105"/>
        <v>0909422XXX</v>
      </c>
      <c r="F3339" s="6" t="str">
        <f>'Chi tiet (card)'!D3340</f>
        <v>Mobifone</v>
      </c>
      <c r="G3339" s="11">
        <f>'Chi tiet (card)'!E3340</f>
        <v>50000</v>
      </c>
    </row>
    <row r="3340" spans="1:7" hidden="1" x14ac:dyDescent="0.2">
      <c r="A3340" s="31">
        <f>'Chi tiet (card)'!A3341</f>
        <v>43221</v>
      </c>
      <c r="B3340" s="31" t="str">
        <f>'Chi tiet (card)'!B3341</f>
        <v>01-05-2018 18:01</v>
      </c>
      <c r="C3340" s="31" t="str">
        <f>'Chi tiet (card)'!C3341</f>
        <v>01657052096</v>
      </c>
      <c r="D3340" s="95">
        <f t="shared" ref="D3340:D3403" si="106">LEN(C3340)</f>
        <v>11</v>
      </c>
      <c r="E3340" s="95" t="str">
        <f t="shared" ref="E3340:E3403" si="107">IF(D3340=11,LEFT(C3340,8)&amp;"XXX",LEFT(C3340,7)&amp;"XXX")</f>
        <v>01657052XXX</v>
      </c>
      <c r="F3340" s="6" t="str">
        <f>'Chi tiet (card)'!D3341</f>
        <v>Viettel</v>
      </c>
      <c r="G3340" s="11">
        <f>'Chi tiet (card)'!E3341</f>
        <v>100000</v>
      </c>
    </row>
    <row r="3341" spans="1:7" hidden="1" x14ac:dyDescent="0.2">
      <c r="A3341" s="31">
        <f>'Chi tiet (card)'!A3342</f>
        <v>43221</v>
      </c>
      <c r="B3341" s="31" t="str">
        <f>'Chi tiet (card)'!B3342</f>
        <v>01-05-2018 18:01</v>
      </c>
      <c r="C3341" s="31" t="str">
        <f>'Chi tiet (card)'!C3342</f>
        <v>0977140106</v>
      </c>
      <c r="D3341" s="95">
        <f t="shared" si="106"/>
        <v>10</v>
      </c>
      <c r="E3341" s="95" t="str">
        <f t="shared" si="107"/>
        <v>0977140XXX</v>
      </c>
      <c r="F3341" s="6" t="str">
        <f>'Chi tiet (card)'!D3342</f>
        <v>Viettel</v>
      </c>
      <c r="G3341" s="11">
        <f>'Chi tiet (card)'!E3342</f>
        <v>50000</v>
      </c>
    </row>
    <row r="3342" spans="1:7" hidden="1" x14ac:dyDescent="0.2">
      <c r="A3342" s="31">
        <f>'Chi tiet (card)'!A3343</f>
        <v>43221</v>
      </c>
      <c r="B3342" s="31" t="str">
        <f>'Chi tiet (card)'!B3343</f>
        <v>01-05-2018 18:00</v>
      </c>
      <c r="C3342" s="31" t="str">
        <f>'Chi tiet (card)'!C3343</f>
        <v>0975132624</v>
      </c>
      <c r="D3342" s="95">
        <f t="shared" si="106"/>
        <v>10</v>
      </c>
      <c r="E3342" s="95" t="str">
        <f t="shared" si="107"/>
        <v>0975132XXX</v>
      </c>
      <c r="F3342" s="6" t="str">
        <f>'Chi tiet (card)'!D3343</f>
        <v>Viettel</v>
      </c>
      <c r="G3342" s="11">
        <f>'Chi tiet (card)'!E3343</f>
        <v>50000</v>
      </c>
    </row>
    <row r="3343" spans="1:7" hidden="1" x14ac:dyDescent="0.2">
      <c r="A3343" s="31">
        <f>'Chi tiet (card)'!A3344</f>
        <v>43221</v>
      </c>
      <c r="B3343" s="31" t="str">
        <f>'Chi tiet (card)'!B3344</f>
        <v>01-05-2018 18:00</v>
      </c>
      <c r="C3343" s="31" t="str">
        <f>'Chi tiet (card)'!C3344</f>
        <v>01643855969</v>
      </c>
      <c r="D3343" s="95">
        <f t="shared" si="106"/>
        <v>11</v>
      </c>
      <c r="E3343" s="95" t="str">
        <f t="shared" si="107"/>
        <v>01643855XXX</v>
      </c>
      <c r="F3343" s="6" t="str">
        <f>'Chi tiet (card)'!D3344</f>
        <v>Viettel</v>
      </c>
      <c r="G3343" s="11">
        <f>'Chi tiet (card)'!E3344</f>
        <v>50000</v>
      </c>
    </row>
    <row r="3344" spans="1:7" hidden="1" x14ac:dyDescent="0.2">
      <c r="A3344" s="31">
        <f>'Chi tiet (card)'!A3345</f>
        <v>43221</v>
      </c>
      <c r="B3344" s="31" t="str">
        <f>'Chi tiet (card)'!B3345</f>
        <v>01-05-2018 17:51</v>
      </c>
      <c r="C3344" s="31" t="str">
        <f>'Chi tiet (card)'!C3345</f>
        <v>01668813671</v>
      </c>
      <c r="D3344" s="95">
        <f t="shared" si="106"/>
        <v>11</v>
      </c>
      <c r="E3344" s="95" t="str">
        <f t="shared" si="107"/>
        <v>01668813XXX</v>
      </c>
      <c r="F3344" s="6" t="str">
        <f>'Chi tiet (card)'!D3345</f>
        <v>Viettel</v>
      </c>
      <c r="G3344" s="11">
        <f>'Chi tiet (card)'!E3345</f>
        <v>50000</v>
      </c>
    </row>
    <row r="3345" spans="1:7" hidden="1" x14ac:dyDescent="0.2">
      <c r="A3345" s="31">
        <f>'Chi tiet (card)'!A3346</f>
        <v>43221</v>
      </c>
      <c r="B3345" s="31" t="str">
        <f>'Chi tiet (card)'!B3346</f>
        <v>01-05-2018 17:49</v>
      </c>
      <c r="C3345" s="31" t="str">
        <f>'Chi tiet (card)'!C3346</f>
        <v>0978401487</v>
      </c>
      <c r="D3345" s="95">
        <f t="shared" si="106"/>
        <v>10</v>
      </c>
      <c r="E3345" s="95" t="str">
        <f t="shared" si="107"/>
        <v>0978401XXX</v>
      </c>
      <c r="F3345" s="6" t="str">
        <f>'Chi tiet (card)'!D3346</f>
        <v>Viettel</v>
      </c>
      <c r="G3345" s="11">
        <f>'Chi tiet (card)'!E3346</f>
        <v>50000</v>
      </c>
    </row>
    <row r="3346" spans="1:7" hidden="1" x14ac:dyDescent="0.2">
      <c r="A3346" s="31">
        <f>'Chi tiet (card)'!A3347</f>
        <v>43221</v>
      </c>
      <c r="B3346" s="31" t="str">
        <f>'Chi tiet (card)'!B3347</f>
        <v>01-05-2018 17:44</v>
      </c>
      <c r="C3346" s="31" t="str">
        <f>'Chi tiet (card)'!C3347</f>
        <v>01655854221</v>
      </c>
      <c r="D3346" s="95">
        <f t="shared" si="106"/>
        <v>11</v>
      </c>
      <c r="E3346" s="95" t="str">
        <f t="shared" si="107"/>
        <v>01655854XXX</v>
      </c>
      <c r="F3346" s="6" t="str">
        <f>'Chi tiet (card)'!D3347</f>
        <v>Viettel</v>
      </c>
      <c r="G3346" s="11">
        <f>'Chi tiet (card)'!E3347</f>
        <v>50000</v>
      </c>
    </row>
    <row r="3347" spans="1:7" hidden="1" x14ac:dyDescent="0.2">
      <c r="A3347" s="31">
        <f>'Chi tiet (card)'!A3348</f>
        <v>43221</v>
      </c>
      <c r="B3347" s="31" t="str">
        <f>'Chi tiet (card)'!B3348</f>
        <v>01-05-2018 17:37</v>
      </c>
      <c r="C3347" s="31" t="str">
        <f>'Chi tiet (card)'!C3348</f>
        <v>01685995730</v>
      </c>
      <c r="D3347" s="95">
        <f t="shared" si="106"/>
        <v>11</v>
      </c>
      <c r="E3347" s="95" t="str">
        <f t="shared" si="107"/>
        <v>01685995XXX</v>
      </c>
      <c r="F3347" s="6" t="str">
        <f>'Chi tiet (card)'!D3348</f>
        <v>Viettel</v>
      </c>
      <c r="G3347" s="11">
        <f>'Chi tiet (card)'!E3348</f>
        <v>50000</v>
      </c>
    </row>
    <row r="3348" spans="1:7" hidden="1" x14ac:dyDescent="0.2">
      <c r="A3348" s="31">
        <f>'Chi tiet (card)'!A3349</f>
        <v>43221</v>
      </c>
      <c r="B3348" s="31" t="str">
        <f>'Chi tiet (card)'!B3349</f>
        <v>01-05-2018 17:33</v>
      </c>
      <c r="C3348" s="31" t="str">
        <f>'Chi tiet (card)'!C3349</f>
        <v>01684509315</v>
      </c>
      <c r="D3348" s="95">
        <f t="shared" si="106"/>
        <v>11</v>
      </c>
      <c r="E3348" s="95" t="str">
        <f t="shared" si="107"/>
        <v>01684509XXX</v>
      </c>
      <c r="F3348" s="6" t="str">
        <f>'Chi tiet (card)'!D3349</f>
        <v>Viettel</v>
      </c>
      <c r="G3348" s="11">
        <f>'Chi tiet (card)'!E3349</f>
        <v>50000</v>
      </c>
    </row>
    <row r="3349" spans="1:7" hidden="1" x14ac:dyDescent="0.2">
      <c r="A3349" s="31">
        <f>'Chi tiet (card)'!A3350</f>
        <v>43221</v>
      </c>
      <c r="B3349" s="31" t="str">
        <f>'Chi tiet (card)'!B3350</f>
        <v>01-05-2018 17:32</v>
      </c>
      <c r="C3349" s="31" t="str">
        <f>'Chi tiet (card)'!C3350</f>
        <v>01633571859</v>
      </c>
      <c r="D3349" s="95">
        <f t="shared" si="106"/>
        <v>11</v>
      </c>
      <c r="E3349" s="95" t="str">
        <f t="shared" si="107"/>
        <v>01633571XXX</v>
      </c>
      <c r="F3349" s="6" t="str">
        <f>'Chi tiet (card)'!D3350</f>
        <v>Viettel</v>
      </c>
      <c r="G3349" s="11">
        <f>'Chi tiet (card)'!E3350</f>
        <v>100000</v>
      </c>
    </row>
    <row r="3350" spans="1:7" hidden="1" x14ac:dyDescent="0.2">
      <c r="A3350" s="31">
        <f>'Chi tiet (card)'!A3351</f>
        <v>43221</v>
      </c>
      <c r="B3350" s="31" t="str">
        <f>'Chi tiet (card)'!B3351</f>
        <v>01-05-2018 17:32</v>
      </c>
      <c r="C3350" s="31" t="str">
        <f>'Chi tiet (card)'!C3351</f>
        <v>01663354687</v>
      </c>
      <c r="D3350" s="95">
        <f t="shared" si="106"/>
        <v>11</v>
      </c>
      <c r="E3350" s="95" t="str">
        <f t="shared" si="107"/>
        <v>01663354XXX</v>
      </c>
      <c r="F3350" s="6" t="str">
        <f>'Chi tiet (card)'!D3351</f>
        <v>Viettel</v>
      </c>
      <c r="G3350" s="11">
        <f>'Chi tiet (card)'!E3351</f>
        <v>100000</v>
      </c>
    </row>
    <row r="3351" spans="1:7" hidden="1" x14ac:dyDescent="0.2">
      <c r="A3351" s="31">
        <f>'Chi tiet (card)'!A3352</f>
        <v>43221</v>
      </c>
      <c r="B3351" s="31" t="str">
        <f>'Chi tiet (card)'!B3352</f>
        <v>01-05-2018 17:31</v>
      </c>
      <c r="C3351" s="31" t="str">
        <f>'Chi tiet (card)'!C3352</f>
        <v>01633533640</v>
      </c>
      <c r="D3351" s="95">
        <f t="shared" si="106"/>
        <v>11</v>
      </c>
      <c r="E3351" s="95" t="str">
        <f t="shared" si="107"/>
        <v>01633533XXX</v>
      </c>
      <c r="F3351" s="6" t="str">
        <f>'Chi tiet (card)'!D3352</f>
        <v>Viettel</v>
      </c>
      <c r="G3351" s="11">
        <f>'Chi tiet (card)'!E3352</f>
        <v>100000</v>
      </c>
    </row>
    <row r="3352" spans="1:7" hidden="1" x14ac:dyDescent="0.2">
      <c r="A3352" s="31">
        <f>'Chi tiet (card)'!A3353</f>
        <v>43221</v>
      </c>
      <c r="B3352" s="31" t="str">
        <f>'Chi tiet (card)'!B3353</f>
        <v>01-05-2018 17:30</v>
      </c>
      <c r="C3352" s="31" t="str">
        <f>'Chi tiet (card)'!C3353</f>
        <v>0969740355</v>
      </c>
      <c r="D3352" s="95">
        <f t="shared" si="106"/>
        <v>10</v>
      </c>
      <c r="E3352" s="95" t="str">
        <f t="shared" si="107"/>
        <v>0969740XXX</v>
      </c>
      <c r="F3352" s="6" t="str">
        <f>'Chi tiet (card)'!D3353</f>
        <v>Viettel</v>
      </c>
      <c r="G3352" s="11">
        <f>'Chi tiet (card)'!E3353</f>
        <v>50000</v>
      </c>
    </row>
    <row r="3353" spans="1:7" hidden="1" x14ac:dyDescent="0.2">
      <c r="A3353" s="31">
        <f>'Chi tiet (card)'!A3354</f>
        <v>43221</v>
      </c>
      <c r="B3353" s="31" t="str">
        <f>'Chi tiet (card)'!B3354</f>
        <v>01-05-2018 17:30</v>
      </c>
      <c r="C3353" s="31" t="str">
        <f>'Chi tiet (card)'!C3354</f>
        <v>0869833293</v>
      </c>
      <c r="D3353" s="95">
        <f t="shared" si="106"/>
        <v>10</v>
      </c>
      <c r="E3353" s="95" t="str">
        <f t="shared" si="107"/>
        <v>0869833XXX</v>
      </c>
      <c r="F3353" s="6" t="str">
        <f>'Chi tiet (card)'!D3354</f>
        <v>Viettel</v>
      </c>
      <c r="G3353" s="11">
        <f>'Chi tiet (card)'!E3354</f>
        <v>50000</v>
      </c>
    </row>
    <row r="3354" spans="1:7" hidden="1" x14ac:dyDescent="0.2">
      <c r="A3354" s="31">
        <f>'Chi tiet (card)'!A3355</f>
        <v>43221</v>
      </c>
      <c r="B3354" s="31" t="str">
        <f>'Chi tiet (card)'!B3355</f>
        <v>01-05-2018 17:25</v>
      </c>
      <c r="C3354" s="31" t="str">
        <f>'Chi tiet (card)'!C3355</f>
        <v>0906308781</v>
      </c>
      <c r="D3354" s="95">
        <f t="shared" si="106"/>
        <v>10</v>
      </c>
      <c r="E3354" s="95" t="str">
        <f t="shared" si="107"/>
        <v>0906308XXX</v>
      </c>
      <c r="F3354" s="6" t="str">
        <f>'Chi tiet (card)'!D3355</f>
        <v>Mobifone</v>
      </c>
      <c r="G3354" s="11">
        <f>'Chi tiet (card)'!E3355</f>
        <v>50000</v>
      </c>
    </row>
    <row r="3355" spans="1:7" hidden="1" x14ac:dyDescent="0.2">
      <c r="A3355" s="31">
        <f>'Chi tiet (card)'!A3356</f>
        <v>43221</v>
      </c>
      <c r="B3355" s="31" t="str">
        <f>'Chi tiet (card)'!B3356</f>
        <v>01-05-2018 16:45</v>
      </c>
      <c r="C3355" s="31" t="str">
        <f>'Chi tiet (card)'!C3356</f>
        <v>0916063668</v>
      </c>
      <c r="D3355" s="95">
        <f t="shared" si="106"/>
        <v>10</v>
      </c>
      <c r="E3355" s="95" t="str">
        <f t="shared" si="107"/>
        <v>0916063XXX</v>
      </c>
      <c r="F3355" s="6" t="str">
        <f>'Chi tiet (card)'!D3356</f>
        <v>Vinaphone</v>
      </c>
      <c r="G3355" s="11">
        <f>'Chi tiet (card)'!E3356</f>
        <v>50000</v>
      </c>
    </row>
    <row r="3356" spans="1:7" hidden="1" x14ac:dyDescent="0.2">
      <c r="A3356" s="31">
        <f>'Chi tiet (card)'!A3357</f>
        <v>43221</v>
      </c>
      <c r="B3356" s="31" t="str">
        <f>'Chi tiet (card)'!B3357</f>
        <v>01-05-2018 16:44</v>
      </c>
      <c r="C3356" s="31" t="str">
        <f>'Chi tiet (card)'!C3357</f>
        <v>01234993619</v>
      </c>
      <c r="D3356" s="95">
        <f t="shared" si="106"/>
        <v>11</v>
      </c>
      <c r="E3356" s="95" t="str">
        <f t="shared" si="107"/>
        <v>01234993XXX</v>
      </c>
      <c r="F3356" s="6" t="str">
        <f>'Chi tiet (card)'!D3357</f>
        <v>Vinaphone</v>
      </c>
      <c r="G3356" s="11">
        <f>'Chi tiet (card)'!E3357</f>
        <v>100000</v>
      </c>
    </row>
    <row r="3357" spans="1:7" hidden="1" x14ac:dyDescent="0.2">
      <c r="A3357" s="31">
        <f>'Chi tiet (card)'!A3358</f>
        <v>43221</v>
      </c>
      <c r="B3357" s="31" t="str">
        <f>'Chi tiet (card)'!B3358</f>
        <v>01-05-2018 16:40</v>
      </c>
      <c r="C3357" s="31" t="str">
        <f>'Chi tiet (card)'!C3358</f>
        <v>0945776683</v>
      </c>
      <c r="D3357" s="95">
        <f t="shared" si="106"/>
        <v>10</v>
      </c>
      <c r="E3357" s="95" t="str">
        <f t="shared" si="107"/>
        <v>0945776XXX</v>
      </c>
      <c r="F3357" s="6" t="str">
        <f>'Chi tiet (card)'!D3358</f>
        <v>Vinaphone</v>
      </c>
      <c r="G3357" s="11">
        <f>'Chi tiet (card)'!E3358</f>
        <v>50000</v>
      </c>
    </row>
    <row r="3358" spans="1:7" hidden="1" x14ac:dyDescent="0.2">
      <c r="A3358" s="31">
        <f>'Chi tiet (card)'!A3359</f>
        <v>43221</v>
      </c>
      <c r="B3358" s="31" t="str">
        <f>'Chi tiet (card)'!B3359</f>
        <v>01-05-2018 16:10</v>
      </c>
      <c r="C3358" s="31" t="str">
        <f>'Chi tiet (card)'!C3359</f>
        <v>0926101988</v>
      </c>
      <c r="D3358" s="95">
        <f t="shared" si="106"/>
        <v>10</v>
      </c>
      <c r="E3358" s="95" t="str">
        <f t="shared" si="107"/>
        <v>0926101XXX</v>
      </c>
      <c r="F3358" s="6" t="str">
        <f>'Chi tiet (card)'!D3359</f>
        <v>Vietnammobile</v>
      </c>
      <c r="G3358" s="11">
        <f>'Chi tiet (card)'!E3359</f>
        <v>50000</v>
      </c>
    </row>
    <row r="3359" spans="1:7" hidden="1" x14ac:dyDescent="0.2">
      <c r="A3359" s="31">
        <f>'Chi tiet (card)'!A3360</f>
        <v>43221</v>
      </c>
      <c r="B3359" s="31" t="str">
        <f>'Chi tiet (card)'!B3360</f>
        <v>01-05-2018 15:56</v>
      </c>
      <c r="C3359" s="31" t="str">
        <f>'Chi tiet (card)'!C3360</f>
        <v>0971913559</v>
      </c>
      <c r="D3359" s="95">
        <f t="shared" si="106"/>
        <v>10</v>
      </c>
      <c r="E3359" s="95" t="str">
        <f t="shared" si="107"/>
        <v>0971913XXX</v>
      </c>
      <c r="F3359" s="6" t="str">
        <f>'Chi tiet (card)'!D3360</f>
        <v>Viettel</v>
      </c>
      <c r="G3359" s="11">
        <f>'Chi tiet (card)'!E3360</f>
        <v>50000</v>
      </c>
    </row>
    <row r="3360" spans="1:7" hidden="1" x14ac:dyDescent="0.2">
      <c r="A3360" s="31">
        <f>'Chi tiet (card)'!A3361</f>
        <v>43221</v>
      </c>
      <c r="B3360" s="31" t="str">
        <f>'Chi tiet (card)'!B3361</f>
        <v>01-05-2018 15:55</v>
      </c>
      <c r="C3360" s="31" t="str">
        <f>'Chi tiet (card)'!C3361</f>
        <v>0916396608</v>
      </c>
      <c r="D3360" s="95">
        <f t="shared" si="106"/>
        <v>10</v>
      </c>
      <c r="E3360" s="95" t="str">
        <f t="shared" si="107"/>
        <v>0916396XXX</v>
      </c>
      <c r="F3360" s="6" t="str">
        <f>'Chi tiet (card)'!D3361</f>
        <v>Vinaphone</v>
      </c>
      <c r="G3360" s="11">
        <f>'Chi tiet (card)'!E3361</f>
        <v>50000</v>
      </c>
    </row>
    <row r="3361" spans="1:7" hidden="1" x14ac:dyDescent="0.2">
      <c r="A3361" s="31">
        <f>'Chi tiet (card)'!A3362</f>
        <v>43221</v>
      </c>
      <c r="B3361" s="31" t="str">
        <f>'Chi tiet (card)'!B3362</f>
        <v>01-05-2018 15:51</v>
      </c>
      <c r="C3361" s="31" t="str">
        <f>'Chi tiet (card)'!C3362</f>
        <v>0987560086</v>
      </c>
      <c r="D3361" s="95">
        <f t="shared" si="106"/>
        <v>10</v>
      </c>
      <c r="E3361" s="95" t="str">
        <f t="shared" si="107"/>
        <v>0987560XXX</v>
      </c>
      <c r="F3361" s="6" t="str">
        <f>'Chi tiet (card)'!D3362</f>
        <v>Viettel</v>
      </c>
      <c r="G3361" s="11">
        <f>'Chi tiet (card)'!E3362</f>
        <v>50000</v>
      </c>
    </row>
    <row r="3362" spans="1:7" hidden="1" x14ac:dyDescent="0.2">
      <c r="A3362" s="31">
        <f>'Chi tiet (card)'!A3363</f>
        <v>43221</v>
      </c>
      <c r="B3362" s="31" t="str">
        <f>'Chi tiet (card)'!B3363</f>
        <v>01-05-2018 15:31</v>
      </c>
      <c r="C3362" s="31" t="str">
        <f>'Chi tiet (card)'!C3363</f>
        <v>01696791425</v>
      </c>
      <c r="D3362" s="95">
        <f t="shared" si="106"/>
        <v>11</v>
      </c>
      <c r="E3362" s="95" t="str">
        <f t="shared" si="107"/>
        <v>01696791XXX</v>
      </c>
      <c r="F3362" s="6" t="str">
        <f>'Chi tiet (card)'!D3363</f>
        <v>Viettel</v>
      </c>
      <c r="G3362" s="11">
        <f>'Chi tiet (card)'!E3363</f>
        <v>50000</v>
      </c>
    </row>
    <row r="3363" spans="1:7" hidden="1" x14ac:dyDescent="0.2">
      <c r="A3363" s="31">
        <f>'Chi tiet (card)'!A3364</f>
        <v>43221</v>
      </c>
      <c r="B3363" s="31" t="str">
        <f>'Chi tiet (card)'!B3364</f>
        <v>01-05-2018 15:31</v>
      </c>
      <c r="C3363" s="31" t="str">
        <f>'Chi tiet (card)'!C3364</f>
        <v>01658960323</v>
      </c>
      <c r="D3363" s="95">
        <f t="shared" si="106"/>
        <v>11</v>
      </c>
      <c r="E3363" s="95" t="str">
        <f t="shared" si="107"/>
        <v>01658960XXX</v>
      </c>
      <c r="F3363" s="6" t="str">
        <f>'Chi tiet (card)'!D3364</f>
        <v>Viettel</v>
      </c>
      <c r="G3363" s="11">
        <f>'Chi tiet (card)'!E3364</f>
        <v>50000</v>
      </c>
    </row>
    <row r="3364" spans="1:7" hidden="1" x14ac:dyDescent="0.2">
      <c r="A3364" s="31">
        <f>'Chi tiet (card)'!A3365</f>
        <v>43221</v>
      </c>
      <c r="B3364" s="31" t="str">
        <f>'Chi tiet (card)'!B3365</f>
        <v>01-05-2018 15:16</v>
      </c>
      <c r="C3364" s="31" t="str">
        <f>'Chi tiet (card)'!C3365</f>
        <v>0948004926</v>
      </c>
      <c r="D3364" s="95">
        <f t="shared" si="106"/>
        <v>10</v>
      </c>
      <c r="E3364" s="95" t="str">
        <f t="shared" si="107"/>
        <v>0948004XXX</v>
      </c>
      <c r="F3364" s="6" t="str">
        <f>'Chi tiet (card)'!D3365</f>
        <v>Vinaphone</v>
      </c>
      <c r="G3364" s="11">
        <f>'Chi tiet (card)'!E3365</f>
        <v>50000</v>
      </c>
    </row>
    <row r="3365" spans="1:7" hidden="1" x14ac:dyDescent="0.2">
      <c r="A3365" s="31">
        <f>'Chi tiet (card)'!A3366</f>
        <v>43221</v>
      </c>
      <c r="B3365" s="31" t="str">
        <f>'Chi tiet (card)'!B3366</f>
        <v>01-05-2018 14:55</v>
      </c>
      <c r="C3365" s="31" t="str">
        <f>'Chi tiet (card)'!C3366</f>
        <v>01684235060</v>
      </c>
      <c r="D3365" s="95">
        <f t="shared" si="106"/>
        <v>11</v>
      </c>
      <c r="E3365" s="95" t="str">
        <f t="shared" si="107"/>
        <v>01684235XXX</v>
      </c>
      <c r="F3365" s="6" t="str">
        <f>'Chi tiet (card)'!D3366</f>
        <v>Viettel</v>
      </c>
      <c r="G3365" s="11">
        <f>'Chi tiet (card)'!E3366</f>
        <v>100000</v>
      </c>
    </row>
    <row r="3366" spans="1:7" hidden="1" x14ac:dyDescent="0.2">
      <c r="A3366" s="31">
        <f>'Chi tiet (card)'!A3367</f>
        <v>43221</v>
      </c>
      <c r="B3366" s="31" t="str">
        <f>'Chi tiet (card)'!B3367</f>
        <v>01-05-2018 14:53</v>
      </c>
      <c r="C3366" s="31" t="str">
        <f>'Chi tiet (card)'!C3367</f>
        <v>0947854723</v>
      </c>
      <c r="D3366" s="95">
        <f t="shared" si="106"/>
        <v>10</v>
      </c>
      <c r="E3366" s="95" t="str">
        <f t="shared" si="107"/>
        <v>0947854XXX</v>
      </c>
      <c r="F3366" s="6" t="str">
        <f>'Chi tiet (card)'!D3367</f>
        <v>Vinaphone</v>
      </c>
      <c r="G3366" s="11">
        <f>'Chi tiet (card)'!E3367</f>
        <v>100000</v>
      </c>
    </row>
    <row r="3367" spans="1:7" hidden="1" x14ac:dyDescent="0.2">
      <c r="A3367" s="31">
        <f>'Chi tiet (card)'!A3368</f>
        <v>43221</v>
      </c>
      <c r="B3367" s="31" t="str">
        <f>'Chi tiet (card)'!B3368</f>
        <v>01-05-2018 14:50</v>
      </c>
      <c r="C3367" s="31" t="str">
        <f>'Chi tiet (card)'!C3368</f>
        <v>0933954807</v>
      </c>
      <c r="D3367" s="95">
        <f t="shared" si="106"/>
        <v>10</v>
      </c>
      <c r="E3367" s="95" t="str">
        <f t="shared" si="107"/>
        <v>0933954XXX</v>
      </c>
      <c r="F3367" s="6" t="str">
        <f>'Chi tiet (card)'!D3368</f>
        <v>Mobifone</v>
      </c>
      <c r="G3367" s="11">
        <f>'Chi tiet (card)'!E3368</f>
        <v>50000</v>
      </c>
    </row>
    <row r="3368" spans="1:7" hidden="1" x14ac:dyDescent="0.2">
      <c r="A3368" s="31">
        <f>'Chi tiet (card)'!A3369</f>
        <v>43221</v>
      </c>
      <c r="B3368" s="31" t="str">
        <f>'Chi tiet (card)'!B3369</f>
        <v>01-05-2018 14:49</v>
      </c>
      <c r="C3368" s="31" t="str">
        <f>'Chi tiet (card)'!C3369</f>
        <v>0929002507</v>
      </c>
      <c r="D3368" s="95">
        <f t="shared" si="106"/>
        <v>10</v>
      </c>
      <c r="E3368" s="95" t="str">
        <f t="shared" si="107"/>
        <v>0929002XXX</v>
      </c>
      <c r="F3368" s="6" t="str">
        <f>'Chi tiet (card)'!D3369</f>
        <v>Vietnammobile</v>
      </c>
      <c r="G3368" s="11">
        <f>'Chi tiet (card)'!E3369</f>
        <v>50000</v>
      </c>
    </row>
    <row r="3369" spans="1:7" hidden="1" x14ac:dyDescent="0.2">
      <c r="A3369" s="31">
        <f>'Chi tiet (card)'!A3370</f>
        <v>43221</v>
      </c>
      <c r="B3369" s="31" t="str">
        <f>'Chi tiet (card)'!B3370</f>
        <v>01-05-2018 14:48</v>
      </c>
      <c r="C3369" s="31" t="str">
        <f>'Chi tiet (card)'!C3370</f>
        <v>0908722785</v>
      </c>
      <c r="D3369" s="95">
        <f t="shared" si="106"/>
        <v>10</v>
      </c>
      <c r="E3369" s="95" t="str">
        <f t="shared" si="107"/>
        <v>0908722XXX</v>
      </c>
      <c r="F3369" s="6" t="str">
        <f>'Chi tiet (card)'!D3370</f>
        <v>Mobifone</v>
      </c>
      <c r="G3369" s="11">
        <f>'Chi tiet (card)'!E3370</f>
        <v>100000</v>
      </c>
    </row>
    <row r="3370" spans="1:7" hidden="1" x14ac:dyDescent="0.2">
      <c r="A3370" s="31">
        <f>'Chi tiet (card)'!A3371</f>
        <v>43221</v>
      </c>
      <c r="B3370" s="31" t="str">
        <f>'Chi tiet (card)'!B3371</f>
        <v>01-05-2018 14:47</v>
      </c>
      <c r="C3370" s="31" t="str">
        <f>'Chi tiet (card)'!C3371</f>
        <v>01296120265</v>
      </c>
      <c r="D3370" s="95">
        <f t="shared" si="106"/>
        <v>11</v>
      </c>
      <c r="E3370" s="95" t="str">
        <f t="shared" si="107"/>
        <v>01296120XXX</v>
      </c>
      <c r="F3370" s="6" t="str">
        <f>'Chi tiet (card)'!D3371</f>
        <v>Vinaphone</v>
      </c>
      <c r="G3370" s="11">
        <f>'Chi tiet (card)'!E3371</f>
        <v>50000</v>
      </c>
    </row>
    <row r="3371" spans="1:7" hidden="1" x14ac:dyDescent="0.2">
      <c r="A3371" s="31">
        <f>'Chi tiet (card)'!A3372</f>
        <v>43221</v>
      </c>
      <c r="B3371" s="31" t="str">
        <f>'Chi tiet (card)'!B3372</f>
        <v>01-05-2018 14:28</v>
      </c>
      <c r="C3371" s="31" t="str">
        <f>'Chi tiet (card)'!C3372</f>
        <v>0901749472</v>
      </c>
      <c r="D3371" s="95">
        <f t="shared" si="106"/>
        <v>10</v>
      </c>
      <c r="E3371" s="95" t="str">
        <f t="shared" si="107"/>
        <v>0901749XXX</v>
      </c>
      <c r="F3371" s="6" t="str">
        <f>'Chi tiet (card)'!D3372</f>
        <v>Mobifone</v>
      </c>
      <c r="G3371" s="11">
        <f>'Chi tiet (card)'!E3372</f>
        <v>50000</v>
      </c>
    </row>
    <row r="3372" spans="1:7" hidden="1" x14ac:dyDescent="0.2">
      <c r="A3372" s="31">
        <f>'Chi tiet (card)'!A3373</f>
        <v>43221</v>
      </c>
      <c r="B3372" s="31" t="str">
        <f>'Chi tiet (card)'!B3373</f>
        <v>01-05-2018 14:27</v>
      </c>
      <c r="C3372" s="31" t="str">
        <f>'Chi tiet (card)'!C3373</f>
        <v>01689099151</v>
      </c>
      <c r="D3372" s="95">
        <f t="shared" si="106"/>
        <v>11</v>
      </c>
      <c r="E3372" s="95" t="str">
        <f t="shared" si="107"/>
        <v>01689099XXX</v>
      </c>
      <c r="F3372" s="6" t="str">
        <f>'Chi tiet (card)'!D3373</f>
        <v>Viettel</v>
      </c>
      <c r="G3372" s="11">
        <f>'Chi tiet (card)'!E3373</f>
        <v>50000</v>
      </c>
    </row>
    <row r="3373" spans="1:7" hidden="1" x14ac:dyDescent="0.2">
      <c r="A3373" s="31">
        <f>'Chi tiet (card)'!A3374</f>
        <v>43221</v>
      </c>
      <c r="B3373" s="31" t="str">
        <f>'Chi tiet (card)'!B3374</f>
        <v>01-05-2018 14:09</v>
      </c>
      <c r="C3373" s="31" t="str">
        <f>'Chi tiet (card)'!C3374</f>
        <v>01687109859</v>
      </c>
      <c r="D3373" s="95">
        <f t="shared" si="106"/>
        <v>11</v>
      </c>
      <c r="E3373" s="95" t="str">
        <f t="shared" si="107"/>
        <v>01687109XXX</v>
      </c>
      <c r="F3373" s="6" t="str">
        <f>'Chi tiet (card)'!D3374</f>
        <v>Viettel</v>
      </c>
      <c r="G3373" s="11">
        <f>'Chi tiet (card)'!E3374</f>
        <v>100000</v>
      </c>
    </row>
    <row r="3374" spans="1:7" hidden="1" x14ac:dyDescent="0.2">
      <c r="A3374" s="31">
        <f>'Chi tiet (card)'!A3375</f>
        <v>43221</v>
      </c>
      <c r="B3374" s="31" t="str">
        <f>'Chi tiet (card)'!B3375</f>
        <v>01-05-2018 14:01</v>
      </c>
      <c r="C3374" s="31" t="str">
        <f>'Chi tiet (card)'!C3375</f>
        <v>01699998746</v>
      </c>
      <c r="D3374" s="95">
        <f t="shared" si="106"/>
        <v>11</v>
      </c>
      <c r="E3374" s="95" t="str">
        <f t="shared" si="107"/>
        <v>01699998XXX</v>
      </c>
      <c r="F3374" s="6" t="str">
        <f>'Chi tiet (card)'!D3375</f>
        <v>Viettel</v>
      </c>
      <c r="G3374" s="11">
        <f>'Chi tiet (card)'!E3375</f>
        <v>100000</v>
      </c>
    </row>
    <row r="3375" spans="1:7" hidden="1" x14ac:dyDescent="0.2">
      <c r="A3375" s="31">
        <f>'Chi tiet (card)'!A3376</f>
        <v>43221</v>
      </c>
      <c r="B3375" s="31" t="str">
        <f>'Chi tiet (card)'!B3376</f>
        <v>01-05-2018 13:50</v>
      </c>
      <c r="C3375" s="31" t="str">
        <f>'Chi tiet (card)'!C3376</f>
        <v>0933908291</v>
      </c>
      <c r="D3375" s="95">
        <f t="shared" si="106"/>
        <v>10</v>
      </c>
      <c r="E3375" s="95" t="str">
        <f t="shared" si="107"/>
        <v>0933908XXX</v>
      </c>
      <c r="F3375" s="6" t="str">
        <f>'Chi tiet (card)'!D3376</f>
        <v>Mobifone</v>
      </c>
      <c r="G3375" s="11">
        <f>'Chi tiet (card)'!E3376</f>
        <v>100000</v>
      </c>
    </row>
    <row r="3376" spans="1:7" hidden="1" x14ac:dyDescent="0.2">
      <c r="A3376" s="31">
        <f>'Chi tiet (card)'!A3377</f>
        <v>43221</v>
      </c>
      <c r="B3376" s="31" t="str">
        <f>'Chi tiet (card)'!B3377</f>
        <v>01-05-2018 13:34</v>
      </c>
      <c r="C3376" s="31" t="str">
        <f>'Chi tiet (card)'!C3377</f>
        <v>01697866861</v>
      </c>
      <c r="D3376" s="95">
        <f t="shared" si="106"/>
        <v>11</v>
      </c>
      <c r="E3376" s="95" t="str">
        <f t="shared" si="107"/>
        <v>01697866XXX</v>
      </c>
      <c r="F3376" s="6" t="str">
        <f>'Chi tiet (card)'!D3377</f>
        <v>Viettel</v>
      </c>
      <c r="G3376" s="11">
        <f>'Chi tiet (card)'!E3377</f>
        <v>50000</v>
      </c>
    </row>
    <row r="3377" spans="1:7" hidden="1" x14ac:dyDescent="0.2">
      <c r="A3377" s="31">
        <f>'Chi tiet (card)'!A3378</f>
        <v>43221</v>
      </c>
      <c r="B3377" s="31" t="str">
        <f>'Chi tiet (card)'!B3378</f>
        <v>01-05-2018 13:23</v>
      </c>
      <c r="C3377" s="31" t="str">
        <f>'Chi tiet (card)'!C3378</f>
        <v>01635921845</v>
      </c>
      <c r="D3377" s="95">
        <f t="shared" si="106"/>
        <v>11</v>
      </c>
      <c r="E3377" s="95" t="str">
        <f t="shared" si="107"/>
        <v>01635921XXX</v>
      </c>
      <c r="F3377" s="6" t="str">
        <f>'Chi tiet (card)'!D3378</f>
        <v>Viettel</v>
      </c>
      <c r="G3377" s="11">
        <f>'Chi tiet (card)'!E3378</f>
        <v>50000</v>
      </c>
    </row>
    <row r="3378" spans="1:7" hidden="1" x14ac:dyDescent="0.2">
      <c r="A3378" s="31">
        <f>'Chi tiet (card)'!A3379</f>
        <v>43221</v>
      </c>
      <c r="B3378" s="31" t="str">
        <f>'Chi tiet (card)'!B3379</f>
        <v>01-05-2018 13:17</v>
      </c>
      <c r="C3378" s="31" t="str">
        <f>'Chi tiet (card)'!C3379</f>
        <v>0984513352</v>
      </c>
      <c r="D3378" s="95">
        <f t="shared" si="106"/>
        <v>10</v>
      </c>
      <c r="E3378" s="95" t="str">
        <f t="shared" si="107"/>
        <v>0984513XXX</v>
      </c>
      <c r="F3378" s="6" t="str">
        <f>'Chi tiet (card)'!D3379</f>
        <v>Viettel</v>
      </c>
      <c r="G3378" s="11">
        <f>'Chi tiet (card)'!E3379</f>
        <v>50000</v>
      </c>
    </row>
    <row r="3379" spans="1:7" hidden="1" x14ac:dyDescent="0.2">
      <c r="A3379" s="31">
        <f>'Chi tiet (card)'!A3380</f>
        <v>43221</v>
      </c>
      <c r="B3379" s="31" t="str">
        <f>'Chi tiet (card)'!B3380</f>
        <v>01-05-2018 13:15</v>
      </c>
      <c r="C3379" s="31" t="str">
        <f>'Chi tiet (card)'!C3380</f>
        <v>0918905281</v>
      </c>
      <c r="D3379" s="95">
        <f t="shared" si="106"/>
        <v>10</v>
      </c>
      <c r="E3379" s="95" t="str">
        <f t="shared" si="107"/>
        <v>0918905XXX</v>
      </c>
      <c r="F3379" s="6" t="str">
        <f>'Chi tiet (card)'!D3380</f>
        <v>Vinaphone</v>
      </c>
      <c r="G3379" s="11">
        <f>'Chi tiet (card)'!E3380</f>
        <v>50000</v>
      </c>
    </row>
    <row r="3380" spans="1:7" hidden="1" x14ac:dyDescent="0.2">
      <c r="A3380" s="31">
        <f>'Chi tiet (card)'!A3381</f>
        <v>43221</v>
      </c>
      <c r="B3380" s="31" t="str">
        <f>'Chi tiet (card)'!B3381</f>
        <v>01-05-2018 13:06</v>
      </c>
      <c r="C3380" s="31" t="str">
        <f>'Chi tiet (card)'!C3381</f>
        <v>01649264288</v>
      </c>
      <c r="D3380" s="95">
        <f t="shared" si="106"/>
        <v>11</v>
      </c>
      <c r="E3380" s="95" t="str">
        <f t="shared" si="107"/>
        <v>01649264XXX</v>
      </c>
      <c r="F3380" s="6" t="str">
        <f>'Chi tiet (card)'!D3381</f>
        <v>Viettel</v>
      </c>
      <c r="G3380" s="11">
        <f>'Chi tiet (card)'!E3381</f>
        <v>50000</v>
      </c>
    </row>
    <row r="3381" spans="1:7" hidden="1" x14ac:dyDescent="0.2">
      <c r="A3381" s="31">
        <f>'Chi tiet (card)'!A3382</f>
        <v>43221</v>
      </c>
      <c r="B3381" s="31" t="str">
        <f>'Chi tiet (card)'!B3382</f>
        <v>01-05-2018 12:58</v>
      </c>
      <c r="C3381" s="31" t="str">
        <f>'Chi tiet (card)'!C3382</f>
        <v>0936038506</v>
      </c>
      <c r="D3381" s="95">
        <f t="shared" si="106"/>
        <v>10</v>
      </c>
      <c r="E3381" s="95" t="str">
        <f t="shared" si="107"/>
        <v>0936038XXX</v>
      </c>
      <c r="F3381" s="6" t="str">
        <f>'Chi tiet (card)'!D3382</f>
        <v>Mobifone</v>
      </c>
      <c r="G3381" s="11">
        <f>'Chi tiet (card)'!E3382</f>
        <v>50000</v>
      </c>
    </row>
    <row r="3382" spans="1:7" hidden="1" x14ac:dyDescent="0.2">
      <c r="A3382" s="31">
        <f>'Chi tiet (card)'!A3383</f>
        <v>43221</v>
      </c>
      <c r="B3382" s="31" t="str">
        <f>'Chi tiet (card)'!B3383</f>
        <v>01-05-2018 12:46</v>
      </c>
      <c r="C3382" s="31" t="str">
        <f>'Chi tiet (card)'!C3383</f>
        <v>0932530898</v>
      </c>
      <c r="D3382" s="95">
        <f t="shared" si="106"/>
        <v>10</v>
      </c>
      <c r="E3382" s="95" t="str">
        <f t="shared" si="107"/>
        <v>0932530XXX</v>
      </c>
      <c r="F3382" s="6" t="str">
        <f>'Chi tiet (card)'!D3383</f>
        <v>Mobifone</v>
      </c>
      <c r="G3382" s="11">
        <f>'Chi tiet (card)'!E3383</f>
        <v>50000</v>
      </c>
    </row>
    <row r="3383" spans="1:7" hidden="1" x14ac:dyDescent="0.2">
      <c r="A3383" s="31">
        <f>'Chi tiet (card)'!A3384</f>
        <v>43221</v>
      </c>
      <c r="B3383" s="31" t="str">
        <f>'Chi tiet (card)'!B3384</f>
        <v>01-05-2018 12:46</v>
      </c>
      <c r="C3383" s="31" t="str">
        <f>'Chi tiet (card)'!C3384</f>
        <v>01238454191</v>
      </c>
      <c r="D3383" s="95">
        <f t="shared" si="106"/>
        <v>11</v>
      </c>
      <c r="E3383" s="95" t="str">
        <f t="shared" si="107"/>
        <v>01238454XXX</v>
      </c>
      <c r="F3383" s="6" t="str">
        <f>'Chi tiet (card)'!D3384</f>
        <v>Vinaphone</v>
      </c>
      <c r="G3383" s="11">
        <f>'Chi tiet (card)'!E3384</f>
        <v>50000</v>
      </c>
    </row>
    <row r="3384" spans="1:7" hidden="1" x14ac:dyDescent="0.2">
      <c r="A3384" s="31">
        <f>'Chi tiet (card)'!A3385</f>
        <v>43221</v>
      </c>
      <c r="B3384" s="31" t="str">
        <f>'Chi tiet (card)'!B3385</f>
        <v>01-05-2018 12:35</v>
      </c>
      <c r="C3384" s="31" t="str">
        <f>'Chi tiet (card)'!C3385</f>
        <v>0936987768</v>
      </c>
      <c r="D3384" s="95">
        <f t="shared" si="106"/>
        <v>10</v>
      </c>
      <c r="E3384" s="95" t="str">
        <f t="shared" si="107"/>
        <v>0936987XXX</v>
      </c>
      <c r="F3384" s="6" t="str">
        <f>'Chi tiet (card)'!D3385</f>
        <v>Mobifone</v>
      </c>
      <c r="G3384" s="11">
        <f>'Chi tiet (card)'!E3385</f>
        <v>100000</v>
      </c>
    </row>
    <row r="3385" spans="1:7" hidden="1" x14ac:dyDescent="0.2">
      <c r="A3385" s="31">
        <f>'Chi tiet (card)'!A3386</f>
        <v>43221</v>
      </c>
      <c r="B3385" s="31" t="str">
        <f>'Chi tiet (card)'!B3386</f>
        <v>01-05-2018 12:28</v>
      </c>
      <c r="C3385" s="31" t="str">
        <f>'Chi tiet (card)'!C3386</f>
        <v>01253414602</v>
      </c>
      <c r="D3385" s="95">
        <f t="shared" si="106"/>
        <v>11</v>
      </c>
      <c r="E3385" s="95" t="str">
        <f t="shared" si="107"/>
        <v>01253414XXX</v>
      </c>
      <c r="F3385" s="6" t="str">
        <f>'Chi tiet (card)'!D3386</f>
        <v>Vinaphone</v>
      </c>
      <c r="G3385" s="11">
        <f>'Chi tiet (card)'!E3386</f>
        <v>50000</v>
      </c>
    </row>
    <row r="3386" spans="1:7" hidden="1" x14ac:dyDescent="0.2">
      <c r="A3386" s="31">
        <f>'Chi tiet (card)'!A3387</f>
        <v>43221</v>
      </c>
      <c r="B3386" s="31" t="str">
        <f>'Chi tiet (card)'!B3387</f>
        <v>01-05-2018 12:18</v>
      </c>
      <c r="C3386" s="31" t="str">
        <f>'Chi tiet (card)'!C3387</f>
        <v>0978086049</v>
      </c>
      <c r="D3386" s="95">
        <f t="shared" si="106"/>
        <v>10</v>
      </c>
      <c r="E3386" s="95" t="str">
        <f t="shared" si="107"/>
        <v>0978086XXX</v>
      </c>
      <c r="F3386" s="6" t="str">
        <f>'Chi tiet (card)'!D3387</f>
        <v>Viettel</v>
      </c>
      <c r="G3386" s="11">
        <f>'Chi tiet (card)'!E3387</f>
        <v>50000</v>
      </c>
    </row>
    <row r="3387" spans="1:7" hidden="1" x14ac:dyDescent="0.2">
      <c r="A3387" s="31">
        <f>'Chi tiet (card)'!A3388</f>
        <v>43221</v>
      </c>
      <c r="B3387" s="31" t="str">
        <f>'Chi tiet (card)'!B3388</f>
        <v>01-05-2018 12:12</v>
      </c>
      <c r="C3387" s="31" t="str">
        <f>'Chi tiet (card)'!C3388</f>
        <v>01696257902</v>
      </c>
      <c r="D3387" s="95">
        <f t="shared" si="106"/>
        <v>11</v>
      </c>
      <c r="E3387" s="95" t="str">
        <f t="shared" si="107"/>
        <v>01696257XXX</v>
      </c>
      <c r="F3387" s="6" t="str">
        <f>'Chi tiet (card)'!D3388</f>
        <v>Viettel</v>
      </c>
      <c r="G3387" s="11">
        <f>'Chi tiet (card)'!E3388</f>
        <v>50000</v>
      </c>
    </row>
    <row r="3388" spans="1:7" hidden="1" x14ac:dyDescent="0.2">
      <c r="A3388" s="31">
        <f>'Chi tiet (card)'!A3389</f>
        <v>43221</v>
      </c>
      <c r="B3388" s="31" t="str">
        <f>'Chi tiet (card)'!B3389</f>
        <v>01-05-2018 12:11</v>
      </c>
      <c r="C3388" s="31" t="str">
        <f>'Chi tiet (card)'!C3389</f>
        <v>0985941203</v>
      </c>
      <c r="D3388" s="95">
        <f t="shared" si="106"/>
        <v>10</v>
      </c>
      <c r="E3388" s="95" t="str">
        <f t="shared" si="107"/>
        <v>0985941XXX</v>
      </c>
      <c r="F3388" s="6" t="str">
        <f>'Chi tiet (card)'!D3389</f>
        <v>Viettel</v>
      </c>
      <c r="G3388" s="11">
        <f>'Chi tiet (card)'!E3389</f>
        <v>50000</v>
      </c>
    </row>
    <row r="3389" spans="1:7" hidden="1" x14ac:dyDescent="0.2">
      <c r="A3389" s="31">
        <f>'Chi tiet (card)'!A3390</f>
        <v>43221</v>
      </c>
      <c r="B3389" s="31" t="str">
        <f>'Chi tiet (card)'!B3390</f>
        <v>01-05-2018 12:04</v>
      </c>
      <c r="C3389" s="31" t="str">
        <f>'Chi tiet (card)'!C3390</f>
        <v>01206091607</v>
      </c>
      <c r="D3389" s="95">
        <f t="shared" si="106"/>
        <v>11</v>
      </c>
      <c r="E3389" s="95" t="str">
        <f t="shared" si="107"/>
        <v>01206091XXX</v>
      </c>
      <c r="F3389" s="6" t="str">
        <f>'Chi tiet (card)'!D3390</f>
        <v>Mobifone</v>
      </c>
      <c r="G3389" s="11">
        <f>'Chi tiet (card)'!E3390</f>
        <v>100000</v>
      </c>
    </row>
    <row r="3390" spans="1:7" hidden="1" x14ac:dyDescent="0.2">
      <c r="A3390" s="31">
        <f>'Chi tiet (card)'!A3391</f>
        <v>43221</v>
      </c>
      <c r="B3390" s="31" t="str">
        <f>'Chi tiet (card)'!B3391</f>
        <v>01-05-2018 12:02</v>
      </c>
      <c r="C3390" s="31" t="str">
        <f>'Chi tiet (card)'!C3391</f>
        <v>0869934022</v>
      </c>
      <c r="D3390" s="95">
        <f t="shared" si="106"/>
        <v>10</v>
      </c>
      <c r="E3390" s="95" t="str">
        <f t="shared" si="107"/>
        <v>0869934XXX</v>
      </c>
      <c r="F3390" s="6" t="str">
        <f>'Chi tiet (card)'!D3391</f>
        <v>Viettel</v>
      </c>
      <c r="G3390" s="11">
        <f>'Chi tiet (card)'!E3391</f>
        <v>50000</v>
      </c>
    </row>
    <row r="3391" spans="1:7" hidden="1" x14ac:dyDescent="0.2">
      <c r="A3391" s="31">
        <f>'Chi tiet (card)'!A3392</f>
        <v>43221</v>
      </c>
      <c r="B3391" s="31" t="str">
        <f>'Chi tiet (card)'!B3392</f>
        <v>01-05-2018 12:01</v>
      </c>
      <c r="C3391" s="31" t="str">
        <f>'Chi tiet (card)'!C3392</f>
        <v>0976411172</v>
      </c>
      <c r="D3391" s="95">
        <f t="shared" si="106"/>
        <v>10</v>
      </c>
      <c r="E3391" s="95" t="str">
        <f t="shared" si="107"/>
        <v>0976411XXX</v>
      </c>
      <c r="F3391" s="6" t="str">
        <f>'Chi tiet (card)'!D3392</f>
        <v>Viettel</v>
      </c>
      <c r="G3391" s="11">
        <f>'Chi tiet (card)'!E3392</f>
        <v>100000</v>
      </c>
    </row>
    <row r="3392" spans="1:7" hidden="1" x14ac:dyDescent="0.2">
      <c r="A3392" s="31">
        <f>'Chi tiet (card)'!A3393</f>
        <v>43221</v>
      </c>
      <c r="B3392" s="31" t="str">
        <f>'Chi tiet (card)'!B3393</f>
        <v>01-05-2018 11:59</v>
      </c>
      <c r="C3392" s="31" t="str">
        <f>'Chi tiet (card)'!C3393</f>
        <v>0984437748</v>
      </c>
      <c r="D3392" s="95">
        <f t="shared" si="106"/>
        <v>10</v>
      </c>
      <c r="E3392" s="95" t="str">
        <f t="shared" si="107"/>
        <v>0984437XXX</v>
      </c>
      <c r="F3392" s="6" t="str">
        <f>'Chi tiet (card)'!D3393</f>
        <v>Viettel</v>
      </c>
      <c r="G3392" s="11">
        <f>'Chi tiet (card)'!E3393</f>
        <v>50000</v>
      </c>
    </row>
    <row r="3393" spans="1:7" hidden="1" x14ac:dyDescent="0.2">
      <c r="A3393" s="31">
        <f>'Chi tiet (card)'!A3394</f>
        <v>43221</v>
      </c>
      <c r="B3393" s="31" t="str">
        <f>'Chi tiet (card)'!B3394</f>
        <v>01-05-2018 11:44</v>
      </c>
      <c r="C3393" s="31" t="str">
        <f>'Chi tiet (card)'!C3394</f>
        <v>01258042993</v>
      </c>
      <c r="D3393" s="95">
        <f t="shared" si="106"/>
        <v>11</v>
      </c>
      <c r="E3393" s="95" t="str">
        <f t="shared" si="107"/>
        <v>01258042XXX</v>
      </c>
      <c r="F3393" s="6" t="str">
        <f>'Chi tiet (card)'!D3394</f>
        <v>Vinaphone</v>
      </c>
      <c r="G3393" s="11">
        <f>'Chi tiet (card)'!E3394</f>
        <v>50000</v>
      </c>
    </row>
    <row r="3394" spans="1:7" hidden="1" x14ac:dyDescent="0.2">
      <c r="A3394" s="31">
        <f>'Chi tiet (card)'!A3395</f>
        <v>43221</v>
      </c>
      <c r="B3394" s="31" t="str">
        <f>'Chi tiet (card)'!B3395</f>
        <v>01-05-2018 11:43</v>
      </c>
      <c r="C3394" s="31" t="str">
        <f>'Chi tiet (card)'!C3395</f>
        <v>0982570956</v>
      </c>
      <c r="D3394" s="95">
        <f t="shared" si="106"/>
        <v>10</v>
      </c>
      <c r="E3394" s="95" t="str">
        <f t="shared" si="107"/>
        <v>0982570XXX</v>
      </c>
      <c r="F3394" s="6" t="str">
        <f>'Chi tiet (card)'!D3395</f>
        <v>Viettel</v>
      </c>
      <c r="G3394" s="11">
        <f>'Chi tiet (card)'!E3395</f>
        <v>50000</v>
      </c>
    </row>
    <row r="3395" spans="1:7" hidden="1" x14ac:dyDescent="0.2">
      <c r="A3395" s="31">
        <f>'Chi tiet (card)'!A3396</f>
        <v>43221</v>
      </c>
      <c r="B3395" s="31" t="str">
        <f>'Chi tiet (card)'!B3396</f>
        <v>01-05-2018 11:40</v>
      </c>
      <c r="C3395" s="31" t="str">
        <f>'Chi tiet (card)'!C3396</f>
        <v>01204545445</v>
      </c>
      <c r="D3395" s="95">
        <f t="shared" si="106"/>
        <v>11</v>
      </c>
      <c r="E3395" s="95" t="str">
        <f t="shared" si="107"/>
        <v>01204545XXX</v>
      </c>
      <c r="F3395" s="6" t="str">
        <f>'Chi tiet (card)'!D3396</f>
        <v>Mobifone</v>
      </c>
      <c r="G3395" s="11">
        <f>'Chi tiet (card)'!E3396</f>
        <v>100000</v>
      </c>
    </row>
    <row r="3396" spans="1:7" hidden="1" x14ac:dyDescent="0.2">
      <c r="A3396" s="31">
        <f>'Chi tiet (card)'!A3397</f>
        <v>43221</v>
      </c>
      <c r="B3396" s="31" t="str">
        <f>'Chi tiet (card)'!B3397</f>
        <v>01-05-2018 11:30</v>
      </c>
      <c r="C3396" s="31" t="str">
        <f>'Chi tiet (card)'!C3397</f>
        <v>0963816113</v>
      </c>
      <c r="D3396" s="95">
        <f t="shared" si="106"/>
        <v>10</v>
      </c>
      <c r="E3396" s="95" t="str">
        <f t="shared" si="107"/>
        <v>0963816XXX</v>
      </c>
      <c r="F3396" s="6" t="str">
        <f>'Chi tiet (card)'!D3397</f>
        <v>Viettel</v>
      </c>
      <c r="G3396" s="11">
        <f>'Chi tiet (card)'!E3397</f>
        <v>50000</v>
      </c>
    </row>
    <row r="3397" spans="1:7" hidden="1" x14ac:dyDescent="0.2">
      <c r="A3397" s="31">
        <f>'Chi tiet (card)'!A3398</f>
        <v>43221</v>
      </c>
      <c r="B3397" s="31" t="str">
        <f>'Chi tiet (card)'!B3398</f>
        <v>01-05-2018 11:30</v>
      </c>
      <c r="C3397" s="31" t="str">
        <f>'Chi tiet (card)'!C3398</f>
        <v>0971733128</v>
      </c>
      <c r="D3397" s="95">
        <f t="shared" si="106"/>
        <v>10</v>
      </c>
      <c r="E3397" s="95" t="str">
        <f t="shared" si="107"/>
        <v>0971733XXX</v>
      </c>
      <c r="F3397" s="6" t="str">
        <f>'Chi tiet (card)'!D3398</f>
        <v>Viettel</v>
      </c>
      <c r="G3397" s="11">
        <f>'Chi tiet (card)'!E3398</f>
        <v>50000</v>
      </c>
    </row>
    <row r="3398" spans="1:7" hidden="1" x14ac:dyDescent="0.2">
      <c r="A3398" s="31">
        <f>'Chi tiet (card)'!A3399</f>
        <v>43221</v>
      </c>
      <c r="B3398" s="31" t="str">
        <f>'Chi tiet (card)'!B3399</f>
        <v>01-05-2018 11:29</v>
      </c>
      <c r="C3398" s="31" t="str">
        <f>'Chi tiet (card)'!C3399</f>
        <v>0972478658</v>
      </c>
      <c r="D3398" s="95">
        <f t="shared" si="106"/>
        <v>10</v>
      </c>
      <c r="E3398" s="95" t="str">
        <f t="shared" si="107"/>
        <v>0972478XXX</v>
      </c>
      <c r="F3398" s="6" t="str">
        <f>'Chi tiet (card)'!D3399</f>
        <v>Viettel</v>
      </c>
      <c r="G3398" s="11">
        <f>'Chi tiet (card)'!E3399</f>
        <v>50000</v>
      </c>
    </row>
    <row r="3399" spans="1:7" hidden="1" x14ac:dyDescent="0.2">
      <c r="A3399" s="31">
        <f>'Chi tiet (card)'!A3400</f>
        <v>43221</v>
      </c>
      <c r="B3399" s="31" t="str">
        <f>'Chi tiet (card)'!B3400</f>
        <v>01-05-2018 11:26</v>
      </c>
      <c r="C3399" s="31" t="str">
        <f>'Chi tiet (card)'!C3400</f>
        <v>0944069061</v>
      </c>
      <c r="D3399" s="95">
        <f t="shared" si="106"/>
        <v>10</v>
      </c>
      <c r="E3399" s="95" t="str">
        <f t="shared" si="107"/>
        <v>0944069XXX</v>
      </c>
      <c r="F3399" s="6" t="str">
        <f>'Chi tiet (card)'!D3400</f>
        <v>Vinaphone</v>
      </c>
      <c r="G3399" s="11">
        <f>'Chi tiet (card)'!E3400</f>
        <v>100000</v>
      </c>
    </row>
    <row r="3400" spans="1:7" hidden="1" x14ac:dyDescent="0.2">
      <c r="A3400" s="31">
        <f>'Chi tiet (card)'!A3401</f>
        <v>43221</v>
      </c>
      <c r="B3400" s="31" t="str">
        <f>'Chi tiet (card)'!B3401</f>
        <v>01-05-2018 11:24</v>
      </c>
      <c r="C3400" s="31" t="str">
        <f>'Chi tiet (card)'!C3401</f>
        <v>0962746740</v>
      </c>
      <c r="D3400" s="95">
        <f t="shared" si="106"/>
        <v>10</v>
      </c>
      <c r="E3400" s="95" t="str">
        <f t="shared" si="107"/>
        <v>0962746XXX</v>
      </c>
      <c r="F3400" s="6" t="str">
        <f>'Chi tiet (card)'!D3401</f>
        <v>Viettel</v>
      </c>
      <c r="G3400" s="11">
        <f>'Chi tiet (card)'!E3401</f>
        <v>50000</v>
      </c>
    </row>
    <row r="3401" spans="1:7" hidden="1" x14ac:dyDescent="0.2">
      <c r="A3401" s="31">
        <f>'Chi tiet (card)'!A3402</f>
        <v>43221</v>
      </c>
      <c r="B3401" s="31" t="str">
        <f>'Chi tiet (card)'!B3402</f>
        <v>01-05-2018 11:22</v>
      </c>
      <c r="C3401" s="31" t="str">
        <f>'Chi tiet (card)'!C3402</f>
        <v>0915713966</v>
      </c>
      <c r="D3401" s="95">
        <f t="shared" si="106"/>
        <v>10</v>
      </c>
      <c r="E3401" s="95" t="str">
        <f t="shared" si="107"/>
        <v>0915713XXX</v>
      </c>
      <c r="F3401" s="6" t="str">
        <f>'Chi tiet (card)'!D3402</f>
        <v>Vinaphone</v>
      </c>
      <c r="G3401" s="11">
        <f>'Chi tiet (card)'!E3402</f>
        <v>50000</v>
      </c>
    </row>
    <row r="3402" spans="1:7" hidden="1" x14ac:dyDescent="0.2">
      <c r="A3402" s="31">
        <f>'Chi tiet (card)'!A3403</f>
        <v>43221</v>
      </c>
      <c r="B3402" s="31" t="str">
        <f>'Chi tiet (card)'!B3403</f>
        <v>01-05-2018 11:19</v>
      </c>
      <c r="C3402" s="31" t="str">
        <f>'Chi tiet (card)'!C3403</f>
        <v>01682399159</v>
      </c>
      <c r="D3402" s="95">
        <f t="shared" si="106"/>
        <v>11</v>
      </c>
      <c r="E3402" s="95" t="str">
        <f t="shared" si="107"/>
        <v>01682399XXX</v>
      </c>
      <c r="F3402" s="6" t="str">
        <f>'Chi tiet (card)'!D3403</f>
        <v>Viettel</v>
      </c>
      <c r="G3402" s="11">
        <f>'Chi tiet (card)'!E3403</f>
        <v>50000</v>
      </c>
    </row>
    <row r="3403" spans="1:7" hidden="1" x14ac:dyDescent="0.2">
      <c r="A3403" s="31">
        <f>'Chi tiet (card)'!A3404</f>
        <v>43221</v>
      </c>
      <c r="B3403" s="31" t="str">
        <f>'Chi tiet (card)'!B3404</f>
        <v>01-05-2018 11:19</v>
      </c>
      <c r="C3403" s="31" t="str">
        <f>'Chi tiet (card)'!C3404</f>
        <v>01263117321</v>
      </c>
      <c r="D3403" s="95">
        <f t="shared" si="106"/>
        <v>11</v>
      </c>
      <c r="E3403" s="95" t="str">
        <f t="shared" si="107"/>
        <v>01263117XXX</v>
      </c>
      <c r="F3403" s="6" t="str">
        <f>'Chi tiet (card)'!D3404</f>
        <v>Mobifone</v>
      </c>
      <c r="G3403" s="11">
        <f>'Chi tiet (card)'!E3404</f>
        <v>50000</v>
      </c>
    </row>
    <row r="3404" spans="1:7" hidden="1" x14ac:dyDescent="0.2">
      <c r="A3404" s="31">
        <f>'Chi tiet (card)'!A3405</f>
        <v>43221</v>
      </c>
      <c r="B3404" s="31" t="str">
        <f>'Chi tiet (card)'!B3405</f>
        <v>01-05-2018 11:10</v>
      </c>
      <c r="C3404" s="31" t="str">
        <f>'Chi tiet (card)'!C3405</f>
        <v>01678783092</v>
      </c>
      <c r="D3404" s="95">
        <f t="shared" ref="D3404:D3467" si="108">LEN(C3404)</f>
        <v>11</v>
      </c>
      <c r="E3404" s="95" t="str">
        <f t="shared" ref="E3404:E3467" si="109">IF(D3404=11,LEFT(C3404,8)&amp;"XXX",LEFT(C3404,7)&amp;"XXX")</f>
        <v>01678783XXX</v>
      </c>
      <c r="F3404" s="6" t="str">
        <f>'Chi tiet (card)'!D3405</f>
        <v>Viettel</v>
      </c>
      <c r="G3404" s="11">
        <f>'Chi tiet (card)'!E3405</f>
        <v>50000</v>
      </c>
    </row>
    <row r="3405" spans="1:7" hidden="1" x14ac:dyDescent="0.2">
      <c r="A3405" s="31">
        <f>'Chi tiet (card)'!A3406</f>
        <v>43221</v>
      </c>
      <c r="B3405" s="31" t="str">
        <f>'Chi tiet (card)'!B3406</f>
        <v>01-05-2018 11:09</v>
      </c>
      <c r="C3405" s="31" t="str">
        <f>'Chi tiet (card)'!C3406</f>
        <v>01282889320</v>
      </c>
      <c r="D3405" s="95">
        <f t="shared" si="108"/>
        <v>11</v>
      </c>
      <c r="E3405" s="95" t="str">
        <f t="shared" si="109"/>
        <v>01282889XXX</v>
      </c>
      <c r="F3405" s="6" t="str">
        <f>'Chi tiet (card)'!D3406</f>
        <v>Mobifone</v>
      </c>
      <c r="G3405" s="11">
        <f>'Chi tiet (card)'!E3406</f>
        <v>100000</v>
      </c>
    </row>
    <row r="3406" spans="1:7" hidden="1" x14ac:dyDescent="0.2">
      <c r="A3406" s="31">
        <f>'Chi tiet (card)'!A3407</f>
        <v>43221</v>
      </c>
      <c r="B3406" s="31" t="str">
        <f>'Chi tiet (card)'!B3407</f>
        <v>01-05-2018 11:05</v>
      </c>
      <c r="C3406" s="31" t="str">
        <f>'Chi tiet (card)'!C3407</f>
        <v>0937430813</v>
      </c>
      <c r="D3406" s="95">
        <f t="shared" si="108"/>
        <v>10</v>
      </c>
      <c r="E3406" s="95" t="str">
        <f t="shared" si="109"/>
        <v>0937430XXX</v>
      </c>
      <c r="F3406" s="6" t="str">
        <f>'Chi tiet (card)'!D3407</f>
        <v>Mobifone</v>
      </c>
      <c r="G3406" s="11">
        <f>'Chi tiet (card)'!E3407</f>
        <v>50000</v>
      </c>
    </row>
    <row r="3407" spans="1:7" hidden="1" x14ac:dyDescent="0.2">
      <c r="A3407" s="31">
        <f>'Chi tiet (card)'!A3408</f>
        <v>43221</v>
      </c>
      <c r="B3407" s="31" t="str">
        <f>'Chi tiet (card)'!B3408</f>
        <v>01-05-2018 11:02</v>
      </c>
      <c r="C3407" s="31" t="str">
        <f>'Chi tiet (card)'!C3408</f>
        <v>01677895481</v>
      </c>
      <c r="D3407" s="95">
        <f t="shared" si="108"/>
        <v>11</v>
      </c>
      <c r="E3407" s="95" t="str">
        <f t="shared" si="109"/>
        <v>01677895XXX</v>
      </c>
      <c r="F3407" s="6" t="str">
        <f>'Chi tiet (card)'!D3408</f>
        <v>Viettel</v>
      </c>
      <c r="G3407" s="11">
        <f>'Chi tiet (card)'!E3408</f>
        <v>50000</v>
      </c>
    </row>
    <row r="3408" spans="1:7" hidden="1" x14ac:dyDescent="0.2">
      <c r="A3408" s="31">
        <f>'Chi tiet (card)'!A3409</f>
        <v>43221</v>
      </c>
      <c r="B3408" s="31" t="str">
        <f>'Chi tiet (card)'!B3409</f>
        <v>01-05-2018 11:01</v>
      </c>
      <c r="C3408" s="31" t="str">
        <f>'Chi tiet (card)'!C3409</f>
        <v>0936339863</v>
      </c>
      <c r="D3408" s="95">
        <f t="shared" si="108"/>
        <v>10</v>
      </c>
      <c r="E3408" s="95" t="str">
        <f t="shared" si="109"/>
        <v>0936339XXX</v>
      </c>
      <c r="F3408" s="6" t="str">
        <f>'Chi tiet (card)'!D3409</f>
        <v>Mobifone</v>
      </c>
      <c r="G3408" s="11">
        <f>'Chi tiet (card)'!E3409</f>
        <v>50000</v>
      </c>
    </row>
    <row r="3409" spans="1:7" hidden="1" x14ac:dyDescent="0.2">
      <c r="A3409" s="31">
        <f>'Chi tiet (card)'!A3410</f>
        <v>43221</v>
      </c>
      <c r="B3409" s="31" t="str">
        <f>'Chi tiet (card)'!B3410</f>
        <v>01-05-2018 11:01</v>
      </c>
      <c r="C3409" s="31" t="str">
        <f>'Chi tiet (card)'!C3410</f>
        <v>01645440380</v>
      </c>
      <c r="D3409" s="95">
        <f t="shared" si="108"/>
        <v>11</v>
      </c>
      <c r="E3409" s="95" t="str">
        <f t="shared" si="109"/>
        <v>01645440XXX</v>
      </c>
      <c r="F3409" s="6" t="str">
        <f>'Chi tiet (card)'!D3410</f>
        <v>Viettel</v>
      </c>
      <c r="G3409" s="11">
        <f>'Chi tiet (card)'!E3410</f>
        <v>50000</v>
      </c>
    </row>
    <row r="3410" spans="1:7" hidden="1" x14ac:dyDescent="0.2">
      <c r="A3410" s="31">
        <f>'Chi tiet (card)'!A3411</f>
        <v>43221</v>
      </c>
      <c r="B3410" s="31" t="str">
        <f>'Chi tiet (card)'!B3411</f>
        <v>01-05-2018 11:00</v>
      </c>
      <c r="C3410" s="31" t="str">
        <f>'Chi tiet (card)'!C3411</f>
        <v>01633932962</v>
      </c>
      <c r="D3410" s="95">
        <f t="shared" si="108"/>
        <v>11</v>
      </c>
      <c r="E3410" s="95" t="str">
        <f t="shared" si="109"/>
        <v>01633932XXX</v>
      </c>
      <c r="F3410" s="6" t="str">
        <f>'Chi tiet (card)'!D3411</f>
        <v>Viettel</v>
      </c>
      <c r="G3410" s="11">
        <f>'Chi tiet (card)'!E3411</f>
        <v>50000</v>
      </c>
    </row>
    <row r="3411" spans="1:7" hidden="1" x14ac:dyDescent="0.2">
      <c r="A3411" s="31">
        <f>'Chi tiet (card)'!A3412</f>
        <v>43221</v>
      </c>
      <c r="B3411" s="31" t="str">
        <f>'Chi tiet (card)'!B3412</f>
        <v>01-05-2018 10:47</v>
      </c>
      <c r="C3411" s="31" t="str">
        <f>'Chi tiet (card)'!C3412</f>
        <v>0912961503</v>
      </c>
      <c r="D3411" s="95">
        <f t="shared" si="108"/>
        <v>10</v>
      </c>
      <c r="E3411" s="95" t="str">
        <f t="shared" si="109"/>
        <v>0912961XXX</v>
      </c>
      <c r="F3411" s="6" t="str">
        <f>'Chi tiet (card)'!D3412</f>
        <v>Vinaphone</v>
      </c>
      <c r="G3411" s="11">
        <f>'Chi tiet (card)'!E3412</f>
        <v>50000</v>
      </c>
    </row>
    <row r="3412" spans="1:7" hidden="1" x14ac:dyDescent="0.2">
      <c r="A3412" s="31">
        <f>'Chi tiet (card)'!A3413</f>
        <v>43221</v>
      </c>
      <c r="B3412" s="31" t="str">
        <f>'Chi tiet (card)'!B3413</f>
        <v>01-05-2018 10:41</v>
      </c>
      <c r="C3412" s="31" t="str">
        <f>'Chi tiet (card)'!C3413</f>
        <v>0949015978</v>
      </c>
      <c r="D3412" s="95">
        <f t="shared" si="108"/>
        <v>10</v>
      </c>
      <c r="E3412" s="95" t="str">
        <f t="shared" si="109"/>
        <v>0949015XXX</v>
      </c>
      <c r="F3412" s="6" t="str">
        <f>'Chi tiet (card)'!D3413</f>
        <v>Vinaphone</v>
      </c>
      <c r="G3412" s="11">
        <f>'Chi tiet (card)'!E3413</f>
        <v>50000</v>
      </c>
    </row>
    <row r="3413" spans="1:7" hidden="1" x14ac:dyDescent="0.2">
      <c r="A3413" s="31">
        <f>'Chi tiet (card)'!A3414</f>
        <v>43221</v>
      </c>
      <c r="B3413" s="31" t="str">
        <f>'Chi tiet (card)'!B3414</f>
        <v>01-05-2018 10:26</v>
      </c>
      <c r="C3413" s="31" t="str">
        <f>'Chi tiet (card)'!C3414</f>
        <v>0944990775</v>
      </c>
      <c r="D3413" s="95">
        <f t="shared" si="108"/>
        <v>10</v>
      </c>
      <c r="E3413" s="95" t="str">
        <f t="shared" si="109"/>
        <v>0944990XXX</v>
      </c>
      <c r="F3413" s="6" t="str">
        <f>'Chi tiet (card)'!D3414</f>
        <v>Vinaphone</v>
      </c>
      <c r="G3413" s="11">
        <f>'Chi tiet (card)'!E3414</f>
        <v>50000</v>
      </c>
    </row>
    <row r="3414" spans="1:7" hidden="1" x14ac:dyDescent="0.2">
      <c r="A3414" s="31">
        <f>'Chi tiet (card)'!A3415</f>
        <v>43221</v>
      </c>
      <c r="B3414" s="31" t="str">
        <f>'Chi tiet (card)'!B3415</f>
        <v>01-05-2018 10:21</v>
      </c>
      <c r="C3414" s="31" t="str">
        <f>'Chi tiet (card)'!C3415</f>
        <v>01234966779</v>
      </c>
      <c r="D3414" s="95">
        <f t="shared" si="108"/>
        <v>11</v>
      </c>
      <c r="E3414" s="95" t="str">
        <f t="shared" si="109"/>
        <v>01234966XXX</v>
      </c>
      <c r="F3414" s="6" t="str">
        <f>'Chi tiet (card)'!D3415</f>
        <v>Vinaphone</v>
      </c>
      <c r="G3414" s="11">
        <f>'Chi tiet (card)'!E3415</f>
        <v>50000</v>
      </c>
    </row>
    <row r="3415" spans="1:7" hidden="1" x14ac:dyDescent="0.2">
      <c r="A3415" s="31">
        <f>'Chi tiet (card)'!A3416</f>
        <v>43221</v>
      </c>
      <c r="B3415" s="31" t="str">
        <f>'Chi tiet (card)'!B3416</f>
        <v>01-05-2018 10:02</v>
      </c>
      <c r="C3415" s="31" t="str">
        <f>'Chi tiet (card)'!C3416</f>
        <v>01688747029</v>
      </c>
      <c r="D3415" s="95">
        <f t="shared" si="108"/>
        <v>11</v>
      </c>
      <c r="E3415" s="95" t="str">
        <f t="shared" si="109"/>
        <v>01688747XXX</v>
      </c>
      <c r="F3415" s="6" t="str">
        <f>'Chi tiet (card)'!D3416</f>
        <v>Viettel</v>
      </c>
      <c r="G3415" s="11">
        <f>'Chi tiet (card)'!E3416</f>
        <v>100000</v>
      </c>
    </row>
    <row r="3416" spans="1:7" hidden="1" x14ac:dyDescent="0.2">
      <c r="A3416" s="31">
        <f>'Chi tiet (card)'!A3417</f>
        <v>43221</v>
      </c>
      <c r="B3416" s="31" t="str">
        <f>'Chi tiet (card)'!B3417</f>
        <v>01-05-2018 10:02</v>
      </c>
      <c r="C3416" s="31" t="str">
        <f>'Chi tiet (card)'!C3417</f>
        <v>01648344530</v>
      </c>
      <c r="D3416" s="95">
        <f t="shared" si="108"/>
        <v>11</v>
      </c>
      <c r="E3416" s="95" t="str">
        <f t="shared" si="109"/>
        <v>01648344XXX</v>
      </c>
      <c r="F3416" s="6" t="str">
        <f>'Chi tiet (card)'!D3417</f>
        <v>Viettel</v>
      </c>
      <c r="G3416" s="11">
        <f>'Chi tiet (card)'!E3417</f>
        <v>50000</v>
      </c>
    </row>
    <row r="3417" spans="1:7" hidden="1" x14ac:dyDescent="0.2">
      <c r="A3417" s="31">
        <f>'Chi tiet (card)'!A3418</f>
        <v>43221</v>
      </c>
      <c r="B3417" s="31" t="str">
        <f>'Chi tiet (card)'!B3418</f>
        <v>01-05-2018 10:01</v>
      </c>
      <c r="C3417" s="31" t="str">
        <f>'Chi tiet (card)'!C3418</f>
        <v>0984976886</v>
      </c>
      <c r="D3417" s="95">
        <f t="shared" si="108"/>
        <v>10</v>
      </c>
      <c r="E3417" s="95" t="str">
        <f t="shared" si="109"/>
        <v>0984976XXX</v>
      </c>
      <c r="F3417" s="6" t="str">
        <f>'Chi tiet (card)'!D3418</f>
        <v>Viettel</v>
      </c>
      <c r="G3417" s="11">
        <f>'Chi tiet (card)'!E3418</f>
        <v>50000</v>
      </c>
    </row>
    <row r="3418" spans="1:7" hidden="1" x14ac:dyDescent="0.2">
      <c r="A3418" s="31">
        <f>'Chi tiet (card)'!A3419</f>
        <v>43221</v>
      </c>
      <c r="B3418" s="31" t="str">
        <f>'Chi tiet (card)'!B3419</f>
        <v>01-05-2018 10:00</v>
      </c>
      <c r="C3418" s="31" t="str">
        <f>'Chi tiet (card)'!C3419</f>
        <v>0976813779</v>
      </c>
      <c r="D3418" s="95">
        <f t="shared" si="108"/>
        <v>10</v>
      </c>
      <c r="E3418" s="95" t="str">
        <f t="shared" si="109"/>
        <v>0976813XXX</v>
      </c>
      <c r="F3418" s="6" t="str">
        <f>'Chi tiet (card)'!D3419</f>
        <v>Viettel</v>
      </c>
      <c r="G3418" s="11">
        <f>'Chi tiet (card)'!E3419</f>
        <v>100000</v>
      </c>
    </row>
    <row r="3419" spans="1:7" hidden="1" x14ac:dyDescent="0.2">
      <c r="A3419" s="31">
        <f>'Chi tiet (card)'!A3420</f>
        <v>43221</v>
      </c>
      <c r="B3419" s="31" t="str">
        <f>'Chi tiet (card)'!B3420</f>
        <v>01-05-2018 09:56</v>
      </c>
      <c r="C3419" s="31" t="str">
        <f>'Chi tiet (card)'!C3420</f>
        <v>01258184121</v>
      </c>
      <c r="D3419" s="95">
        <f t="shared" si="108"/>
        <v>11</v>
      </c>
      <c r="E3419" s="95" t="str">
        <f t="shared" si="109"/>
        <v>01258184XXX</v>
      </c>
      <c r="F3419" s="6" t="str">
        <f>'Chi tiet (card)'!D3420</f>
        <v>Vinaphone</v>
      </c>
      <c r="G3419" s="11">
        <f>'Chi tiet (card)'!E3420</f>
        <v>50000</v>
      </c>
    </row>
    <row r="3420" spans="1:7" hidden="1" x14ac:dyDescent="0.2">
      <c r="A3420" s="31">
        <f>'Chi tiet (card)'!A3421</f>
        <v>43221</v>
      </c>
      <c r="B3420" s="31" t="str">
        <f>'Chi tiet (card)'!B3421</f>
        <v>01-05-2018 09:55</v>
      </c>
      <c r="C3420" s="31" t="str">
        <f>'Chi tiet (card)'!C3421</f>
        <v>0908334055</v>
      </c>
      <c r="D3420" s="95">
        <f t="shared" si="108"/>
        <v>10</v>
      </c>
      <c r="E3420" s="95" t="str">
        <f t="shared" si="109"/>
        <v>0908334XXX</v>
      </c>
      <c r="F3420" s="6" t="str">
        <f>'Chi tiet (card)'!D3421</f>
        <v>Mobifone</v>
      </c>
      <c r="G3420" s="11">
        <f>'Chi tiet (card)'!E3421</f>
        <v>50000</v>
      </c>
    </row>
    <row r="3421" spans="1:7" hidden="1" x14ac:dyDescent="0.2">
      <c r="A3421" s="31">
        <f>'Chi tiet (card)'!A3422</f>
        <v>43221</v>
      </c>
      <c r="B3421" s="31" t="str">
        <f>'Chi tiet (card)'!B3422</f>
        <v>01-05-2018 09:50</v>
      </c>
      <c r="C3421" s="31" t="str">
        <f>'Chi tiet (card)'!C3422</f>
        <v>01227531451</v>
      </c>
      <c r="D3421" s="95">
        <f t="shared" si="108"/>
        <v>11</v>
      </c>
      <c r="E3421" s="95" t="str">
        <f t="shared" si="109"/>
        <v>01227531XXX</v>
      </c>
      <c r="F3421" s="6" t="str">
        <f>'Chi tiet (card)'!D3422</f>
        <v>Mobifone</v>
      </c>
      <c r="G3421" s="11">
        <f>'Chi tiet (card)'!E3422</f>
        <v>50000</v>
      </c>
    </row>
    <row r="3422" spans="1:7" hidden="1" x14ac:dyDescent="0.2">
      <c r="A3422" s="31">
        <f>'Chi tiet (card)'!A3423</f>
        <v>43221</v>
      </c>
      <c r="B3422" s="31" t="str">
        <f>'Chi tiet (card)'!B3423</f>
        <v>01-05-2018 09:46</v>
      </c>
      <c r="C3422" s="31" t="str">
        <f>'Chi tiet (card)'!C3423</f>
        <v>01626070503</v>
      </c>
      <c r="D3422" s="95">
        <f t="shared" si="108"/>
        <v>11</v>
      </c>
      <c r="E3422" s="95" t="str">
        <f t="shared" si="109"/>
        <v>01626070XXX</v>
      </c>
      <c r="F3422" s="6" t="str">
        <f>'Chi tiet (card)'!D3423</f>
        <v>Viettel</v>
      </c>
      <c r="G3422" s="11">
        <f>'Chi tiet (card)'!E3423</f>
        <v>50000</v>
      </c>
    </row>
    <row r="3423" spans="1:7" hidden="1" x14ac:dyDescent="0.2">
      <c r="A3423" s="31">
        <f>'Chi tiet (card)'!A3424</f>
        <v>43221</v>
      </c>
      <c r="B3423" s="31" t="str">
        <f>'Chi tiet (card)'!B3424</f>
        <v>01-05-2018 09:46</v>
      </c>
      <c r="C3423" s="31" t="str">
        <f>'Chi tiet (card)'!C3424</f>
        <v>01683146326</v>
      </c>
      <c r="D3423" s="95">
        <f t="shared" si="108"/>
        <v>11</v>
      </c>
      <c r="E3423" s="95" t="str">
        <f t="shared" si="109"/>
        <v>01683146XXX</v>
      </c>
      <c r="F3423" s="6" t="str">
        <f>'Chi tiet (card)'!D3424</f>
        <v>Viettel</v>
      </c>
      <c r="G3423" s="11">
        <f>'Chi tiet (card)'!E3424</f>
        <v>100000</v>
      </c>
    </row>
    <row r="3424" spans="1:7" hidden="1" x14ac:dyDescent="0.2">
      <c r="A3424" s="31">
        <f>'Chi tiet (card)'!A3425</f>
        <v>43221</v>
      </c>
      <c r="B3424" s="31" t="str">
        <f>'Chi tiet (card)'!B3425</f>
        <v>01-05-2018 09:39</v>
      </c>
      <c r="C3424" s="31" t="str">
        <f>'Chi tiet (card)'!C3425</f>
        <v>0933981245</v>
      </c>
      <c r="D3424" s="95">
        <f t="shared" si="108"/>
        <v>10</v>
      </c>
      <c r="E3424" s="95" t="str">
        <f t="shared" si="109"/>
        <v>0933981XXX</v>
      </c>
      <c r="F3424" s="6" t="str">
        <f>'Chi tiet (card)'!D3425</f>
        <v>Mobifone</v>
      </c>
      <c r="G3424" s="11">
        <f>'Chi tiet (card)'!E3425</f>
        <v>100000</v>
      </c>
    </row>
    <row r="3425" spans="1:7" hidden="1" x14ac:dyDescent="0.2">
      <c r="A3425" s="31">
        <f>'Chi tiet (card)'!A3426</f>
        <v>43221</v>
      </c>
      <c r="B3425" s="31" t="str">
        <f>'Chi tiet (card)'!B3426</f>
        <v>01-05-2018 09:36</v>
      </c>
      <c r="C3425" s="31" t="str">
        <f>'Chi tiet (card)'!C3426</f>
        <v>01686656641</v>
      </c>
      <c r="D3425" s="95">
        <f t="shared" si="108"/>
        <v>11</v>
      </c>
      <c r="E3425" s="95" t="str">
        <f t="shared" si="109"/>
        <v>01686656XXX</v>
      </c>
      <c r="F3425" s="6" t="str">
        <f>'Chi tiet (card)'!D3426</f>
        <v>Viettel</v>
      </c>
      <c r="G3425" s="11">
        <f>'Chi tiet (card)'!E3426</f>
        <v>50000</v>
      </c>
    </row>
    <row r="3426" spans="1:7" hidden="1" x14ac:dyDescent="0.2">
      <c r="A3426" s="31">
        <f>'Chi tiet (card)'!A3427</f>
        <v>43221</v>
      </c>
      <c r="B3426" s="31" t="str">
        <f>'Chi tiet (card)'!B3427</f>
        <v>01-05-2018 09:36</v>
      </c>
      <c r="C3426" s="31" t="str">
        <f>'Chi tiet (card)'!C3427</f>
        <v>01699211692</v>
      </c>
      <c r="D3426" s="95">
        <f t="shared" si="108"/>
        <v>11</v>
      </c>
      <c r="E3426" s="95" t="str">
        <f t="shared" si="109"/>
        <v>01699211XXX</v>
      </c>
      <c r="F3426" s="6" t="str">
        <f>'Chi tiet (card)'!D3427</f>
        <v>Viettel</v>
      </c>
      <c r="G3426" s="11">
        <f>'Chi tiet (card)'!E3427</f>
        <v>50000</v>
      </c>
    </row>
    <row r="3427" spans="1:7" hidden="1" x14ac:dyDescent="0.2">
      <c r="A3427" s="31">
        <f>'Chi tiet (card)'!A3428</f>
        <v>43221</v>
      </c>
      <c r="B3427" s="31" t="str">
        <f>'Chi tiet (card)'!B3428</f>
        <v>01-05-2018 09:35</v>
      </c>
      <c r="C3427" s="31" t="str">
        <f>'Chi tiet (card)'!C3428</f>
        <v>01684247953</v>
      </c>
      <c r="D3427" s="95">
        <f t="shared" si="108"/>
        <v>11</v>
      </c>
      <c r="E3427" s="95" t="str">
        <f t="shared" si="109"/>
        <v>01684247XXX</v>
      </c>
      <c r="F3427" s="6" t="str">
        <f>'Chi tiet (card)'!D3428</f>
        <v>Viettel</v>
      </c>
      <c r="G3427" s="11">
        <f>'Chi tiet (card)'!E3428</f>
        <v>50000</v>
      </c>
    </row>
    <row r="3428" spans="1:7" hidden="1" x14ac:dyDescent="0.2">
      <c r="A3428" s="31">
        <f>'Chi tiet (card)'!A3429</f>
        <v>43221</v>
      </c>
      <c r="B3428" s="31" t="str">
        <f>'Chi tiet (card)'!B3429</f>
        <v>01-05-2018 09:34</v>
      </c>
      <c r="C3428" s="31" t="str">
        <f>'Chi tiet (card)'!C3429</f>
        <v>01654874287</v>
      </c>
      <c r="D3428" s="95">
        <f t="shared" si="108"/>
        <v>11</v>
      </c>
      <c r="E3428" s="95" t="str">
        <f t="shared" si="109"/>
        <v>01654874XXX</v>
      </c>
      <c r="F3428" s="6" t="str">
        <f>'Chi tiet (card)'!D3429</f>
        <v>Viettel</v>
      </c>
      <c r="G3428" s="11">
        <f>'Chi tiet (card)'!E3429</f>
        <v>50000</v>
      </c>
    </row>
    <row r="3429" spans="1:7" hidden="1" x14ac:dyDescent="0.2">
      <c r="A3429" s="31">
        <f>'Chi tiet (card)'!A3430</f>
        <v>43221</v>
      </c>
      <c r="B3429" s="31" t="str">
        <f>'Chi tiet (card)'!B3430</f>
        <v>01-05-2018 09:33</v>
      </c>
      <c r="C3429" s="31" t="str">
        <f>'Chi tiet (card)'!C3430</f>
        <v>01653533856</v>
      </c>
      <c r="D3429" s="95">
        <f t="shared" si="108"/>
        <v>11</v>
      </c>
      <c r="E3429" s="95" t="str">
        <f t="shared" si="109"/>
        <v>01653533XXX</v>
      </c>
      <c r="F3429" s="6" t="str">
        <f>'Chi tiet (card)'!D3430</f>
        <v>Viettel</v>
      </c>
      <c r="G3429" s="11">
        <f>'Chi tiet (card)'!E3430</f>
        <v>50000</v>
      </c>
    </row>
    <row r="3430" spans="1:7" hidden="1" x14ac:dyDescent="0.2">
      <c r="A3430" s="31">
        <f>'Chi tiet (card)'!A3431</f>
        <v>43221</v>
      </c>
      <c r="B3430" s="31" t="str">
        <f>'Chi tiet (card)'!B3431</f>
        <v>01-05-2018 09:32</v>
      </c>
      <c r="C3430" s="31" t="str">
        <f>'Chi tiet (card)'!C3431</f>
        <v>01628837424</v>
      </c>
      <c r="D3430" s="95">
        <f t="shared" si="108"/>
        <v>11</v>
      </c>
      <c r="E3430" s="95" t="str">
        <f t="shared" si="109"/>
        <v>01628837XXX</v>
      </c>
      <c r="F3430" s="6" t="str">
        <f>'Chi tiet (card)'!D3431</f>
        <v>Viettel</v>
      </c>
      <c r="G3430" s="11">
        <f>'Chi tiet (card)'!E3431</f>
        <v>50000</v>
      </c>
    </row>
    <row r="3431" spans="1:7" hidden="1" x14ac:dyDescent="0.2">
      <c r="A3431" s="31">
        <f>'Chi tiet (card)'!A3432</f>
        <v>43221</v>
      </c>
      <c r="B3431" s="31" t="str">
        <f>'Chi tiet (card)'!B3432</f>
        <v>01-05-2018 09:32</v>
      </c>
      <c r="C3431" s="31" t="str">
        <f>'Chi tiet (card)'!C3432</f>
        <v>0979861265</v>
      </c>
      <c r="D3431" s="95">
        <f t="shared" si="108"/>
        <v>10</v>
      </c>
      <c r="E3431" s="95" t="str">
        <f t="shared" si="109"/>
        <v>0979861XXX</v>
      </c>
      <c r="F3431" s="6" t="str">
        <f>'Chi tiet (card)'!D3432</f>
        <v>Viettel</v>
      </c>
      <c r="G3431" s="11">
        <f>'Chi tiet (card)'!E3432</f>
        <v>50000</v>
      </c>
    </row>
    <row r="3432" spans="1:7" hidden="1" x14ac:dyDescent="0.2">
      <c r="A3432" s="31">
        <f>'Chi tiet (card)'!A3433</f>
        <v>43221</v>
      </c>
      <c r="B3432" s="31" t="str">
        <f>'Chi tiet (card)'!B3433</f>
        <v>01-05-2018 09:31</v>
      </c>
      <c r="C3432" s="31" t="str">
        <f>'Chi tiet (card)'!C3433</f>
        <v>0976198266</v>
      </c>
      <c r="D3432" s="95">
        <f t="shared" si="108"/>
        <v>10</v>
      </c>
      <c r="E3432" s="95" t="str">
        <f t="shared" si="109"/>
        <v>0976198XXX</v>
      </c>
      <c r="F3432" s="6" t="str">
        <f>'Chi tiet (card)'!D3433</f>
        <v>Viettel</v>
      </c>
      <c r="G3432" s="11">
        <f>'Chi tiet (card)'!E3433</f>
        <v>50000</v>
      </c>
    </row>
    <row r="3433" spans="1:7" hidden="1" x14ac:dyDescent="0.2">
      <c r="A3433" s="31">
        <f>'Chi tiet (card)'!A3434</f>
        <v>43221</v>
      </c>
      <c r="B3433" s="31" t="str">
        <f>'Chi tiet (card)'!B3434</f>
        <v>01-05-2018 09:31</v>
      </c>
      <c r="C3433" s="31" t="str">
        <f>'Chi tiet (card)'!C3434</f>
        <v>0935138108</v>
      </c>
      <c r="D3433" s="95">
        <f t="shared" si="108"/>
        <v>10</v>
      </c>
      <c r="E3433" s="95" t="str">
        <f t="shared" si="109"/>
        <v>0935138XXX</v>
      </c>
      <c r="F3433" s="6" t="str">
        <f>'Chi tiet (card)'!D3434</f>
        <v>Mobifone</v>
      </c>
      <c r="G3433" s="11">
        <f>'Chi tiet (card)'!E3434</f>
        <v>100000</v>
      </c>
    </row>
    <row r="3434" spans="1:7" hidden="1" x14ac:dyDescent="0.2">
      <c r="A3434" s="31">
        <f>'Chi tiet (card)'!A3435</f>
        <v>43221</v>
      </c>
      <c r="B3434" s="31" t="str">
        <f>'Chi tiet (card)'!B3435</f>
        <v>01-05-2018 09:31</v>
      </c>
      <c r="C3434" s="31" t="str">
        <f>'Chi tiet (card)'!C3435</f>
        <v>0918651253</v>
      </c>
      <c r="D3434" s="95">
        <f t="shared" si="108"/>
        <v>10</v>
      </c>
      <c r="E3434" s="95" t="str">
        <f t="shared" si="109"/>
        <v>0918651XXX</v>
      </c>
      <c r="F3434" s="6" t="str">
        <f>'Chi tiet (card)'!D3435</f>
        <v>Vinaphone</v>
      </c>
      <c r="G3434" s="11">
        <f>'Chi tiet (card)'!E3435</f>
        <v>50000</v>
      </c>
    </row>
    <row r="3435" spans="1:7" hidden="1" x14ac:dyDescent="0.2">
      <c r="A3435" s="31">
        <f>'Chi tiet (card)'!A3436</f>
        <v>43221</v>
      </c>
      <c r="B3435" s="31" t="str">
        <f>'Chi tiet (card)'!B3436</f>
        <v>01-05-2018 09:30</v>
      </c>
      <c r="C3435" s="31" t="str">
        <f>'Chi tiet (card)'!C3436</f>
        <v>0969029041</v>
      </c>
      <c r="D3435" s="95">
        <f t="shared" si="108"/>
        <v>10</v>
      </c>
      <c r="E3435" s="95" t="str">
        <f t="shared" si="109"/>
        <v>0969029XXX</v>
      </c>
      <c r="F3435" s="6" t="str">
        <f>'Chi tiet (card)'!D3436</f>
        <v>Viettel</v>
      </c>
      <c r="G3435" s="11">
        <f>'Chi tiet (card)'!E3436</f>
        <v>50000</v>
      </c>
    </row>
    <row r="3436" spans="1:7" hidden="1" x14ac:dyDescent="0.2">
      <c r="A3436" s="31">
        <f>'Chi tiet (card)'!A3437</f>
        <v>43221</v>
      </c>
      <c r="B3436" s="31" t="str">
        <f>'Chi tiet (card)'!B3437</f>
        <v>01-05-2018 09:23</v>
      </c>
      <c r="C3436" s="31" t="str">
        <f>'Chi tiet (card)'!C3437</f>
        <v>0904062815</v>
      </c>
      <c r="D3436" s="95">
        <f t="shared" si="108"/>
        <v>10</v>
      </c>
      <c r="E3436" s="95" t="str">
        <f t="shared" si="109"/>
        <v>0904062XXX</v>
      </c>
      <c r="F3436" s="6" t="str">
        <f>'Chi tiet (card)'!D3437</f>
        <v>Mobifone</v>
      </c>
      <c r="G3436" s="11">
        <f>'Chi tiet (card)'!E3437</f>
        <v>100000</v>
      </c>
    </row>
    <row r="3437" spans="1:7" hidden="1" x14ac:dyDescent="0.2">
      <c r="A3437" s="31">
        <f>'Chi tiet (card)'!A3438</f>
        <v>43221</v>
      </c>
      <c r="B3437" s="31" t="str">
        <f>'Chi tiet (card)'!B3438</f>
        <v>01-05-2018 09:18</v>
      </c>
      <c r="C3437" s="31" t="str">
        <f>'Chi tiet (card)'!C3438</f>
        <v>0934195771</v>
      </c>
      <c r="D3437" s="95">
        <f t="shared" si="108"/>
        <v>10</v>
      </c>
      <c r="E3437" s="95" t="str">
        <f t="shared" si="109"/>
        <v>0934195XXX</v>
      </c>
      <c r="F3437" s="6" t="str">
        <f>'Chi tiet (card)'!D3438</f>
        <v>Mobifone</v>
      </c>
      <c r="G3437" s="11">
        <f>'Chi tiet (card)'!E3438</f>
        <v>50000</v>
      </c>
    </row>
    <row r="3438" spans="1:7" hidden="1" x14ac:dyDescent="0.2">
      <c r="A3438" s="31">
        <f>'Chi tiet (card)'!A3439</f>
        <v>43221</v>
      </c>
      <c r="B3438" s="31" t="str">
        <f>'Chi tiet (card)'!B3439</f>
        <v>01-05-2018 09:09</v>
      </c>
      <c r="C3438" s="31" t="str">
        <f>'Chi tiet (card)'!C3439</f>
        <v>01257039855</v>
      </c>
      <c r="D3438" s="95">
        <f t="shared" si="108"/>
        <v>11</v>
      </c>
      <c r="E3438" s="95" t="str">
        <f t="shared" si="109"/>
        <v>01257039XXX</v>
      </c>
      <c r="F3438" s="6" t="str">
        <f>'Chi tiet (card)'!D3439</f>
        <v>Vinaphone</v>
      </c>
      <c r="G3438" s="11">
        <f>'Chi tiet (card)'!E3439</f>
        <v>50000</v>
      </c>
    </row>
    <row r="3439" spans="1:7" hidden="1" x14ac:dyDescent="0.2">
      <c r="A3439" s="31">
        <f>'Chi tiet (card)'!A3440</f>
        <v>43221</v>
      </c>
      <c r="B3439" s="31" t="str">
        <f>'Chi tiet (card)'!B3440</f>
        <v>01-05-2018 09:08</v>
      </c>
      <c r="C3439" s="31" t="str">
        <f>'Chi tiet (card)'!C3440</f>
        <v>0903600201</v>
      </c>
      <c r="D3439" s="95">
        <f t="shared" si="108"/>
        <v>10</v>
      </c>
      <c r="E3439" s="95" t="str">
        <f t="shared" si="109"/>
        <v>0903600XXX</v>
      </c>
      <c r="F3439" s="6" t="str">
        <f>'Chi tiet (card)'!D3440</f>
        <v>Mobifone</v>
      </c>
      <c r="G3439" s="11">
        <f>'Chi tiet (card)'!E3440</f>
        <v>50000</v>
      </c>
    </row>
    <row r="3440" spans="1:7" hidden="1" x14ac:dyDescent="0.2">
      <c r="A3440" s="31">
        <f>'Chi tiet (card)'!A3441</f>
        <v>43221</v>
      </c>
      <c r="B3440" s="31" t="str">
        <f>'Chi tiet (card)'!B3441</f>
        <v>01-05-2018 09:06</v>
      </c>
      <c r="C3440" s="31" t="str">
        <f>'Chi tiet (card)'!C3441</f>
        <v>0905816357</v>
      </c>
      <c r="D3440" s="95">
        <f t="shared" si="108"/>
        <v>10</v>
      </c>
      <c r="E3440" s="95" t="str">
        <f t="shared" si="109"/>
        <v>0905816XXX</v>
      </c>
      <c r="F3440" s="6" t="str">
        <f>'Chi tiet (card)'!D3441</f>
        <v>Mobifone</v>
      </c>
      <c r="G3440" s="11">
        <f>'Chi tiet (card)'!E3441</f>
        <v>100000</v>
      </c>
    </row>
    <row r="3441" spans="1:7" hidden="1" x14ac:dyDescent="0.2">
      <c r="A3441" s="31">
        <f>'Chi tiet (card)'!A3442</f>
        <v>43221</v>
      </c>
      <c r="B3441" s="31" t="str">
        <f>'Chi tiet (card)'!B3442</f>
        <v>01-05-2018 09:01</v>
      </c>
      <c r="C3441" s="31" t="str">
        <f>'Chi tiet (card)'!C3442</f>
        <v>01224212496</v>
      </c>
      <c r="D3441" s="95">
        <f t="shared" si="108"/>
        <v>11</v>
      </c>
      <c r="E3441" s="95" t="str">
        <f t="shared" si="109"/>
        <v>01224212XXX</v>
      </c>
      <c r="F3441" s="6" t="str">
        <f>'Chi tiet (card)'!D3442</f>
        <v>Mobifone</v>
      </c>
      <c r="G3441" s="11">
        <f>'Chi tiet (card)'!E3442</f>
        <v>50000</v>
      </c>
    </row>
    <row r="3442" spans="1:7" hidden="1" x14ac:dyDescent="0.2">
      <c r="A3442" s="31">
        <f>'Chi tiet (card)'!A3443</f>
        <v>43221</v>
      </c>
      <c r="B3442" s="31" t="str">
        <f>'Chi tiet (card)'!B3443</f>
        <v>01-05-2018 09:01</v>
      </c>
      <c r="C3442" s="31" t="str">
        <f>'Chi tiet (card)'!C3443</f>
        <v>0973515531</v>
      </c>
      <c r="D3442" s="95">
        <f t="shared" si="108"/>
        <v>10</v>
      </c>
      <c r="E3442" s="95" t="str">
        <f t="shared" si="109"/>
        <v>0973515XXX</v>
      </c>
      <c r="F3442" s="6" t="str">
        <f>'Chi tiet (card)'!D3443</f>
        <v>Viettel</v>
      </c>
      <c r="G3442" s="11">
        <f>'Chi tiet (card)'!E3443</f>
        <v>50000</v>
      </c>
    </row>
    <row r="3443" spans="1:7" hidden="1" x14ac:dyDescent="0.2">
      <c r="A3443" s="31">
        <f>'Chi tiet (card)'!A3444</f>
        <v>43221</v>
      </c>
      <c r="B3443" s="31" t="str">
        <f>'Chi tiet (card)'!B3444</f>
        <v>01-05-2018 08:58</v>
      </c>
      <c r="C3443" s="31" t="str">
        <f>'Chi tiet (card)'!C3444</f>
        <v>01685385165</v>
      </c>
      <c r="D3443" s="95">
        <f t="shared" si="108"/>
        <v>11</v>
      </c>
      <c r="E3443" s="95" t="str">
        <f t="shared" si="109"/>
        <v>01685385XXX</v>
      </c>
      <c r="F3443" s="6" t="str">
        <f>'Chi tiet (card)'!D3444</f>
        <v>Viettel</v>
      </c>
      <c r="G3443" s="11">
        <f>'Chi tiet (card)'!E3444</f>
        <v>50000</v>
      </c>
    </row>
    <row r="3444" spans="1:7" hidden="1" x14ac:dyDescent="0.2">
      <c r="A3444" s="31">
        <f>'Chi tiet (card)'!A3445</f>
        <v>43221</v>
      </c>
      <c r="B3444" s="31" t="str">
        <f>'Chi tiet (card)'!B3445</f>
        <v>01-05-2018 08:43</v>
      </c>
      <c r="C3444" s="31" t="str">
        <f>'Chi tiet (card)'!C3445</f>
        <v>0938111669</v>
      </c>
      <c r="D3444" s="95">
        <f t="shared" si="108"/>
        <v>10</v>
      </c>
      <c r="E3444" s="95" t="str">
        <f t="shared" si="109"/>
        <v>0938111XXX</v>
      </c>
      <c r="F3444" s="6" t="str">
        <f>'Chi tiet (card)'!D3445</f>
        <v>Mobifone</v>
      </c>
      <c r="G3444" s="11">
        <f>'Chi tiet (card)'!E3445</f>
        <v>50000</v>
      </c>
    </row>
    <row r="3445" spans="1:7" hidden="1" x14ac:dyDescent="0.2">
      <c r="A3445" s="31">
        <f>'Chi tiet (card)'!A3446</f>
        <v>43221</v>
      </c>
      <c r="B3445" s="31" t="str">
        <f>'Chi tiet (card)'!B3446</f>
        <v>01-05-2018 08:38</v>
      </c>
      <c r="C3445" s="31" t="str">
        <f>'Chi tiet (card)'!C3446</f>
        <v>0886539792</v>
      </c>
      <c r="D3445" s="95">
        <f t="shared" si="108"/>
        <v>10</v>
      </c>
      <c r="E3445" s="95" t="str">
        <f t="shared" si="109"/>
        <v>0886539XXX</v>
      </c>
      <c r="F3445" s="6" t="str">
        <f>'Chi tiet (card)'!D3446</f>
        <v>Vinaphone</v>
      </c>
      <c r="G3445" s="11">
        <f>'Chi tiet (card)'!E3446</f>
        <v>50000</v>
      </c>
    </row>
    <row r="3446" spans="1:7" hidden="1" x14ac:dyDescent="0.2">
      <c r="A3446" s="31">
        <f>'Chi tiet (card)'!A3447</f>
        <v>43221</v>
      </c>
      <c r="B3446" s="31" t="str">
        <f>'Chi tiet (card)'!B3447</f>
        <v>01-05-2018 08:35</v>
      </c>
      <c r="C3446" s="31" t="str">
        <f>'Chi tiet (card)'!C3447</f>
        <v>0943544630</v>
      </c>
      <c r="D3446" s="95">
        <f t="shared" si="108"/>
        <v>10</v>
      </c>
      <c r="E3446" s="95" t="str">
        <f t="shared" si="109"/>
        <v>0943544XXX</v>
      </c>
      <c r="F3446" s="6" t="str">
        <f>'Chi tiet (card)'!D3447</f>
        <v>Vinaphone</v>
      </c>
      <c r="G3446" s="11">
        <f>'Chi tiet (card)'!E3447</f>
        <v>50000</v>
      </c>
    </row>
    <row r="3447" spans="1:7" hidden="1" x14ac:dyDescent="0.2">
      <c r="A3447" s="31">
        <f>'Chi tiet (card)'!A3448</f>
        <v>43221</v>
      </c>
      <c r="B3447" s="31" t="str">
        <f>'Chi tiet (card)'!B3448</f>
        <v>01-05-2018 08:32</v>
      </c>
      <c r="C3447" s="31" t="str">
        <f>'Chi tiet (card)'!C3448</f>
        <v>01663585709</v>
      </c>
      <c r="D3447" s="95">
        <f t="shared" si="108"/>
        <v>11</v>
      </c>
      <c r="E3447" s="95" t="str">
        <f t="shared" si="109"/>
        <v>01663585XXX</v>
      </c>
      <c r="F3447" s="6" t="str">
        <f>'Chi tiet (card)'!D3448</f>
        <v>Viettel</v>
      </c>
      <c r="G3447" s="11">
        <f>'Chi tiet (card)'!E3448</f>
        <v>50000</v>
      </c>
    </row>
    <row r="3448" spans="1:7" hidden="1" x14ac:dyDescent="0.2">
      <c r="A3448" s="31">
        <f>'Chi tiet (card)'!A3449</f>
        <v>43221</v>
      </c>
      <c r="B3448" s="31" t="str">
        <f>'Chi tiet (card)'!B3449</f>
        <v>01-05-2018 08:30</v>
      </c>
      <c r="C3448" s="31" t="str">
        <f>'Chi tiet (card)'!C3449</f>
        <v>01629593535</v>
      </c>
      <c r="D3448" s="95">
        <f t="shared" si="108"/>
        <v>11</v>
      </c>
      <c r="E3448" s="95" t="str">
        <f t="shared" si="109"/>
        <v>01629593XXX</v>
      </c>
      <c r="F3448" s="6" t="str">
        <f>'Chi tiet (card)'!D3449</f>
        <v>Viettel</v>
      </c>
      <c r="G3448" s="11">
        <f>'Chi tiet (card)'!E3449</f>
        <v>100000</v>
      </c>
    </row>
    <row r="3449" spans="1:7" hidden="1" x14ac:dyDescent="0.2">
      <c r="A3449" s="31">
        <f>'Chi tiet (card)'!A3450</f>
        <v>43221</v>
      </c>
      <c r="B3449" s="31" t="str">
        <f>'Chi tiet (card)'!B3450</f>
        <v>01-05-2018 08:28</v>
      </c>
      <c r="C3449" s="31" t="str">
        <f>'Chi tiet (card)'!C3450</f>
        <v>01628929681</v>
      </c>
      <c r="D3449" s="95">
        <f t="shared" si="108"/>
        <v>11</v>
      </c>
      <c r="E3449" s="95" t="str">
        <f t="shared" si="109"/>
        <v>01628929XXX</v>
      </c>
      <c r="F3449" s="6" t="str">
        <f>'Chi tiet (card)'!D3450</f>
        <v>Viettel</v>
      </c>
      <c r="G3449" s="11">
        <f>'Chi tiet (card)'!E3450</f>
        <v>100000</v>
      </c>
    </row>
    <row r="3450" spans="1:7" hidden="1" x14ac:dyDescent="0.2">
      <c r="A3450" s="31">
        <f>'Chi tiet (card)'!A3451</f>
        <v>43221</v>
      </c>
      <c r="B3450" s="31" t="str">
        <f>'Chi tiet (card)'!B3451</f>
        <v>01-05-2018 08:28</v>
      </c>
      <c r="C3450" s="31" t="str">
        <f>'Chi tiet (card)'!C3451</f>
        <v>01698873835</v>
      </c>
      <c r="D3450" s="95">
        <f t="shared" si="108"/>
        <v>11</v>
      </c>
      <c r="E3450" s="95" t="str">
        <f t="shared" si="109"/>
        <v>01698873XXX</v>
      </c>
      <c r="F3450" s="6" t="str">
        <f>'Chi tiet (card)'!D3451</f>
        <v>Viettel</v>
      </c>
      <c r="G3450" s="11">
        <f>'Chi tiet (card)'!E3451</f>
        <v>50000</v>
      </c>
    </row>
    <row r="3451" spans="1:7" hidden="1" x14ac:dyDescent="0.2">
      <c r="A3451" s="31">
        <f>'Chi tiet (card)'!A3452</f>
        <v>43221</v>
      </c>
      <c r="B3451" s="31" t="str">
        <f>'Chi tiet (card)'!B3452</f>
        <v>01-05-2018 08:25</v>
      </c>
      <c r="C3451" s="31" t="str">
        <f>'Chi tiet (card)'!C3452</f>
        <v>0941854525</v>
      </c>
      <c r="D3451" s="95">
        <f t="shared" si="108"/>
        <v>10</v>
      </c>
      <c r="E3451" s="95" t="str">
        <f t="shared" si="109"/>
        <v>0941854XXX</v>
      </c>
      <c r="F3451" s="6" t="str">
        <f>'Chi tiet (card)'!D3452</f>
        <v>Vinaphone</v>
      </c>
      <c r="G3451" s="11">
        <f>'Chi tiet (card)'!E3452</f>
        <v>50000</v>
      </c>
    </row>
    <row r="3452" spans="1:7" hidden="1" x14ac:dyDescent="0.2">
      <c r="A3452" s="31">
        <f>'Chi tiet (card)'!A3453</f>
        <v>43221</v>
      </c>
      <c r="B3452" s="31" t="str">
        <f>'Chi tiet (card)'!B3453</f>
        <v>01-05-2018 08:24</v>
      </c>
      <c r="C3452" s="31" t="str">
        <f>'Chi tiet (card)'!C3453</f>
        <v>01992352840</v>
      </c>
      <c r="D3452" s="95">
        <f t="shared" si="108"/>
        <v>11</v>
      </c>
      <c r="E3452" s="95" t="str">
        <f t="shared" si="109"/>
        <v>01992352XXX</v>
      </c>
      <c r="F3452" s="6" t="str">
        <f>'Chi tiet (card)'!D3453</f>
        <v>Gmobile</v>
      </c>
      <c r="G3452" s="11">
        <f>'Chi tiet (card)'!E3453</f>
        <v>50000</v>
      </c>
    </row>
    <row r="3453" spans="1:7" hidden="1" x14ac:dyDescent="0.2">
      <c r="A3453" s="31">
        <f>'Chi tiet (card)'!A3454</f>
        <v>43221</v>
      </c>
      <c r="B3453" s="31" t="str">
        <f>'Chi tiet (card)'!B3454</f>
        <v>01-05-2018 08:24</v>
      </c>
      <c r="C3453" s="31" t="str">
        <f>'Chi tiet (card)'!C3454</f>
        <v>0914252493</v>
      </c>
      <c r="D3453" s="95">
        <f t="shared" si="108"/>
        <v>10</v>
      </c>
      <c r="E3453" s="95" t="str">
        <f t="shared" si="109"/>
        <v>0914252XXX</v>
      </c>
      <c r="F3453" s="6" t="str">
        <f>'Chi tiet (card)'!D3454</f>
        <v>Vinaphone</v>
      </c>
      <c r="G3453" s="11">
        <f>'Chi tiet (card)'!E3454</f>
        <v>100000</v>
      </c>
    </row>
    <row r="3454" spans="1:7" hidden="1" x14ac:dyDescent="0.2">
      <c r="A3454" s="31">
        <f>'Chi tiet (card)'!A3455</f>
        <v>43221</v>
      </c>
      <c r="B3454" s="31" t="str">
        <f>'Chi tiet (card)'!B3455</f>
        <v>01-05-2018 08:22</v>
      </c>
      <c r="C3454" s="31" t="str">
        <f>'Chi tiet (card)'!C3455</f>
        <v>0909866872</v>
      </c>
      <c r="D3454" s="95">
        <f t="shared" si="108"/>
        <v>10</v>
      </c>
      <c r="E3454" s="95" t="str">
        <f t="shared" si="109"/>
        <v>0909866XXX</v>
      </c>
      <c r="F3454" s="6" t="str">
        <f>'Chi tiet (card)'!D3455</f>
        <v>Mobifone</v>
      </c>
      <c r="G3454" s="11">
        <f>'Chi tiet (card)'!E3455</f>
        <v>50000</v>
      </c>
    </row>
    <row r="3455" spans="1:7" hidden="1" x14ac:dyDescent="0.2">
      <c r="A3455" s="31">
        <f>'Chi tiet (card)'!A3456</f>
        <v>43221</v>
      </c>
      <c r="B3455" s="31" t="str">
        <f>'Chi tiet (card)'!B3456</f>
        <v>01-05-2018 08:17</v>
      </c>
      <c r="C3455" s="31" t="str">
        <f>'Chi tiet (card)'!C3456</f>
        <v>0961357829</v>
      </c>
      <c r="D3455" s="95">
        <f t="shared" si="108"/>
        <v>10</v>
      </c>
      <c r="E3455" s="95" t="str">
        <f t="shared" si="109"/>
        <v>0961357XXX</v>
      </c>
      <c r="F3455" s="6" t="str">
        <f>'Chi tiet (card)'!D3456</f>
        <v>Viettel</v>
      </c>
      <c r="G3455" s="11">
        <f>'Chi tiet (card)'!E3456</f>
        <v>50000</v>
      </c>
    </row>
    <row r="3456" spans="1:7" hidden="1" x14ac:dyDescent="0.2">
      <c r="A3456" s="31">
        <f>'Chi tiet (card)'!A3457</f>
        <v>43221</v>
      </c>
      <c r="B3456" s="31" t="str">
        <f>'Chi tiet (card)'!B3457</f>
        <v>01-05-2018 08:17</v>
      </c>
      <c r="C3456" s="31" t="str">
        <f>'Chi tiet (card)'!C3457</f>
        <v>01689754890</v>
      </c>
      <c r="D3456" s="95">
        <f t="shared" si="108"/>
        <v>11</v>
      </c>
      <c r="E3456" s="95" t="str">
        <f t="shared" si="109"/>
        <v>01689754XXX</v>
      </c>
      <c r="F3456" s="6" t="str">
        <f>'Chi tiet (card)'!D3457</f>
        <v>Viettel</v>
      </c>
      <c r="G3456" s="11">
        <f>'Chi tiet (card)'!E3457</f>
        <v>100000</v>
      </c>
    </row>
    <row r="3457" spans="1:7" hidden="1" x14ac:dyDescent="0.2">
      <c r="A3457" s="31">
        <f>'Chi tiet (card)'!A3458</f>
        <v>43221</v>
      </c>
      <c r="B3457" s="31" t="str">
        <f>'Chi tiet (card)'!B3458</f>
        <v>01-05-2018 08:14</v>
      </c>
      <c r="C3457" s="31" t="str">
        <f>'Chi tiet (card)'!C3458</f>
        <v>01667469512</v>
      </c>
      <c r="D3457" s="95">
        <f t="shared" si="108"/>
        <v>11</v>
      </c>
      <c r="E3457" s="95" t="str">
        <f t="shared" si="109"/>
        <v>01667469XXX</v>
      </c>
      <c r="F3457" s="6" t="str">
        <f>'Chi tiet (card)'!D3458</f>
        <v>Viettel</v>
      </c>
      <c r="G3457" s="11">
        <f>'Chi tiet (card)'!E3458</f>
        <v>50000</v>
      </c>
    </row>
    <row r="3458" spans="1:7" hidden="1" x14ac:dyDescent="0.2">
      <c r="A3458" s="31">
        <f>'Chi tiet (card)'!A3459</f>
        <v>43221</v>
      </c>
      <c r="B3458" s="31" t="str">
        <f>'Chi tiet (card)'!B3459</f>
        <v>01-05-2018 08:12</v>
      </c>
      <c r="C3458" s="31" t="str">
        <f>'Chi tiet (card)'!C3459</f>
        <v>0982944123</v>
      </c>
      <c r="D3458" s="95">
        <f t="shared" si="108"/>
        <v>10</v>
      </c>
      <c r="E3458" s="95" t="str">
        <f t="shared" si="109"/>
        <v>0982944XXX</v>
      </c>
      <c r="F3458" s="6" t="str">
        <f>'Chi tiet (card)'!D3459</f>
        <v>Viettel</v>
      </c>
      <c r="G3458" s="11">
        <f>'Chi tiet (card)'!E3459</f>
        <v>100000</v>
      </c>
    </row>
    <row r="3459" spans="1:7" hidden="1" x14ac:dyDescent="0.2">
      <c r="A3459" s="31">
        <f>'Chi tiet (card)'!A3460</f>
        <v>43221</v>
      </c>
      <c r="B3459" s="31" t="str">
        <f>'Chi tiet (card)'!B3460</f>
        <v>01-05-2018 08:11</v>
      </c>
      <c r="C3459" s="31" t="str">
        <f>'Chi tiet (card)'!C3460</f>
        <v>01688647440</v>
      </c>
      <c r="D3459" s="95">
        <f t="shared" si="108"/>
        <v>11</v>
      </c>
      <c r="E3459" s="95" t="str">
        <f t="shared" si="109"/>
        <v>01688647XXX</v>
      </c>
      <c r="F3459" s="6" t="str">
        <f>'Chi tiet (card)'!D3460</f>
        <v>Viettel</v>
      </c>
      <c r="G3459" s="11">
        <f>'Chi tiet (card)'!E3460</f>
        <v>100000</v>
      </c>
    </row>
    <row r="3460" spans="1:7" hidden="1" x14ac:dyDescent="0.2">
      <c r="A3460" s="31">
        <f>'Chi tiet (card)'!A3461</f>
        <v>43221</v>
      </c>
      <c r="B3460" s="31" t="str">
        <f>'Chi tiet (card)'!B3461</f>
        <v>01-05-2018 08:10</v>
      </c>
      <c r="C3460" s="31" t="str">
        <f>'Chi tiet (card)'!C3461</f>
        <v>01633030421</v>
      </c>
      <c r="D3460" s="95">
        <f t="shared" si="108"/>
        <v>11</v>
      </c>
      <c r="E3460" s="95" t="str">
        <f t="shared" si="109"/>
        <v>01633030XXX</v>
      </c>
      <c r="F3460" s="6" t="str">
        <f>'Chi tiet (card)'!D3461</f>
        <v>Viettel</v>
      </c>
      <c r="G3460" s="11">
        <f>'Chi tiet (card)'!E3461</f>
        <v>50000</v>
      </c>
    </row>
    <row r="3461" spans="1:7" hidden="1" x14ac:dyDescent="0.2">
      <c r="A3461" s="31">
        <f>'Chi tiet (card)'!A3462</f>
        <v>43221</v>
      </c>
      <c r="B3461" s="31" t="str">
        <f>'Chi tiet (card)'!B3462</f>
        <v>01-05-2018 08:07</v>
      </c>
      <c r="C3461" s="31" t="str">
        <f>'Chi tiet (card)'!C3462</f>
        <v>0974640017</v>
      </c>
      <c r="D3461" s="95">
        <f t="shared" si="108"/>
        <v>10</v>
      </c>
      <c r="E3461" s="95" t="str">
        <f t="shared" si="109"/>
        <v>0974640XXX</v>
      </c>
      <c r="F3461" s="6" t="str">
        <f>'Chi tiet (card)'!D3462</f>
        <v>Viettel</v>
      </c>
      <c r="G3461" s="11">
        <f>'Chi tiet (card)'!E3462</f>
        <v>100000</v>
      </c>
    </row>
    <row r="3462" spans="1:7" hidden="1" x14ac:dyDescent="0.2">
      <c r="A3462" s="31">
        <f>'Chi tiet (card)'!A3463</f>
        <v>43221</v>
      </c>
      <c r="B3462" s="31" t="str">
        <f>'Chi tiet (card)'!B3463</f>
        <v>01-05-2018 08:04</v>
      </c>
      <c r="C3462" s="31" t="str">
        <f>'Chi tiet (card)'!C3463</f>
        <v>0966430795</v>
      </c>
      <c r="D3462" s="95">
        <f t="shared" si="108"/>
        <v>10</v>
      </c>
      <c r="E3462" s="95" t="str">
        <f t="shared" si="109"/>
        <v>0966430XXX</v>
      </c>
      <c r="F3462" s="6" t="str">
        <f>'Chi tiet (card)'!D3463</f>
        <v>Viettel</v>
      </c>
      <c r="G3462" s="11">
        <f>'Chi tiet (card)'!E3463</f>
        <v>100000</v>
      </c>
    </row>
    <row r="3463" spans="1:7" hidden="1" x14ac:dyDescent="0.2">
      <c r="A3463" s="31">
        <f>'Chi tiet (card)'!A3464</f>
        <v>43221</v>
      </c>
      <c r="B3463" s="31" t="str">
        <f>'Chi tiet (card)'!B3464</f>
        <v>01-05-2018 08:00</v>
      </c>
      <c r="C3463" s="31" t="str">
        <f>'Chi tiet (card)'!C3464</f>
        <v>01695177622</v>
      </c>
      <c r="D3463" s="95">
        <f t="shared" si="108"/>
        <v>11</v>
      </c>
      <c r="E3463" s="95" t="str">
        <f t="shared" si="109"/>
        <v>01695177XXX</v>
      </c>
      <c r="F3463" s="6" t="str">
        <f>'Chi tiet (card)'!D3464</f>
        <v>Viettel</v>
      </c>
      <c r="G3463" s="11">
        <f>'Chi tiet (card)'!E3464</f>
        <v>100000</v>
      </c>
    </row>
    <row r="3464" spans="1:7" hidden="1" x14ac:dyDescent="0.2">
      <c r="A3464" s="31">
        <f>'Chi tiet (card)'!A3465</f>
        <v>43221</v>
      </c>
      <c r="B3464" s="31" t="str">
        <f>'Chi tiet (card)'!B3465</f>
        <v>01-05-2018 07:59</v>
      </c>
      <c r="C3464" s="31" t="str">
        <f>'Chi tiet (card)'!C3465</f>
        <v>0905054793</v>
      </c>
      <c r="D3464" s="95">
        <f t="shared" si="108"/>
        <v>10</v>
      </c>
      <c r="E3464" s="95" t="str">
        <f t="shared" si="109"/>
        <v>0905054XXX</v>
      </c>
      <c r="F3464" s="6" t="str">
        <f>'Chi tiet (card)'!D3465</f>
        <v>Mobifone</v>
      </c>
      <c r="G3464" s="11">
        <f>'Chi tiet (card)'!E3465</f>
        <v>100000</v>
      </c>
    </row>
    <row r="3465" spans="1:7" hidden="1" x14ac:dyDescent="0.2">
      <c r="A3465" s="31">
        <f>'Chi tiet (card)'!A3466</f>
        <v>43221</v>
      </c>
      <c r="B3465" s="31" t="str">
        <f>'Chi tiet (card)'!B3466</f>
        <v>01-05-2018 07:57</v>
      </c>
      <c r="C3465" s="31" t="str">
        <f>'Chi tiet (card)'!C3466</f>
        <v>01222992292</v>
      </c>
      <c r="D3465" s="95">
        <f t="shared" si="108"/>
        <v>11</v>
      </c>
      <c r="E3465" s="95" t="str">
        <f t="shared" si="109"/>
        <v>01222992XXX</v>
      </c>
      <c r="F3465" s="6" t="str">
        <f>'Chi tiet (card)'!D3466</f>
        <v>Mobifone</v>
      </c>
      <c r="G3465" s="11">
        <f>'Chi tiet (card)'!E3466</f>
        <v>50000</v>
      </c>
    </row>
    <row r="3466" spans="1:7" hidden="1" x14ac:dyDescent="0.2">
      <c r="A3466" s="31">
        <f>'Chi tiet (card)'!A3467</f>
        <v>43221</v>
      </c>
      <c r="B3466" s="31" t="str">
        <f>'Chi tiet (card)'!B3467</f>
        <v>01-05-2018 07:57</v>
      </c>
      <c r="C3466" s="31" t="str">
        <f>'Chi tiet (card)'!C3467</f>
        <v>0913954441</v>
      </c>
      <c r="D3466" s="95">
        <f t="shared" si="108"/>
        <v>10</v>
      </c>
      <c r="E3466" s="95" t="str">
        <f t="shared" si="109"/>
        <v>0913954XXX</v>
      </c>
      <c r="F3466" s="6" t="str">
        <f>'Chi tiet (card)'!D3467</f>
        <v>Vinaphone</v>
      </c>
      <c r="G3466" s="11">
        <f>'Chi tiet (card)'!E3467</f>
        <v>50000</v>
      </c>
    </row>
    <row r="3467" spans="1:7" hidden="1" x14ac:dyDescent="0.2">
      <c r="A3467" s="31">
        <f>'Chi tiet (card)'!A3468</f>
        <v>43221</v>
      </c>
      <c r="B3467" s="31" t="str">
        <f>'Chi tiet (card)'!B3468</f>
        <v>01-05-2018 07:56</v>
      </c>
      <c r="C3467" s="31" t="str">
        <f>'Chi tiet (card)'!C3468</f>
        <v>01629336066</v>
      </c>
      <c r="D3467" s="95">
        <f t="shared" si="108"/>
        <v>11</v>
      </c>
      <c r="E3467" s="95" t="str">
        <f t="shared" si="109"/>
        <v>01629336XXX</v>
      </c>
      <c r="F3467" s="6" t="str">
        <f>'Chi tiet (card)'!D3468</f>
        <v>Viettel</v>
      </c>
      <c r="G3467" s="11">
        <f>'Chi tiet (card)'!E3468</f>
        <v>100000</v>
      </c>
    </row>
    <row r="3468" spans="1:7" hidden="1" x14ac:dyDescent="0.2">
      <c r="A3468" s="31">
        <f>'Chi tiet (card)'!A3469</f>
        <v>43221</v>
      </c>
      <c r="B3468" s="31" t="str">
        <f>'Chi tiet (card)'!B3469</f>
        <v>01-05-2018 07:55</v>
      </c>
      <c r="C3468" s="31" t="str">
        <f>'Chi tiet (card)'!C3469</f>
        <v>0972353937</v>
      </c>
      <c r="D3468" s="95">
        <f t="shared" ref="D3468:D3531" si="110">LEN(C3468)</f>
        <v>10</v>
      </c>
      <c r="E3468" s="95" t="str">
        <f t="shared" ref="E3468:E3531" si="111">IF(D3468=11,LEFT(C3468,8)&amp;"XXX",LEFT(C3468,7)&amp;"XXX")</f>
        <v>0972353XXX</v>
      </c>
      <c r="F3468" s="6" t="str">
        <f>'Chi tiet (card)'!D3469</f>
        <v>Viettel</v>
      </c>
      <c r="G3468" s="11">
        <f>'Chi tiet (card)'!E3469</f>
        <v>50000</v>
      </c>
    </row>
    <row r="3469" spans="1:7" hidden="1" x14ac:dyDescent="0.2">
      <c r="A3469" s="31">
        <f>'Chi tiet (card)'!A3470</f>
        <v>43221</v>
      </c>
      <c r="B3469" s="31" t="str">
        <f>'Chi tiet (card)'!B3470</f>
        <v>01-05-2018 07:54</v>
      </c>
      <c r="C3469" s="31" t="str">
        <f>'Chi tiet (card)'!C3470</f>
        <v>0985247324</v>
      </c>
      <c r="D3469" s="95">
        <f t="shared" si="110"/>
        <v>10</v>
      </c>
      <c r="E3469" s="95" t="str">
        <f t="shared" si="111"/>
        <v>0985247XXX</v>
      </c>
      <c r="F3469" s="6" t="str">
        <f>'Chi tiet (card)'!D3470</f>
        <v>Viettel</v>
      </c>
      <c r="G3469" s="11">
        <f>'Chi tiet (card)'!E3470</f>
        <v>50000</v>
      </c>
    </row>
    <row r="3470" spans="1:7" hidden="1" x14ac:dyDescent="0.2">
      <c r="A3470" s="31">
        <f>'Chi tiet (card)'!A3471</f>
        <v>43221</v>
      </c>
      <c r="B3470" s="31" t="str">
        <f>'Chi tiet (card)'!B3471</f>
        <v>01-05-2018 07:53</v>
      </c>
      <c r="C3470" s="31" t="str">
        <f>'Chi tiet (card)'!C3471</f>
        <v>0986715351</v>
      </c>
      <c r="D3470" s="95">
        <f t="shared" si="110"/>
        <v>10</v>
      </c>
      <c r="E3470" s="95" t="str">
        <f t="shared" si="111"/>
        <v>0986715XXX</v>
      </c>
      <c r="F3470" s="6" t="str">
        <f>'Chi tiet (card)'!D3471</f>
        <v>Viettel</v>
      </c>
      <c r="G3470" s="11">
        <f>'Chi tiet (card)'!E3471</f>
        <v>50000</v>
      </c>
    </row>
    <row r="3471" spans="1:7" hidden="1" x14ac:dyDescent="0.2">
      <c r="A3471" s="31">
        <f>'Chi tiet (card)'!A3472</f>
        <v>43221</v>
      </c>
      <c r="B3471" s="31" t="str">
        <f>'Chi tiet (card)'!B3472</f>
        <v>01-05-2018 07:48</v>
      </c>
      <c r="C3471" s="31" t="str">
        <f>'Chi tiet (card)'!C3472</f>
        <v>01234979757</v>
      </c>
      <c r="D3471" s="95">
        <f t="shared" si="110"/>
        <v>11</v>
      </c>
      <c r="E3471" s="95" t="str">
        <f t="shared" si="111"/>
        <v>01234979XXX</v>
      </c>
      <c r="F3471" s="6" t="str">
        <f>'Chi tiet (card)'!D3472</f>
        <v>Vinaphone</v>
      </c>
      <c r="G3471" s="11">
        <f>'Chi tiet (card)'!E3472</f>
        <v>100000</v>
      </c>
    </row>
    <row r="3472" spans="1:7" hidden="1" x14ac:dyDescent="0.2">
      <c r="A3472" s="31">
        <f>'Chi tiet (card)'!A3473</f>
        <v>43221</v>
      </c>
      <c r="B3472" s="31" t="str">
        <f>'Chi tiet (card)'!B3473</f>
        <v>01-05-2018 07:47</v>
      </c>
      <c r="C3472" s="31" t="str">
        <f>'Chi tiet (card)'!C3473</f>
        <v>0965602701</v>
      </c>
      <c r="D3472" s="95">
        <f t="shared" si="110"/>
        <v>10</v>
      </c>
      <c r="E3472" s="95" t="str">
        <f t="shared" si="111"/>
        <v>0965602XXX</v>
      </c>
      <c r="F3472" s="6" t="str">
        <f>'Chi tiet (card)'!D3473</f>
        <v>Viettel</v>
      </c>
      <c r="G3472" s="11">
        <f>'Chi tiet (card)'!E3473</f>
        <v>50000</v>
      </c>
    </row>
    <row r="3473" spans="1:7" hidden="1" x14ac:dyDescent="0.2">
      <c r="A3473" s="31">
        <f>'Chi tiet (card)'!A3474</f>
        <v>43221</v>
      </c>
      <c r="B3473" s="31" t="str">
        <f>'Chi tiet (card)'!B3474</f>
        <v>01-05-2018 07:46</v>
      </c>
      <c r="C3473" s="31" t="str">
        <f>'Chi tiet (card)'!C3474</f>
        <v>01697991451</v>
      </c>
      <c r="D3473" s="95">
        <f t="shared" si="110"/>
        <v>11</v>
      </c>
      <c r="E3473" s="95" t="str">
        <f t="shared" si="111"/>
        <v>01697991XXX</v>
      </c>
      <c r="F3473" s="6" t="str">
        <f>'Chi tiet (card)'!D3474</f>
        <v>Viettel</v>
      </c>
      <c r="G3473" s="11">
        <f>'Chi tiet (card)'!E3474</f>
        <v>100000</v>
      </c>
    </row>
    <row r="3474" spans="1:7" hidden="1" x14ac:dyDescent="0.2">
      <c r="A3474" s="31">
        <f>'Chi tiet (card)'!A3475</f>
        <v>43221</v>
      </c>
      <c r="B3474" s="31" t="str">
        <f>'Chi tiet (card)'!B3475</f>
        <v>01-05-2018 07:44</v>
      </c>
      <c r="C3474" s="31" t="str">
        <f>'Chi tiet (card)'!C3475</f>
        <v>0967059609</v>
      </c>
      <c r="D3474" s="95">
        <f t="shared" si="110"/>
        <v>10</v>
      </c>
      <c r="E3474" s="95" t="str">
        <f t="shared" si="111"/>
        <v>0967059XXX</v>
      </c>
      <c r="F3474" s="6" t="str">
        <f>'Chi tiet (card)'!D3475</f>
        <v>Viettel</v>
      </c>
      <c r="G3474" s="11">
        <f>'Chi tiet (card)'!E3475</f>
        <v>50000</v>
      </c>
    </row>
    <row r="3475" spans="1:7" hidden="1" x14ac:dyDescent="0.2">
      <c r="A3475" s="31">
        <f>'Chi tiet (card)'!A3476</f>
        <v>43221</v>
      </c>
      <c r="B3475" s="31" t="str">
        <f>'Chi tiet (card)'!B3476</f>
        <v>01-05-2018 07:42</v>
      </c>
      <c r="C3475" s="31" t="str">
        <f>'Chi tiet (card)'!C3476</f>
        <v>01653118635</v>
      </c>
      <c r="D3475" s="95">
        <f t="shared" si="110"/>
        <v>11</v>
      </c>
      <c r="E3475" s="95" t="str">
        <f t="shared" si="111"/>
        <v>01653118XXX</v>
      </c>
      <c r="F3475" s="6" t="str">
        <f>'Chi tiet (card)'!D3476</f>
        <v>Viettel</v>
      </c>
      <c r="G3475" s="11">
        <f>'Chi tiet (card)'!E3476</f>
        <v>50000</v>
      </c>
    </row>
    <row r="3476" spans="1:7" hidden="1" x14ac:dyDescent="0.2">
      <c r="A3476" s="31">
        <f>'Chi tiet (card)'!A3477</f>
        <v>43221</v>
      </c>
      <c r="B3476" s="31" t="str">
        <f>'Chi tiet (card)'!B3477</f>
        <v>01-05-2018 07:40</v>
      </c>
      <c r="C3476" s="31" t="str">
        <f>'Chi tiet (card)'!C3477</f>
        <v>01697795904</v>
      </c>
      <c r="D3476" s="95">
        <f t="shared" si="110"/>
        <v>11</v>
      </c>
      <c r="E3476" s="95" t="str">
        <f t="shared" si="111"/>
        <v>01697795XXX</v>
      </c>
      <c r="F3476" s="6" t="str">
        <f>'Chi tiet (card)'!D3477</f>
        <v>Viettel</v>
      </c>
      <c r="G3476" s="11">
        <f>'Chi tiet (card)'!E3477</f>
        <v>50000</v>
      </c>
    </row>
    <row r="3477" spans="1:7" hidden="1" x14ac:dyDescent="0.2">
      <c r="A3477" s="31">
        <f>'Chi tiet (card)'!A3478</f>
        <v>43221</v>
      </c>
      <c r="B3477" s="31" t="str">
        <f>'Chi tiet (card)'!B3478</f>
        <v>01-05-2018 07:38</v>
      </c>
      <c r="C3477" s="31" t="str">
        <f>'Chi tiet (card)'!C3478</f>
        <v>0985794089</v>
      </c>
      <c r="D3477" s="95">
        <f t="shared" si="110"/>
        <v>10</v>
      </c>
      <c r="E3477" s="95" t="str">
        <f t="shared" si="111"/>
        <v>0985794XXX</v>
      </c>
      <c r="F3477" s="6" t="str">
        <f>'Chi tiet (card)'!D3478</f>
        <v>Viettel</v>
      </c>
      <c r="G3477" s="11">
        <f>'Chi tiet (card)'!E3478</f>
        <v>100000</v>
      </c>
    </row>
    <row r="3478" spans="1:7" hidden="1" x14ac:dyDescent="0.2">
      <c r="A3478" s="31">
        <f>'Chi tiet (card)'!A3479</f>
        <v>43221</v>
      </c>
      <c r="B3478" s="31" t="str">
        <f>'Chi tiet (card)'!B3479</f>
        <v>01-05-2018 07:38</v>
      </c>
      <c r="C3478" s="31" t="str">
        <f>'Chi tiet (card)'!C3479</f>
        <v>01657541710</v>
      </c>
      <c r="D3478" s="95">
        <f t="shared" si="110"/>
        <v>11</v>
      </c>
      <c r="E3478" s="95" t="str">
        <f t="shared" si="111"/>
        <v>01657541XXX</v>
      </c>
      <c r="F3478" s="6" t="str">
        <f>'Chi tiet (card)'!D3479</f>
        <v>Viettel</v>
      </c>
      <c r="G3478" s="11">
        <f>'Chi tiet (card)'!E3479</f>
        <v>50000</v>
      </c>
    </row>
    <row r="3479" spans="1:7" hidden="1" x14ac:dyDescent="0.2">
      <c r="A3479" s="31">
        <f>'Chi tiet (card)'!A3480</f>
        <v>43221</v>
      </c>
      <c r="B3479" s="31" t="str">
        <f>'Chi tiet (card)'!B3480</f>
        <v>01-05-2018 07:35</v>
      </c>
      <c r="C3479" s="31" t="str">
        <f>'Chi tiet (card)'!C3480</f>
        <v>01674963726</v>
      </c>
      <c r="D3479" s="95">
        <f t="shared" si="110"/>
        <v>11</v>
      </c>
      <c r="E3479" s="95" t="str">
        <f t="shared" si="111"/>
        <v>01674963XXX</v>
      </c>
      <c r="F3479" s="6" t="str">
        <f>'Chi tiet (card)'!D3480</f>
        <v>Viettel</v>
      </c>
      <c r="G3479" s="11">
        <f>'Chi tiet (card)'!E3480</f>
        <v>50000</v>
      </c>
    </row>
    <row r="3480" spans="1:7" hidden="1" x14ac:dyDescent="0.2">
      <c r="A3480" s="31">
        <f>'Chi tiet (card)'!A3481</f>
        <v>43221</v>
      </c>
      <c r="B3480" s="31" t="str">
        <f>'Chi tiet (card)'!B3481</f>
        <v>01-05-2018 07:34</v>
      </c>
      <c r="C3480" s="31" t="str">
        <f>'Chi tiet (card)'!C3481</f>
        <v>01659381503</v>
      </c>
      <c r="D3480" s="95">
        <f t="shared" si="110"/>
        <v>11</v>
      </c>
      <c r="E3480" s="95" t="str">
        <f t="shared" si="111"/>
        <v>01659381XXX</v>
      </c>
      <c r="F3480" s="6" t="str">
        <f>'Chi tiet (card)'!D3481</f>
        <v>Viettel</v>
      </c>
      <c r="G3480" s="11">
        <f>'Chi tiet (card)'!E3481</f>
        <v>100000</v>
      </c>
    </row>
    <row r="3481" spans="1:7" hidden="1" x14ac:dyDescent="0.2">
      <c r="A3481" s="31">
        <f>'Chi tiet (card)'!A3482</f>
        <v>43221</v>
      </c>
      <c r="B3481" s="31" t="str">
        <f>'Chi tiet (card)'!B3482</f>
        <v>01-05-2018 07:33</v>
      </c>
      <c r="C3481" s="31" t="str">
        <f>'Chi tiet (card)'!C3482</f>
        <v>0903589553</v>
      </c>
      <c r="D3481" s="95">
        <f t="shared" si="110"/>
        <v>10</v>
      </c>
      <c r="E3481" s="95" t="str">
        <f t="shared" si="111"/>
        <v>0903589XXX</v>
      </c>
      <c r="F3481" s="6" t="str">
        <f>'Chi tiet (card)'!D3482</f>
        <v>Mobifone</v>
      </c>
      <c r="G3481" s="11">
        <f>'Chi tiet (card)'!E3482</f>
        <v>50000</v>
      </c>
    </row>
    <row r="3482" spans="1:7" hidden="1" x14ac:dyDescent="0.2">
      <c r="A3482" s="31">
        <f>'Chi tiet (card)'!A3483</f>
        <v>43221</v>
      </c>
      <c r="B3482" s="31" t="str">
        <f>'Chi tiet (card)'!B3483</f>
        <v>01-05-2018 07:30</v>
      </c>
      <c r="C3482" s="31" t="str">
        <f>'Chi tiet (card)'!C3483</f>
        <v>01626019178</v>
      </c>
      <c r="D3482" s="95">
        <f t="shared" si="110"/>
        <v>11</v>
      </c>
      <c r="E3482" s="95" t="str">
        <f t="shared" si="111"/>
        <v>01626019XXX</v>
      </c>
      <c r="F3482" s="6" t="str">
        <f>'Chi tiet (card)'!D3483</f>
        <v>Viettel</v>
      </c>
      <c r="G3482" s="11">
        <f>'Chi tiet (card)'!E3483</f>
        <v>50000</v>
      </c>
    </row>
    <row r="3483" spans="1:7" hidden="1" x14ac:dyDescent="0.2">
      <c r="A3483" s="31">
        <f>'Chi tiet (card)'!A3484</f>
        <v>43221</v>
      </c>
      <c r="B3483" s="31" t="str">
        <f>'Chi tiet (card)'!B3484</f>
        <v>01-05-2018 07:30</v>
      </c>
      <c r="C3483" s="31" t="str">
        <f>'Chi tiet (card)'!C3484</f>
        <v>01674115097</v>
      </c>
      <c r="D3483" s="95">
        <f t="shared" si="110"/>
        <v>11</v>
      </c>
      <c r="E3483" s="95" t="str">
        <f t="shared" si="111"/>
        <v>01674115XXX</v>
      </c>
      <c r="F3483" s="6" t="str">
        <f>'Chi tiet (card)'!D3484</f>
        <v>Viettel</v>
      </c>
      <c r="G3483" s="11">
        <f>'Chi tiet (card)'!E3484</f>
        <v>50000</v>
      </c>
    </row>
    <row r="3484" spans="1:7" hidden="1" x14ac:dyDescent="0.2">
      <c r="A3484" s="31">
        <f>'Chi tiet (card)'!A3485</f>
        <v>43221</v>
      </c>
      <c r="B3484" s="31" t="str">
        <f>'Chi tiet (card)'!B3485</f>
        <v>01-05-2018 07:30</v>
      </c>
      <c r="C3484" s="31" t="str">
        <f>'Chi tiet (card)'!C3485</f>
        <v>0977946158</v>
      </c>
      <c r="D3484" s="95">
        <f t="shared" si="110"/>
        <v>10</v>
      </c>
      <c r="E3484" s="95" t="str">
        <f t="shared" si="111"/>
        <v>0977946XXX</v>
      </c>
      <c r="F3484" s="6" t="str">
        <f>'Chi tiet (card)'!D3485</f>
        <v>Viettel</v>
      </c>
      <c r="G3484" s="11">
        <f>'Chi tiet (card)'!E3485</f>
        <v>100000</v>
      </c>
    </row>
    <row r="3485" spans="1:7" hidden="1" x14ac:dyDescent="0.2">
      <c r="A3485" s="31">
        <f>'Chi tiet (card)'!A3486</f>
        <v>43221</v>
      </c>
      <c r="B3485" s="31" t="str">
        <f>'Chi tiet (card)'!B3486</f>
        <v>01-05-2018 07:28</v>
      </c>
      <c r="C3485" s="31" t="str">
        <f>'Chi tiet (card)'!C3486</f>
        <v>0913435282</v>
      </c>
      <c r="D3485" s="95">
        <f t="shared" si="110"/>
        <v>10</v>
      </c>
      <c r="E3485" s="95" t="str">
        <f t="shared" si="111"/>
        <v>0913435XXX</v>
      </c>
      <c r="F3485" s="6" t="str">
        <f>'Chi tiet (card)'!D3486</f>
        <v>Vinaphone</v>
      </c>
      <c r="G3485" s="11">
        <f>'Chi tiet (card)'!E3486</f>
        <v>50000</v>
      </c>
    </row>
    <row r="3486" spans="1:7" hidden="1" x14ac:dyDescent="0.2">
      <c r="A3486" s="31">
        <f>'Chi tiet (card)'!A3487</f>
        <v>43221</v>
      </c>
      <c r="B3486" s="31" t="str">
        <f>'Chi tiet (card)'!B3487</f>
        <v>01-05-2018 07:27</v>
      </c>
      <c r="C3486" s="31" t="str">
        <f>'Chi tiet (card)'!C3487</f>
        <v>01296322269</v>
      </c>
      <c r="D3486" s="95">
        <f t="shared" si="110"/>
        <v>11</v>
      </c>
      <c r="E3486" s="95" t="str">
        <f t="shared" si="111"/>
        <v>01296322XXX</v>
      </c>
      <c r="F3486" s="6" t="str">
        <f>'Chi tiet (card)'!D3487</f>
        <v>Vinaphone</v>
      </c>
      <c r="G3486" s="11">
        <f>'Chi tiet (card)'!E3487</f>
        <v>50000</v>
      </c>
    </row>
    <row r="3487" spans="1:7" hidden="1" x14ac:dyDescent="0.2">
      <c r="A3487" s="31">
        <f>'Chi tiet (card)'!A3488</f>
        <v>43221</v>
      </c>
      <c r="B3487" s="31" t="str">
        <f>'Chi tiet (card)'!B3488</f>
        <v>01-05-2018 07:27</v>
      </c>
      <c r="C3487" s="31" t="str">
        <f>'Chi tiet (card)'!C3488</f>
        <v>01694754747</v>
      </c>
      <c r="D3487" s="95">
        <f t="shared" si="110"/>
        <v>11</v>
      </c>
      <c r="E3487" s="95" t="str">
        <f t="shared" si="111"/>
        <v>01694754XXX</v>
      </c>
      <c r="F3487" s="6" t="str">
        <f>'Chi tiet (card)'!D3488</f>
        <v>Viettel</v>
      </c>
      <c r="G3487" s="11">
        <f>'Chi tiet (card)'!E3488</f>
        <v>50000</v>
      </c>
    </row>
    <row r="3488" spans="1:7" hidden="1" x14ac:dyDescent="0.2">
      <c r="A3488" s="31">
        <f>'Chi tiet (card)'!A3489</f>
        <v>43221</v>
      </c>
      <c r="B3488" s="31" t="str">
        <f>'Chi tiet (card)'!B3489</f>
        <v>01-05-2018 07:26</v>
      </c>
      <c r="C3488" s="31" t="str">
        <f>'Chi tiet (card)'!C3489</f>
        <v>01697502259</v>
      </c>
      <c r="D3488" s="95">
        <f t="shared" si="110"/>
        <v>11</v>
      </c>
      <c r="E3488" s="95" t="str">
        <f t="shared" si="111"/>
        <v>01697502XXX</v>
      </c>
      <c r="F3488" s="6" t="str">
        <f>'Chi tiet (card)'!D3489</f>
        <v>Viettel</v>
      </c>
      <c r="G3488" s="11">
        <f>'Chi tiet (card)'!E3489</f>
        <v>100000</v>
      </c>
    </row>
    <row r="3489" spans="1:7" hidden="1" x14ac:dyDescent="0.2">
      <c r="A3489" s="31">
        <f>'Chi tiet (card)'!A3490</f>
        <v>43221</v>
      </c>
      <c r="B3489" s="31" t="str">
        <f>'Chi tiet (card)'!B3490</f>
        <v>01-05-2018 07:26</v>
      </c>
      <c r="C3489" s="31" t="str">
        <f>'Chi tiet (card)'!C3490</f>
        <v>01662982455</v>
      </c>
      <c r="D3489" s="95">
        <f t="shared" si="110"/>
        <v>11</v>
      </c>
      <c r="E3489" s="95" t="str">
        <f t="shared" si="111"/>
        <v>01662982XXX</v>
      </c>
      <c r="F3489" s="6" t="str">
        <f>'Chi tiet (card)'!D3490</f>
        <v>Viettel</v>
      </c>
      <c r="G3489" s="11">
        <f>'Chi tiet (card)'!E3490</f>
        <v>50000</v>
      </c>
    </row>
    <row r="3490" spans="1:7" hidden="1" x14ac:dyDescent="0.2">
      <c r="A3490" s="31">
        <f>'Chi tiet (card)'!A3491</f>
        <v>43221</v>
      </c>
      <c r="B3490" s="31" t="str">
        <f>'Chi tiet (card)'!B3491</f>
        <v>01-05-2018 07:23</v>
      </c>
      <c r="C3490" s="31" t="str">
        <f>'Chi tiet (card)'!C3491</f>
        <v>01675397395</v>
      </c>
      <c r="D3490" s="95">
        <f t="shared" si="110"/>
        <v>11</v>
      </c>
      <c r="E3490" s="95" t="str">
        <f t="shared" si="111"/>
        <v>01675397XXX</v>
      </c>
      <c r="F3490" s="6" t="str">
        <f>'Chi tiet (card)'!D3491</f>
        <v>Viettel</v>
      </c>
      <c r="G3490" s="11">
        <f>'Chi tiet (card)'!E3491</f>
        <v>100000</v>
      </c>
    </row>
    <row r="3491" spans="1:7" hidden="1" x14ac:dyDescent="0.2">
      <c r="A3491" s="31">
        <f>'Chi tiet (card)'!A3492</f>
        <v>43221</v>
      </c>
      <c r="B3491" s="31" t="str">
        <f>'Chi tiet (card)'!B3492</f>
        <v>01-05-2018 07:21</v>
      </c>
      <c r="C3491" s="31" t="str">
        <f>'Chi tiet (card)'!C3492</f>
        <v>0984258231</v>
      </c>
      <c r="D3491" s="95">
        <f t="shared" si="110"/>
        <v>10</v>
      </c>
      <c r="E3491" s="95" t="str">
        <f t="shared" si="111"/>
        <v>0984258XXX</v>
      </c>
      <c r="F3491" s="6" t="str">
        <f>'Chi tiet (card)'!D3492</f>
        <v>Viettel</v>
      </c>
      <c r="G3491" s="11">
        <f>'Chi tiet (card)'!E3492</f>
        <v>50000</v>
      </c>
    </row>
    <row r="3492" spans="1:7" hidden="1" x14ac:dyDescent="0.2">
      <c r="A3492" s="31">
        <f>'Chi tiet (card)'!A3493</f>
        <v>43221</v>
      </c>
      <c r="B3492" s="31" t="str">
        <f>'Chi tiet (card)'!B3493</f>
        <v>01-05-2018 07:21</v>
      </c>
      <c r="C3492" s="31" t="str">
        <f>'Chi tiet (card)'!C3493</f>
        <v>01698522027</v>
      </c>
      <c r="D3492" s="95">
        <f t="shared" si="110"/>
        <v>11</v>
      </c>
      <c r="E3492" s="95" t="str">
        <f t="shared" si="111"/>
        <v>01698522XXX</v>
      </c>
      <c r="F3492" s="6" t="str">
        <f>'Chi tiet (card)'!D3493</f>
        <v>Viettel</v>
      </c>
      <c r="G3492" s="11">
        <f>'Chi tiet (card)'!E3493</f>
        <v>100000</v>
      </c>
    </row>
    <row r="3493" spans="1:7" hidden="1" x14ac:dyDescent="0.2">
      <c r="A3493" s="31">
        <f>'Chi tiet (card)'!A3494</f>
        <v>43221</v>
      </c>
      <c r="B3493" s="31" t="str">
        <f>'Chi tiet (card)'!B3494</f>
        <v>01-05-2018 07:16</v>
      </c>
      <c r="C3493" s="31" t="str">
        <f>'Chi tiet (card)'!C3494</f>
        <v>0977573077</v>
      </c>
      <c r="D3493" s="95">
        <f t="shared" si="110"/>
        <v>10</v>
      </c>
      <c r="E3493" s="95" t="str">
        <f t="shared" si="111"/>
        <v>0977573XXX</v>
      </c>
      <c r="F3493" s="6" t="str">
        <f>'Chi tiet (card)'!D3494</f>
        <v>Viettel</v>
      </c>
      <c r="G3493" s="11">
        <f>'Chi tiet (card)'!E3494</f>
        <v>100000</v>
      </c>
    </row>
    <row r="3494" spans="1:7" hidden="1" x14ac:dyDescent="0.2">
      <c r="A3494" s="31">
        <f>'Chi tiet (card)'!A3495</f>
        <v>43221</v>
      </c>
      <c r="B3494" s="31" t="str">
        <f>'Chi tiet (card)'!B3495</f>
        <v>01-05-2018 07:14</v>
      </c>
      <c r="C3494" s="31" t="str">
        <f>'Chi tiet (card)'!C3495</f>
        <v>01649759739</v>
      </c>
      <c r="D3494" s="95">
        <f t="shared" si="110"/>
        <v>11</v>
      </c>
      <c r="E3494" s="95" t="str">
        <f t="shared" si="111"/>
        <v>01649759XXX</v>
      </c>
      <c r="F3494" s="6" t="str">
        <f>'Chi tiet (card)'!D3495</f>
        <v>Viettel</v>
      </c>
      <c r="G3494" s="11">
        <f>'Chi tiet (card)'!E3495</f>
        <v>50000</v>
      </c>
    </row>
    <row r="3495" spans="1:7" hidden="1" x14ac:dyDescent="0.2">
      <c r="A3495" s="31">
        <f>'Chi tiet (card)'!A3496</f>
        <v>43221</v>
      </c>
      <c r="B3495" s="31" t="str">
        <f>'Chi tiet (card)'!B3496</f>
        <v>01-05-2018 07:14</v>
      </c>
      <c r="C3495" s="31" t="str">
        <f>'Chi tiet (card)'!C3496</f>
        <v>01253494565</v>
      </c>
      <c r="D3495" s="95">
        <f t="shared" si="110"/>
        <v>11</v>
      </c>
      <c r="E3495" s="95" t="str">
        <f t="shared" si="111"/>
        <v>01253494XXX</v>
      </c>
      <c r="F3495" s="6" t="str">
        <f>'Chi tiet (card)'!D3496</f>
        <v>Vinaphone</v>
      </c>
      <c r="G3495" s="11">
        <f>'Chi tiet (card)'!E3496</f>
        <v>50000</v>
      </c>
    </row>
    <row r="3496" spans="1:7" hidden="1" x14ac:dyDescent="0.2">
      <c r="A3496" s="31">
        <f>'Chi tiet (card)'!A3497</f>
        <v>43221</v>
      </c>
      <c r="B3496" s="31" t="str">
        <f>'Chi tiet (card)'!B3497</f>
        <v>01-05-2018 07:14</v>
      </c>
      <c r="C3496" s="31" t="str">
        <f>'Chi tiet (card)'!C3497</f>
        <v>01666086624</v>
      </c>
      <c r="D3496" s="95">
        <f t="shared" si="110"/>
        <v>11</v>
      </c>
      <c r="E3496" s="95" t="str">
        <f t="shared" si="111"/>
        <v>01666086XXX</v>
      </c>
      <c r="F3496" s="6" t="str">
        <f>'Chi tiet (card)'!D3497</f>
        <v>Viettel</v>
      </c>
      <c r="G3496" s="11">
        <f>'Chi tiet (card)'!E3497</f>
        <v>50000</v>
      </c>
    </row>
    <row r="3497" spans="1:7" hidden="1" x14ac:dyDescent="0.2">
      <c r="A3497" s="31">
        <f>'Chi tiet (card)'!A3498</f>
        <v>43221</v>
      </c>
      <c r="B3497" s="31" t="str">
        <f>'Chi tiet (card)'!B3498</f>
        <v>01-05-2018 07:13</v>
      </c>
      <c r="C3497" s="31" t="str">
        <f>'Chi tiet (card)'!C3498</f>
        <v>0948644026</v>
      </c>
      <c r="D3497" s="95">
        <f t="shared" si="110"/>
        <v>10</v>
      </c>
      <c r="E3497" s="95" t="str">
        <f t="shared" si="111"/>
        <v>0948644XXX</v>
      </c>
      <c r="F3497" s="6" t="str">
        <f>'Chi tiet (card)'!D3498</f>
        <v>Vinaphone</v>
      </c>
      <c r="G3497" s="11">
        <f>'Chi tiet (card)'!E3498</f>
        <v>100000</v>
      </c>
    </row>
    <row r="3498" spans="1:7" hidden="1" x14ac:dyDescent="0.2">
      <c r="A3498" s="31">
        <f>'Chi tiet (card)'!A3499</f>
        <v>43221</v>
      </c>
      <c r="B3498" s="31" t="str">
        <f>'Chi tiet (card)'!B3499</f>
        <v>01-05-2018 07:10</v>
      </c>
      <c r="C3498" s="31" t="str">
        <f>'Chi tiet (card)'!C3499</f>
        <v>01686698247</v>
      </c>
      <c r="D3498" s="95">
        <f t="shared" si="110"/>
        <v>11</v>
      </c>
      <c r="E3498" s="95" t="str">
        <f t="shared" si="111"/>
        <v>01686698XXX</v>
      </c>
      <c r="F3498" s="6" t="str">
        <f>'Chi tiet (card)'!D3499</f>
        <v>Viettel</v>
      </c>
      <c r="G3498" s="11">
        <f>'Chi tiet (card)'!E3499</f>
        <v>100000</v>
      </c>
    </row>
    <row r="3499" spans="1:7" hidden="1" x14ac:dyDescent="0.2">
      <c r="A3499" s="31">
        <f>'Chi tiet (card)'!A3500</f>
        <v>43221</v>
      </c>
      <c r="B3499" s="31" t="str">
        <f>'Chi tiet (card)'!B3500</f>
        <v>01-05-2018 07:09</v>
      </c>
      <c r="C3499" s="31" t="str">
        <f>'Chi tiet (card)'!C3500</f>
        <v>01696916175</v>
      </c>
      <c r="D3499" s="95">
        <f t="shared" si="110"/>
        <v>11</v>
      </c>
      <c r="E3499" s="95" t="str">
        <f t="shared" si="111"/>
        <v>01696916XXX</v>
      </c>
      <c r="F3499" s="6" t="str">
        <f>'Chi tiet (card)'!D3500</f>
        <v>Viettel</v>
      </c>
      <c r="G3499" s="11">
        <f>'Chi tiet (card)'!E3500</f>
        <v>50000</v>
      </c>
    </row>
    <row r="3500" spans="1:7" hidden="1" x14ac:dyDescent="0.2">
      <c r="A3500" s="31">
        <f>'Chi tiet (card)'!A3501</f>
        <v>43221</v>
      </c>
      <c r="B3500" s="31" t="str">
        <f>'Chi tiet (card)'!B3501</f>
        <v>01-05-2018 07:03</v>
      </c>
      <c r="C3500" s="31" t="str">
        <f>'Chi tiet (card)'!C3501</f>
        <v>01698045359</v>
      </c>
      <c r="D3500" s="95">
        <f t="shared" si="110"/>
        <v>11</v>
      </c>
      <c r="E3500" s="95" t="str">
        <f t="shared" si="111"/>
        <v>01698045XXX</v>
      </c>
      <c r="F3500" s="6" t="str">
        <f>'Chi tiet (card)'!D3501</f>
        <v>Viettel</v>
      </c>
      <c r="G3500" s="11">
        <f>'Chi tiet (card)'!E3501</f>
        <v>50000</v>
      </c>
    </row>
    <row r="3501" spans="1:7" hidden="1" x14ac:dyDescent="0.2">
      <c r="A3501" s="31">
        <f>'Chi tiet (card)'!A3502</f>
        <v>43221</v>
      </c>
      <c r="B3501" s="31" t="str">
        <f>'Chi tiet (card)'!B3502</f>
        <v>01-05-2018 07:01</v>
      </c>
      <c r="C3501" s="31" t="str">
        <f>'Chi tiet (card)'!C3502</f>
        <v>0976377530</v>
      </c>
      <c r="D3501" s="95">
        <f t="shared" si="110"/>
        <v>10</v>
      </c>
      <c r="E3501" s="95" t="str">
        <f t="shared" si="111"/>
        <v>0976377XXX</v>
      </c>
      <c r="F3501" s="6" t="str">
        <f>'Chi tiet (card)'!D3502</f>
        <v>Viettel</v>
      </c>
      <c r="G3501" s="11">
        <f>'Chi tiet (card)'!E3502</f>
        <v>50000</v>
      </c>
    </row>
    <row r="3502" spans="1:7" hidden="1" x14ac:dyDescent="0.2">
      <c r="A3502" s="31">
        <f>'Chi tiet (card)'!A3503</f>
        <v>43221</v>
      </c>
      <c r="B3502" s="31" t="str">
        <f>'Chi tiet (card)'!B3503</f>
        <v>01-05-2018 06:59</v>
      </c>
      <c r="C3502" s="31" t="str">
        <f>'Chi tiet (card)'!C3503</f>
        <v>01638976678</v>
      </c>
      <c r="D3502" s="95">
        <f t="shared" si="110"/>
        <v>11</v>
      </c>
      <c r="E3502" s="95" t="str">
        <f t="shared" si="111"/>
        <v>01638976XXX</v>
      </c>
      <c r="F3502" s="6" t="str">
        <f>'Chi tiet (card)'!D3503</f>
        <v>Viettel</v>
      </c>
      <c r="G3502" s="11">
        <f>'Chi tiet (card)'!E3503</f>
        <v>100000</v>
      </c>
    </row>
    <row r="3503" spans="1:7" hidden="1" x14ac:dyDescent="0.2">
      <c r="A3503" s="31">
        <f>'Chi tiet (card)'!A3504</f>
        <v>43221</v>
      </c>
      <c r="B3503" s="31" t="str">
        <f>'Chi tiet (card)'!B3504</f>
        <v>01-05-2018 06:58</v>
      </c>
      <c r="C3503" s="31" t="str">
        <f>'Chi tiet (card)'!C3504</f>
        <v>0986975400</v>
      </c>
      <c r="D3503" s="95">
        <f t="shared" si="110"/>
        <v>10</v>
      </c>
      <c r="E3503" s="95" t="str">
        <f t="shared" si="111"/>
        <v>0986975XXX</v>
      </c>
      <c r="F3503" s="6" t="str">
        <f>'Chi tiet (card)'!D3504</f>
        <v>Viettel</v>
      </c>
      <c r="G3503" s="11">
        <f>'Chi tiet (card)'!E3504</f>
        <v>50000</v>
      </c>
    </row>
    <row r="3504" spans="1:7" hidden="1" x14ac:dyDescent="0.2">
      <c r="A3504" s="31">
        <f>'Chi tiet (card)'!A3505</f>
        <v>43221</v>
      </c>
      <c r="B3504" s="31" t="str">
        <f>'Chi tiet (card)'!B3505</f>
        <v>01-05-2018 06:58</v>
      </c>
      <c r="C3504" s="31" t="str">
        <f>'Chi tiet (card)'!C3505</f>
        <v>01699886944</v>
      </c>
      <c r="D3504" s="95">
        <f t="shared" si="110"/>
        <v>11</v>
      </c>
      <c r="E3504" s="95" t="str">
        <f t="shared" si="111"/>
        <v>01699886XXX</v>
      </c>
      <c r="F3504" s="6" t="str">
        <f>'Chi tiet (card)'!D3505</f>
        <v>Viettel</v>
      </c>
      <c r="G3504" s="11">
        <f>'Chi tiet (card)'!E3505</f>
        <v>50000</v>
      </c>
    </row>
    <row r="3505" spans="1:7" hidden="1" x14ac:dyDescent="0.2">
      <c r="A3505" s="31">
        <f>'Chi tiet (card)'!A3506</f>
        <v>43221</v>
      </c>
      <c r="B3505" s="31" t="str">
        <f>'Chi tiet (card)'!B3506</f>
        <v>01-05-2018 06:58</v>
      </c>
      <c r="C3505" s="31" t="str">
        <f>'Chi tiet (card)'!C3506</f>
        <v>01646271230</v>
      </c>
      <c r="D3505" s="95">
        <f t="shared" si="110"/>
        <v>11</v>
      </c>
      <c r="E3505" s="95" t="str">
        <f t="shared" si="111"/>
        <v>01646271XXX</v>
      </c>
      <c r="F3505" s="6" t="str">
        <f>'Chi tiet (card)'!D3506</f>
        <v>Viettel</v>
      </c>
      <c r="G3505" s="11">
        <f>'Chi tiet (card)'!E3506</f>
        <v>100000</v>
      </c>
    </row>
    <row r="3506" spans="1:7" hidden="1" x14ac:dyDescent="0.2">
      <c r="A3506" s="31">
        <f>'Chi tiet (card)'!A3507</f>
        <v>43221</v>
      </c>
      <c r="B3506" s="31" t="str">
        <f>'Chi tiet (card)'!B3507</f>
        <v>01-05-2018 06:55</v>
      </c>
      <c r="C3506" s="31" t="str">
        <f>'Chi tiet (card)'!C3507</f>
        <v>0914685417</v>
      </c>
      <c r="D3506" s="95">
        <f t="shared" si="110"/>
        <v>10</v>
      </c>
      <c r="E3506" s="95" t="str">
        <f t="shared" si="111"/>
        <v>0914685XXX</v>
      </c>
      <c r="F3506" s="6" t="str">
        <f>'Chi tiet (card)'!D3507</f>
        <v>Vinaphone</v>
      </c>
      <c r="G3506" s="11">
        <f>'Chi tiet (card)'!E3507</f>
        <v>50000</v>
      </c>
    </row>
    <row r="3507" spans="1:7" hidden="1" x14ac:dyDescent="0.2">
      <c r="A3507" s="31">
        <f>'Chi tiet (card)'!A3508</f>
        <v>43221</v>
      </c>
      <c r="B3507" s="31" t="str">
        <f>'Chi tiet (card)'!B3508</f>
        <v>01-05-2018 06:53</v>
      </c>
      <c r="C3507" s="31" t="str">
        <f>'Chi tiet (card)'!C3508</f>
        <v>01696494382</v>
      </c>
      <c r="D3507" s="95">
        <f t="shared" si="110"/>
        <v>11</v>
      </c>
      <c r="E3507" s="95" t="str">
        <f t="shared" si="111"/>
        <v>01696494XXX</v>
      </c>
      <c r="F3507" s="6" t="str">
        <f>'Chi tiet (card)'!D3508</f>
        <v>Viettel</v>
      </c>
      <c r="G3507" s="11">
        <f>'Chi tiet (card)'!E3508</f>
        <v>50000</v>
      </c>
    </row>
    <row r="3508" spans="1:7" hidden="1" x14ac:dyDescent="0.2">
      <c r="A3508" s="31">
        <f>'Chi tiet (card)'!A3509</f>
        <v>43221</v>
      </c>
      <c r="B3508" s="31" t="str">
        <f>'Chi tiet (card)'!B3509</f>
        <v>01-05-2018 06:52</v>
      </c>
      <c r="C3508" s="31" t="str">
        <f>'Chi tiet (card)'!C3509</f>
        <v>01667470091</v>
      </c>
      <c r="D3508" s="95">
        <f t="shared" si="110"/>
        <v>11</v>
      </c>
      <c r="E3508" s="95" t="str">
        <f t="shared" si="111"/>
        <v>01667470XXX</v>
      </c>
      <c r="F3508" s="6" t="str">
        <f>'Chi tiet (card)'!D3509</f>
        <v>Viettel</v>
      </c>
      <c r="G3508" s="11">
        <f>'Chi tiet (card)'!E3509</f>
        <v>50000</v>
      </c>
    </row>
    <row r="3509" spans="1:7" hidden="1" x14ac:dyDescent="0.2">
      <c r="A3509" s="31">
        <f>'Chi tiet (card)'!A3510</f>
        <v>43221</v>
      </c>
      <c r="B3509" s="31" t="str">
        <f>'Chi tiet (card)'!B3510</f>
        <v>01-05-2018 06:46</v>
      </c>
      <c r="C3509" s="31" t="str">
        <f>'Chi tiet (card)'!C3510</f>
        <v>01679327103</v>
      </c>
      <c r="D3509" s="95">
        <f t="shared" si="110"/>
        <v>11</v>
      </c>
      <c r="E3509" s="95" t="str">
        <f t="shared" si="111"/>
        <v>01679327XXX</v>
      </c>
      <c r="F3509" s="6" t="str">
        <f>'Chi tiet (card)'!D3510</f>
        <v>Viettel</v>
      </c>
      <c r="G3509" s="11">
        <f>'Chi tiet (card)'!E3510</f>
        <v>50000</v>
      </c>
    </row>
    <row r="3510" spans="1:7" hidden="1" x14ac:dyDescent="0.2">
      <c r="A3510" s="31">
        <f>'Chi tiet (card)'!A3511</f>
        <v>43221</v>
      </c>
      <c r="B3510" s="31" t="str">
        <f>'Chi tiet (card)'!B3511</f>
        <v>01-05-2018 06:44</v>
      </c>
      <c r="C3510" s="31" t="str">
        <f>'Chi tiet (card)'!C3511</f>
        <v>01686028075</v>
      </c>
      <c r="D3510" s="95">
        <f t="shared" si="110"/>
        <v>11</v>
      </c>
      <c r="E3510" s="95" t="str">
        <f t="shared" si="111"/>
        <v>01686028XXX</v>
      </c>
      <c r="F3510" s="6" t="str">
        <f>'Chi tiet (card)'!D3511</f>
        <v>Viettel</v>
      </c>
      <c r="G3510" s="11">
        <f>'Chi tiet (card)'!E3511</f>
        <v>50000</v>
      </c>
    </row>
    <row r="3511" spans="1:7" hidden="1" x14ac:dyDescent="0.2">
      <c r="A3511" s="31">
        <f>'Chi tiet (card)'!A3512</f>
        <v>43221</v>
      </c>
      <c r="B3511" s="31" t="str">
        <f>'Chi tiet (card)'!B3512</f>
        <v>01-05-2018 06:44</v>
      </c>
      <c r="C3511" s="31" t="str">
        <f>'Chi tiet (card)'!C3512</f>
        <v>01644198974</v>
      </c>
      <c r="D3511" s="95">
        <f t="shared" si="110"/>
        <v>11</v>
      </c>
      <c r="E3511" s="95" t="str">
        <f t="shared" si="111"/>
        <v>01644198XXX</v>
      </c>
      <c r="F3511" s="6" t="str">
        <f>'Chi tiet (card)'!D3512</f>
        <v>Viettel</v>
      </c>
      <c r="G3511" s="11">
        <f>'Chi tiet (card)'!E3512</f>
        <v>50000</v>
      </c>
    </row>
    <row r="3512" spans="1:7" hidden="1" x14ac:dyDescent="0.2">
      <c r="A3512" s="31">
        <f>'Chi tiet (card)'!A3513</f>
        <v>43221</v>
      </c>
      <c r="B3512" s="31" t="str">
        <f>'Chi tiet (card)'!B3513</f>
        <v>01-05-2018 06:41</v>
      </c>
      <c r="C3512" s="31" t="str">
        <f>'Chi tiet (card)'!C3513</f>
        <v>01643944605</v>
      </c>
      <c r="D3512" s="95">
        <f t="shared" si="110"/>
        <v>11</v>
      </c>
      <c r="E3512" s="95" t="str">
        <f t="shared" si="111"/>
        <v>01643944XXX</v>
      </c>
      <c r="F3512" s="6" t="str">
        <f>'Chi tiet (card)'!D3513</f>
        <v>Viettel</v>
      </c>
      <c r="G3512" s="11">
        <f>'Chi tiet (card)'!E3513</f>
        <v>50000</v>
      </c>
    </row>
    <row r="3513" spans="1:7" hidden="1" x14ac:dyDescent="0.2">
      <c r="A3513" s="31">
        <f>'Chi tiet (card)'!A3514</f>
        <v>43221</v>
      </c>
      <c r="B3513" s="31" t="str">
        <f>'Chi tiet (card)'!B3514</f>
        <v>01-05-2018 06:37</v>
      </c>
      <c r="C3513" s="31" t="str">
        <f>'Chi tiet (card)'!C3514</f>
        <v>01686897473</v>
      </c>
      <c r="D3513" s="95">
        <f t="shared" si="110"/>
        <v>11</v>
      </c>
      <c r="E3513" s="95" t="str">
        <f t="shared" si="111"/>
        <v>01686897XXX</v>
      </c>
      <c r="F3513" s="6" t="str">
        <f>'Chi tiet (card)'!D3514</f>
        <v>Viettel</v>
      </c>
      <c r="G3513" s="11">
        <f>'Chi tiet (card)'!E3514</f>
        <v>50000</v>
      </c>
    </row>
    <row r="3514" spans="1:7" hidden="1" x14ac:dyDescent="0.2">
      <c r="A3514" s="31">
        <f>'Chi tiet (card)'!A3515</f>
        <v>43221</v>
      </c>
      <c r="B3514" s="31" t="str">
        <f>'Chi tiet (card)'!B3515</f>
        <v>01-05-2018 06:30</v>
      </c>
      <c r="C3514" s="31" t="str">
        <f>'Chi tiet (card)'!C3515</f>
        <v>0989567573</v>
      </c>
      <c r="D3514" s="95">
        <f t="shared" si="110"/>
        <v>10</v>
      </c>
      <c r="E3514" s="95" t="str">
        <f t="shared" si="111"/>
        <v>0989567XXX</v>
      </c>
      <c r="F3514" s="6" t="str">
        <f>'Chi tiet (card)'!D3515</f>
        <v>Viettel</v>
      </c>
      <c r="G3514" s="11">
        <f>'Chi tiet (card)'!E3515</f>
        <v>50000</v>
      </c>
    </row>
    <row r="3515" spans="1:7" hidden="1" x14ac:dyDescent="0.2">
      <c r="A3515" s="31">
        <f>'Chi tiet (card)'!A3516</f>
        <v>43221</v>
      </c>
      <c r="B3515" s="31" t="str">
        <f>'Chi tiet (card)'!B3516</f>
        <v>01-05-2018 06:28</v>
      </c>
      <c r="C3515" s="31" t="str">
        <f>'Chi tiet (card)'!C3516</f>
        <v>01665038693</v>
      </c>
      <c r="D3515" s="95">
        <f t="shared" si="110"/>
        <v>11</v>
      </c>
      <c r="E3515" s="95" t="str">
        <f t="shared" si="111"/>
        <v>01665038XXX</v>
      </c>
      <c r="F3515" s="6" t="str">
        <f>'Chi tiet (card)'!D3516</f>
        <v>Viettel</v>
      </c>
      <c r="G3515" s="11">
        <f>'Chi tiet (card)'!E3516</f>
        <v>50000</v>
      </c>
    </row>
    <row r="3516" spans="1:7" hidden="1" x14ac:dyDescent="0.2">
      <c r="A3516" s="31">
        <f>'Chi tiet (card)'!A3517</f>
        <v>43221</v>
      </c>
      <c r="B3516" s="31" t="str">
        <f>'Chi tiet (card)'!B3517</f>
        <v>01-05-2018 06:14</v>
      </c>
      <c r="C3516" s="31" t="str">
        <f>'Chi tiet (card)'!C3517</f>
        <v>01626327115</v>
      </c>
      <c r="D3516" s="95">
        <f t="shared" si="110"/>
        <v>11</v>
      </c>
      <c r="E3516" s="95" t="str">
        <f t="shared" si="111"/>
        <v>01626327XXX</v>
      </c>
      <c r="F3516" s="6" t="str">
        <f>'Chi tiet (card)'!D3517</f>
        <v>Viettel</v>
      </c>
      <c r="G3516" s="11">
        <f>'Chi tiet (card)'!E3517</f>
        <v>50000</v>
      </c>
    </row>
    <row r="3517" spans="1:7" hidden="1" x14ac:dyDescent="0.2">
      <c r="A3517" s="31">
        <f>'Chi tiet (card)'!A3518</f>
        <v>43221</v>
      </c>
      <c r="B3517" s="31" t="str">
        <f>'Chi tiet (card)'!B3518</f>
        <v>01-05-2018 06:10</v>
      </c>
      <c r="C3517" s="31" t="str">
        <f>'Chi tiet (card)'!C3518</f>
        <v>01672903068</v>
      </c>
      <c r="D3517" s="95">
        <f t="shared" si="110"/>
        <v>11</v>
      </c>
      <c r="E3517" s="95" t="str">
        <f t="shared" si="111"/>
        <v>01672903XXX</v>
      </c>
      <c r="F3517" s="6" t="str">
        <f>'Chi tiet (card)'!D3518</f>
        <v>Viettel</v>
      </c>
      <c r="G3517" s="11">
        <f>'Chi tiet (card)'!E3518</f>
        <v>50000</v>
      </c>
    </row>
    <row r="3518" spans="1:7" hidden="1" x14ac:dyDescent="0.2">
      <c r="A3518" s="31">
        <f>'Chi tiet (card)'!A3519</f>
        <v>43221</v>
      </c>
      <c r="B3518" s="31" t="str">
        <f>'Chi tiet (card)'!B3519</f>
        <v>01-05-2018 06:08</v>
      </c>
      <c r="C3518" s="31" t="str">
        <f>'Chi tiet (card)'!C3519</f>
        <v>01693444930</v>
      </c>
      <c r="D3518" s="95">
        <f t="shared" si="110"/>
        <v>11</v>
      </c>
      <c r="E3518" s="95" t="str">
        <f t="shared" si="111"/>
        <v>01693444XXX</v>
      </c>
      <c r="F3518" s="6" t="str">
        <f>'Chi tiet (card)'!D3519</f>
        <v>Viettel</v>
      </c>
      <c r="G3518" s="11">
        <f>'Chi tiet (card)'!E3519</f>
        <v>50000</v>
      </c>
    </row>
    <row r="3519" spans="1:7" hidden="1" x14ac:dyDescent="0.2">
      <c r="A3519" s="31">
        <f>'Chi tiet (card)'!A3520</f>
        <v>43221</v>
      </c>
      <c r="B3519" s="31" t="str">
        <f>'Chi tiet (card)'!B3520</f>
        <v>01-05-2018 06:02</v>
      </c>
      <c r="C3519" s="31" t="str">
        <f>'Chi tiet (card)'!C3520</f>
        <v>01678435126</v>
      </c>
      <c r="D3519" s="95">
        <f t="shared" si="110"/>
        <v>11</v>
      </c>
      <c r="E3519" s="95" t="str">
        <f t="shared" si="111"/>
        <v>01678435XXX</v>
      </c>
      <c r="F3519" s="6" t="str">
        <f>'Chi tiet (card)'!D3520</f>
        <v>Viettel</v>
      </c>
      <c r="G3519" s="11">
        <f>'Chi tiet (card)'!E3520</f>
        <v>100000</v>
      </c>
    </row>
    <row r="3520" spans="1:7" hidden="1" x14ac:dyDescent="0.2">
      <c r="A3520" s="31">
        <f>'Chi tiet (card)'!A3521</f>
        <v>43221</v>
      </c>
      <c r="B3520" s="31" t="str">
        <f>'Chi tiet (card)'!B3521</f>
        <v>01-05-2018 05:38</v>
      </c>
      <c r="C3520" s="31" t="str">
        <f>'Chi tiet (card)'!C3521</f>
        <v>01689584497</v>
      </c>
      <c r="D3520" s="95">
        <f t="shared" si="110"/>
        <v>11</v>
      </c>
      <c r="E3520" s="95" t="str">
        <f t="shared" si="111"/>
        <v>01689584XXX</v>
      </c>
      <c r="F3520" s="6" t="str">
        <f>'Chi tiet (card)'!D3521</f>
        <v>Viettel</v>
      </c>
      <c r="G3520" s="11">
        <f>'Chi tiet (card)'!E3521</f>
        <v>50000</v>
      </c>
    </row>
    <row r="3521" spans="1:7" hidden="1" x14ac:dyDescent="0.2">
      <c r="A3521" s="31">
        <f>'Chi tiet (card)'!A3522</f>
        <v>43221</v>
      </c>
      <c r="B3521" s="31" t="str">
        <f>'Chi tiet (card)'!B3522</f>
        <v>01-05-2018 01:03</v>
      </c>
      <c r="C3521" s="31" t="str">
        <f>'Chi tiet (card)'!C3522</f>
        <v>0966442995</v>
      </c>
      <c r="D3521" s="95">
        <f t="shared" si="110"/>
        <v>10</v>
      </c>
      <c r="E3521" s="95" t="str">
        <f t="shared" si="111"/>
        <v>0966442XXX</v>
      </c>
      <c r="F3521" s="6" t="str">
        <f>'Chi tiet (card)'!D3522</f>
        <v>Viettel</v>
      </c>
      <c r="G3521" s="11">
        <f>'Chi tiet (card)'!E3522</f>
        <v>50000</v>
      </c>
    </row>
    <row r="3522" spans="1:7" hidden="1" x14ac:dyDescent="0.2">
      <c r="A3522" s="31">
        <f>'Chi tiet (card)'!A3523</f>
        <v>43221</v>
      </c>
      <c r="B3522" s="31" t="str">
        <f>'Chi tiet (card)'!B3523</f>
        <v>01-05-2018 01:02</v>
      </c>
      <c r="C3522" s="31" t="str">
        <f>'Chi tiet (card)'!C3523</f>
        <v>01629867383</v>
      </c>
      <c r="D3522" s="95">
        <f t="shared" si="110"/>
        <v>11</v>
      </c>
      <c r="E3522" s="95" t="str">
        <f t="shared" si="111"/>
        <v>01629867XXX</v>
      </c>
      <c r="F3522" s="6" t="str">
        <f>'Chi tiet (card)'!D3523</f>
        <v>Viettel</v>
      </c>
      <c r="G3522" s="11">
        <f>'Chi tiet (card)'!E3523</f>
        <v>100000</v>
      </c>
    </row>
    <row r="3523" spans="1:7" hidden="1" x14ac:dyDescent="0.2">
      <c r="A3523" s="31">
        <f>'Chi tiet (card)'!A3524</f>
        <v>43221</v>
      </c>
      <c r="B3523" s="31" t="str">
        <f>'Chi tiet (card)'!B3524</f>
        <v>01-05-2018 01:02</v>
      </c>
      <c r="C3523" s="31" t="str">
        <f>'Chi tiet (card)'!C3524</f>
        <v>0965157346</v>
      </c>
      <c r="D3523" s="95">
        <f t="shared" si="110"/>
        <v>10</v>
      </c>
      <c r="E3523" s="95" t="str">
        <f t="shared" si="111"/>
        <v>0965157XXX</v>
      </c>
      <c r="F3523" s="6" t="str">
        <f>'Chi tiet (card)'!D3524</f>
        <v>Viettel</v>
      </c>
      <c r="G3523" s="11">
        <f>'Chi tiet (card)'!E3524</f>
        <v>50000</v>
      </c>
    </row>
    <row r="3524" spans="1:7" hidden="1" x14ac:dyDescent="0.2">
      <c r="A3524" s="31">
        <f>'Chi tiet (card)'!A3525</f>
        <v>43221</v>
      </c>
      <c r="B3524" s="31" t="str">
        <f>'Chi tiet (card)'!B3525</f>
        <v>01-05-2018 01:01</v>
      </c>
      <c r="C3524" s="31" t="str">
        <f>'Chi tiet (card)'!C3525</f>
        <v>01689243123</v>
      </c>
      <c r="D3524" s="95">
        <f t="shared" si="110"/>
        <v>11</v>
      </c>
      <c r="E3524" s="95" t="str">
        <f t="shared" si="111"/>
        <v>01689243XXX</v>
      </c>
      <c r="F3524" s="6" t="str">
        <f>'Chi tiet (card)'!D3525</f>
        <v>Viettel</v>
      </c>
      <c r="G3524" s="11">
        <f>'Chi tiet (card)'!E3525</f>
        <v>50000</v>
      </c>
    </row>
    <row r="3525" spans="1:7" hidden="1" x14ac:dyDescent="0.2">
      <c r="A3525" s="31">
        <f>'Chi tiet (card)'!A3526</f>
        <v>43221</v>
      </c>
      <c r="B3525" s="31" t="str">
        <f>'Chi tiet (card)'!B3526</f>
        <v>01-05-2018 01:01</v>
      </c>
      <c r="C3525" s="31" t="str">
        <f>'Chi tiet (card)'!C3526</f>
        <v>0982464201</v>
      </c>
      <c r="D3525" s="95">
        <f t="shared" si="110"/>
        <v>10</v>
      </c>
      <c r="E3525" s="95" t="str">
        <f t="shared" si="111"/>
        <v>0982464XXX</v>
      </c>
      <c r="F3525" s="6" t="str">
        <f>'Chi tiet (card)'!D3526</f>
        <v>Viettel</v>
      </c>
      <c r="G3525" s="11">
        <f>'Chi tiet (card)'!E3526</f>
        <v>50000</v>
      </c>
    </row>
    <row r="3526" spans="1:7" hidden="1" x14ac:dyDescent="0.2">
      <c r="A3526" s="31">
        <f>'Chi tiet (card)'!A3527</f>
        <v>43221</v>
      </c>
      <c r="B3526" s="31" t="str">
        <f>'Chi tiet (card)'!B3527</f>
        <v>01-05-2018 01:00</v>
      </c>
      <c r="C3526" s="31" t="str">
        <f>'Chi tiet (card)'!C3527</f>
        <v>01627633904</v>
      </c>
      <c r="D3526" s="95">
        <f t="shared" si="110"/>
        <v>11</v>
      </c>
      <c r="E3526" s="95" t="str">
        <f t="shared" si="111"/>
        <v>01627633XXX</v>
      </c>
      <c r="F3526" s="6" t="str">
        <f>'Chi tiet (card)'!D3527</f>
        <v>Viettel</v>
      </c>
      <c r="G3526" s="11">
        <f>'Chi tiet (card)'!E3527</f>
        <v>50000</v>
      </c>
    </row>
    <row r="3527" spans="1:7" hidden="1" x14ac:dyDescent="0.2">
      <c r="A3527" s="31">
        <f>'Chi tiet (card)'!A3528</f>
        <v>43221</v>
      </c>
      <c r="B3527" s="31" t="str">
        <f>'Chi tiet (card)'!B3528</f>
        <v>01-05-2018 01:00</v>
      </c>
      <c r="C3527" s="31" t="str">
        <f>'Chi tiet (card)'!C3528</f>
        <v>0981029393</v>
      </c>
      <c r="D3527" s="95">
        <f t="shared" si="110"/>
        <v>10</v>
      </c>
      <c r="E3527" s="95" t="str">
        <f t="shared" si="111"/>
        <v>0981029XXX</v>
      </c>
      <c r="F3527" s="6" t="str">
        <f>'Chi tiet (card)'!D3528</f>
        <v>Viettel</v>
      </c>
      <c r="G3527" s="11">
        <f>'Chi tiet (card)'!E3528</f>
        <v>50000</v>
      </c>
    </row>
    <row r="3528" spans="1:7" hidden="1" x14ac:dyDescent="0.2">
      <c r="A3528" s="31">
        <f>'Chi tiet (card)'!A3529</f>
        <v>43221</v>
      </c>
      <c r="B3528" s="31" t="str">
        <f>'Chi tiet (card)'!B3529</f>
        <v>01-05-2018 00:10</v>
      </c>
      <c r="C3528" s="31" t="str">
        <f>'Chi tiet (card)'!C3529</f>
        <v>01665124371</v>
      </c>
      <c r="D3528" s="95">
        <f t="shared" si="110"/>
        <v>11</v>
      </c>
      <c r="E3528" s="95" t="str">
        <f t="shared" si="111"/>
        <v>01665124XXX</v>
      </c>
      <c r="F3528" s="6" t="str">
        <f>'Chi tiet (card)'!D3529</f>
        <v>Viettel</v>
      </c>
      <c r="G3528" s="11">
        <f>'Chi tiet (card)'!E3529</f>
        <v>50000</v>
      </c>
    </row>
    <row r="3529" spans="1:7" hidden="1" x14ac:dyDescent="0.2">
      <c r="A3529" s="31">
        <f>'Chi tiet (card)'!A3530</f>
        <v>43222</v>
      </c>
      <c r="B3529" s="31" t="str">
        <f>'Chi tiet (card)'!B3530</f>
        <v>02-05-2018 23:56</v>
      </c>
      <c r="C3529" s="31" t="str">
        <f>'Chi tiet (card)'!C3530</f>
        <v>0888486851</v>
      </c>
      <c r="D3529" s="95">
        <f t="shared" si="110"/>
        <v>10</v>
      </c>
      <c r="E3529" s="95" t="str">
        <f t="shared" si="111"/>
        <v>0888486XXX</v>
      </c>
      <c r="F3529" s="6" t="str">
        <f>'Chi tiet (card)'!D3530</f>
        <v>Vinaphone</v>
      </c>
      <c r="G3529" s="11">
        <f>'Chi tiet (card)'!E3530</f>
        <v>100000</v>
      </c>
    </row>
    <row r="3530" spans="1:7" hidden="1" x14ac:dyDescent="0.2">
      <c r="A3530" s="31">
        <f>'Chi tiet (card)'!A3531</f>
        <v>43222</v>
      </c>
      <c r="B3530" s="31" t="str">
        <f>'Chi tiet (card)'!B3531</f>
        <v>02-05-2018 23:40</v>
      </c>
      <c r="C3530" s="31" t="str">
        <f>'Chi tiet (card)'!C3531</f>
        <v>01662583486</v>
      </c>
      <c r="D3530" s="95">
        <f t="shared" si="110"/>
        <v>11</v>
      </c>
      <c r="E3530" s="95" t="str">
        <f t="shared" si="111"/>
        <v>01662583XXX</v>
      </c>
      <c r="F3530" s="6" t="str">
        <f>'Chi tiet (card)'!D3531</f>
        <v>Viettel</v>
      </c>
      <c r="G3530" s="11">
        <f>'Chi tiet (card)'!E3531</f>
        <v>50000</v>
      </c>
    </row>
    <row r="3531" spans="1:7" hidden="1" x14ac:dyDescent="0.2">
      <c r="A3531" s="31">
        <f>'Chi tiet (card)'!A3532</f>
        <v>43222</v>
      </c>
      <c r="B3531" s="31" t="str">
        <f>'Chi tiet (card)'!B3532</f>
        <v>02-05-2018 23:37</v>
      </c>
      <c r="C3531" s="31" t="str">
        <f>'Chi tiet (card)'!C3532</f>
        <v>0986598101</v>
      </c>
      <c r="D3531" s="95">
        <f t="shared" si="110"/>
        <v>10</v>
      </c>
      <c r="E3531" s="95" t="str">
        <f t="shared" si="111"/>
        <v>0986598XXX</v>
      </c>
      <c r="F3531" s="6" t="str">
        <f>'Chi tiet (card)'!D3532</f>
        <v>Viettel</v>
      </c>
      <c r="G3531" s="11">
        <f>'Chi tiet (card)'!E3532</f>
        <v>50000</v>
      </c>
    </row>
    <row r="3532" spans="1:7" hidden="1" x14ac:dyDescent="0.2">
      <c r="A3532" s="31">
        <f>'Chi tiet (card)'!A3533</f>
        <v>43222</v>
      </c>
      <c r="B3532" s="31" t="str">
        <f>'Chi tiet (card)'!B3533</f>
        <v>02-05-2018 22:28</v>
      </c>
      <c r="C3532" s="31" t="str">
        <f>'Chi tiet (card)'!C3533</f>
        <v>01676002764</v>
      </c>
      <c r="D3532" s="95">
        <f t="shared" ref="D3532:D3595" si="112">LEN(C3532)</f>
        <v>11</v>
      </c>
      <c r="E3532" s="95" t="str">
        <f t="shared" ref="E3532:E3595" si="113">IF(D3532=11,LEFT(C3532,8)&amp;"XXX",LEFT(C3532,7)&amp;"XXX")</f>
        <v>01676002XXX</v>
      </c>
      <c r="F3532" s="6" t="str">
        <f>'Chi tiet (card)'!D3533</f>
        <v>Viettel</v>
      </c>
      <c r="G3532" s="11">
        <f>'Chi tiet (card)'!E3533</f>
        <v>50000</v>
      </c>
    </row>
    <row r="3533" spans="1:7" hidden="1" x14ac:dyDescent="0.2">
      <c r="A3533" s="31">
        <f>'Chi tiet (card)'!A3534</f>
        <v>43222</v>
      </c>
      <c r="B3533" s="31" t="str">
        <f>'Chi tiet (card)'!B3534</f>
        <v>02-05-2018 22:12</v>
      </c>
      <c r="C3533" s="31" t="str">
        <f>'Chi tiet (card)'!C3534</f>
        <v>0986615754</v>
      </c>
      <c r="D3533" s="95">
        <f t="shared" si="112"/>
        <v>10</v>
      </c>
      <c r="E3533" s="95" t="str">
        <f t="shared" si="113"/>
        <v>0986615XXX</v>
      </c>
      <c r="F3533" s="6" t="str">
        <f>'Chi tiet (card)'!D3534</f>
        <v>Viettel</v>
      </c>
      <c r="G3533" s="11">
        <f>'Chi tiet (card)'!E3534</f>
        <v>50000</v>
      </c>
    </row>
    <row r="3534" spans="1:7" hidden="1" x14ac:dyDescent="0.2">
      <c r="A3534" s="31">
        <f>'Chi tiet (card)'!A3535</f>
        <v>43222</v>
      </c>
      <c r="B3534" s="31" t="str">
        <f>'Chi tiet (card)'!B3535</f>
        <v>02-05-2018 22:08</v>
      </c>
      <c r="C3534" s="31" t="str">
        <f>'Chi tiet (card)'!C3535</f>
        <v>01698510821</v>
      </c>
      <c r="D3534" s="95">
        <f t="shared" si="112"/>
        <v>11</v>
      </c>
      <c r="E3534" s="95" t="str">
        <f t="shared" si="113"/>
        <v>01698510XXX</v>
      </c>
      <c r="F3534" s="6" t="str">
        <f>'Chi tiet (card)'!D3535</f>
        <v>Viettel</v>
      </c>
      <c r="G3534" s="11">
        <f>'Chi tiet (card)'!E3535</f>
        <v>50000</v>
      </c>
    </row>
    <row r="3535" spans="1:7" hidden="1" x14ac:dyDescent="0.2">
      <c r="A3535" s="31">
        <f>'Chi tiet (card)'!A3536</f>
        <v>43222</v>
      </c>
      <c r="B3535" s="31" t="str">
        <f>'Chi tiet (card)'!B3536</f>
        <v>02-05-2018 22:08</v>
      </c>
      <c r="C3535" s="31" t="str">
        <f>'Chi tiet (card)'!C3536</f>
        <v>01628969343</v>
      </c>
      <c r="D3535" s="95">
        <f t="shared" si="112"/>
        <v>11</v>
      </c>
      <c r="E3535" s="95" t="str">
        <f t="shared" si="113"/>
        <v>01628969XXX</v>
      </c>
      <c r="F3535" s="6" t="str">
        <f>'Chi tiet (card)'!D3536</f>
        <v>Viettel</v>
      </c>
      <c r="G3535" s="11">
        <f>'Chi tiet (card)'!E3536</f>
        <v>100000</v>
      </c>
    </row>
    <row r="3536" spans="1:7" hidden="1" x14ac:dyDescent="0.2">
      <c r="A3536" s="31">
        <f>'Chi tiet (card)'!A3537</f>
        <v>43222</v>
      </c>
      <c r="B3536" s="31" t="str">
        <f>'Chi tiet (card)'!B3537</f>
        <v>02-05-2018 22:08</v>
      </c>
      <c r="C3536" s="31" t="str">
        <f>'Chi tiet (card)'!C3537</f>
        <v>01647239226</v>
      </c>
      <c r="D3536" s="95">
        <f t="shared" si="112"/>
        <v>11</v>
      </c>
      <c r="E3536" s="95" t="str">
        <f t="shared" si="113"/>
        <v>01647239XXX</v>
      </c>
      <c r="F3536" s="6" t="str">
        <f>'Chi tiet (card)'!D3537</f>
        <v>Viettel</v>
      </c>
      <c r="G3536" s="11">
        <f>'Chi tiet (card)'!E3537</f>
        <v>50000</v>
      </c>
    </row>
    <row r="3537" spans="1:7" hidden="1" x14ac:dyDescent="0.2">
      <c r="A3537" s="31">
        <f>'Chi tiet (card)'!A3538</f>
        <v>43222</v>
      </c>
      <c r="B3537" s="31" t="str">
        <f>'Chi tiet (card)'!B3538</f>
        <v>02-05-2018 22:07</v>
      </c>
      <c r="C3537" s="31" t="str">
        <f>'Chi tiet (card)'!C3538</f>
        <v>0902915456</v>
      </c>
      <c r="D3537" s="95">
        <f t="shared" si="112"/>
        <v>10</v>
      </c>
      <c r="E3537" s="95" t="str">
        <f t="shared" si="113"/>
        <v>0902915XXX</v>
      </c>
      <c r="F3537" s="6" t="str">
        <f>'Chi tiet (card)'!D3538</f>
        <v>Mobifone</v>
      </c>
      <c r="G3537" s="11">
        <f>'Chi tiet (card)'!E3538</f>
        <v>100000</v>
      </c>
    </row>
    <row r="3538" spans="1:7" hidden="1" x14ac:dyDescent="0.2">
      <c r="A3538" s="31">
        <f>'Chi tiet (card)'!A3539</f>
        <v>43222</v>
      </c>
      <c r="B3538" s="31" t="str">
        <f>'Chi tiet (card)'!B3539</f>
        <v>02-05-2018 21:57</v>
      </c>
      <c r="C3538" s="31" t="str">
        <f>'Chi tiet (card)'!C3539</f>
        <v>01666471713</v>
      </c>
      <c r="D3538" s="95">
        <f t="shared" si="112"/>
        <v>11</v>
      </c>
      <c r="E3538" s="95" t="str">
        <f t="shared" si="113"/>
        <v>01666471XXX</v>
      </c>
      <c r="F3538" s="6" t="str">
        <f>'Chi tiet (card)'!D3539</f>
        <v>Viettel</v>
      </c>
      <c r="G3538" s="11">
        <f>'Chi tiet (card)'!E3539</f>
        <v>50000</v>
      </c>
    </row>
    <row r="3539" spans="1:7" hidden="1" x14ac:dyDescent="0.2">
      <c r="A3539" s="31">
        <f>'Chi tiet (card)'!A3540</f>
        <v>43222</v>
      </c>
      <c r="B3539" s="31" t="str">
        <f>'Chi tiet (card)'!B3540</f>
        <v>02-05-2018 21:55</v>
      </c>
      <c r="C3539" s="31" t="str">
        <f>'Chi tiet (card)'!C3540</f>
        <v>01674961190</v>
      </c>
      <c r="D3539" s="95">
        <f t="shared" si="112"/>
        <v>11</v>
      </c>
      <c r="E3539" s="95" t="str">
        <f t="shared" si="113"/>
        <v>01674961XXX</v>
      </c>
      <c r="F3539" s="6" t="str">
        <f>'Chi tiet (card)'!D3540</f>
        <v>Viettel</v>
      </c>
      <c r="G3539" s="11">
        <f>'Chi tiet (card)'!E3540</f>
        <v>100000</v>
      </c>
    </row>
    <row r="3540" spans="1:7" hidden="1" x14ac:dyDescent="0.2">
      <c r="A3540" s="31">
        <f>'Chi tiet (card)'!A3541</f>
        <v>43222</v>
      </c>
      <c r="B3540" s="31" t="str">
        <f>'Chi tiet (card)'!B3541</f>
        <v>02-05-2018 21:54</v>
      </c>
      <c r="C3540" s="31" t="str">
        <f>'Chi tiet (card)'!C3541</f>
        <v>01649052185</v>
      </c>
      <c r="D3540" s="95">
        <f t="shared" si="112"/>
        <v>11</v>
      </c>
      <c r="E3540" s="95" t="str">
        <f t="shared" si="113"/>
        <v>01649052XXX</v>
      </c>
      <c r="F3540" s="6" t="str">
        <f>'Chi tiet (card)'!D3541</f>
        <v>Viettel</v>
      </c>
      <c r="G3540" s="11">
        <f>'Chi tiet (card)'!E3541</f>
        <v>50000</v>
      </c>
    </row>
    <row r="3541" spans="1:7" hidden="1" x14ac:dyDescent="0.2">
      <c r="A3541" s="31">
        <f>'Chi tiet (card)'!A3542</f>
        <v>43222</v>
      </c>
      <c r="B3541" s="31" t="str">
        <f>'Chi tiet (card)'!B3542</f>
        <v>02-05-2018 21:46</v>
      </c>
      <c r="C3541" s="31" t="str">
        <f>'Chi tiet (card)'!C3542</f>
        <v>01626027846</v>
      </c>
      <c r="D3541" s="95">
        <f t="shared" si="112"/>
        <v>11</v>
      </c>
      <c r="E3541" s="95" t="str">
        <f t="shared" si="113"/>
        <v>01626027XXX</v>
      </c>
      <c r="F3541" s="6" t="str">
        <f>'Chi tiet (card)'!D3542</f>
        <v>Viettel</v>
      </c>
      <c r="G3541" s="11">
        <f>'Chi tiet (card)'!E3542</f>
        <v>50000</v>
      </c>
    </row>
    <row r="3542" spans="1:7" hidden="1" x14ac:dyDescent="0.2">
      <c r="A3542" s="31">
        <f>'Chi tiet (card)'!A3543</f>
        <v>43222</v>
      </c>
      <c r="B3542" s="31" t="str">
        <f>'Chi tiet (card)'!B3543</f>
        <v>02-05-2018 21:34</v>
      </c>
      <c r="C3542" s="31" t="str">
        <f>'Chi tiet (card)'!C3543</f>
        <v>0977991745</v>
      </c>
      <c r="D3542" s="95">
        <f t="shared" si="112"/>
        <v>10</v>
      </c>
      <c r="E3542" s="95" t="str">
        <f t="shared" si="113"/>
        <v>0977991XXX</v>
      </c>
      <c r="F3542" s="6" t="str">
        <f>'Chi tiet (card)'!D3543</f>
        <v>Viettel</v>
      </c>
      <c r="G3542" s="11">
        <f>'Chi tiet (card)'!E3543</f>
        <v>50000</v>
      </c>
    </row>
    <row r="3543" spans="1:7" hidden="1" x14ac:dyDescent="0.2">
      <c r="A3543" s="31">
        <f>'Chi tiet (card)'!A3544</f>
        <v>43222</v>
      </c>
      <c r="B3543" s="31" t="str">
        <f>'Chi tiet (card)'!B3544</f>
        <v>02-05-2018 21:30</v>
      </c>
      <c r="C3543" s="31" t="str">
        <f>'Chi tiet (card)'!C3544</f>
        <v>0943375757</v>
      </c>
      <c r="D3543" s="95">
        <f t="shared" si="112"/>
        <v>10</v>
      </c>
      <c r="E3543" s="95" t="str">
        <f t="shared" si="113"/>
        <v>0943375XXX</v>
      </c>
      <c r="F3543" s="6" t="str">
        <f>'Chi tiet (card)'!D3544</f>
        <v>Vinaphone</v>
      </c>
      <c r="G3543" s="11">
        <f>'Chi tiet (card)'!E3544</f>
        <v>100000</v>
      </c>
    </row>
    <row r="3544" spans="1:7" hidden="1" x14ac:dyDescent="0.2">
      <c r="A3544" s="31">
        <f>'Chi tiet (card)'!A3545</f>
        <v>43222</v>
      </c>
      <c r="B3544" s="31" t="str">
        <f>'Chi tiet (card)'!B3545</f>
        <v>02-05-2018 20:57</v>
      </c>
      <c r="C3544" s="31" t="str">
        <f>'Chi tiet (card)'!C3545</f>
        <v>01222029808</v>
      </c>
      <c r="D3544" s="95">
        <f t="shared" si="112"/>
        <v>11</v>
      </c>
      <c r="E3544" s="95" t="str">
        <f t="shared" si="113"/>
        <v>01222029XXX</v>
      </c>
      <c r="F3544" s="6" t="str">
        <f>'Chi tiet (card)'!D3545</f>
        <v>Mobifone</v>
      </c>
      <c r="G3544" s="11">
        <f>'Chi tiet (card)'!E3545</f>
        <v>50000</v>
      </c>
    </row>
    <row r="3545" spans="1:7" hidden="1" x14ac:dyDescent="0.2">
      <c r="A3545" s="31">
        <f>'Chi tiet (card)'!A3546</f>
        <v>43222</v>
      </c>
      <c r="B3545" s="31" t="str">
        <f>'Chi tiet (card)'!B3546</f>
        <v>02-05-2018 20:48</v>
      </c>
      <c r="C3545" s="31" t="str">
        <f>'Chi tiet (card)'!C3546</f>
        <v>0966044145</v>
      </c>
      <c r="D3545" s="95">
        <f t="shared" si="112"/>
        <v>10</v>
      </c>
      <c r="E3545" s="95" t="str">
        <f t="shared" si="113"/>
        <v>0966044XXX</v>
      </c>
      <c r="F3545" s="6" t="str">
        <f>'Chi tiet (card)'!D3546</f>
        <v>Viettel</v>
      </c>
      <c r="G3545" s="11">
        <f>'Chi tiet (card)'!E3546</f>
        <v>100000</v>
      </c>
    </row>
    <row r="3546" spans="1:7" hidden="1" x14ac:dyDescent="0.2">
      <c r="A3546" s="31">
        <f>'Chi tiet (card)'!A3547</f>
        <v>43222</v>
      </c>
      <c r="B3546" s="31" t="str">
        <f>'Chi tiet (card)'!B3547</f>
        <v>02-05-2018 20:47</v>
      </c>
      <c r="C3546" s="31" t="str">
        <f>'Chi tiet (card)'!C3547</f>
        <v>01656150021</v>
      </c>
      <c r="D3546" s="95">
        <f t="shared" si="112"/>
        <v>11</v>
      </c>
      <c r="E3546" s="95" t="str">
        <f t="shared" si="113"/>
        <v>01656150XXX</v>
      </c>
      <c r="F3546" s="6" t="str">
        <f>'Chi tiet (card)'!D3547</f>
        <v>Viettel</v>
      </c>
      <c r="G3546" s="11">
        <f>'Chi tiet (card)'!E3547</f>
        <v>50000</v>
      </c>
    </row>
    <row r="3547" spans="1:7" hidden="1" x14ac:dyDescent="0.2">
      <c r="A3547" s="31">
        <f>'Chi tiet (card)'!A3548</f>
        <v>43222</v>
      </c>
      <c r="B3547" s="31" t="str">
        <f>'Chi tiet (card)'!B3548</f>
        <v>02-05-2018 20:21</v>
      </c>
      <c r="C3547" s="31" t="str">
        <f>'Chi tiet (card)'!C3548</f>
        <v>01285366530</v>
      </c>
      <c r="D3547" s="95">
        <f t="shared" si="112"/>
        <v>11</v>
      </c>
      <c r="E3547" s="95" t="str">
        <f t="shared" si="113"/>
        <v>01285366XXX</v>
      </c>
      <c r="F3547" s="6" t="str">
        <f>'Chi tiet (card)'!D3548</f>
        <v>Mobifone</v>
      </c>
      <c r="G3547" s="11">
        <f>'Chi tiet (card)'!E3548</f>
        <v>50000</v>
      </c>
    </row>
    <row r="3548" spans="1:7" hidden="1" x14ac:dyDescent="0.2">
      <c r="A3548" s="31">
        <f>'Chi tiet (card)'!A3549</f>
        <v>43222</v>
      </c>
      <c r="B3548" s="31" t="str">
        <f>'Chi tiet (card)'!B3549</f>
        <v>02-05-2018 20:21</v>
      </c>
      <c r="C3548" s="31" t="str">
        <f>'Chi tiet (card)'!C3549</f>
        <v>01212454070</v>
      </c>
      <c r="D3548" s="95">
        <f t="shared" si="112"/>
        <v>11</v>
      </c>
      <c r="E3548" s="95" t="str">
        <f t="shared" si="113"/>
        <v>01212454XXX</v>
      </c>
      <c r="F3548" s="6" t="str">
        <f>'Chi tiet (card)'!D3549</f>
        <v>Mobifone</v>
      </c>
      <c r="G3548" s="11">
        <f>'Chi tiet (card)'!E3549</f>
        <v>50000</v>
      </c>
    </row>
    <row r="3549" spans="1:7" hidden="1" x14ac:dyDescent="0.2">
      <c r="A3549" s="31">
        <f>'Chi tiet (card)'!A3550</f>
        <v>43222</v>
      </c>
      <c r="B3549" s="31" t="str">
        <f>'Chi tiet (card)'!B3550</f>
        <v>02-05-2018 20:20</v>
      </c>
      <c r="C3549" s="31" t="str">
        <f>'Chi tiet (card)'!C3550</f>
        <v>0942660038</v>
      </c>
      <c r="D3549" s="95">
        <f t="shared" si="112"/>
        <v>10</v>
      </c>
      <c r="E3549" s="95" t="str">
        <f t="shared" si="113"/>
        <v>0942660XXX</v>
      </c>
      <c r="F3549" s="6" t="str">
        <f>'Chi tiet (card)'!D3550</f>
        <v>Vinaphone</v>
      </c>
      <c r="G3549" s="11">
        <f>'Chi tiet (card)'!E3550</f>
        <v>100000</v>
      </c>
    </row>
    <row r="3550" spans="1:7" hidden="1" x14ac:dyDescent="0.2">
      <c r="A3550" s="31">
        <f>'Chi tiet (card)'!A3551</f>
        <v>43222</v>
      </c>
      <c r="B3550" s="31" t="str">
        <f>'Chi tiet (card)'!B3551</f>
        <v>02-05-2018 20:18</v>
      </c>
      <c r="C3550" s="31" t="str">
        <f>'Chi tiet (card)'!C3551</f>
        <v>0909226418</v>
      </c>
      <c r="D3550" s="95">
        <f t="shared" si="112"/>
        <v>10</v>
      </c>
      <c r="E3550" s="95" t="str">
        <f t="shared" si="113"/>
        <v>0909226XXX</v>
      </c>
      <c r="F3550" s="6" t="str">
        <f>'Chi tiet (card)'!D3551</f>
        <v>Mobifone</v>
      </c>
      <c r="G3550" s="11">
        <f>'Chi tiet (card)'!E3551</f>
        <v>50000</v>
      </c>
    </row>
    <row r="3551" spans="1:7" hidden="1" x14ac:dyDescent="0.2">
      <c r="A3551" s="31">
        <f>'Chi tiet (card)'!A3552</f>
        <v>43222</v>
      </c>
      <c r="B3551" s="31" t="str">
        <f>'Chi tiet (card)'!B3552</f>
        <v>02-05-2018 20:16</v>
      </c>
      <c r="C3551" s="31" t="str">
        <f>'Chi tiet (card)'!C3552</f>
        <v>01239032389</v>
      </c>
      <c r="D3551" s="95">
        <f t="shared" si="112"/>
        <v>11</v>
      </c>
      <c r="E3551" s="95" t="str">
        <f t="shared" si="113"/>
        <v>01239032XXX</v>
      </c>
      <c r="F3551" s="6" t="str">
        <f>'Chi tiet (card)'!D3552</f>
        <v>Vinaphone</v>
      </c>
      <c r="G3551" s="11">
        <f>'Chi tiet (card)'!E3552</f>
        <v>50000</v>
      </c>
    </row>
    <row r="3552" spans="1:7" hidden="1" x14ac:dyDescent="0.2">
      <c r="A3552" s="31">
        <f>'Chi tiet (card)'!A3553</f>
        <v>43222</v>
      </c>
      <c r="B3552" s="31" t="str">
        <f>'Chi tiet (card)'!B3553</f>
        <v>02-05-2018 20:11</v>
      </c>
      <c r="C3552" s="31" t="str">
        <f>'Chi tiet (card)'!C3553</f>
        <v>0937978231</v>
      </c>
      <c r="D3552" s="95">
        <f t="shared" si="112"/>
        <v>10</v>
      </c>
      <c r="E3552" s="95" t="str">
        <f t="shared" si="113"/>
        <v>0937978XXX</v>
      </c>
      <c r="F3552" s="6" t="str">
        <f>'Chi tiet (card)'!D3553</f>
        <v>Mobifone</v>
      </c>
      <c r="G3552" s="11">
        <f>'Chi tiet (card)'!E3553</f>
        <v>50000</v>
      </c>
    </row>
    <row r="3553" spans="1:7" hidden="1" x14ac:dyDescent="0.2">
      <c r="A3553" s="31">
        <f>'Chi tiet (card)'!A3554</f>
        <v>43222</v>
      </c>
      <c r="B3553" s="31" t="str">
        <f>'Chi tiet (card)'!B3554</f>
        <v>02-05-2018 19:50</v>
      </c>
      <c r="C3553" s="31" t="str">
        <f>'Chi tiet (card)'!C3554</f>
        <v>01682275335</v>
      </c>
      <c r="D3553" s="95">
        <f t="shared" si="112"/>
        <v>11</v>
      </c>
      <c r="E3553" s="95" t="str">
        <f t="shared" si="113"/>
        <v>01682275XXX</v>
      </c>
      <c r="F3553" s="6" t="str">
        <f>'Chi tiet (card)'!D3554</f>
        <v>Viettel</v>
      </c>
      <c r="G3553" s="11">
        <f>'Chi tiet (card)'!E3554</f>
        <v>100000</v>
      </c>
    </row>
    <row r="3554" spans="1:7" hidden="1" x14ac:dyDescent="0.2">
      <c r="A3554" s="31">
        <f>'Chi tiet (card)'!A3555</f>
        <v>43222</v>
      </c>
      <c r="B3554" s="31" t="str">
        <f>'Chi tiet (card)'!B3555</f>
        <v>02-05-2018 19:49</v>
      </c>
      <c r="C3554" s="31" t="str">
        <f>'Chi tiet (card)'!C3555</f>
        <v>0969826030</v>
      </c>
      <c r="D3554" s="95">
        <f t="shared" si="112"/>
        <v>10</v>
      </c>
      <c r="E3554" s="95" t="str">
        <f t="shared" si="113"/>
        <v>0969826XXX</v>
      </c>
      <c r="F3554" s="6" t="str">
        <f>'Chi tiet (card)'!D3555</f>
        <v>Viettel</v>
      </c>
      <c r="G3554" s="11">
        <f>'Chi tiet (card)'!E3555</f>
        <v>100000</v>
      </c>
    </row>
    <row r="3555" spans="1:7" hidden="1" x14ac:dyDescent="0.2">
      <c r="A3555" s="31">
        <f>'Chi tiet (card)'!A3556</f>
        <v>43222</v>
      </c>
      <c r="B3555" s="31" t="str">
        <f>'Chi tiet (card)'!B3556</f>
        <v>02-05-2018 19:47</v>
      </c>
      <c r="C3555" s="31" t="str">
        <f>'Chi tiet (card)'!C3556</f>
        <v>0869889589</v>
      </c>
      <c r="D3555" s="95">
        <f t="shared" si="112"/>
        <v>10</v>
      </c>
      <c r="E3555" s="95" t="str">
        <f t="shared" si="113"/>
        <v>0869889XXX</v>
      </c>
      <c r="F3555" s="6" t="str">
        <f>'Chi tiet (card)'!D3556</f>
        <v>Viettel</v>
      </c>
      <c r="G3555" s="11">
        <f>'Chi tiet (card)'!E3556</f>
        <v>50000</v>
      </c>
    </row>
    <row r="3556" spans="1:7" hidden="1" x14ac:dyDescent="0.2">
      <c r="A3556" s="31">
        <f>'Chi tiet (card)'!A3557</f>
        <v>43222</v>
      </c>
      <c r="B3556" s="31" t="str">
        <f>'Chi tiet (card)'!B3557</f>
        <v>02-05-2018 19:45</v>
      </c>
      <c r="C3556" s="31" t="str">
        <f>'Chi tiet (card)'!C3557</f>
        <v>0944864592</v>
      </c>
      <c r="D3556" s="95">
        <f t="shared" si="112"/>
        <v>10</v>
      </c>
      <c r="E3556" s="95" t="str">
        <f t="shared" si="113"/>
        <v>0944864XXX</v>
      </c>
      <c r="F3556" s="6" t="str">
        <f>'Chi tiet (card)'!D3557</f>
        <v>Vinaphone</v>
      </c>
      <c r="G3556" s="11">
        <f>'Chi tiet (card)'!E3557</f>
        <v>50000</v>
      </c>
    </row>
    <row r="3557" spans="1:7" hidden="1" x14ac:dyDescent="0.2">
      <c r="A3557" s="31">
        <f>'Chi tiet (card)'!A3558</f>
        <v>43222</v>
      </c>
      <c r="B3557" s="31" t="str">
        <f>'Chi tiet (card)'!B3558</f>
        <v>02-05-2018 19:32</v>
      </c>
      <c r="C3557" s="31" t="str">
        <f>'Chi tiet (card)'!C3558</f>
        <v>0982615502</v>
      </c>
      <c r="D3557" s="95">
        <f t="shared" si="112"/>
        <v>10</v>
      </c>
      <c r="E3557" s="95" t="str">
        <f t="shared" si="113"/>
        <v>0982615XXX</v>
      </c>
      <c r="F3557" s="6" t="str">
        <f>'Chi tiet (card)'!D3558</f>
        <v>Viettel</v>
      </c>
      <c r="G3557" s="11">
        <f>'Chi tiet (card)'!E3558</f>
        <v>50000</v>
      </c>
    </row>
    <row r="3558" spans="1:7" hidden="1" x14ac:dyDescent="0.2">
      <c r="A3558" s="31">
        <f>'Chi tiet (card)'!A3559</f>
        <v>43222</v>
      </c>
      <c r="B3558" s="31" t="str">
        <f>'Chi tiet (card)'!B3559</f>
        <v>02-05-2018 19:31</v>
      </c>
      <c r="C3558" s="31" t="str">
        <f>'Chi tiet (card)'!C3559</f>
        <v>0982615502</v>
      </c>
      <c r="D3558" s="95">
        <f t="shared" si="112"/>
        <v>10</v>
      </c>
      <c r="E3558" s="95" t="str">
        <f t="shared" si="113"/>
        <v>0982615XXX</v>
      </c>
      <c r="F3558" s="6" t="str">
        <f>'Chi tiet (card)'!D3559</f>
        <v>Viettel</v>
      </c>
      <c r="G3558" s="11">
        <f>'Chi tiet (card)'!E3559</f>
        <v>50000</v>
      </c>
    </row>
    <row r="3559" spans="1:7" hidden="1" x14ac:dyDescent="0.2">
      <c r="A3559" s="31">
        <f>'Chi tiet (card)'!A3560</f>
        <v>43222</v>
      </c>
      <c r="B3559" s="31" t="str">
        <f>'Chi tiet (card)'!B3560</f>
        <v>02-05-2018 19:31</v>
      </c>
      <c r="C3559" s="31" t="str">
        <f>'Chi tiet (card)'!C3560</f>
        <v>01633527571</v>
      </c>
      <c r="D3559" s="95">
        <f t="shared" si="112"/>
        <v>11</v>
      </c>
      <c r="E3559" s="95" t="str">
        <f t="shared" si="113"/>
        <v>01633527XXX</v>
      </c>
      <c r="F3559" s="6" t="str">
        <f>'Chi tiet (card)'!D3560</f>
        <v>Viettel</v>
      </c>
      <c r="G3559" s="11">
        <f>'Chi tiet (card)'!E3560</f>
        <v>100000</v>
      </c>
    </row>
    <row r="3560" spans="1:7" hidden="1" x14ac:dyDescent="0.2">
      <c r="A3560" s="31">
        <f>'Chi tiet (card)'!A3561</f>
        <v>43222</v>
      </c>
      <c r="B3560" s="31" t="str">
        <f>'Chi tiet (card)'!B3561</f>
        <v>02-05-2018 19:31</v>
      </c>
      <c r="C3560" s="31" t="str">
        <f>'Chi tiet (card)'!C3561</f>
        <v>0911963781</v>
      </c>
      <c r="D3560" s="95">
        <f t="shared" si="112"/>
        <v>10</v>
      </c>
      <c r="E3560" s="95" t="str">
        <f t="shared" si="113"/>
        <v>0911963XXX</v>
      </c>
      <c r="F3560" s="6" t="str">
        <f>'Chi tiet (card)'!D3561</f>
        <v>Vinaphone</v>
      </c>
      <c r="G3560" s="11">
        <f>'Chi tiet (card)'!E3561</f>
        <v>50000</v>
      </c>
    </row>
    <row r="3561" spans="1:7" hidden="1" x14ac:dyDescent="0.2">
      <c r="A3561" s="31">
        <f>'Chi tiet (card)'!A3562</f>
        <v>43222</v>
      </c>
      <c r="B3561" s="31" t="str">
        <f>'Chi tiet (card)'!B3562</f>
        <v>02-05-2018 19:30</v>
      </c>
      <c r="C3561" s="31" t="str">
        <f>'Chi tiet (card)'!C3562</f>
        <v>01684651168</v>
      </c>
      <c r="D3561" s="95">
        <f t="shared" si="112"/>
        <v>11</v>
      </c>
      <c r="E3561" s="95" t="str">
        <f t="shared" si="113"/>
        <v>01684651XXX</v>
      </c>
      <c r="F3561" s="6" t="str">
        <f>'Chi tiet (card)'!D3562</f>
        <v>Viettel</v>
      </c>
      <c r="G3561" s="11">
        <f>'Chi tiet (card)'!E3562</f>
        <v>50000</v>
      </c>
    </row>
    <row r="3562" spans="1:7" hidden="1" x14ac:dyDescent="0.2">
      <c r="A3562" s="31">
        <f>'Chi tiet (card)'!A3563</f>
        <v>43222</v>
      </c>
      <c r="B3562" s="31" t="str">
        <f>'Chi tiet (card)'!B3563</f>
        <v>02-05-2018 19:25</v>
      </c>
      <c r="C3562" s="31" t="str">
        <f>'Chi tiet (card)'!C3563</f>
        <v>0917761846</v>
      </c>
      <c r="D3562" s="95">
        <f t="shared" si="112"/>
        <v>10</v>
      </c>
      <c r="E3562" s="95" t="str">
        <f t="shared" si="113"/>
        <v>0917761XXX</v>
      </c>
      <c r="F3562" s="6" t="str">
        <f>'Chi tiet (card)'!D3563</f>
        <v>Vinaphone</v>
      </c>
      <c r="G3562" s="11">
        <f>'Chi tiet (card)'!E3563</f>
        <v>50000</v>
      </c>
    </row>
    <row r="3563" spans="1:7" hidden="1" x14ac:dyDescent="0.2">
      <c r="A3563" s="31">
        <f>'Chi tiet (card)'!A3564</f>
        <v>43222</v>
      </c>
      <c r="B3563" s="31" t="str">
        <f>'Chi tiet (card)'!B3564</f>
        <v>02-05-2018 19:23</v>
      </c>
      <c r="C3563" s="31" t="str">
        <f>'Chi tiet (card)'!C3564</f>
        <v>01693191579</v>
      </c>
      <c r="D3563" s="95">
        <f t="shared" si="112"/>
        <v>11</v>
      </c>
      <c r="E3563" s="95" t="str">
        <f t="shared" si="113"/>
        <v>01693191XXX</v>
      </c>
      <c r="F3563" s="6" t="str">
        <f>'Chi tiet (card)'!D3564</f>
        <v>Viettel</v>
      </c>
      <c r="G3563" s="11">
        <f>'Chi tiet (card)'!E3564</f>
        <v>50000</v>
      </c>
    </row>
    <row r="3564" spans="1:7" hidden="1" x14ac:dyDescent="0.2">
      <c r="A3564" s="31">
        <f>'Chi tiet (card)'!A3565</f>
        <v>43222</v>
      </c>
      <c r="B3564" s="31" t="str">
        <f>'Chi tiet (card)'!B3565</f>
        <v>02-05-2018 19:23</v>
      </c>
      <c r="C3564" s="31" t="str">
        <f>'Chi tiet (card)'!C3565</f>
        <v>01253836261</v>
      </c>
      <c r="D3564" s="95">
        <f t="shared" si="112"/>
        <v>11</v>
      </c>
      <c r="E3564" s="95" t="str">
        <f t="shared" si="113"/>
        <v>01253836XXX</v>
      </c>
      <c r="F3564" s="6" t="str">
        <f>'Chi tiet (card)'!D3565</f>
        <v>Vinaphone</v>
      </c>
      <c r="G3564" s="11">
        <f>'Chi tiet (card)'!E3565</f>
        <v>50000</v>
      </c>
    </row>
    <row r="3565" spans="1:7" hidden="1" x14ac:dyDescent="0.2">
      <c r="A3565" s="31">
        <f>'Chi tiet (card)'!A3566</f>
        <v>43222</v>
      </c>
      <c r="B3565" s="31" t="str">
        <f>'Chi tiet (card)'!B3566</f>
        <v>02-05-2018 19:21</v>
      </c>
      <c r="C3565" s="31" t="str">
        <f>'Chi tiet (card)'!C3566</f>
        <v>01672963036</v>
      </c>
      <c r="D3565" s="95">
        <f t="shared" si="112"/>
        <v>11</v>
      </c>
      <c r="E3565" s="95" t="str">
        <f t="shared" si="113"/>
        <v>01672963XXX</v>
      </c>
      <c r="F3565" s="6" t="str">
        <f>'Chi tiet (card)'!D3566</f>
        <v>Viettel</v>
      </c>
      <c r="G3565" s="11">
        <f>'Chi tiet (card)'!E3566</f>
        <v>50000</v>
      </c>
    </row>
    <row r="3566" spans="1:7" hidden="1" x14ac:dyDescent="0.2">
      <c r="A3566" s="31">
        <f>'Chi tiet (card)'!A3567</f>
        <v>43222</v>
      </c>
      <c r="B3566" s="31" t="str">
        <f>'Chi tiet (card)'!B3567</f>
        <v>02-05-2018 19:17</v>
      </c>
      <c r="C3566" s="31" t="str">
        <f>'Chi tiet (card)'!C3567</f>
        <v>0973390558</v>
      </c>
      <c r="D3566" s="95">
        <f t="shared" si="112"/>
        <v>10</v>
      </c>
      <c r="E3566" s="95" t="str">
        <f t="shared" si="113"/>
        <v>0973390XXX</v>
      </c>
      <c r="F3566" s="6" t="str">
        <f>'Chi tiet (card)'!D3567</f>
        <v>Viettel</v>
      </c>
      <c r="G3566" s="11">
        <f>'Chi tiet (card)'!E3567</f>
        <v>50000</v>
      </c>
    </row>
    <row r="3567" spans="1:7" hidden="1" x14ac:dyDescent="0.2">
      <c r="A3567" s="31">
        <f>'Chi tiet (card)'!A3568</f>
        <v>43222</v>
      </c>
      <c r="B3567" s="31" t="str">
        <f>'Chi tiet (card)'!B3568</f>
        <v>02-05-2018 19:09</v>
      </c>
      <c r="C3567" s="31" t="str">
        <f>'Chi tiet (card)'!C3568</f>
        <v>0869239530</v>
      </c>
      <c r="D3567" s="95">
        <f t="shared" si="112"/>
        <v>10</v>
      </c>
      <c r="E3567" s="95" t="str">
        <f t="shared" si="113"/>
        <v>0869239XXX</v>
      </c>
      <c r="F3567" s="6" t="str">
        <f>'Chi tiet (card)'!D3568</f>
        <v>Viettel</v>
      </c>
      <c r="G3567" s="11">
        <f>'Chi tiet (card)'!E3568</f>
        <v>100000</v>
      </c>
    </row>
    <row r="3568" spans="1:7" hidden="1" x14ac:dyDescent="0.2">
      <c r="A3568" s="31">
        <f>'Chi tiet (card)'!A3569</f>
        <v>43222</v>
      </c>
      <c r="B3568" s="31" t="str">
        <f>'Chi tiet (card)'!B3569</f>
        <v>02-05-2018 19:04</v>
      </c>
      <c r="C3568" s="31" t="str">
        <f>'Chi tiet (card)'!C3569</f>
        <v>0934534827</v>
      </c>
      <c r="D3568" s="95">
        <f t="shared" si="112"/>
        <v>10</v>
      </c>
      <c r="E3568" s="95" t="str">
        <f t="shared" si="113"/>
        <v>0934534XXX</v>
      </c>
      <c r="F3568" s="6" t="str">
        <f>'Chi tiet (card)'!D3569</f>
        <v>Mobifone</v>
      </c>
      <c r="G3568" s="11">
        <f>'Chi tiet (card)'!E3569</f>
        <v>50000</v>
      </c>
    </row>
    <row r="3569" spans="1:7" hidden="1" x14ac:dyDescent="0.2">
      <c r="A3569" s="31">
        <f>'Chi tiet (card)'!A3570</f>
        <v>43222</v>
      </c>
      <c r="B3569" s="31" t="str">
        <f>'Chi tiet (card)'!B3570</f>
        <v>02-05-2018 19:02</v>
      </c>
      <c r="C3569" s="31" t="str">
        <f>'Chi tiet (card)'!C3570</f>
        <v>0967033288</v>
      </c>
      <c r="D3569" s="95">
        <f t="shared" si="112"/>
        <v>10</v>
      </c>
      <c r="E3569" s="95" t="str">
        <f t="shared" si="113"/>
        <v>0967033XXX</v>
      </c>
      <c r="F3569" s="6" t="str">
        <f>'Chi tiet (card)'!D3570</f>
        <v>Viettel</v>
      </c>
      <c r="G3569" s="11">
        <f>'Chi tiet (card)'!E3570</f>
        <v>50000</v>
      </c>
    </row>
    <row r="3570" spans="1:7" hidden="1" x14ac:dyDescent="0.2">
      <c r="A3570" s="31">
        <f>'Chi tiet (card)'!A3571</f>
        <v>43222</v>
      </c>
      <c r="B3570" s="31" t="str">
        <f>'Chi tiet (card)'!B3571</f>
        <v>02-05-2018 18:59</v>
      </c>
      <c r="C3570" s="31" t="str">
        <f>'Chi tiet (card)'!C3571</f>
        <v>01652622140</v>
      </c>
      <c r="D3570" s="95">
        <f t="shared" si="112"/>
        <v>11</v>
      </c>
      <c r="E3570" s="95" t="str">
        <f t="shared" si="113"/>
        <v>01652622XXX</v>
      </c>
      <c r="F3570" s="6" t="str">
        <f>'Chi tiet (card)'!D3571</f>
        <v>Viettel</v>
      </c>
      <c r="G3570" s="11">
        <f>'Chi tiet (card)'!E3571</f>
        <v>50000</v>
      </c>
    </row>
    <row r="3571" spans="1:7" hidden="1" x14ac:dyDescent="0.2">
      <c r="A3571" s="31">
        <f>'Chi tiet (card)'!A3572</f>
        <v>43222</v>
      </c>
      <c r="B3571" s="31" t="str">
        <f>'Chi tiet (card)'!B3572</f>
        <v>02-05-2018 18:59</v>
      </c>
      <c r="C3571" s="31" t="str">
        <f>'Chi tiet (card)'!C3572</f>
        <v>01669811194</v>
      </c>
      <c r="D3571" s="95">
        <f t="shared" si="112"/>
        <v>11</v>
      </c>
      <c r="E3571" s="95" t="str">
        <f t="shared" si="113"/>
        <v>01669811XXX</v>
      </c>
      <c r="F3571" s="6" t="str">
        <f>'Chi tiet (card)'!D3572</f>
        <v>Viettel</v>
      </c>
      <c r="G3571" s="11">
        <f>'Chi tiet (card)'!E3572</f>
        <v>50000</v>
      </c>
    </row>
    <row r="3572" spans="1:7" hidden="1" x14ac:dyDescent="0.2">
      <c r="A3572" s="31">
        <f>'Chi tiet (card)'!A3573</f>
        <v>43222</v>
      </c>
      <c r="B3572" s="31" t="str">
        <f>'Chi tiet (card)'!B3573</f>
        <v>02-05-2018 18:43</v>
      </c>
      <c r="C3572" s="31" t="str">
        <f>'Chi tiet (card)'!C3573</f>
        <v>01696110884</v>
      </c>
      <c r="D3572" s="95">
        <f t="shared" si="112"/>
        <v>11</v>
      </c>
      <c r="E3572" s="95" t="str">
        <f t="shared" si="113"/>
        <v>01696110XXX</v>
      </c>
      <c r="F3572" s="6" t="str">
        <f>'Chi tiet (card)'!D3573</f>
        <v>Viettel</v>
      </c>
      <c r="G3572" s="11">
        <f>'Chi tiet (card)'!E3573</f>
        <v>50000</v>
      </c>
    </row>
    <row r="3573" spans="1:7" hidden="1" x14ac:dyDescent="0.2">
      <c r="A3573" s="31">
        <f>'Chi tiet (card)'!A3574</f>
        <v>43222</v>
      </c>
      <c r="B3573" s="31" t="str">
        <f>'Chi tiet (card)'!B3574</f>
        <v>02-05-2018 18:40</v>
      </c>
      <c r="C3573" s="31" t="str">
        <f>'Chi tiet (card)'!C3574</f>
        <v>01669745130</v>
      </c>
      <c r="D3573" s="95">
        <f t="shared" si="112"/>
        <v>11</v>
      </c>
      <c r="E3573" s="95" t="str">
        <f t="shared" si="113"/>
        <v>01669745XXX</v>
      </c>
      <c r="F3573" s="6" t="str">
        <f>'Chi tiet (card)'!D3574</f>
        <v>Viettel</v>
      </c>
      <c r="G3573" s="11">
        <f>'Chi tiet (card)'!E3574</f>
        <v>50000</v>
      </c>
    </row>
    <row r="3574" spans="1:7" hidden="1" x14ac:dyDescent="0.2">
      <c r="A3574" s="31">
        <f>'Chi tiet (card)'!A3575</f>
        <v>43222</v>
      </c>
      <c r="B3574" s="31" t="str">
        <f>'Chi tiet (card)'!B3575</f>
        <v>02-05-2018 18:36</v>
      </c>
      <c r="C3574" s="31" t="str">
        <f>'Chi tiet (card)'!C3575</f>
        <v>0939625443</v>
      </c>
      <c r="D3574" s="95">
        <f t="shared" si="112"/>
        <v>10</v>
      </c>
      <c r="E3574" s="95" t="str">
        <f t="shared" si="113"/>
        <v>0939625XXX</v>
      </c>
      <c r="F3574" s="6" t="str">
        <f>'Chi tiet (card)'!D3575</f>
        <v>Mobifone</v>
      </c>
      <c r="G3574" s="11">
        <f>'Chi tiet (card)'!E3575</f>
        <v>50000</v>
      </c>
    </row>
    <row r="3575" spans="1:7" hidden="1" x14ac:dyDescent="0.2">
      <c r="A3575" s="31">
        <f>'Chi tiet (card)'!A3576</f>
        <v>43222</v>
      </c>
      <c r="B3575" s="31" t="str">
        <f>'Chi tiet (card)'!B3576</f>
        <v>02-05-2018 18:35</v>
      </c>
      <c r="C3575" s="31" t="str">
        <f>'Chi tiet (card)'!C3576</f>
        <v>01682229715</v>
      </c>
      <c r="D3575" s="95">
        <f t="shared" si="112"/>
        <v>11</v>
      </c>
      <c r="E3575" s="95" t="str">
        <f t="shared" si="113"/>
        <v>01682229XXX</v>
      </c>
      <c r="F3575" s="6" t="str">
        <f>'Chi tiet (card)'!D3576</f>
        <v>Viettel</v>
      </c>
      <c r="G3575" s="11">
        <f>'Chi tiet (card)'!E3576</f>
        <v>100000</v>
      </c>
    </row>
    <row r="3576" spans="1:7" hidden="1" x14ac:dyDescent="0.2">
      <c r="A3576" s="31">
        <f>'Chi tiet (card)'!A3577</f>
        <v>43222</v>
      </c>
      <c r="B3576" s="31" t="str">
        <f>'Chi tiet (card)'!B3577</f>
        <v>02-05-2018 18:32</v>
      </c>
      <c r="C3576" s="31" t="str">
        <f>'Chi tiet (card)'!C3577</f>
        <v>01683878645</v>
      </c>
      <c r="D3576" s="95">
        <f t="shared" si="112"/>
        <v>11</v>
      </c>
      <c r="E3576" s="95" t="str">
        <f t="shared" si="113"/>
        <v>01683878XXX</v>
      </c>
      <c r="F3576" s="6" t="str">
        <f>'Chi tiet (card)'!D3577</f>
        <v>Viettel</v>
      </c>
      <c r="G3576" s="11">
        <f>'Chi tiet (card)'!E3577</f>
        <v>100000</v>
      </c>
    </row>
    <row r="3577" spans="1:7" hidden="1" x14ac:dyDescent="0.2">
      <c r="A3577" s="31">
        <f>'Chi tiet (card)'!A3578</f>
        <v>43222</v>
      </c>
      <c r="B3577" s="31" t="str">
        <f>'Chi tiet (card)'!B3578</f>
        <v>02-05-2018 18:28</v>
      </c>
      <c r="C3577" s="31" t="str">
        <f>'Chi tiet (card)'!C3578</f>
        <v>0932842090</v>
      </c>
      <c r="D3577" s="95">
        <f t="shared" si="112"/>
        <v>10</v>
      </c>
      <c r="E3577" s="95" t="str">
        <f t="shared" si="113"/>
        <v>0932842XXX</v>
      </c>
      <c r="F3577" s="6" t="str">
        <f>'Chi tiet (card)'!D3578</f>
        <v>Mobifone</v>
      </c>
      <c r="G3577" s="11">
        <f>'Chi tiet (card)'!E3578</f>
        <v>50000</v>
      </c>
    </row>
    <row r="3578" spans="1:7" hidden="1" x14ac:dyDescent="0.2">
      <c r="A3578" s="31">
        <f>'Chi tiet (card)'!A3579</f>
        <v>43222</v>
      </c>
      <c r="B3578" s="31" t="str">
        <f>'Chi tiet (card)'!B3579</f>
        <v>02-05-2018 18:28</v>
      </c>
      <c r="C3578" s="31" t="str">
        <f>'Chi tiet (card)'!C3579</f>
        <v>0916968557</v>
      </c>
      <c r="D3578" s="95">
        <f t="shared" si="112"/>
        <v>10</v>
      </c>
      <c r="E3578" s="95" t="str">
        <f t="shared" si="113"/>
        <v>0916968XXX</v>
      </c>
      <c r="F3578" s="6" t="str">
        <f>'Chi tiet (card)'!D3579</f>
        <v>Vinaphone</v>
      </c>
      <c r="G3578" s="11">
        <f>'Chi tiet (card)'!E3579</f>
        <v>50000</v>
      </c>
    </row>
    <row r="3579" spans="1:7" hidden="1" x14ac:dyDescent="0.2">
      <c r="A3579" s="31">
        <f>'Chi tiet (card)'!A3580</f>
        <v>43222</v>
      </c>
      <c r="B3579" s="31" t="str">
        <f>'Chi tiet (card)'!B3580</f>
        <v>02-05-2018 18:15</v>
      </c>
      <c r="C3579" s="31" t="str">
        <f>'Chi tiet (card)'!C3580</f>
        <v>01263080712</v>
      </c>
      <c r="D3579" s="95">
        <f t="shared" si="112"/>
        <v>11</v>
      </c>
      <c r="E3579" s="95" t="str">
        <f t="shared" si="113"/>
        <v>01263080XXX</v>
      </c>
      <c r="F3579" s="6" t="str">
        <f>'Chi tiet (card)'!D3580</f>
        <v>Mobifone</v>
      </c>
      <c r="G3579" s="11">
        <f>'Chi tiet (card)'!E3580</f>
        <v>50000</v>
      </c>
    </row>
    <row r="3580" spans="1:7" hidden="1" x14ac:dyDescent="0.2">
      <c r="A3580" s="31">
        <f>'Chi tiet (card)'!A3581</f>
        <v>43222</v>
      </c>
      <c r="B3580" s="31" t="str">
        <f>'Chi tiet (card)'!B3581</f>
        <v>02-05-2018 18:06</v>
      </c>
      <c r="C3580" s="31" t="str">
        <f>'Chi tiet (card)'!C3581</f>
        <v>0975981077</v>
      </c>
      <c r="D3580" s="95">
        <f t="shared" si="112"/>
        <v>10</v>
      </c>
      <c r="E3580" s="95" t="str">
        <f t="shared" si="113"/>
        <v>0975981XXX</v>
      </c>
      <c r="F3580" s="6" t="str">
        <f>'Chi tiet (card)'!D3581</f>
        <v>Viettel</v>
      </c>
      <c r="G3580" s="11">
        <f>'Chi tiet (card)'!E3581</f>
        <v>100000</v>
      </c>
    </row>
    <row r="3581" spans="1:7" hidden="1" x14ac:dyDescent="0.2">
      <c r="A3581" s="31">
        <f>'Chi tiet (card)'!A3582</f>
        <v>43222</v>
      </c>
      <c r="B3581" s="31" t="str">
        <f>'Chi tiet (card)'!B3582</f>
        <v>02-05-2018 18:05</v>
      </c>
      <c r="C3581" s="31" t="str">
        <f>'Chi tiet (card)'!C3582</f>
        <v>0975980298</v>
      </c>
      <c r="D3581" s="95">
        <f t="shared" si="112"/>
        <v>10</v>
      </c>
      <c r="E3581" s="95" t="str">
        <f t="shared" si="113"/>
        <v>0975980XXX</v>
      </c>
      <c r="F3581" s="6" t="str">
        <f>'Chi tiet (card)'!D3582</f>
        <v>Viettel</v>
      </c>
      <c r="G3581" s="11">
        <f>'Chi tiet (card)'!E3582</f>
        <v>50000</v>
      </c>
    </row>
    <row r="3582" spans="1:7" hidden="1" x14ac:dyDescent="0.2">
      <c r="A3582" s="31">
        <f>'Chi tiet (card)'!A3583</f>
        <v>43222</v>
      </c>
      <c r="B3582" s="31" t="str">
        <f>'Chi tiet (card)'!B3583</f>
        <v>02-05-2018 18:01</v>
      </c>
      <c r="C3582" s="31" t="str">
        <f>'Chi tiet (card)'!C3583</f>
        <v>01632379470</v>
      </c>
      <c r="D3582" s="95">
        <f t="shared" si="112"/>
        <v>11</v>
      </c>
      <c r="E3582" s="95" t="str">
        <f t="shared" si="113"/>
        <v>01632379XXX</v>
      </c>
      <c r="F3582" s="6" t="str">
        <f>'Chi tiet (card)'!D3583</f>
        <v>Viettel</v>
      </c>
      <c r="G3582" s="11">
        <f>'Chi tiet (card)'!E3583</f>
        <v>50000</v>
      </c>
    </row>
    <row r="3583" spans="1:7" hidden="1" x14ac:dyDescent="0.2">
      <c r="A3583" s="31">
        <f>'Chi tiet (card)'!A3584</f>
        <v>43222</v>
      </c>
      <c r="B3583" s="31" t="str">
        <f>'Chi tiet (card)'!B3584</f>
        <v>02-05-2018 18:00</v>
      </c>
      <c r="C3583" s="31" t="str">
        <f>'Chi tiet (card)'!C3584</f>
        <v>0964324126</v>
      </c>
      <c r="D3583" s="95">
        <f t="shared" si="112"/>
        <v>10</v>
      </c>
      <c r="E3583" s="95" t="str">
        <f t="shared" si="113"/>
        <v>0964324XXX</v>
      </c>
      <c r="F3583" s="6" t="str">
        <f>'Chi tiet (card)'!D3584</f>
        <v>Viettel</v>
      </c>
      <c r="G3583" s="11">
        <f>'Chi tiet (card)'!E3584</f>
        <v>100000</v>
      </c>
    </row>
    <row r="3584" spans="1:7" hidden="1" x14ac:dyDescent="0.2">
      <c r="A3584" s="31">
        <f>'Chi tiet (card)'!A3585</f>
        <v>43222</v>
      </c>
      <c r="B3584" s="31" t="str">
        <f>'Chi tiet (card)'!B3585</f>
        <v>02-05-2018 17:52</v>
      </c>
      <c r="C3584" s="31" t="str">
        <f>'Chi tiet (card)'!C3585</f>
        <v>0974445703</v>
      </c>
      <c r="D3584" s="95">
        <f t="shared" si="112"/>
        <v>10</v>
      </c>
      <c r="E3584" s="95" t="str">
        <f t="shared" si="113"/>
        <v>0974445XXX</v>
      </c>
      <c r="F3584" s="6" t="str">
        <f>'Chi tiet (card)'!D3585</f>
        <v>Viettel</v>
      </c>
      <c r="G3584" s="11">
        <f>'Chi tiet (card)'!E3585</f>
        <v>50000</v>
      </c>
    </row>
    <row r="3585" spans="1:7" hidden="1" x14ac:dyDescent="0.2">
      <c r="A3585" s="31">
        <f>'Chi tiet (card)'!A3586</f>
        <v>43222</v>
      </c>
      <c r="B3585" s="31" t="str">
        <f>'Chi tiet (card)'!B3586</f>
        <v>02-05-2018 17:46</v>
      </c>
      <c r="C3585" s="31" t="str">
        <f>'Chi tiet (card)'!C3586</f>
        <v>0975499180</v>
      </c>
      <c r="D3585" s="95">
        <f t="shared" si="112"/>
        <v>10</v>
      </c>
      <c r="E3585" s="95" t="str">
        <f t="shared" si="113"/>
        <v>0975499XXX</v>
      </c>
      <c r="F3585" s="6" t="str">
        <f>'Chi tiet (card)'!D3586</f>
        <v>Viettel</v>
      </c>
      <c r="G3585" s="11">
        <f>'Chi tiet (card)'!E3586</f>
        <v>50000</v>
      </c>
    </row>
    <row r="3586" spans="1:7" hidden="1" x14ac:dyDescent="0.2">
      <c r="A3586" s="31">
        <f>'Chi tiet (card)'!A3587</f>
        <v>43222</v>
      </c>
      <c r="B3586" s="31" t="str">
        <f>'Chi tiet (card)'!B3587</f>
        <v>02-05-2018 17:37</v>
      </c>
      <c r="C3586" s="31" t="str">
        <f>'Chi tiet (card)'!C3587</f>
        <v>0981783815</v>
      </c>
      <c r="D3586" s="95">
        <f t="shared" si="112"/>
        <v>10</v>
      </c>
      <c r="E3586" s="95" t="str">
        <f t="shared" si="113"/>
        <v>0981783XXX</v>
      </c>
      <c r="F3586" s="6" t="str">
        <f>'Chi tiet (card)'!D3587</f>
        <v>Viettel</v>
      </c>
      <c r="G3586" s="11">
        <f>'Chi tiet (card)'!E3587</f>
        <v>50000</v>
      </c>
    </row>
    <row r="3587" spans="1:7" hidden="1" x14ac:dyDescent="0.2">
      <c r="A3587" s="31">
        <f>'Chi tiet (card)'!A3588</f>
        <v>43222</v>
      </c>
      <c r="B3587" s="31" t="str">
        <f>'Chi tiet (card)'!B3588</f>
        <v>02-05-2018 17:35</v>
      </c>
      <c r="C3587" s="31" t="str">
        <f>'Chi tiet (card)'!C3588</f>
        <v>01673901817</v>
      </c>
      <c r="D3587" s="95">
        <f t="shared" si="112"/>
        <v>11</v>
      </c>
      <c r="E3587" s="95" t="str">
        <f t="shared" si="113"/>
        <v>01673901XXX</v>
      </c>
      <c r="F3587" s="6" t="str">
        <f>'Chi tiet (card)'!D3588</f>
        <v>Viettel</v>
      </c>
      <c r="G3587" s="11">
        <f>'Chi tiet (card)'!E3588</f>
        <v>100000</v>
      </c>
    </row>
    <row r="3588" spans="1:7" hidden="1" x14ac:dyDescent="0.2">
      <c r="A3588" s="31">
        <f>'Chi tiet (card)'!A3589</f>
        <v>43222</v>
      </c>
      <c r="B3588" s="31" t="str">
        <f>'Chi tiet (card)'!B3589</f>
        <v>02-05-2018 17:31</v>
      </c>
      <c r="C3588" s="31" t="str">
        <f>'Chi tiet (card)'!C3589</f>
        <v>0902123560</v>
      </c>
      <c r="D3588" s="95">
        <f t="shared" si="112"/>
        <v>10</v>
      </c>
      <c r="E3588" s="95" t="str">
        <f t="shared" si="113"/>
        <v>0902123XXX</v>
      </c>
      <c r="F3588" s="6" t="str">
        <f>'Chi tiet (card)'!D3589</f>
        <v>Mobifone</v>
      </c>
      <c r="G3588" s="11">
        <f>'Chi tiet (card)'!E3589</f>
        <v>50000</v>
      </c>
    </row>
    <row r="3589" spans="1:7" hidden="1" x14ac:dyDescent="0.2">
      <c r="A3589" s="31">
        <f>'Chi tiet (card)'!A3590</f>
        <v>43222</v>
      </c>
      <c r="B3589" s="31" t="str">
        <f>'Chi tiet (card)'!B3590</f>
        <v>02-05-2018 17:31</v>
      </c>
      <c r="C3589" s="31" t="str">
        <f>'Chi tiet (card)'!C3590</f>
        <v>01652881690</v>
      </c>
      <c r="D3589" s="95">
        <f t="shared" si="112"/>
        <v>11</v>
      </c>
      <c r="E3589" s="95" t="str">
        <f t="shared" si="113"/>
        <v>01652881XXX</v>
      </c>
      <c r="F3589" s="6" t="str">
        <f>'Chi tiet (card)'!D3590</f>
        <v>Viettel</v>
      </c>
      <c r="G3589" s="11">
        <f>'Chi tiet (card)'!E3590</f>
        <v>50000</v>
      </c>
    </row>
    <row r="3590" spans="1:7" hidden="1" x14ac:dyDescent="0.2">
      <c r="A3590" s="31">
        <f>'Chi tiet (card)'!A3591</f>
        <v>43222</v>
      </c>
      <c r="B3590" s="31" t="str">
        <f>'Chi tiet (card)'!B3591</f>
        <v>02-05-2018 17:27</v>
      </c>
      <c r="C3590" s="31" t="str">
        <f>'Chi tiet (card)'!C3591</f>
        <v>01678000715</v>
      </c>
      <c r="D3590" s="95">
        <f t="shared" si="112"/>
        <v>11</v>
      </c>
      <c r="E3590" s="95" t="str">
        <f t="shared" si="113"/>
        <v>01678000XXX</v>
      </c>
      <c r="F3590" s="6" t="str">
        <f>'Chi tiet (card)'!D3591</f>
        <v>Viettel</v>
      </c>
      <c r="G3590" s="11">
        <f>'Chi tiet (card)'!E3591</f>
        <v>100000</v>
      </c>
    </row>
    <row r="3591" spans="1:7" hidden="1" x14ac:dyDescent="0.2">
      <c r="A3591" s="31">
        <f>'Chi tiet (card)'!A3592</f>
        <v>43222</v>
      </c>
      <c r="B3591" s="31" t="str">
        <f>'Chi tiet (card)'!B3592</f>
        <v>02-05-2018 17:26</v>
      </c>
      <c r="C3591" s="31" t="str">
        <f>'Chi tiet (card)'!C3592</f>
        <v>0961986223</v>
      </c>
      <c r="D3591" s="95">
        <f t="shared" si="112"/>
        <v>10</v>
      </c>
      <c r="E3591" s="95" t="str">
        <f t="shared" si="113"/>
        <v>0961986XXX</v>
      </c>
      <c r="F3591" s="6" t="str">
        <f>'Chi tiet (card)'!D3592</f>
        <v>Viettel</v>
      </c>
      <c r="G3591" s="11">
        <f>'Chi tiet (card)'!E3592</f>
        <v>50000</v>
      </c>
    </row>
    <row r="3592" spans="1:7" hidden="1" x14ac:dyDescent="0.2">
      <c r="A3592" s="31">
        <f>'Chi tiet (card)'!A3593</f>
        <v>43222</v>
      </c>
      <c r="B3592" s="31" t="str">
        <f>'Chi tiet (card)'!B3593</f>
        <v>02-05-2018 17:23</v>
      </c>
      <c r="C3592" s="31" t="str">
        <f>'Chi tiet (card)'!C3593</f>
        <v>0977150231</v>
      </c>
      <c r="D3592" s="95">
        <f t="shared" si="112"/>
        <v>10</v>
      </c>
      <c r="E3592" s="95" t="str">
        <f t="shared" si="113"/>
        <v>0977150XXX</v>
      </c>
      <c r="F3592" s="6" t="str">
        <f>'Chi tiet (card)'!D3593</f>
        <v>Viettel</v>
      </c>
      <c r="G3592" s="11">
        <f>'Chi tiet (card)'!E3593</f>
        <v>100000</v>
      </c>
    </row>
    <row r="3593" spans="1:7" hidden="1" x14ac:dyDescent="0.2">
      <c r="A3593" s="31">
        <f>'Chi tiet (card)'!A3594</f>
        <v>43222</v>
      </c>
      <c r="B3593" s="31" t="str">
        <f>'Chi tiet (card)'!B3594</f>
        <v>02-05-2018 17:19</v>
      </c>
      <c r="C3593" s="31" t="str">
        <f>'Chi tiet (card)'!C3594</f>
        <v>01644361589</v>
      </c>
      <c r="D3593" s="95">
        <f t="shared" si="112"/>
        <v>11</v>
      </c>
      <c r="E3593" s="95" t="str">
        <f t="shared" si="113"/>
        <v>01644361XXX</v>
      </c>
      <c r="F3593" s="6" t="str">
        <f>'Chi tiet (card)'!D3594</f>
        <v>Viettel</v>
      </c>
      <c r="G3593" s="11">
        <f>'Chi tiet (card)'!E3594</f>
        <v>100000</v>
      </c>
    </row>
    <row r="3594" spans="1:7" hidden="1" x14ac:dyDescent="0.2">
      <c r="A3594" s="31">
        <f>'Chi tiet (card)'!A3595</f>
        <v>43222</v>
      </c>
      <c r="B3594" s="31" t="str">
        <f>'Chi tiet (card)'!B3595</f>
        <v>02-05-2018 17:12</v>
      </c>
      <c r="C3594" s="31" t="str">
        <f>'Chi tiet (card)'!C3595</f>
        <v>0976770081</v>
      </c>
      <c r="D3594" s="95">
        <f t="shared" si="112"/>
        <v>10</v>
      </c>
      <c r="E3594" s="95" t="str">
        <f t="shared" si="113"/>
        <v>0976770XXX</v>
      </c>
      <c r="F3594" s="6" t="str">
        <f>'Chi tiet (card)'!D3595</f>
        <v>Viettel</v>
      </c>
      <c r="G3594" s="11">
        <f>'Chi tiet (card)'!E3595</f>
        <v>100000</v>
      </c>
    </row>
    <row r="3595" spans="1:7" hidden="1" x14ac:dyDescent="0.2">
      <c r="A3595" s="31">
        <f>'Chi tiet (card)'!A3596</f>
        <v>43222</v>
      </c>
      <c r="B3595" s="31" t="str">
        <f>'Chi tiet (card)'!B3596</f>
        <v>02-05-2018 17:00</v>
      </c>
      <c r="C3595" s="31" t="str">
        <f>'Chi tiet (card)'!C3596</f>
        <v>01642156207</v>
      </c>
      <c r="D3595" s="95">
        <f t="shared" si="112"/>
        <v>11</v>
      </c>
      <c r="E3595" s="95" t="str">
        <f t="shared" si="113"/>
        <v>01642156XXX</v>
      </c>
      <c r="F3595" s="6" t="str">
        <f>'Chi tiet (card)'!D3596</f>
        <v>Viettel</v>
      </c>
      <c r="G3595" s="11">
        <f>'Chi tiet (card)'!E3596</f>
        <v>50000</v>
      </c>
    </row>
    <row r="3596" spans="1:7" hidden="1" x14ac:dyDescent="0.2">
      <c r="A3596" s="31">
        <f>'Chi tiet (card)'!A3597</f>
        <v>43222</v>
      </c>
      <c r="B3596" s="31" t="str">
        <f>'Chi tiet (card)'!B3597</f>
        <v>02-05-2018 16:58</v>
      </c>
      <c r="C3596" s="31" t="str">
        <f>'Chi tiet (card)'!C3597</f>
        <v>01282886859</v>
      </c>
      <c r="D3596" s="95">
        <f t="shared" ref="D3596:D3659" si="114">LEN(C3596)</f>
        <v>11</v>
      </c>
      <c r="E3596" s="95" t="str">
        <f t="shared" ref="E3596:E3659" si="115">IF(D3596=11,LEFT(C3596,8)&amp;"XXX",LEFT(C3596,7)&amp;"XXX")</f>
        <v>01282886XXX</v>
      </c>
      <c r="F3596" s="6" t="str">
        <f>'Chi tiet (card)'!D3597</f>
        <v>Mobifone</v>
      </c>
      <c r="G3596" s="11">
        <f>'Chi tiet (card)'!E3597</f>
        <v>100000</v>
      </c>
    </row>
    <row r="3597" spans="1:7" hidden="1" x14ac:dyDescent="0.2">
      <c r="A3597" s="31">
        <f>'Chi tiet (card)'!A3598</f>
        <v>43222</v>
      </c>
      <c r="B3597" s="31" t="str">
        <f>'Chi tiet (card)'!B3598</f>
        <v>02-05-2018 16:57</v>
      </c>
      <c r="C3597" s="31" t="str">
        <f>'Chi tiet (card)'!C3598</f>
        <v>0963363067</v>
      </c>
      <c r="D3597" s="95">
        <f t="shared" si="114"/>
        <v>10</v>
      </c>
      <c r="E3597" s="95" t="str">
        <f t="shared" si="115"/>
        <v>0963363XXX</v>
      </c>
      <c r="F3597" s="6" t="str">
        <f>'Chi tiet (card)'!D3598</f>
        <v>Viettel</v>
      </c>
      <c r="G3597" s="11">
        <f>'Chi tiet (card)'!E3598</f>
        <v>50000</v>
      </c>
    </row>
    <row r="3598" spans="1:7" hidden="1" x14ac:dyDescent="0.2">
      <c r="A3598" s="31">
        <f>'Chi tiet (card)'!A3599</f>
        <v>43222</v>
      </c>
      <c r="B3598" s="31" t="str">
        <f>'Chi tiet (card)'!B3599</f>
        <v>02-05-2018 16:47</v>
      </c>
      <c r="C3598" s="31" t="str">
        <f>'Chi tiet (card)'!C3599</f>
        <v>01659968075</v>
      </c>
      <c r="D3598" s="95">
        <f t="shared" si="114"/>
        <v>11</v>
      </c>
      <c r="E3598" s="95" t="str">
        <f t="shared" si="115"/>
        <v>01659968XXX</v>
      </c>
      <c r="F3598" s="6" t="str">
        <f>'Chi tiet (card)'!D3599</f>
        <v>Viettel</v>
      </c>
      <c r="G3598" s="11">
        <f>'Chi tiet (card)'!E3599</f>
        <v>50000</v>
      </c>
    </row>
    <row r="3599" spans="1:7" hidden="1" x14ac:dyDescent="0.2">
      <c r="A3599" s="31">
        <f>'Chi tiet (card)'!A3600</f>
        <v>43222</v>
      </c>
      <c r="B3599" s="31" t="str">
        <f>'Chi tiet (card)'!B3600</f>
        <v>02-05-2018 16:47</v>
      </c>
      <c r="C3599" s="31" t="str">
        <f>'Chi tiet (card)'!C3600</f>
        <v>0935173945</v>
      </c>
      <c r="D3599" s="95">
        <f t="shared" si="114"/>
        <v>10</v>
      </c>
      <c r="E3599" s="95" t="str">
        <f t="shared" si="115"/>
        <v>0935173XXX</v>
      </c>
      <c r="F3599" s="6" t="str">
        <f>'Chi tiet (card)'!D3600</f>
        <v>Mobifone</v>
      </c>
      <c r="G3599" s="11">
        <f>'Chi tiet (card)'!E3600</f>
        <v>100000</v>
      </c>
    </row>
    <row r="3600" spans="1:7" hidden="1" x14ac:dyDescent="0.2">
      <c r="A3600" s="31">
        <f>'Chi tiet (card)'!A3601</f>
        <v>43222</v>
      </c>
      <c r="B3600" s="31" t="str">
        <f>'Chi tiet (card)'!B3601</f>
        <v>02-05-2018 16:43</v>
      </c>
      <c r="C3600" s="31" t="str">
        <f>'Chi tiet (card)'!C3601</f>
        <v>0977861978</v>
      </c>
      <c r="D3600" s="95">
        <f t="shared" si="114"/>
        <v>10</v>
      </c>
      <c r="E3600" s="95" t="str">
        <f t="shared" si="115"/>
        <v>0977861XXX</v>
      </c>
      <c r="F3600" s="6" t="str">
        <f>'Chi tiet (card)'!D3601</f>
        <v>Viettel</v>
      </c>
      <c r="G3600" s="11">
        <f>'Chi tiet (card)'!E3601</f>
        <v>100000</v>
      </c>
    </row>
    <row r="3601" spans="1:7" hidden="1" x14ac:dyDescent="0.2">
      <c r="A3601" s="31">
        <f>'Chi tiet (card)'!A3602</f>
        <v>43222</v>
      </c>
      <c r="B3601" s="31" t="str">
        <f>'Chi tiet (card)'!B3602</f>
        <v>02-05-2018 16:40</v>
      </c>
      <c r="C3601" s="31" t="str">
        <f>'Chi tiet (card)'!C3602</f>
        <v>01652467970</v>
      </c>
      <c r="D3601" s="95">
        <f t="shared" si="114"/>
        <v>11</v>
      </c>
      <c r="E3601" s="95" t="str">
        <f t="shared" si="115"/>
        <v>01652467XXX</v>
      </c>
      <c r="F3601" s="6" t="str">
        <f>'Chi tiet (card)'!D3602</f>
        <v>Viettel</v>
      </c>
      <c r="G3601" s="11">
        <f>'Chi tiet (card)'!E3602</f>
        <v>50000</v>
      </c>
    </row>
    <row r="3602" spans="1:7" hidden="1" x14ac:dyDescent="0.2">
      <c r="A3602" s="31">
        <f>'Chi tiet (card)'!A3603</f>
        <v>43222</v>
      </c>
      <c r="B3602" s="31" t="str">
        <f>'Chi tiet (card)'!B3603</f>
        <v>02-05-2018 16:36</v>
      </c>
      <c r="C3602" s="31" t="str">
        <f>'Chi tiet (card)'!C3603</f>
        <v>0946355423</v>
      </c>
      <c r="D3602" s="95">
        <f t="shared" si="114"/>
        <v>10</v>
      </c>
      <c r="E3602" s="95" t="str">
        <f t="shared" si="115"/>
        <v>0946355XXX</v>
      </c>
      <c r="F3602" s="6" t="str">
        <f>'Chi tiet (card)'!D3603</f>
        <v>Vinaphone</v>
      </c>
      <c r="G3602" s="11">
        <f>'Chi tiet (card)'!E3603</f>
        <v>100000</v>
      </c>
    </row>
    <row r="3603" spans="1:7" hidden="1" x14ac:dyDescent="0.2">
      <c r="A3603" s="31">
        <f>'Chi tiet (card)'!A3604</f>
        <v>43222</v>
      </c>
      <c r="B3603" s="31" t="str">
        <f>'Chi tiet (card)'!B3604</f>
        <v>02-05-2018 16:25</v>
      </c>
      <c r="C3603" s="31" t="str">
        <f>'Chi tiet (card)'!C3604</f>
        <v>0976693994</v>
      </c>
      <c r="D3603" s="95">
        <f t="shared" si="114"/>
        <v>10</v>
      </c>
      <c r="E3603" s="95" t="str">
        <f t="shared" si="115"/>
        <v>0976693XXX</v>
      </c>
      <c r="F3603" s="6" t="str">
        <f>'Chi tiet (card)'!D3604</f>
        <v>Viettel</v>
      </c>
      <c r="G3603" s="11">
        <f>'Chi tiet (card)'!E3604</f>
        <v>100000</v>
      </c>
    </row>
    <row r="3604" spans="1:7" hidden="1" x14ac:dyDescent="0.2">
      <c r="A3604" s="31">
        <f>'Chi tiet (card)'!A3605</f>
        <v>43222</v>
      </c>
      <c r="B3604" s="31" t="str">
        <f>'Chi tiet (card)'!B3605</f>
        <v>02-05-2018 16:17</v>
      </c>
      <c r="C3604" s="31" t="str">
        <f>'Chi tiet (card)'!C3605</f>
        <v>01664760815</v>
      </c>
      <c r="D3604" s="95">
        <f t="shared" si="114"/>
        <v>11</v>
      </c>
      <c r="E3604" s="95" t="str">
        <f t="shared" si="115"/>
        <v>01664760XXX</v>
      </c>
      <c r="F3604" s="6" t="str">
        <f>'Chi tiet (card)'!D3605</f>
        <v>Viettel</v>
      </c>
      <c r="G3604" s="11">
        <f>'Chi tiet (card)'!E3605</f>
        <v>100000</v>
      </c>
    </row>
    <row r="3605" spans="1:7" hidden="1" x14ac:dyDescent="0.2">
      <c r="A3605" s="31">
        <f>'Chi tiet (card)'!A3606</f>
        <v>43222</v>
      </c>
      <c r="B3605" s="31" t="str">
        <f>'Chi tiet (card)'!B3606</f>
        <v>02-05-2018 16:16</v>
      </c>
      <c r="C3605" s="31" t="str">
        <f>'Chi tiet (card)'!C3606</f>
        <v>01203362354</v>
      </c>
      <c r="D3605" s="95">
        <f t="shared" si="114"/>
        <v>11</v>
      </c>
      <c r="E3605" s="95" t="str">
        <f t="shared" si="115"/>
        <v>01203362XXX</v>
      </c>
      <c r="F3605" s="6" t="str">
        <f>'Chi tiet (card)'!D3606</f>
        <v>Mobifone</v>
      </c>
      <c r="G3605" s="11">
        <f>'Chi tiet (card)'!E3606</f>
        <v>100000</v>
      </c>
    </row>
    <row r="3606" spans="1:7" hidden="1" x14ac:dyDescent="0.2">
      <c r="A3606" s="31">
        <f>'Chi tiet (card)'!A3607</f>
        <v>43222</v>
      </c>
      <c r="B3606" s="31" t="str">
        <f>'Chi tiet (card)'!B3607</f>
        <v>02-05-2018 16:14</v>
      </c>
      <c r="C3606" s="31" t="str">
        <f>'Chi tiet (card)'!C3607</f>
        <v>0903735612</v>
      </c>
      <c r="D3606" s="95">
        <f t="shared" si="114"/>
        <v>10</v>
      </c>
      <c r="E3606" s="95" t="str">
        <f t="shared" si="115"/>
        <v>0903735XXX</v>
      </c>
      <c r="F3606" s="6" t="str">
        <f>'Chi tiet (card)'!D3607</f>
        <v>Mobifone</v>
      </c>
      <c r="G3606" s="11">
        <f>'Chi tiet (card)'!E3607</f>
        <v>100000</v>
      </c>
    </row>
    <row r="3607" spans="1:7" hidden="1" x14ac:dyDescent="0.2">
      <c r="A3607" s="31">
        <f>'Chi tiet (card)'!A3608</f>
        <v>43222</v>
      </c>
      <c r="B3607" s="31" t="str">
        <f>'Chi tiet (card)'!B3608</f>
        <v>02-05-2018 16:03</v>
      </c>
      <c r="C3607" s="31" t="str">
        <f>'Chi tiet (card)'!C3608</f>
        <v>01658191044</v>
      </c>
      <c r="D3607" s="95">
        <f t="shared" si="114"/>
        <v>11</v>
      </c>
      <c r="E3607" s="95" t="str">
        <f t="shared" si="115"/>
        <v>01658191XXX</v>
      </c>
      <c r="F3607" s="6" t="str">
        <f>'Chi tiet (card)'!D3608</f>
        <v>Viettel</v>
      </c>
      <c r="G3607" s="11">
        <f>'Chi tiet (card)'!E3608</f>
        <v>50000</v>
      </c>
    </row>
    <row r="3608" spans="1:7" hidden="1" x14ac:dyDescent="0.2">
      <c r="A3608" s="31">
        <f>'Chi tiet (card)'!A3609</f>
        <v>43222</v>
      </c>
      <c r="B3608" s="31" t="str">
        <f>'Chi tiet (card)'!B3609</f>
        <v>02-05-2018 15:59</v>
      </c>
      <c r="C3608" s="31" t="str">
        <f>'Chi tiet (card)'!C3609</f>
        <v>0932940733</v>
      </c>
      <c r="D3608" s="95">
        <f t="shared" si="114"/>
        <v>10</v>
      </c>
      <c r="E3608" s="95" t="str">
        <f t="shared" si="115"/>
        <v>0932940XXX</v>
      </c>
      <c r="F3608" s="6" t="str">
        <f>'Chi tiet (card)'!D3609</f>
        <v>Mobifone</v>
      </c>
      <c r="G3608" s="11">
        <f>'Chi tiet (card)'!E3609</f>
        <v>50000</v>
      </c>
    </row>
    <row r="3609" spans="1:7" hidden="1" x14ac:dyDescent="0.2">
      <c r="A3609" s="31">
        <f>'Chi tiet (card)'!A3610</f>
        <v>43222</v>
      </c>
      <c r="B3609" s="31" t="str">
        <f>'Chi tiet (card)'!B3610</f>
        <v>02-05-2018 15:56</v>
      </c>
      <c r="C3609" s="31" t="str">
        <f>'Chi tiet (card)'!C3610</f>
        <v>01288917343</v>
      </c>
      <c r="D3609" s="95">
        <f t="shared" si="114"/>
        <v>11</v>
      </c>
      <c r="E3609" s="95" t="str">
        <f t="shared" si="115"/>
        <v>01288917XXX</v>
      </c>
      <c r="F3609" s="6" t="str">
        <f>'Chi tiet (card)'!D3610</f>
        <v>Mobifone</v>
      </c>
      <c r="G3609" s="11">
        <f>'Chi tiet (card)'!E3610</f>
        <v>100000</v>
      </c>
    </row>
    <row r="3610" spans="1:7" hidden="1" x14ac:dyDescent="0.2">
      <c r="A3610" s="31">
        <f>'Chi tiet (card)'!A3611</f>
        <v>43222</v>
      </c>
      <c r="B3610" s="31" t="str">
        <f>'Chi tiet (card)'!B3611</f>
        <v>02-05-2018 15:35</v>
      </c>
      <c r="C3610" s="31" t="str">
        <f>'Chi tiet (card)'!C3611</f>
        <v>01696976096</v>
      </c>
      <c r="D3610" s="95">
        <f t="shared" si="114"/>
        <v>11</v>
      </c>
      <c r="E3610" s="95" t="str">
        <f t="shared" si="115"/>
        <v>01696976XXX</v>
      </c>
      <c r="F3610" s="6" t="str">
        <f>'Chi tiet (card)'!D3611</f>
        <v>Viettel</v>
      </c>
      <c r="G3610" s="11">
        <f>'Chi tiet (card)'!E3611</f>
        <v>50000</v>
      </c>
    </row>
    <row r="3611" spans="1:7" hidden="1" x14ac:dyDescent="0.2">
      <c r="A3611" s="31">
        <f>'Chi tiet (card)'!A3612</f>
        <v>43222</v>
      </c>
      <c r="B3611" s="31" t="str">
        <f>'Chi tiet (card)'!B3612</f>
        <v>02-05-2018 15:26</v>
      </c>
      <c r="C3611" s="31" t="str">
        <f>'Chi tiet (card)'!C3612</f>
        <v>01688515919</v>
      </c>
      <c r="D3611" s="95">
        <f t="shared" si="114"/>
        <v>11</v>
      </c>
      <c r="E3611" s="95" t="str">
        <f t="shared" si="115"/>
        <v>01688515XXX</v>
      </c>
      <c r="F3611" s="6" t="str">
        <f>'Chi tiet (card)'!D3612</f>
        <v>Viettel</v>
      </c>
      <c r="G3611" s="11">
        <f>'Chi tiet (card)'!E3612</f>
        <v>50000</v>
      </c>
    </row>
    <row r="3612" spans="1:7" hidden="1" x14ac:dyDescent="0.2">
      <c r="A3612" s="31">
        <f>'Chi tiet (card)'!A3613</f>
        <v>43222</v>
      </c>
      <c r="B3612" s="31" t="str">
        <f>'Chi tiet (card)'!B3613</f>
        <v>02-05-2018 15:23</v>
      </c>
      <c r="C3612" s="31" t="str">
        <f>'Chi tiet (card)'!C3613</f>
        <v>01657272582</v>
      </c>
      <c r="D3612" s="95">
        <f t="shared" si="114"/>
        <v>11</v>
      </c>
      <c r="E3612" s="95" t="str">
        <f t="shared" si="115"/>
        <v>01657272XXX</v>
      </c>
      <c r="F3612" s="6" t="str">
        <f>'Chi tiet (card)'!D3613</f>
        <v>Viettel</v>
      </c>
      <c r="G3612" s="11">
        <f>'Chi tiet (card)'!E3613</f>
        <v>100000</v>
      </c>
    </row>
    <row r="3613" spans="1:7" hidden="1" x14ac:dyDescent="0.2">
      <c r="A3613" s="31">
        <f>'Chi tiet (card)'!A3614</f>
        <v>43222</v>
      </c>
      <c r="B3613" s="31" t="str">
        <f>'Chi tiet (card)'!B3614</f>
        <v>02-05-2018 15:20</v>
      </c>
      <c r="C3613" s="31" t="str">
        <f>'Chi tiet (card)'!C3614</f>
        <v>0986864462</v>
      </c>
      <c r="D3613" s="95">
        <f t="shared" si="114"/>
        <v>10</v>
      </c>
      <c r="E3613" s="95" t="str">
        <f t="shared" si="115"/>
        <v>0986864XXX</v>
      </c>
      <c r="F3613" s="6" t="str">
        <f>'Chi tiet (card)'!D3614</f>
        <v>Viettel</v>
      </c>
      <c r="G3613" s="11">
        <f>'Chi tiet (card)'!E3614</f>
        <v>50000</v>
      </c>
    </row>
    <row r="3614" spans="1:7" hidden="1" x14ac:dyDescent="0.2">
      <c r="A3614" s="31">
        <f>'Chi tiet (card)'!A3615</f>
        <v>43222</v>
      </c>
      <c r="B3614" s="31" t="str">
        <f>'Chi tiet (card)'!B3615</f>
        <v>02-05-2018 15:16</v>
      </c>
      <c r="C3614" s="31" t="str">
        <f>'Chi tiet (card)'!C3615</f>
        <v>0909145605</v>
      </c>
      <c r="D3614" s="95">
        <f t="shared" si="114"/>
        <v>10</v>
      </c>
      <c r="E3614" s="95" t="str">
        <f t="shared" si="115"/>
        <v>0909145XXX</v>
      </c>
      <c r="F3614" s="6" t="str">
        <f>'Chi tiet (card)'!D3615</f>
        <v>Mobifone</v>
      </c>
      <c r="G3614" s="11">
        <f>'Chi tiet (card)'!E3615</f>
        <v>100000</v>
      </c>
    </row>
    <row r="3615" spans="1:7" hidden="1" x14ac:dyDescent="0.2">
      <c r="A3615" s="31">
        <f>'Chi tiet (card)'!A3616</f>
        <v>43222</v>
      </c>
      <c r="B3615" s="31" t="str">
        <f>'Chi tiet (card)'!B3616</f>
        <v>02-05-2018 14:49</v>
      </c>
      <c r="C3615" s="31" t="str">
        <f>'Chi tiet (card)'!C3616</f>
        <v>01664799979</v>
      </c>
      <c r="D3615" s="95">
        <f t="shared" si="114"/>
        <v>11</v>
      </c>
      <c r="E3615" s="95" t="str">
        <f t="shared" si="115"/>
        <v>01664799XXX</v>
      </c>
      <c r="F3615" s="6" t="str">
        <f>'Chi tiet (card)'!D3616</f>
        <v>Viettel</v>
      </c>
      <c r="G3615" s="11">
        <f>'Chi tiet (card)'!E3616</f>
        <v>50000</v>
      </c>
    </row>
    <row r="3616" spans="1:7" hidden="1" x14ac:dyDescent="0.2">
      <c r="A3616" s="31">
        <f>'Chi tiet (card)'!A3617</f>
        <v>43222</v>
      </c>
      <c r="B3616" s="31" t="str">
        <f>'Chi tiet (card)'!B3617</f>
        <v>02-05-2018 14:46</v>
      </c>
      <c r="C3616" s="31" t="str">
        <f>'Chi tiet (card)'!C3617</f>
        <v>0942175358</v>
      </c>
      <c r="D3616" s="95">
        <f t="shared" si="114"/>
        <v>10</v>
      </c>
      <c r="E3616" s="95" t="str">
        <f t="shared" si="115"/>
        <v>0942175XXX</v>
      </c>
      <c r="F3616" s="6" t="str">
        <f>'Chi tiet (card)'!D3617</f>
        <v>Vinaphone</v>
      </c>
      <c r="G3616" s="11">
        <f>'Chi tiet (card)'!E3617</f>
        <v>100000</v>
      </c>
    </row>
    <row r="3617" spans="1:7" hidden="1" x14ac:dyDescent="0.2">
      <c r="A3617" s="31">
        <f>'Chi tiet (card)'!A3618</f>
        <v>43222</v>
      </c>
      <c r="B3617" s="31" t="str">
        <f>'Chi tiet (card)'!B3618</f>
        <v>02-05-2018 14:39</v>
      </c>
      <c r="C3617" s="31" t="str">
        <f>'Chi tiet (card)'!C3618</f>
        <v>01205296990</v>
      </c>
      <c r="D3617" s="95">
        <f t="shared" si="114"/>
        <v>11</v>
      </c>
      <c r="E3617" s="95" t="str">
        <f t="shared" si="115"/>
        <v>01205296XXX</v>
      </c>
      <c r="F3617" s="6" t="str">
        <f>'Chi tiet (card)'!D3618</f>
        <v>Mobifone</v>
      </c>
      <c r="G3617" s="11">
        <f>'Chi tiet (card)'!E3618</f>
        <v>100000</v>
      </c>
    </row>
    <row r="3618" spans="1:7" hidden="1" x14ac:dyDescent="0.2">
      <c r="A3618" s="31">
        <f>'Chi tiet (card)'!A3619</f>
        <v>43222</v>
      </c>
      <c r="B3618" s="31" t="str">
        <f>'Chi tiet (card)'!B3619</f>
        <v>02-05-2018 14:37</v>
      </c>
      <c r="C3618" s="31" t="str">
        <f>'Chi tiet (card)'!C3619</f>
        <v>01687599131</v>
      </c>
      <c r="D3618" s="95">
        <f t="shared" si="114"/>
        <v>11</v>
      </c>
      <c r="E3618" s="95" t="str">
        <f t="shared" si="115"/>
        <v>01687599XXX</v>
      </c>
      <c r="F3618" s="6" t="str">
        <f>'Chi tiet (card)'!D3619</f>
        <v>Viettel</v>
      </c>
      <c r="G3618" s="11">
        <f>'Chi tiet (card)'!E3619</f>
        <v>100000</v>
      </c>
    </row>
    <row r="3619" spans="1:7" hidden="1" x14ac:dyDescent="0.2">
      <c r="A3619" s="31">
        <f>'Chi tiet (card)'!A3620</f>
        <v>43222</v>
      </c>
      <c r="B3619" s="31" t="str">
        <f>'Chi tiet (card)'!B3620</f>
        <v>02-05-2018 14:35</v>
      </c>
      <c r="C3619" s="31" t="str">
        <f>'Chi tiet (card)'!C3620</f>
        <v>01296867869</v>
      </c>
      <c r="D3619" s="95">
        <f t="shared" si="114"/>
        <v>11</v>
      </c>
      <c r="E3619" s="95" t="str">
        <f t="shared" si="115"/>
        <v>01296867XXX</v>
      </c>
      <c r="F3619" s="6" t="str">
        <f>'Chi tiet (card)'!D3620</f>
        <v>Vinaphone</v>
      </c>
      <c r="G3619" s="11">
        <f>'Chi tiet (card)'!E3620</f>
        <v>100000</v>
      </c>
    </row>
    <row r="3620" spans="1:7" hidden="1" x14ac:dyDescent="0.2">
      <c r="A3620" s="31">
        <f>'Chi tiet (card)'!A3621</f>
        <v>43222</v>
      </c>
      <c r="B3620" s="31" t="str">
        <f>'Chi tiet (card)'!B3621</f>
        <v>02-05-2018 14:31</v>
      </c>
      <c r="C3620" s="31" t="str">
        <f>'Chi tiet (card)'!C3621</f>
        <v>01668160400</v>
      </c>
      <c r="D3620" s="95">
        <f t="shared" si="114"/>
        <v>11</v>
      </c>
      <c r="E3620" s="95" t="str">
        <f t="shared" si="115"/>
        <v>01668160XXX</v>
      </c>
      <c r="F3620" s="6" t="str">
        <f>'Chi tiet (card)'!D3621</f>
        <v>Viettel</v>
      </c>
      <c r="G3620" s="11">
        <f>'Chi tiet (card)'!E3621</f>
        <v>50000</v>
      </c>
    </row>
    <row r="3621" spans="1:7" hidden="1" x14ac:dyDescent="0.2">
      <c r="A3621" s="31">
        <f>'Chi tiet (card)'!A3622</f>
        <v>43222</v>
      </c>
      <c r="B3621" s="31" t="str">
        <f>'Chi tiet (card)'!B3622</f>
        <v>02-05-2018 14:30</v>
      </c>
      <c r="C3621" s="31" t="str">
        <f>'Chi tiet (card)'!C3622</f>
        <v>0987882241</v>
      </c>
      <c r="D3621" s="95">
        <f t="shared" si="114"/>
        <v>10</v>
      </c>
      <c r="E3621" s="95" t="str">
        <f t="shared" si="115"/>
        <v>0987882XXX</v>
      </c>
      <c r="F3621" s="6" t="str">
        <f>'Chi tiet (card)'!D3622</f>
        <v>Viettel</v>
      </c>
      <c r="G3621" s="11">
        <f>'Chi tiet (card)'!E3622</f>
        <v>50000</v>
      </c>
    </row>
    <row r="3622" spans="1:7" hidden="1" x14ac:dyDescent="0.2">
      <c r="A3622" s="31">
        <f>'Chi tiet (card)'!A3623</f>
        <v>43222</v>
      </c>
      <c r="B3622" s="31" t="str">
        <f>'Chi tiet (card)'!B3623</f>
        <v>02-05-2018 14:22</v>
      </c>
      <c r="C3622" s="31" t="str">
        <f>'Chi tiet (card)'!C3623</f>
        <v>0966279004</v>
      </c>
      <c r="D3622" s="95">
        <f t="shared" si="114"/>
        <v>10</v>
      </c>
      <c r="E3622" s="95" t="str">
        <f t="shared" si="115"/>
        <v>0966279XXX</v>
      </c>
      <c r="F3622" s="6" t="str">
        <f>'Chi tiet (card)'!D3623</f>
        <v>Viettel</v>
      </c>
      <c r="G3622" s="11">
        <f>'Chi tiet (card)'!E3623</f>
        <v>50000</v>
      </c>
    </row>
    <row r="3623" spans="1:7" hidden="1" x14ac:dyDescent="0.2">
      <c r="A3623" s="31">
        <f>'Chi tiet (card)'!A3624</f>
        <v>43222</v>
      </c>
      <c r="B3623" s="31" t="str">
        <f>'Chi tiet (card)'!B3624</f>
        <v>02-05-2018 14:20</v>
      </c>
      <c r="C3623" s="31" t="str">
        <f>'Chi tiet (card)'!C3624</f>
        <v>01652990115</v>
      </c>
      <c r="D3623" s="95">
        <f t="shared" si="114"/>
        <v>11</v>
      </c>
      <c r="E3623" s="95" t="str">
        <f t="shared" si="115"/>
        <v>01652990XXX</v>
      </c>
      <c r="F3623" s="6" t="str">
        <f>'Chi tiet (card)'!D3624</f>
        <v>Viettel</v>
      </c>
      <c r="G3623" s="11">
        <f>'Chi tiet (card)'!E3624</f>
        <v>100000</v>
      </c>
    </row>
    <row r="3624" spans="1:7" hidden="1" x14ac:dyDescent="0.2">
      <c r="A3624" s="31">
        <f>'Chi tiet (card)'!A3625</f>
        <v>43222</v>
      </c>
      <c r="B3624" s="31" t="str">
        <f>'Chi tiet (card)'!B3625</f>
        <v>02-05-2018 14:17</v>
      </c>
      <c r="C3624" s="31" t="str">
        <f>'Chi tiet (card)'!C3625</f>
        <v>0899464434</v>
      </c>
      <c r="D3624" s="95">
        <f t="shared" si="114"/>
        <v>10</v>
      </c>
      <c r="E3624" s="95" t="str">
        <f t="shared" si="115"/>
        <v>0899464XXX</v>
      </c>
      <c r="F3624" s="6" t="str">
        <f>'Chi tiet (card)'!D3625</f>
        <v>Mobifone</v>
      </c>
      <c r="G3624" s="11">
        <f>'Chi tiet (card)'!E3625</f>
        <v>100000</v>
      </c>
    </row>
    <row r="3625" spans="1:7" hidden="1" x14ac:dyDescent="0.2">
      <c r="A3625" s="31">
        <f>'Chi tiet (card)'!A3626</f>
        <v>43222</v>
      </c>
      <c r="B3625" s="31" t="str">
        <f>'Chi tiet (card)'!B3626</f>
        <v>02-05-2018 14:11</v>
      </c>
      <c r="C3625" s="31" t="str">
        <f>'Chi tiet (card)'!C3626</f>
        <v>0969798102</v>
      </c>
      <c r="D3625" s="95">
        <f t="shared" si="114"/>
        <v>10</v>
      </c>
      <c r="E3625" s="95" t="str">
        <f t="shared" si="115"/>
        <v>0969798XXX</v>
      </c>
      <c r="F3625" s="6" t="str">
        <f>'Chi tiet (card)'!D3626</f>
        <v>Viettel</v>
      </c>
      <c r="G3625" s="11">
        <f>'Chi tiet (card)'!E3626</f>
        <v>50000</v>
      </c>
    </row>
    <row r="3626" spans="1:7" hidden="1" x14ac:dyDescent="0.2">
      <c r="A3626" s="31">
        <f>'Chi tiet (card)'!A3627</f>
        <v>43222</v>
      </c>
      <c r="B3626" s="31" t="str">
        <f>'Chi tiet (card)'!B3627</f>
        <v>02-05-2018 13:55</v>
      </c>
      <c r="C3626" s="31" t="str">
        <f>'Chi tiet (card)'!C3627</f>
        <v>0972566340</v>
      </c>
      <c r="D3626" s="95">
        <f t="shared" si="114"/>
        <v>10</v>
      </c>
      <c r="E3626" s="95" t="str">
        <f t="shared" si="115"/>
        <v>0972566XXX</v>
      </c>
      <c r="F3626" s="6" t="str">
        <f>'Chi tiet (card)'!D3627</f>
        <v>Viettel</v>
      </c>
      <c r="G3626" s="11">
        <f>'Chi tiet (card)'!E3627</f>
        <v>100000</v>
      </c>
    </row>
    <row r="3627" spans="1:7" hidden="1" x14ac:dyDescent="0.2">
      <c r="A3627" s="31">
        <f>'Chi tiet (card)'!A3628</f>
        <v>43222</v>
      </c>
      <c r="B3627" s="31" t="str">
        <f>'Chi tiet (card)'!B3628</f>
        <v>02-05-2018 13:51</v>
      </c>
      <c r="C3627" s="31" t="str">
        <f>'Chi tiet (card)'!C3628</f>
        <v>01663175481</v>
      </c>
      <c r="D3627" s="95">
        <f t="shared" si="114"/>
        <v>11</v>
      </c>
      <c r="E3627" s="95" t="str">
        <f t="shared" si="115"/>
        <v>01663175XXX</v>
      </c>
      <c r="F3627" s="6" t="str">
        <f>'Chi tiet (card)'!D3628</f>
        <v>Viettel</v>
      </c>
      <c r="G3627" s="11">
        <f>'Chi tiet (card)'!E3628</f>
        <v>100000</v>
      </c>
    </row>
    <row r="3628" spans="1:7" hidden="1" x14ac:dyDescent="0.2">
      <c r="A3628" s="31">
        <f>'Chi tiet (card)'!A3629</f>
        <v>43222</v>
      </c>
      <c r="B3628" s="31" t="str">
        <f>'Chi tiet (card)'!B3629</f>
        <v>02-05-2018 13:49</v>
      </c>
      <c r="C3628" s="31" t="str">
        <f>'Chi tiet (card)'!C3629</f>
        <v>0963305437</v>
      </c>
      <c r="D3628" s="95">
        <f t="shared" si="114"/>
        <v>10</v>
      </c>
      <c r="E3628" s="95" t="str">
        <f t="shared" si="115"/>
        <v>0963305XXX</v>
      </c>
      <c r="F3628" s="6" t="str">
        <f>'Chi tiet (card)'!D3629</f>
        <v>Viettel</v>
      </c>
      <c r="G3628" s="11">
        <f>'Chi tiet (card)'!E3629</f>
        <v>100000</v>
      </c>
    </row>
    <row r="3629" spans="1:7" hidden="1" x14ac:dyDescent="0.2">
      <c r="A3629" s="31">
        <f>'Chi tiet (card)'!A3630</f>
        <v>43222</v>
      </c>
      <c r="B3629" s="31" t="str">
        <f>'Chi tiet (card)'!B3630</f>
        <v>02-05-2018 13:46</v>
      </c>
      <c r="C3629" s="31" t="str">
        <f>'Chi tiet (card)'!C3630</f>
        <v>0928288506</v>
      </c>
      <c r="D3629" s="95">
        <f t="shared" si="114"/>
        <v>10</v>
      </c>
      <c r="E3629" s="95" t="str">
        <f t="shared" si="115"/>
        <v>0928288XXX</v>
      </c>
      <c r="F3629" s="6" t="str">
        <f>'Chi tiet (card)'!D3630</f>
        <v>Vietnammobile</v>
      </c>
      <c r="G3629" s="11">
        <f>'Chi tiet (card)'!E3630</f>
        <v>100000</v>
      </c>
    </row>
    <row r="3630" spans="1:7" hidden="1" x14ac:dyDescent="0.2">
      <c r="A3630" s="31">
        <f>'Chi tiet (card)'!A3631</f>
        <v>43222</v>
      </c>
      <c r="B3630" s="31" t="str">
        <f>'Chi tiet (card)'!B3631</f>
        <v>02-05-2018 13:18</v>
      </c>
      <c r="C3630" s="31" t="str">
        <f>'Chi tiet (card)'!C3631</f>
        <v>0966683429</v>
      </c>
      <c r="D3630" s="95">
        <f t="shared" si="114"/>
        <v>10</v>
      </c>
      <c r="E3630" s="95" t="str">
        <f t="shared" si="115"/>
        <v>0966683XXX</v>
      </c>
      <c r="F3630" s="6" t="str">
        <f>'Chi tiet (card)'!D3631</f>
        <v>Viettel</v>
      </c>
      <c r="G3630" s="11">
        <f>'Chi tiet (card)'!E3631</f>
        <v>50000</v>
      </c>
    </row>
    <row r="3631" spans="1:7" hidden="1" x14ac:dyDescent="0.2">
      <c r="A3631" s="31">
        <f>'Chi tiet (card)'!A3632</f>
        <v>43222</v>
      </c>
      <c r="B3631" s="31" t="str">
        <f>'Chi tiet (card)'!B3632</f>
        <v>02-05-2018 13:16</v>
      </c>
      <c r="C3631" s="31" t="str">
        <f>'Chi tiet (card)'!C3632</f>
        <v>0901917082</v>
      </c>
      <c r="D3631" s="95">
        <f t="shared" si="114"/>
        <v>10</v>
      </c>
      <c r="E3631" s="95" t="str">
        <f t="shared" si="115"/>
        <v>0901917XXX</v>
      </c>
      <c r="F3631" s="6" t="str">
        <f>'Chi tiet (card)'!D3632</f>
        <v>Mobifone</v>
      </c>
      <c r="G3631" s="11">
        <f>'Chi tiet (card)'!E3632</f>
        <v>100000</v>
      </c>
    </row>
    <row r="3632" spans="1:7" hidden="1" x14ac:dyDescent="0.2">
      <c r="A3632" s="31">
        <f>'Chi tiet (card)'!A3633</f>
        <v>43222</v>
      </c>
      <c r="B3632" s="31" t="str">
        <f>'Chi tiet (card)'!B3633</f>
        <v>02-05-2018 13:16</v>
      </c>
      <c r="C3632" s="31" t="str">
        <f>'Chi tiet (card)'!C3633</f>
        <v>0899307512</v>
      </c>
      <c r="D3632" s="95">
        <f t="shared" si="114"/>
        <v>10</v>
      </c>
      <c r="E3632" s="95" t="str">
        <f t="shared" si="115"/>
        <v>0899307XXX</v>
      </c>
      <c r="F3632" s="6" t="str">
        <f>'Chi tiet (card)'!D3633</f>
        <v>Mobifone</v>
      </c>
      <c r="G3632" s="11">
        <f>'Chi tiet (card)'!E3633</f>
        <v>100000</v>
      </c>
    </row>
    <row r="3633" spans="1:7" hidden="1" x14ac:dyDescent="0.2">
      <c r="A3633" s="31">
        <f>'Chi tiet (card)'!A3634</f>
        <v>43222</v>
      </c>
      <c r="B3633" s="31" t="str">
        <f>'Chi tiet (card)'!B3634</f>
        <v>02-05-2018 13:10</v>
      </c>
      <c r="C3633" s="31" t="str">
        <f>'Chi tiet (card)'!C3634</f>
        <v>0979140226</v>
      </c>
      <c r="D3633" s="95">
        <f t="shared" si="114"/>
        <v>10</v>
      </c>
      <c r="E3633" s="95" t="str">
        <f t="shared" si="115"/>
        <v>0979140XXX</v>
      </c>
      <c r="F3633" s="6" t="str">
        <f>'Chi tiet (card)'!D3634</f>
        <v>Viettel</v>
      </c>
      <c r="G3633" s="11">
        <f>'Chi tiet (card)'!E3634</f>
        <v>50000</v>
      </c>
    </row>
    <row r="3634" spans="1:7" hidden="1" x14ac:dyDescent="0.2">
      <c r="A3634" s="31">
        <f>'Chi tiet (card)'!A3635</f>
        <v>43222</v>
      </c>
      <c r="B3634" s="31" t="str">
        <f>'Chi tiet (card)'!B3635</f>
        <v>02-05-2018 13:00</v>
      </c>
      <c r="C3634" s="31" t="str">
        <f>'Chi tiet (card)'!C3635</f>
        <v>01659942003</v>
      </c>
      <c r="D3634" s="95">
        <f t="shared" si="114"/>
        <v>11</v>
      </c>
      <c r="E3634" s="95" t="str">
        <f t="shared" si="115"/>
        <v>01659942XXX</v>
      </c>
      <c r="F3634" s="6" t="str">
        <f>'Chi tiet (card)'!D3635</f>
        <v>Viettel</v>
      </c>
      <c r="G3634" s="11">
        <f>'Chi tiet (card)'!E3635</f>
        <v>100000</v>
      </c>
    </row>
    <row r="3635" spans="1:7" hidden="1" x14ac:dyDescent="0.2">
      <c r="A3635" s="31">
        <f>'Chi tiet (card)'!A3636</f>
        <v>43222</v>
      </c>
      <c r="B3635" s="31" t="str">
        <f>'Chi tiet (card)'!B3636</f>
        <v>02-05-2018 12:53</v>
      </c>
      <c r="C3635" s="31" t="str">
        <f>'Chi tiet (card)'!C3636</f>
        <v>01662361042</v>
      </c>
      <c r="D3635" s="95">
        <f t="shared" si="114"/>
        <v>11</v>
      </c>
      <c r="E3635" s="95" t="str">
        <f t="shared" si="115"/>
        <v>01662361XXX</v>
      </c>
      <c r="F3635" s="6" t="str">
        <f>'Chi tiet (card)'!D3636</f>
        <v>Viettel</v>
      </c>
      <c r="G3635" s="11">
        <f>'Chi tiet (card)'!E3636</f>
        <v>50000</v>
      </c>
    </row>
    <row r="3636" spans="1:7" hidden="1" x14ac:dyDescent="0.2">
      <c r="A3636" s="31">
        <f>'Chi tiet (card)'!A3637</f>
        <v>43222</v>
      </c>
      <c r="B3636" s="31" t="str">
        <f>'Chi tiet (card)'!B3637</f>
        <v>02-05-2018 12:48</v>
      </c>
      <c r="C3636" s="31" t="str">
        <f>'Chi tiet (card)'!C3637</f>
        <v>0965617723</v>
      </c>
      <c r="D3636" s="95">
        <f t="shared" si="114"/>
        <v>10</v>
      </c>
      <c r="E3636" s="95" t="str">
        <f t="shared" si="115"/>
        <v>0965617XXX</v>
      </c>
      <c r="F3636" s="6" t="str">
        <f>'Chi tiet (card)'!D3637</f>
        <v>Viettel</v>
      </c>
      <c r="G3636" s="11">
        <f>'Chi tiet (card)'!E3637</f>
        <v>50000</v>
      </c>
    </row>
    <row r="3637" spans="1:7" hidden="1" x14ac:dyDescent="0.2">
      <c r="A3637" s="31">
        <f>'Chi tiet (card)'!A3638</f>
        <v>43222</v>
      </c>
      <c r="B3637" s="31" t="str">
        <f>'Chi tiet (card)'!B3638</f>
        <v>02-05-2018 12:38</v>
      </c>
      <c r="C3637" s="31" t="str">
        <f>'Chi tiet (card)'!C3638</f>
        <v>0985229202</v>
      </c>
      <c r="D3637" s="95">
        <f t="shared" si="114"/>
        <v>10</v>
      </c>
      <c r="E3637" s="95" t="str">
        <f t="shared" si="115"/>
        <v>0985229XXX</v>
      </c>
      <c r="F3637" s="6" t="str">
        <f>'Chi tiet (card)'!D3638</f>
        <v>Viettel</v>
      </c>
      <c r="G3637" s="11">
        <f>'Chi tiet (card)'!E3638</f>
        <v>50000</v>
      </c>
    </row>
    <row r="3638" spans="1:7" hidden="1" x14ac:dyDescent="0.2">
      <c r="A3638" s="31">
        <f>'Chi tiet (card)'!A3639</f>
        <v>43222</v>
      </c>
      <c r="B3638" s="31" t="str">
        <f>'Chi tiet (card)'!B3639</f>
        <v>02-05-2018 12:36</v>
      </c>
      <c r="C3638" s="31" t="str">
        <f>'Chi tiet (card)'!C3639</f>
        <v>01678902891</v>
      </c>
      <c r="D3638" s="95">
        <f t="shared" si="114"/>
        <v>11</v>
      </c>
      <c r="E3638" s="95" t="str">
        <f t="shared" si="115"/>
        <v>01678902XXX</v>
      </c>
      <c r="F3638" s="6" t="str">
        <f>'Chi tiet (card)'!D3639</f>
        <v>Viettel</v>
      </c>
      <c r="G3638" s="11">
        <f>'Chi tiet (card)'!E3639</f>
        <v>50000</v>
      </c>
    </row>
    <row r="3639" spans="1:7" hidden="1" x14ac:dyDescent="0.2">
      <c r="A3639" s="31">
        <f>'Chi tiet (card)'!A3640</f>
        <v>43222</v>
      </c>
      <c r="B3639" s="31" t="str">
        <f>'Chi tiet (card)'!B3640</f>
        <v>02-05-2018 12:32</v>
      </c>
      <c r="C3639" s="31" t="str">
        <f>'Chi tiet (card)'!C3640</f>
        <v>01686151840</v>
      </c>
      <c r="D3639" s="95">
        <f t="shared" si="114"/>
        <v>11</v>
      </c>
      <c r="E3639" s="95" t="str">
        <f t="shared" si="115"/>
        <v>01686151XXX</v>
      </c>
      <c r="F3639" s="6" t="str">
        <f>'Chi tiet (card)'!D3640</f>
        <v>Viettel</v>
      </c>
      <c r="G3639" s="11">
        <f>'Chi tiet (card)'!E3640</f>
        <v>100000</v>
      </c>
    </row>
    <row r="3640" spans="1:7" hidden="1" x14ac:dyDescent="0.2">
      <c r="A3640" s="31">
        <f>'Chi tiet (card)'!A3641</f>
        <v>43222</v>
      </c>
      <c r="B3640" s="31" t="str">
        <f>'Chi tiet (card)'!B3641</f>
        <v>02-05-2018 12:25</v>
      </c>
      <c r="C3640" s="31" t="str">
        <f>'Chi tiet (card)'!C3641</f>
        <v>01658872907</v>
      </c>
      <c r="D3640" s="95">
        <f t="shared" si="114"/>
        <v>11</v>
      </c>
      <c r="E3640" s="95" t="str">
        <f t="shared" si="115"/>
        <v>01658872XXX</v>
      </c>
      <c r="F3640" s="6" t="str">
        <f>'Chi tiet (card)'!D3641</f>
        <v>Viettel</v>
      </c>
      <c r="G3640" s="11">
        <f>'Chi tiet (card)'!E3641</f>
        <v>50000</v>
      </c>
    </row>
    <row r="3641" spans="1:7" hidden="1" x14ac:dyDescent="0.2">
      <c r="A3641" s="31">
        <f>'Chi tiet (card)'!A3642</f>
        <v>43222</v>
      </c>
      <c r="B3641" s="31" t="str">
        <f>'Chi tiet (card)'!B3642</f>
        <v>02-05-2018 12:25</v>
      </c>
      <c r="C3641" s="31" t="str">
        <f>'Chi tiet (card)'!C3642</f>
        <v>0937379800</v>
      </c>
      <c r="D3641" s="95">
        <f t="shared" si="114"/>
        <v>10</v>
      </c>
      <c r="E3641" s="95" t="str">
        <f t="shared" si="115"/>
        <v>0937379XXX</v>
      </c>
      <c r="F3641" s="6" t="str">
        <f>'Chi tiet (card)'!D3642</f>
        <v>Mobifone</v>
      </c>
      <c r="G3641" s="11">
        <f>'Chi tiet (card)'!E3642</f>
        <v>100000</v>
      </c>
    </row>
    <row r="3642" spans="1:7" hidden="1" x14ac:dyDescent="0.2">
      <c r="A3642" s="31">
        <f>'Chi tiet (card)'!A3643</f>
        <v>43222</v>
      </c>
      <c r="B3642" s="31" t="str">
        <f>'Chi tiet (card)'!B3643</f>
        <v>02-05-2018 12:23</v>
      </c>
      <c r="C3642" s="31" t="str">
        <f>'Chi tiet (card)'!C3643</f>
        <v>0977402242</v>
      </c>
      <c r="D3642" s="95">
        <f t="shared" si="114"/>
        <v>10</v>
      </c>
      <c r="E3642" s="95" t="str">
        <f t="shared" si="115"/>
        <v>0977402XXX</v>
      </c>
      <c r="F3642" s="6" t="str">
        <f>'Chi tiet (card)'!D3643</f>
        <v>Viettel</v>
      </c>
      <c r="G3642" s="11">
        <f>'Chi tiet (card)'!E3643</f>
        <v>50000</v>
      </c>
    </row>
    <row r="3643" spans="1:7" hidden="1" x14ac:dyDescent="0.2">
      <c r="A3643" s="31">
        <f>'Chi tiet (card)'!A3644</f>
        <v>43222</v>
      </c>
      <c r="B3643" s="31" t="str">
        <f>'Chi tiet (card)'!B3644</f>
        <v>02-05-2018 12:19</v>
      </c>
      <c r="C3643" s="31" t="str">
        <f>'Chi tiet (card)'!C3644</f>
        <v>01698360286</v>
      </c>
      <c r="D3643" s="95">
        <f t="shared" si="114"/>
        <v>11</v>
      </c>
      <c r="E3643" s="95" t="str">
        <f t="shared" si="115"/>
        <v>01698360XXX</v>
      </c>
      <c r="F3643" s="6" t="str">
        <f>'Chi tiet (card)'!D3644</f>
        <v>Viettel</v>
      </c>
      <c r="G3643" s="11">
        <f>'Chi tiet (card)'!E3644</f>
        <v>50000</v>
      </c>
    </row>
    <row r="3644" spans="1:7" hidden="1" x14ac:dyDescent="0.2">
      <c r="A3644" s="31">
        <f>'Chi tiet (card)'!A3645</f>
        <v>43222</v>
      </c>
      <c r="B3644" s="31" t="str">
        <f>'Chi tiet (card)'!B3645</f>
        <v>02-05-2018 12:19</v>
      </c>
      <c r="C3644" s="31" t="str">
        <f>'Chi tiet (card)'!C3645</f>
        <v>0978508717</v>
      </c>
      <c r="D3644" s="95">
        <f t="shared" si="114"/>
        <v>10</v>
      </c>
      <c r="E3644" s="95" t="str">
        <f t="shared" si="115"/>
        <v>0978508XXX</v>
      </c>
      <c r="F3644" s="6" t="str">
        <f>'Chi tiet (card)'!D3645</f>
        <v>Viettel</v>
      </c>
      <c r="G3644" s="11">
        <f>'Chi tiet (card)'!E3645</f>
        <v>100000</v>
      </c>
    </row>
    <row r="3645" spans="1:7" hidden="1" x14ac:dyDescent="0.2">
      <c r="A3645" s="31">
        <f>'Chi tiet (card)'!A3646</f>
        <v>43222</v>
      </c>
      <c r="B3645" s="31" t="str">
        <f>'Chi tiet (card)'!B3646</f>
        <v>02-05-2018 12:17</v>
      </c>
      <c r="C3645" s="31" t="str">
        <f>'Chi tiet (card)'!C3646</f>
        <v>01647766509</v>
      </c>
      <c r="D3645" s="95">
        <f t="shared" si="114"/>
        <v>11</v>
      </c>
      <c r="E3645" s="95" t="str">
        <f t="shared" si="115"/>
        <v>01647766XXX</v>
      </c>
      <c r="F3645" s="6" t="str">
        <f>'Chi tiet (card)'!D3646</f>
        <v>Viettel</v>
      </c>
      <c r="G3645" s="11">
        <f>'Chi tiet (card)'!E3646</f>
        <v>50000</v>
      </c>
    </row>
    <row r="3646" spans="1:7" hidden="1" x14ac:dyDescent="0.2">
      <c r="A3646" s="31">
        <f>'Chi tiet (card)'!A3647</f>
        <v>43222</v>
      </c>
      <c r="B3646" s="31" t="str">
        <f>'Chi tiet (card)'!B3647</f>
        <v>02-05-2018 12:14</v>
      </c>
      <c r="C3646" s="31" t="str">
        <f>'Chi tiet (card)'!C3647</f>
        <v>0913880780</v>
      </c>
      <c r="D3646" s="95">
        <f t="shared" si="114"/>
        <v>10</v>
      </c>
      <c r="E3646" s="95" t="str">
        <f t="shared" si="115"/>
        <v>0913880XXX</v>
      </c>
      <c r="F3646" s="6" t="str">
        <f>'Chi tiet (card)'!D3647</f>
        <v>Vinaphone</v>
      </c>
      <c r="G3646" s="11">
        <f>'Chi tiet (card)'!E3647</f>
        <v>100000</v>
      </c>
    </row>
    <row r="3647" spans="1:7" hidden="1" x14ac:dyDescent="0.2">
      <c r="A3647" s="31">
        <f>'Chi tiet (card)'!A3648</f>
        <v>43222</v>
      </c>
      <c r="B3647" s="31" t="str">
        <f>'Chi tiet (card)'!B3648</f>
        <v>02-05-2018 12:12</v>
      </c>
      <c r="C3647" s="31" t="str">
        <f>'Chi tiet (card)'!C3648</f>
        <v>01626232007</v>
      </c>
      <c r="D3647" s="95">
        <f t="shared" si="114"/>
        <v>11</v>
      </c>
      <c r="E3647" s="95" t="str">
        <f t="shared" si="115"/>
        <v>01626232XXX</v>
      </c>
      <c r="F3647" s="6" t="str">
        <f>'Chi tiet (card)'!D3648</f>
        <v>Viettel</v>
      </c>
      <c r="G3647" s="11">
        <f>'Chi tiet (card)'!E3648</f>
        <v>100000</v>
      </c>
    </row>
    <row r="3648" spans="1:7" hidden="1" x14ac:dyDescent="0.2">
      <c r="A3648" s="31">
        <f>'Chi tiet (card)'!A3649</f>
        <v>43222</v>
      </c>
      <c r="B3648" s="31" t="str">
        <f>'Chi tiet (card)'!B3649</f>
        <v>02-05-2018 12:11</v>
      </c>
      <c r="C3648" s="31" t="str">
        <f>'Chi tiet (card)'!C3649</f>
        <v>01265193492</v>
      </c>
      <c r="D3648" s="95">
        <f t="shared" si="114"/>
        <v>11</v>
      </c>
      <c r="E3648" s="95" t="str">
        <f t="shared" si="115"/>
        <v>01265193XXX</v>
      </c>
      <c r="F3648" s="6" t="str">
        <f>'Chi tiet (card)'!D3649</f>
        <v>Mobifone</v>
      </c>
      <c r="G3648" s="11">
        <f>'Chi tiet (card)'!E3649</f>
        <v>50000</v>
      </c>
    </row>
    <row r="3649" spans="1:7" hidden="1" x14ac:dyDescent="0.2">
      <c r="A3649" s="31">
        <f>'Chi tiet (card)'!A3650</f>
        <v>43222</v>
      </c>
      <c r="B3649" s="31" t="str">
        <f>'Chi tiet (card)'!B3650</f>
        <v>02-05-2018 12:07</v>
      </c>
      <c r="C3649" s="31" t="str">
        <f>'Chi tiet (card)'!C3650</f>
        <v>01626706759</v>
      </c>
      <c r="D3649" s="95">
        <f t="shared" si="114"/>
        <v>11</v>
      </c>
      <c r="E3649" s="95" t="str">
        <f t="shared" si="115"/>
        <v>01626706XXX</v>
      </c>
      <c r="F3649" s="6" t="str">
        <f>'Chi tiet (card)'!D3650</f>
        <v>Viettel</v>
      </c>
      <c r="G3649" s="11">
        <f>'Chi tiet (card)'!E3650</f>
        <v>50000</v>
      </c>
    </row>
    <row r="3650" spans="1:7" hidden="1" x14ac:dyDescent="0.2">
      <c r="A3650" s="31">
        <f>'Chi tiet (card)'!A3651</f>
        <v>43222</v>
      </c>
      <c r="B3650" s="31" t="str">
        <f>'Chi tiet (card)'!B3651</f>
        <v>02-05-2018 12:06</v>
      </c>
      <c r="C3650" s="31" t="str">
        <f>'Chi tiet (card)'!C3651</f>
        <v>0966642705</v>
      </c>
      <c r="D3650" s="95">
        <f t="shared" si="114"/>
        <v>10</v>
      </c>
      <c r="E3650" s="95" t="str">
        <f t="shared" si="115"/>
        <v>0966642XXX</v>
      </c>
      <c r="F3650" s="6" t="str">
        <f>'Chi tiet (card)'!D3651</f>
        <v>Viettel</v>
      </c>
      <c r="G3650" s="11">
        <f>'Chi tiet (card)'!E3651</f>
        <v>50000</v>
      </c>
    </row>
    <row r="3651" spans="1:7" hidden="1" x14ac:dyDescent="0.2">
      <c r="A3651" s="31">
        <f>'Chi tiet (card)'!A3652</f>
        <v>43222</v>
      </c>
      <c r="B3651" s="31" t="str">
        <f>'Chi tiet (card)'!B3652</f>
        <v>02-05-2018 12:03</v>
      </c>
      <c r="C3651" s="31" t="str">
        <f>'Chi tiet (card)'!C3652</f>
        <v>0917760511</v>
      </c>
      <c r="D3651" s="95">
        <f t="shared" si="114"/>
        <v>10</v>
      </c>
      <c r="E3651" s="95" t="str">
        <f t="shared" si="115"/>
        <v>0917760XXX</v>
      </c>
      <c r="F3651" s="6" t="str">
        <f>'Chi tiet (card)'!D3652</f>
        <v>Vinaphone</v>
      </c>
      <c r="G3651" s="11">
        <f>'Chi tiet (card)'!E3652</f>
        <v>50000</v>
      </c>
    </row>
    <row r="3652" spans="1:7" hidden="1" x14ac:dyDescent="0.2">
      <c r="A3652" s="31">
        <f>'Chi tiet (card)'!A3653</f>
        <v>43222</v>
      </c>
      <c r="B3652" s="31" t="str">
        <f>'Chi tiet (card)'!B3653</f>
        <v>02-05-2018 12:01</v>
      </c>
      <c r="C3652" s="31" t="str">
        <f>'Chi tiet (card)'!C3653</f>
        <v>01685033856</v>
      </c>
      <c r="D3652" s="95">
        <f t="shared" si="114"/>
        <v>11</v>
      </c>
      <c r="E3652" s="95" t="str">
        <f t="shared" si="115"/>
        <v>01685033XXX</v>
      </c>
      <c r="F3652" s="6" t="str">
        <f>'Chi tiet (card)'!D3653</f>
        <v>Viettel</v>
      </c>
      <c r="G3652" s="11">
        <f>'Chi tiet (card)'!E3653</f>
        <v>100000</v>
      </c>
    </row>
    <row r="3653" spans="1:7" hidden="1" x14ac:dyDescent="0.2">
      <c r="A3653" s="31">
        <f>'Chi tiet (card)'!A3654</f>
        <v>43222</v>
      </c>
      <c r="B3653" s="31" t="str">
        <f>'Chi tiet (card)'!B3654</f>
        <v>02-05-2018 12:01</v>
      </c>
      <c r="C3653" s="31" t="str">
        <f>'Chi tiet (card)'!C3654</f>
        <v>0962749759</v>
      </c>
      <c r="D3653" s="95">
        <f t="shared" si="114"/>
        <v>10</v>
      </c>
      <c r="E3653" s="95" t="str">
        <f t="shared" si="115"/>
        <v>0962749XXX</v>
      </c>
      <c r="F3653" s="6" t="str">
        <f>'Chi tiet (card)'!D3654</f>
        <v>Viettel</v>
      </c>
      <c r="G3653" s="11">
        <f>'Chi tiet (card)'!E3654</f>
        <v>100000</v>
      </c>
    </row>
    <row r="3654" spans="1:7" hidden="1" x14ac:dyDescent="0.2">
      <c r="A3654" s="31">
        <f>'Chi tiet (card)'!A3655</f>
        <v>43222</v>
      </c>
      <c r="B3654" s="31" t="str">
        <f>'Chi tiet (card)'!B3655</f>
        <v>02-05-2018 11:59</v>
      </c>
      <c r="C3654" s="31" t="str">
        <f>'Chi tiet (card)'!C3655</f>
        <v>0919189428</v>
      </c>
      <c r="D3654" s="95">
        <f t="shared" si="114"/>
        <v>10</v>
      </c>
      <c r="E3654" s="95" t="str">
        <f t="shared" si="115"/>
        <v>0919189XXX</v>
      </c>
      <c r="F3654" s="6" t="str">
        <f>'Chi tiet (card)'!D3655</f>
        <v>Vinaphone</v>
      </c>
      <c r="G3654" s="11">
        <f>'Chi tiet (card)'!E3655</f>
        <v>50000</v>
      </c>
    </row>
    <row r="3655" spans="1:7" hidden="1" x14ac:dyDescent="0.2">
      <c r="A3655" s="31">
        <f>'Chi tiet (card)'!A3656</f>
        <v>43222</v>
      </c>
      <c r="B3655" s="31" t="str">
        <f>'Chi tiet (card)'!B3656</f>
        <v>02-05-2018 11:57</v>
      </c>
      <c r="C3655" s="31" t="str">
        <f>'Chi tiet (card)'!C3656</f>
        <v>0966617745</v>
      </c>
      <c r="D3655" s="95">
        <f t="shared" si="114"/>
        <v>10</v>
      </c>
      <c r="E3655" s="95" t="str">
        <f t="shared" si="115"/>
        <v>0966617XXX</v>
      </c>
      <c r="F3655" s="6" t="str">
        <f>'Chi tiet (card)'!D3656</f>
        <v>Viettel</v>
      </c>
      <c r="G3655" s="11">
        <f>'Chi tiet (card)'!E3656</f>
        <v>50000</v>
      </c>
    </row>
    <row r="3656" spans="1:7" hidden="1" x14ac:dyDescent="0.2">
      <c r="A3656" s="31">
        <f>'Chi tiet (card)'!A3657</f>
        <v>43222</v>
      </c>
      <c r="B3656" s="31" t="str">
        <f>'Chi tiet (card)'!B3657</f>
        <v>02-05-2018 11:56</v>
      </c>
      <c r="C3656" s="31" t="str">
        <f>'Chi tiet (card)'!C3657</f>
        <v>0963755793</v>
      </c>
      <c r="D3656" s="95">
        <f t="shared" si="114"/>
        <v>10</v>
      </c>
      <c r="E3656" s="95" t="str">
        <f t="shared" si="115"/>
        <v>0963755XXX</v>
      </c>
      <c r="F3656" s="6" t="str">
        <f>'Chi tiet (card)'!D3657</f>
        <v>Viettel</v>
      </c>
      <c r="G3656" s="11">
        <f>'Chi tiet (card)'!E3657</f>
        <v>50000</v>
      </c>
    </row>
    <row r="3657" spans="1:7" hidden="1" x14ac:dyDescent="0.2">
      <c r="A3657" s="31">
        <f>'Chi tiet (card)'!A3658</f>
        <v>43222</v>
      </c>
      <c r="B3657" s="31" t="str">
        <f>'Chi tiet (card)'!B3658</f>
        <v>02-05-2018 11:49</v>
      </c>
      <c r="C3657" s="31" t="str">
        <f>'Chi tiet (card)'!C3658</f>
        <v>01688684306</v>
      </c>
      <c r="D3657" s="95">
        <f t="shared" si="114"/>
        <v>11</v>
      </c>
      <c r="E3657" s="95" t="str">
        <f t="shared" si="115"/>
        <v>01688684XXX</v>
      </c>
      <c r="F3657" s="6" t="str">
        <f>'Chi tiet (card)'!D3658</f>
        <v>Viettel</v>
      </c>
      <c r="G3657" s="11">
        <f>'Chi tiet (card)'!E3658</f>
        <v>100000</v>
      </c>
    </row>
    <row r="3658" spans="1:7" hidden="1" x14ac:dyDescent="0.2">
      <c r="A3658" s="31">
        <f>'Chi tiet (card)'!A3659</f>
        <v>43222</v>
      </c>
      <c r="B3658" s="31" t="str">
        <f>'Chi tiet (card)'!B3659</f>
        <v>02-05-2018 11:49</v>
      </c>
      <c r="C3658" s="31" t="str">
        <f>'Chi tiet (card)'!C3659</f>
        <v>01225796205</v>
      </c>
      <c r="D3658" s="95">
        <f t="shared" si="114"/>
        <v>11</v>
      </c>
      <c r="E3658" s="95" t="str">
        <f t="shared" si="115"/>
        <v>01225796XXX</v>
      </c>
      <c r="F3658" s="6" t="str">
        <f>'Chi tiet (card)'!D3659</f>
        <v>Mobifone</v>
      </c>
      <c r="G3658" s="11">
        <f>'Chi tiet (card)'!E3659</f>
        <v>50000</v>
      </c>
    </row>
    <row r="3659" spans="1:7" hidden="1" x14ac:dyDescent="0.2">
      <c r="A3659" s="31">
        <f>'Chi tiet (card)'!A3660</f>
        <v>43222</v>
      </c>
      <c r="B3659" s="31" t="str">
        <f>'Chi tiet (card)'!B3660</f>
        <v>02-05-2018 11:45</v>
      </c>
      <c r="C3659" s="31" t="str">
        <f>'Chi tiet (card)'!C3660</f>
        <v>0912152512</v>
      </c>
      <c r="D3659" s="95">
        <f t="shared" si="114"/>
        <v>10</v>
      </c>
      <c r="E3659" s="95" t="str">
        <f t="shared" si="115"/>
        <v>0912152XXX</v>
      </c>
      <c r="F3659" s="6" t="str">
        <f>'Chi tiet (card)'!D3660</f>
        <v>Vinaphone</v>
      </c>
      <c r="G3659" s="11">
        <f>'Chi tiet (card)'!E3660</f>
        <v>100000</v>
      </c>
    </row>
    <row r="3660" spans="1:7" hidden="1" x14ac:dyDescent="0.2">
      <c r="A3660" s="31">
        <f>'Chi tiet (card)'!A3661</f>
        <v>43222</v>
      </c>
      <c r="B3660" s="31" t="str">
        <f>'Chi tiet (card)'!B3661</f>
        <v>02-05-2018 11:43</v>
      </c>
      <c r="C3660" s="31" t="str">
        <f>'Chi tiet (card)'!C3661</f>
        <v>0979717713</v>
      </c>
      <c r="D3660" s="95">
        <f t="shared" ref="D3660:D3723" si="116">LEN(C3660)</f>
        <v>10</v>
      </c>
      <c r="E3660" s="95" t="str">
        <f t="shared" ref="E3660:E3723" si="117">IF(D3660=11,LEFT(C3660,8)&amp;"XXX",LEFT(C3660,7)&amp;"XXX")</f>
        <v>0979717XXX</v>
      </c>
      <c r="F3660" s="6" t="str">
        <f>'Chi tiet (card)'!D3661</f>
        <v>Viettel</v>
      </c>
      <c r="G3660" s="11">
        <f>'Chi tiet (card)'!E3661</f>
        <v>100000</v>
      </c>
    </row>
    <row r="3661" spans="1:7" hidden="1" x14ac:dyDescent="0.2">
      <c r="A3661" s="31">
        <f>'Chi tiet (card)'!A3662</f>
        <v>43222</v>
      </c>
      <c r="B3661" s="31" t="str">
        <f>'Chi tiet (card)'!B3662</f>
        <v>02-05-2018 11:39</v>
      </c>
      <c r="C3661" s="31" t="str">
        <f>'Chi tiet (card)'!C3662</f>
        <v>01694612895</v>
      </c>
      <c r="D3661" s="95">
        <f t="shared" si="116"/>
        <v>11</v>
      </c>
      <c r="E3661" s="95" t="str">
        <f t="shared" si="117"/>
        <v>01694612XXX</v>
      </c>
      <c r="F3661" s="6" t="str">
        <f>'Chi tiet (card)'!D3662</f>
        <v>Viettel</v>
      </c>
      <c r="G3661" s="11">
        <f>'Chi tiet (card)'!E3662</f>
        <v>50000</v>
      </c>
    </row>
    <row r="3662" spans="1:7" hidden="1" x14ac:dyDescent="0.2">
      <c r="A3662" s="31">
        <f>'Chi tiet (card)'!A3663</f>
        <v>43222</v>
      </c>
      <c r="B3662" s="31" t="str">
        <f>'Chi tiet (card)'!B3663</f>
        <v>02-05-2018 11:36</v>
      </c>
      <c r="C3662" s="31" t="str">
        <f>'Chi tiet (card)'!C3663</f>
        <v>01256650372</v>
      </c>
      <c r="D3662" s="95">
        <f t="shared" si="116"/>
        <v>11</v>
      </c>
      <c r="E3662" s="95" t="str">
        <f t="shared" si="117"/>
        <v>01256650XXX</v>
      </c>
      <c r="F3662" s="6" t="str">
        <f>'Chi tiet (card)'!D3663</f>
        <v>Vinaphone</v>
      </c>
      <c r="G3662" s="11">
        <f>'Chi tiet (card)'!E3663</f>
        <v>50000</v>
      </c>
    </row>
    <row r="3663" spans="1:7" hidden="1" x14ac:dyDescent="0.2">
      <c r="A3663" s="31">
        <f>'Chi tiet (card)'!A3664</f>
        <v>43222</v>
      </c>
      <c r="B3663" s="31" t="str">
        <f>'Chi tiet (card)'!B3664</f>
        <v>02-05-2018 11:34</v>
      </c>
      <c r="C3663" s="31" t="str">
        <f>'Chi tiet (card)'!C3664</f>
        <v>01267141370</v>
      </c>
      <c r="D3663" s="95">
        <f t="shared" si="116"/>
        <v>11</v>
      </c>
      <c r="E3663" s="95" t="str">
        <f t="shared" si="117"/>
        <v>01267141XXX</v>
      </c>
      <c r="F3663" s="6" t="str">
        <f>'Chi tiet (card)'!D3664</f>
        <v>Mobifone</v>
      </c>
      <c r="G3663" s="11">
        <f>'Chi tiet (card)'!E3664</f>
        <v>50000</v>
      </c>
    </row>
    <row r="3664" spans="1:7" hidden="1" x14ac:dyDescent="0.2">
      <c r="A3664" s="31">
        <f>'Chi tiet (card)'!A3665</f>
        <v>43222</v>
      </c>
      <c r="B3664" s="31" t="str">
        <f>'Chi tiet (card)'!B3665</f>
        <v>02-05-2018 11:30</v>
      </c>
      <c r="C3664" s="31" t="str">
        <f>'Chi tiet (card)'!C3665</f>
        <v>01683548167</v>
      </c>
      <c r="D3664" s="95">
        <f t="shared" si="116"/>
        <v>11</v>
      </c>
      <c r="E3664" s="95" t="str">
        <f t="shared" si="117"/>
        <v>01683548XXX</v>
      </c>
      <c r="F3664" s="6" t="str">
        <f>'Chi tiet (card)'!D3665</f>
        <v>Viettel</v>
      </c>
      <c r="G3664" s="11">
        <f>'Chi tiet (card)'!E3665</f>
        <v>50000</v>
      </c>
    </row>
    <row r="3665" spans="1:7" hidden="1" x14ac:dyDescent="0.2">
      <c r="A3665" s="31">
        <f>'Chi tiet (card)'!A3666</f>
        <v>43222</v>
      </c>
      <c r="B3665" s="31" t="str">
        <f>'Chi tiet (card)'!B3666</f>
        <v>02-05-2018 11:28</v>
      </c>
      <c r="C3665" s="31" t="str">
        <f>'Chi tiet (card)'!C3666</f>
        <v>0916404402</v>
      </c>
      <c r="D3665" s="95">
        <f t="shared" si="116"/>
        <v>10</v>
      </c>
      <c r="E3665" s="95" t="str">
        <f t="shared" si="117"/>
        <v>0916404XXX</v>
      </c>
      <c r="F3665" s="6" t="str">
        <f>'Chi tiet (card)'!D3666</f>
        <v>Vinaphone</v>
      </c>
      <c r="G3665" s="11">
        <f>'Chi tiet (card)'!E3666</f>
        <v>50000</v>
      </c>
    </row>
    <row r="3666" spans="1:7" hidden="1" x14ac:dyDescent="0.2">
      <c r="A3666" s="31">
        <f>'Chi tiet (card)'!A3667</f>
        <v>43222</v>
      </c>
      <c r="B3666" s="31" t="str">
        <f>'Chi tiet (card)'!B3667</f>
        <v>02-05-2018 11:27</v>
      </c>
      <c r="C3666" s="31" t="str">
        <f>'Chi tiet (card)'!C3667</f>
        <v>0946339327</v>
      </c>
      <c r="D3666" s="95">
        <f t="shared" si="116"/>
        <v>10</v>
      </c>
      <c r="E3666" s="95" t="str">
        <f t="shared" si="117"/>
        <v>0946339XXX</v>
      </c>
      <c r="F3666" s="6" t="str">
        <f>'Chi tiet (card)'!D3667</f>
        <v>Vinaphone</v>
      </c>
      <c r="G3666" s="11">
        <f>'Chi tiet (card)'!E3667</f>
        <v>50000</v>
      </c>
    </row>
    <row r="3667" spans="1:7" hidden="1" x14ac:dyDescent="0.2">
      <c r="A3667" s="31">
        <f>'Chi tiet (card)'!A3668</f>
        <v>43222</v>
      </c>
      <c r="B3667" s="31" t="str">
        <f>'Chi tiet (card)'!B3668</f>
        <v>02-05-2018 11:27</v>
      </c>
      <c r="C3667" s="31" t="str">
        <f>'Chi tiet (card)'!C3668</f>
        <v>0905087434</v>
      </c>
      <c r="D3667" s="95">
        <f t="shared" si="116"/>
        <v>10</v>
      </c>
      <c r="E3667" s="95" t="str">
        <f t="shared" si="117"/>
        <v>0905087XXX</v>
      </c>
      <c r="F3667" s="6" t="str">
        <f>'Chi tiet (card)'!D3668</f>
        <v>Mobifone</v>
      </c>
      <c r="G3667" s="11">
        <f>'Chi tiet (card)'!E3668</f>
        <v>100000</v>
      </c>
    </row>
    <row r="3668" spans="1:7" hidden="1" x14ac:dyDescent="0.2">
      <c r="A3668" s="31">
        <f>'Chi tiet (card)'!A3669</f>
        <v>43222</v>
      </c>
      <c r="B3668" s="31" t="str">
        <f>'Chi tiet (card)'!B3669</f>
        <v>02-05-2018 11:22</v>
      </c>
      <c r="C3668" s="31" t="str">
        <f>'Chi tiet (card)'!C3669</f>
        <v>0962624208</v>
      </c>
      <c r="D3668" s="95">
        <f t="shared" si="116"/>
        <v>10</v>
      </c>
      <c r="E3668" s="95" t="str">
        <f t="shared" si="117"/>
        <v>0962624XXX</v>
      </c>
      <c r="F3668" s="6" t="str">
        <f>'Chi tiet (card)'!D3669</f>
        <v>Viettel</v>
      </c>
      <c r="G3668" s="11">
        <f>'Chi tiet (card)'!E3669</f>
        <v>50000</v>
      </c>
    </row>
    <row r="3669" spans="1:7" hidden="1" x14ac:dyDescent="0.2">
      <c r="A3669" s="31">
        <f>'Chi tiet (card)'!A3670</f>
        <v>43222</v>
      </c>
      <c r="B3669" s="31" t="str">
        <f>'Chi tiet (card)'!B3670</f>
        <v>02-05-2018 11:22</v>
      </c>
      <c r="C3669" s="31" t="str">
        <f>'Chi tiet (card)'!C3670</f>
        <v>01629983662</v>
      </c>
      <c r="D3669" s="95">
        <f t="shared" si="116"/>
        <v>11</v>
      </c>
      <c r="E3669" s="95" t="str">
        <f t="shared" si="117"/>
        <v>01629983XXX</v>
      </c>
      <c r="F3669" s="6" t="str">
        <f>'Chi tiet (card)'!D3670</f>
        <v>Viettel</v>
      </c>
      <c r="G3669" s="11">
        <f>'Chi tiet (card)'!E3670</f>
        <v>50000</v>
      </c>
    </row>
    <row r="3670" spans="1:7" hidden="1" x14ac:dyDescent="0.2">
      <c r="A3670" s="31">
        <f>'Chi tiet (card)'!A3671</f>
        <v>43222</v>
      </c>
      <c r="B3670" s="31" t="str">
        <f>'Chi tiet (card)'!B3671</f>
        <v>02-05-2018 11:12</v>
      </c>
      <c r="C3670" s="31" t="str">
        <f>'Chi tiet (card)'!C3671</f>
        <v>0939261918</v>
      </c>
      <c r="D3670" s="95">
        <f t="shared" si="116"/>
        <v>10</v>
      </c>
      <c r="E3670" s="95" t="str">
        <f t="shared" si="117"/>
        <v>0939261XXX</v>
      </c>
      <c r="F3670" s="6" t="str">
        <f>'Chi tiet (card)'!D3671</f>
        <v>Mobifone</v>
      </c>
      <c r="G3670" s="11">
        <f>'Chi tiet (card)'!E3671</f>
        <v>50000</v>
      </c>
    </row>
    <row r="3671" spans="1:7" hidden="1" x14ac:dyDescent="0.2">
      <c r="A3671" s="31">
        <f>'Chi tiet (card)'!A3672</f>
        <v>43222</v>
      </c>
      <c r="B3671" s="31" t="str">
        <f>'Chi tiet (card)'!B3672</f>
        <v>02-05-2018 11:12</v>
      </c>
      <c r="C3671" s="31" t="str">
        <f>'Chi tiet (card)'!C3672</f>
        <v>01699350944</v>
      </c>
      <c r="D3671" s="95">
        <f t="shared" si="116"/>
        <v>11</v>
      </c>
      <c r="E3671" s="95" t="str">
        <f t="shared" si="117"/>
        <v>01699350XXX</v>
      </c>
      <c r="F3671" s="6" t="str">
        <f>'Chi tiet (card)'!D3672</f>
        <v>Viettel</v>
      </c>
      <c r="G3671" s="11">
        <f>'Chi tiet (card)'!E3672</f>
        <v>100000</v>
      </c>
    </row>
    <row r="3672" spans="1:7" hidden="1" x14ac:dyDescent="0.2">
      <c r="A3672" s="31">
        <f>'Chi tiet (card)'!A3673</f>
        <v>43222</v>
      </c>
      <c r="B3672" s="31" t="str">
        <f>'Chi tiet (card)'!B3673</f>
        <v>02-05-2018 11:11</v>
      </c>
      <c r="C3672" s="31" t="str">
        <f>'Chi tiet (card)'!C3673</f>
        <v>0917774380</v>
      </c>
      <c r="D3672" s="95">
        <f t="shared" si="116"/>
        <v>10</v>
      </c>
      <c r="E3672" s="95" t="str">
        <f t="shared" si="117"/>
        <v>0917774XXX</v>
      </c>
      <c r="F3672" s="6" t="str">
        <f>'Chi tiet (card)'!D3673</f>
        <v>Vinaphone</v>
      </c>
      <c r="G3672" s="11">
        <f>'Chi tiet (card)'!E3673</f>
        <v>50000</v>
      </c>
    </row>
    <row r="3673" spans="1:7" hidden="1" x14ac:dyDescent="0.2">
      <c r="A3673" s="31">
        <f>'Chi tiet (card)'!A3674</f>
        <v>43222</v>
      </c>
      <c r="B3673" s="31" t="str">
        <f>'Chi tiet (card)'!B3674</f>
        <v>02-05-2018 11:03</v>
      </c>
      <c r="C3673" s="31" t="str">
        <f>'Chi tiet (card)'!C3674</f>
        <v>0942666920</v>
      </c>
      <c r="D3673" s="95">
        <f t="shared" si="116"/>
        <v>10</v>
      </c>
      <c r="E3673" s="95" t="str">
        <f t="shared" si="117"/>
        <v>0942666XXX</v>
      </c>
      <c r="F3673" s="6" t="str">
        <f>'Chi tiet (card)'!D3674</f>
        <v>Vinaphone</v>
      </c>
      <c r="G3673" s="11">
        <f>'Chi tiet (card)'!E3674</f>
        <v>50000</v>
      </c>
    </row>
    <row r="3674" spans="1:7" hidden="1" x14ac:dyDescent="0.2">
      <c r="A3674" s="31">
        <f>'Chi tiet (card)'!A3675</f>
        <v>43222</v>
      </c>
      <c r="B3674" s="31" t="str">
        <f>'Chi tiet (card)'!B3675</f>
        <v>02-05-2018 11:02</v>
      </c>
      <c r="C3674" s="31" t="str">
        <f>'Chi tiet (card)'!C3675</f>
        <v>01677245919</v>
      </c>
      <c r="D3674" s="95">
        <f t="shared" si="116"/>
        <v>11</v>
      </c>
      <c r="E3674" s="95" t="str">
        <f t="shared" si="117"/>
        <v>01677245XXX</v>
      </c>
      <c r="F3674" s="6" t="str">
        <f>'Chi tiet (card)'!D3675</f>
        <v>Viettel</v>
      </c>
      <c r="G3674" s="11">
        <f>'Chi tiet (card)'!E3675</f>
        <v>50000</v>
      </c>
    </row>
    <row r="3675" spans="1:7" hidden="1" x14ac:dyDescent="0.2">
      <c r="A3675" s="31">
        <f>'Chi tiet (card)'!A3676</f>
        <v>43222</v>
      </c>
      <c r="B3675" s="31" t="str">
        <f>'Chi tiet (card)'!B3676</f>
        <v>02-05-2018 10:48</v>
      </c>
      <c r="C3675" s="31" t="str">
        <f>'Chi tiet (card)'!C3676</f>
        <v>01664382199</v>
      </c>
      <c r="D3675" s="95">
        <f t="shared" si="116"/>
        <v>11</v>
      </c>
      <c r="E3675" s="95" t="str">
        <f t="shared" si="117"/>
        <v>01664382XXX</v>
      </c>
      <c r="F3675" s="6" t="str">
        <f>'Chi tiet (card)'!D3676</f>
        <v>Viettel</v>
      </c>
      <c r="G3675" s="11">
        <f>'Chi tiet (card)'!E3676</f>
        <v>50000</v>
      </c>
    </row>
    <row r="3676" spans="1:7" hidden="1" x14ac:dyDescent="0.2">
      <c r="A3676" s="31">
        <f>'Chi tiet (card)'!A3677</f>
        <v>43222</v>
      </c>
      <c r="B3676" s="31" t="str">
        <f>'Chi tiet (card)'!B3677</f>
        <v>02-05-2018 10:46</v>
      </c>
      <c r="C3676" s="31" t="str">
        <f>'Chi tiet (card)'!C3677</f>
        <v>01639980770</v>
      </c>
      <c r="D3676" s="95">
        <f t="shared" si="116"/>
        <v>11</v>
      </c>
      <c r="E3676" s="95" t="str">
        <f t="shared" si="117"/>
        <v>01639980XXX</v>
      </c>
      <c r="F3676" s="6" t="str">
        <f>'Chi tiet (card)'!D3677</f>
        <v>Viettel</v>
      </c>
      <c r="G3676" s="11">
        <f>'Chi tiet (card)'!E3677</f>
        <v>50000</v>
      </c>
    </row>
    <row r="3677" spans="1:7" hidden="1" x14ac:dyDescent="0.2">
      <c r="A3677" s="31">
        <f>'Chi tiet (card)'!A3678</f>
        <v>43222</v>
      </c>
      <c r="B3677" s="31" t="str">
        <f>'Chi tiet (card)'!B3678</f>
        <v>02-05-2018 10:44</v>
      </c>
      <c r="C3677" s="31" t="str">
        <f>'Chi tiet (card)'!C3678</f>
        <v>01666132533</v>
      </c>
      <c r="D3677" s="95">
        <f t="shared" si="116"/>
        <v>11</v>
      </c>
      <c r="E3677" s="95" t="str">
        <f t="shared" si="117"/>
        <v>01666132XXX</v>
      </c>
      <c r="F3677" s="6" t="str">
        <f>'Chi tiet (card)'!D3678</f>
        <v>Viettel</v>
      </c>
      <c r="G3677" s="11">
        <f>'Chi tiet (card)'!E3678</f>
        <v>50000</v>
      </c>
    </row>
    <row r="3678" spans="1:7" hidden="1" x14ac:dyDescent="0.2">
      <c r="A3678" s="31">
        <f>'Chi tiet (card)'!A3679</f>
        <v>43222</v>
      </c>
      <c r="B3678" s="31" t="str">
        <f>'Chi tiet (card)'!B3679</f>
        <v>02-05-2018 10:44</v>
      </c>
      <c r="C3678" s="31" t="str">
        <f>'Chi tiet (card)'!C3679</f>
        <v>0967984991</v>
      </c>
      <c r="D3678" s="95">
        <f t="shared" si="116"/>
        <v>10</v>
      </c>
      <c r="E3678" s="95" t="str">
        <f t="shared" si="117"/>
        <v>0967984XXX</v>
      </c>
      <c r="F3678" s="6" t="str">
        <f>'Chi tiet (card)'!D3679</f>
        <v>Viettel</v>
      </c>
      <c r="G3678" s="11">
        <f>'Chi tiet (card)'!E3679</f>
        <v>50000</v>
      </c>
    </row>
    <row r="3679" spans="1:7" hidden="1" x14ac:dyDescent="0.2">
      <c r="A3679" s="31">
        <f>'Chi tiet (card)'!A3680</f>
        <v>43222</v>
      </c>
      <c r="B3679" s="31" t="str">
        <f>'Chi tiet (card)'!B3680</f>
        <v>02-05-2018 10:41</v>
      </c>
      <c r="C3679" s="31" t="str">
        <f>'Chi tiet (card)'!C3680</f>
        <v>01682502675</v>
      </c>
      <c r="D3679" s="95">
        <f t="shared" si="116"/>
        <v>11</v>
      </c>
      <c r="E3679" s="95" t="str">
        <f t="shared" si="117"/>
        <v>01682502XXX</v>
      </c>
      <c r="F3679" s="6" t="str">
        <f>'Chi tiet (card)'!D3680</f>
        <v>Viettel</v>
      </c>
      <c r="G3679" s="11">
        <f>'Chi tiet (card)'!E3680</f>
        <v>50000</v>
      </c>
    </row>
    <row r="3680" spans="1:7" hidden="1" x14ac:dyDescent="0.2">
      <c r="A3680" s="31">
        <f>'Chi tiet (card)'!A3681</f>
        <v>43222</v>
      </c>
      <c r="B3680" s="31" t="str">
        <f>'Chi tiet (card)'!B3681</f>
        <v>02-05-2018 10:36</v>
      </c>
      <c r="C3680" s="31" t="str">
        <f>'Chi tiet (card)'!C3681</f>
        <v>0944498251</v>
      </c>
      <c r="D3680" s="95">
        <f t="shared" si="116"/>
        <v>10</v>
      </c>
      <c r="E3680" s="95" t="str">
        <f t="shared" si="117"/>
        <v>0944498XXX</v>
      </c>
      <c r="F3680" s="6" t="str">
        <f>'Chi tiet (card)'!D3681</f>
        <v>Vinaphone</v>
      </c>
      <c r="G3680" s="11">
        <f>'Chi tiet (card)'!E3681</f>
        <v>50000</v>
      </c>
    </row>
    <row r="3681" spans="1:7" hidden="1" x14ac:dyDescent="0.2">
      <c r="A3681" s="31">
        <f>'Chi tiet (card)'!A3682</f>
        <v>43222</v>
      </c>
      <c r="B3681" s="31" t="str">
        <f>'Chi tiet (card)'!B3682</f>
        <v>02-05-2018 10:34</v>
      </c>
      <c r="C3681" s="31" t="str">
        <f>'Chi tiet (card)'!C3682</f>
        <v>0919274467</v>
      </c>
      <c r="D3681" s="95">
        <f t="shared" si="116"/>
        <v>10</v>
      </c>
      <c r="E3681" s="95" t="str">
        <f t="shared" si="117"/>
        <v>0919274XXX</v>
      </c>
      <c r="F3681" s="6" t="str">
        <f>'Chi tiet (card)'!D3682</f>
        <v>Vinaphone</v>
      </c>
      <c r="G3681" s="11">
        <f>'Chi tiet (card)'!E3682</f>
        <v>50000</v>
      </c>
    </row>
    <row r="3682" spans="1:7" hidden="1" x14ac:dyDescent="0.2">
      <c r="A3682" s="31">
        <f>'Chi tiet (card)'!A3683</f>
        <v>43222</v>
      </c>
      <c r="B3682" s="31" t="str">
        <f>'Chi tiet (card)'!B3683</f>
        <v>02-05-2018 10:34</v>
      </c>
      <c r="C3682" s="31" t="str">
        <f>'Chi tiet (card)'!C3683</f>
        <v>0968171152</v>
      </c>
      <c r="D3682" s="95">
        <f t="shared" si="116"/>
        <v>10</v>
      </c>
      <c r="E3682" s="95" t="str">
        <f t="shared" si="117"/>
        <v>0968171XXX</v>
      </c>
      <c r="F3682" s="6" t="str">
        <f>'Chi tiet (card)'!D3683</f>
        <v>Viettel</v>
      </c>
      <c r="G3682" s="11">
        <f>'Chi tiet (card)'!E3683</f>
        <v>100000</v>
      </c>
    </row>
    <row r="3683" spans="1:7" hidden="1" x14ac:dyDescent="0.2">
      <c r="A3683" s="31">
        <f>'Chi tiet (card)'!A3684</f>
        <v>43222</v>
      </c>
      <c r="B3683" s="31" t="str">
        <f>'Chi tiet (card)'!B3684</f>
        <v>02-05-2018 10:34</v>
      </c>
      <c r="C3683" s="31" t="str">
        <f>'Chi tiet (card)'!C3684</f>
        <v>01676903876</v>
      </c>
      <c r="D3683" s="95">
        <f t="shared" si="116"/>
        <v>11</v>
      </c>
      <c r="E3683" s="95" t="str">
        <f t="shared" si="117"/>
        <v>01676903XXX</v>
      </c>
      <c r="F3683" s="6" t="str">
        <f>'Chi tiet (card)'!D3684</f>
        <v>Viettel</v>
      </c>
      <c r="G3683" s="11">
        <f>'Chi tiet (card)'!E3684</f>
        <v>50000</v>
      </c>
    </row>
    <row r="3684" spans="1:7" hidden="1" x14ac:dyDescent="0.2">
      <c r="A3684" s="31">
        <f>'Chi tiet (card)'!A3685</f>
        <v>43222</v>
      </c>
      <c r="B3684" s="31" t="str">
        <f>'Chi tiet (card)'!B3685</f>
        <v>02-05-2018 10:33</v>
      </c>
      <c r="C3684" s="31" t="str">
        <f>'Chi tiet (card)'!C3685</f>
        <v>0972529361</v>
      </c>
      <c r="D3684" s="95">
        <f t="shared" si="116"/>
        <v>10</v>
      </c>
      <c r="E3684" s="95" t="str">
        <f t="shared" si="117"/>
        <v>0972529XXX</v>
      </c>
      <c r="F3684" s="6" t="str">
        <f>'Chi tiet (card)'!D3685</f>
        <v>Viettel</v>
      </c>
      <c r="G3684" s="11">
        <f>'Chi tiet (card)'!E3685</f>
        <v>100000</v>
      </c>
    </row>
    <row r="3685" spans="1:7" hidden="1" x14ac:dyDescent="0.2">
      <c r="A3685" s="31">
        <f>'Chi tiet (card)'!A3686</f>
        <v>43222</v>
      </c>
      <c r="B3685" s="31" t="str">
        <f>'Chi tiet (card)'!B3686</f>
        <v>02-05-2018 10:29</v>
      </c>
      <c r="C3685" s="31" t="str">
        <f>'Chi tiet (card)'!C3686</f>
        <v>0969782120</v>
      </c>
      <c r="D3685" s="95">
        <f t="shared" si="116"/>
        <v>10</v>
      </c>
      <c r="E3685" s="95" t="str">
        <f t="shared" si="117"/>
        <v>0969782XXX</v>
      </c>
      <c r="F3685" s="6" t="str">
        <f>'Chi tiet (card)'!D3686</f>
        <v>Viettel</v>
      </c>
      <c r="G3685" s="11">
        <f>'Chi tiet (card)'!E3686</f>
        <v>50000</v>
      </c>
    </row>
    <row r="3686" spans="1:7" hidden="1" x14ac:dyDescent="0.2">
      <c r="A3686" s="31">
        <f>'Chi tiet (card)'!A3687</f>
        <v>43222</v>
      </c>
      <c r="B3686" s="31" t="str">
        <f>'Chi tiet (card)'!B3687</f>
        <v>02-05-2018 10:26</v>
      </c>
      <c r="C3686" s="31" t="str">
        <f>'Chi tiet (card)'!C3687</f>
        <v>0911902793</v>
      </c>
      <c r="D3686" s="95">
        <f t="shared" si="116"/>
        <v>10</v>
      </c>
      <c r="E3686" s="95" t="str">
        <f t="shared" si="117"/>
        <v>0911902XXX</v>
      </c>
      <c r="F3686" s="6" t="str">
        <f>'Chi tiet (card)'!D3687</f>
        <v>Vinaphone</v>
      </c>
      <c r="G3686" s="11">
        <f>'Chi tiet (card)'!E3687</f>
        <v>50000</v>
      </c>
    </row>
    <row r="3687" spans="1:7" hidden="1" x14ac:dyDescent="0.2">
      <c r="A3687" s="31">
        <f>'Chi tiet (card)'!A3688</f>
        <v>43222</v>
      </c>
      <c r="B3687" s="31" t="str">
        <f>'Chi tiet (card)'!B3688</f>
        <v>02-05-2018 10:23</v>
      </c>
      <c r="C3687" s="31" t="str">
        <f>'Chi tiet (card)'!C3688</f>
        <v>01654498911</v>
      </c>
      <c r="D3687" s="95">
        <f t="shared" si="116"/>
        <v>11</v>
      </c>
      <c r="E3687" s="95" t="str">
        <f t="shared" si="117"/>
        <v>01654498XXX</v>
      </c>
      <c r="F3687" s="6" t="str">
        <f>'Chi tiet (card)'!D3688</f>
        <v>Viettel</v>
      </c>
      <c r="G3687" s="11">
        <f>'Chi tiet (card)'!E3688</f>
        <v>50000</v>
      </c>
    </row>
    <row r="3688" spans="1:7" hidden="1" x14ac:dyDescent="0.2">
      <c r="A3688" s="31">
        <f>'Chi tiet (card)'!A3689</f>
        <v>43222</v>
      </c>
      <c r="B3688" s="31" t="str">
        <f>'Chi tiet (card)'!B3689</f>
        <v>02-05-2018 10:22</v>
      </c>
      <c r="C3688" s="31" t="str">
        <f>'Chi tiet (card)'!C3689</f>
        <v>0967841655</v>
      </c>
      <c r="D3688" s="95">
        <f t="shared" si="116"/>
        <v>10</v>
      </c>
      <c r="E3688" s="95" t="str">
        <f t="shared" si="117"/>
        <v>0967841XXX</v>
      </c>
      <c r="F3688" s="6" t="str">
        <f>'Chi tiet (card)'!D3689</f>
        <v>Viettel</v>
      </c>
      <c r="G3688" s="11">
        <f>'Chi tiet (card)'!E3689</f>
        <v>50000</v>
      </c>
    </row>
    <row r="3689" spans="1:7" hidden="1" x14ac:dyDescent="0.2">
      <c r="A3689" s="31">
        <f>'Chi tiet (card)'!A3690</f>
        <v>43222</v>
      </c>
      <c r="B3689" s="31" t="str">
        <f>'Chi tiet (card)'!B3690</f>
        <v>02-05-2018 10:19</v>
      </c>
      <c r="C3689" s="31" t="str">
        <f>'Chi tiet (card)'!C3690</f>
        <v>0967186115</v>
      </c>
      <c r="D3689" s="95">
        <f t="shared" si="116"/>
        <v>10</v>
      </c>
      <c r="E3689" s="95" t="str">
        <f t="shared" si="117"/>
        <v>0967186XXX</v>
      </c>
      <c r="F3689" s="6" t="str">
        <f>'Chi tiet (card)'!D3690</f>
        <v>Viettel</v>
      </c>
      <c r="G3689" s="11">
        <f>'Chi tiet (card)'!E3690</f>
        <v>100000</v>
      </c>
    </row>
    <row r="3690" spans="1:7" hidden="1" x14ac:dyDescent="0.2">
      <c r="A3690" s="31">
        <f>'Chi tiet (card)'!A3691</f>
        <v>43222</v>
      </c>
      <c r="B3690" s="31" t="str">
        <f>'Chi tiet (card)'!B3691</f>
        <v>02-05-2018 10:14</v>
      </c>
      <c r="C3690" s="31" t="str">
        <f>'Chi tiet (card)'!C3691</f>
        <v>0978135254</v>
      </c>
      <c r="D3690" s="95">
        <f t="shared" si="116"/>
        <v>10</v>
      </c>
      <c r="E3690" s="95" t="str">
        <f t="shared" si="117"/>
        <v>0978135XXX</v>
      </c>
      <c r="F3690" s="6" t="str">
        <f>'Chi tiet (card)'!D3691</f>
        <v>Viettel</v>
      </c>
      <c r="G3690" s="11">
        <f>'Chi tiet (card)'!E3691</f>
        <v>50000</v>
      </c>
    </row>
    <row r="3691" spans="1:7" hidden="1" x14ac:dyDescent="0.2">
      <c r="A3691" s="31">
        <f>'Chi tiet (card)'!A3692</f>
        <v>43222</v>
      </c>
      <c r="B3691" s="31" t="str">
        <f>'Chi tiet (card)'!B3692</f>
        <v>02-05-2018 10:10</v>
      </c>
      <c r="C3691" s="31" t="str">
        <f>'Chi tiet (card)'!C3692</f>
        <v>01676097899</v>
      </c>
      <c r="D3691" s="95">
        <f t="shared" si="116"/>
        <v>11</v>
      </c>
      <c r="E3691" s="95" t="str">
        <f t="shared" si="117"/>
        <v>01676097XXX</v>
      </c>
      <c r="F3691" s="6" t="str">
        <f>'Chi tiet (card)'!D3692</f>
        <v>Viettel</v>
      </c>
      <c r="G3691" s="11">
        <f>'Chi tiet (card)'!E3692</f>
        <v>100000</v>
      </c>
    </row>
    <row r="3692" spans="1:7" hidden="1" x14ac:dyDescent="0.2">
      <c r="A3692" s="31">
        <f>'Chi tiet (card)'!A3693</f>
        <v>43222</v>
      </c>
      <c r="B3692" s="31" t="str">
        <f>'Chi tiet (card)'!B3693</f>
        <v>02-05-2018 10:08</v>
      </c>
      <c r="C3692" s="31" t="str">
        <f>'Chi tiet (card)'!C3693</f>
        <v>0974856820</v>
      </c>
      <c r="D3692" s="95">
        <f t="shared" si="116"/>
        <v>10</v>
      </c>
      <c r="E3692" s="95" t="str">
        <f t="shared" si="117"/>
        <v>0974856XXX</v>
      </c>
      <c r="F3692" s="6" t="str">
        <f>'Chi tiet (card)'!D3693</f>
        <v>Viettel</v>
      </c>
      <c r="G3692" s="11">
        <f>'Chi tiet (card)'!E3693</f>
        <v>50000</v>
      </c>
    </row>
    <row r="3693" spans="1:7" hidden="1" x14ac:dyDescent="0.2">
      <c r="A3693" s="31">
        <f>'Chi tiet (card)'!A3694</f>
        <v>43222</v>
      </c>
      <c r="B3693" s="31" t="str">
        <f>'Chi tiet (card)'!B3694</f>
        <v>02-05-2018 10:07</v>
      </c>
      <c r="C3693" s="31" t="str">
        <f>'Chi tiet (card)'!C3694</f>
        <v>01224413580</v>
      </c>
      <c r="D3693" s="95">
        <f t="shared" si="116"/>
        <v>11</v>
      </c>
      <c r="E3693" s="95" t="str">
        <f t="shared" si="117"/>
        <v>01224413XXX</v>
      </c>
      <c r="F3693" s="6" t="str">
        <f>'Chi tiet (card)'!D3694</f>
        <v>Mobifone</v>
      </c>
      <c r="G3693" s="11">
        <f>'Chi tiet (card)'!E3694</f>
        <v>50000</v>
      </c>
    </row>
    <row r="3694" spans="1:7" hidden="1" x14ac:dyDescent="0.2">
      <c r="A3694" s="31">
        <f>'Chi tiet (card)'!A3695</f>
        <v>43222</v>
      </c>
      <c r="B3694" s="31" t="str">
        <f>'Chi tiet (card)'!B3695</f>
        <v>02-05-2018 10:05</v>
      </c>
      <c r="C3694" s="31" t="str">
        <f>'Chi tiet (card)'!C3695</f>
        <v>0989377536</v>
      </c>
      <c r="D3694" s="95">
        <f t="shared" si="116"/>
        <v>10</v>
      </c>
      <c r="E3694" s="95" t="str">
        <f t="shared" si="117"/>
        <v>0989377XXX</v>
      </c>
      <c r="F3694" s="6" t="str">
        <f>'Chi tiet (card)'!D3695</f>
        <v>Viettel</v>
      </c>
      <c r="G3694" s="11">
        <f>'Chi tiet (card)'!E3695</f>
        <v>50000</v>
      </c>
    </row>
    <row r="3695" spans="1:7" hidden="1" x14ac:dyDescent="0.2">
      <c r="A3695" s="31">
        <f>'Chi tiet (card)'!A3696</f>
        <v>43222</v>
      </c>
      <c r="B3695" s="31" t="str">
        <f>'Chi tiet (card)'!B3696</f>
        <v>02-05-2018 10:00</v>
      </c>
      <c r="C3695" s="31" t="str">
        <f>'Chi tiet (card)'!C3696</f>
        <v>01653932627</v>
      </c>
      <c r="D3695" s="95">
        <f t="shared" si="116"/>
        <v>11</v>
      </c>
      <c r="E3695" s="95" t="str">
        <f t="shared" si="117"/>
        <v>01653932XXX</v>
      </c>
      <c r="F3695" s="6" t="str">
        <f>'Chi tiet (card)'!D3696</f>
        <v>Viettel</v>
      </c>
      <c r="G3695" s="11">
        <f>'Chi tiet (card)'!E3696</f>
        <v>50000</v>
      </c>
    </row>
    <row r="3696" spans="1:7" hidden="1" x14ac:dyDescent="0.2">
      <c r="A3696" s="31">
        <f>'Chi tiet (card)'!A3697</f>
        <v>43222</v>
      </c>
      <c r="B3696" s="31" t="str">
        <f>'Chi tiet (card)'!B3697</f>
        <v>02-05-2018 09:54</v>
      </c>
      <c r="C3696" s="31" t="str">
        <f>'Chi tiet (card)'!C3697</f>
        <v>01637379051</v>
      </c>
      <c r="D3696" s="95">
        <f t="shared" si="116"/>
        <v>11</v>
      </c>
      <c r="E3696" s="95" t="str">
        <f t="shared" si="117"/>
        <v>01637379XXX</v>
      </c>
      <c r="F3696" s="6" t="str">
        <f>'Chi tiet (card)'!D3697</f>
        <v>Viettel</v>
      </c>
      <c r="G3696" s="11">
        <f>'Chi tiet (card)'!E3697</f>
        <v>100000</v>
      </c>
    </row>
    <row r="3697" spans="1:7" hidden="1" x14ac:dyDescent="0.2">
      <c r="A3697" s="31">
        <f>'Chi tiet (card)'!A3698</f>
        <v>43222</v>
      </c>
      <c r="B3697" s="31" t="str">
        <f>'Chi tiet (card)'!B3698</f>
        <v>02-05-2018 09:53</v>
      </c>
      <c r="C3697" s="31" t="str">
        <f>'Chi tiet (card)'!C3698</f>
        <v>01647901277</v>
      </c>
      <c r="D3697" s="95">
        <f t="shared" si="116"/>
        <v>11</v>
      </c>
      <c r="E3697" s="95" t="str">
        <f t="shared" si="117"/>
        <v>01647901XXX</v>
      </c>
      <c r="F3697" s="6" t="str">
        <f>'Chi tiet (card)'!D3698</f>
        <v>Viettel</v>
      </c>
      <c r="G3697" s="11">
        <f>'Chi tiet (card)'!E3698</f>
        <v>50000</v>
      </c>
    </row>
    <row r="3698" spans="1:7" hidden="1" x14ac:dyDescent="0.2">
      <c r="A3698" s="31">
        <f>'Chi tiet (card)'!A3699</f>
        <v>43222</v>
      </c>
      <c r="B3698" s="31" t="str">
        <f>'Chi tiet (card)'!B3699</f>
        <v>02-05-2018 09:51</v>
      </c>
      <c r="C3698" s="31" t="str">
        <f>'Chi tiet (card)'!C3699</f>
        <v>0973159147</v>
      </c>
      <c r="D3698" s="95">
        <f t="shared" si="116"/>
        <v>10</v>
      </c>
      <c r="E3698" s="95" t="str">
        <f t="shared" si="117"/>
        <v>0973159XXX</v>
      </c>
      <c r="F3698" s="6" t="str">
        <f>'Chi tiet (card)'!D3699</f>
        <v>Viettel</v>
      </c>
      <c r="G3698" s="11">
        <f>'Chi tiet (card)'!E3699</f>
        <v>50000</v>
      </c>
    </row>
    <row r="3699" spans="1:7" hidden="1" x14ac:dyDescent="0.2">
      <c r="A3699" s="31">
        <f>'Chi tiet (card)'!A3700</f>
        <v>43222</v>
      </c>
      <c r="B3699" s="31" t="str">
        <f>'Chi tiet (card)'!B3700</f>
        <v>02-05-2018 09:49</v>
      </c>
      <c r="C3699" s="31" t="str">
        <f>'Chi tiet (card)'!C3700</f>
        <v>0964791603</v>
      </c>
      <c r="D3699" s="95">
        <f t="shared" si="116"/>
        <v>10</v>
      </c>
      <c r="E3699" s="95" t="str">
        <f t="shared" si="117"/>
        <v>0964791XXX</v>
      </c>
      <c r="F3699" s="6" t="str">
        <f>'Chi tiet (card)'!D3700</f>
        <v>Viettel</v>
      </c>
      <c r="G3699" s="11">
        <f>'Chi tiet (card)'!E3700</f>
        <v>100000</v>
      </c>
    </row>
    <row r="3700" spans="1:7" hidden="1" x14ac:dyDescent="0.2">
      <c r="A3700" s="31">
        <f>'Chi tiet (card)'!A3701</f>
        <v>43222</v>
      </c>
      <c r="B3700" s="31" t="str">
        <f>'Chi tiet (card)'!B3701</f>
        <v>02-05-2018 09:43</v>
      </c>
      <c r="C3700" s="31" t="str">
        <f>'Chi tiet (card)'!C3701</f>
        <v>01688801307</v>
      </c>
      <c r="D3700" s="95">
        <f t="shared" si="116"/>
        <v>11</v>
      </c>
      <c r="E3700" s="95" t="str">
        <f t="shared" si="117"/>
        <v>01688801XXX</v>
      </c>
      <c r="F3700" s="6" t="str">
        <f>'Chi tiet (card)'!D3701</f>
        <v>Viettel</v>
      </c>
      <c r="G3700" s="11">
        <f>'Chi tiet (card)'!E3701</f>
        <v>50000</v>
      </c>
    </row>
    <row r="3701" spans="1:7" hidden="1" x14ac:dyDescent="0.2">
      <c r="A3701" s="31">
        <f>'Chi tiet (card)'!A3702</f>
        <v>43222</v>
      </c>
      <c r="B3701" s="31" t="str">
        <f>'Chi tiet (card)'!B3702</f>
        <v>02-05-2018 09:42</v>
      </c>
      <c r="C3701" s="31" t="str">
        <f>'Chi tiet (card)'!C3702</f>
        <v>0935721861</v>
      </c>
      <c r="D3701" s="95">
        <f t="shared" si="116"/>
        <v>10</v>
      </c>
      <c r="E3701" s="95" t="str">
        <f t="shared" si="117"/>
        <v>0935721XXX</v>
      </c>
      <c r="F3701" s="6" t="str">
        <f>'Chi tiet (card)'!D3702</f>
        <v>Mobifone</v>
      </c>
      <c r="G3701" s="11">
        <f>'Chi tiet (card)'!E3702</f>
        <v>100000</v>
      </c>
    </row>
    <row r="3702" spans="1:7" hidden="1" x14ac:dyDescent="0.2">
      <c r="A3702" s="31">
        <f>'Chi tiet (card)'!A3703</f>
        <v>43222</v>
      </c>
      <c r="B3702" s="31" t="str">
        <f>'Chi tiet (card)'!B3703</f>
        <v>02-05-2018 09:38</v>
      </c>
      <c r="C3702" s="31" t="str">
        <f>'Chi tiet (card)'!C3703</f>
        <v>01262635493</v>
      </c>
      <c r="D3702" s="95">
        <f t="shared" si="116"/>
        <v>11</v>
      </c>
      <c r="E3702" s="95" t="str">
        <f t="shared" si="117"/>
        <v>01262635XXX</v>
      </c>
      <c r="F3702" s="6" t="str">
        <f>'Chi tiet (card)'!D3703</f>
        <v>Mobifone</v>
      </c>
      <c r="G3702" s="11">
        <f>'Chi tiet (card)'!E3703</f>
        <v>50000</v>
      </c>
    </row>
    <row r="3703" spans="1:7" hidden="1" x14ac:dyDescent="0.2">
      <c r="A3703" s="31">
        <f>'Chi tiet (card)'!A3704</f>
        <v>43222</v>
      </c>
      <c r="B3703" s="31" t="str">
        <f>'Chi tiet (card)'!B3704</f>
        <v>02-05-2018 09:37</v>
      </c>
      <c r="C3703" s="31" t="str">
        <f>'Chi tiet (card)'!C3704</f>
        <v>0907997010</v>
      </c>
      <c r="D3703" s="95">
        <f t="shared" si="116"/>
        <v>10</v>
      </c>
      <c r="E3703" s="95" t="str">
        <f t="shared" si="117"/>
        <v>0907997XXX</v>
      </c>
      <c r="F3703" s="6" t="str">
        <f>'Chi tiet (card)'!D3704</f>
        <v>Mobifone</v>
      </c>
      <c r="G3703" s="11">
        <f>'Chi tiet (card)'!E3704</f>
        <v>50000</v>
      </c>
    </row>
    <row r="3704" spans="1:7" hidden="1" x14ac:dyDescent="0.2">
      <c r="A3704" s="31">
        <f>'Chi tiet (card)'!A3705</f>
        <v>43222</v>
      </c>
      <c r="B3704" s="31" t="str">
        <f>'Chi tiet (card)'!B3705</f>
        <v>02-05-2018 09:27</v>
      </c>
      <c r="C3704" s="31" t="str">
        <f>'Chi tiet (card)'!C3705</f>
        <v>0948458775</v>
      </c>
      <c r="D3704" s="95">
        <f t="shared" si="116"/>
        <v>10</v>
      </c>
      <c r="E3704" s="95" t="str">
        <f t="shared" si="117"/>
        <v>0948458XXX</v>
      </c>
      <c r="F3704" s="6" t="str">
        <f>'Chi tiet (card)'!D3705</f>
        <v>Vinaphone</v>
      </c>
      <c r="G3704" s="11">
        <f>'Chi tiet (card)'!E3705</f>
        <v>100000</v>
      </c>
    </row>
    <row r="3705" spans="1:7" hidden="1" x14ac:dyDescent="0.2">
      <c r="A3705" s="31">
        <f>'Chi tiet (card)'!A3706</f>
        <v>43222</v>
      </c>
      <c r="B3705" s="31" t="str">
        <f>'Chi tiet (card)'!B3706</f>
        <v>02-05-2018 09:26</v>
      </c>
      <c r="C3705" s="31" t="str">
        <f>'Chi tiet (card)'!C3706</f>
        <v>0988432382</v>
      </c>
      <c r="D3705" s="95">
        <f t="shared" si="116"/>
        <v>10</v>
      </c>
      <c r="E3705" s="95" t="str">
        <f t="shared" si="117"/>
        <v>0988432XXX</v>
      </c>
      <c r="F3705" s="6" t="str">
        <f>'Chi tiet (card)'!D3706</f>
        <v>Viettel</v>
      </c>
      <c r="G3705" s="11">
        <f>'Chi tiet (card)'!E3706</f>
        <v>50000</v>
      </c>
    </row>
    <row r="3706" spans="1:7" hidden="1" x14ac:dyDescent="0.2">
      <c r="A3706" s="31">
        <f>'Chi tiet (card)'!A3707</f>
        <v>43222</v>
      </c>
      <c r="B3706" s="31" t="str">
        <f>'Chi tiet (card)'!B3707</f>
        <v>02-05-2018 09:25</v>
      </c>
      <c r="C3706" s="31" t="str">
        <f>'Chi tiet (card)'!C3707</f>
        <v>01233168688</v>
      </c>
      <c r="D3706" s="95">
        <f t="shared" si="116"/>
        <v>11</v>
      </c>
      <c r="E3706" s="95" t="str">
        <f t="shared" si="117"/>
        <v>01233168XXX</v>
      </c>
      <c r="F3706" s="6" t="str">
        <f>'Chi tiet (card)'!D3707</f>
        <v>Vinaphone</v>
      </c>
      <c r="G3706" s="11">
        <f>'Chi tiet (card)'!E3707</f>
        <v>50000</v>
      </c>
    </row>
    <row r="3707" spans="1:7" hidden="1" x14ac:dyDescent="0.2">
      <c r="A3707" s="31">
        <f>'Chi tiet (card)'!A3708</f>
        <v>43222</v>
      </c>
      <c r="B3707" s="31" t="str">
        <f>'Chi tiet (card)'!B3708</f>
        <v>02-05-2018 09:24</v>
      </c>
      <c r="C3707" s="31" t="str">
        <f>'Chi tiet (card)'!C3708</f>
        <v>01644752880</v>
      </c>
      <c r="D3707" s="95">
        <f t="shared" si="116"/>
        <v>11</v>
      </c>
      <c r="E3707" s="95" t="str">
        <f t="shared" si="117"/>
        <v>01644752XXX</v>
      </c>
      <c r="F3707" s="6" t="str">
        <f>'Chi tiet (card)'!D3708</f>
        <v>Viettel</v>
      </c>
      <c r="G3707" s="11">
        <f>'Chi tiet (card)'!E3708</f>
        <v>100000</v>
      </c>
    </row>
    <row r="3708" spans="1:7" hidden="1" x14ac:dyDescent="0.2">
      <c r="A3708" s="31">
        <f>'Chi tiet (card)'!A3709</f>
        <v>43222</v>
      </c>
      <c r="B3708" s="31" t="str">
        <f>'Chi tiet (card)'!B3709</f>
        <v>02-05-2018 09:23</v>
      </c>
      <c r="C3708" s="31" t="str">
        <f>'Chi tiet (card)'!C3709</f>
        <v>01699620797</v>
      </c>
      <c r="D3708" s="95">
        <f t="shared" si="116"/>
        <v>11</v>
      </c>
      <c r="E3708" s="95" t="str">
        <f t="shared" si="117"/>
        <v>01699620XXX</v>
      </c>
      <c r="F3708" s="6" t="str">
        <f>'Chi tiet (card)'!D3709</f>
        <v>Viettel</v>
      </c>
      <c r="G3708" s="11">
        <f>'Chi tiet (card)'!E3709</f>
        <v>50000</v>
      </c>
    </row>
    <row r="3709" spans="1:7" hidden="1" x14ac:dyDescent="0.2">
      <c r="A3709" s="31">
        <f>'Chi tiet (card)'!A3710</f>
        <v>43222</v>
      </c>
      <c r="B3709" s="31" t="str">
        <f>'Chi tiet (card)'!B3710</f>
        <v>02-05-2018 09:22</v>
      </c>
      <c r="C3709" s="31" t="str">
        <f>'Chi tiet (card)'!C3710</f>
        <v>0975230937</v>
      </c>
      <c r="D3709" s="95">
        <f t="shared" si="116"/>
        <v>10</v>
      </c>
      <c r="E3709" s="95" t="str">
        <f t="shared" si="117"/>
        <v>0975230XXX</v>
      </c>
      <c r="F3709" s="6" t="str">
        <f>'Chi tiet (card)'!D3710</f>
        <v>Viettel</v>
      </c>
      <c r="G3709" s="11">
        <f>'Chi tiet (card)'!E3710</f>
        <v>50000</v>
      </c>
    </row>
    <row r="3710" spans="1:7" hidden="1" x14ac:dyDescent="0.2">
      <c r="A3710" s="31">
        <f>'Chi tiet (card)'!A3711</f>
        <v>43222</v>
      </c>
      <c r="B3710" s="31" t="str">
        <f>'Chi tiet (card)'!B3711</f>
        <v>02-05-2018 09:20</v>
      </c>
      <c r="C3710" s="31" t="str">
        <f>'Chi tiet (card)'!C3711</f>
        <v>01675504433</v>
      </c>
      <c r="D3710" s="95">
        <f t="shared" si="116"/>
        <v>11</v>
      </c>
      <c r="E3710" s="95" t="str">
        <f t="shared" si="117"/>
        <v>01675504XXX</v>
      </c>
      <c r="F3710" s="6" t="str">
        <f>'Chi tiet (card)'!D3711</f>
        <v>Viettel</v>
      </c>
      <c r="G3710" s="11">
        <f>'Chi tiet (card)'!E3711</f>
        <v>100000</v>
      </c>
    </row>
    <row r="3711" spans="1:7" hidden="1" x14ac:dyDescent="0.2">
      <c r="A3711" s="31">
        <f>'Chi tiet (card)'!A3712</f>
        <v>43222</v>
      </c>
      <c r="B3711" s="31" t="str">
        <f>'Chi tiet (card)'!B3712</f>
        <v>02-05-2018 09:18</v>
      </c>
      <c r="C3711" s="31" t="str">
        <f>'Chi tiet (card)'!C3712</f>
        <v>01235189330</v>
      </c>
      <c r="D3711" s="95">
        <f t="shared" si="116"/>
        <v>11</v>
      </c>
      <c r="E3711" s="95" t="str">
        <f t="shared" si="117"/>
        <v>01235189XXX</v>
      </c>
      <c r="F3711" s="6" t="str">
        <f>'Chi tiet (card)'!D3712</f>
        <v>Vinaphone</v>
      </c>
      <c r="G3711" s="11">
        <f>'Chi tiet (card)'!E3712</f>
        <v>50000</v>
      </c>
    </row>
    <row r="3712" spans="1:7" hidden="1" x14ac:dyDescent="0.2">
      <c r="A3712" s="31">
        <f>'Chi tiet (card)'!A3713</f>
        <v>43222</v>
      </c>
      <c r="B3712" s="31" t="str">
        <f>'Chi tiet (card)'!B3713</f>
        <v>02-05-2018 09:17</v>
      </c>
      <c r="C3712" s="31" t="str">
        <f>'Chi tiet (card)'!C3713</f>
        <v>0969792638</v>
      </c>
      <c r="D3712" s="95">
        <f t="shared" si="116"/>
        <v>10</v>
      </c>
      <c r="E3712" s="95" t="str">
        <f t="shared" si="117"/>
        <v>0969792XXX</v>
      </c>
      <c r="F3712" s="6" t="str">
        <f>'Chi tiet (card)'!D3713</f>
        <v>Viettel</v>
      </c>
      <c r="G3712" s="11">
        <f>'Chi tiet (card)'!E3713</f>
        <v>100000</v>
      </c>
    </row>
    <row r="3713" spans="1:7" hidden="1" x14ac:dyDescent="0.2">
      <c r="A3713" s="31">
        <f>'Chi tiet (card)'!A3714</f>
        <v>43222</v>
      </c>
      <c r="B3713" s="31" t="str">
        <f>'Chi tiet (card)'!B3714</f>
        <v>02-05-2018 09:15</v>
      </c>
      <c r="C3713" s="31" t="str">
        <f>'Chi tiet (card)'!C3714</f>
        <v>0974747165</v>
      </c>
      <c r="D3713" s="95">
        <f t="shared" si="116"/>
        <v>10</v>
      </c>
      <c r="E3713" s="95" t="str">
        <f t="shared" si="117"/>
        <v>0974747XXX</v>
      </c>
      <c r="F3713" s="6" t="str">
        <f>'Chi tiet (card)'!D3714</f>
        <v>Viettel</v>
      </c>
      <c r="G3713" s="11">
        <f>'Chi tiet (card)'!E3714</f>
        <v>50000</v>
      </c>
    </row>
    <row r="3714" spans="1:7" hidden="1" x14ac:dyDescent="0.2">
      <c r="A3714" s="31">
        <f>'Chi tiet (card)'!A3715</f>
        <v>43222</v>
      </c>
      <c r="B3714" s="31" t="str">
        <f>'Chi tiet (card)'!B3715</f>
        <v>02-05-2018 09:08</v>
      </c>
      <c r="C3714" s="31" t="str">
        <f>'Chi tiet (card)'!C3715</f>
        <v>01268685874</v>
      </c>
      <c r="D3714" s="95">
        <f t="shared" si="116"/>
        <v>11</v>
      </c>
      <c r="E3714" s="95" t="str">
        <f t="shared" si="117"/>
        <v>01268685XXX</v>
      </c>
      <c r="F3714" s="6" t="str">
        <f>'Chi tiet (card)'!D3715</f>
        <v>Mobifone</v>
      </c>
      <c r="G3714" s="11">
        <f>'Chi tiet (card)'!E3715</f>
        <v>50000</v>
      </c>
    </row>
    <row r="3715" spans="1:7" hidden="1" x14ac:dyDescent="0.2">
      <c r="A3715" s="31">
        <f>'Chi tiet (card)'!A3716</f>
        <v>43222</v>
      </c>
      <c r="B3715" s="31" t="str">
        <f>'Chi tiet (card)'!B3716</f>
        <v>02-05-2018 09:07</v>
      </c>
      <c r="C3715" s="31" t="str">
        <f>'Chi tiet (card)'!C3716</f>
        <v>0947014683</v>
      </c>
      <c r="D3715" s="95">
        <f t="shared" si="116"/>
        <v>10</v>
      </c>
      <c r="E3715" s="95" t="str">
        <f t="shared" si="117"/>
        <v>0947014XXX</v>
      </c>
      <c r="F3715" s="6" t="str">
        <f>'Chi tiet (card)'!D3716</f>
        <v>Vinaphone</v>
      </c>
      <c r="G3715" s="11">
        <f>'Chi tiet (card)'!E3716</f>
        <v>50000</v>
      </c>
    </row>
    <row r="3716" spans="1:7" hidden="1" x14ac:dyDescent="0.2">
      <c r="A3716" s="31">
        <f>'Chi tiet (card)'!A3717</f>
        <v>43222</v>
      </c>
      <c r="B3716" s="31" t="str">
        <f>'Chi tiet (card)'!B3717</f>
        <v>02-05-2018 09:07</v>
      </c>
      <c r="C3716" s="31" t="str">
        <f>'Chi tiet (card)'!C3717</f>
        <v>0942955049</v>
      </c>
      <c r="D3716" s="95">
        <f t="shared" si="116"/>
        <v>10</v>
      </c>
      <c r="E3716" s="95" t="str">
        <f t="shared" si="117"/>
        <v>0942955XXX</v>
      </c>
      <c r="F3716" s="6" t="str">
        <f>'Chi tiet (card)'!D3717</f>
        <v>Vinaphone</v>
      </c>
      <c r="G3716" s="11">
        <f>'Chi tiet (card)'!E3717</f>
        <v>100000</v>
      </c>
    </row>
    <row r="3717" spans="1:7" hidden="1" x14ac:dyDescent="0.2">
      <c r="A3717" s="31">
        <f>'Chi tiet (card)'!A3718</f>
        <v>43222</v>
      </c>
      <c r="B3717" s="31" t="str">
        <f>'Chi tiet (card)'!B3718</f>
        <v>02-05-2018 09:01</v>
      </c>
      <c r="C3717" s="31" t="str">
        <f>'Chi tiet (card)'!C3718</f>
        <v>01219454664</v>
      </c>
      <c r="D3717" s="95">
        <f t="shared" si="116"/>
        <v>11</v>
      </c>
      <c r="E3717" s="95" t="str">
        <f t="shared" si="117"/>
        <v>01219454XXX</v>
      </c>
      <c r="F3717" s="6" t="str">
        <f>'Chi tiet (card)'!D3718</f>
        <v>Mobifone</v>
      </c>
      <c r="G3717" s="11">
        <f>'Chi tiet (card)'!E3718</f>
        <v>50000</v>
      </c>
    </row>
    <row r="3718" spans="1:7" hidden="1" x14ac:dyDescent="0.2">
      <c r="A3718" s="31">
        <f>'Chi tiet (card)'!A3719</f>
        <v>43222</v>
      </c>
      <c r="B3718" s="31" t="str">
        <f>'Chi tiet (card)'!B3719</f>
        <v>02-05-2018 08:59</v>
      </c>
      <c r="C3718" s="31" t="str">
        <f>'Chi tiet (card)'!C3719</f>
        <v>0963327219</v>
      </c>
      <c r="D3718" s="95">
        <f t="shared" si="116"/>
        <v>10</v>
      </c>
      <c r="E3718" s="95" t="str">
        <f t="shared" si="117"/>
        <v>0963327XXX</v>
      </c>
      <c r="F3718" s="6" t="str">
        <f>'Chi tiet (card)'!D3719</f>
        <v>Viettel</v>
      </c>
      <c r="G3718" s="11">
        <f>'Chi tiet (card)'!E3719</f>
        <v>100000</v>
      </c>
    </row>
    <row r="3719" spans="1:7" hidden="1" x14ac:dyDescent="0.2">
      <c r="A3719" s="31">
        <f>'Chi tiet (card)'!A3720</f>
        <v>43222</v>
      </c>
      <c r="B3719" s="31" t="str">
        <f>'Chi tiet (card)'!B3720</f>
        <v>02-05-2018 08:55</v>
      </c>
      <c r="C3719" s="31" t="str">
        <f>'Chi tiet (card)'!C3720</f>
        <v>0944304150</v>
      </c>
      <c r="D3719" s="95">
        <f t="shared" si="116"/>
        <v>10</v>
      </c>
      <c r="E3719" s="95" t="str">
        <f t="shared" si="117"/>
        <v>0944304XXX</v>
      </c>
      <c r="F3719" s="6" t="str">
        <f>'Chi tiet (card)'!D3720</f>
        <v>Vinaphone</v>
      </c>
      <c r="G3719" s="11">
        <f>'Chi tiet (card)'!E3720</f>
        <v>100000</v>
      </c>
    </row>
    <row r="3720" spans="1:7" hidden="1" x14ac:dyDescent="0.2">
      <c r="A3720" s="31">
        <f>'Chi tiet (card)'!A3721</f>
        <v>43222</v>
      </c>
      <c r="B3720" s="31" t="str">
        <f>'Chi tiet (card)'!B3721</f>
        <v>02-05-2018 08:50</v>
      </c>
      <c r="C3720" s="31" t="str">
        <f>'Chi tiet (card)'!C3721</f>
        <v>0988378711</v>
      </c>
      <c r="D3720" s="95">
        <f t="shared" si="116"/>
        <v>10</v>
      </c>
      <c r="E3720" s="95" t="str">
        <f t="shared" si="117"/>
        <v>0988378XXX</v>
      </c>
      <c r="F3720" s="6" t="str">
        <f>'Chi tiet (card)'!D3721</f>
        <v>Viettel</v>
      </c>
      <c r="G3720" s="11">
        <f>'Chi tiet (card)'!E3721</f>
        <v>50000</v>
      </c>
    </row>
    <row r="3721" spans="1:7" hidden="1" x14ac:dyDescent="0.2">
      <c r="A3721" s="31">
        <f>'Chi tiet (card)'!A3722</f>
        <v>43222</v>
      </c>
      <c r="B3721" s="31" t="str">
        <f>'Chi tiet (card)'!B3722</f>
        <v>02-05-2018 08:48</v>
      </c>
      <c r="C3721" s="31" t="str">
        <f>'Chi tiet (card)'!C3722</f>
        <v>0917363184</v>
      </c>
      <c r="D3721" s="95">
        <f t="shared" si="116"/>
        <v>10</v>
      </c>
      <c r="E3721" s="95" t="str">
        <f t="shared" si="117"/>
        <v>0917363XXX</v>
      </c>
      <c r="F3721" s="6" t="str">
        <f>'Chi tiet (card)'!D3722</f>
        <v>Vinaphone</v>
      </c>
      <c r="G3721" s="11">
        <f>'Chi tiet (card)'!E3722</f>
        <v>100000</v>
      </c>
    </row>
    <row r="3722" spans="1:7" hidden="1" x14ac:dyDescent="0.2">
      <c r="A3722" s="31">
        <f>'Chi tiet (card)'!A3723</f>
        <v>43222</v>
      </c>
      <c r="B3722" s="31" t="str">
        <f>'Chi tiet (card)'!B3723</f>
        <v>02-05-2018 08:45</v>
      </c>
      <c r="C3722" s="31" t="str">
        <f>'Chi tiet (card)'!C3723</f>
        <v>0904690904</v>
      </c>
      <c r="D3722" s="95">
        <f t="shared" si="116"/>
        <v>10</v>
      </c>
      <c r="E3722" s="95" t="str">
        <f t="shared" si="117"/>
        <v>0904690XXX</v>
      </c>
      <c r="F3722" s="6" t="str">
        <f>'Chi tiet (card)'!D3723</f>
        <v>Mobifone</v>
      </c>
      <c r="G3722" s="11">
        <f>'Chi tiet (card)'!E3723</f>
        <v>50000</v>
      </c>
    </row>
    <row r="3723" spans="1:7" hidden="1" x14ac:dyDescent="0.2">
      <c r="A3723" s="31">
        <f>'Chi tiet (card)'!A3724</f>
        <v>43222</v>
      </c>
      <c r="B3723" s="31" t="str">
        <f>'Chi tiet (card)'!B3724</f>
        <v>02-05-2018 08:44</v>
      </c>
      <c r="C3723" s="31" t="str">
        <f>'Chi tiet (card)'!C3724</f>
        <v>01694941083</v>
      </c>
      <c r="D3723" s="95">
        <f t="shared" si="116"/>
        <v>11</v>
      </c>
      <c r="E3723" s="95" t="str">
        <f t="shared" si="117"/>
        <v>01694941XXX</v>
      </c>
      <c r="F3723" s="6" t="str">
        <f>'Chi tiet (card)'!D3724</f>
        <v>Viettel</v>
      </c>
      <c r="G3723" s="11">
        <f>'Chi tiet (card)'!E3724</f>
        <v>50000</v>
      </c>
    </row>
    <row r="3724" spans="1:7" hidden="1" x14ac:dyDescent="0.2">
      <c r="A3724" s="31">
        <f>'Chi tiet (card)'!A3725</f>
        <v>43222</v>
      </c>
      <c r="B3724" s="31" t="str">
        <f>'Chi tiet (card)'!B3725</f>
        <v>02-05-2018 08:28</v>
      </c>
      <c r="C3724" s="31" t="str">
        <f>'Chi tiet (card)'!C3725</f>
        <v>0984685864</v>
      </c>
      <c r="D3724" s="95">
        <f t="shared" ref="D3724:D3787" si="118">LEN(C3724)</f>
        <v>10</v>
      </c>
      <c r="E3724" s="95" t="str">
        <f t="shared" ref="E3724:E3787" si="119">IF(D3724=11,LEFT(C3724,8)&amp;"XXX",LEFT(C3724,7)&amp;"XXX")</f>
        <v>0984685XXX</v>
      </c>
      <c r="F3724" s="6" t="str">
        <f>'Chi tiet (card)'!D3725</f>
        <v>Viettel</v>
      </c>
      <c r="G3724" s="11">
        <f>'Chi tiet (card)'!E3725</f>
        <v>100000</v>
      </c>
    </row>
    <row r="3725" spans="1:7" hidden="1" x14ac:dyDescent="0.2">
      <c r="A3725" s="31">
        <f>'Chi tiet (card)'!A3726</f>
        <v>43222</v>
      </c>
      <c r="B3725" s="31" t="str">
        <f>'Chi tiet (card)'!B3726</f>
        <v>02-05-2018 08:18</v>
      </c>
      <c r="C3725" s="31" t="str">
        <f>'Chi tiet (card)'!C3726</f>
        <v>01633781282</v>
      </c>
      <c r="D3725" s="95">
        <f t="shared" si="118"/>
        <v>11</v>
      </c>
      <c r="E3725" s="95" t="str">
        <f t="shared" si="119"/>
        <v>01633781XXX</v>
      </c>
      <c r="F3725" s="6" t="str">
        <f>'Chi tiet (card)'!D3726</f>
        <v>Viettel</v>
      </c>
      <c r="G3725" s="11">
        <f>'Chi tiet (card)'!E3726</f>
        <v>100000</v>
      </c>
    </row>
    <row r="3726" spans="1:7" hidden="1" x14ac:dyDescent="0.2">
      <c r="A3726" s="31">
        <f>'Chi tiet (card)'!A3727</f>
        <v>43222</v>
      </c>
      <c r="B3726" s="31" t="str">
        <f>'Chi tiet (card)'!B3727</f>
        <v>02-05-2018 08:10</v>
      </c>
      <c r="C3726" s="31" t="str">
        <f>'Chi tiet (card)'!C3727</f>
        <v>0939283285</v>
      </c>
      <c r="D3726" s="95">
        <f t="shared" si="118"/>
        <v>10</v>
      </c>
      <c r="E3726" s="95" t="str">
        <f t="shared" si="119"/>
        <v>0939283XXX</v>
      </c>
      <c r="F3726" s="6" t="str">
        <f>'Chi tiet (card)'!D3727</f>
        <v>Mobifone</v>
      </c>
      <c r="G3726" s="11">
        <f>'Chi tiet (card)'!E3727</f>
        <v>50000</v>
      </c>
    </row>
    <row r="3727" spans="1:7" hidden="1" x14ac:dyDescent="0.2">
      <c r="A3727" s="31">
        <f>'Chi tiet (card)'!A3728</f>
        <v>43222</v>
      </c>
      <c r="B3727" s="31" t="str">
        <f>'Chi tiet (card)'!B3728</f>
        <v>02-05-2018 08:02</v>
      </c>
      <c r="C3727" s="31" t="str">
        <f>'Chi tiet (card)'!C3728</f>
        <v>01694912656</v>
      </c>
      <c r="D3727" s="95">
        <f t="shared" si="118"/>
        <v>11</v>
      </c>
      <c r="E3727" s="95" t="str">
        <f t="shared" si="119"/>
        <v>01694912XXX</v>
      </c>
      <c r="F3727" s="6" t="str">
        <f>'Chi tiet (card)'!D3728</f>
        <v>Viettel</v>
      </c>
      <c r="G3727" s="11">
        <f>'Chi tiet (card)'!E3728</f>
        <v>50000</v>
      </c>
    </row>
    <row r="3728" spans="1:7" hidden="1" x14ac:dyDescent="0.2">
      <c r="A3728" s="31">
        <f>'Chi tiet (card)'!A3729</f>
        <v>43222</v>
      </c>
      <c r="B3728" s="31" t="str">
        <f>'Chi tiet (card)'!B3729</f>
        <v>02-05-2018 07:50</v>
      </c>
      <c r="C3728" s="31" t="str">
        <f>'Chi tiet (card)'!C3729</f>
        <v>0905162656</v>
      </c>
      <c r="D3728" s="95">
        <f t="shared" si="118"/>
        <v>10</v>
      </c>
      <c r="E3728" s="95" t="str">
        <f t="shared" si="119"/>
        <v>0905162XXX</v>
      </c>
      <c r="F3728" s="6" t="str">
        <f>'Chi tiet (card)'!D3729</f>
        <v>Mobifone</v>
      </c>
      <c r="G3728" s="11">
        <f>'Chi tiet (card)'!E3729</f>
        <v>50000</v>
      </c>
    </row>
    <row r="3729" spans="1:7" hidden="1" x14ac:dyDescent="0.2">
      <c r="A3729" s="31">
        <f>'Chi tiet (card)'!A3730</f>
        <v>43222</v>
      </c>
      <c r="B3729" s="31" t="str">
        <f>'Chi tiet (card)'!B3730</f>
        <v>02-05-2018 07:48</v>
      </c>
      <c r="C3729" s="31" t="str">
        <f>'Chi tiet (card)'!C3730</f>
        <v>0935592208</v>
      </c>
      <c r="D3729" s="95">
        <f t="shared" si="118"/>
        <v>10</v>
      </c>
      <c r="E3729" s="95" t="str">
        <f t="shared" si="119"/>
        <v>0935592XXX</v>
      </c>
      <c r="F3729" s="6" t="str">
        <f>'Chi tiet (card)'!D3730</f>
        <v>Mobifone</v>
      </c>
      <c r="G3729" s="11">
        <f>'Chi tiet (card)'!E3730</f>
        <v>50000</v>
      </c>
    </row>
    <row r="3730" spans="1:7" hidden="1" x14ac:dyDescent="0.2">
      <c r="A3730" s="31">
        <f>'Chi tiet (card)'!A3731</f>
        <v>43222</v>
      </c>
      <c r="B3730" s="31" t="str">
        <f>'Chi tiet (card)'!B3731</f>
        <v>02-05-2018 07:47</v>
      </c>
      <c r="C3730" s="31" t="str">
        <f>'Chi tiet (card)'!C3731</f>
        <v>0919788835</v>
      </c>
      <c r="D3730" s="95">
        <f t="shared" si="118"/>
        <v>10</v>
      </c>
      <c r="E3730" s="95" t="str">
        <f t="shared" si="119"/>
        <v>0919788XXX</v>
      </c>
      <c r="F3730" s="6" t="str">
        <f>'Chi tiet (card)'!D3731</f>
        <v>Vinaphone</v>
      </c>
      <c r="G3730" s="11">
        <f>'Chi tiet (card)'!E3731</f>
        <v>50000</v>
      </c>
    </row>
    <row r="3731" spans="1:7" hidden="1" x14ac:dyDescent="0.2">
      <c r="A3731" s="31">
        <f>'Chi tiet (card)'!A3732</f>
        <v>43222</v>
      </c>
      <c r="B3731" s="31" t="str">
        <f>'Chi tiet (card)'!B3732</f>
        <v>02-05-2018 07:35</v>
      </c>
      <c r="C3731" s="31" t="str">
        <f>'Chi tiet (card)'!C3732</f>
        <v>0964902982</v>
      </c>
      <c r="D3731" s="95">
        <f t="shared" si="118"/>
        <v>10</v>
      </c>
      <c r="E3731" s="95" t="str">
        <f t="shared" si="119"/>
        <v>0964902XXX</v>
      </c>
      <c r="F3731" s="6" t="str">
        <f>'Chi tiet (card)'!D3732</f>
        <v>Viettel</v>
      </c>
      <c r="G3731" s="11">
        <f>'Chi tiet (card)'!E3732</f>
        <v>50000</v>
      </c>
    </row>
    <row r="3732" spans="1:7" x14ac:dyDescent="0.2">
      <c r="A3732" s="31">
        <f>'Chi tiet (card)'!A3733</f>
        <v>43222</v>
      </c>
      <c r="B3732" s="31" t="str">
        <f>'Chi tiet (card)'!B3733</f>
        <v>02-05-2018 07:34</v>
      </c>
      <c r="C3732" s="31" t="str">
        <f>'Chi tiet (card)'!C3733</f>
        <v>01682550709</v>
      </c>
      <c r="D3732" s="95">
        <f t="shared" si="118"/>
        <v>11</v>
      </c>
      <c r="E3732" s="95" t="str">
        <f t="shared" si="119"/>
        <v>01682550XXX</v>
      </c>
      <c r="F3732" s="6" t="str">
        <f>'Chi tiet (card)'!D3733</f>
        <v>Viettel</v>
      </c>
      <c r="G3732" s="11">
        <f>'Chi tiet (card)'!E3733</f>
        <v>100000</v>
      </c>
    </row>
    <row r="3733" spans="1:7" x14ac:dyDescent="0.2">
      <c r="A3733" s="31">
        <f>'Chi tiet (card)'!A3734</f>
        <v>43222</v>
      </c>
      <c r="B3733" s="31" t="str">
        <f>'Chi tiet (card)'!B3734</f>
        <v>02-05-2018 07:34</v>
      </c>
      <c r="C3733" s="31" t="str">
        <f>'Chi tiet (card)'!C3734</f>
        <v>0902635999</v>
      </c>
      <c r="D3733" s="95">
        <f t="shared" si="118"/>
        <v>10</v>
      </c>
      <c r="E3733" s="95" t="str">
        <f t="shared" si="119"/>
        <v>0902635XXX</v>
      </c>
      <c r="F3733" s="6" t="str">
        <f>'Chi tiet (card)'!D3734</f>
        <v>Mobifone</v>
      </c>
      <c r="G3733" s="11">
        <f>'Chi tiet (card)'!E3734</f>
        <v>50000</v>
      </c>
    </row>
    <row r="3734" spans="1:7" x14ac:dyDescent="0.2">
      <c r="A3734" s="31">
        <f>'Chi tiet (card)'!A3735</f>
        <v>43222</v>
      </c>
      <c r="B3734" s="31" t="str">
        <f>'Chi tiet (card)'!B3735</f>
        <v>02-05-2018 07:32</v>
      </c>
      <c r="C3734" s="31" t="str">
        <f>'Chi tiet (card)'!C3735</f>
        <v>01678965242</v>
      </c>
      <c r="D3734" s="95">
        <f t="shared" si="118"/>
        <v>11</v>
      </c>
      <c r="E3734" s="95" t="str">
        <f t="shared" si="119"/>
        <v>01678965XXX</v>
      </c>
      <c r="F3734" s="6" t="str">
        <f>'Chi tiet (card)'!D3735</f>
        <v>Viettel</v>
      </c>
      <c r="G3734" s="11">
        <f>'Chi tiet (card)'!E3735</f>
        <v>100000</v>
      </c>
    </row>
    <row r="3735" spans="1:7" x14ac:dyDescent="0.2">
      <c r="A3735" s="31">
        <f>'Chi tiet (card)'!A3736</f>
        <v>43222</v>
      </c>
      <c r="B3735" s="31" t="str">
        <f>'Chi tiet (card)'!B3736</f>
        <v>02-05-2018 07:23</v>
      </c>
      <c r="C3735" s="31" t="str">
        <f>'Chi tiet (card)'!C3736</f>
        <v>01682205127</v>
      </c>
      <c r="D3735" s="95">
        <f t="shared" si="118"/>
        <v>11</v>
      </c>
      <c r="E3735" s="95" t="str">
        <f t="shared" si="119"/>
        <v>01682205XXX</v>
      </c>
      <c r="F3735" s="6" t="str">
        <f>'Chi tiet (card)'!D3736</f>
        <v>Viettel</v>
      </c>
      <c r="G3735" s="11">
        <f>'Chi tiet (card)'!E3736</f>
        <v>50000</v>
      </c>
    </row>
    <row r="3736" spans="1:7" x14ac:dyDescent="0.2">
      <c r="A3736" s="31">
        <f>'Chi tiet (card)'!A3737</f>
        <v>43222</v>
      </c>
      <c r="B3736" s="31" t="str">
        <f>'Chi tiet (card)'!B3737</f>
        <v>02-05-2018 07:22</v>
      </c>
      <c r="C3736" s="31" t="str">
        <f>'Chi tiet (card)'!C3737</f>
        <v>01655617152</v>
      </c>
      <c r="D3736" s="95">
        <f t="shared" si="118"/>
        <v>11</v>
      </c>
      <c r="E3736" s="95" t="str">
        <f t="shared" si="119"/>
        <v>01655617XXX</v>
      </c>
      <c r="F3736" s="6" t="str">
        <f>'Chi tiet (card)'!D3737</f>
        <v>Viettel</v>
      </c>
      <c r="G3736" s="11">
        <f>'Chi tiet (card)'!E3737</f>
        <v>50000</v>
      </c>
    </row>
    <row r="3737" spans="1:7" x14ac:dyDescent="0.2">
      <c r="A3737" s="31">
        <f>'Chi tiet (card)'!A3738</f>
        <v>43222</v>
      </c>
      <c r="B3737" s="31" t="str">
        <f>'Chi tiet (card)'!B3738</f>
        <v>02-05-2018 07:19</v>
      </c>
      <c r="C3737" s="31" t="str">
        <f>'Chi tiet (card)'!C3738</f>
        <v>0987662956</v>
      </c>
      <c r="D3737" s="95">
        <f t="shared" si="118"/>
        <v>10</v>
      </c>
      <c r="E3737" s="95" t="str">
        <f t="shared" si="119"/>
        <v>0987662XXX</v>
      </c>
      <c r="F3737" s="6" t="str">
        <f>'Chi tiet (card)'!D3738</f>
        <v>Viettel</v>
      </c>
      <c r="G3737" s="11">
        <f>'Chi tiet (card)'!E3738</f>
        <v>100000</v>
      </c>
    </row>
    <row r="3738" spans="1:7" x14ac:dyDescent="0.2">
      <c r="A3738" s="31">
        <f>'Chi tiet (card)'!A3739</f>
        <v>43222</v>
      </c>
      <c r="B3738" s="31" t="str">
        <f>'Chi tiet (card)'!B3739</f>
        <v>02-05-2018 07:15</v>
      </c>
      <c r="C3738" s="31" t="str">
        <f>'Chi tiet (card)'!C3739</f>
        <v>01688686256</v>
      </c>
      <c r="D3738" s="95">
        <f t="shared" si="118"/>
        <v>11</v>
      </c>
      <c r="E3738" s="95" t="str">
        <f t="shared" si="119"/>
        <v>01688686XXX</v>
      </c>
      <c r="F3738" s="6" t="str">
        <f>'Chi tiet (card)'!D3739</f>
        <v>Viettel</v>
      </c>
      <c r="G3738" s="11">
        <f>'Chi tiet (card)'!E3739</f>
        <v>50000</v>
      </c>
    </row>
    <row r="3739" spans="1:7" x14ac:dyDescent="0.2">
      <c r="A3739" s="31">
        <f>'Chi tiet (card)'!A3740</f>
        <v>43222</v>
      </c>
      <c r="B3739" s="31" t="str">
        <f>'Chi tiet (card)'!B3740</f>
        <v>02-05-2018 07:08</v>
      </c>
      <c r="C3739" s="31" t="str">
        <f>'Chi tiet (card)'!C3740</f>
        <v>01228102046</v>
      </c>
      <c r="D3739" s="95">
        <f t="shared" si="118"/>
        <v>11</v>
      </c>
      <c r="E3739" s="95" t="str">
        <f t="shared" si="119"/>
        <v>01228102XXX</v>
      </c>
      <c r="F3739" s="6" t="str">
        <f>'Chi tiet (card)'!D3740</f>
        <v>Mobifone</v>
      </c>
      <c r="G3739" s="11">
        <f>'Chi tiet (card)'!E3740</f>
        <v>100000</v>
      </c>
    </row>
    <row r="3740" spans="1:7" x14ac:dyDescent="0.2">
      <c r="A3740" s="31">
        <f>'Chi tiet (card)'!A3741</f>
        <v>43222</v>
      </c>
      <c r="B3740" s="31" t="str">
        <f>'Chi tiet (card)'!B3741</f>
        <v>02-05-2018 07:07</v>
      </c>
      <c r="C3740" s="31" t="str">
        <f>'Chi tiet (card)'!C3741</f>
        <v>01676721618</v>
      </c>
      <c r="D3740" s="95">
        <f t="shared" si="118"/>
        <v>11</v>
      </c>
      <c r="E3740" s="95" t="str">
        <f t="shared" si="119"/>
        <v>01676721XXX</v>
      </c>
      <c r="F3740" s="6" t="str">
        <f>'Chi tiet (card)'!D3741</f>
        <v>Viettel</v>
      </c>
      <c r="G3740" s="11">
        <f>'Chi tiet (card)'!E3741</f>
        <v>50000</v>
      </c>
    </row>
    <row r="3741" spans="1:7" x14ac:dyDescent="0.2">
      <c r="A3741" s="31">
        <f>'Chi tiet (card)'!A3742</f>
        <v>43222</v>
      </c>
      <c r="B3741" s="31" t="str">
        <f>'Chi tiet (card)'!B3742</f>
        <v>02-05-2018 07:02</v>
      </c>
      <c r="C3741" s="31" t="str">
        <f>'Chi tiet (card)'!C3742</f>
        <v>01626587465</v>
      </c>
      <c r="D3741" s="95">
        <f t="shared" si="118"/>
        <v>11</v>
      </c>
      <c r="E3741" s="95" t="str">
        <f t="shared" si="119"/>
        <v>01626587XXX</v>
      </c>
      <c r="F3741" s="6" t="str">
        <f>'Chi tiet (card)'!D3742</f>
        <v>Viettel</v>
      </c>
      <c r="G3741" s="11">
        <f>'Chi tiet (card)'!E3742</f>
        <v>50000</v>
      </c>
    </row>
    <row r="3742" spans="1:7" x14ac:dyDescent="0.2">
      <c r="A3742" s="31">
        <f>'Chi tiet (card)'!A3743</f>
        <v>43222</v>
      </c>
      <c r="B3742" s="31" t="str">
        <f>'Chi tiet (card)'!B3743</f>
        <v>02-05-2018 07:00</v>
      </c>
      <c r="C3742" s="31" t="str">
        <f>'Chi tiet (card)'!C3743</f>
        <v>01657935288</v>
      </c>
      <c r="D3742" s="95">
        <f t="shared" si="118"/>
        <v>11</v>
      </c>
      <c r="E3742" s="95" t="str">
        <f t="shared" si="119"/>
        <v>01657935XXX</v>
      </c>
      <c r="F3742" s="6" t="str">
        <f>'Chi tiet (card)'!D3743</f>
        <v>Viettel</v>
      </c>
      <c r="G3742" s="11">
        <f>'Chi tiet (card)'!E3743</f>
        <v>100000</v>
      </c>
    </row>
    <row r="3743" spans="1:7" x14ac:dyDescent="0.2">
      <c r="A3743" s="31">
        <f>'Chi tiet (card)'!A3744</f>
        <v>43222</v>
      </c>
      <c r="B3743" s="31" t="str">
        <f>'Chi tiet (card)'!B3744</f>
        <v>02-05-2018 06:55</v>
      </c>
      <c r="C3743" s="31" t="str">
        <f>'Chi tiet (card)'!C3744</f>
        <v>01638188472</v>
      </c>
      <c r="D3743" s="95">
        <f t="shared" si="118"/>
        <v>11</v>
      </c>
      <c r="E3743" s="95" t="str">
        <f t="shared" si="119"/>
        <v>01638188XXX</v>
      </c>
      <c r="F3743" s="6" t="str">
        <f>'Chi tiet (card)'!D3744</f>
        <v>Viettel</v>
      </c>
      <c r="G3743" s="11">
        <f>'Chi tiet (card)'!E3744</f>
        <v>100000</v>
      </c>
    </row>
    <row r="3744" spans="1:7" x14ac:dyDescent="0.2">
      <c r="A3744" s="31">
        <f>'Chi tiet (card)'!A3745</f>
        <v>43222</v>
      </c>
      <c r="B3744" s="31" t="str">
        <f>'Chi tiet (card)'!B3745</f>
        <v>02-05-2018 06:54</v>
      </c>
      <c r="C3744" s="31" t="str">
        <f>'Chi tiet (card)'!C3745</f>
        <v>01632015132</v>
      </c>
      <c r="D3744" s="95">
        <f t="shared" si="118"/>
        <v>11</v>
      </c>
      <c r="E3744" s="95" t="str">
        <f t="shared" si="119"/>
        <v>01632015XXX</v>
      </c>
      <c r="F3744" s="6" t="str">
        <f>'Chi tiet (card)'!D3745</f>
        <v>Viettel</v>
      </c>
      <c r="G3744" s="11">
        <f>'Chi tiet (card)'!E3745</f>
        <v>50000</v>
      </c>
    </row>
    <row r="3745" spans="1:7" x14ac:dyDescent="0.2">
      <c r="A3745" s="31">
        <f>'Chi tiet (card)'!A3746</f>
        <v>43222</v>
      </c>
      <c r="B3745" s="31" t="str">
        <f>'Chi tiet (card)'!B3746</f>
        <v>02-05-2018 06:49</v>
      </c>
      <c r="C3745" s="31" t="str">
        <f>'Chi tiet (card)'!C3746</f>
        <v>0988273220</v>
      </c>
      <c r="D3745" s="95">
        <f t="shared" si="118"/>
        <v>10</v>
      </c>
      <c r="E3745" s="95" t="str">
        <f t="shared" si="119"/>
        <v>0988273XXX</v>
      </c>
      <c r="F3745" s="6" t="str">
        <f>'Chi tiet (card)'!D3746</f>
        <v>Viettel</v>
      </c>
      <c r="G3745" s="11">
        <f>'Chi tiet (card)'!E3746</f>
        <v>50000</v>
      </c>
    </row>
    <row r="3746" spans="1:7" x14ac:dyDescent="0.2">
      <c r="A3746" s="31">
        <f>'Chi tiet (card)'!A3747</f>
        <v>43222</v>
      </c>
      <c r="B3746" s="31" t="str">
        <f>'Chi tiet (card)'!B3747</f>
        <v>02-05-2018 06:47</v>
      </c>
      <c r="C3746" s="31" t="str">
        <f>'Chi tiet (card)'!C3747</f>
        <v>0968573556</v>
      </c>
      <c r="D3746" s="95">
        <f t="shared" si="118"/>
        <v>10</v>
      </c>
      <c r="E3746" s="95" t="str">
        <f t="shared" si="119"/>
        <v>0968573XXX</v>
      </c>
      <c r="F3746" s="6" t="str">
        <f>'Chi tiet (card)'!D3747</f>
        <v>Viettel</v>
      </c>
      <c r="G3746" s="11">
        <f>'Chi tiet (card)'!E3747</f>
        <v>100000</v>
      </c>
    </row>
    <row r="3747" spans="1:7" x14ac:dyDescent="0.2">
      <c r="A3747" s="31">
        <f>'Chi tiet (card)'!A3748</f>
        <v>43222</v>
      </c>
      <c r="B3747" s="31" t="str">
        <f>'Chi tiet (card)'!B3748</f>
        <v>02-05-2018 06:47</v>
      </c>
      <c r="C3747" s="31" t="str">
        <f>'Chi tiet (card)'!C3748</f>
        <v>0972124884</v>
      </c>
      <c r="D3747" s="95">
        <f t="shared" si="118"/>
        <v>10</v>
      </c>
      <c r="E3747" s="95" t="str">
        <f t="shared" si="119"/>
        <v>0972124XXX</v>
      </c>
      <c r="F3747" s="6" t="str">
        <f>'Chi tiet (card)'!D3748</f>
        <v>Viettel</v>
      </c>
      <c r="G3747" s="11">
        <f>'Chi tiet (card)'!E3748</f>
        <v>50000</v>
      </c>
    </row>
    <row r="3748" spans="1:7" x14ac:dyDescent="0.2">
      <c r="A3748" s="31">
        <f>'Chi tiet (card)'!A3749</f>
        <v>43222</v>
      </c>
      <c r="B3748" s="31" t="str">
        <f>'Chi tiet (card)'!B3749</f>
        <v>02-05-2018 06:46</v>
      </c>
      <c r="C3748" s="31" t="str">
        <f>'Chi tiet (card)'!C3749</f>
        <v>01635558247</v>
      </c>
      <c r="D3748" s="95">
        <f t="shared" si="118"/>
        <v>11</v>
      </c>
      <c r="E3748" s="95" t="str">
        <f t="shared" si="119"/>
        <v>01635558XXX</v>
      </c>
      <c r="F3748" s="6" t="str">
        <f>'Chi tiet (card)'!D3749</f>
        <v>Viettel</v>
      </c>
      <c r="G3748" s="11">
        <f>'Chi tiet (card)'!E3749</f>
        <v>100000</v>
      </c>
    </row>
    <row r="3749" spans="1:7" x14ac:dyDescent="0.2">
      <c r="A3749" s="31">
        <f>'Chi tiet (card)'!A3750</f>
        <v>43222</v>
      </c>
      <c r="B3749" s="31" t="str">
        <f>'Chi tiet (card)'!B3750</f>
        <v>02-05-2018 06:46</v>
      </c>
      <c r="C3749" s="31" t="str">
        <f>'Chi tiet (card)'!C3750</f>
        <v>0943586796</v>
      </c>
      <c r="D3749" s="95">
        <f t="shared" si="118"/>
        <v>10</v>
      </c>
      <c r="E3749" s="95" t="str">
        <f t="shared" si="119"/>
        <v>0943586XXX</v>
      </c>
      <c r="F3749" s="6" t="str">
        <f>'Chi tiet (card)'!D3750</f>
        <v>Vinaphone</v>
      </c>
      <c r="G3749" s="11">
        <f>'Chi tiet (card)'!E3750</f>
        <v>50000</v>
      </c>
    </row>
    <row r="3750" spans="1:7" x14ac:dyDescent="0.2">
      <c r="A3750" s="31">
        <f>'Chi tiet (card)'!A3751</f>
        <v>43222</v>
      </c>
      <c r="B3750" s="31" t="str">
        <f>'Chi tiet (card)'!B3751</f>
        <v>02-05-2018 06:45</v>
      </c>
      <c r="C3750" s="31" t="str">
        <f>'Chi tiet (card)'!C3751</f>
        <v>0979287883</v>
      </c>
      <c r="D3750" s="95">
        <f t="shared" si="118"/>
        <v>10</v>
      </c>
      <c r="E3750" s="95" t="str">
        <f t="shared" si="119"/>
        <v>0979287XXX</v>
      </c>
      <c r="F3750" s="6" t="str">
        <f>'Chi tiet (card)'!D3751</f>
        <v>Viettel</v>
      </c>
      <c r="G3750" s="11">
        <f>'Chi tiet (card)'!E3751</f>
        <v>50000</v>
      </c>
    </row>
    <row r="3751" spans="1:7" x14ac:dyDescent="0.2">
      <c r="A3751" s="31">
        <f>'Chi tiet (card)'!A3752</f>
        <v>43222</v>
      </c>
      <c r="B3751" s="31" t="str">
        <f>'Chi tiet (card)'!B3752</f>
        <v>02-05-2018 06:42</v>
      </c>
      <c r="C3751" s="31" t="str">
        <f>'Chi tiet (card)'!C3752</f>
        <v>0919235494</v>
      </c>
      <c r="D3751" s="95">
        <f t="shared" si="118"/>
        <v>10</v>
      </c>
      <c r="E3751" s="95" t="str">
        <f t="shared" si="119"/>
        <v>0919235XXX</v>
      </c>
      <c r="F3751" s="6" t="str">
        <f>'Chi tiet (card)'!D3752</f>
        <v>Vinaphone</v>
      </c>
      <c r="G3751" s="11">
        <f>'Chi tiet (card)'!E3752</f>
        <v>50000</v>
      </c>
    </row>
    <row r="3752" spans="1:7" x14ac:dyDescent="0.2">
      <c r="A3752" s="31">
        <f>'Chi tiet (card)'!A3753</f>
        <v>43222</v>
      </c>
      <c r="B3752" s="31" t="str">
        <f>'Chi tiet (card)'!B3753</f>
        <v>02-05-2018 06:40</v>
      </c>
      <c r="C3752" s="31" t="str">
        <f>'Chi tiet (card)'!C3753</f>
        <v>0975299343</v>
      </c>
      <c r="D3752" s="95">
        <f t="shared" si="118"/>
        <v>10</v>
      </c>
      <c r="E3752" s="95" t="str">
        <f t="shared" si="119"/>
        <v>0975299XXX</v>
      </c>
      <c r="F3752" s="6" t="str">
        <f>'Chi tiet (card)'!D3753</f>
        <v>Viettel</v>
      </c>
      <c r="G3752" s="11">
        <f>'Chi tiet (card)'!E3753</f>
        <v>50000</v>
      </c>
    </row>
    <row r="3753" spans="1:7" x14ac:dyDescent="0.2">
      <c r="A3753" s="31">
        <f>'Chi tiet (card)'!A3754</f>
        <v>43222</v>
      </c>
      <c r="B3753" s="31" t="str">
        <f>'Chi tiet (card)'!B3754</f>
        <v>02-05-2018 06:40</v>
      </c>
      <c r="C3753" s="31" t="str">
        <f>'Chi tiet (card)'!C3754</f>
        <v>0913895930</v>
      </c>
      <c r="D3753" s="95">
        <f t="shared" si="118"/>
        <v>10</v>
      </c>
      <c r="E3753" s="95" t="str">
        <f t="shared" si="119"/>
        <v>0913895XXX</v>
      </c>
      <c r="F3753" s="6" t="str">
        <f>'Chi tiet (card)'!D3754</f>
        <v>Vinaphone</v>
      </c>
      <c r="G3753" s="11">
        <f>'Chi tiet (card)'!E3754</f>
        <v>50000</v>
      </c>
    </row>
    <row r="3754" spans="1:7" x14ac:dyDescent="0.2">
      <c r="A3754" s="31">
        <f>'Chi tiet (card)'!A3755</f>
        <v>43222</v>
      </c>
      <c r="B3754" s="31" t="str">
        <f>'Chi tiet (card)'!B3755</f>
        <v>02-05-2018 06:38</v>
      </c>
      <c r="C3754" s="31" t="str">
        <f>'Chi tiet (card)'!C3755</f>
        <v>0961721922</v>
      </c>
      <c r="D3754" s="95">
        <f t="shared" si="118"/>
        <v>10</v>
      </c>
      <c r="E3754" s="95" t="str">
        <f t="shared" si="119"/>
        <v>0961721XXX</v>
      </c>
      <c r="F3754" s="6" t="str">
        <f>'Chi tiet (card)'!D3755</f>
        <v>Viettel</v>
      </c>
      <c r="G3754" s="11">
        <f>'Chi tiet (card)'!E3755</f>
        <v>50000</v>
      </c>
    </row>
    <row r="3755" spans="1:7" x14ac:dyDescent="0.2">
      <c r="A3755" s="31">
        <f>'Chi tiet (card)'!A3756</f>
        <v>43222</v>
      </c>
      <c r="B3755" s="31" t="str">
        <f>'Chi tiet (card)'!B3756</f>
        <v>02-05-2018 06:37</v>
      </c>
      <c r="C3755" s="31" t="str">
        <f>'Chi tiet (card)'!C3756</f>
        <v>01689308668</v>
      </c>
      <c r="D3755" s="95">
        <f t="shared" si="118"/>
        <v>11</v>
      </c>
      <c r="E3755" s="95" t="str">
        <f t="shared" si="119"/>
        <v>01689308XXX</v>
      </c>
      <c r="F3755" s="6" t="str">
        <f>'Chi tiet (card)'!D3756</f>
        <v>Viettel</v>
      </c>
      <c r="G3755" s="11">
        <f>'Chi tiet (card)'!E3756</f>
        <v>50000</v>
      </c>
    </row>
    <row r="3756" spans="1:7" x14ac:dyDescent="0.2">
      <c r="A3756" s="31">
        <f>'Chi tiet (card)'!A3757</f>
        <v>43222</v>
      </c>
      <c r="B3756" s="31" t="str">
        <f>'Chi tiet (card)'!B3757</f>
        <v>02-05-2018 06:30</v>
      </c>
      <c r="C3756" s="31" t="str">
        <f>'Chi tiet (card)'!C3757</f>
        <v>01656540117</v>
      </c>
      <c r="D3756" s="95">
        <f t="shared" si="118"/>
        <v>11</v>
      </c>
      <c r="E3756" s="95" t="str">
        <f t="shared" si="119"/>
        <v>01656540XXX</v>
      </c>
      <c r="F3756" s="6" t="str">
        <f>'Chi tiet (card)'!D3757</f>
        <v>Viettel</v>
      </c>
      <c r="G3756" s="11">
        <f>'Chi tiet (card)'!E3757</f>
        <v>50000</v>
      </c>
    </row>
    <row r="3757" spans="1:7" x14ac:dyDescent="0.2">
      <c r="A3757" s="31">
        <f>'Chi tiet (card)'!A3758</f>
        <v>43222</v>
      </c>
      <c r="B3757" s="31" t="str">
        <f>'Chi tiet (card)'!B3758</f>
        <v>02-05-2018 06:03</v>
      </c>
      <c r="C3757" s="31" t="str">
        <f>'Chi tiet (card)'!C3758</f>
        <v>0937459181</v>
      </c>
      <c r="D3757" s="95">
        <f t="shared" si="118"/>
        <v>10</v>
      </c>
      <c r="E3757" s="95" t="str">
        <f t="shared" si="119"/>
        <v>0937459XXX</v>
      </c>
      <c r="F3757" s="6" t="str">
        <f>'Chi tiet (card)'!D3758</f>
        <v>Mobifone</v>
      </c>
      <c r="G3757" s="11">
        <f>'Chi tiet (card)'!E3758</f>
        <v>50000</v>
      </c>
    </row>
    <row r="3758" spans="1:7" x14ac:dyDescent="0.2">
      <c r="A3758" s="31">
        <f>'Chi tiet (card)'!A3759</f>
        <v>43222</v>
      </c>
      <c r="B3758" s="31" t="str">
        <f>'Chi tiet (card)'!B3759</f>
        <v>02-05-2018 06:02</v>
      </c>
      <c r="C3758" s="31" t="str">
        <f>'Chi tiet (card)'!C3759</f>
        <v>01678119270</v>
      </c>
      <c r="D3758" s="95">
        <f t="shared" si="118"/>
        <v>11</v>
      </c>
      <c r="E3758" s="95" t="str">
        <f t="shared" si="119"/>
        <v>01678119XXX</v>
      </c>
      <c r="F3758" s="6" t="str">
        <f>'Chi tiet (card)'!D3759</f>
        <v>Viettel</v>
      </c>
      <c r="G3758" s="11">
        <f>'Chi tiet (card)'!E3759</f>
        <v>50000</v>
      </c>
    </row>
    <row r="3759" spans="1:7" x14ac:dyDescent="0.2">
      <c r="A3759" s="31">
        <f>'Chi tiet (card)'!A3760</f>
        <v>43222</v>
      </c>
      <c r="B3759" s="31" t="str">
        <f>'Chi tiet (card)'!B3760</f>
        <v>02-05-2018 05:53</v>
      </c>
      <c r="C3759" s="31" t="str">
        <f>'Chi tiet (card)'!C3760</f>
        <v>0973956514</v>
      </c>
      <c r="D3759" s="95">
        <f t="shared" si="118"/>
        <v>10</v>
      </c>
      <c r="E3759" s="95" t="str">
        <f t="shared" si="119"/>
        <v>0973956XXX</v>
      </c>
      <c r="F3759" s="6" t="str">
        <f>'Chi tiet (card)'!D3760</f>
        <v>Viettel</v>
      </c>
      <c r="G3759" s="11">
        <f>'Chi tiet (card)'!E3760</f>
        <v>50000</v>
      </c>
    </row>
    <row r="3760" spans="1:7" x14ac:dyDescent="0.2">
      <c r="A3760" s="31">
        <f>'Chi tiet (card)'!A3761</f>
        <v>43222</v>
      </c>
      <c r="B3760" s="31" t="str">
        <f>'Chi tiet (card)'!B3761</f>
        <v>02-05-2018 05:40</v>
      </c>
      <c r="C3760" s="31" t="str">
        <f>'Chi tiet (card)'!C3761</f>
        <v>0935111071</v>
      </c>
      <c r="D3760" s="95">
        <f t="shared" si="118"/>
        <v>10</v>
      </c>
      <c r="E3760" s="95" t="str">
        <f t="shared" si="119"/>
        <v>0935111XXX</v>
      </c>
      <c r="F3760" s="6" t="str">
        <f>'Chi tiet (card)'!D3761</f>
        <v>Mobifone</v>
      </c>
      <c r="G3760" s="11">
        <f>'Chi tiet (card)'!E3761</f>
        <v>100000</v>
      </c>
    </row>
    <row r="3761" spans="1:7" x14ac:dyDescent="0.2">
      <c r="A3761" s="31">
        <f>'Chi tiet (card)'!A3762</f>
        <v>43222</v>
      </c>
      <c r="B3761" s="31" t="str">
        <f>'Chi tiet (card)'!B3762</f>
        <v>02-05-2018 05:14</v>
      </c>
      <c r="C3761" s="31" t="str">
        <f>'Chi tiet (card)'!C3762</f>
        <v>01667421644</v>
      </c>
      <c r="D3761" s="95">
        <f t="shared" si="118"/>
        <v>11</v>
      </c>
      <c r="E3761" s="95" t="str">
        <f t="shared" si="119"/>
        <v>01667421XXX</v>
      </c>
      <c r="F3761" s="6" t="str">
        <f>'Chi tiet (card)'!D3762</f>
        <v>Viettel</v>
      </c>
      <c r="G3761" s="11">
        <f>'Chi tiet (card)'!E3762</f>
        <v>50000</v>
      </c>
    </row>
    <row r="3762" spans="1:7" x14ac:dyDescent="0.2">
      <c r="A3762" s="31">
        <f>'Chi tiet (card)'!A3763</f>
        <v>43222</v>
      </c>
      <c r="B3762" s="31" t="str">
        <f>'Chi tiet (card)'!B3763</f>
        <v>02-05-2018 03:01</v>
      </c>
      <c r="C3762" s="31" t="str">
        <f>'Chi tiet (card)'!C3763</f>
        <v>01642200648</v>
      </c>
      <c r="D3762" s="95">
        <f t="shared" si="118"/>
        <v>11</v>
      </c>
      <c r="E3762" s="95" t="str">
        <f t="shared" si="119"/>
        <v>01642200XXX</v>
      </c>
      <c r="F3762" s="6" t="str">
        <f>'Chi tiet (card)'!D3763</f>
        <v>Viettel</v>
      </c>
      <c r="G3762" s="11">
        <f>'Chi tiet (card)'!E3763</f>
        <v>50000</v>
      </c>
    </row>
    <row r="3763" spans="1:7" x14ac:dyDescent="0.2">
      <c r="A3763" s="31">
        <f>'Chi tiet (card)'!A3764</f>
        <v>43222</v>
      </c>
      <c r="B3763" s="31" t="str">
        <f>'Chi tiet (card)'!B3764</f>
        <v>02-05-2018 00:31</v>
      </c>
      <c r="C3763" s="31" t="str">
        <f>'Chi tiet (card)'!C3764</f>
        <v>01665466299</v>
      </c>
      <c r="D3763" s="95">
        <f t="shared" si="118"/>
        <v>11</v>
      </c>
      <c r="E3763" s="95" t="str">
        <f t="shared" si="119"/>
        <v>01665466XXX</v>
      </c>
      <c r="F3763" s="6" t="str">
        <f>'Chi tiet (card)'!D3764</f>
        <v>Viettel</v>
      </c>
      <c r="G3763" s="11">
        <f>'Chi tiet (card)'!E3764</f>
        <v>50000</v>
      </c>
    </row>
    <row r="3764" spans="1:7" x14ac:dyDescent="0.2">
      <c r="A3764" s="31">
        <f>'Chi tiet (card)'!A3765</f>
        <v>43222</v>
      </c>
      <c r="B3764" s="31" t="str">
        <f>'Chi tiet (card)'!B3765</f>
        <v>02-05-2018 00:10</v>
      </c>
      <c r="C3764" s="31" t="str">
        <f>'Chi tiet (card)'!C3765</f>
        <v>0973222030</v>
      </c>
      <c r="D3764" s="95">
        <f t="shared" si="118"/>
        <v>10</v>
      </c>
      <c r="E3764" s="95" t="str">
        <f t="shared" si="119"/>
        <v>0973222XXX</v>
      </c>
      <c r="F3764" s="6" t="str">
        <f>'Chi tiet (card)'!D3765</f>
        <v>Viettel</v>
      </c>
      <c r="G3764" s="11">
        <f>'Chi tiet (card)'!E3765</f>
        <v>100000</v>
      </c>
    </row>
    <row r="3765" spans="1:7" x14ac:dyDescent="0.2">
      <c r="A3765" s="31">
        <f>'Chi tiet (card)'!A3766</f>
        <v>43222</v>
      </c>
      <c r="B3765" s="31" t="str">
        <f>'Chi tiet (card)'!B3766</f>
        <v>02-05-2018 00:09</v>
      </c>
      <c r="C3765" s="31" t="str">
        <f>'Chi tiet (card)'!C3766</f>
        <v>01697113873</v>
      </c>
      <c r="D3765" s="95">
        <f t="shared" si="118"/>
        <v>11</v>
      </c>
      <c r="E3765" s="95" t="str">
        <f t="shared" si="119"/>
        <v>01697113XXX</v>
      </c>
      <c r="F3765" s="6" t="str">
        <f>'Chi tiet (card)'!D3766</f>
        <v>Viettel</v>
      </c>
      <c r="G3765" s="11">
        <f>'Chi tiet (card)'!E3766</f>
        <v>100000</v>
      </c>
    </row>
    <row r="3766" spans="1:7" x14ac:dyDescent="0.2">
      <c r="A3766" s="31">
        <f>'Chi tiet (card)'!A3767</f>
        <v>43222</v>
      </c>
      <c r="B3766" s="31" t="str">
        <f>'Chi tiet (card)'!B3767</f>
        <v>02-05-2018 00:08</v>
      </c>
      <c r="C3766" s="31" t="str">
        <f>'Chi tiet (card)'!C3767</f>
        <v>01699433806</v>
      </c>
      <c r="D3766" s="95">
        <f t="shared" si="118"/>
        <v>11</v>
      </c>
      <c r="E3766" s="95" t="str">
        <f t="shared" si="119"/>
        <v>01699433XXX</v>
      </c>
      <c r="F3766" s="6" t="str">
        <f>'Chi tiet (card)'!D3767</f>
        <v>Viettel</v>
      </c>
      <c r="G3766" s="11">
        <f>'Chi tiet (card)'!E3767</f>
        <v>50000</v>
      </c>
    </row>
    <row r="3767" spans="1:7" x14ac:dyDescent="0.2">
      <c r="A3767" s="31">
        <f>'Chi tiet (card)'!A3768</f>
        <v>43222</v>
      </c>
      <c r="B3767" s="31" t="str">
        <f>'Chi tiet (card)'!B3768</f>
        <v>02-05-2018 00:08</v>
      </c>
      <c r="C3767" s="31" t="str">
        <f>'Chi tiet (card)'!C3768</f>
        <v>0977420477</v>
      </c>
      <c r="D3767" s="95">
        <f t="shared" si="118"/>
        <v>10</v>
      </c>
      <c r="E3767" s="95" t="str">
        <f t="shared" si="119"/>
        <v>0977420XXX</v>
      </c>
      <c r="F3767" s="6" t="str">
        <f>'Chi tiet (card)'!D3768</f>
        <v>Viettel</v>
      </c>
      <c r="G3767" s="11">
        <f>'Chi tiet (card)'!E3768</f>
        <v>100000</v>
      </c>
    </row>
    <row r="3768" spans="1:7" x14ac:dyDescent="0.2">
      <c r="A3768" s="31">
        <f>'Chi tiet (card)'!A3769</f>
        <v>43222</v>
      </c>
      <c r="B3768" s="31" t="str">
        <f>'Chi tiet (card)'!B3769</f>
        <v>02-05-2018 00:07</v>
      </c>
      <c r="C3768" s="31" t="str">
        <f>'Chi tiet (card)'!C3769</f>
        <v>0988959542</v>
      </c>
      <c r="D3768" s="95">
        <f t="shared" si="118"/>
        <v>10</v>
      </c>
      <c r="E3768" s="95" t="str">
        <f t="shared" si="119"/>
        <v>0988959XXX</v>
      </c>
      <c r="F3768" s="6" t="str">
        <f>'Chi tiet (card)'!D3769</f>
        <v>Viettel</v>
      </c>
      <c r="G3768" s="11">
        <f>'Chi tiet (card)'!E3769</f>
        <v>50000</v>
      </c>
    </row>
    <row r="3769" spans="1:7" x14ac:dyDescent="0.2">
      <c r="A3769" s="31">
        <f>'Chi tiet (card)'!A3770</f>
        <v>43222</v>
      </c>
      <c r="B3769" s="31" t="str">
        <f>'Chi tiet (card)'!B3770</f>
        <v>02-05-2018 00:06</v>
      </c>
      <c r="C3769" s="31" t="str">
        <f>'Chi tiet (card)'!C3770</f>
        <v>01672343276</v>
      </c>
      <c r="D3769" s="95">
        <f t="shared" si="118"/>
        <v>11</v>
      </c>
      <c r="E3769" s="95" t="str">
        <f t="shared" si="119"/>
        <v>01672343XXX</v>
      </c>
      <c r="F3769" s="6" t="str">
        <f>'Chi tiet (card)'!D3770</f>
        <v>Viettel</v>
      </c>
      <c r="G3769" s="11">
        <f>'Chi tiet (card)'!E3770</f>
        <v>100000</v>
      </c>
    </row>
    <row r="3770" spans="1:7" x14ac:dyDescent="0.2">
      <c r="A3770" s="31">
        <f>'Chi tiet (card)'!A3771</f>
        <v>43222</v>
      </c>
      <c r="B3770" s="31" t="str">
        <f>'Chi tiet (card)'!B3771</f>
        <v>02-05-2018 00:05</v>
      </c>
      <c r="C3770" s="31" t="str">
        <f>'Chi tiet (card)'!C3771</f>
        <v>0964157838</v>
      </c>
      <c r="D3770" s="95">
        <f t="shared" si="118"/>
        <v>10</v>
      </c>
      <c r="E3770" s="95" t="str">
        <f t="shared" si="119"/>
        <v>0964157XXX</v>
      </c>
      <c r="F3770" s="6" t="str">
        <f>'Chi tiet (card)'!D3771</f>
        <v>Viettel</v>
      </c>
      <c r="G3770" s="11">
        <f>'Chi tiet (card)'!E3771</f>
        <v>50000</v>
      </c>
    </row>
    <row r="3771" spans="1:7" x14ac:dyDescent="0.2">
      <c r="A3771" s="31">
        <f>'Chi tiet (card)'!A3772</f>
        <v>43222</v>
      </c>
      <c r="B3771" s="31" t="str">
        <f>'Chi tiet (card)'!B3772</f>
        <v>02-05-2018 00:04</v>
      </c>
      <c r="C3771" s="31" t="str">
        <f>'Chi tiet (card)'!C3772</f>
        <v>01695880437</v>
      </c>
      <c r="D3771" s="95">
        <f t="shared" si="118"/>
        <v>11</v>
      </c>
      <c r="E3771" s="95" t="str">
        <f t="shared" si="119"/>
        <v>01695880XXX</v>
      </c>
      <c r="F3771" s="6" t="str">
        <f>'Chi tiet (card)'!D3772</f>
        <v>Viettel</v>
      </c>
      <c r="G3771" s="11">
        <f>'Chi tiet (card)'!E3772</f>
        <v>50000</v>
      </c>
    </row>
    <row r="3772" spans="1:7" x14ac:dyDescent="0.2">
      <c r="A3772" s="31">
        <f>'Chi tiet (card)'!A3773</f>
        <v>43222</v>
      </c>
      <c r="B3772" s="31" t="str">
        <f>'Chi tiet (card)'!B3773</f>
        <v>02-05-2018 00:03</v>
      </c>
      <c r="C3772" s="31" t="str">
        <f>'Chi tiet (card)'!C3773</f>
        <v>01694525147</v>
      </c>
      <c r="D3772" s="95">
        <f t="shared" si="118"/>
        <v>11</v>
      </c>
      <c r="E3772" s="95" t="str">
        <f t="shared" si="119"/>
        <v>01694525XXX</v>
      </c>
      <c r="F3772" s="6" t="str">
        <f>'Chi tiet (card)'!D3773</f>
        <v>Viettel</v>
      </c>
      <c r="G3772" s="11">
        <f>'Chi tiet (card)'!E3773</f>
        <v>100000</v>
      </c>
    </row>
    <row r="3773" spans="1:7" x14ac:dyDescent="0.2">
      <c r="A3773" s="31">
        <f>'Chi tiet (card)'!A3774</f>
        <v>43222</v>
      </c>
      <c r="B3773" s="31" t="str">
        <f>'Chi tiet (card)'!B3774</f>
        <v>02-05-2018 00:02</v>
      </c>
      <c r="C3773" s="31" t="str">
        <f>'Chi tiet (card)'!C3774</f>
        <v>01666475918</v>
      </c>
      <c r="D3773" s="95">
        <f t="shared" si="118"/>
        <v>11</v>
      </c>
      <c r="E3773" s="95" t="str">
        <f t="shared" si="119"/>
        <v>01666475XXX</v>
      </c>
      <c r="F3773" s="6" t="str">
        <f>'Chi tiet (card)'!D3774</f>
        <v>Viettel</v>
      </c>
      <c r="G3773" s="11">
        <f>'Chi tiet (card)'!E3774</f>
        <v>100000</v>
      </c>
    </row>
    <row r="3774" spans="1:7" x14ac:dyDescent="0.2">
      <c r="A3774" s="31">
        <f>'Chi tiet (card)'!A3775</f>
        <v>43222</v>
      </c>
      <c r="B3774" s="31" t="str">
        <f>'Chi tiet (card)'!B3775</f>
        <v>02-05-2018 00:02</v>
      </c>
      <c r="C3774" s="31" t="str">
        <f>'Chi tiet (card)'!C3775</f>
        <v>0974336023</v>
      </c>
      <c r="D3774" s="95">
        <f t="shared" si="118"/>
        <v>10</v>
      </c>
      <c r="E3774" s="95" t="str">
        <f t="shared" si="119"/>
        <v>0974336XXX</v>
      </c>
      <c r="F3774" s="6" t="str">
        <f>'Chi tiet (card)'!D3775</f>
        <v>Viettel</v>
      </c>
      <c r="G3774" s="11">
        <f>'Chi tiet (card)'!E3775</f>
        <v>100000</v>
      </c>
    </row>
    <row r="3775" spans="1:7" x14ac:dyDescent="0.2">
      <c r="A3775" s="31">
        <f>'Chi tiet (card)'!A3776</f>
        <v>43222</v>
      </c>
      <c r="B3775" s="31" t="str">
        <f>'Chi tiet (card)'!B3776</f>
        <v>02-05-2018 00:01</v>
      </c>
      <c r="C3775" s="31" t="str">
        <f>'Chi tiet (card)'!C3776</f>
        <v>0982870890</v>
      </c>
      <c r="D3775" s="95">
        <f t="shared" si="118"/>
        <v>10</v>
      </c>
      <c r="E3775" s="95" t="str">
        <f t="shared" si="119"/>
        <v>0982870XXX</v>
      </c>
      <c r="F3775" s="6" t="str">
        <f>'Chi tiet (card)'!D3776</f>
        <v>Viettel</v>
      </c>
      <c r="G3775" s="11">
        <f>'Chi tiet (card)'!E3776</f>
        <v>50000</v>
      </c>
    </row>
    <row r="3776" spans="1:7" x14ac:dyDescent="0.2">
      <c r="A3776" s="31">
        <f>'Chi tiet (card)'!A3777</f>
        <v>43222</v>
      </c>
      <c r="B3776" s="31" t="str">
        <f>'Chi tiet (card)'!B3777</f>
        <v>02-05-2018 00:00</v>
      </c>
      <c r="C3776" s="31" t="str">
        <f>'Chi tiet (card)'!C3777</f>
        <v>01659074665</v>
      </c>
      <c r="D3776" s="95">
        <f t="shared" si="118"/>
        <v>11</v>
      </c>
      <c r="E3776" s="95" t="str">
        <f t="shared" si="119"/>
        <v>01659074XXX</v>
      </c>
      <c r="F3776" s="6" t="str">
        <f>'Chi tiet (card)'!D3777</f>
        <v>Viettel</v>
      </c>
      <c r="G3776" s="11">
        <f>'Chi tiet (card)'!E3777</f>
        <v>50000</v>
      </c>
    </row>
    <row r="3777" spans="1:7" x14ac:dyDescent="0.2">
      <c r="A3777" s="31">
        <f>'Chi tiet (card)'!A3778</f>
        <v>43223</v>
      </c>
      <c r="B3777" s="31" t="str">
        <f>'Chi tiet (card)'!B3778</f>
        <v>03-05-2018 23:46</v>
      </c>
      <c r="C3777" s="31" t="str">
        <f>'Chi tiet (card)'!C3778</f>
        <v>01687222695</v>
      </c>
      <c r="D3777" s="95">
        <f t="shared" si="118"/>
        <v>11</v>
      </c>
      <c r="E3777" s="95" t="str">
        <f t="shared" si="119"/>
        <v>01687222XXX</v>
      </c>
      <c r="F3777" s="6" t="str">
        <f>'Chi tiet (card)'!D3778</f>
        <v>Viettel</v>
      </c>
      <c r="G3777" s="11">
        <f>'Chi tiet (card)'!E3778</f>
        <v>50000</v>
      </c>
    </row>
    <row r="3778" spans="1:7" x14ac:dyDescent="0.2">
      <c r="A3778" s="31">
        <f>'Chi tiet (card)'!A3779</f>
        <v>43223</v>
      </c>
      <c r="B3778" s="31" t="str">
        <f>'Chi tiet (card)'!B3779</f>
        <v>03-05-2018 23:30</v>
      </c>
      <c r="C3778" s="31" t="str">
        <f>'Chi tiet (card)'!C3779</f>
        <v>0979967546</v>
      </c>
      <c r="D3778" s="95">
        <f t="shared" si="118"/>
        <v>10</v>
      </c>
      <c r="E3778" s="95" t="str">
        <f t="shared" si="119"/>
        <v>0979967XXX</v>
      </c>
      <c r="F3778" s="6" t="str">
        <f>'Chi tiet (card)'!D3779</f>
        <v>Viettel</v>
      </c>
      <c r="G3778" s="11">
        <f>'Chi tiet (card)'!E3779</f>
        <v>100000</v>
      </c>
    </row>
    <row r="3779" spans="1:7" x14ac:dyDescent="0.2">
      <c r="A3779" s="31">
        <f>'Chi tiet (card)'!A3780</f>
        <v>43223</v>
      </c>
      <c r="B3779" s="31" t="str">
        <f>'Chi tiet (card)'!B3780</f>
        <v>03-05-2018 21:58</v>
      </c>
      <c r="C3779" s="31" t="str">
        <f>'Chi tiet (card)'!C3780</f>
        <v>01866158704</v>
      </c>
      <c r="D3779" s="95">
        <f t="shared" si="118"/>
        <v>11</v>
      </c>
      <c r="E3779" s="95" t="str">
        <f t="shared" si="119"/>
        <v>01866158XXX</v>
      </c>
      <c r="F3779" s="6" t="str">
        <f>'Chi tiet (card)'!D3780</f>
        <v>Vietnammobile</v>
      </c>
      <c r="G3779" s="11">
        <f>'Chi tiet (card)'!E3780</f>
        <v>100000</v>
      </c>
    </row>
    <row r="3780" spans="1:7" x14ac:dyDescent="0.2">
      <c r="A3780" s="31">
        <f>'Chi tiet (card)'!A3781</f>
        <v>43223</v>
      </c>
      <c r="B3780" s="31" t="str">
        <f>'Chi tiet (card)'!B3781</f>
        <v>03-05-2018 21:48</v>
      </c>
      <c r="C3780" s="31" t="str">
        <f>'Chi tiet (card)'!C3781</f>
        <v>0908019737</v>
      </c>
      <c r="D3780" s="95">
        <f t="shared" si="118"/>
        <v>10</v>
      </c>
      <c r="E3780" s="95" t="str">
        <f t="shared" si="119"/>
        <v>0908019XXX</v>
      </c>
      <c r="F3780" s="6" t="str">
        <f>'Chi tiet (card)'!D3781</f>
        <v>Mobifone</v>
      </c>
      <c r="G3780" s="11">
        <f>'Chi tiet (card)'!E3781</f>
        <v>50000</v>
      </c>
    </row>
    <row r="3781" spans="1:7" x14ac:dyDescent="0.2">
      <c r="A3781" s="31">
        <f>'Chi tiet (card)'!A3782</f>
        <v>43223</v>
      </c>
      <c r="B3781" s="31" t="str">
        <f>'Chi tiet (card)'!B3782</f>
        <v>03-05-2018 21:44</v>
      </c>
      <c r="C3781" s="31" t="str">
        <f>'Chi tiet (card)'!C3782</f>
        <v>0919318890</v>
      </c>
      <c r="D3781" s="95">
        <f t="shared" si="118"/>
        <v>10</v>
      </c>
      <c r="E3781" s="95" t="str">
        <f t="shared" si="119"/>
        <v>0919318XXX</v>
      </c>
      <c r="F3781" s="6" t="str">
        <f>'Chi tiet (card)'!D3782</f>
        <v>Vinaphone</v>
      </c>
      <c r="G3781" s="11">
        <f>'Chi tiet (card)'!E3782</f>
        <v>50000</v>
      </c>
    </row>
    <row r="3782" spans="1:7" x14ac:dyDescent="0.2">
      <c r="A3782" s="31">
        <f>'Chi tiet (card)'!A3783</f>
        <v>43223</v>
      </c>
      <c r="B3782" s="31" t="str">
        <f>'Chi tiet (card)'!B3783</f>
        <v>03-05-2018 21:39</v>
      </c>
      <c r="C3782" s="31" t="str">
        <f>'Chi tiet (card)'!C3783</f>
        <v>0973004249</v>
      </c>
      <c r="D3782" s="95">
        <f t="shared" si="118"/>
        <v>10</v>
      </c>
      <c r="E3782" s="95" t="str">
        <f t="shared" si="119"/>
        <v>0973004XXX</v>
      </c>
      <c r="F3782" s="6" t="str">
        <f>'Chi tiet (card)'!D3783</f>
        <v>Viettel</v>
      </c>
      <c r="G3782" s="11">
        <f>'Chi tiet (card)'!E3783</f>
        <v>50000</v>
      </c>
    </row>
    <row r="3783" spans="1:7" x14ac:dyDescent="0.2">
      <c r="A3783" s="31">
        <f>'Chi tiet (card)'!A3784</f>
        <v>43223</v>
      </c>
      <c r="B3783" s="31" t="str">
        <f>'Chi tiet (card)'!B3784</f>
        <v>03-05-2018 21:39</v>
      </c>
      <c r="C3783" s="31" t="str">
        <f>'Chi tiet (card)'!C3784</f>
        <v>01656728317</v>
      </c>
      <c r="D3783" s="95">
        <f t="shared" si="118"/>
        <v>11</v>
      </c>
      <c r="E3783" s="95" t="str">
        <f t="shared" si="119"/>
        <v>01656728XXX</v>
      </c>
      <c r="F3783" s="6" t="str">
        <f>'Chi tiet (card)'!D3784</f>
        <v>Viettel</v>
      </c>
      <c r="G3783" s="11">
        <f>'Chi tiet (card)'!E3784</f>
        <v>50000</v>
      </c>
    </row>
    <row r="3784" spans="1:7" x14ac:dyDescent="0.2">
      <c r="A3784" s="31">
        <f>'Chi tiet (card)'!A3785</f>
        <v>43223</v>
      </c>
      <c r="B3784" s="31" t="str">
        <f>'Chi tiet (card)'!B3785</f>
        <v>03-05-2018 21:38</v>
      </c>
      <c r="C3784" s="31" t="str">
        <f>'Chi tiet (card)'!C3785</f>
        <v>01224328582</v>
      </c>
      <c r="D3784" s="95">
        <f t="shared" si="118"/>
        <v>11</v>
      </c>
      <c r="E3784" s="95" t="str">
        <f t="shared" si="119"/>
        <v>01224328XXX</v>
      </c>
      <c r="F3784" s="6" t="str">
        <f>'Chi tiet (card)'!D3785</f>
        <v>Mobifone</v>
      </c>
      <c r="G3784" s="11">
        <f>'Chi tiet (card)'!E3785</f>
        <v>50000</v>
      </c>
    </row>
    <row r="3785" spans="1:7" x14ac:dyDescent="0.2">
      <c r="A3785" s="31">
        <f>'Chi tiet (card)'!A3786</f>
        <v>43223</v>
      </c>
      <c r="B3785" s="31" t="str">
        <f>'Chi tiet (card)'!B3786</f>
        <v>03-05-2018 21:35</v>
      </c>
      <c r="C3785" s="31" t="str">
        <f>'Chi tiet (card)'!C3786</f>
        <v>0977731822</v>
      </c>
      <c r="D3785" s="95">
        <f t="shared" si="118"/>
        <v>10</v>
      </c>
      <c r="E3785" s="95" t="str">
        <f t="shared" si="119"/>
        <v>0977731XXX</v>
      </c>
      <c r="F3785" s="6" t="str">
        <f>'Chi tiet (card)'!D3786</f>
        <v>Viettel</v>
      </c>
      <c r="G3785" s="11">
        <f>'Chi tiet (card)'!E3786</f>
        <v>50000</v>
      </c>
    </row>
    <row r="3786" spans="1:7" x14ac:dyDescent="0.2">
      <c r="A3786" s="31">
        <f>'Chi tiet (card)'!A3787</f>
        <v>43223</v>
      </c>
      <c r="B3786" s="31" t="str">
        <f>'Chi tiet (card)'!B3787</f>
        <v>03-05-2018 21:35</v>
      </c>
      <c r="C3786" s="31" t="str">
        <f>'Chi tiet (card)'!C3787</f>
        <v>01627892368</v>
      </c>
      <c r="D3786" s="95">
        <f t="shared" si="118"/>
        <v>11</v>
      </c>
      <c r="E3786" s="95" t="str">
        <f t="shared" si="119"/>
        <v>01627892XXX</v>
      </c>
      <c r="F3786" s="6" t="str">
        <f>'Chi tiet (card)'!D3787</f>
        <v>Viettel</v>
      </c>
      <c r="G3786" s="11">
        <f>'Chi tiet (card)'!E3787</f>
        <v>50000</v>
      </c>
    </row>
    <row r="3787" spans="1:7" x14ac:dyDescent="0.2">
      <c r="A3787" s="31">
        <f>'Chi tiet (card)'!A3788</f>
        <v>43223</v>
      </c>
      <c r="B3787" s="31" t="str">
        <f>'Chi tiet (card)'!B3788</f>
        <v>03-05-2018 21:30</v>
      </c>
      <c r="C3787" s="31" t="str">
        <f>'Chi tiet (card)'!C3788</f>
        <v>0962638415</v>
      </c>
      <c r="D3787" s="95">
        <f t="shared" si="118"/>
        <v>10</v>
      </c>
      <c r="E3787" s="95" t="str">
        <f t="shared" si="119"/>
        <v>0962638XXX</v>
      </c>
      <c r="F3787" s="6" t="str">
        <f>'Chi tiet (card)'!D3788</f>
        <v>Viettel</v>
      </c>
      <c r="G3787" s="11">
        <f>'Chi tiet (card)'!E3788</f>
        <v>50000</v>
      </c>
    </row>
    <row r="3788" spans="1:7" x14ac:dyDescent="0.2">
      <c r="A3788" s="31">
        <f>'Chi tiet (card)'!A3789</f>
        <v>43223</v>
      </c>
      <c r="B3788" s="31" t="str">
        <f>'Chi tiet (card)'!B3789</f>
        <v>03-05-2018 21:23</v>
      </c>
      <c r="C3788" s="31" t="str">
        <f>'Chi tiet (card)'!C3789</f>
        <v>0913219042</v>
      </c>
      <c r="D3788" s="95">
        <f t="shared" ref="D3788:D3851" si="120">LEN(C3788)</f>
        <v>10</v>
      </c>
      <c r="E3788" s="95" t="str">
        <f t="shared" ref="E3788:E3851" si="121">IF(D3788=11,LEFT(C3788,8)&amp;"XXX",LEFT(C3788,7)&amp;"XXX")</f>
        <v>0913219XXX</v>
      </c>
      <c r="F3788" s="6" t="str">
        <f>'Chi tiet (card)'!D3789</f>
        <v>Vinaphone</v>
      </c>
      <c r="G3788" s="11">
        <f>'Chi tiet (card)'!E3789</f>
        <v>50000</v>
      </c>
    </row>
    <row r="3789" spans="1:7" x14ac:dyDescent="0.2">
      <c r="A3789" s="31">
        <f>'Chi tiet (card)'!A3790</f>
        <v>43223</v>
      </c>
      <c r="B3789" s="31" t="str">
        <f>'Chi tiet (card)'!B3790</f>
        <v>03-05-2018 21:16</v>
      </c>
      <c r="C3789" s="31" t="str">
        <f>'Chi tiet (card)'!C3790</f>
        <v>01637093711</v>
      </c>
      <c r="D3789" s="95">
        <f t="shared" si="120"/>
        <v>11</v>
      </c>
      <c r="E3789" s="95" t="str">
        <f t="shared" si="121"/>
        <v>01637093XXX</v>
      </c>
      <c r="F3789" s="6" t="str">
        <f>'Chi tiet (card)'!D3790</f>
        <v>Viettel</v>
      </c>
      <c r="G3789" s="11">
        <f>'Chi tiet (card)'!E3790</f>
        <v>50000</v>
      </c>
    </row>
    <row r="3790" spans="1:7" x14ac:dyDescent="0.2">
      <c r="A3790" s="31">
        <f>'Chi tiet (card)'!A3791</f>
        <v>43223</v>
      </c>
      <c r="B3790" s="31" t="str">
        <f>'Chi tiet (card)'!B3791</f>
        <v>03-05-2018 21:09</v>
      </c>
      <c r="C3790" s="31" t="str">
        <f>'Chi tiet (card)'!C3791</f>
        <v>0975991288</v>
      </c>
      <c r="D3790" s="95">
        <f t="shared" si="120"/>
        <v>10</v>
      </c>
      <c r="E3790" s="95" t="str">
        <f t="shared" si="121"/>
        <v>0975991XXX</v>
      </c>
      <c r="F3790" s="6" t="str">
        <f>'Chi tiet (card)'!D3791</f>
        <v>Viettel</v>
      </c>
      <c r="G3790" s="11">
        <f>'Chi tiet (card)'!E3791</f>
        <v>50000</v>
      </c>
    </row>
    <row r="3791" spans="1:7" x14ac:dyDescent="0.2">
      <c r="A3791" s="31">
        <f>'Chi tiet (card)'!A3792</f>
        <v>43223</v>
      </c>
      <c r="B3791" s="31" t="str">
        <f>'Chi tiet (card)'!B3792</f>
        <v>03-05-2018 20:59</v>
      </c>
      <c r="C3791" s="31" t="str">
        <f>'Chi tiet (card)'!C3792</f>
        <v>01689762292</v>
      </c>
      <c r="D3791" s="95">
        <f t="shared" si="120"/>
        <v>11</v>
      </c>
      <c r="E3791" s="95" t="str">
        <f t="shared" si="121"/>
        <v>01689762XXX</v>
      </c>
      <c r="F3791" s="6" t="str">
        <f>'Chi tiet (card)'!D3792</f>
        <v>Viettel</v>
      </c>
      <c r="G3791" s="11">
        <f>'Chi tiet (card)'!E3792</f>
        <v>50000</v>
      </c>
    </row>
    <row r="3792" spans="1:7" x14ac:dyDescent="0.2">
      <c r="A3792" s="31">
        <f>'Chi tiet (card)'!A3793</f>
        <v>43223</v>
      </c>
      <c r="B3792" s="31" t="str">
        <f>'Chi tiet (card)'!B3793</f>
        <v>03-05-2018 20:59</v>
      </c>
      <c r="C3792" s="31" t="str">
        <f>'Chi tiet (card)'!C3793</f>
        <v>01675847732</v>
      </c>
      <c r="D3792" s="95">
        <f t="shared" si="120"/>
        <v>11</v>
      </c>
      <c r="E3792" s="95" t="str">
        <f t="shared" si="121"/>
        <v>01675847XXX</v>
      </c>
      <c r="F3792" s="6" t="str">
        <f>'Chi tiet (card)'!D3793</f>
        <v>Viettel</v>
      </c>
      <c r="G3792" s="11">
        <f>'Chi tiet (card)'!E3793</f>
        <v>50000</v>
      </c>
    </row>
    <row r="3793" spans="1:7" x14ac:dyDescent="0.2">
      <c r="A3793" s="31">
        <f>'Chi tiet (card)'!A3794</f>
        <v>43223</v>
      </c>
      <c r="B3793" s="31" t="str">
        <f>'Chi tiet (card)'!B3794</f>
        <v>03-05-2018 20:50</v>
      </c>
      <c r="C3793" s="31" t="str">
        <f>'Chi tiet (card)'!C3794</f>
        <v>0983074857</v>
      </c>
      <c r="D3793" s="95">
        <f t="shared" si="120"/>
        <v>10</v>
      </c>
      <c r="E3793" s="95" t="str">
        <f t="shared" si="121"/>
        <v>0983074XXX</v>
      </c>
      <c r="F3793" s="6" t="str">
        <f>'Chi tiet (card)'!D3794</f>
        <v>Viettel</v>
      </c>
      <c r="G3793" s="11">
        <f>'Chi tiet (card)'!E3794</f>
        <v>100000</v>
      </c>
    </row>
    <row r="3794" spans="1:7" x14ac:dyDescent="0.2">
      <c r="A3794" s="31">
        <f>'Chi tiet (card)'!A3795</f>
        <v>43223</v>
      </c>
      <c r="B3794" s="31" t="str">
        <f>'Chi tiet (card)'!B3795</f>
        <v>03-05-2018 20:44</v>
      </c>
      <c r="C3794" s="31" t="str">
        <f>'Chi tiet (card)'!C3795</f>
        <v>01658588683</v>
      </c>
      <c r="D3794" s="95">
        <f t="shared" si="120"/>
        <v>11</v>
      </c>
      <c r="E3794" s="95" t="str">
        <f t="shared" si="121"/>
        <v>01658588XXX</v>
      </c>
      <c r="F3794" s="6" t="str">
        <f>'Chi tiet (card)'!D3795</f>
        <v>Viettel</v>
      </c>
      <c r="G3794" s="11">
        <f>'Chi tiet (card)'!E3795</f>
        <v>100000</v>
      </c>
    </row>
    <row r="3795" spans="1:7" x14ac:dyDescent="0.2">
      <c r="A3795" s="31">
        <f>'Chi tiet (card)'!A3796</f>
        <v>43223</v>
      </c>
      <c r="B3795" s="31" t="str">
        <f>'Chi tiet (card)'!B3796</f>
        <v>03-05-2018 20:40</v>
      </c>
      <c r="C3795" s="31" t="str">
        <f>'Chi tiet (card)'!C3796</f>
        <v>01687120600</v>
      </c>
      <c r="D3795" s="95">
        <f t="shared" si="120"/>
        <v>11</v>
      </c>
      <c r="E3795" s="95" t="str">
        <f t="shared" si="121"/>
        <v>01687120XXX</v>
      </c>
      <c r="F3795" s="6" t="str">
        <f>'Chi tiet (card)'!D3796</f>
        <v>Viettel</v>
      </c>
      <c r="G3795" s="11">
        <f>'Chi tiet (card)'!E3796</f>
        <v>50000</v>
      </c>
    </row>
    <row r="3796" spans="1:7" x14ac:dyDescent="0.2">
      <c r="A3796" s="31">
        <f>'Chi tiet (card)'!A3797</f>
        <v>43223</v>
      </c>
      <c r="B3796" s="31" t="str">
        <f>'Chi tiet (card)'!B3797</f>
        <v>03-05-2018 20:29</v>
      </c>
      <c r="C3796" s="31" t="str">
        <f>'Chi tiet (card)'!C3797</f>
        <v>01647293324</v>
      </c>
      <c r="D3796" s="95">
        <f t="shared" si="120"/>
        <v>11</v>
      </c>
      <c r="E3796" s="95" t="str">
        <f t="shared" si="121"/>
        <v>01647293XXX</v>
      </c>
      <c r="F3796" s="6" t="str">
        <f>'Chi tiet (card)'!D3797</f>
        <v>Viettel</v>
      </c>
      <c r="G3796" s="11">
        <f>'Chi tiet (card)'!E3797</f>
        <v>100000</v>
      </c>
    </row>
    <row r="3797" spans="1:7" x14ac:dyDescent="0.2">
      <c r="A3797" s="31">
        <f>'Chi tiet (card)'!A3798</f>
        <v>43223</v>
      </c>
      <c r="B3797" s="31" t="str">
        <f>'Chi tiet (card)'!B3798</f>
        <v>03-05-2018 20:29</v>
      </c>
      <c r="C3797" s="31" t="str">
        <f>'Chi tiet (card)'!C3798</f>
        <v>01673932664</v>
      </c>
      <c r="D3797" s="95">
        <f t="shared" si="120"/>
        <v>11</v>
      </c>
      <c r="E3797" s="95" t="str">
        <f t="shared" si="121"/>
        <v>01673932XXX</v>
      </c>
      <c r="F3797" s="6" t="str">
        <f>'Chi tiet (card)'!D3798</f>
        <v>Viettel</v>
      </c>
      <c r="G3797" s="11">
        <f>'Chi tiet (card)'!E3798</f>
        <v>100000</v>
      </c>
    </row>
    <row r="3798" spans="1:7" x14ac:dyDescent="0.2">
      <c r="A3798" s="31">
        <f>'Chi tiet (card)'!A3799</f>
        <v>43223</v>
      </c>
      <c r="B3798" s="31" t="str">
        <f>'Chi tiet (card)'!B3799</f>
        <v>03-05-2018 20:26</v>
      </c>
      <c r="C3798" s="31" t="str">
        <f>'Chi tiet (card)'!C3799</f>
        <v>01263189402</v>
      </c>
      <c r="D3798" s="95">
        <f t="shared" si="120"/>
        <v>11</v>
      </c>
      <c r="E3798" s="95" t="str">
        <f t="shared" si="121"/>
        <v>01263189XXX</v>
      </c>
      <c r="F3798" s="6" t="str">
        <f>'Chi tiet (card)'!D3799</f>
        <v>Mobifone</v>
      </c>
      <c r="G3798" s="11">
        <f>'Chi tiet (card)'!E3799</f>
        <v>50000</v>
      </c>
    </row>
    <row r="3799" spans="1:7" x14ac:dyDescent="0.2">
      <c r="A3799" s="31">
        <f>'Chi tiet (card)'!A3800</f>
        <v>43223</v>
      </c>
      <c r="B3799" s="31" t="str">
        <f>'Chi tiet (card)'!B3800</f>
        <v>03-05-2018 20:25</v>
      </c>
      <c r="C3799" s="31" t="str">
        <f>'Chi tiet (card)'!C3800</f>
        <v>0984713294</v>
      </c>
      <c r="D3799" s="95">
        <f t="shared" si="120"/>
        <v>10</v>
      </c>
      <c r="E3799" s="95" t="str">
        <f t="shared" si="121"/>
        <v>0984713XXX</v>
      </c>
      <c r="F3799" s="6" t="str">
        <f>'Chi tiet (card)'!D3800</f>
        <v>Viettel</v>
      </c>
      <c r="G3799" s="11">
        <f>'Chi tiet (card)'!E3800</f>
        <v>50000</v>
      </c>
    </row>
    <row r="3800" spans="1:7" x14ac:dyDescent="0.2">
      <c r="A3800" s="31">
        <f>'Chi tiet (card)'!A3801</f>
        <v>43223</v>
      </c>
      <c r="B3800" s="31" t="str">
        <f>'Chi tiet (card)'!B3801</f>
        <v>03-05-2018 20:18</v>
      </c>
      <c r="C3800" s="31" t="str">
        <f>'Chi tiet (card)'!C3801</f>
        <v>0945586323</v>
      </c>
      <c r="D3800" s="95">
        <f t="shared" si="120"/>
        <v>10</v>
      </c>
      <c r="E3800" s="95" t="str">
        <f t="shared" si="121"/>
        <v>0945586XXX</v>
      </c>
      <c r="F3800" s="6" t="str">
        <f>'Chi tiet (card)'!D3801</f>
        <v>Vinaphone</v>
      </c>
      <c r="G3800" s="11">
        <f>'Chi tiet (card)'!E3801</f>
        <v>100000</v>
      </c>
    </row>
    <row r="3801" spans="1:7" x14ac:dyDescent="0.2">
      <c r="A3801" s="31">
        <f>'Chi tiet (card)'!A3802</f>
        <v>43223</v>
      </c>
      <c r="B3801" s="31" t="str">
        <f>'Chi tiet (card)'!B3802</f>
        <v>03-05-2018 20:12</v>
      </c>
      <c r="C3801" s="31" t="str">
        <f>'Chi tiet (card)'!C3802</f>
        <v>0935456890</v>
      </c>
      <c r="D3801" s="95">
        <f t="shared" si="120"/>
        <v>10</v>
      </c>
      <c r="E3801" s="95" t="str">
        <f t="shared" si="121"/>
        <v>0935456XXX</v>
      </c>
      <c r="F3801" s="6" t="str">
        <f>'Chi tiet (card)'!D3802</f>
        <v>Mobifone</v>
      </c>
      <c r="G3801" s="11">
        <f>'Chi tiet (card)'!E3802</f>
        <v>50000</v>
      </c>
    </row>
    <row r="3802" spans="1:7" x14ac:dyDescent="0.2">
      <c r="A3802" s="31">
        <f>'Chi tiet (card)'!A3803</f>
        <v>43223</v>
      </c>
      <c r="B3802" s="31" t="str">
        <f>'Chi tiet (card)'!B3803</f>
        <v>03-05-2018 20:08</v>
      </c>
      <c r="C3802" s="31" t="str">
        <f>'Chi tiet (card)'!C3803</f>
        <v>0902429649</v>
      </c>
      <c r="D3802" s="95">
        <f t="shared" si="120"/>
        <v>10</v>
      </c>
      <c r="E3802" s="95" t="str">
        <f t="shared" si="121"/>
        <v>0902429XXX</v>
      </c>
      <c r="F3802" s="6" t="str">
        <f>'Chi tiet (card)'!D3803</f>
        <v>Mobifone</v>
      </c>
      <c r="G3802" s="11">
        <f>'Chi tiet (card)'!E3803</f>
        <v>50000</v>
      </c>
    </row>
    <row r="3803" spans="1:7" x14ac:dyDescent="0.2">
      <c r="A3803" s="31">
        <f>'Chi tiet (card)'!A3804</f>
        <v>43223</v>
      </c>
      <c r="B3803" s="31" t="str">
        <f>'Chi tiet (card)'!B3804</f>
        <v>03-05-2018 20:07</v>
      </c>
      <c r="C3803" s="31" t="str">
        <f>'Chi tiet (card)'!C3804</f>
        <v>01675085482</v>
      </c>
      <c r="D3803" s="95">
        <f t="shared" si="120"/>
        <v>11</v>
      </c>
      <c r="E3803" s="95" t="str">
        <f t="shared" si="121"/>
        <v>01675085XXX</v>
      </c>
      <c r="F3803" s="6" t="str">
        <f>'Chi tiet (card)'!D3804</f>
        <v>Viettel</v>
      </c>
      <c r="G3803" s="11">
        <f>'Chi tiet (card)'!E3804</f>
        <v>50000</v>
      </c>
    </row>
    <row r="3804" spans="1:7" x14ac:dyDescent="0.2">
      <c r="A3804" s="31">
        <f>'Chi tiet (card)'!A3805</f>
        <v>43223</v>
      </c>
      <c r="B3804" s="31" t="str">
        <f>'Chi tiet (card)'!B3805</f>
        <v>03-05-2018 20:06</v>
      </c>
      <c r="C3804" s="31" t="str">
        <f>'Chi tiet (card)'!C3805</f>
        <v>0909816580</v>
      </c>
      <c r="D3804" s="95">
        <f t="shared" si="120"/>
        <v>10</v>
      </c>
      <c r="E3804" s="95" t="str">
        <f t="shared" si="121"/>
        <v>0909816XXX</v>
      </c>
      <c r="F3804" s="6" t="str">
        <f>'Chi tiet (card)'!D3805</f>
        <v>Mobifone</v>
      </c>
      <c r="G3804" s="11">
        <f>'Chi tiet (card)'!E3805</f>
        <v>50000</v>
      </c>
    </row>
    <row r="3805" spans="1:7" x14ac:dyDescent="0.2">
      <c r="A3805" s="31">
        <f>'Chi tiet (card)'!A3806</f>
        <v>43223</v>
      </c>
      <c r="B3805" s="31" t="str">
        <f>'Chi tiet (card)'!B3806</f>
        <v>03-05-2018 20:04</v>
      </c>
      <c r="C3805" s="31" t="str">
        <f>'Chi tiet (card)'!C3806</f>
        <v>01685054921</v>
      </c>
      <c r="D3805" s="95">
        <f t="shared" si="120"/>
        <v>11</v>
      </c>
      <c r="E3805" s="95" t="str">
        <f t="shared" si="121"/>
        <v>01685054XXX</v>
      </c>
      <c r="F3805" s="6" t="str">
        <f>'Chi tiet (card)'!D3806</f>
        <v>Viettel</v>
      </c>
      <c r="G3805" s="11">
        <f>'Chi tiet (card)'!E3806</f>
        <v>50000</v>
      </c>
    </row>
    <row r="3806" spans="1:7" x14ac:dyDescent="0.2">
      <c r="A3806" s="31">
        <f>'Chi tiet (card)'!A3807</f>
        <v>43223</v>
      </c>
      <c r="B3806" s="31" t="str">
        <f>'Chi tiet (card)'!B3807</f>
        <v>03-05-2018 19:58</v>
      </c>
      <c r="C3806" s="31" t="str">
        <f>'Chi tiet (card)'!C3807</f>
        <v>01659830042</v>
      </c>
      <c r="D3806" s="95">
        <f t="shared" si="120"/>
        <v>11</v>
      </c>
      <c r="E3806" s="95" t="str">
        <f t="shared" si="121"/>
        <v>01659830XXX</v>
      </c>
      <c r="F3806" s="6" t="str">
        <f>'Chi tiet (card)'!D3807</f>
        <v>Viettel</v>
      </c>
      <c r="G3806" s="11">
        <f>'Chi tiet (card)'!E3807</f>
        <v>50000</v>
      </c>
    </row>
    <row r="3807" spans="1:7" x14ac:dyDescent="0.2">
      <c r="A3807" s="31">
        <f>'Chi tiet (card)'!A3808</f>
        <v>43223</v>
      </c>
      <c r="B3807" s="31" t="str">
        <f>'Chi tiet (card)'!B3808</f>
        <v>03-05-2018 19:41</v>
      </c>
      <c r="C3807" s="31" t="str">
        <f>'Chi tiet (card)'!C3808</f>
        <v>01645014468</v>
      </c>
      <c r="D3807" s="95">
        <f t="shared" si="120"/>
        <v>11</v>
      </c>
      <c r="E3807" s="95" t="str">
        <f t="shared" si="121"/>
        <v>01645014XXX</v>
      </c>
      <c r="F3807" s="6" t="str">
        <f>'Chi tiet (card)'!D3808</f>
        <v>Viettel</v>
      </c>
      <c r="G3807" s="11">
        <f>'Chi tiet (card)'!E3808</f>
        <v>50000</v>
      </c>
    </row>
    <row r="3808" spans="1:7" x14ac:dyDescent="0.2">
      <c r="A3808" s="31">
        <f>'Chi tiet (card)'!A3809</f>
        <v>43223</v>
      </c>
      <c r="B3808" s="31" t="str">
        <f>'Chi tiet (card)'!B3809</f>
        <v>03-05-2018 19:38</v>
      </c>
      <c r="C3808" s="31" t="str">
        <f>'Chi tiet (card)'!C3809</f>
        <v>01693989397</v>
      </c>
      <c r="D3808" s="95">
        <f t="shared" si="120"/>
        <v>11</v>
      </c>
      <c r="E3808" s="95" t="str">
        <f t="shared" si="121"/>
        <v>01693989XXX</v>
      </c>
      <c r="F3808" s="6" t="str">
        <f>'Chi tiet (card)'!D3809</f>
        <v>Viettel</v>
      </c>
      <c r="G3808" s="11">
        <f>'Chi tiet (card)'!E3809</f>
        <v>50000</v>
      </c>
    </row>
    <row r="3809" spans="1:7" x14ac:dyDescent="0.2">
      <c r="A3809" s="31">
        <f>'Chi tiet (card)'!A3810</f>
        <v>43223</v>
      </c>
      <c r="B3809" s="31" t="str">
        <f>'Chi tiet (card)'!B3810</f>
        <v>03-05-2018 19:34</v>
      </c>
      <c r="C3809" s="31" t="str">
        <f>'Chi tiet (card)'!C3810</f>
        <v>01695962975</v>
      </c>
      <c r="D3809" s="95">
        <f t="shared" si="120"/>
        <v>11</v>
      </c>
      <c r="E3809" s="95" t="str">
        <f t="shared" si="121"/>
        <v>01695962XXX</v>
      </c>
      <c r="F3809" s="6" t="str">
        <f>'Chi tiet (card)'!D3810</f>
        <v>Viettel</v>
      </c>
      <c r="G3809" s="11">
        <f>'Chi tiet (card)'!E3810</f>
        <v>100000</v>
      </c>
    </row>
    <row r="3810" spans="1:7" x14ac:dyDescent="0.2">
      <c r="A3810" s="31">
        <f>'Chi tiet (card)'!A3811</f>
        <v>43223</v>
      </c>
      <c r="B3810" s="31" t="str">
        <f>'Chi tiet (card)'!B3811</f>
        <v>03-05-2018 19:30</v>
      </c>
      <c r="C3810" s="31" t="str">
        <f>'Chi tiet (card)'!C3811</f>
        <v>01646954694</v>
      </c>
      <c r="D3810" s="95">
        <f t="shared" si="120"/>
        <v>11</v>
      </c>
      <c r="E3810" s="95" t="str">
        <f t="shared" si="121"/>
        <v>01646954XXX</v>
      </c>
      <c r="F3810" s="6" t="str">
        <f>'Chi tiet (card)'!D3811</f>
        <v>Viettel</v>
      </c>
      <c r="G3810" s="11">
        <f>'Chi tiet (card)'!E3811</f>
        <v>50000</v>
      </c>
    </row>
    <row r="3811" spans="1:7" x14ac:dyDescent="0.2">
      <c r="A3811" s="31">
        <f>'Chi tiet (card)'!A3812</f>
        <v>43223</v>
      </c>
      <c r="B3811" s="31" t="str">
        <f>'Chi tiet (card)'!B3812</f>
        <v>03-05-2018 19:27</v>
      </c>
      <c r="C3811" s="31" t="str">
        <f>'Chi tiet (card)'!C3812</f>
        <v>01633338760</v>
      </c>
      <c r="D3811" s="95">
        <f t="shared" si="120"/>
        <v>11</v>
      </c>
      <c r="E3811" s="95" t="str">
        <f t="shared" si="121"/>
        <v>01633338XXX</v>
      </c>
      <c r="F3811" s="6" t="str">
        <f>'Chi tiet (card)'!D3812</f>
        <v>Viettel</v>
      </c>
      <c r="G3811" s="11">
        <f>'Chi tiet (card)'!E3812</f>
        <v>100000</v>
      </c>
    </row>
    <row r="3812" spans="1:7" x14ac:dyDescent="0.2">
      <c r="A3812" s="31">
        <f>'Chi tiet (card)'!A3813</f>
        <v>43223</v>
      </c>
      <c r="B3812" s="31" t="str">
        <f>'Chi tiet (card)'!B3813</f>
        <v>03-05-2018 19:25</v>
      </c>
      <c r="C3812" s="31" t="str">
        <f>'Chi tiet (card)'!C3813</f>
        <v>01633378735</v>
      </c>
      <c r="D3812" s="95">
        <f t="shared" si="120"/>
        <v>11</v>
      </c>
      <c r="E3812" s="95" t="str">
        <f t="shared" si="121"/>
        <v>01633378XXX</v>
      </c>
      <c r="F3812" s="6" t="str">
        <f>'Chi tiet (card)'!D3813</f>
        <v>Viettel</v>
      </c>
      <c r="G3812" s="11">
        <f>'Chi tiet (card)'!E3813</f>
        <v>100000</v>
      </c>
    </row>
    <row r="3813" spans="1:7" x14ac:dyDescent="0.2">
      <c r="A3813" s="31">
        <f>'Chi tiet (card)'!A3814</f>
        <v>43223</v>
      </c>
      <c r="B3813" s="31" t="str">
        <f>'Chi tiet (card)'!B3814</f>
        <v>03-05-2018 19:20</v>
      </c>
      <c r="C3813" s="31" t="str">
        <f>'Chi tiet (card)'!C3814</f>
        <v>01649947359</v>
      </c>
      <c r="D3813" s="95">
        <f t="shared" si="120"/>
        <v>11</v>
      </c>
      <c r="E3813" s="95" t="str">
        <f t="shared" si="121"/>
        <v>01649947XXX</v>
      </c>
      <c r="F3813" s="6" t="str">
        <f>'Chi tiet (card)'!D3814</f>
        <v>Viettel</v>
      </c>
      <c r="G3813" s="11">
        <f>'Chi tiet (card)'!E3814</f>
        <v>50000</v>
      </c>
    </row>
    <row r="3814" spans="1:7" x14ac:dyDescent="0.2">
      <c r="A3814" s="31">
        <f>'Chi tiet (card)'!A3815</f>
        <v>43223</v>
      </c>
      <c r="B3814" s="31" t="str">
        <f>'Chi tiet (card)'!B3815</f>
        <v>03-05-2018 19:16</v>
      </c>
      <c r="C3814" s="31" t="str">
        <f>'Chi tiet (card)'!C3815</f>
        <v>0963775371</v>
      </c>
      <c r="D3814" s="95">
        <f t="shared" si="120"/>
        <v>10</v>
      </c>
      <c r="E3814" s="95" t="str">
        <f t="shared" si="121"/>
        <v>0963775XXX</v>
      </c>
      <c r="F3814" s="6" t="str">
        <f>'Chi tiet (card)'!D3815</f>
        <v>Viettel</v>
      </c>
      <c r="G3814" s="11">
        <f>'Chi tiet (card)'!E3815</f>
        <v>50000</v>
      </c>
    </row>
    <row r="3815" spans="1:7" x14ac:dyDescent="0.2">
      <c r="A3815" s="31">
        <f>'Chi tiet (card)'!A3816</f>
        <v>43223</v>
      </c>
      <c r="B3815" s="31" t="str">
        <f>'Chi tiet (card)'!B3816</f>
        <v>03-05-2018 19:15</v>
      </c>
      <c r="C3815" s="31" t="str">
        <f>'Chi tiet (card)'!C3816</f>
        <v>01299912593</v>
      </c>
      <c r="D3815" s="95">
        <f t="shared" si="120"/>
        <v>11</v>
      </c>
      <c r="E3815" s="95" t="str">
        <f t="shared" si="121"/>
        <v>01299912XXX</v>
      </c>
      <c r="F3815" s="6" t="str">
        <f>'Chi tiet (card)'!D3816</f>
        <v>Vinaphone</v>
      </c>
      <c r="G3815" s="11">
        <f>'Chi tiet (card)'!E3816</f>
        <v>100000</v>
      </c>
    </row>
    <row r="3816" spans="1:7" x14ac:dyDescent="0.2">
      <c r="A3816" s="31">
        <f>'Chi tiet (card)'!A3817</f>
        <v>43223</v>
      </c>
      <c r="B3816" s="31" t="str">
        <f>'Chi tiet (card)'!B3817</f>
        <v>03-05-2018 19:10</v>
      </c>
      <c r="C3816" s="31" t="str">
        <f>'Chi tiet (card)'!C3817</f>
        <v>0983490197</v>
      </c>
      <c r="D3816" s="95">
        <f t="shared" si="120"/>
        <v>10</v>
      </c>
      <c r="E3816" s="95" t="str">
        <f t="shared" si="121"/>
        <v>0983490XXX</v>
      </c>
      <c r="F3816" s="6" t="str">
        <f>'Chi tiet (card)'!D3817</f>
        <v>Viettel</v>
      </c>
      <c r="G3816" s="11">
        <f>'Chi tiet (card)'!E3817</f>
        <v>100000</v>
      </c>
    </row>
    <row r="3817" spans="1:7" x14ac:dyDescent="0.2">
      <c r="A3817" s="31">
        <f>'Chi tiet (card)'!A3818</f>
        <v>43223</v>
      </c>
      <c r="B3817" s="31" t="str">
        <f>'Chi tiet (card)'!B3818</f>
        <v>03-05-2018 19:10</v>
      </c>
      <c r="C3817" s="31" t="str">
        <f>'Chi tiet (card)'!C3818</f>
        <v>0925617072</v>
      </c>
      <c r="D3817" s="95">
        <f t="shared" si="120"/>
        <v>10</v>
      </c>
      <c r="E3817" s="95" t="str">
        <f t="shared" si="121"/>
        <v>0925617XXX</v>
      </c>
      <c r="F3817" s="6" t="str">
        <f>'Chi tiet (card)'!D3818</f>
        <v>Vietnammobile</v>
      </c>
      <c r="G3817" s="11">
        <f>'Chi tiet (card)'!E3818</f>
        <v>50000</v>
      </c>
    </row>
    <row r="3818" spans="1:7" x14ac:dyDescent="0.2">
      <c r="A3818" s="31">
        <f>'Chi tiet (card)'!A3819</f>
        <v>43223</v>
      </c>
      <c r="B3818" s="31" t="str">
        <f>'Chi tiet (card)'!B3819</f>
        <v>03-05-2018 19:03</v>
      </c>
      <c r="C3818" s="31" t="str">
        <f>'Chi tiet (card)'!C3819</f>
        <v>01685256087</v>
      </c>
      <c r="D3818" s="95">
        <f t="shared" si="120"/>
        <v>11</v>
      </c>
      <c r="E3818" s="95" t="str">
        <f t="shared" si="121"/>
        <v>01685256XXX</v>
      </c>
      <c r="F3818" s="6" t="str">
        <f>'Chi tiet (card)'!D3819</f>
        <v>Viettel</v>
      </c>
      <c r="G3818" s="11">
        <f>'Chi tiet (card)'!E3819</f>
        <v>50000</v>
      </c>
    </row>
    <row r="3819" spans="1:7" x14ac:dyDescent="0.2">
      <c r="A3819" s="31">
        <f>'Chi tiet (card)'!A3820</f>
        <v>43223</v>
      </c>
      <c r="B3819" s="31" t="str">
        <f>'Chi tiet (card)'!B3820</f>
        <v>03-05-2018 18:58</v>
      </c>
      <c r="C3819" s="31" t="str">
        <f>'Chi tiet (card)'!C3820</f>
        <v>01215478239</v>
      </c>
      <c r="D3819" s="95">
        <f t="shared" si="120"/>
        <v>11</v>
      </c>
      <c r="E3819" s="95" t="str">
        <f t="shared" si="121"/>
        <v>01215478XXX</v>
      </c>
      <c r="F3819" s="6" t="str">
        <f>'Chi tiet (card)'!D3820</f>
        <v>Mobifone</v>
      </c>
      <c r="G3819" s="11">
        <f>'Chi tiet (card)'!E3820</f>
        <v>100000</v>
      </c>
    </row>
    <row r="3820" spans="1:7" x14ac:dyDescent="0.2">
      <c r="A3820" s="31">
        <f>'Chi tiet (card)'!A3821</f>
        <v>43223</v>
      </c>
      <c r="B3820" s="31" t="str">
        <f>'Chi tiet (card)'!B3821</f>
        <v>03-05-2018 18:58</v>
      </c>
      <c r="C3820" s="31" t="str">
        <f>'Chi tiet (card)'!C3821</f>
        <v>0908311981</v>
      </c>
      <c r="D3820" s="95">
        <f t="shared" si="120"/>
        <v>10</v>
      </c>
      <c r="E3820" s="95" t="str">
        <f t="shared" si="121"/>
        <v>0908311XXX</v>
      </c>
      <c r="F3820" s="6" t="str">
        <f>'Chi tiet (card)'!D3821</f>
        <v>Mobifone</v>
      </c>
      <c r="G3820" s="11">
        <f>'Chi tiet (card)'!E3821</f>
        <v>50000</v>
      </c>
    </row>
    <row r="3821" spans="1:7" x14ac:dyDescent="0.2">
      <c r="A3821" s="31">
        <f>'Chi tiet (card)'!A3822</f>
        <v>43223</v>
      </c>
      <c r="B3821" s="31" t="str">
        <f>'Chi tiet (card)'!B3822</f>
        <v>03-05-2018 18:57</v>
      </c>
      <c r="C3821" s="31" t="str">
        <f>'Chi tiet (card)'!C3822</f>
        <v>0939725851</v>
      </c>
      <c r="D3821" s="95">
        <f t="shared" si="120"/>
        <v>10</v>
      </c>
      <c r="E3821" s="95" t="str">
        <f t="shared" si="121"/>
        <v>0939725XXX</v>
      </c>
      <c r="F3821" s="6" t="str">
        <f>'Chi tiet (card)'!D3822</f>
        <v>Mobifone</v>
      </c>
      <c r="G3821" s="11">
        <f>'Chi tiet (card)'!E3822</f>
        <v>100000</v>
      </c>
    </row>
    <row r="3822" spans="1:7" x14ac:dyDescent="0.2">
      <c r="A3822" s="31">
        <f>'Chi tiet (card)'!A3823</f>
        <v>43223</v>
      </c>
      <c r="B3822" s="31" t="str">
        <f>'Chi tiet (card)'!B3823</f>
        <v>03-05-2018 18:56</v>
      </c>
      <c r="C3822" s="31" t="str">
        <f>'Chi tiet (card)'!C3823</f>
        <v>01685463243</v>
      </c>
      <c r="D3822" s="95">
        <f t="shared" si="120"/>
        <v>11</v>
      </c>
      <c r="E3822" s="95" t="str">
        <f t="shared" si="121"/>
        <v>01685463XXX</v>
      </c>
      <c r="F3822" s="6" t="str">
        <f>'Chi tiet (card)'!D3823</f>
        <v>Viettel</v>
      </c>
      <c r="G3822" s="11">
        <f>'Chi tiet (card)'!E3823</f>
        <v>50000</v>
      </c>
    </row>
    <row r="3823" spans="1:7" x14ac:dyDescent="0.2">
      <c r="A3823" s="31">
        <f>'Chi tiet (card)'!A3824</f>
        <v>43223</v>
      </c>
      <c r="B3823" s="31" t="str">
        <f>'Chi tiet (card)'!B3824</f>
        <v>03-05-2018 18:55</v>
      </c>
      <c r="C3823" s="31" t="str">
        <f>'Chi tiet (card)'!C3824</f>
        <v>01664305932</v>
      </c>
      <c r="D3823" s="95">
        <f t="shared" si="120"/>
        <v>11</v>
      </c>
      <c r="E3823" s="95" t="str">
        <f t="shared" si="121"/>
        <v>01664305XXX</v>
      </c>
      <c r="F3823" s="6" t="str">
        <f>'Chi tiet (card)'!D3824</f>
        <v>Viettel</v>
      </c>
      <c r="G3823" s="11">
        <f>'Chi tiet (card)'!E3824</f>
        <v>100000</v>
      </c>
    </row>
    <row r="3824" spans="1:7" x14ac:dyDescent="0.2">
      <c r="A3824" s="31">
        <f>'Chi tiet (card)'!A3825</f>
        <v>43223</v>
      </c>
      <c r="B3824" s="31" t="str">
        <f>'Chi tiet (card)'!B3825</f>
        <v>03-05-2018 18:55</v>
      </c>
      <c r="C3824" s="31" t="str">
        <f>'Chi tiet (card)'!C3825</f>
        <v>01678480512</v>
      </c>
      <c r="D3824" s="95">
        <f t="shared" si="120"/>
        <v>11</v>
      </c>
      <c r="E3824" s="95" t="str">
        <f t="shared" si="121"/>
        <v>01678480XXX</v>
      </c>
      <c r="F3824" s="6" t="str">
        <f>'Chi tiet (card)'!D3825</f>
        <v>Viettel</v>
      </c>
      <c r="G3824" s="11">
        <f>'Chi tiet (card)'!E3825</f>
        <v>100000</v>
      </c>
    </row>
    <row r="3825" spans="1:7" x14ac:dyDescent="0.2">
      <c r="A3825" s="31">
        <f>'Chi tiet (card)'!A3826</f>
        <v>43223</v>
      </c>
      <c r="B3825" s="31" t="str">
        <f>'Chi tiet (card)'!B3826</f>
        <v>03-05-2018 18:54</v>
      </c>
      <c r="C3825" s="31" t="str">
        <f>'Chi tiet (card)'!C3826</f>
        <v>0974369658</v>
      </c>
      <c r="D3825" s="95">
        <f t="shared" si="120"/>
        <v>10</v>
      </c>
      <c r="E3825" s="95" t="str">
        <f t="shared" si="121"/>
        <v>0974369XXX</v>
      </c>
      <c r="F3825" s="6" t="str">
        <f>'Chi tiet (card)'!D3826</f>
        <v>Viettel</v>
      </c>
      <c r="G3825" s="11">
        <f>'Chi tiet (card)'!E3826</f>
        <v>100000</v>
      </c>
    </row>
    <row r="3826" spans="1:7" x14ac:dyDescent="0.2">
      <c r="A3826" s="31">
        <f>'Chi tiet (card)'!A3827</f>
        <v>43223</v>
      </c>
      <c r="B3826" s="31" t="str">
        <f>'Chi tiet (card)'!B3827</f>
        <v>03-05-2018 18:51</v>
      </c>
      <c r="C3826" s="31" t="str">
        <f>'Chi tiet (card)'!C3827</f>
        <v>01689945073</v>
      </c>
      <c r="D3826" s="95">
        <f t="shared" si="120"/>
        <v>11</v>
      </c>
      <c r="E3826" s="95" t="str">
        <f t="shared" si="121"/>
        <v>01689945XXX</v>
      </c>
      <c r="F3826" s="6" t="str">
        <f>'Chi tiet (card)'!D3827</f>
        <v>Viettel</v>
      </c>
      <c r="G3826" s="11">
        <f>'Chi tiet (card)'!E3827</f>
        <v>100000</v>
      </c>
    </row>
    <row r="3827" spans="1:7" x14ac:dyDescent="0.2">
      <c r="A3827" s="31">
        <f>'Chi tiet (card)'!A3828</f>
        <v>43223</v>
      </c>
      <c r="B3827" s="31" t="str">
        <f>'Chi tiet (card)'!B3828</f>
        <v>03-05-2018 18:51</v>
      </c>
      <c r="C3827" s="31" t="str">
        <f>'Chi tiet (card)'!C3828</f>
        <v>01653735421</v>
      </c>
      <c r="D3827" s="95">
        <f t="shared" si="120"/>
        <v>11</v>
      </c>
      <c r="E3827" s="95" t="str">
        <f t="shared" si="121"/>
        <v>01653735XXX</v>
      </c>
      <c r="F3827" s="6" t="str">
        <f>'Chi tiet (card)'!D3828</f>
        <v>Viettel</v>
      </c>
      <c r="G3827" s="11">
        <f>'Chi tiet (card)'!E3828</f>
        <v>100000</v>
      </c>
    </row>
    <row r="3828" spans="1:7" x14ac:dyDescent="0.2">
      <c r="A3828" s="31">
        <f>'Chi tiet (card)'!A3829</f>
        <v>43223</v>
      </c>
      <c r="B3828" s="31" t="str">
        <f>'Chi tiet (card)'!B3829</f>
        <v>03-05-2018 18:49</v>
      </c>
      <c r="C3828" s="31" t="str">
        <f>'Chi tiet (card)'!C3829</f>
        <v>0868782714</v>
      </c>
      <c r="D3828" s="95">
        <f t="shared" si="120"/>
        <v>10</v>
      </c>
      <c r="E3828" s="95" t="str">
        <f t="shared" si="121"/>
        <v>0868782XXX</v>
      </c>
      <c r="F3828" s="6" t="str">
        <f>'Chi tiet (card)'!D3829</f>
        <v>Viettel</v>
      </c>
      <c r="G3828" s="11">
        <f>'Chi tiet (card)'!E3829</f>
        <v>50000</v>
      </c>
    </row>
    <row r="3829" spans="1:7" x14ac:dyDescent="0.2">
      <c r="A3829" s="31">
        <f>'Chi tiet (card)'!A3830</f>
        <v>43223</v>
      </c>
      <c r="B3829" s="31" t="str">
        <f>'Chi tiet (card)'!B3830</f>
        <v>03-05-2018 18:48</v>
      </c>
      <c r="C3829" s="31" t="str">
        <f>'Chi tiet (card)'!C3830</f>
        <v>01645713404</v>
      </c>
      <c r="D3829" s="95">
        <f t="shared" si="120"/>
        <v>11</v>
      </c>
      <c r="E3829" s="95" t="str">
        <f t="shared" si="121"/>
        <v>01645713XXX</v>
      </c>
      <c r="F3829" s="6" t="str">
        <f>'Chi tiet (card)'!D3830</f>
        <v>Viettel</v>
      </c>
      <c r="G3829" s="11">
        <f>'Chi tiet (card)'!E3830</f>
        <v>50000</v>
      </c>
    </row>
    <row r="3830" spans="1:7" x14ac:dyDescent="0.2">
      <c r="A3830" s="31">
        <f>'Chi tiet (card)'!A3831</f>
        <v>43223</v>
      </c>
      <c r="B3830" s="31" t="str">
        <f>'Chi tiet (card)'!B3831</f>
        <v>03-05-2018 18:47</v>
      </c>
      <c r="C3830" s="31" t="str">
        <f>'Chi tiet (card)'!C3831</f>
        <v>01634799391</v>
      </c>
      <c r="D3830" s="95">
        <f t="shared" si="120"/>
        <v>11</v>
      </c>
      <c r="E3830" s="95" t="str">
        <f t="shared" si="121"/>
        <v>01634799XXX</v>
      </c>
      <c r="F3830" s="6" t="str">
        <f>'Chi tiet (card)'!D3831</f>
        <v>Viettel</v>
      </c>
      <c r="G3830" s="11">
        <f>'Chi tiet (card)'!E3831</f>
        <v>100000</v>
      </c>
    </row>
    <row r="3831" spans="1:7" x14ac:dyDescent="0.2">
      <c r="A3831" s="31">
        <f>'Chi tiet (card)'!A3832</f>
        <v>43223</v>
      </c>
      <c r="B3831" s="31" t="str">
        <f>'Chi tiet (card)'!B3832</f>
        <v>03-05-2018 18:47</v>
      </c>
      <c r="C3831" s="31" t="str">
        <f>'Chi tiet (card)'!C3832</f>
        <v>0973579661</v>
      </c>
      <c r="D3831" s="95">
        <f t="shared" si="120"/>
        <v>10</v>
      </c>
      <c r="E3831" s="95" t="str">
        <f t="shared" si="121"/>
        <v>0973579XXX</v>
      </c>
      <c r="F3831" s="6" t="str">
        <f>'Chi tiet (card)'!D3832</f>
        <v>Viettel</v>
      </c>
      <c r="G3831" s="11">
        <f>'Chi tiet (card)'!E3832</f>
        <v>50000</v>
      </c>
    </row>
    <row r="3832" spans="1:7" x14ac:dyDescent="0.2">
      <c r="A3832" s="31">
        <f>'Chi tiet (card)'!A3833</f>
        <v>43223</v>
      </c>
      <c r="B3832" s="31" t="str">
        <f>'Chi tiet (card)'!B3833</f>
        <v>03-05-2018 18:42</v>
      </c>
      <c r="C3832" s="31" t="str">
        <f>'Chi tiet (card)'!C3833</f>
        <v>01673279807</v>
      </c>
      <c r="D3832" s="95">
        <f t="shared" si="120"/>
        <v>11</v>
      </c>
      <c r="E3832" s="95" t="str">
        <f t="shared" si="121"/>
        <v>01673279XXX</v>
      </c>
      <c r="F3832" s="6" t="str">
        <f>'Chi tiet (card)'!D3833</f>
        <v>Viettel</v>
      </c>
      <c r="G3832" s="11">
        <f>'Chi tiet (card)'!E3833</f>
        <v>50000</v>
      </c>
    </row>
    <row r="3833" spans="1:7" x14ac:dyDescent="0.2">
      <c r="A3833" s="31">
        <f>'Chi tiet (card)'!A3834</f>
        <v>43223</v>
      </c>
      <c r="B3833" s="31" t="str">
        <f>'Chi tiet (card)'!B3834</f>
        <v>03-05-2018 18:42</v>
      </c>
      <c r="C3833" s="31" t="str">
        <f>'Chi tiet (card)'!C3834</f>
        <v>01248469401</v>
      </c>
      <c r="D3833" s="95">
        <f t="shared" si="120"/>
        <v>11</v>
      </c>
      <c r="E3833" s="95" t="str">
        <f t="shared" si="121"/>
        <v>01248469XXX</v>
      </c>
      <c r="F3833" s="6" t="str">
        <f>'Chi tiet (card)'!D3834</f>
        <v>Vinaphone</v>
      </c>
      <c r="G3833" s="11">
        <f>'Chi tiet (card)'!E3834</f>
        <v>50000</v>
      </c>
    </row>
    <row r="3834" spans="1:7" x14ac:dyDescent="0.2">
      <c r="A3834" s="31">
        <f>'Chi tiet (card)'!A3835</f>
        <v>43223</v>
      </c>
      <c r="B3834" s="31" t="str">
        <f>'Chi tiet (card)'!B3835</f>
        <v>03-05-2018 18:40</v>
      </c>
      <c r="C3834" s="31" t="str">
        <f>'Chi tiet (card)'!C3835</f>
        <v>0979977477</v>
      </c>
      <c r="D3834" s="95">
        <f t="shared" si="120"/>
        <v>10</v>
      </c>
      <c r="E3834" s="95" t="str">
        <f t="shared" si="121"/>
        <v>0979977XXX</v>
      </c>
      <c r="F3834" s="6" t="str">
        <f>'Chi tiet (card)'!D3835</f>
        <v>Viettel</v>
      </c>
      <c r="G3834" s="11">
        <f>'Chi tiet (card)'!E3835</f>
        <v>50000</v>
      </c>
    </row>
    <row r="3835" spans="1:7" x14ac:dyDescent="0.2">
      <c r="A3835" s="31">
        <f>'Chi tiet (card)'!A3836</f>
        <v>43223</v>
      </c>
      <c r="B3835" s="31" t="str">
        <f>'Chi tiet (card)'!B3836</f>
        <v>03-05-2018 18:05</v>
      </c>
      <c r="C3835" s="31" t="str">
        <f>'Chi tiet (card)'!C3836</f>
        <v>01643722413</v>
      </c>
      <c r="D3835" s="95">
        <f t="shared" si="120"/>
        <v>11</v>
      </c>
      <c r="E3835" s="95" t="str">
        <f t="shared" si="121"/>
        <v>01643722XXX</v>
      </c>
      <c r="F3835" s="6" t="str">
        <f>'Chi tiet (card)'!D3836</f>
        <v>Viettel</v>
      </c>
      <c r="G3835" s="11">
        <f>'Chi tiet (card)'!E3836</f>
        <v>50000</v>
      </c>
    </row>
    <row r="3836" spans="1:7" x14ac:dyDescent="0.2">
      <c r="A3836" s="31">
        <f>'Chi tiet (card)'!A3837</f>
        <v>43223</v>
      </c>
      <c r="B3836" s="31" t="str">
        <f>'Chi tiet (card)'!B3837</f>
        <v>03-05-2018 17:51</v>
      </c>
      <c r="C3836" s="31" t="str">
        <f>'Chi tiet (card)'!C3837</f>
        <v>01694944494</v>
      </c>
      <c r="D3836" s="95">
        <f t="shared" si="120"/>
        <v>11</v>
      </c>
      <c r="E3836" s="95" t="str">
        <f t="shared" si="121"/>
        <v>01694944XXX</v>
      </c>
      <c r="F3836" s="6" t="str">
        <f>'Chi tiet (card)'!D3837</f>
        <v>Viettel</v>
      </c>
      <c r="G3836" s="11">
        <f>'Chi tiet (card)'!E3837</f>
        <v>50000</v>
      </c>
    </row>
    <row r="3837" spans="1:7" x14ac:dyDescent="0.2">
      <c r="A3837" s="31">
        <f>'Chi tiet (card)'!A3838</f>
        <v>43223</v>
      </c>
      <c r="B3837" s="31" t="str">
        <f>'Chi tiet (card)'!B3838</f>
        <v>03-05-2018 17:41</v>
      </c>
      <c r="C3837" s="31" t="str">
        <f>'Chi tiet (card)'!C3838</f>
        <v>0974524372</v>
      </c>
      <c r="D3837" s="95">
        <f t="shared" si="120"/>
        <v>10</v>
      </c>
      <c r="E3837" s="95" t="str">
        <f t="shared" si="121"/>
        <v>0974524XXX</v>
      </c>
      <c r="F3837" s="6" t="str">
        <f>'Chi tiet (card)'!D3838</f>
        <v>Viettel</v>
      </c>
      <c r="G3837" s="11">
        <f>'Chi tiet (card)'!E3838</f>
        <v>50000</v>
      </c>
    </row>
    <row r="3838" spans="1:7" x14ac:dyDescent="0.2">
      <c r="A3838" s="31">
        <f>'Chi tiet (card)'!A3839</f>
        <v>43223</v>
      </c>
      <c r="B3838" s="31" t="str">
        <f>'Chi tiet (card)'!B3839</f>
        <v>03-05-2018 17:40</v>
      </c>
      <c r="C3838" s="31" t="str">
        <f>'Chi tiet (card)'!C3839</f>
        <v>0938968596</v>
      </c>
      <c r="D3838" s="95">
        <f t="shared" si="120"/>
        <v>10</v>
      </c>
      <c r="E3838" s="95" t="str">
        <f t="shared" si="121"/>
        <v>0938968XXX</v>
      </c>
      <c r="F3838" s="6" t="str">
        <f>'Chi tiet (card)'!D3839</f>
        <v>Mobifone</v>
      </c>
      <c r="G3838" s="11">
        <f>'Chi tiet (card)'!E3839</f>
        <v>100000</v>
      </c>
    </row>
    <row r="3839" spans="1:7" x14ac:dyDescent="0.2">
      <c r="A3839" s="31">
        <f>'Chi tiet (card)'!A3840</f>
        <v>43223</v>
      </c>
      <c r="B3839" s="31" t="str">
        <f>'Chi tiet (card)'!B3840</f>
        <v>03-05-2018 17:30</v>
      </c>
      <c r="C3839" s="31" t="str">
        <f>'Chi tiet (card)'!C3840</f>
        <v>0983579972</v>
      </c>
      <c r="D3839" s="95">
        <f t="shared" si="120"/>
        <v>10</v>
      </c>
      <c r="E3839" s="95" t="str">
        <f t="shared" si="121"/>
        <v>0983579XXX</v>
      </c>
      <c r="F3839" s="6" t="str">
        <f>'Chi tiet (card)'!D3840</f>
        <v>Viettel</v>
      </c>
      <c r="G3839" s="11">
        <f>'Chi tiet (card)'!E3840</f>
        <v>50000</v>
      </c>
    </row>
    <row r="3840" spans="1:7" x14ac:dyDescent="0.2">
      <c r="A3840" s="31">
        <f>'Chi tiet (card)'!A3841</f>
        <v>43223</v>
      </c>
      <c r="B3840" s="31" t="str">
        <f>'Chi tiet (card)'!B3841</f>
        <v>03-05-2018 17:25</v>
      </c>
      <c r="C3840" s="31" t="str">
        <f>'Chi tiet (card)'!C3841</f>
        <v>0908378856</v>
      </c>
      <c r="D3840" s="95">
        <f t="shared" si="120"/>
        <v>10</v>
      </c>
      <c r="E3840" s="95" t="str">
        <f t="shared" si="121"/>
        <v>0908378XXX</v>
      </c>
      <c r="F3840" s="6" t="str">
        <f>'Chi tiet (card)'!D3841</f>
        <v>Mobifone</v>
      </c>
      <c r="G3840" s="11">
        <f>'Chi tiet (card)'!E3841</f>
        <v>100000</v>
      </c>
    </row>
    <row r="3841" spans="1:7" x14ac:dyDescent="0.2">
      <c r="A3841" s="31">
        <f>'Chi tiet (card)'!A3842</f>
        <v>43223</v>
      </c>
      <c r="B3841" s="31" t="str">
        <f>'Chi tiet (card)'!B3842</f>
        <v>03-05-2018 17:22</v>
      </c>
      <c r="C3841" s="31" t="str">
        <f>'Chi tiet (card)'!C3842</f>
        <v>01666486582</v>
      </c>
      <c r="D3841" s="95">
        <f t="shared" si="120"/>
        <v>11</v>
      </c>
      <c r="E3841" s="95" t="str">
        <f t="shared" si="121"/>
        <v>01666486XXX</v>
      </c>
      <c r="F3841" s="6" t="str">
        <f>'Chi tiet (card)'!D3842</f>
        <v>Viettel</v>
      </c>
      <c r="G3841" s="11">
        <f>'Chi tiet (card)'!E3842</f>
        <v>50000</v>
      </c>
    </row>
    <row r="3842" spans="1:7" x14ac:dyDescent="0.2">
      <c r="A3842" s="31">
        <f>'Chi tiet (card)'!A3843</f>
        <v>43223</v>
      </c>
      <c r="B3842" s="31" t="str">
        <f>'Chi tiet (card)'!B3843</f>
        <v>03-05-2018 17:21</v>
      </c>
      <c r="C3842" s="31" t="str">
        <f>'Chi tiet (card)'!C3843</f>
        <v>01232126775</v>
      </c>
      <c r="D3842" s="95">
        <f t="shared" si="120"/>
        <v>11</v>
      </c>
      <c r="E3842" s="95" t="str">
        <f t="shared" si="121"/>
        <v>01232126XXX</v>
      </c>
      <c r="F3842" s="6" t="str">
        <f>'Chi tiet (card)'!D3843</f>
        <v>Vinaphone</v>
      </c>
      <c r="G3842" s="11">
        <f>'Chi tiet (card)'!E3843</f>
        <v>50000</v>
      </c>
    </row>
    <row r="3843" spans="1:7" x14ac:dyDescent="0.2">
      <c r="A3843" s="31">
        <f>'Chi tiet (card)'!A3844</f>
        <v>43223</v>
      </c>
      <c r="B3843" s="31" t="str">
        <f>'Chi tiet (card)'!B3844</f>
        <v>03-05-2018 17:21</v>
      </c>
      <c r="C3843" s="31" t="str">
        <f>'Chi tiet (card)'!C3844</f>
        <v>0972541333</v>
      </c>
      <c r="D3843" s="95">
        <f t="shared" si="120"/>
        <v>10</v>
      </c>
      <c r="E3843" s="95" t="str">
        <f t="shared" si="121"/>
        <v>0972541XXX</v>
      </c>
      <c r="F3843" s="6" t="str">
        <f>'Chi tiet (card)'!D3844</f>
        <v>Viettel</v>
      </c>
      <c r="G3843" s="11">
        <f>'Chi tiet (card)'!E3844</f>
        <v>100000</v>
      </c>
    </row>
    <row r="3844" spans="1:7" x14ac:dyDescent="0.2">
      <c r="A3844" s="31">
        <f>'Chi tiet (card)'!A3845</f>
        <v>43223</v>
      </c>
      <c r="B3844" s="31" t="str">
        <f>'Chi tiet (card)'!B3845</f>
        <v>03-05-2018 17:14</v>
      </c>
      <c r="C3844" s="31" t="str">
        <f>'Chi tiet (card)'!C3845</f>
        <v>01677913080</v>
      </c>
      <c r="D3844" s="95">
        <f t="shared" si="120"/>
        <v>11</v>
      </c>
      <c r="E3844" s="95" t="str">
        <f t="shared" si="121"/>
        <v>01677913XXX</v>
      </c>
      <c r="F3844" s="6" t="str">
        <f>'Chi tiet (card)'!D3845</f>
        <v>Viettel</v>
      </c>
      <c r="G3844" s="11">
        <f>'Chi tiet (card)'!E3845</f>
        <v>50000</v>
      </c>
    </row>
    <row r="3845" spans="1:7" x14ac:dyDescent="0.2">
      <c r="A3845" s="31">
        <f>'Chi tiet (card)'!A3846</f>
        <v>43223</v>
      </c>
      <c r="B3845" s="31" t="str">
        <f>'Chi tiet (card)'!B3846</f>
        <v>03-05-2018 17:12</v>
      </c>
      <c r="C3845" s="31" t="str">
        <f>'Chi tiet (card)'!C3846</f>
        <v>0946339454</v>
      </c>
      <c r="D3845" s="95">
        <f t="shared" si="120"/>
        <v>10</v>
      </c>
      <c r="E3845" s="95" t="str">
        <f t="shared" si="121"/>
        <v>0946339XXX</v>
      </c>
      <c r="F3845" s="6" t="str">
        <f>'Chi tiet (card)'!D3846</f>
        <v>Vinaphone</v>
      </c>
      <c r="G3845" s="11">
        <f>'Chi tiet (card)'!E3846</f>
        <v>100000</v>
      </c>
    </row>
    <row r="3846" spans="1:7" x14ac:dyDescent="0.2">
      <c r="A3846" s="31">
        <f>'Chi tiet (card)'!A3847</f>
        <v>43223</v>
      </c>
      <c r="B3846" s="31" t="str">
        <f>'Chi tiet (card)'!B3847</f>
        <v>03-05-2018 17:11</v>
      </c>
      <c r="C3846" s="31" t="str">
        <f>'Chi tiet (card)'!C3847</f>
        <v>01233836210</v>
      </c>
      <c r="D3846" s="95">
        <f t="shared" si="120"/>
        <v>11</v>
      </c>
      <c r="E3846" s="95" t="str">
        <f t="shared" si="121"/>
        <v>01233836XXX</v>
      </c>
      <c r="F3846" s="6" t="str">
        <f>'Chi tiet (card)'!D3847</f>
        <v>Vinaphone</v>
      </c>
      <c r="G3846" s="11">
        <f>'Chi tiet (card)'!E3847</f>
        <v>50000</v>
      </c>
    </row>
    <row r="3847" spans="1:7" x14ac:dyDescent="0.2">
      <c r="A3847" s="31">
        <f>'Chi tiet (card)'!A3848</f>
        <v>43223</v>
      </c>
      <c r="B3847" s="31" t="str">
        <f>'Chi tiet (card)'!B3848</f>
        <v>03-05-2018 17:10</v>
      </c>
      <c r="C3847" s="31" t="str">
        <f>'Chi tiet (card)'!C3848</f>
        <v>01694985579</v>
      </c>
      <c r="D3847" s="95">
        <f t="shared" si="120"/>
        <v>11</v>
      </c>
      <c r="E3847" s="95" t="str">
        <f t="shared" si="121"/>
        <v>01694985XXX</v>
      </c>
      <c r="F3847" s="6" t="str">
        <f>'Chi tiet (card)'!D3848</f>
        <v>Viettel</v>
      </c>
      <c r="G3847" s="11">
        <f>'Chi tiet (card)'!E3848</f>
        <v>50000</v>
      </c>
    </row>
    <row r="3848" spans="1:7" x14ac:dyDescent="0.2">
      <c r="A3848" s="31">
        <f>'Chi tiet (card)'!A3849</f>
        <v>43223</v>
      </c>
      <c r="B3848" s="31" t="str">
        <f>'Chi tiet (card)'!B3849</f>
        <v>03-05-2018 16:56</v>
      </c>
      <c r="C3848" s="31" t="str">
        <f>'Chi tiet (card)'!C3849</f>
        <v>0977977576</v>
      </c>
      <c r="D3848" s="95">
        <f t="shared" si="120"/>
        <v>10</v>
      </c>
      <c r="E3848" s="95" t="str">
        <f t="shared" si="121"/>
        <v>0977977XXX</v>
      </c>
      <c r="F3848" s="6" t="str">
        <f>'Chi tiet (card)'!D3849</f>
        <v>Viettel</v>
      </c>
      <c r="G3848" s="11">
        <f>'Chi tiet (card)'!E3849</f>
        <v>50000</v>
      </c>
    </row>
    <row r="3849" spans="1:7" x14ac:dyDescent="0.2">
      <c r="A3849" s="31">
        <f>'Chi tiet (card)'!A3850</f>
        <v>43223</v>
      </c>
      <c r="B3849" s="31" t="str">
        <f>'Chi tiet (card)'!B3850</f>
        <v>03-05-2018 16:54</v>
      </c>
      <c r="C3849" s="31" t="str">
        <f>'Chi tiet (card)'!C3850</f>
        <v>01634709998</v>
      </c>
      <c r="D3849" s="95">
        <f t="shared" si="120"/>
        <v>11</v>
      </c>
      <c r="E3849" s="95" t="str">
        <f t="shared" si="121"/>
        <v>01634709XXX</v>
      </c>
      <c r="F3849" s="6" t="str">
        <f>'Chi tiet (card)'!D3850</f>
        <v>Viettel</v>
      </c>
      <c r="G3849" s="11">
        <f>'Chi tiet (card)'!E3850</f>
        <v>100000</v>
      </c>
    </row>
    <row r="3850" spans="1:7" x14ac:dyDescent="0.2">
      <c r="A3850" s="31">
        <f>'Chi tiet (card)'!A3851</f>
        <v>43223</v>
      </c>
      <c r="B3850" s="31" t="str">
        <f>'Chi tiet (card)'!B3851</f>
        <v>03-05-2018 16:37</v>
      </c>
      <c r="C3850" s="31" t="str">
        <f>'Chi tiet (card)'!C3851</f>
        <v>0917656922</v>
      </c>
      <c r="D3850" s="95">
        <f t="shared" si="120"/>
        <v>10</v>
      </c>
      <c r="E3850" s="95" t="str">
        <f t="shared" si="121"/>
        <v>0917656XXX</v>
      </c>
      <c r="F3850" s="6" t="str">
        <f>'Chi tiet (card)'!D3851</f>
        <v>Vinaphone</v>
      </c>
      <c r="G3850" s="11">
        <f>'Chi tiet (card)'!E3851</f>
        <v>50000</v>
      </c>
    </row>
    <row r="3851" spans="1:7" x14ac:dyDescent="0.2">
      <c r="A3851" s="31">
        <f>'Chi tiet (card)'!A3852</f>
        <v>43223</v>
      </c>
      <c r="B3851" s="31" t="str">
        <f>'Chi tiet (card)'!B3852</f>
        <v>03-05-2018 16:37</v>
      </c>
      <c r="C3851" s="31" t="str">
        <f>'Chi tiet (card)'!C3852</f>
        <v>0987679054</v>
      </c>
      <c r="D3851" s="95">
        <f t="shared" si="120"/>
        <v>10</v>
      </c>
      <c r="E3851" s="95" t="str">
        <f t="shared" si="121"/>
        <v>0987679XXX</v>
      </c>
      <c r="F3851" s="6" t="str">
        <f>'Chi tiet (card)'!D3852</f>
        <v>Viettel</v>
      </c>
      <c r="G3851" s="11">
        <f>'Chi tiet (card)'!E3852</f>
        <v>50000</v>
      </c>
    </row>
    <row r="3852" spans="1:7" x14ac:dyDescent="0.2">
      <c r="A3852" s="31">
        <f>'Chi tiet (card)'!A3853</f>
        <v>43223</v>
      </c>
      <c r="B3852" s="31" t="str">
        <f>'Chi tiet (card)'!B3853</f>
        <v>03-05-2018 16:12</v>
      </c>
      <c r="C3852" s="31" t="str">
        <f>'Chi tiet (card)'!C3853</f>
        <v>01682423800</v>
      </c>
      <c r="D3852" s="95">
        <f t="shared" ref="D3852:D3915" si="122">LEN(C3852)</f>
        <v>11</v>
      </c>
      <c r="E3852" s="95" t="str">
        <f t="shared" ref="E3852:E3915" si="123">IF(D3852=11,LEFT(C3852,8)&amp;"XXX",LEFT(C3852,7)&amp;"XXX")</f>
        <v>01682423XXX</v>
      </c>
      <c r="F3852" s="6" t="str">
        <f>'Chi tiet (card)'!D3853</f>
        <v>Viettel</v>
      </c>
      <c r="G3852" s="11">
        <f>'Chi tiet (card)'!E3853</f>
        <v>50000</v>
      </c>
    </row>
    <row r="3853" spans="1:7" x14ac:dyDescent="0.2">
      <c r="A3853" s="31">
        <f>'Chi tiet (card)'!A3854</f>
        <v>43223</v>
      </c>
      <c r="B3853" s="31" t="str">
        <f>'Chi tiet (card)'!B3854</f>
        <v>03-05-2018 16:07</v>
      </c>
      <c r="C3853" s="31" t="str">
        <f>'Chi tiet (card)'!C3854</f>
        <v>01695583110</v>
      </c>
      <c r="D3853" s="95">
        <f t="shared" si="122"/>
        <v>11</v>
      </c>
      <c r="E3853" s="95" t="str">
        <f t="shared" si="123"/>
        <v>01695583XXX</v>
      </c>
      <c r="F3853" s="6" t="str">
        <f>'Chi tiet (card)'!D3854</f>
        <v>Viettel</v>
      </c>
      <c r="G3853" s="11">
        <f>'Chi tiet (card)'!E3854</f>
        <v>100000</v>
      </c>
    </row>
    <row r="3854" spans="1:7" x14ac:dyDescent="0.2">
      <c r="A3854" s="31">
        <f>'Chi tiet (card)'!A3855</f>
        <v>43223</v>
      </c>
      <c r="B3854" s="31" t="str">
        <f>'Chi tiet (card)'!B3855</f>
        <v>03-05-2018 16:05</v>
      </c>
      <c r="C3854" s="31" t="str">
        <f>'Chi tiet (card)'!C3855</f>
        <v>01695809618</v>
      </c>
      <c r="D3854" s="95">
        <f t="shared" si="122"/>
        <v>11</v>
      </c>
      <c r="E3854" s="95" t="str">
        <f t="shared" si="123"/>
        <v>01695809XXX</v>
      </c>
      <c r="F3854" s="6" t="str">
        <f>'Chi tiet (card)'!D3855</f>
        <v>Viettel</v>
      </c>
      <c r="G3854" s="11">
        <f>'Chi tiet (card)'!E3855</f>
        <v>100000</v>
      </c>
    </row>
    <row r="3855" spans="1:7" x14ac:dyDescent="0.2">
      <c r="A3855" s="31">
        <f>'Chi tiet (card)'!A3856</f>
        <v>43223</v>
      </c>
      <c r="B3855" s="31" t="str">
        <f>'Chi tiet (card)'!B3856</f>
        <v>03-05-2018 16:04</v>
      </c>
      <c r="C3855" s="31" t="str">
        <f>'Chi tiet (card)'!C3856</f>
        <v>01684899392</v>
      </c>
      <c r="D3855" s="95">
        <f t="shared" si="122"/>
        <v>11</v>
      </c>
      <c r="E3855" s="95" t="str">
        <f t="shared" si="123"/>
        <v>01684899XXX</v>
      </c>
      <c r="F3855" s="6" t="str">
        <f>'Chi tiet (card)'!D3856</f>
        <v>Viettel</v>
      </c>
      <c r="G3855" s="11">
        <f>'Chi tiet (card)'!E3856</f>
        <v>50000</v>
      </c>
    </row>
    <row r="3856" spans="1:7" x14ac:dyDescent="0.2">
      <c r="A3856" s="31">
        <f>'Chi tiet (card)'!A3857</f>
        <v>43223</v>
      </c>
      <c r="B3856" s="31" t="str">
        <f>'Chi tiet (card)'!B3857</f>
        <v>03-05-2018 15:58</v>
      </c>
      <c r="C3856" s="31" t="str">
        <f>'Chi tiet (card)'!C3857</f>
        <v>01864508440</v>
      </c>
      <c r="D3856" s="95">
        <f t="shared" si="122"/>
        <v>11</v>
      </c>
      <c r="E3856" s="95" t="str">
        <f t="shared" si="123"/>
        <v>01864508XXX</v>
      </c>
      <c r="F3856" s="6" t="str">
        <f>'Chi tiet (card)'!D3857</f>
        <v>Vietnammobile</v>
      </c>
      <c r="G3856" s="11">
        <f>'Chi tiet (card)'!E3857</f>
        <v>50000</v>
      </c>
    </row>
    <row r="3857" spans="1:7" x14ac:dyDescent="0.2">
      <c r="A3857" s="31">
        <f>'Chi tiet (card)'!A3858</f>
        <v>43223</v>
      </c>
      <c r="B3857" s="31" t="str">
        <f>'Chi tiet (card)'!B3858</f>
        <v>03-05-2018 15:55</v>
      </c>
      <c r="C3857" s="31" t="str">
        <f>'Chi tiet (card)'!C3858</f>
        <v>0975607666</v>
      </c>
      <c r="D3857" s="95">
        <f t="shared" si="122"/>
        <v>10</v>
      </c>
      <c r="E3857" s="95" t="str">
        <f t="shared" si="123"/>
        <v>0975607XXX</v>
      </c>
      <c r="F3857" s="6" t="str">
        <f>'Chi tiet (card)'!D3858</f>
        <v>Viettel</v>
      </c>
      <c r="G3857" s="11">
        <f>'Chi tiet (card)'!E3858</f>
        <v>50000</v>
      </c>
    </row>
    <row r="3858" spans="1:7" x14ac:dyDescent="0.2">
      <c r="A3858" s="31">
        <f>'Chi tiet (card)'!A3859</f>
        <v>43223</v>
      </c>
      <c r="B3858" s="31" t="str">
        <f>'Chi tiet (card)'!B3859</f>
        <v>03-05-2018 15:44</v>
      </c>
      <c r="C3858" s="31" t="str">
        <f>'Chi tiet (card)'!C3859</f>
        <v>0968336219</v>
      </c>
      <c r="D3858" s="95">
        <f t="shared" si="122"/>
        <v>10</v>
      </c>
      <c r="E3858" s="95" t="str">
        <f t="shared" si="123"/>
        <v>0968336XXX</v>
      </c>
      <c r="F3858" s="6" t="str">
        <f>'Chi tiet (card)'!D3859</f>
        <v>Viettel</v>
      </c>
      <c r="G3858" s="11">
        <f>'Chi tiet (card)'!E3859</f>
        <v>100000</v>
      </c>
    </row>
    <row r="3859" spans="1:7" x14ac:dyDescent="0.2">
      <c r="A3859" s="31">
        <f>'Chi tiet (card)'!A3860</f>
        <v>43223</v>
      </c>
      <c r="B3859" s="31" t="str">
        <f>'Chi tiet (card)'!B3860</f>
        <v>03-05-2018 15:36</v>
      </c>
      <c r="C3859" s="31" t="str">
        <f>'Chi tiet (card)'!C3860</f>
        <v>0968064500</v>
      </c>
      <c r="D3859" s="95">
        <f t="shared" si="122"/>
        <v>10</v>
      </c>
      <c r="E3859" s="95" t="str">
        <f t="shared" si="123"/>
        <v>0968064XXX</v>
      </c>
      <c r="F3859" s="6" t="str">
        <f>'Chi tiet (card)'!D3860</f>
        <v>Viettel</v>
      </c>
      <c r="G3859" s="11">
        <f>'Chi tiet (card)'!E3860</f>
        <v>100000</v>
      </c>
    </row>
    <row r="3860" spans="1:7" x14ac:dyDescent="0.2">
      <c r="A3860" s="31">
        <f>'Chi tiet (card)'!A3861</f>
        <v>43223</v>
      </c>
      <c r="B3860" s="31" t="str">
        <f>'Chi tiet (card)'!B3861</f>
        <v>03-05-2018 15:35</v>
      </c>
      <c r="C3860" s="31" t="str">
        <f>'Chi tiet (card)'!C3861</f>
        <v>01679253784</v>
      </c>
      <c r="D3860" s="95">
        <f t="shared" si="122"/>
        <v>11</v>
      </c>
      <c r="E3860" s="95" t="str">
        <f t="shared" si="123"/>
        <v>01679253XXX</v>
      </c>
      <c r="F3860" s="6" t="str">
        <f>'Chi tiet (card)'!D3861</f>
        <v>Viettel</v>
      </c>
      <c r="G3860" s="11">
        <f>'Chi tiet (card)'!E3861</f>
        <v>50000</v>
      </c>
    </row>
    <row r="3861" spans="1:7" x14ac:dyDescent="0.2">
      <c r="A3861" s="31">
        <f>'Chi tiet (card)'!A3862</f>
        <v>43223</v>
      </c>
      <c r="B3861" s="31" t="str">
        <f>'Chi tiet (card)'!B3862</f>
        <v>03-05-2018 15:27</v>
      </c>
      <c r="C3861" s="31" t="str">
        <f>'Chi tiet (card)'!C3862</f>
        <v>01649525816</v>
      </c>
      <c r="D3861" s="95">
        <f t="shared" si="122"/>
        <v>11</v>
      </c>
      <c r="E3861" s="95" t="str">
        <f t="shared" si="123"/>
        <v>01649525XXX</v>
      </c>
      <c r="F3861" s="6" t="str">
        <f>'Chi tiet (card)'!D3862</f>
        <v>Viettel</v>
      </c>
      <c r="G3861" s="11">
        <f>'Chi tiet (card)'!E3862</f>
        <v>50000</v>
      </c>
    </row>
    <row r="3862" spans="1:7" x14ac:dyDescent="0.2">
      <c r="A3862" s="31">
        <f>'Chi tiet (card)'!A3863</f>
        <v>43223</v>
      </c>
      <c r="B3862" s="31" t="str">
        <f>'Chi tiet (card)'!B3863</f>
        <v>03-05-2018 15:22</v>
      </c>
      <c r="C3862" s="31" t="str">
        <f>'Chi tiet (card)'!C3863</f>
        <v>0944374286</v>
      </c>
      <c r="D3862" s="95">
        <f t="shared" si="122"/>
        <v>10</v>
      </c>
      <c r="E3862" s="95" t="str">
        <f t="shared" si="123"/>
        <v>0944374XXX</v>
      </c>
      <c r="F3862" s="6" t="str">
        <f>'Chi tiet (card)'!D3863</f>
        <v>Vinaphone</v>
      </c>
      <c r="G3862" s="11">
        <f>'Chi tiet (card)'!E3863</f>
        <v>50000</v>
      </c>
    </row>
    <row r="3863" spans="1:7" x14ac:dyDescent="0.2">
      <c r="A3863" s="31">
        <f>'Chi tiet (card)'!A3864</f>
        <v>43223</v>
      </c>
      <c r="B3863" s="31" t="str">
        <f>'Chi tiet (card)'!B3864</f>
        <v>03-05-2018 15:19</v>
      </c>
      <c r="C3863" s="31" t="str">
        <f>'Chi tiet (card)'!C3864</f>
        <v>01656005065</v>
      </c>
      <c r="D3863" s="95">
        <f t="shared" si="122"/>
        <v>11</v>
      </c>
      <c r="E3863" s="95" t="str">
        <f t="shared" si="123"/>
        <v>01656005XXX</v>
      </c>
      <c r="F3863" s="6" t="str">
        <f>'Chi tiet (card)'!D3864</f>
        <v>Viettel</v>
      </c>
      <c r="G3863" s="11">
        <f>'Chi tiet (card)'!E3864</f>
        <v>100000</v>
      </c>
    </row>
    <row r="3864" spans="1:7" x14ac:dyDescent="0.2">
      <c r="A3864" s="31">
        <f>'Chi tiet (card)'!A3865</f>
        <v>43223</v>
      </c>
      <c r="B3864" s="31" t="str">
        <f>'Chi tiet (card)'!B3865</f>
        <v>03-05-2018 15:18</v>
      </c>
      <c r="C3864" s="31" t="str">
        <f>'Chi tiet (card)'!C3865</f>
        <v>0969291299</v>
      </c>
      <c r="D3864" s="95">
        <f t="shared" si="122"/>
        <v>10</v>
      </c>
      <c r="E3864" s="95" t="str">
        <f t="shared" si="123"/>
        <v>0969291XXX</v>
      </c>
      <c r="F3864" s="6" t="str">
        <f>'Chi tiet (card)'!D3865</f>
        <v>Viettel</v>
      </c>
      <c r="G3864" s="11">
        <f>'Chi tiet (card)'!E3865</f>
        <v>50000</v>
      </c>
    </row>
    <row r="3865" spans="1:7" x14ac:dyDescent="0.2">
      <c r="A3865" s="31">
        <f>'Chi tiet (card)'!A3866</f>
        <v>43223</v>
      </c>
      <c r="B3865" s="31" t="str">
        <f>'Chi tiet (card)'!B3866</f>
        <v>03-05-2018 15:14</v>
      </c>
      <c r="C3865" s="31" t="str">
        <f>'Chi tiet (card)'!C3866</f>
        <v>01665996446</v>
      </c>
      <c r="D3865" s="95">
        <f t="shared" si="122"/>
        <v>11</v>
      </c>
      <c r="E3865" s="95" t="str">
        <f t="shared" si="123"/>
        <v>01665996XXX</v>
      </c>
      <c r="F3865" s="6" t="str">
        <f>'Chi tiet (card)'!D3866</f>
        <v>Viettel</v>
      </c>
      <c r="G3865" s="11">
        <f>'Chi tiet (card)'!E3866</f>
        <v>100000</v>
      </c>
    </row>
    <row r="3866" spans="1:7" x14ac:dyDescent="0.2">
      <c r="A3866" s="31">
        <f>'Chi tiet (card)'!A3867</f>
        <v>43223</v>
      </c>
      <c r="B3866" s="31" t="str">
        <f>'Chi tiet (card)'!B3867</f>
        <v>03-05-2018 14:43</v>
      </c>
      <c r="C3866" s="31" t="str">
        <f>'Chi tiet (card)'!C3867</f>
        <v>0976572822</v>
      </c>
      <c r="D3866" s="95">
        <f t="shared" si="122"/>
        <v>10</v>
      </c>
      <c r="E3866" s="95" t="str">
        <f t="shared" si="123"/>
        <v>0976572XXX</v>
      </c>
      <c r="F3866" s="6" t="str">
        <f>'Chi tiet (card)'!D3867</f>
        <v>Viettel</v>
      </c>
      <c r="G3866" s="11">
        <f>'Chi tiet (card)'!E3867</f>
        <v>100000</v>
      </c>
    </row>
    <row r="3867" spans="1:7" x14ac:dyDescent="0.2">
      <c r="A3867" s="31">
        <f>'Chi tiet (card)'!A3868</f>
        <v>43223</v>
      </c>
      <c r="B3867" s="31" t="str">
        <f>'Chi tiet (card)'!B3868</f>
        <v>03-05-2018 14:19</v>
      </c>
      <c r="C3867" s="31" t="str">
        <f>'Chi tiet (card)'!C3868</f>
        <v>01239107162</v>
      </c>
      <c r="D3867" s="95">
        <f t="shared" si="122"/>
        <v>11</v>
      </c>
      <c r="E3867" s="95" t="str">
        <f t="shared" si="123"/>
        <v>01239107XXX</v>
      </c>
      <c r="F3867" s="6" t="str">
        <f>'Chi tiet (card)'!D3868</f>
        <v>Vinaphone</v>
      </c>
      <c r="G3867" s="11">
        <f>'Chi tiet (card)'!E3868</f>
        <v>100000</v>
      </c>
    </row>
    <row r="3868" spans="1:7" x14ac:dyDescent="0.2">
      <c r="A3868" s="31">
        <f>'Chi tiet (card)'!A3869</f>
        <v>43223</v>
      </c>
      <c r="B3868" s="31" t="str">
        <f>'Chi tiet (card)'!B3869</f>
        <v>03-05-2018 14:18</v>
      </c>
      <c r="C3868" s="31" t="str">
        <f>'Chi tiet (card)'!C3869</f>
        <v>01642071208</v>
      </c>
      <c r="D3868" s="95">
        <f t="shared" si="122"/>
        <v>11</v>
      </c>
      <c r="E3868" s="95" t="str">
        <f t="shared" si="123"/>
        <v>01642071XXX</v>
      </c>
      <c r="F3868" s="6" t="str">
        <f>'Chi tiet (card)'!D3869</f>
        <v>Viettel</v>
      </c>
      <c r="G3868" s="11">
        <f>'Chi tiet (card)'!E3869</f>
        <v>50000</v>
      </c>
    </row>
    <row r="3869" spans="1:7" x14ac:dyDescent="0.2">
      <c r="A3869" s="31">
        <f>'Chi tiet (card)'!A3870</f>
        <v>43223</v>
      </c>
      <c r="B3869" s="31" t="str">
        <f>'Chi tiet (card)'!B3870</f>
        <v>03-05-2018 14:11</v>
      </c>
      <c r="C3869" s="31" t="str">
        <f>'Chi tiet (card)'!C3870</f>
        <v>0985017706</v>
      </c>
      <c r="D3869" s="95">
        <f t="shared" si="122"/>
        <v>10</v>
      </c>
      <c r="E3869" s="95" t="str">
        <f t="shared" si="123"/>
        <v>0985017XXX</v>
      </c>
      <c r="F3869" s="6" t="str">
        <f>'Chi tiet (card)'!D3870</f>
        <v>Viettel</v>
      </c>
      <c r="G3869" s="11">
        <f>'Chi tiet (card)'!E3870</f>
        <v>100000</v>
      </c>
    </row>
    <row r="3870" spans="1:7" x14ac:dyDescent="0.2">
      <c r="A3870" s="31">
        <f>'Chi tiet (card)'!A3871</f>
        <v>43223</v>
      </c>
      <c r="B3870" s="31" t="str">
        <f>'Chi tiet (card)'!B3871</f>
        <v>03-05-2018 14:04</v>
      </c>
      <c r="C3870" s="31" t="str">
        <f>'Chi tiet (card)'!C3871</f>
        <v>01238156990</v>
      </c>
      <c r="D3870" s="95">
        <f t="shared" si="122"/>
        <v>11</v>
      </c>
      <c r="E3870" s="95" t="str">
        <f t="shared" si="123"/>
        <v>01238156XXX</v>
      </c>
      <c r="F3870" s="6" t="str">
        <f>'Chi tiet (card)'!D3871</f>
        <v>Vinaphone</v>
      </c>
      <c r="G3870" s="11">
        <f>'Chi tiet (card)'!E3871</f>
        <v>100000</v>
      </c>
    </row>
    <row r="3871" spans="1:7" x14ac:dyDescent="0.2">
      <c r="A3871" s="31">
        <f>'Chi tiet (card)'!A3872</f>
        <v>43223</v>
      </c>
      <c r="B3871" s="31" t="str">
        <f>'Chi tiet (card)'!B3872</f>
        <v>03-05-2018 13:50</v>
      </c>
      <c r="C3871" s="31" t="str">
        <f>'Chi tiet (card)'!C3872</f>
        <v>01679504882</v>
      </c>
      <c r="D3871" s="95">
        <f t="shared" si="122"/>
        <v>11</v>
      </c>
      <c r="E3871" s="95" t="str">
        <f t="shared" si="123"/>
        <v>01679504XXX</v>
      </c>
      <c r="F3871" s="6" t="str">
        <f>'Chi tiet (card)'!D3872</f>
        <v>Viettel</v>
      </c>
      <c r="G3871" s="11">
        <f>'Chi tiet (card)'!E3872</f>
        <v>50000</v>
      </c>
    </row>
    <row r="3872" spans="1:7" x14ac:dyDescent="0.2">
      <c r="A3872" s="31">
        <f>'Chi tiet (card)'!A3873</f>
        <v>43223</v>
      </c>
      <c r="B3872" s="31" t="str">
        <f>'Chi tiet (card)'!B3873</f>
        <v>03-05-2018 13:40</v>
      </c>
      <c r="C3872" s="31" t="str">
        <f>'Chi tiet (card)'!C3873</f>
        <v>0968090777</v>
      </c>
      <c r="D3872" s="95">
        <f t="shared" si="122"/>
        <v>10</v>
      </c>
      <c r="E3872" s="95" t="str">
        <f t="shared" si="123"/>
        <v>0968090XXX</v>
      </c>
      <c r="F3872" s="6" t="str">
        <f>'Chi tiet (card)'!D3873</f>
        <v>Viettel</v>
      </c>
      <c r="G3872" s="11">
        <f>'Chi tiet (card)'!E3873</f>
        <v>50000</v>
      </c>
    </row>
    <row r="3873" spans="1:7" x14ac:dyDescent="0.2">
      <c r="A3873" s="31">
        <f>'Chi tiet (card)'!A3874</f>
        <v>43223</v>
      </c>
      <c r="B3873" s="31" t="str">
        <f>'Chi tiet (card)'!B3874</f>
        <v>03-05-2018 13:38</v>
      </c>
      <c r="C3873" s="31" t="str">
        <f>'Chi tiet (card)'!C3874</f>
        <v>01288944813</v>
      </c>
      <c r="D3873" s="95">
        <f t="shared" si="122"/>
        <v>11</v>
      </c>
      <c r="E3873" s="95" t="str">
        <f t="shared" si="123"/>
        <v>01288944XXX</v>
      </c>
      <c r="F3873" s="6" t="str">
        <f>'Chi tiet (card)'!D3874</f>
        <v>Mobifone</v>
      </c>
      <c r="G3873" s="11">
        <f>'Chi tiet (card)'!E3874</f>
        <v>50000</v>
      </c>
    </row>
    <row r="3874" spans="1:7" x14ac:dyDescent="0.2">
      <c r="A3874" s="31">
        <f>'Chi tiet (card)'!A3875</f>
        <v>43223</v>
      </c>
      <c r="B3874" s="31" t="str">
        <f>'Chi tiet (card)'!B3875</f>
        <v>03-05-2018 13:30</v>
      </c>
      <c r="C3874" s="31" t="str">
        <f>'Chi tiet (card)'!C3875</f>
        <v>0933688810</v>
      </c>
      <c r="D3874" s="95">
        <f t="shared" si="122"/>
        <v>10</v>
      </c>
      <c r="E3874" s="95" t="str">
        <f t="shared" si="123"/>
        <v>0933688XXX</v>
      </c>
      <c r="F3874" s="6" t="str">
        <f>'Chi tiet (card)'!D3875</f>
        <v>Mobifone</v>
      </c>
      <c r="G3874" s="11">
        <f>'Chi tiet (card)'!E3875</f>
        <v>100000</v>
      </c>
    </row>
    <row r="3875" spans="1:7" x14ac:dyDescent="0.2">
      <c r="A3875" s="31">
        <f>'Chi tiet (card)'!A3876</f>
        <v>43223</v>
      </c>
      <c r="B3875" s="31" t="str">
        <f>'Chi tiet (card)'!B3876</f>
        <v>03-05-2018 13:28</v>
      </c>
      <c r="C3875" s="31" t="str">
        <f>'Chi tiet (card)'!C3876</f>
        <v>01672277008</v>
      </c>
      <c r="D3875" s="95">
        <f t="shared" si="122"/>
        <v>11</v>
      </c>
      <c r="E3875" s="95" t="str">
        <f t="shared" si="123"/>
        <v>01672277XXX</v>
      </c>
      <c r="F3875" s="6" t="str">
        <f>'Chi tiet (card)'!D3876</f>
        <v>Viettel</v>
      </c>
      <c r="G3875" s="11">
        <f>'Chi tiet (card)'!E3876</f>
        <v>100000</v>
      </c>
    </row>
    <row r="3876" spans="1:7" x14ac:dyDescent="0.2">
      <c r="A3876" s="31">
        <f>'Chi tiet (card)'!A3877</f>
        <v>43223</v>
      </c>
      <c r="B3876" s="31" t="str">
        <f>'Chi tiet (card)'!B3877</f>
        <v>03-05-2018 13:07</v>
      </c>
      <c r="C3876" s="31" t="str">
        <f>'Chi tiet (card)'!C3877</f>
        <v>0917476957</v>
      </c>
      <c r="D3876" s="95">
        <f t="shared" si="122"/>
        <v>10</v>
      </c>
      <c r="E3876" s="95" t="str">
        <f t="shared" si="123"/>
        <v>0917476XXX</v>
      </c>
      <c r="F3876" s="6" t="str">
        <f>'Chi tiet (card)'!D3877</f>
        <v>Vinaphone</v>
      </c>
      <c r="G3876" s="11">
        <f>'Chi tiet (card)'!E3877</f>
        <v>50000</v>
      </c>
    </row>
    <row r="3877" spans="1:7" x14ac:dyDescent="0.2">
      <c r="A3877" s="31">
        <f>'Chi tiet (card)'!A3878</f>
        <v>43223</v>
      </c>
      <c r="B3877" s="31" t="str">
        <f>'Chi tiet (card)'!B3878</f>
        <v>03-05-2018 13:06</v>
      </c>
      <c r="C3877" s="31" t="str">
        <f>'Chi tiet (card)'!C3878</f>
        <v>01232043077</v>
      </c>
      <c r="D3877" s="95">
        <f t="shared" si="122"/>
        <v>11</v>
      </c>
      <c r="E3877" s="95" t="str">
        <f t="shared" si="123"/>
        <v>01232043XXX</v>
      </c>
      <c r="F3877" s="6" t="str">
        <f>'Chi tiet (card)'!D3878</f>
        <v>Vinaphone</v>
      </c>
      <c r="G3877" s="11">
        <f>'Chi tiet (card)'!E3878</f>
        <v>50000</v>
      </c>
    </row>
    <row r="3878" spans="1:7" x14ac:dyDescent="0.2">
      <c r="A3878" s="31">
        <f>'Chi tiet (card)'!A3879</f>
        <v>43223</v>
      </c>
      <c r="B3878" s="31" t="str">
        <f>'Chi tiet (card)'!B3879</f>
        <v>03-05-2018 13:02</v>
      </c>
      <c r="C3878" s="31" t="str">
        <f>'Chi tiet (card)'!C3879</f>
        <v>01682348020</v>
      </c>
      <c r="D3878" s="95">
        <f t="shared" si="122"/>
        <v>11</v>
      </c>
      <c r="E3878" s="95" t="str">
        <f t="shared" si="123"/>
        <v>01682348XXX</v>
      </c>
      <c r="F3878" s="6" t="str">
        <f>'Chi tiet (card)'!D3879</f>
        <v>Viettel</v>
      </c>
      <c r="G3878" s="11">
        <f>'Chi tiet (card)'!E3879</f>
        <v>100000</v>
      </c>
    </row>
    <row r="3879" spans="1:7" x14ac:dyDescent="0.2">
      <c r="A3879" s="31">
        <f>'Chi tiet (card)'!A3880</f>
        <v>43223</v>
      </c>
      <c r="B3879" s="31" t="str">
        <f>'Chi tiet (card)'!B3880</f>
        <v>03-05-2018 12:57</v>
      </c>
      <c r="C3879" s="31" t="str">
        <f>'Chi tiet (card)'!C3880</f>
        <v>01634226334</v>
      </c>
      <c r="D3879" s="95">
        <f t="shared" si="122"/>
        <v>11</v>
      </c>
      <c r="E3879" s="95" t="str">
        <f t="shared" si="123"/>
        <v>01634226XXX</v>
      </c>
      <c r="F3879" s="6" t="str">
        <f>'Chi tiet (card)'!D3880</f>
        <v>Viettel</v>
      </c>
      <c r="G3879" s="11">
        <f>'Chi tiet (card)'!E3880</f>
        <v>50000</v>
      </c>
    </row>
    <row r="3880" spans="1:7" x14ac:dyDescent="0.2">
      <c r="A3880" s="31">
        <f>'Chi tiet (card)'!A3881</f>
        <v>43223</v>
      </c>
      <c r="B3880" s="31" t="str">
        <f>'Chi tiet (card)'!B3881</f>
        <v>03-05-2018 12:47</v>
      </c>
      <c r="C3880" s="31" t="str">
        <f>'Chi tiet (card)'!C3881</f>
        <v>01633119989</v>
      </c>
      <c r="D3880" s="95">
        <f t="shared" si="122"/>
        <v>11</v>
      </c>
      <c r="E3880" s="95" t="str">
        <f t="shared" si="123"/>
        <v>01633119XXX</v>
      </c>
      <c r="F3880" s="6" t="str">
        <f>'Chi tiet (card)'!D3881</f>
        <v>Viettel</v>
      </c>
      <c r="G3880" s="11">
        <f>'Chi tiet (card)'!E3881</f>
        <v>100000</v>
      </c>
    </row>
    <row r="3881" spans="1:7" x14ac:dyDescent="0.2">
      <c r="A3881" s="31">
        <f>'Chi tiet (card)'!A3882</f>
        <v>43223</v>
      </c>
      <c r="B3881" s="31" t="str">
        <f>'Chi tiet (card)'!B3882</f>
        <v>03-05-2018 12:46</v>
      </c>
      <c r="C3881" s="31" t="str">
        <f>'Chi tiet (card)'!C3882</f>
        <v>0944488832</v>
      </c>
      <c r="D3881" s="95">
        <f t="shared" si="122"/>
        <v>10</v>
      </c>
      <c r="E3881" s="95" t="str">
        <f t="shared" si="123"/>
        <v>0944488XXX</v>
      </c>
      <c r="F3881" s="6" t="str">
        <f>'Chi tiet (card)'!D3882</f>
        <v>Vinaphone</v>
      </c>
      <c r="G3881" s="11">
        <f>'Chi tiet (card)'!E3882</f>
        <v>50000</v>
      </c>
    </row>
    <row r="3882" spans="1:7" x14ac:dyDescent="0.2">
      <c r="A3882" s="31">
        <f>'Chi tiet (card)'!A3883</f>
        <v>43223</v>
      </c>
      <c r="B3882" s="31" t="str">
        <f>'Chi tiet (card)'!B3883</f>
        <v>03-05-2018 12:41</v>
      </c>
      <c r="C3882" s="31" t="str">
        <f>'Chi tiet (card)'!C3883</f>
        <v>01299888085</v>
      </c>
      <c r="D3882" s="95">
        <f t="shared" si="122"/>
        <v>11</v>
      </c>
      <c r="E3882" s="95" t="str">
        <f t="shared" si="123"/>
        <v>01299888XXX</v>
      </c>
      <c r="F3882" s="6" t="str">
        <f>'Chi tiet (card)'!D3883</f>
        <v>Vinaphone</v>
      </c>
      <c r="G3882" s="11">
        <f>'Chi tiet (card)'!E3883</f>
        <v>50000</v>
      </c>
    </row>
    <row r="3883" spans="1:7" x14ac:dyDescent="0.2">
      <c r="A3883" s="31">
        <f>'Chi tiet (card)'!A3884</f>
        <v>43223</v>
      </c>
      <c r="B3883" s="31" t="str">
        <f>'Chi tiet (card)'!B3884</f>
        <v>03-05-2018 12:39</v>
      </c>
      <c r="C3883" s="31" t="str">
        <f>'Chi tiet (card)'!C3884</f>
        <v>01626631019</v>
      </c>
      <c r="D3883" s="95">
        <f t="shared" si="122"/>
        <v>11</v>
      </c>
      <c r="E3883" s="95" t="str">
        <f t="shared" si="123"/>
        <v>01626631XXX</v>
      </c>
      <c r="F3883" s="6" t="str">
        <f>'Chi tiet (card)'!D3884</f>
        <v>Viettel</v>
      </c>
      <c r="G3883" s="11">
        <f>'Chi tiet (card)'!E3884</f>
        <v>100000</v>
      </c>
    </row>
    <row r="3884" spans="1:7" x14ac:dyDescent="0.2">
      <c r="A3884" s="31">
        <f>'Chi tiet (card)'!A3885</f>
        <v>43223</v>
      </c>
      <c r="B3884" s="31" t="str">
        <f>'Chi tiet (card)'!B3885</f>
        <v>03-05-2018 12:39</v>
      </c>
      <c r="C3884" s="31" t="str">
        <f>'Chi tiet (card)'!C3885</f>
        <v>0982083713</v>
      </c>
      <c r="D3884" s="95">
        <f t="shared" si="122"/>
        <v>10</v>
      </c>
      <c r="E3884" s="95" t="str">
        <f t="shared" si="123"/>
        <v>0982083XXX</v>
      </c>
      <c r="F3884" s="6" t="str">
        <f>'Chi tiet (card)'!D3885</f>
        <v>Viettel</v>
      </c>
      <c r="G3884" s="11">
        <f>'Chi tiet (card)'!E3885</f>
        <v>50000</v>
      </c>
    </row>
    <row r="3885" spans="1:7" x14ac:dyDescent="0.2">
      <c r="A3885" s="31">
        <f>'Chi tiet (card)'!A3886</f>
        <v>43223</v>
      </c>
      <c r="B3885" s="31" t="str">
        <f>'Chi tiet (card)'!B3886</f>
        <v>03-05-2018 12:34</v>
      </c>
      <c r="C3885" s="31" t="str">
        <f>'Chi tiet (card)'!C3886</f>
        <v>01684573952</v>
      </c>
      <c r="D3885" s="95">
        <f t="shared" si="122"/>
        <v>11</v>
      </c>
      <c r="E3885" s="95" t="str">
        <f t="shared" si="123"/>
        <v>01684573XXX</v>
      </c>
      <c r="F3885" s="6" t="str">
        <f>'Chi tiet (card)'!D3886</f>
        <v>Viettel</v>
      </c>
      <c r="G3885" s="11">
        <f>'Chi tiet (card)'!E3886</f>
        <v>100000</v>
      </c>
    </row>
    <row r="3886" spans="1:7" x14ac:dyDescent="0.2">
      <c r="A3886" s="31">
        <f>'Chi tiet (card)'!A3887</f>
        <v>43223</v>
      </c>
      <c r="B3886" s="31" t="str">
        <f>'Chi tiet (card)'!B3887</f>
        <v>03-05-2018 12:33</v>
      </c>
      <c r="C3886" s="31" t="str">
        <f>'Chi tiet (card)'!C3887</f>
        <v>01693821338</v>
      </c>
      <c r="D3886" s="95">
        <f t="shared" si="122"/>
        <v>11</v>
      </c>
      <c r="E3886" s="95" t="str">
        <f t="shared" si="123"/>
        <v>01693821XXX</v>
      </c>
      <c r="F3886" s="6" t="str">
        <f>'Chi tiet (card)'!D3887</f>
        <v>Viettel</v>
      </c>
      <c r="G3886" s="11">
        <f>'Chi tiet (card)'!E3887</f>
        <v>100000</v>
      </c>
    </row>
    <row r="3887" spans="1:7" x14ac:dyDescent="0.2">
      <c r="A3887" s="31">
        <f>'Chi tiet (card)'!A3888</f>
        <v>43223</v>
      </c>
      <c r="B3887" s="31" t="str">
        <f>'Chi tiet (card)'!B3888</f>
        <v>03-05-2018 12:32</v>
      </c>
      <c r="C3887" s="31" t="str">
        <f>'Chi tiet (card)'!C3888</f>
        <v>0986951097</v>
      </c>
      <c r="D3887" s="95">
        <f t="shared" si="122"/>
        <v>10</v>
      </c>
      <c r="E3887" s="95" t="str">
        <f t="shared" si="123"/>
        <v>0986951XXX</v>
      </c>
      <c r="F3887" s="6" t="str">
        <f>'Chi tiet (card)'!D3888</f>
        <v>Viettel</v>
      </c>
      <c r="G3887" s="11">
        <f>'Chi tiet (card)'!E3888</f>
        <v>50000</v>
      </c>
    </row>
    <row r="3888" spans="1:7" x14ac:dyDescent="0.2">
      <c r="A3888" s="31">
        <f>'Chi tiet (card)'!A3889</f>
        <v>43223</v>
      </c>
      <c r="B3888" s="31" t="str">
        <f>'Chi tiet (card)'!B3889</f>
        <v>03-05-2018 12:32</v>
      </c>
      <c r="C3888" s="31" t="str">
        <f>'Chi tiet (card)'!C3889</f>
        <v>01698418876</v>
      </c>
      <c r="D3888" s="95">
        <f t="shared" si="122"/>
        <v>11</v>
      </c>
      <c r="E3888" s="95" t="str">
        <f t="shared" si="123"/>
        <v>01698418XXX</v>
      </c>
      <c r="F3888" s="6" t="str">
        <f>'Chi tiet (card)'!D3889</f>
        <v>Viettel</v>
      </c>
      <c r="G3888" s="11">
        <f>'Chi tiet (card)'!E3889</f>
        <v>100000</v>
      </c>
    </row>
    <row r="3889" spans="1:7" x14ac:dyDescent="0.2">
      <c r="A3889" s="31">
        <f>'Chi tiet (card)'!A3890</f>
        <v>43223</v>
      </c>
      <c r="B3889" s="31" t="str">
        <f>'Chi tiet (card)'!B3890</f>
        <v>03-05-2018 12:19</v>
      </c>
      <c r="C3889" s="31" t="str">
        <f>'Chi tiet (card)'!C3890</f>
        <v>01667100199</v>
      </c>
      <c r="D3889" s="95">
        <f t="shared" si="122"/>
        <v>11</v>
      </c>
      <c r="E3889" s="95" t="str">
        <f t="shared" si="123"/>
        <v>01667100XXX</v>
      </c>
      <c r="F3889" s="6" t="str">
        <f>'Chi tiet (card)'!D3890</f>
        <v>Viettel</v>
      </c>
      <c r="G3889" s="11">
        <f>'Chi tiet (card)'!E3890</f>
        <v>100000</v>
      </c>
    </row>
    <row r="3890" spans="1:7" x14ac:dyDescent="0.2">
      <c r="A3890" s="31">
        <f>'Chi tiet (card)'!A3891</f>
        <v>43223</v>
      </c>
      <c r="B3890" s="31" t="str">
        <f>'Chi tiet (card)'!B3891</f>
        <v>03-05-2018 12:18</v>
      </c>
      <c r="C3890" s="31" t="str">
        <f>'Chi tiet (card)'!C3891</f>
        <v>01695614625</v>
      </c>
      <c r="D3890" s="95">
        <f t="shared" si="122"/>
        <v>11</v>
      </c>
      <c r="E3890" s="95" t="str">
        <f t="shared" si="123"/>
        <v>01695614XXX</v>
      </c>
      <c r="F3890" s="6" t="str">
        <f>'Chi tiet (card)'!D3891</f>
        <v>Viettel</v>
      </c>
      <c r="G3890" s="11">
        <f>'Chi tiet (card)'!E3891</f>
        <v>100000</v>
      </c>
    </row>
    <row r="3891" spans="1:7" x14ac:dyDescent="0.2">
      <c r="A3891" s="31">
        <f>'Chi tiet (card)'!A3892</f>
        <v>43223</v>
      </c>
      <c r="B3891" s="31" t="str">
        <f>'Chi tiet (card)'!B3892</f>
        <v>03-05-2018 12:08</v>
      </c>
      <c r="C3891" s="31" t="str">
        <f>'Chi tiet (card)'!C3892</f>
        <v>01682695352</v>
      </c>
      <c r="D3891" s="95">
        <f t="shared" si="122"/>
        <v>11</v>
      </c>
      <c r="E3891" s="95" t="str">
        <f t="shared" si="123"/>
        <v>01682695XXX</v>
      </c>
      <c r="F3891" s="6" t="str">
        <f>'Chi tiet (card)'!D3892</f>
        <v>Viettel</v>
      </c>
      <c r="G3891" s="11">
        <f>'Chi tiet (card)'!E3892</f>
        <v>50000</v>
      </c>
    </row>
    <row r="3892" spans="1:7" x14ac:dyDescent="0.2">
      <c r="A3892" s="31">
        <f>'Chi tiet (card)'!A3893</f>
        <v>43223</v>
      </c>
      <c r="B3892" s="31" t="str">
        <f>'Chi tiet (card)'!B3893</f>
        <v>03-05-2018 12:04</v>
      </c>
      <c r="C3892" s="31" t="str">
        <f>'Chi tiet (card)'!C3893</f>
        <v>01664133765</v>
      </c>
      <c r="D3892" s="95">
        <f t="shared" si="122"/>
        <v>11</v>
      </c>
      <c r="E3892" s="95" t="str">
        <f t="shared" si="123"/>
        <v>01664133XXX</v>
      </c>
      <c r="F3892" s="6" t="str">
        <f>'Chi tiet (card)'!D3893</f>
        <v>Viettel</v>
      </c>
      <c r="G3892" s="11">
        <f>'Chi tiet (card)'!E3893</f>
        <v>100000</v>
      </c>
    </row>
    <row r="3893" spans="1:7" x14ac:dyDescent="0.2">
      <c r="A3893" s="31">
        <f>'Chi tiet (card)'!A3894</f>
        <v>43223</v>
      </c>
      <c r="B3893" s="31" t="str">
        <f>'Chi tiet (card)'!B3894</f>
        <v>03-05-2018 12:04</v>
      </c>
      <c r="C3893" s="31" t="str">
        <f>'Chi tiet (card)'!C3894</f>
        <v>01644167642</v>
      </c>
      <c r="D3893" s="95">
        <f t="shared" si="122"/>
        <v>11</v>
      </c>
      <c r="E3893" s="95" t="str">
        <f t="shared" si="123"/>
        <v>01644167XXX</v>
      </c>
      <c r="F3893" s="6" t="str">
        <f>'Chi tiet (card)'!D3894</f>
        <v>Viettel</v>
      </c>
      <c r="G3893" s="11">
        <f>'Chi tiet (card)'!E3894</f>
        <v>50000</v>
      </c>
    </row>
    <row r="3894" spans="1:7" x14ac:dyDescent="0.2">
      <c r="A3894" s="31">
        <f>'Chi tiet (card)'!A3895</f>
        <v>43223</v>
      </c>
      <c r="B3894" s="31" t="str">
        <f>'Chi tiet (card)'!B3895</f>
        <v>03-05-2018 11:56</v>
      </c>
      <c r="C3894" s="31" t="str">
        <f>'Chi tiet (card)'!C3895</f>
        <v>01635008115</v>
      </c>
      <c r="D3894" s="95">
        <f t="shared" si="122"/>
        <v>11</v>
      </c>
      <c r="E3894" s="95" t="str">
        <f t="shared" si="123"/>
        <v>01635008XXX</v>
      </c>
      <c r="F3894" s="6" t="str">
        <f>'Chi tiet (card)'!D3895</f>
        <v>Viettel</v>
      </c>
      <c r="G3894" s="11">
        <f>'Chi tiet (card)'!E3895</f>
        <v>100000</v>
      </c>
    </row>
    <row r="3895" spans="1:7" x14ac:dyDescent="0.2">
      <c r="A3895" s="31">
        <f>'Chi tiet (card)'!A3896</f>
        <v>43223</v>
      </c>
      <c r="B3895" s="31" t="str">
        <f>'Chi tiet (card)'!B3896</f>
        <v>03-05-2018 11:52</v>
      </c>
      <c r="C3895" s="31" t="str">
        <f>'Chi tiet (card)'!C3896</f>
        <v>01678886542</v>
      </c>
      <c r="D3895" s="95">
        <f t="shared" si="122"/>
        <v>11</v>
      </c>
      <c r="E3895" s="95" t="str">
        <f t="shared" si="123"/>
        <v>01678886XXX</v>
      </c>
      <c r="F3895" s="6" t="str">
        <f>'Chi tiet (card)'!D3896</f>
        <v>Viettel</v>
      </c>
      <c r="G3895" s="11">
        <f>'Chi tiet (card)'!E3896</f>
        <v>100000</v>
      </c>
    </row>
    <row r="3896" spans="1:7" x14ac:dyDescent="0.2">
      <c r="A3896" s="31">
        <f>'Chi tiet (card)'!A3897</f>
        <v>43223</v>
      </c>
      <c r="B3896" s="31" t="str">
        <f>'Chi tiet (card)'!B3897</f>
        <v>03-05-2018 11:51</v>
      </c>
      <c r="C3896" s="31" t="str">
        <f>'Chi tiet (card)'!C3897</f>
        <v>01223783823</v>
      </c>
      <c r="D3896" s="95">
        <f t="shared" si="122"/>
        <v>11</v>
      </c>
      <c r="E3896" s="95" t="str">
        <f t="shared" si="123"/>
        <v>01223783XXX</v>
      </c>
      <c r="F3896" s="6" t="str">
        <f>'Chi tiet (card)'!D3897</f>
        <v>Mobifone</v>
      </c>
      <c r="G3896" s="11">
        <f>'Chi tiet (card)'!E3897</f>
        <v>50000</v>
      </c>
    </row>
    <row r="3897" spans="1:7" x14ac:dyDescent="0.2">
      <c r="A3897" s="31">
        <f>'Chi tiet (card)'!A3898</f>
        <v>43223</v>
      </c>
      <c r="B3897" s="31" t="str">
        <f>'Chi tiet (card)'!B3898</f>
        <v>03-05-2018 11:48</v>
      </c>
      <c r="C3897" s="31" t="str">
        <f>'Chi tiet (card)'!C3898</f>
        <v>0975264158</v>
      </c>
      <c r="D3897" s="95">
        <f t="shared" si="122"/>
        <v>10</v>
      </c>
      <c r="E3897" s="95" t="str">
        <f t="shared" si="123"/>
        <v>0975264XXX</v>
      </c>
      <c r="F3897" s="6" t="str">
        <f>'Chi tiet (card)'!D3898</f>
        <v>Viettel</v>
      </c>
      <c r="G3897" s="11">
        <f>'Chi tiet (card)'!E3898</f>
        <v>100000</v>
      </c>
    </row>
    <row r="3898" spans="1:7" x14ac:dyDescent="0.2">
      <c r="A3898" s="31">
        <f>'Chi tiet (card)'!A3899</f>
        <v>43223</v>
      </c>
      <c r="B3898" s="31" t="str">
        <f>'Chi tiet (card)'!B3899</f>
        <v>03-05-2018 11:46</v>
      </c>
      <c r="C3898" s="31" t="str">
        <f>'Chi tiet (card)'!C3899</f>
        <v>01652623624</v>
      </c>
      <c r="D3898" s="95">
        <f t="shared" si="122"/>
        <v>11</v>
      </c>
      <c r="E3898" s="95" t="str">
        <f t="shared" si="123"/>
        <v>01652623XXX</v>
      </c>
      <c r="F3898" s="6" t="str">
        <f>'Chi tiet (card)'!D3899</f>
        <v>Viettel</v>
      </c>
      <c r="G3898" s="11">
        <f>'Chi tiet (card)'!E3899</f>
        <v>100000</v>
      </c>
    </row>
    <row r="3899" spans="1:7" x14ac:dyDescent="0.2">
      <c r="A3899" s="31">
        <f>'Chi tiet (card)'!A3900</f>
        <v>43223</v>
      </c>
      <c r="B3899" s="31" t="str">
        <f>'Chi tiet (card)'!B3900</f>
        <v>03-05-2018 11:46</v>
      </c>
      <c r="C3899" s="31" t="str">
        <f>'Chi tiet (card)'!C3900</f>
        <v>0888289957</v>
      </c>
      <c r="D3899" s="95">
        <f t="shared" si="122"/>
        <v>10</v>
      </c>
      <c r="E3899" s="95" t="str">
        <f t="shared" si="123"/>
        <v>0888289XXX</v>
      </c>
      <c r="F3899" s="6" t="str">
        <f>'Chi tiet (card)'!D3900</f>
        <v>Vinaphone</v>
      </c>
      <c r="G3899" s="11">
        <f>'Chi tiet (card)'!E3900</f>
        <v>50000</v>
      </c>
    </row>
    <row r="3900" spans="1:7" x14ac:dyDescent="0.2">
      <c r="A3900" s="31">
        <f>'Chi tiet (card)'!A3901</f>
        <v>43223</v>
      </c>
      <c r="B3900" s="31" t="str">
        <f>'Chi tiet (card)'!B3901</f>
        <v>03-05-2018 11:44</v>
      </c>
      <c r="C3900" s="31" t="str">
        <f>'Chi tiet (card)'!C3901</f>
        <v>0931981509</v>
      </c>
      <c r="D3900" s="95">
        <f t="shared" si="122"/>
        <v>10</v>
      </c>
      <c r="E3900" s="95" t="str">
        <f t="shared" si="123"/>
        <v>0931981XXX</v>
      </c>
      <c r="F3900" s="6" t="str">
        <f>'Chi tiet (card)'!D3901</f>
        <v>Mobifone</v>
      </c>
      <c r="G3900" s="11">
        <f>'Chi tiet (card)'!E3901</f>
        <v>50000</v>
      </c>
    </row>
    <row r="3901" spans="1:7" x14ac:dyDescent="0.2">
      <c r="A3901" s="31">
        <f>'Chi tiet (card)'!A3902</f>
        <v>43223</v>
      </c>
      <c r="B3901" s="31" t="str">
        <f>'Chi tiet (card)'!B3902</f>
        <v>03-05-2018 11:42</v>
      </c>
      <c r="C3901" s="31" t="str">
        <f>'Chi tiet (card)'!C3902</f>
        <v>01684476954</v>
      </c>
      <c r="D3901" s="95">
        <f t="shared" si="122"/>
        <v>11</v>
      </c>
      <c r="E3901" s="95" t="str">
        <f t="shared" si="123"/>
        <v>01684476XXX</v>
      </c>
      <c r="F3901" s="6" t="str">
        <f>'Chi tiet (card)'!D3902</f>
        <v>Viettel</v>
      </c>
      <c r="G3901" s="11">
        <f>'Chi tiet (card)'!E3902</f>
        <v>100000</v>
      </c>
    </row>
    <row r="3902" spans="1:7" x14ac:dyDescent="0.2">
      <c r="A3902" s="31">
        <f>'Chi tiet (card)'!A3903</f>
        <v>43223</v>
      </c>
      <c r="B3902" s="31" t="str">
        <f>'Chi tiet (card)'!B3903</f>
        <v>03-05-2018 11:36</v>
      </c>
      <c r="C3902" s="31" t="str">
        <f>'Chi tiet (card)'!C3903</f>
        <v>0963604957</v>
      </c>
      <c r="D3902" s="95">
        <f t="shared" si="122"/>
        <v>10</v>
      </c>
      <c r="E3902" s="95" t="str">
        <f t="shared" si="123"/>
        <v>0963604XXX</v>
      </c>
      <c r="F3902" s="6" t="str">
        <f>'Chi tiet (card)'!D3903</f>
        <v>Viettel</v>
      </c>
      <c r="G3902" s="11">
        <f>'Chi tiet (card)'!E3903</f>
        <v>100000</v>
      </c>
    </row>
    <row r="3903" spans="1:7" x14ac:dyDescent="0.2">
      <c r="A3903" s="31">
        <f>'Chi tiet (card)'!A3904</f>
        <v>43223</v>
      </c>
      <c r="B3903" s="31" t="str">
        <f>'Chi tiet (card)'!B3904</f>
        <v>03-05-2018 11:33</v>
      </c>
      <c r="C3903" s="31" t="str">
        <f>'Chi tiet (card)'!C3904</f>
        <v>0989026548</v>
      </c>
      <c r="D3903" s="95">
        <f t="shared" si="122"/>
        <v>10</v>
      </c>
      <c r="E3903" s="95" t="str">
        <f t="shared" si="123"/>
        <v>0989026XXX</v>
      </c>
      <c r="F3903" s="6" t="str">
        <f>'Chi tiet (card)'!D3904</f>
        <v>Viettel</v>
      </c>
      <c r="G3903" s="11">
        <f>'Chi tiet (card)'!E3904</f>
        <v>50000</v>
      </c>
    </row>
    <row r="3904" spans="1:7" x14ac:dyDescent="0.2">
      <c r="A3904" s="31">
        <f>'Chi tiet (card)'!A3905</f>
        <v>43223</v>
      </c>
      <c r="B3904" s="31" t="str">
        <f>'Chi tiet (card)'!B3905</f>
        <v>03-05-2018 11:32</v>
      </c>
      <c r="C3904" s="31" t="str">
        <f>'Chi tiet (card)'!C3905</f>
        <v>01205901203</v>
      </c>
      <c r="D3904" s="95">
        <f t="shared" si="122"/>
        <v>11</v>
      </c>
      <c r="E3904" s="95" t="str">
        <f t="shared" si="123"/>
        <v>01205901XXX</v>
      </c>
      <c r="F3904" s="6" t="str">
        <f>'Chi tiet (card)'!D3905</f>
        <v>Mobifone</v>
      </c>
      <c r="G3904" s="11">
        <f>'Chi tiet (card)'!E3905</f>
        <v>50000</v>
      </c>
    </row>
    <row r="3905" spans="1:7" x14ac:dyDescent="0.2">
      <c r="A3905" s="31">
        <f>'Chi tiet (card)'!A3906</f>
        <v>43223</v>
      </c>
      <c r="B3905" s="31" t="str">
        <f>'Chi tiet (card)'!B3906</f>
        <v>03-05-2018 11:23</v>
      </c>
      <c r="C3905" s="31" t="str">
        <f>'Chi tiet (card)'!C3906</f>
        <v>0937909033</v>
      </c>
      <c r="D3905" s="95">
        <f t="shared" si="122"/>
        <v>10</v>
      </c>
      <c r="E3905" s="95" t="str">
        <f t="shared" si="123"/>
        <v>0937909XXX</v>
      </c>
      <c r="F3905" s="6" t="str">
        <f>'Chi tiet (card)'!D3906</f>
        <v>Mobifone</v>
      </c>
      <c r="G3905" s="11">
        <f>'Chi tiet (card)'!E3906</f>
        <v>100000</v>
      </c>
    </row>
    <row r="3906" spans="1:7" x14ac:dyDescent="0.2">
      <c r="A3906" s="31">
        <f>'Chi tiet (card)'!A3907</f>
        <v>43223</v>
      </c>
      <c r="B3906" s="31" t="str">
        <f>'Chi tiet (card)'!B3907</f>
        <v>03-05-2018 11:21</v>
      </c>
      <c r="C3906" s="31" t="str">
        <f>'Chi tiet (card)'!C3907</f>
        <v>01657736450</v>
      </c>
      <c r="D3906" s="95">
        <f t="shared" si="122"/>
        <v>11</v>
      </c>
      <c r="E3906" s="95" t="str">
        <f t="shared" si="123"/>
        <v>01657736XXX</v>
      </c>
      <c r="F3906" s="6" t="str">
        <f>'Chi tiet (card)'!D3907</f>
        <v>Viettel</v>
      </c>
      <c r="G3906" s="11">
        <f>'Chi tiet (card)'!E3907</f>
        <v>50000</v>
      </c>
    </row>
    <row r="3907" spans="1:7" x14ac:dyDescent="0.2">
      <c r="A3907" s="31">
        <f>'Chi tiet (card)'!A3908</f>
        <v>43223</v>
      </c>
      <c r="B3907" s="31" t="str">
        <f>'Chi tiet (card)'!B3908</f>
        <v>03-05-2018 11:16</v>
      </c>
      <c r="C3907" s="31" t="str">
        <f>'Chi tiet (card)'!C3908</f>
        <v>01666947569</v>
      </c>
      <c r="D3907" s="95">
        <f t="shared" si="122"/>
        <v>11</v>
      </c>
      <c r="E3907" s="95" t="str">
        <f t="shared" si="123"/>
        <v>01666947XXX</v>
      </c>
      <c r="F3907" s="6" t="str">
        <f>'Chi tiet (card)'!D3908</f>
        <v>Viettel</v>
      </c>
      <c r="G3907" s="11">
        <f>'Chi tiet (card)'!E3908</f>
        <v>100000</v>
      </c>
    </row>
    <row r="3908" spans="1:7" x14ac:dyDescent="0.2">
      <c r="A3908" s="31">
        <f>'Chi tiet (card)'!A3909</f>
        <v>43223</v>
      </c>
      <c r="B3908" s="31" t="str">
        <f>'Chi tiet (card)'!B3909</f>
        <v>03-05-2018 11:12</v>
      </c>
      <c r="C3908" s="31" t="str">
        <f>'Chi tiet (card)'!C3909</f>
        <v>01676671309</v>
      </c>
      <c r="D3908" s="95">
        <f t="shared" si="122"/>
        <v>11</v>
      </c>
      <c r="E3908" s="95" t="str">
        <f t="shared" si="123"/>
        <v>01676671XXX</v>
      </c>
      <c r="F3908" s="6" t="str">
        <f>'Chi tiet (card)'!D3909</f>
        <v>Viettel</v>
      </c>
      <c r="G3908" s="11">
        <f>'Chi tiet (card)'!E3909</f>
        <v>100000</v>
      </c>
    </row>
    <row r="3909" spans="1:7" x14ac:dyDescent="0.2">
      <c r="A3909" s="31">
        <f>'Chi tiet (card)'!A3910</f>
        <v>43223</v>
      </c>
      <c r="B3909" s="31" t="str">
        <f>'Chi tiet (card)'!B3910</f>
        <v>03-05-2018 11:03</v>
      </c>
      <c r="C3909" s="31" t="str">
        <f>'Chi tiet (card)'!C3910</f>
        <v>01657574332</v>
      </c>
      <c r="D3909" s="95">
        <f t="shared" si="122"/>
        <v>11</v>
      </c>
      <c r="E3909" s="95" t="str">
        <f t="shared" si="123"/>
        <v>01657574XXX</v>
      </c>
      <c r="F3909" s="6" t="str">
        <f>'Chi tiet (card)'!D3910</f>
        <v>Viettel</v>
      </c>
      <c r="G3909" s="11">
        <f>'Chi tiet (card)'!E3910</f>
        <v>100000</v>
      </c>
    </row>
    <row r="3910" spans="1:7" x14ac:dyDescent="0.2">
      <c r="A3910" s="31">
        <f>'Chi tiet (card)'!A3911</f>
        <v>43223</v>
      </c>
      <c r="B3910" s="31" t="str">
        <f>'Chi tiet (card)'!B3911</f>
        <v>03-05-2018 10:56</v>
      </c>
      <c r="C3910" s="31" t="str">
        <f>'Chi tiet (card)'!C3911</f>
        <v>0984119506</v>
      </c>
      <c r="D3910" s="95">
        <f t="shared" si="122"/>
        <v>10</v>
      </c>
      <c r="E3910" s="95" t="str">
        <f t="shared" si="123"/>
        <v>0984119XXX</v>
      </c>
      <c r="F3910" s="6" t="str">
        <f>'Chi tiet (card)'!D3911</f>
        <v>Viettel</v>
      </c>
      <c r="G3910" s="11">
        <f>'Chi tiet (card)'!E3911</f>
        <v>100000</v>
      </c>
    </row>
    <row r="3911" spans="1:7" x14ac:dyDescent="0.2">
      <c r="A3911" s="31">
        <f>'Chi tiet (card)'!A3912</f>
        <v>43223</v>
      </c>
      <c r="B3911" s="31" t="str">
        <f>'Chi tiet (card)'!B3912</f>
        <v>03-05-2018 10:47</v>
      </c>
      <c r="C3911" s="31" t="str">
        <f>'Chi tiet (card)'!C3912</f>
        <v>01208740296</v>
      </c>
      <c r="D3911" s="95">
        <f t="shared" si="122"/>
        <v>11</v>
      </c>
      <c r="E3911" s="95" t="str">
        <f t="shared" si="123"/>
        <v>01208740XXX</v>
      </c>
      <c r="F3911" s="6" t="str">
        <f>'Chi tiet (card)'!D3912</f>
        <v>Mobifone</v>
      </c>
      <c r="G3911" s="11">
        <f>'Chi tiet (card)'!E3912</f>
        <v>100000</v>
      </c>
    </row>
    <row r="3912" spans="1:7" x14ac:dyDescent="0.2">
      <c r="A3912" s="31">
        <f>'Chi tiet (card)'!A3913</f>
        <v>43223</v>
      </c>
      <c r="B3912" s="31" t="str">
        <f>'Chi tiet (card)'!B3913</f>
        <v>03-05-2018 10:44</v>
      </c>
      <c r="C3912" s="31" t="str">
        <f>'Chi tiet (card)'!C3913</f>
        <v>01687283864</v>
      </c>
      <c r="D3912" s="95">
        <f t="shared" si="122"/>
        <v>11</v>
      </c>
      <c r="E3912" s="95" t="str">
        <f t="shared" si="123"/>
        <v>01687283XXX</v>
      </c>
      <c r="F3912" s="6" t="str">
        <f>'Chi tiet (card)'!D3913</f>
        <v>Viettel</v>
      </c>
      <c r="G3912" s="11">
        <f>'Chi tiet (card)'!E3913</f>
        <v>50000</v>
      </c>
    </row>
    <row r="3913" spans="1:7" x14ac:dyDescent="0.2">
      <c r="A3913" s="31">
        <f>'Chi tiet (card)'!A3914</f>
        <v>43223</v>
      </c>
      <c r="B3913" s="31" t="str">
        <f>'Chi tiet (card)'!B3914</f>
        <v>03-05-2018 10:35</v>
      </c>
      <c r="C3913" s="31" t="str">
        <f>'Chi tiet (card)'!C3914</f>
        <v>0972458066</v>
      </c>
      <c r="D3913" s="95">
        <f t="shared" si="122"/>
        <v>10</v>
      </c>
      <c r="E3913" s="95" t="str">
        <f t="shared" si="123"/>
        <v>0972458XXX</v>
      </c>
      <c r="F3913" s="6" t="str">
        <f>'Chi tiet (card)'!D3914</f>
        <v>Viettel</v>
      </c>
      <c r="G3913" s="11">
        <f>'Chi tiet (card)'!E3914</f>
        <v>50000</v>
      </c>
    </row>
    <row r="3914" spans="1:7" x14ac:dyDescent="0.2">
      <c r="A3914" s="31">
        <f>'Chi tiet (card)'!A3915</f>
        <v>43223</v>
      </c>
      <c r="B3914" s="31" t="str">
        <f>'Chi tiet (card)'!B3915</f>
        <v>03-05-2018 10:35</v>
      </c>
      <c r="C3914" s="31" t="str">
        <f>'Chi tiet (card)'!C3915</f>
        <v>0974908144</v>
      </c>
      <c r="D3914" s="95">
        <f t="shared" si="122"/>
        <v>10</v>
      </c>
      <c r="E3914" s="95" t="str">
        <f t="shared" si="123"/>
        <v>0974908XXX</v>
      </c>
      <c r="F3914" s="6" t="str">
        <f>'Chi tiet (card)'!D3915</f>
        <v>Viettel</v>
      </c>
      <c r="G3914" s="11">
        <f>'Chi tiet (card)'!E3915</f>
        <v>50000</v>
      </c>
    </row>
    <row r="3915" spans="1:7" x14ac:dyDescent="0.2">
      <c r="A3915" s="31">
        <f>'Chi tiet (card)'!A3916</f>
        <v>43223</v>
      </c>
      <c r="B3915" s="31" t="str">
        <f>'Chi tiet (card)'!B3916</f>
        <v>03-05-2018 10:35</v>
      </c>
      <c r="C3915" s="31" t="str">
        <f>'Chi tiet (card)'!C3916</f>
        <v>0928033779</v>
      </c>
      <c r="D3915" s="95">
        <f t="shared" si="122"/>
        <v>10</v>
      </c>
      <c r="E3915" s="95" t="str">
        <f t="shared" si="123"/>
        <v>0928033XXX</v>
      </c>
      <c r="F3915" s="6" t="str">
        <f>'Chi tiet (card)'!D3916</f>
        <v>Vietnammobile</v>
      </c>
      <c r="G3915" s="11">
        <f>'Chi tiet (card)'!E3916</f>
        <v>100000</v>
      </c>
    </row>
    <row r="3916" spans="1:7" x14ac:dyDescent="0.2">
      <c r="A3916" s="31">
        <f>'Chi tiet (card)'!A3917</f>
        <v>43223</v>
      </c>
      <c r="B3916" s="31" t="str">
        <f>'Chi tiet (card)'!B3917</f>
        <v>03-05-2018 10:25</v>
      </c>
      <c r="C3916" s="31" t="str">
        <f>'Chi tiet (card)'!C3917</f>
        <v>0988718633</v>
      </c>
      <c r="D3916" s="95">
        <f t="shared" ref="D3916:D3979" si="124">LEN(C3916)</f>
        <v>10</v>
      </c>
      <c r="E3916" s="95" t="str">
        <f t="shared" ref="E3916:E3979" si="125">IF(D3916=11,LEFT(C3916,8)&amp;"XXX",LEFT(C3916,7)&amp;"XXX")</f>
        <v>0988718XXX</v>
      </c>
      <c r="F3916" s="6" t="str">
        <f>'Chi tiet (card)'!D3917</f>
        <v>Viettel</v>
      </c>
      <c r="G3916" s="11">
        <f>'Chi tiet (card)'!E3917</f>
        <v>100000</v>
      </c>
    </row>
    <row r="3917" spans="1:7" x14ac:dyDescent="0.2">
      <c r="A3917" s="31">
        <f>'Chi tiet (card)'!A3918</f>
        <v>43223</v>
      </c>
      <c r="B3917" s="31" t="str">
        <f>'Chi tiet (card)'!B3918</f>
        <v>03-05-2018 10:24</v>
      </c>
      <c r="C3917" s="31" t="str">
        <f>'Chi tiet (card)'!C3918</f>
        <v>0969411668</v>
      </c>
      <c r="D3917" s="95">
        <f t="shared" si="124"/>
        <v>10</v>
      </c>
      <c r="E3917" s="95" t="str">
        <f t="shared" si="125"/>
        <v>0969411XXX</v>
      </c>
      <c r="F3917" s="6" t="str">
        <f>'Chi tiet (card)'!D3918</f>
        <v>Viettel</v>
      </c>
      <c r="G3917" s="11">
        <f>'Chi tiet (card)'!E3918</f>
        <v>100000</v>
      </c>
    </row>
    <row r="3918" spans="1:7" x14ac:dyDescent="0.2">
      <c r="A3918" s="31">
        <f>'Chi tiet (card)'!A3919</f>
        <v>43223</v>
      </c>
      <c r="B3918" s="31" t="str">
        <f>'Chi tiet (card)'!B3919</f>
        <v>03-05-2018 10:22</v>
      </c>
      <c r="C3918" s="31" t="str">
        <f>'Chi tiet (card)'!C3919</f>
        <v>0975362121</v>
      </c>
      <c r="D3918" s="95">
        <f t="shared" si="124"/>
        <v>10</v>
      </c>
      <c r="E3918" s="95" t="str">
        <f t="shared" si="125"/>
        <v>0975362XXX</v>
      </c>
      <c r="F3918" s="6" t="str">
        <f>'Chi tiet (card)'!D3919</f>
        <v>Viettel</v>
      </c>
      <c r="G3918" s="11">
        <f>'Chi tiet (card)'!E3919</f>
        <v>100000</v>
      </c>
    </row>
    <row r="3919" spans="1:7" x14ac:dyDescent="0.2">
      <c r="A3919" s="31">
        <f>'Chi tiet (card)'!A3920</f>
        <v>43223</v>
      </c>
      <c r="B3919" s="31" t="str">
        <f>'Chi tiet (card)'!B3920</f>
        <v>03-05-2018 10:16</v>
      </c>
      <c r="C3919" s="31" t="str">
        <f>'Chi tiet (card)'!C3920</f>
        <v>0975362121</v>
      </c>
      <c r="D3919" s="95">
        <f t="shared" si="124"/>
        <v>10</v>
      </c>
      <c r="E3919" s="95" t="str">
        <f t="shared" si="125"/>
        <v>0975362XXX</v>
      </c>
      <c r="F3919" s="6" t="str">
        <f>'Chi tiet (card)'!D3920</f>
        <v>Viettel</v>
      </c>
      <c r="G3919" s="11">
        <f>'Chi tiet (card)'!E3920</f>
        <v>100000</v>
      </c>
    </row>
    <row r="3920" spans="1:7" x14ac:dyDescent="0.2">
      <c r="A3920" s="31">
        <f>'Chi tiet (card)'!A3921</f>
        <v>43223</v>
      </c>
      <c r="B3920" s="31" t="str">
        <f>'Chi tiet (card)'!B3921</f>
        <v>03-05-2018 10:16</v>
      </c>
      <c r="C3920" s="31" t="str">
        <f>'Chi tiet (card)'!C3921</f>
        <v>01659105525</v>
      </c>
      <c r="D3920" s="95">
        <f t="shared" si="124"/>
        <v>11</v>
      </c>
      <c r="E3920" s="95" t="str">
        <f t="shared" si="125"/>
        <v>01659105XXX</v>
      </c>
      <c r="F3920" s="6" t="str">
        <f>'Chi tiet (card)'!D3921</f>
        <v>Viettel</v>
      </c>
      <c r="G3920" s="11">
        <f>'Chi tiet (card)'!E3921</f>
        <v>50000</v>
      </c>
    </row>
    <row r="3921" spans="1:7" x14ac:dyDescent="0.2">
      <c r="A3921" s="31">
        <f>'Chi tiet (card)'!A3922</f>
        <v>43223</v>
      </c>
      <c r="B3921" s="31" t="str">
        <f>'Chi tiet (card)'!B3922</f>
        <v>03-05-2018 10:07</v>
      </c>
      <c r="C3921" s="31" t="str">
        <f>'Chi tiet (card)'!C3922</f>
        <v>01654753572</v>
      </c>
      <c r="D3921" s="95">
        <f t="shared" si="124"/>
        <v>11</v>
      </c>
      <c r="E3921" s="95" t="str">
        <f t="shared" si="125"/>
        <v>01654753XXX</v>
      </c>
      <c r="F3921" s="6" t="str">
        <f>'Chi tiet (card)'!D3922</f>
        <v>Viettel</v>
      </c>
      <c r="G3921" s="11">
        <f>'Chi tiet (card)'!E3922</f>
        <v>50000</v>
      </c>
    </row>
    <row r="3922" spans="1:7" x14ac:dyDescent="0.2">
      <c r="A3922" s="31">
        <f>'Chi tiet (card)'!A3923</f>
        <v>43223</v>
      </c>
      <c r="B3922" s="31" t="str">
        <f>'Chi tiet (card)'!B3923</f>
        <v>03-05-2018 10:06</v>
      </c>
      <c r="C3922" s="31" t="str">
        <f>'Chi tiet (card)'!C3923</f>
        <v>01663127334</v>
      </c>
      <c r="D3922" s="95">
        <f t="shared" si="124"/>
        <v>11</v>
      </c>
      <c r="E3922" s="95" t="str">
        <f t="shared" si="125"/>
        <v>01663127XXX</v>
      </c>
      <c r="F3922" s="6" t="str">
        <f>'Chi tiet (card)'!D3923</f>
        <v>Viettel</v>
      </c>
      <c r="G3922" s="11">
        <f>'Chi tiet (card)'!E3923</f>
        <v>50000</v>
      </c>
    </row>
    <row r="3923" spans="1:7" x14ac:dyDescent="0.2">
      <c r="A3923" s="31">
        <f>'Chi tiet (card)'!A3924</f>
        <v>43223</v>
      </c>
      <c r="B3923" s="31" t="str">
        <f>'Chi tiet (card)'!B3924</f>
        <v>03-05-2018 10:02</v>
      </c>
      <c r="C3923" s="31" t="str">
        <f>'Chi tiet (card)'!C3924</f>
        <v>01644334111</v>
      </c>
      <c r="D3923" s="95">
        <f t="shared" si="124"/>
        <v>11</v>
      </c>
      <c r="E3923" s="95" t="str">
        <f t="shared" si="125"/>
        <v>01644334XXX</v>
      </c>
      <c r="F3923" s="6" t="str">
        <f>'Chi tiet (card)'!D3924</f>
        <v>Viettel</v>
      </c>
      <c r="G3923" s="11">
        <f>'Chi tiet (card)'!E3924</f>
        <v>50000</v>
      </c>
    </row>
    <row r="3924" spans="1:7" x14ac:dyDescent="0.2">
      <c r="A3924" s="31">
        <f>'Chi tiet (card)'!A3925</f>
        <v>43223</v>
      </c>
      <c r="B3924" s="31" t="str">
        <f>'Chi tiet (card)'!B3925</f>
        <v>03-05-2018 10:02</v>
      </c>
      <c r="C3924" s="31" t="str">
        <f>'Chi tiet (card)'!C3925</f>
        <v>01665706639</v>
      </c>
      <c r="D3924" s="95">
        <f t="shared" si="124"/>
        <v>11</v>
      </c>
      <c r="E3924" s="95" t="str">
        <f t="shared" si="125"/>
        <v>01665706XXX</v>
      </c>
      <c r="F3924" s="6" t="str">
        <f>'Chi tiet (card)'!D3925</f>
        <v>Viettel</v>
      </c>
      <c r="G3924" s="11">
        <f>'Chi tiet (card)'!E3925</f>
        <v>50000</v>
      </c>
    </row>
    <row r="3925" spans="1:7" x14ac:dyDescent="0.2">
      <c r="A3925" s="31">
        <f>'Chi tiet (card)'!A3926</f>
        <v>43223</v>
      </c>
      <c r="B3925" s="31" t="str">
        <f>'Chi tiet (card)'!B3926</f>
        <v>03-05-2018 09:58</v>
      </c>
      <c r="C3925" s="31" t="str">
        <f>'Chi tiet (card)'!C3926</f>
        <v>0941391577</v>
      </c>
      <c r="D3925" s="95">
        <f t="shared" si="124"/>
        <v>10</v>
      </c>
      <c r="E3925" s="95" t="str">
        <f t="shared" si="125"/>
        <v>0941391XXX</v>
      </c>
      <c r="F3925" s="6" t="str">
        <f>'Chi tiet (card)'!D3926</f>
        <v>Vinaphone</v>
      </c>
      <c r="G3925" s="11">
        <f>'Chi tiet (card)'!E3926</f>
        <v>50000</v>
      </c>
    </row>
    <row r="3926" spans="1:7" x14ac:dyDescent="0.2">
      <c r="A3926" s="31">
        <f>'Chi tiet (card)'!A3927</f>
        <v>43223</v>
      </c>
      <c r="B3926" s="31" t="str">
        <f>'Chi tiet (card)'!B3927</f>
        <v>03-05-2018 09:57</v>
      </c>
      <c r="C3926" s="31" t="str">
        <f>'Chi tiet (card)'!C3927</f>
        <v>01659320913</v>
      </c>
      <c r="D3926" s="95">
        <f t="shared" si="124"/>
        <v>11</v>
      </c>
      <c r="E3926" s="95" t="str">
        <f t="shared" si="125"/>
        <v>01659320XXX</v>
      </c>
      <c r="F3926" s="6" t="str">
        <f>'Chi tiet (card)'!D3927</f>
        <v>Viettel</v>
      </c>
      <c r="G3926" s="11">
        <f>'Chi tiet (card)'!E3927</f>
        <v>50000</v>
      </c>
    </row>
    <row r="3927" spans="1:7" x14ac:dyDescent="0.2">
      <c r="A3927" s="31">
        <f>'Chi tiet (card)'!A3928</f>
        <v>43223</v>
      </c>
      <c r="B3927" s="31" t="str">
        <f>'Chi tiet (card)'!B3928</f>
        <v>03-05-2018 09:55</v>
      </c>
      <c r="C3927" s="31" t="str">
        <f>'Chi tiet (card)'!C3928</f>
        <v>0986217061</v>
      </c>
      <c r="D3927" s="95">
        <f t="shared" si="124"/>
        <v>10</v>
      </c>
      <c r="E3927" s="95" t="str">
        <f t="shared" si="125"/>
        <v>0986217XXX</v>
      </c>
      <c r="F3927" s="6" t="str">
        <f>'Chi tiet (card)'!D3928</f>
        <v>Viettel</v>
      </c>
      <c r="G3927" s="11">
        <f>'Chi tiet (card)'!E3928</f>
        <v>50000</v>
      </c>
    </row>
    <row r="3928" spans="1:7" x14ac:dyDescent="0.2">
      <c r="A3928" s="31">
        <f>'Chi tiet (card)'!A3929</f>
        <v>43223</v>
      </c>
      <c r="B3928" s="31" t="str">
        <f>'Chi tiet (card)'!B3929</f>
        <v>03-05-2018 09:54</v>
      </c>
      <c r="C3928" s="31" t="str">
        <f>'Chi tiet (card)'!C3929</f>
        <v>0915412442</v>
      </c>
      <c r="D3928" s="95">
        <f t="shared" si="124"/>
        <v>10</v>
      </c>
      <c r="E3928" s="95" t="str">
        <f t="shared" si="125"/>
        <v>0915412XXX</v>
      </c>
      <c r="F3928" s="6" t="str">
        <f>'Chi tiet (card)'!D3929</f>
        <v>Vinaphone</v>
      </c>
      <c r="G3928" s="11">
        <f>'Chi tiet (card)'!E3929</f>
        <v>50000</v>
      </c>
    </row>
    <row r="3929" spans="1:7" x14ac:dyDescent="0.2">
      <c r="A3929" s="31">
        <f>'Chi tiet (card)'!A3930</f>
        <v>43223</v>
      </c>
      <c r="B3929" s="31" t="str">
        <f>'Chi tiet (card)'!B3930</f>
        <v>03-05-2018 09:53</v>
      </c>
      <c r="C3929" s="31" t="str">
        <f>'Chi tiet (card)'!C3930</f>
        <v>0972870527</v>
      </c>
      <c r="D3929" s="95">
        <f t="shared" si="124"/>
        <v>10</v>
      </c>
      <c r="E3929" s="95" t="str">
        <f t="shared" si="125"/>
        <v>0972870XXX</v>
      </c>
      <c r="F3929" s="6" t="str">
        <f>'Chi tiet (card)'!D3930</f>
        <v>Viettel</v>
      </c>
      <c r="G3929" s="11">
        <f>'Chi tiet (card)'!E3930</f>
        <v>50000</v>
      </c>
    </row>
    <row r="3930" spans="1:7" x14ac:dyDescent="0.2">
      <c r="A3930" s="31">
        <f>'Chi tiet (card)'!A3931</f>
        <v>43223</v>
      </c>
      <c r="B3930" s="31" t="str">
        <f>'Chi tiet (card)'!B3931</f>
        <v>03-05-2018 09:52</v>
      </c>
      <c r="C3930" s="31" t="str">
        <f>'Chi tiet (card)'!C3931</f>
        <v>01697228377</v>
      </c>
      <c r="D3930" s="95">
        <f t="shared" si="124"/>
        <v>11</v>
      </c>
      <c r="E3930" s="95" t="str">
        <f t="shared" si="125"/>
        <v>01697228XXX</v>
      </c>
      <c r="F3930" s="6" t="str">
        <f>'Chi tiet (card)'!D3931</f>
        <v>Viettel</v>
      </c>
      <c r="G3930" s="11">
        <f>'Chi tiet (card)'!E3931</f>
        <v>100000</v>
      </c>
    </row>
    <row r="3931" spans="1:7" x14ac:dyDescent="0.2">
      <c r="A3931" s="31">
        <f>'Chi tiet (card)'!A3932</f>
        <v>43223</v>
      </c>
      <c r="B3931" s="31" t="str">
        <f>'Chi tiet (card)'!B3932</f>
        <v>03-05-2018 09:51</v>
      </c>
      <c r="C3931" s="31" t="str">
        <f>'Chi tiet (card)'!C3932</f>
        <v>0941565727</v>
      </c>
      <c r="D3931" s="95">
        <f t="shared" si="124"/>
        <v>10</v>
      </c>
      <c r="E3931" s="95" t="str">
        <f t="shared" si="125"/>
        <v>0941565XXX</v>
      </c>
      <c r="F3931" s="6" t="str">
        <f>'Chi tiet (card)'!D3932</f>
        <v>Vinaphone</v>
      </c>
      <c r="G3931" s="11">
        <f>'Chi tiet (card)'!E3932</f>
        <v>100000</v>
      </c>
    </row>
    <row r="3932" spans="1:7" x14ac:dyDescent="0.2">
      <c r="A3932" s="31">
        <f>'Chi tiet (card)'!A3933</f>
        <v>43223</v>
      </c>
      <c r="B3932" s="31" t="str">
        <f>'Chi tiet (card)'!B3933</f>
        <v>03-05-2018 09:49</v>
      </c>
      <c r="C3932" s="31" t="str">
        <f>'Chi tiet (card)'!C3933</f>
        <v>0977225317</v>
      </c>
      <c r="D3932" s="95">
        <f t="shared" si="124"/>
        <v>10</v>
      </c>
      <c r="E3932" s="95" t="str">
        <f t="shared" si="125"/>
        <v>0977225XXX</v>
      </c>
      <c r="F3932" s="6" t="str">
        <f>'Chi tiet (card)'!D3933</f>
        <v>Viettel</v>
      </c>
      <c r="G3932" s="11">
        <f>'Chi tiet (card)'!E3933</f>
        <v>50000</v>
      </c>
    </row>
    <row r="3933" spans="1:7" x14ac:dyDescent="0.2">
      <c r="A3933" s="31">
        <f>'Chi tiet (card)'!A3934</f>
        <v>43223</v>
      </c>
      <c r="B3933" s="31" t="str">
        <f>'Chi tiet (card)'!B3934</f>
        <v>03-05-2018 09:49</v>
      </c>
      <c r="C3933" s="31" t="str">
        <f>'Chi tiet (card)'!C3934</f>
        <v>0939695241</v>
      </c>
      <c r="D3933" s="95">
        <f t="shared" si="124"/>
        <v>10</v>
      </c>
      <c r="E3933" s="95" t="str">
        <f t="shared" si="125"/>
        <v>0939695XXX</v>
      </c>
      <c r="F3933" s="6" t="str">
        <f>'Chi tiet (card)'!D3934</f>
        <v>Mobifone</v>
      </c>
      <c r="G3933" s="11">
        <f>'Chi tiet (card)'!E3934</f>
        <v>50000</v>
      </c>
    </row>
    <row r="3934" spans="1:7" x14ac:dyDescent="0.2">
      <c r="A3934" s="31">
        <f>'Chi tiet (card)'!A3935</f>
        <v>43223</v>
      </c>
      <c r="B3934" s="31" t="str">
        <f>'Chi tiet (card)'!B3935</f>
        <v>03-05-2018 09:45</v>
      </c>
      <c r="C3934" s="31" t="str">
        <f>'Chi tiet (card)'!C3935</f>
        <v>01288398819</v>
      </c>
      <c r="D3934" s="95">
        <f t="shared" si="124"/>
        <v>11</v>
      </c>
      <c r="E3934" s="95" t="str">
        <f t="shared" si="125"/>
        <v>01288398XXX</v>
      </c>
      <c r="F3934" s="6" t="str">
        <f>'Chi tiet (card)'!D3935</f>
        <v>Mobifone</v>
      </c>
      <c r="G3934" s="11">
        <f>'Chi tiet (card)'!E3935</f>
        <v>50000</v>
      </c>
    </row>
    <row r="3935" spans="1:7" x14ac:dyDescent="0.2">
      <c r="A3935" s="31">
        <f>'Chi tiet (card)'!A3936</f>
        <v>43223</v>
      </c>
      <c r="B3935" s="31" t="str">
        <f>'Chi tiet (card)'!B3936</f>
        <v>03-05-2018 09:44</v>
      </c>
      <c r="C3935" s="31" t="str">
        <f>'Chi tiet (card)'!C3936</f>
        <v>0986191002</v>
      </c>
      <c r="D3935" s="95">
        <f t="shared" si="124"/>
        <v>10</v>
      </c>
      <c r="E3935" s="95" t="str">
        <f t="shared" si="125"/>
        <v>0986191XXX</v>
      </c>
      <c r="F3935" s="6" t="str">
        <f>'Chi tiet (card)'!D3936</f>
        <v>Viettel</v>
      </c>
      <c r="G3935" s="11">
        <f>'Chi tiet (card)'!E3936</f>
        <v>50000</v>
      </c>
    </row>
    <row r="3936" spans="1:7" x14ac:dyDescent="0.2">
      <c r="A3936" s="31">
        <f>'Chi tiet (card)'!A3937</f>
        <v>43223</v>
      </c>
      <c r="B3936" s="31" t="str">
        <f>'Chi tiet (card)'!B3937</f>
        <v>03-05-2018 09:30</v>
      </c>
      <c r="C3936" s="31" t="str">
        <f>'Chi tiet (card)'!C3937</f>
        <v>01643251254</v>
      </c>
      <c r="D3936" s="95">
        <f t="shared" si="124"/>
        <v>11</v>
      </c>
      <c r="E3936" s="95" t="str">
        <f t="shared" si="125"/>
        <v>01643251XXX</v>
      </c>
      <c r="F3936" s="6" t="str">
        <f>'Chi tiet (card)'!D3937</f>
        <v>Viettel</v>
      </c>
      <c r="G3936" s="11">
        <f>'Chi tiet (card)'!E3937</f>
        <v>100000</v>
      </c>
    </row>
    <row r="3937" spans="1:7" x14ac:dyDescent="0.2">
      <c r="A3937" s="31">
        <f>'Chi tiet (card)'!A3938</f>
        <v>43223</v>
      </c>
      <c r="B3937" s="31" t="str">
        <f>'Chi tiet (card)'!B3938</f>
        <v>03-05-2018 09:27</v>
      </c>
      <c r="C3937" s="31" t="str">
        <f>'Chi tiet (card)'!C3938</f>
        <v>01665064688</v>
      </c>
      <c r="D3937" s="95">
        <f t="shared" si="124"/>
        <v>11</v>
      </c>
      <c r="E3937" s="95" t="str">
        <f t="shared" si="125"/>
        <v>01665064XXX</v>
      </c>
      <c r="F3937" s="6" t="str">
        <f>'Chi tiet (card)'!D3938</f>
        <v>Viettel</v>
      </c>
      <c r="G3937" s="11">
        <f>'Chi tiet (card)'!E3938</f>
        <v>50000</v>
      </c>
    </row>
    <row r="3938" spans="1:7" x14ac:dyDescent="0.2">
      <c r="A3938" s="31">
        <f>'Chi tiet (card)'!A3939</f>
        <v>43223</v>
      </c>
      <c r="B3938" s="31" t="str">
        <f>'Chi tiet (card)'!B3939</f>
        <v>03-05-2018 09:19</v>
      </c>
      <c r="C3938" s="31" t="str">
        <f>'Chi tiet (card)'!C3939</f>
        <v>0979562456</v>
      </c>
      <c r="D3938" s="95">
        <f t="shared" si="124"/>
        <v>10</v>
      </c>
      <c r="E3938" s="95" t="str">
        <f t="shared" si="125"/>
        <v>0979562XXX</v>
      </c>
      <c r="F3938" s="6" t="str">
        <f>'Chi tiet (card)'!D3939</f>
        <v>Viettel</v>
      </c>
      <c r="G3938" s="11">
        <f>'Chi tiet (card)'!E3939</f>
        <v>100000</v>
      </c>
    </row>
    <row r="3939" spans="1:7" x14ac:dyDescent="0.2">
      <c r="A3939" s="31">
        <f>'Chi tiet (card)'!A3940</f>
        <v>43223</v>
      </c>
      <c r="B3939" s="31" t="str">
        <f>'Chi tiet (card)'!B3940</f>
        <v>03-05-2018 09:16</v>
      </c>
      <c r="C3939" s="31" t="str">
        <f>'Chi tiet (card)'!C3940</f>
        <v>0965502137</v>
      </c>
      <c r="D3939" s="95">
        <f t="shared" si="124"/>
        <v>10</v>
      </c>
      <c r="E3939" s="95" t="str">
        <f t="shared" si="125"/>
        <v>0965502XXX</v>
      </c>
      <c r="F3939" s="6" t="str">
        <f>'Chi tiet (card)'!D3940</f>
        <v>Viettel</v>
      </c>
      <c r="G3939" s="11">
        <f>'Chi tiet (card)'!E3940</f>
        <v>100000</v>
      </c>
    </row>
    <row r="3940" spans="1:7" x14ac:dyDescent="0.2">
      <c r="A3940" s="31">
        <f>'Chi tiet (card)'!A3941</f>
        <v>43223</v>
      </c>
      <c r="B3940" s="31" t="str">
        <f>'Chi tiet (card)'!B3941</f>
        <v>03-05-2018 09:14</v>
      </c>
      <c r="C3940" s="31" t="str">
        <f>'Chi tiet (card)'!C3941</f>
        <v>01647375501</v>
      </c>
      <c r="D3940" s="95">
        <f t="shared" si="124"/>
        <v>11</v>
      </c>
      <c r="E3940" s="95" t="str">
        <f t="shared" si="125"/>
        <v>01647375XXX</v>
      </c>
      <c r="F3940" s="6" t="str">
        <f>'Chi tiet (card)'!D3941</f>
        <v>Viettel</v>
      </c>
      <c r="G3940" s="11">
        <f>'Chi tiet (card)'!E3941</f>
        <v>100000</v>
      </c>
    </row>
    <row r="3941" spans="1:7" x14ac:dyDescent="0.2">
      <c r="A3941" s="31">
        <f>'Chi tiet (card)'!A3942</f>
        <v>43223</v>
      </c>
      <c r="B3941" s="31" t="str">
        <f>'Chi tiet (card)'!B3942</f>
        <v>03-05-2018 09:13</v>
      </c>
      <c r="C3941" s="31" t="str">
        <f>'Chi tiet (card)'!C3942</f>
        <v>01657091618</v>
      </c>
      <c r="D3941" s="95">
        <f t="shared" si="124"/>
        <v>11</v>
      </c>
      <c r="E3941" s="95" t="str">
        <f t="shared" si="125"/>
        <v>01657091XXX</v>
      </c>
      <c r="F3941" s="6" t="str">
        <f>'Chi tiet (card)'!D3942</f>
        <v>Viettel</v>
      </c>
      <c r="G3941" s="11">
        <f>'Chi tiet (card)'!E3942</f>
        <v>50000</v>
      </c>
    </row>
    <row r="3942" spans="1:7" x14ac:dyDescent="0.2">
      <c r="A3942" s="31">
        <f>'Chi tiet (card)'!A3943</f>
        <v>43223</v>
      </c>
      <c r="B3942" s="31" t="str">
        <f>'Chi tiet (card)'!B3943</f>
        <v>03-05-2018 09:05</v>
      </c>
      <c r="C3942" s="31" t="str">
        <f>'Chi tiet (card)'!C3943</f>
        <v>01655485315</v>
      </c>
      <c r="D3942" s="95">
        <f t="shared" si="124"/>
        <v>11</v>
      </c>
      <c r="E3942" s="95" t="str">
        <f t="shared" si="125"/>
        <v>01655485XXX</v>
      </c>
      <c r="F3942" s="6" t="str">
        <f>'Chi tiet (card)'!D3943</f>
        <v>Viettel</v>
      </c>
      <c r="G3942" s="11">
        <f>'Chi tiet (card)'!E3943</f>
        <v>50000</v>
      </c>
    </row>
    <row r="3943" spans="1:7" x14ac:dyDescent="0.2">
      <c r="A3943" s="31">
        <f>'Chi tiet (card)'!A3944</f>
        <v>43223</v>
      </c>
      <c r="B3943" s="31" t="str">
        <f>'Chi tiet (card)'!B3944</f>
        <v>03-05-2018 09:00</v>
      </c>
      <c r="C3943" s="31" t="str">
        <f>'Chi tiet (card)'!C3944</f>
        <v>01658490112</v>
      </c>
      <c r="D3943" s="95">
        <f t="shared" si="124"/>
        <v>11</v>
      </c>
      <c r="E3943" s="95" t="str">
        <f t="shared" si="125"/>
        <v>01658490XXX</v>
      </c>
      <c r="F3943" s="6" t="str">
        <f>'Chi tiet (card)'!D3944</f>
        <v>Viettel</v>
      </c>
      <c r="G3943" s="11">
        <f>'Chi tiet (card)'!E3944</f>
        <v>50000</v>
      </c>
    </row>
    <row r="3944" spans="1:7" x14ac:dyDescent="0.2">
      <c r="A3944" s="31">
        <f>'Chi tiet (card)'!A3945</f>
        <v>43223</v>
      </c>
      <c r="B3944" s="31" t="str">
        <f>'Chi tiet (card)'!B3945</f>
        <v>03-05-2018 08:46</v>
      </c>
      <c r="C3944" s="31" t="str">
        <f>'Chi tiet (card)'!C3945</f>
        <v>01693557851</v>
      </c>
      <c r="D3944" s="95">
        <f t="shared" si="124"/>
        <v>11</v>
      </c>
      <c r="E3944" s="95" t="str">
        <f t="shared" si="125"/>
        <v>01693557XXX</v>
      </c>
      <c r="F3944" s="6" t="str">
        <f>'Chi tiet (card)'!D3945</f>
        <v>Viettel</v>
      </c>
      <c r="G3944" s="11">
        <f>'Chi tiet (card)'!E3945</f>
        <v>50000</v>
      </c>
    </row>
    <row r="3945" spans="1:7" x14ac:dyDescent="0.2">
      <c r="A3945" s="31">
        <f>'Chi tiet (card)'!A3946</f>
        <v>43223</v>
      </c>
      <c r="B3945" s="31" t="str">
        <f>'Chi tiet (card)'!B3946</f>
        <v>03-05-2018 08:44</v>
      </c>
      <c r="C3945" s="31" t="str">
        <f>'Chi tiet (card)'!C3946</f>
        <v>01666005890</v>
      </c>
      <c r="D3945" s="95">
        <f t="shared" si="124"/>
        <v>11</v>
      </c>
      <c r="E3945" s="95" t="str">
        <f t="shared" si="125"/>
        <v>01666005XXX</v>
      </c>
      <c r="F3945" s="6" t="str">
        <f>'Chi tiet (card)'!D3946</f>
        <v>Viettel</v>
      </c>
      <c r="G3945" s="11">
        <f>'Chi tiet (card)'!E3946</f>
        <v>50000</v>
      </c>
    </row>
    <row r="3946" spans="1:7" x14ac:dyDescent="0.2">
      <c r="A3946" s="31">
        <f>'Chi tiet (card)'!A3947</f>
        <v>43223</v>
      </c>
      <c r="B3946" s="31" t="str">
        <f>'Chi tiet (card)'!B3947</f>
        <v>03-05-2018 08:43</v>
      </c>
      <c r="C3946" s="31" t="str">
        <f>'Chi tiet (card)'!C3947</f>
        <v>01655624831</v>
      </c>
      <c r="D3946" s="95">
        <f t="shared" si="124"/>
        <v>11</v>
      </c>
      <c r="E3946" s="95" t="str">
        <f t="shared" si="125"/>
        <v>01655624XXX</v>
      </c>
      <c r="F3946" s="6" t="str">
        <f>'Chi tiet (card)'!D3947</f>
        <v>Viettel</v>
      </c>
      <c r="G3946" s="11">
        <f>'Chi tiet (card)'!E3947</f>
        <v>50000</v>
      </c>
    </row>
    <row r="3947" spans="1:7" x14ac:dyDescent="0.2">
      <c r="A3947" s="31">
        <f>'Chi tiet (card)'!A3948</f>
        <v>43223</v>
      </c>
      <c r="B3947" s="31" t="str">
        <f>'Chi tiet (card)'!B3948</f>
        <v>03-05-2018 08:37</v>
      </c>
      <c r="C3947" s="31" t="str">
        <f>'Chi tiet (card)'!C3948</f>
        <v>0949833805</v>
      </c>
      <c r="D3947" s="95">
        <f t="shared" si="124"/>
        <v>10</v>
      </c>
      <c r="E3947" s="95" t="str">
        <f t="shared" si="125"/>
        <v>0949833XXX</v>
      </c>
      <c r="F3947" s="6" t="str">
        <f>'Chi tiet (card)'!D3948</f>
        <v>Vinaphone</v>
      </c>
      <c r="G3947" s="11">
        <f>'Chi tiet (card)'!E3948</f>
        <v>50000</v>
      </c>
    </row>
    <row r="3948" spans="1:7" x14ac:dyDescent="0.2">
      <c r="A3948" s="31">
        <f>'Chi tiet (card)'!A3949</f>
        <v>43223</v>
      </c>
      <c r="B3948" s="31" t="str">
        <f>'Chi tiet (card)'!B3949</f>
        <v>03-05-2018 08:31</v>
      </c>
      <c r="C3948" s="31" t="str">
        <f>'Chi tiet (card)'!C3949</f>
        <v>0966080844</v>
      </c>
      <c r="D3948" s="95">
        <f t="shared" si="124"/>
        <v>10</v>
      </c>
      <c r="E3948" s="95" t="str">
        <f t="shared" si="125"/>
        <v>0966080XXX</v>
      </c>
      <c r="F3948" s="6" t="str">
        <f>'Chi tiet (card)'!D3949</f>
        <v>Viettel</v>
      </c>
      <c r="G3948" s="11">
        <f>'Chi tiet (card)'!E3949</f>
        <v>50000</v>
      </c>
    </row>
    <row r="3949" spans="1:7" x14ac:dyDescent="0.2">
      <c r="A3949" s="31">
        <f>'Chi tiet (card)'!A3950</f>
        <v>43223</v>
      </c>
      <c r="B3949" s="31" t="str">
        <f>'Chi tiet (card)'!B3950</f>
        <v>03-05-2018 08:30</v>
      </c>
      <c r="C3949" s="31" t="str">
        <f>'Chi tiet (card)'!C3950</f>
        <v>0939993738</v>
      </c>
      <c r="D3949" s="95">
        <f t="shared" si="124"/>
        <v>10</v>
      </c>
      <c r="E3949" s="95" t="str">
        <f t="shared" si="125"/>
        <v>0939993XXX</v>
      </c>
      <c r="F3949" s="6" t="str">
        <f>'Chi tiet (card)'!D3950</f>
        <v>Mobifone</v>
      </c>
      <c r="G3949" s="11">
        <f>'Chi tiet (card)'!E3950</f>
        <v>100000</v>
      </c>
    </row>
    <row r="3950" spans="1:7" x14ac:dyDescent="0.2">
      <c r="A3950" s="31">
        <f>'Chi tiet (card)'!A3951</f>
        <v>43223</v>
      </c>
      <c r="B3950" s="31" t="str">
        <f>'Chi tiet (card)'!B3951</f>
        <v>03-05-2018 08:27</v>
      </c>
      <c r="C3950" s="31" t="str">
        <f>'Chi tiet (card)'!C3951</f>
        <v>0974790292</v>
      </c>
      <c r="D3950" s="95">
        <f t="shared" si="124"/>
        <v>10</v>
      </c>
      <c r="E3950" s="95" t="str">
        <f t="shared" si="125"/>
        <v>0974790XXX</v>
      </c>
      <c r="F3950" s="6" t="str">
        <f>'Chi tiet (card)'!D3951</f>
        <v>Viettel</v>
      </c>
      <c r="G3950" s="11">
        <f>'Chi tiet (card)'!E3951</f>
        <v>50000</v>
      </c>
    </row>
    <row r="3951" spans="1:7" x14ac:dyDescent="0.2">
      <c r="A3951" s="31">
        <f>'Chi tiet (card)'!A3952</f>
        <v>43223</v>
      </c>
      <c r="B3951" s="31" t="str">
        <f>'Chi tiet (card)'!B3952</f>
        <v>03-05-2018 08:27</v>
      </c>
      <c r="C3951" s="31" t="str">
        <f>'Chi tiet (card)'!C3952</f>
        <v>0944225423</v>
      </c>
      <c r="D3951" s="95">
        <f t="shared" si="124"/>
        <v>10</v>
      </c>
      <c r="E3951" s="95" t="str">
        <f t="shared" si="125"/>
        <v>0944225XXX</v>
      </c>
      <c r="F3951" s="6" t="str">
        <f>'Chi tiet (card)'!D3952</f>
        <v>Vinaphone</v>
      </c>
      <c r="G3951" s="11">
        <f>'Chi tiet (card)'!E3952</f>
        <v>100000</v>
      </c>
    </row>
    <row r="3952" spans="1:7" x14ac:dyDescent="0.2">
      <c r="A3952" s="31">
        <f>'Chi tiet (card)'!A3953</f>
        <v>43223</v>
      </c>
      <c r="B3952" s="31" t="str">
        <f>'Chi tiet (card)'!B3953</f>
        <v>03-05-2018 08:22</v>
      </c>
      <c r="C3952" s="31" t="str">
        <f>'Chi tiet (card)'!C3953</f>
        <v>0869252237</v>
      </c>
      <c r="D3952" s="95">
        <f t="shared" si="124"/>
        <v>10</v>
      </c>
      <c r="E3952" s="95" t="str">
        <f t="shared" si="125"/>
        <v>0869252XXX</v>
      </c>
      <c r="F3952" s="6" t="str">
        <f>'Chi tiet (card)'!D3953</f>
        <v>Viettel</v>
      </c>
      <c r="G3952" s="11">
        <f>'Chi tiet (card)'!E3953</f>
        <v>100000</v>
      </c>
    </row>
    <row r="3953" spans="1:7" x14ac:dyDescent="0.2">
      <c r="A3953" s="31">
        <f>'Chi tiet (card)'!A3954</f>
        <v>43223</v>
      </c>
      <c r="B3953" s="31" t="str">
        <f>'Chi tiet (card)'!B3954</f>
        <v>03-05-2018 08:22</v>
      </c>
      <c r="C3953" s="31" t="str">
        <f>'Chi tiet (card)'!C3954</f>
        <v>01626372407</v>
      </c>
      <c r="D3953" s="95">
        <f t="shared" si="124"/>
        <v>11</v>
      </c>
      <c r="E3953" s="95" t="str">
        <f t="shared" si="125"/>
        <v>01626372XXX</v>
      </c>
      <c r="F3953" s="6" t="str">
        <f>'Chi tiet (card)'!D3954</f>
        <v>Viettel</v>
      </c>
      <c r="G3953" s="11">
        <f>'Chi tiet (card)'!E3954</f>
        <v>50000</v>
      </c>
    </row>
    <row r="3954" spans="1:7" x14ac:dyDescent="0.2">
      <c r="A3954" s="31">
        <f>'Chi tiet (card)'!A3955</f>
        <v>43223</v>
      </c>
      <c r="B3954" s="31" t="str">
        <f>'Chi tiet (card)'!B3955</f>
        <v>03-05-2018 08:19</v>
      </c>
      <c r="C3954" s="31" t="str">
        <f>'Chi tiet (card)'!C3955</f>
        <v>01635809138</v>
      </c>
      <c r="D3954" s="95">
        <f t="shared" si="124"/>
        <v>11</v>
      </c>
      <c r="E3954" s="95" t="str">
        <f t="shared" si="125"/>
        <v>01635809XXX</v>
      </c>
      <c r="F3954" s="6" t="str">
        <f>'Chi tiet (card)'!D3955</f>
        <v>Viettel</v>
      </c>
      <c r="G3954" s="11">
        <f>'Chi tiet (card)'!E3955</f>
        <v>100000</v>
      </c>
    </row>
    <row r="3955" spans="1:7" x14ac:dyDescent="0.2">
      <c r="A3955" s="31">
        <f>'Chi tiet (card)'!A3956</f>
        <v>43223</v>
      </c>
      <c r="B3955" s="31" t="str">
        <f>'Chi tiet (card)'!B3956</f>
        <v>03-05-2018 08:18</v>
      </c>
      <c r="C3955" s="31" t="str">
        <f>'Chi tiet (card)'!C3956</f>
        <v>0937868124</v>
      </c>
      <c r="D3955" s="95">
        <f t="shared" si="124"/>
        <v>10</v>
      </c>
      <c r="E3955" s="95" t="str">
        <f t="shared" si="125"/>
        <v>0937868XXX</v>
      </c>
      <c r="F3955" s="6" t="str">
        <f>'Chi tiet (card)'!D3956</f>
        <v>Mobifone</v>
      </c>
      <c r="G3955" s="11">
        <f>'Chi tiet (card)'!E3956</f>
        <v>100000</v>
      </c>
    </row>
    <row r="3956" spans="1:7" x14ac:dyDescent="0.2">
      <c r="A3956" s="31">
        <f>'Chi tiet (card)'!A3957</f>
        <v>43223</v>
      </c>
      <c r="B3956" s="31" t="str">
        <f>'Chi tiet (card)'!B3957</f>
        <v>03-05-2018 08:18</v>
      </c>
      <c r="C3956" s="31" t="str">
        <f>'Chi tiet (card)'!C3957</f>
        <v>0976803454</v>
      </c>
      <c r="D3956" s="95">
        <f t="shared" si="124"/>
        <v>10</v>
      </c>
      <c r="E3956" s="95" t="str">
        <f t="shared" si="125"/>
        <v>0976803XXX</v>
      </c>
      <c r="F3956" s="6" t="str">
        <f>'Chi tiet (card)'!D3957</f>
        <v>Viettel</v>
      </c>
      <c r="G3956" s="11">
        <f>'Chi tiet (card)'!E3957</f>
        <v>50000</v>
      </c>
    </row>
    <row r="3957" spans="1:7" x14ac:dyDescent="0.2">
      <c r="A3957" s="31">
        <f>'Chi tiet (card)'!A3958</f>
        <v>43223</v>
      </c>
      <c r="B3957" s="31" t="str">
        <f>'Chi tiet (card)'!B3958</f>
        <v>03-05-2018 08:16</v>
      </c>
      <c r="C3957" s="31" t="str">
        <f>'Chi tiet (card)'!C3958</f>
        <v>01633959639</v>
      </c>
      <c r="D3957" s="95">
        <f t="shared" si="124"/>
        <v>11</v>
      </c>
      <c r="E3957" s="95" t="str">
        <f t="shared" si="125"/>
        <v>01633959XXX</v>
      </c>
      <c r="F3957" s="6" t="str">
        <f>'Chi tiet (card)'!D3958</f>
        <v>Viettel</v>
      </c>
      <c r="G3957" s="11">
        <f>'Chi tiet (card)'!E3958</f>
        <v>100000</v>
      </c>
    </row>
    <row r="3958" spans="1:7" x14ac:dyDescent="0.2">
      <c r="A3958" s="31">
        <f>'Chi tiet (card)'!A3959</f>
        <v>43223</v>
      </c>
      <c r="B3958" s="31" t="str">
        <f>'Chi tiet (card)'!B3959</f>
        <v>03-05-2018 08:12</v>
      </c>
      <c r="C3958" s="31" t="str">
        <f>'Chi tiet (card)'!C3959</f>
        <v>01672787508</v>
      </c>
      <c r="D3958" s="95">
        <f t="shared" si="124"/>
        <v>11</v>
      </c>
      <c r="E3958" s="95" t="str">
        <f t="shared" si="125"/>
        <v>01672787XXX</v>
      </c>
      <c r="F3958" s="6" t="str">
        <f>'Chi tiet (card)'!D3959</f>
        <v>Viettel</v>
      </c>
      <c r="G3958" s="11">
        <f>'Chi tiet (card)'!E3959</f>
        <v>50000</v>
      </c>
    </row>
    <row r="3959" spans="1:7" x14ac:dyDescent="0.2">
      <c r="A3959" s="31">
        <f>'Chi tiet (card)'!A3960</f>
        <v>43223</v>
      </c>
      <c r="B3959" s="31" t="str">
        <f>'Chi tiet (card)'!B3960</f>
        <v>03-05-2018 08:10</v>
      </c>
      <c r="C3959" s="31" t="str">
        <f>'Chi tiet (card)'!C3960</f>
        <v>01695261735</v>
      </c>
      <c r="D3959" s="95">
        <f t="shared" si="124"/>
        <v>11</v>
      </c>
      <c r="E3959" s="95" t="str">
        <f t="shared" si="125"/>
        <v>01695261XXX</v>
      </c>
      <c r="F3959" s="6" t="str">
        <f>'Chi tiet (card)'!D3960</f>
        <v>Viettel</v>
      </c>
      <c r="G3959" s="11">
        <f>'Chi tiet (card)'!E3960</f>
        <v>50000</v>
      </c>
    </row>
    <row r="3960" spans="1:7" x14ac:dyDescent="0.2">
      <c r="A3960" s="31">
        <f>'Chi tiet (card)'!A3961</f>
        <v>43223</v>
      </c>
      <c r="B3960" s="31" t="str">
        <f>'Chi tiet (card)'!B3961</f>
        <v>03-05-2018 08:04</v>
      </c>
      <c r="C3960" s="31" t="str">
        <f>'Chi tiet (card)'!C3961</f>
        <v>01642726691</v>
      </c>
      <c r="D3960" s="95">
        <f t="shared" si="124"/>
        <v>11</v>
      </c>
      <c r="E3960" s="95" t="str">
        <f t="shared" si="125"/>
        <v>01642726XXX</v>
      </c>
      <c r="F3960" s="6" t="str">
        <f>'Chi tiet (card)'!D3961</f>
        <v>Viettel</v>
      </c>
      <c r="G3960" s="11">
        <f>'Chi tiet (card)'!E3961</f>
        <v>100000</v>
      </c>
    </row>
    <row r="3961" spans="1:7" x14ac:dyDescent="0.2">
      <c r="A3961" s="31">
        <f>'Chi tiet (card)'!A3962</f>
        <v>43223</v>
      </c>
      <c r="B3961" s="31" t="str">
        <f>'Chi tiet (card)'!B3962</f>
        <v>03-05-2018 08:01</v>
      </c>
      <c r="C3961" s="31" t="str">
        <f>'Chi tiet (card)'!C3962</f>
        <v>01653221549</v>
      </c>
      <c r="D3961" s="95">
        <f t="shared" si="124"/>
        <v>11</v>
      </c>
      <c r="E3961" s="95" t="str">
        <f t="shared" si="125"/>
        <v>01653221XXX</v>
      </c>
      <c r="F3961" s="6" t="str">
        <f>'Chi tiet (card)'!D3962</f>
        <v>Viettel</v>
      </c>
      <c r="G3961" s="11">
        <f>'Chi tiet (card)'!E3962</f>
        <v>50000</v>
      </c>
    </row>
    <row r="3962" spans="1:7" x14ac:dyDescent="0.2">
      <c r="A3962" s="31">
        <f>'Chi tiet (card)'!A3963</f>
        <v>43223</v>
      </c>
      <c r="B3962" s="31" t="str">
        <f>'Chi tiet (card)'!B3963</f>
        <v>03-05-2018 07:59</v>
      </c>
      <c r="C3962" s="31" t="str">
        <f>'Chi tiet (card)'!C3963</f>
        <v>01688488105</v>
      </c>
      <c r="D3962" s="95">
        <f t="shared" si="124"/>
        <v>11</v>
      </c>
      <c r="E3962" s="95" t="str">
        <f t="shared" si="125"/>
        <v>01688488XXX</v>
      </c>
      <c r="F3962" s="6" t="str">
        <f>'Chi tiet (card)'!D3963</f>
        <v>Viettel</v>
      </c>
      <c r="G3962" s="11">
        <f>'Chi tiet (card)'!E3963</f>
        <v>50000</v>
      </c>
    </row>
    <row r="3963" spans="1:7" x14ac:dyDescent="0.2">
      <c r="A3963" s="31">
        <f>'Chi tiet (card)'!A3964</f>
        <v>43223</v>
      </c>
      <c r="B3963" s="31" t="str">
        <f>'Chi tiet (card)'!B3964</f>
        <v>03-05-2018 07:50</v>
      </c>
      <c r="C3963" s="31" t="str">
        <f>'Chi tiet (card)'!C3964</f>
        <v>01634442190</v>
      </c>
      <c r="D3963" s="95">
        <f t="shared" si="124"/>
        <v>11</v>
      </c>
      <c r="E3963" s="95" t="str">
        <f t="shared" si="125"/>
        <v>01634442XXX</v>
      </c>
      <c r="F3963" s="6" t="str">
        <f>'Chi tiet (card)'!D3964</f>
        <v>Viettel</v>
      </c>
      <c r="G3963" s="11">
        <f>'Chi tiet (card)'!E3964</f>
        <v>50000</v>
      </c>
    </row>
    <row r="3964" spans="1:7" x14ac:dyDescent="0.2">
      <c r="A3964" s="31">
        <f>'Chi tiet (card)'!A3965</f>
        <v>43223</v>
      </c>
      <c r="B3964" s="31" t="str">
        <f>'Chi tiet (card)'!B3965</f>
        <v>03-05-2018 07:50</v>
      </c>
      <c r="C3964" s="31" t="str">
        <f>'Chi tiet (card)'!C3965</f>
        <v>0972776771</v>
      </c>
      <c r="D3964" s="95">
        <f t="shared" si="124"/>
        <v>10</v>
      </c>
      <c r="E3964" s="95" t="str">
        <f t="shared" si="125"/>
        <v>0972776XXX</v>
      </c>
      <c r="F3964" s="6" t="str">
        <f>'Chi tiet (card)'!D3965</f>
        <v>Viettel</v>
      </c>
      <c r="G3964" s="11">
        <f>'Chi tiet (card)'!E3965</f>
        <v>50000</v>
      </c>
    </row>
    <row r="3965" spans="1:7" x14ac:dyDescent="0.2">
      <c r="A3965" s="31">
        <f>'Chi tiet (card)'!A3966</f>
        <v>43223</v>
      </c>
      <c r="B3965" s="31" t="str">
        <f>'Chi tiet (card)'!B3966</f>
        <v>03-05-2018 07:44</v>
      </c>
      <c r="C3965" s="31" t="str">
        <f>'Chi tiet (card)'!C3966</f>
        <v>01658392931</v>
      </c>
      <c r="D3965" s="95">
        <f t="shared" si="124"/>
        <v>11</v>
      </c>
      <c r="E3965" s="95" t="str">
        <f t="shared" si="125"/>
        <v>01658392XXX</v>
      </c>
      <c r="F3965" s="6" t="str">
        <f>'Chi tiet (card)'!D3966</f>
        <v>Viettel</v>
      </c>
      <c r="G3965" s="11">
        <f>'Chi tiet (card)'!E3966</f>
        <v>100000</v>
      </c>
    </row>
    <row r="3966" spans="1:7" x14ac:dyDescent="0.2">
      <c r="A3966" s="31">
        <f>'Chi tiet (card)'!A3967</f>
        <v>43223</v>
      </c>
      <c r="B3966" s="31" t="str">
        <f>'Chi tiet (card)'!B3967</f>
        <v>03-05-2018 07:38</v>
      </c>
      <c r="C3966" s="31" t="str">
        <f>'Chi tiet (card)'!C3967</f>
        <v>01679608110</v>
      </c>
      <c r="D3966" s="95">
        <f t="shared" si="124"/>
        <v>11</v>
      </c>
      <c r="E3966" s="95" t="str">
        <f t="shared" si="125"/>
        <v>01679608XXX</v>
      </c>
      <c r="F3966" s="6" t="str">
        <f>'Chi tiet (card)'!D3967</f>
        <v>Viettel</v>
      </c>
      <c r="G3966" s="11">
        <f>'Chi tiet (card)'!E3967</f>
        <v>50000</v>
      </c>
    </row>
    <row r="3967" spans="1:7" x14ac:dyDescent="0.2">
      <c r="A3967" s="31">
        <f>'Chi tiet (card)'!A3968</f>
        <v>43223</v>
      </c>
      <c r="B3967" s="31" t="str">
        <f>'Chi tiet (card)'!B3968</f>
        <v>03-05-2018 07:30</v>
      </c>
      <c r="C3967" s="31" t="str">
        <f>'Chi tiet (card)'!C3968</f>
        <v>0906137252</v>
      </c>
      <c r="D3967" s="95">
        <f t="shared" si="124"/>
        <v>10</v>
      </c>
      <c r="E3967" s="95" t="str">
        <f t="shared" si="125"/>
        <v>0906137XXX</v>
      </c>
      <c r="F3967" s="6" t="str">
        <f>'Chi tiet (card)'!D3968</f>
        <v>Mobifone</v>
      </c>
      <c r="G3967" s="11">
        <f>'Chi tiet (card)'!E3968</f>
        <v>50000</v>
      </c>
    </row>
    <row r="3968" spans="1:7" x14ac:dyDescent="0.2">
      <c r="A3968" s="31">
        <f>'Chi tiet (card)'!A3969</f>
        <v>43223</v>
      </c>
      <c r="B3968" s="31" t="str">
        <f>'Chi tiet (card)'!B3969</f>
        <v>03-05-2018 07:30</v>
      </c>
      <c r="C3968" s="31" t="str">
        <f>'Chi tiet (card)'!C3969</f>
        <v>0984540379</v>
      </c>
      <c r="D3968" s="95">
        <f t="shared" si="124"/>
        <v>10</v>
      </c>
      <c r="E3968" s="95" t="str">
        <f t="shared" si="125"/>
        <v>0984540XXX</v>
      </c>
      <c r="F3968" s="6" t="str">
        <f>'Chi tiet (card)'!D3969</f>
        <v>Viettel</v>
      </c>
      <c r="G3968" s="11">
        <f>'Chi tiet (card)'!E3969</f>
        <v>50000</v>
      </c>
    </row>
    <row r="3969" spans="1:7" x14ac:dyDescent="0.2">
      <c r="A3969" s="31">
        <f>'Chi tiet (card)'!A3970</f>
        <v>43223</v>
      </c>
      <c r="B3969" s="31" t="str">
        <f>'Chi tiet (card)'!B3970</f>
        <v>03-05-2018 07:29</v>
      </c>
      <c r="C3969" s="31" t="str">
        <f>'Chi tiet (card)'!C3970</f>
        <v>0962983356</v>
      </c>
      <c r="D3969" s="95">
        <f t="shared" si="124"/>
        <v>10</v>
      </c>
      <c r="E3969" s="95" t="str">
        <f t="shared" si="125"/>
        <v>0962983XXX</v>
      </c>
      <c r="F3969" s="6" t="str">
        <f>'Chi tiet (card)'!D3970</f>
        <v>Viettel</v>
      </c>
      <c r="G3969" s="11">
        <f>'Chi tiet (card)'!E3970</f>
        <v>100000</v>
      </c>
    </row>
    <row r="3970" spans="1:7" x14ac:dyDescent="0.2">
      <c r="A3970" s="31">
        <f>'Chi tiet (card)'!A3971</f>
        <v>43223</v>
      </c>
      <c r="B3970" s="31" t="str">
        <f>'Chi tiet (card)'!B3971</f>
        <v>03-05-2018 07:25</v>
      </c>
      <c r="C3970" s="31" t="str">
        <f>'Chi tiet (card)'!C3971</f>
        <v>0935252860</v>
      </c>
      <c r="D3970" s="95">
        <f t="shared" si="124"/>
        <v>10</v>
      </c>
      <c r="E3970" s="95" t="str">
        <f t="shared" si="125"/>
        <v>0935252XXX</v>
      </c>
      <c r="F3970" s="6" t="str">
        <f>'Chi tiet (card)'!D3971</f>
        <v>Mobifone</v>
      </c>
      <c r="G3970" s="11">
        <f>'Chi tiet (card)'!E3971</f>
        <v>100000</v>
      </c>
    </row>
    <row r="3971" spans="1:7" x14ac:dyDescent="0.2">
      <c r="A3971" s="31">
        <f>'Chi tiet (card)'!A3972</f>
        <v>43223</v>
      </c>
      <c r="B3971" s="31" t="str">
        <f>'Chi tiet (card)'!B3972</f>
        <v>03-05-2018 07:22</v>
      </c>
      <c r="C3971" s="31" t="str">
        <f>'Chi tiet (card)'!C3972</f>
        <v>01237883313</v>
      </c>
      <c r="D3971" s="95">
        <f t="shared" si="124"/>
        <v>11</v>
      </c>
      <c r="E3971" s="95" t="str">
        <f t="shared" si="125"/>
        <v>01237883XXX</v>
      </c>
      <c r="F3971" s="6" t="str">
        <f>'Chi tiet (card)'!D3972</f>
        <v>Vinaphone</v>
      </c>
      <c r="G3971" s="11">
        <f>'Chi tiet (card)'!E3972</f>
        <v>50000</v>
      </c>
    </row>
    <row r="3972" spans="1:7" x14ac:dyDescent="0.2">
      <c r="A3972" s="31">
        <f>'Chi tiet (card)'!A3973</f>
        <v>43223</v>
      </c>
      <c r="B3972" s="31" t="str">
        <f>'Chi tiet (card)'!B3973</f>
        <v>03-05-2018 07:18</v>
      </c>
      <c r="C3972" s="31" t="str">
        <f>'Chi tiet (card)'!C3973</f>
        <v>01696974169</v>
      </c>
      <c r="D3972" s="95">
        <f t="shared" si="124"/>
        <v>11</v>
      </c>
      <c r="E3972" s="95" t="str">
        <f t="shared" si="125"/>
        <v>01696974XXX</v>
      </c>
      <c r="F3972" s="6" t="str">
        <f>'Chi tiet (card)'!D3973</f>
        <v>Viettel</v>
      </c>
      <c r="G3972" s="11">
        <f>'Chi tiet (card)'!E3973</f>
        <v>50000</v>
      </c>
    </row>
    <row r="3973" spans="1:7" x14ac:dyDescent="0.2">
      <c r="A3973" s="31">
        <f>'Chi tiet (card)'!A3974</f>
        <v>43223</v>
      </c>
      <c r="B3973" s="31" t="str">
        <f>'Chi tiet (card)'!B3974</f>
        <v>03-05-2018 07:14</v>
      </c>
      <c r="C3973" s="31" t="str">
        <f>'Chi tiet (card)'!C3974</f>
        <v>01258751185</v>
      </c>
      <c r="D3973" s="95">
        <f t="shared" si="124"/>
        <v>11</v>
      </c>
      <c r="E3973" s="95" t="str">
        <f t="shared" si="125"/>
        <v>01258751XXX</v>
      </c>
      <c r="F3973" s="6" t="str">
        <f>'Chi tiet (card)'!D3974</f>
        <v>Vinaphone</v>
      </c>
      <c r="G3973" s="11">
        <f>'Chi tiet (card)'!E3974</f>
        <v>100000</v>
      </c>
    </row>
    <row r="3974" spans="1:7" x14ac:dyDescent="0.2">
      <c r="A3974" s="31">
        <f>'Chi tiet (card)'!A3975</f>
        <v>43223</v>
      </c>
      <c r="B3974" s="31" t="str">
        <f>'Chi tiet (card)'!B3975</f>
        <v>03-05-2018 07:13</v>
      </c>
      <c r="C3974" s="31" t="str">
        <f>'Chi tiet (card)'!C3975</f>
        <v>0973768986</v>
      </c>
      <c r="D3974" s="95">
        <f t="shared" si="124"/>
        <v>10</v>
      </c>
      <c r="E3974" s="95" t="str">
        <f t="shared" si="125"/>
        <v>0973768XXX</v>
      </c>
      <c r="F3974" s="6" t="str">
        <f>'Chi tiet (card)'!D3975</f>
        <v>Viettel</v>
      </c>
      <c r="G3974" s="11">
        <f>'Chi tiet (card)'!E3975</f>
        <v>50000</v>
      </c>
    </row>
    <row r="3975" spans="1:7" x14ac:dyDescent="0.2">
      <c r="A3975" s="31">
        <f>'Chi tiet (card)'!A3976</f>
        <v>43223</v>
      </c>
      <c r="B3975" s="31" t="str">
        <f>'Chi tiet (card)'!B3976</f>
        <v>03-05-2018 07:00</v>
      </c>
      <c r="C3975" s="31" t="str">
        <f>'Chi tiet (card)'!C3976</f>
        <v>01659969153</v>
      </c>
      <c r="D3975" s="95">
        <f t="shared" si="124"/>
        <v>11</v>
      </c>
      <c r="E3975" s="95" t="str">
        <f t="shared" si="125"/>
        <v>01659969XXX</v>
      </c>
      <c r="F3975" s="6" t="str">
        <f>'Chi tiet (card)'!D3976</f>
        <v>Viettel</v>
      </c>
      <c r="G3975" s="11">
        <f>'Chi tiet (card)'!E3976</f>
        <v>50000</v>
      </c>
    </row>
    <row r="3976" spans="1:7" x14ac:dyDescent="0.2">
      <c r="A3976" s="31">
        <f>'Chi tiet (card)'!A3977</f>
        <v>43223</v>
      </c>
      <c r="B3976" s="31" t="str">
        <f>'Chi tiet (card)'!B3977</f>
        <v>03-05-2018 06:55</v>
      </c>
      <c r="C3976" s="31" t="str">
        <f>'Chi tiet (card)'!C3977</f>
        <v>01692172579</v>
      </c>
      <c r="D3976" s="95">
        <f t="shared" si="124"/>
        <v>11</v>
      </c>
      <c r="E3976" s="95" t="str">
        <f t="shared" si="125"/>
        <v>01692172XXX</v>
      </c>
      <c r="F3976" s="6" t="str">
        <f>'Chi tiet (card)'!D3977</f>
        <v>Viettel</v>
      </c>
      <c r="G3976" s="11">
        <f>'Chi tiet (card)'!E3977</f>
        <v>50000</v>
      </c>
    </row>
    <row r="3977" spans="1:7" x14ac:dyDescent="0.2">
      <c r="A3977" s="31">
        <f>'Chi tiet (card)'!A3978</f>
        <v>43223</v>
      </c>
      <c r="B3977" s="31" t="str">
        <f>'Chi tiet (card)'!B3978</f>
        <v>03-05-2018 06:54</v>
      </c>
      <c r="C3977" s="31" t="str">
        <f>'Chi tiet (card)'!C3978</f>
        <v>0962746447</v>
      </c>
      <c r="D3977" s="95">
        <f t="shared" si="124"/>
        <v>10</v>
      </c>
      <c r="E3977" s="95" t="str">
        <f t="shared" si="125"/>
        <v>0962746XXX</v>
      </c>
      <c r="F3977" s="6" t="str">
        <f>'Chi tiet (card)'!D3978</f>
        <v>Viettel</v>
      </c>
      <c r="G3977" s="11">
        <f>'Chi tiet (card)'!E3978</f>
        <v>50000</v>
      </c>
    </row>
    <row r="3978" spans="1:7" x14ac:dyDescent="0.2">
      <c r="A3978" s="31">
        <f>'Chi tiet (card)'!A3979</f>
        <v>43223</v>
      </c>
      <c r="B3978" s="31" t="str">
        <f>'Chi tiet (card)'!B3979</f>
        <v>03-05-2018 06:50</v>
      </c>
      <c r="C3978" s="31" t="str">
        <f>'Chi tiet (card)'!C3979</f>
        <v>01665210191</v>
      </c>
      <c r="D3978" s="95">
        <f t="shared" si="124"/>
        <v>11</v>
      </c>
      <c r="E3978" s="95" t="str">
        <f t="shared" si="125"/>
        <v>01665210XXX</v>
      </c>
      <c r="F3978" s="6" t="str">
        <f>'Chi tiet (card)'!D3979</f>
        <v>Viettel</v>
      </c>
      <c r="G3978" s="11">
        <f>'Chi tiet (card)'!E3979</f>
        <v>50000</v>
      </c>
    </row>
    <row r="3979" spans="1:7" x14ac:dyDescent="0.2">
      <c r="A3979" s="31">
        <f>'Chi tiet (card)'!A3980</f>
        <v>43223</v>
      </c>
      <c r="B3979" s="31" t="str">
        <f>'Chi tiet (card)'!B3980</f>
        <v>03-05-2018 06:44</v>
      </c>
      <c r="C3979" s="31" t="str">
        <f>'Chi tiet (card)'!C3980</f>
        <v>01648329938</v>
      </c>
      <c r="D3979" s="95">
        <f t="shared" si="124"/>
        <v>11</v>
      </c>
      <c r="E3979" s="95" t="str">
        <f t="shared" si="125"/>
        <v>01648329XXX</v>
      </c>
      <c r="F3979" s="6" t="str">
        <f>'Chi tiet (card)'!D3980</f>
        <v>Viettel</v>
      </c>
      <c r="G3979" s="11">
        <f>'Chi tiet (card)'!E3980</f>
        <v>50000</v>
      </c>
    </row>
    <row r="3980" spans="1:7" x14ac:dyDescent="0.2">
      <c r="A3980" s="31">
        <f>'Chi tiet (card)'!A3981</f>
        <v>43223</v>
      </c>
      <c r="B3980" s="31" t="str">
        <f>'Chi tiet (card)'!B3981</f>
        <v>03-05-2018 06:42</v>
      </c>
      <c r="C3980" s="31" t="str">
        <f>'Chi tiet (card)'!C3981</f>
        <v>0985537430</v>
      </c>
      <c r="D3980" s="95">
        <f t="shared" ref="D3980:D4043" si="126">LEN(C3980)</f>
        <v>10</v>
      </c>
      <c r="E3980" s="95" t="str">
        <f t="shared" ref="E3980:E4043" si="127">IF(D3980=11,LEFT(C3980,8)&amp;"XXX",LEFT(C3980,7)&amp;"XXX")</f>
        <v>0985537XXX</v>
      </c>
      <c r="F3980" s="6" t="str">
        <f>'Chi tiet (card)'!D3981</f>
        <v>Viettel</v>
      </c>
      <c r="G3980" s="11">
        <f>'Chi tiet (card)'!E3981</f>
        <v>50000</v>
      </c>
    </row>
    <row r="3981" spans="1:7" x14ac:dyDescent="0.2">
      <c r="A3981" s="31">
        <f>'Chi tiet (card)'!A3982</f>
        <v>43223</v>
      </c>
      <c r="B3981" s="31" t="str">
        <f>'Chi tiet (card)'!B3982</f>
        <v>03-05-2018 06:38</v>
      </c>
      <c r="C3981" s="31" t="str">
        <f>'Chi tiet (card)'!C3982</f>
        <v>0972088900</v>
      </c>
      <c r="D3981" s="95">
        <f t="shared" si="126"/>
        <v>10</v>
      </c>
      <c r="E3981" s="95" t="str">
        <f t="shared" si="127"/>
        <v>0972088XXX</v>
      </c>
      <c r="F3981" s="6" t="str">
        <f>'Chi tiet (card)'!D3982</f>
        <v>Viettel</v>
      </c>
      <c r="G3981" s="11">
        <f>'Chi tiet (card)'!E3982</f>
        <v>50000</v>
      </c>
    </row>
    <row r="3982" spans="1:7" x14ac:dyDescent="0.2">
      <c r="A3982" s="31">
        <f>'Chi tiet (card)'!A3983</f>
        <v>43223</v>
      </c>
      <c r="B3982" s="31" t="str">
        <f>'Chi tiet (card)'!B3983</f>
        <v>03-05-2018 06:34</v>
      </c>
      <c r="C3982" s="31" t="str">
        <f>'Chi tiet (card)'!C3983</f>
        <v>0972241025</v>
      </c>
      <c r="D3982" s="95">
        <f t="shared" si="126"/>
        <v>10</v>
      </c>
      <c r="E3982" s="95" t="str">
        <f t="shared" si="127"/>
        <v>0972241XXX</v>
      </c>
      <c r="F3982" s="6" t="str">
        <f>'Chi tiet (card)'!D3983</f>
        <v>Viettel</v>
      </c>
      <c r="G3982" s="11">
        <f>'Chi tiet (card)'!E3983</f>
        <v>50000</v>
      </c>
    </row>
    <row r="3983" spans="1:7" x14ac:dyDescent="0.2">
      <c r="A3983" s="31">
        <f>'Chi tiet (card)'!A3984</f>
        <v>43223</v>
      </c>
      <c r="B3983" s="31" t="str">
        <f>'Chi tiet (card)'!B3984</f>
        <v>03-05-2018 06:33</v>
      </c>
      <c r="C3983" s="31" t="str">
        <f>'Chi tiet (card)'!C3984</f>
        <v>01252695303</v>
      </c>
      <c r="D3983" s="95">
        <f t="shared" si="126"/>
        <v>11</v>
      </c>
      <c r="E3983" s="95" t="str">
        <f t="shared" si="127"/>
        <v>01252695XXX</v>
      </c>
      <c r="F3983" s="6" t="str">
        <f>'Chi tiet (card)'!D3984</f>
        <v>Vinaphone</v>
      </c>
      <c r="G3983" s="11">
        <f>'Chi tiet (card)'!E3984</f>
        <v>50000</v>
      </c>
    </row>
    <row r="3984" spans="1:7" x14ac:dyDescent="0.2">
      <c r="A3984" s="31">
        <f>'Chi tiet (card)'!A3985</f>
        <v>43223</v>
      </c>
      <c r="B3984" s="31" t="str">
        <f>'Chi tiet (card)'!B3985</f>
        <v>03-05-2018 06:32</v>
      </c>
      <c r="C3984" s="31" t="str">
        <f>'Chi tiet (card)'!C3985</f>
        <v>0919842450</v>
      </c>
      <c r="D3984" s="95">
        <f t="shared" si="126"/>
        <v>10</v>
      </c>
      <c r="E3984" s="95" t="str">
        <f t="shared" si="127"/>
        <v>0919842XXX</v>
      </c>
      <c r="F3984" s="6" t="str">
        <f>'Chi tiet (card)'!D3985</f>
        <v>Vinaphone</v>
      </c>
      <c r="G3984" s="11">
        <f>'Chi tiet (card)'!E3985</f>
        <v>50000</v>
      </c>
    </row>
    <row r="3985" spans="1:7" x14ac:dyDescent="0.2">
      <c r="A3985" s="31">
        <f>'Chi tiet (card)'!A3986</f>
        <v>43223</v>
      </c>
      <c r="B3985" s="31" t="str">
        <f>'Chi tiet (card)'!B3986</f>
        <v>03-05-2018 06:20</v>
      </c>
      <c r="C3985" s="31" t="str">
        <f>'Chi tiet (card)'!C3986</f>
        <v>01653423855</v>
      </c>
      <c r="D3985" s="95">
        <f t="shared" si="126"/>
        <v>11</v>
      </c>
      <c r="E3985" s="95" t="str">
        <f t="shared" si="127"/>
        <v>01653423XXX</v>
      </c>
      <c r="F3985" s="6" t="str">
        <f>'Chi tiet (card)'!D3986</f>
        <v>Viettel</v>
      </c>
      <c r="G3985" s="11">
        <f>'Chi tiet (card)'!E3986</f>
        <v>50000</v>
      </c>
    </row>
    <row r="3986" spans="1:7" x14ac:dyDescent="0.2">
      <c r="A3986" s="31">
        <f>'Chi tiet (card)'!A3987</f>
        <v>43223</v>
      </c>
      <c r="B3986" s="31" t="str">
        <f>'Chi tiet (card)'!B3987</f>
        <v>03-05-2018 06:20</v>
      </c>
      <c r="C3986" s="31" t="str">
        <f>'Chi tiet (card)'!C3987</f>
        <v>01684917429</v>
      </c>
      <c r="D3986" s="95">
        <f t="shared" si="126"/>
        <v>11</v>
      </c>
      <c r="E3986" s="95" t="str">
        <f t="shared" si="127"/>
        <v>01684917XXX</v>
      </c>
      <c r="F3986" s="6" t="str">
        <f>'Chi tiet (card)'!D3987</f>
        <v>Viettel</v>
      </c>
      <c r="G3986" s="11">
        <f>'Chi tiet (card)'!E3987</f>
        <v>50000</v>
      </c>
    </row>
    <row r="3987" spans="1:7" x14ac:dyDescent="0.2">
      <c r="A3987" s="31">
        <f>'Chi tiet (card)'!A3988</f>
        <v>43223</v>
      </c>
      <c r="B3987" s="31" t="str">
        <f>'Chi tiet (card)'!B3988</f>
        <v>03-05-2018 06:13</v>
      </c>
      <c r="C3987" s="31" t="str">
        <f>'Chi tiet (card)'!C3988</f>
        <v>01662609698</v>
      </c>
      <c r="D3987" s="95">
        <f t="shared" si="126"/>
        <v>11</v>
      </c>
      <c r="E3987" s="95" t="str">
        <f t="shared" si="127"/>
        <v>01662609XXX</v>
      </c>
      <c r="F3987" s="6" t="str">
        <f>'Chi tiet (card)'!D3988</f>
        <v>Viettel</v>
      </c>
      <c r="G3987" s="11">
        <f>'Chi tiet (card)'!E3988</f>
        <v>50000</v>
      </c>
    </row>
    <row r="3988" spans="1:7" x14ac:dyDescent="0.2">
      <c r="A3988" s="31">
        <f>'Chi tiet (card)'!A3989</f>
        <v>43223</v>
      </c>
      <c r="B3988" s="31" t="str">
        <f>'Chi tiet (card)'!B3989</f>
        <v>03-05-2018 06:09</v>
      </c>
      <c r="C3988" s="31" t="str">
        <f>'Chi tiet (card)'!C3989</f>
        <v>01684238357</v>
      </c>
      <c r="D3988" s="95">
        <f t="shared" si="126"/>
        <v>11</v>
      </c>
      <c r="E3988" s="95" t="str">
        <f t="shared" si="127"/>
        <v>01684238XXX</v>
      </c>
      <c r="F3988" s="6" t="str">
        <f>'Chi tiet (card)'!D3989</f>
        <v>Viettel</v>
      </c>
      <c r="G3988" s="11">
        <f>'Chi tiet (card)'!E3989</f>
        <v>50000</v>
      </c>
    </row>
    <row r="3989" spans="1:7" x14ac:dyDescent="0.2">
      <c r="A3989" s="31">
        <f>'Chi tiet (card)'!A3990</f>
        <v>43223</v>
      </c>
      <c r="B3989" s="31" t="str">
        <f>'Chi tiet (card)'!B3990</f>
        <v>03-05-2018 06:07</v>
      </c>
      <c r="C3989" s="31" t="str">
        <f>'Chi tiet (card)'!C3990</f>
        <v>01639079203</v>
      </c>
      <c r="D3989" s="95">
        <f t="shared" si="126"/>
        <v>11</v>
      </c>
      <c r="E3989" s="95" t="str">
        <f t="shared" si="127"/>
        <v>01639079XXX</v>
      </c>
      <c r="F3989" s="6" t="str">
        <f>'Chi tiet (card)'!D3990</f>
        <v>Viettel</v>
      </c>
      <c r="G3989" s="11">
        <f>'Chi tiet (card)'!E3990</f>
        <v>100000</v>
      </c>
    </row>
    <row r="3990" spans="1:7" x14ac:dyDescent="0.2">
      <c r="A3990" s="31">
        <f>'Chi tiet (card)'!A3991</f>
        <v>43223</v>
      </c>
      <c r="B3990" s="31" t="str">
        <f>'Chi tiet (card)'!B3991</f>
        <v>03-05-2018 06:04</v>
      </c>
      <c r="C3990" s="31" t="str">
        <f>'Chi tiet (card)'!C3991</f>
        <v>01659488670</v>
      </c>
      <c r="D3990" s="95">
        <f t="shared" si="126"/>
        <v>11</v>
      </c>
      <c r="E3990" s="95" t="str">
        <f t="shared" si="127"/>
        <v>01659488XXX</v>
      </c>
      <c r="F3990" s="6" t="str">
        <f>'Chi tiet (card)'!D3991</f>
        <v>Viettel</v>
      </c>
      <c r="G3990" s="11">
        <f>'Chi tiet (card)'!E3991</f>
        <v>100000</v>
      </c>
    </row>
    <row r="3991" spans="1:7" x14ac:dyDescent="0.2">
      <c r="A3991" s="31">
        <f>'Chi tiet (card)'!A3992</f>
        <v>43223</v>
      </c>
      <c r="B3991" s="31" t="str">
        <f>'Chi tiet (card)'!B3992</f>
        <v>03-05-2018 05:59</v>
      </c>
      <c r="C3991" s="31" t="str">
        <f>'Chi tiet (card)'!C3992</f>
        <v>01682162108</v>
      </c>
      <c r="D3991" s="95">
        <f t="shared" si="126"/>
        <v>11</v>
      </c>
      <c r="E3991" s="95" t="str">
        <f t="shared" si="127"/>
        <v>01682162XXX</v>
      </c>
      <c r="F3991" s="6" t="str">
        <f>'Chi tiet (card)'!D3992</f>
        <v>Viettel</v>
      </c>
      <c r="G3991" s="11">
        <f>'Chi tiet (card)'!E3992</f>
        <v>50000</v>
      </c>
    </row>
    <row r="3992" spans="1:7" x14ac:dyDescent="0.2">
      <c r="A3992" s="31">
        <f>'Chi tiet (card)'!A3993</f>
        <v>43223</v>
      </c>
      <c r="B3992" s="31" t="str">
        <f>'Chi tiet (card)'!B3993</f>
        <v>03-05-2018 05:57</v>
      </c>
      <c r="C3992" s="31" t="str">
        <f>'Chi tiet (card)'!C3993</f>
        <v>01208962349</v>
      </c>
      <c r="D3992" s="95">
        <f t="shared" si="126"/>
        <v>11</v>
      </c>
      <c r="E3992" s="95" t="str">
        <f t="shared" si="127"/>
        <v>01208962XXX</v>
      </c>
      <c r="F3992" s="6" t="str">
        <f>'Chi tiet (card)'!D3993</f>
        <v>Mobifone</v>
      </c>
      <c r="G3992" s="11">
        <f>'Chi tiet (card)'!E3993</f>
        <v>50000</v>
      </c>
    </row>
    <row r="3993" spans="1:7" x14ac:dyDescent="0.2">
      <c r="A3993" s="31">
        <f>'Chi tiet (card)'!A3994</f>
        <v>43223</v>
      </c>
      <c r="B3993" s="31" t="str">
        <f>'Chi tiet (card)'!B3994</f>
        <v>03-05-2018 05:51</v>
      </c>
      <c r="C3993" s="31" t="str">
        <f>'Chi tiet (card)'!C3994</f>
        <v>0968789680</v>
      </c>
      <c r="D3993" s="95">
        <f t="shared" si="126"/>
        <v>10</v>
      </c>
      <c r="E3993" s="95" t="str">
        <f t="shared" si="127"/>
        <v>0968789XXX</v>
      </c>
      <c r="F3993" s="6" t="str">
        <f>'Chi tiet (card)'!D3994</f>
        <v>Viettel</v>
      </c>
      <c r="G3993" s="11">
        <f>'Chi tiet (card)'!E3994</f>
        <v>50000</v>
      </c>
    </row>
    <row r="3994" spans="1:7" x14ac:dyDescent="0.2">
      <c r="A3994" s="31">
        <f>'Chi tiet (card)'!A3995</f>
        <v>43223</v>
      </c>
      <c r="B3994" s="31" t="str">
        <f>'Chi tiet (card)'!B3995</f>
        <v>03-05-2018 02:18</v>
      </c>
      <c r="C3994" s="31" t="str">
        <f>'Chi tiet (card)'!C3995</f>
        <v>01202023179</v>
      </c>
      <c r="D3994" s="95">
        <f t="shared" si="126"/>
        <v>11</v>
      </c>
      <c r="E3994" s="95" t="str">
        <f t="shared" si="127"/>
        <v>01202023XXX</v>
      </c>
      <c r="F3994" s="6" t="str">
        <f>'Chi tiet (card)'!D3995</f>
        <v>Mobifone</v>
      </c>
      <c r="G3994" s="11">
        <f>'Chi tiet (card)'!E3995</f>
        <v>50000</v>
      </c>
    </row>
    <row r="3995" spans="1:7" x14ac:dyDescent="0.2">
      <c r="A3995" s="31">
        <f>'Chi tiet (card)'!A3996</f>
        <v>43224</v>
      </c>
      <c r="B3995" s="31" t="str">
        <f>'Chi tiet (card)'!B3996</f>
        <v>04-05-2018 23:55</v>
      </c>
      <c r="C3995" s="31" t="str">
        <f>'Chi tiet (card)'!C3996</f>
        <v>0937537474</v>
      </c>
      <c r="D3995" s="95">
        <f t="shared" si="126"/>
        <v>10</v>
      </c>
      <c r="E3995" s="95" t="str">
        <f t="shared" si="127"/>
        <v>0937537XXX</v>
      </c>
      <c r="F3995" s="6" t="str">
        <f>'Chi tiet (card)'!D3996</f>
        <v>Mobifone</v>
      </c>
      <c r="G3995" s="11">
        <f>'Chi tiet (card)'!E3996</f>
        <v>100000</v>
      </c>
    </row>
    <row r="3996" spans="1:7" x14ac:dyDescent="0.2">
      <c r="A3996" s="31">
        <f>'Chi tiet (card)'!A3997</f>
        <v>43224</v>
      </c>
      <c r="B3996" s="31" t="str">
        <f>'Chi tiet (card)'!B3997</f>
        <v>04-05-2018 23:32</v>
      </c>
      <c r="C3996" s="31" t="str">
        <f>'Chi tiet (card)'!C3997</f>
        <v>0979551991</v>
      </c>
      <c r="D3996" s="95">
        <f t="shared" si="126"/>
        <v>10</v>
      </c>
      <c r="E3996" s="95" t="str">
        <f t="shared" si="127"/>
        <v>0979551XXX</v>
      </c>
      <c r="F3996" s="6" t="str">
        <f>'Chi tiet (card)'!D3997</f>
        <v>Viettel</v>
      </c>
      <c r="G3996" s="11">
        <f>'Chi tiet (card)'!E3997</f>
        <v>100000</v>
      </c>
    </row>
    <row r="3997" spans="1:7" x14ac:dyDescent="0.2">
      <c r="A3997" s="31">
        <f>'Chi tiet (card)'!A3998</f>
        <v>43224</v>
      </c>
      <c r="B3997" s="31" t="str">
        <f>'Chi tiet (card)'!B3998</f>
        <v>04-05-2018 23:08</v>
      </c>
      <c r="C3997" s="31" t="str">
        <f>'Chi tiet (card)'!C3998</f>
        <v>01668896604</v>
      </c>
      <c r="D3997" s="95">
        <f t="shared" si="126"/>
        <v>11</v>
      </c>
      <c r="E3997" s="95" t="str">
        <f t="shared" si="127"/>
        <v>01668896XXX</v>
      </c>
      <c r="F3997" s="6" t="str">
        <f>'Chi tiet (card)'!D3998</f>
        <v>Viettel</v>
      </c>
      <c r="G3997" s="11">
        <f>'Chi tiet (card)'!E3998</f>
        <v>50000</v>
      </c>
    </row>
    <row r="3998" spans="1:7" x14ac:dyDescent="0.2">
      <c r="A3998" s="31">
        <f>'Chi tiet (card)'!A3999</f>
        <v>43224</v>
      </c>
      <c r="B3998" s="31" t="str">
        <f>'Chi tiet (card)'!B3999</f>
        <v>04-05-2018 22:58</v>
      </c>
      <c r="C3998" s="31" t="str">
        <f>'Chi tiet (card)'!C3999</f>
        <v>0924998723</v>
      </c>
      <c r="D3998" s="95">
        <f t="shared" si="126"/>
        <v>10</v>
      </c>
      <c r="E3998" s="95" t="str">
        <f t="shared" si="127"/>
        <v>0924998XXX</v>
      </c>
      <c r="F3998" s="6" t="str">
        <f>'Chi tiet (card)'!D3999</f>
        <v>Vietnammobile</v>
      </c>
      <c r="G3998" s="11">
        <f>'Chi tiet (card)'!E3999</f>
        <v>50000</v>
      </c>
    </row>
    <row r="3999" spans="1:7" x14ac:dyDescent="0.2">
      <c r="A3999" s="31">
        <f>'Chi tiet (card)'!A4000</f>
        <v>43224</v>
      </c>
      <c r="B3999" s="31" t="str">
        <f>'Chi tiet (card)'!B4000</f>
        <v>04-05-2018 22:58</v>
      </c>
      <c r="C3999" s="31" t="str">
        <f>'Chi tiet (card)'!C4000</f>
        <v>0905918387</v>
      </c>
      <c r="D3999" s="95">
        <f t="shared" si="126"/>
        <v>10</v>
      </c>
      <c r="E3999" s="95" t="str">
        <f t="shared" si="127"/>
        <v>0905918XXX</v>
      </c>
      <c r="F3999" s="6" t="str">
        <f>'Chi tiet (card)'!D4000</f>
        <v>Mobifone</v>
      </c>
      <c r="G3999" s="11">
        <f>'Chi tiet (card)'!E4000</f>
        <v>50000</v>
      </c>
    </row>
    <row r="4000" spans="1:7" x14ac:dyDescent="0.2">
      <c r="A4000" s="31">
        <f>'Chi tiet (card)'!A4001</f>
        <v>43224</v>
      </c>
      <c r="B4000" s="31" t="str">
        <f>'Chi tiet (card)'!B4001</f>
        <v>04-05-2018 22:52</v>
      </c>
      <c r="C4000" s="31" t="str">
        <f>'Chi tiet (card)'!C4001</f>
        <v>0931494200</v>
      </c>
      <c r="D4000" s="95">
        <f t="shared" si="126"/>
        <v>10</v>
      </c>
      <c r="E4000" s="95" t="str">
        <f t="shared" si="127"/>
        <v>0931494XXX</v>
      </c>
      <c r="F4000" s="6" t="str">
        <f>'Chi tiet (card)'!D4001</f>
        <v>Mobifone</v>
      </c>
      <c r="G4000" s="11">
        <f>'Chi tiet (card)'!E4001</f>
        <v>50000</v>
      </c>
    </row>
    <row r="4001" spans="1:7" x14ac:dyDescent="0.2">
      <c r="A4001" s="31">
        <f>'Chi tiet (card)'!A4002</f>
        <v>43224</v>
      </c>
      <c r="B4001" s="31" t="str">
        <f>'Chi tiet (card)'!B4002</f>
        <v>04-05-2018 22:44</v>
      </c>
      <c r="C4001" s="31" t="str">
        <f>'Chi tiet (card)'!C4002</f>
        <v>01673796389</v>
      </c>
      <c r="D4001" s="95">
        <f t="shared" si="126"/>
        <v>11</v>
      </c>
      <c r="E4001" s="95" t="str">
        <f t="shared" si="127"/>
        <v>01673796XXX</v>
      </c>
      <c r="F4001" s="6" t="str">
        <f>'Chi tiet (card)'!D4002</f>
        <v>Viettel</v>
      </c>
      <c r="G4001" s="11">
        <f>'Chi tiet (card)'!E4002</f>
        <v>50000</v>
      </c>
    </row>
    <row r="4002" spans="1:7" x14ac:dyDescent="0.2">
      <c r="A4002" s="31">
        <f>'Chi tiet (card)'!A4003</f>
        <v>43224</v>
      </c>
      <c r="B4002" s="31" t="str">
        <f>'Chi tiet (card)'!B4003</f>
        <v>04-05-2018 22:34</v>
      </c>
      <c r="C4002" s="31" t="str">
        <f>'Chi tiet (card)'!C4003</f>
        <v>01675383803</v>
      </c>
      <c r="D4002" s="95">
        <f t="shared" si="126"/>
        <v>11</v>
      </c>
      <c r="E4002" s="95" t="str">
        <f t="shared" si="127"/>
        <v>01675383XXX</v>
      </c>
      <c r="F4002" s="6" t="str">
        <f>'Chi tiet (card)'!D4003</f>
        <v>Viettel</v>
      </c>
      <c r="G4002" s="11">
        <f>'Chi tiet (card)'!E4003</f>
        <v>50000</v>
      </c>
    </row>
    <row r="4003" spans="1:7" x14ac:dyDescent="0.2">
      <c r="A4003" s="31">
        <f>'Chi tiet (card)'!A4004</f>
        <v>43224</v>
      </c>
      <c r="B4003" s="31" t="str">
        <f>'Chi tiet (card)'!B4004</f>
        <v>04-05-2018 22:30</v>
      </c>
      <c r="C4003" s="31" t="str">
        <f>'Chi tiet (card)'!C4004</f>
        <v>0983334123</v>
      </c>
      <c r="D4003" s="95">
        <f t="shared" si="126"/>
        <v>10</v>
      </c>
      <c r="E4003" s="95" t="str">
        <f t="shared" si="127"/>
        <v>0983334XXX</v>
      </c>
      <c r="F4003" s="6" t="str">
        <f>'Chi tiet (card)'!D4004</f>
        <v>Viettel</v>
      </c>
      <c r="G4003" s="11">
        <f>'Chi tiet (card)'!E4004</f>
        <v>50000</v>
      </c>
    </row>
    <row r="4004" spans="1:7" x14ac:dyDescent="0.2">
      <c r="A4004" s="31">
        <f>'Chi tiet (card)'!A4005</f>
        <v>43224</v>
      </c>
      <c r="B4004" s="31" t="str">
        <f>'Chi tiet (card)'!B4005</f>
        <v>04-05-2018 21:36</v>
      </c>
      <c r="C4004" s="31" t="str">
        <f>'Chi tiet (card)'!C4005</f>
        <v>0929795662</v>
      </c>
      <c r="D4004" s="95">
        <f t="shared" si="126"/>
        <v>10</v>
      </c>
      <c r="E4004" s="95" t="str">
        <f t="shared" si="127"/>
        <v>0929795XXX</v>
      </c>
      <c r="F4004" s="6" t="str">
        <f>'Chi tiet (card)'!D4005</f>
        <v>Vietnammobile</v>
      </c>
      <c r="G4004" s="11">
        <f>'Chi tiet (card)'!E4005</f>
        <v>50000</v>
      </c>
    </row>
    <row r="4005" spans="1:7" x14ac:dyDescent="0.2">
      <c r="A4005" s="31">
        <f>'Chi tiet (card)'!A4006</f>
        <v>43224</v>
      </c>
      <c r="B4005" s="31" t="str">
        <f>'Chi tiet (card)'!B4006</f>
        <v>04-05-2018 21:26</v>
      </c>
      <c r="C4005" s="31" t="str">
        <f>'Chi tiet (card)'!C4006</f>
        <v>01298172760</v>
      </c>
      <c r="D4005" s="95">
        <f t="shared" si="126"/>
        <v>11</v>
      </c>
      <c r="E4005" s="95" t="str">
        <f t="shared" si="127"/>
        <v>01298172XXX</v>
      </c>
      <c r="F4005" s="6" t="str">
        <f>'Chi tiet (card)'!D4006</f>
        <v>Vinaphone</v>
      </c>
      <c r="G4005" s="11">
        <f>'Chi tiet (card)'!E4006</f>
        <v>50000</v>
      </c>
    </row>
    <row r="4006" spans="1:7" x14ac:dyDescent="0.2">
      <c r="A4006" s="31">
        <f>'Chi tiet (card)'!A4007</f>
        <v>43224</v>
      </c>
      <c r="B4006" s="31" t="str">
        <f>'Chi tiet (card)'!B4007</f>
        <v>04-05-2018 21:21</v>
      </c>
      <c r="C4006" s="31" t="str">
        <f>'Chi tiet (card)'!C4007</f>
        <v>01656074097</v>
      </c>
      <c r="D4006" s="95">
        <f t="shared" si="126"/>
        <v>11</v>
      </c>
      <c r="E4006" s="95" t="str">
        <f t="shared" si="127"/>
        <v>01656074XXX</v>
      </c>
      <c r="F4006" s="6" t="str">
        <f>'Chi tiet (card)'!D4007</f>
        <v>Viettel</v>
      </c>
      <c r="G4006" s="11">
        <f>'Chi tiet (card)'!E4007</f>
        <v>50000</v>
      </c>
    </row>
    <row r="4007" spans="1:7" x14ac:dyDescent="0.2">
      <c r="A4007" s="31">
        <f>'Chi tiet (card)'!A4008</f>
        <v>43224</v>
      </c>
      <c r="B4007" s="31" t="str">
        <f>'Chi tiet (card)'!B4008</f>
        <v>04-05-2018 21:11</v>
      </c>
      <c r="C4007" s="31" t="str">
        <f>'Chi tiet (card)'!C4008</f>
        <v>0909950339</v>
      </c>
      <c r="D4007" s="95">
        <f t="shared" si="126"/>
        <v>10</v>
      </c>
      <c r="E4007" s="95" t="str">
        <f t="shared" si="127"/>
        <v>0909950XXX</v>
      </c>
      <c r="F4007" s="6" t="str">
        <f>'Chi tiet (card)'!D4008</f>
        <v>Mobifone</v>
      </c>
      <c r="G4007" s="11">
        <f>'Chi tiet (card)'!E4008</f>
        <v>50000</v>
      </c>
    </row>
    <row r="4008" spans="1:7" x14ac:dyDescent="0.2">
      <c r="A4008" s="31">
        <f>'Chi tiet (card)'!A4009</f>
        <v>43224</v>
      </c>
      <c r="B4008" s="31" t="str">
        <f>'Chi tiet (card)'!B4009</f>
        <v>04-05-2018 21:11</v>
      </c>
      <c r="C4008" s="31" t="str">
        <f>'Chi tiet (card)'!C4009</f>
        <v>01673244053</v>
      </c>
      <c r="D4008" s="95">
        <f t="shared" si="126"/>
        <v>11</v>
      </c>
      <c r="E4008" s="95" t="str">
        <f t="shared" si="127"/>
        <v>01673244XXX</v>
      </c>
      <c r="F4008" s="6" t="str">
        <f>'Chi tiet (card)'!D4009</f>
        <v>Viettel</v>
      </c>
      <c r="G4008" s="11">
        <f>'Chi tiet (card)'!E4009</f>
        <v>50000</v>
      </c>
    </row>
    <row r="4009" spans="1:7" x14ac:dyDescent="0.2">
      <c r="A4009" s="31">
        <f>'Chi tiet (card)'!A4010</f>
        <v>43224</v>
      </c>
      <c r="B4009" s="31" t="str">
        <f>'Chi tiet (card)'!B4010</f>
        <v>04-05-2018 20:46</v>
      </c>
      <c r="C4009" s="31" t="str">
        <f>'Chi tiet (card)'!C4010</f>
        <v>0914047431</v>
      </c>
      <c r="D4009" s="95">
        <f t="shared" si="126"/>
        <v>10</v>
      </c>
      <c r="E4009" s="95" t="str">
        <f t="shared" si="127"/>
        <v>0914047XXX</v>
      </c>
      <c r="F4009" s="6" t="str">
        <f>'Chi tiet (card)'!D4010</f>
        <v>Vinaphone</v>
      </c>
      <c r="G4009" s="11">
        <f>'Chi tiet (card)'!E4010</f>
        <v>50000</v>
      </c>
    </row>
    <row r="4010" spans="1:7" x14ac:dyDescent="0.2">
      <c r="A4010" s="31">
        <f>'Chi tiet (card)'!A4011</f>
        <v>43224</v>
      </c>
      <c r="B4010" s="31" t="str">
        <f>'Chi tiet (card)'!B4011</f>
        <v>04-05-2018 20:38</v>
      </c>
      <c r="C4010" s="31" t="str">
        <f>'Chi tiet (card)'!C4011</f>
        <v>01652503514</v>
      </c>
      <c r="D4010" s="95">
        <f t="shared" si="126"/>
        <v>11</v>
      </c>
      <c r="E4010" s="95" t="str">
        <f t="shared" si="127"/>
        <v>01652503XXX</v>
      </c>
      <c r="F4010" s="6" t="str">
        <f>'Chi tiet (card)'!D4011</f>
        <v>Viettel</v>
      </c>
      <c r="G4010" s="11">
        <f>'Chi tiet (card)'!E4011</f>
        <v>100000</v>
      </c>
    </row>
    <row r="4011" spans="1:7" x14ac:dyDescent="0.2">
      <c r="A4011" s="31">
        <f>'Chi tiet (card)'!A4012</f>
        <v>43224</v>
      </c>
      <c r="B4011" s="31" t="str">
        <f>'Chi tiet (card)'!B4012</f>
        <v>04-05-2018 20:38</v>
      </c>
      <c r="C4011" s="31" t="str">
        <f>'Chi tiet (card)'!C4012</f>
        <v>01248998045</v>
      </c>
      <c r="D4011" s="95">
        <f t="shared" si="126"/>
        <v>11</v>
      </c>
      <c r="E4011" s="95" t="str">
        <f t="shared" si="127"/>
        <v>01248998XXX</v>
      </c>
      <c r="F4011" s="6" t="str">
        <f>'Chi tiet (card)'!D4012</f>
        <v>Vinaphone</v>
      </c>
      <c r="G4011" s="11">
        <f>'Chi tiet (card)'!E4012</f>
        <v>50000</v>
      </c>
    </row>
    <row r="4012" spans="1:7" x14ac:dyDescent="0.2">
      <c r="A4012" s="31">
        <f>'Chi tiet (card)'!A4013</f>
        <v>43224</v>
      </c>
      <c r="B4012" s="31" t="str">
        <f>'Chi tiet (card)'!B4013</f>
        <v>04-05-2018 20:36</v>
      </c>
      <c r="C4012" s="31" t="str">
        <f>'Chi tiet (card)'!C4013</f>
        <v>0908326159</v>
      </c>
      <c r="D4012" s="95">
        <f t="shared" si="126"/>
        <v>10</v>
      </c>
      <c r="E4012" s="95" t="str">
        <f t="shared" si="127"/>
        <v>0908326XXX</v>
      </c>
      <c r="F4012" s="6" t="str">
        <f>'Chi tiet (card)'!D4013</f>
        <v>Mobifone</v>
      </c>
      <c r="G4012" s="11">
        <f>'Chi tiet (card)'!E4013</f>
        <v>100000</v>
      </c>
    </row>
    <row r="4013" spans="1:7" x14ac:dyDescent="0.2">
      <c r="A4013" s="31">
        <f>'Chi tiet (card)'!A4014</f>
        <v>43224</v>
      </c>
      <c r="B4013" s="31" t="str">
        <f>'Chi tiet (card)'!B4014</f>
        <v>04-05-2018 20:34</v>
      </c>
      <c r="C4013" s="31" t="str">
        <f>'Chi tiet (card)'!C4014</f>
        <v>01632578924</v>
      </c>
      <c r="D4013" s="95">
        <f t="shared" si="126"/>
        <v>11</v>
      </c>
      <c r="E4013" s="95" t="str">
        <f t="shared" si="127"/>
        <v>01632578XXX</v>
      </c>
      <c r="F4013" s="6" t="str">
        <f>'Chi tiet (card)'!D4014</f>
        <v>Viettel</v>
      </c>
      <c r="G4013" s="11">
        <f>'Chi tiet (card)'!E4014</f>
        <v>50000</v>
      </c>
    </row>
    <row r="4014" spans="1:7" x14ac:dyDescent="0.2">
      <c r="A4014" s="31">
        <f>'Chi tiet (card)'!A4015</f>
        <v>43224</v>
      </c>
      <c r="B4014" s="31" t="str">
        <f>'Chi tiet (card)'!B4015</f>
        <v>04-05-2018 20:32</v>
      </c>
      <c r="C4014" s="31" t="str">
        <f>'Chi tiet (card)'!C4015</f>
        <v>01672490780</v>
      </c>
      <c r="D4014" s="95">
        <f t="shared" si="126"/>
        <v>11</v>
      </c>
      <c r="E4014" s="95" t="str">
        <f t="shared" si="127"/>
        <v>01672490XXX</v>
      </c>
      <c r="F4014" s="6" t="str">
        <f>'Chi tiet (card)'!D4015</f>
        <v>Viettel</v>
      </c>
      <c r="G4014" s="11">
        <f>'Chi tiet (card)'!E4015</f>
        <v>50000</v>
      </c>
    </row>
    <row r="4015" spans="1:7" x14ac:dyDescent="0.2">
      <c r="A4015" s="31">
        <f>'Chi tiet (card)'!A4016</f>
        <v>43224</v>
      </c>
      <c r="B4015" s="31" t="str">
        <f>'Chi tiet (card)'!B4016</f>
        <v>04-05-2018 20:31</v>
      </c>
      <c r="C4015" s="31" t="str">
        <f>'Chi tiet (card)'!C4016</f>
        <v>01632308996</v>
      </c>
      <c r="D4015" s="95">
        <f t="shared" si="126"/>
        <v>11</v>
      </c>
      <c r="E4015" s="95" t="str">
        <f t="shared" si="127"/>
        <v>01632308XXX</v>
      </c>
      <c r="F4015" s="6" t="str">
        <f>'Chi tiet (card)'!D4016</f>
        <v>Viettel</v>
      </c>
      <c r="G4015" s="11">
        <f>'Chi tiet (card)'!E4016</f>
        <v>100000</v>
      </c>
    </row>
    <row r="4016" spans="1:7" x14ac:dyDescent="0.2">
      <c r="A4016" s="31">
        <f>'Chi tiet (card)'!A4017</f>
        <v>43224</v>
      </c>
      <c r="B4016" s="31" t="str">
        <f>'Chi tiet (card)'!B4017</f>
        <v>04-05-2018 20:28</v>
      </c>
      <c r="C4016" s="31" t="str">
        <f>'Chi tiet (card)'!C4017</f>
        <v>0915125902</v>
      </c>
      <c r="D4016" s="95">
        <f t="shared" si="126"/>
        <v>10</v>
      </c>
      <c r="E4016" s="95" t="str">
        <f t="shared" si="127"/>
        <v>0915125XXX</v>
      </c>
      <c r="F4016" s="6" t="str">
        <f>'Chi tiet (card)'!D4017</f>
        <v>Vinaphone</v>
      </c>
      <c r="G4016" s="11">
        <f>'Chi tiet (card)'!E4017</f>
        <v>100000</v>
      </c>
    </row>
    <row r="4017" spans="1:7" x14ac:dyDescent="0.2">
      <c r="A4017" s="31">
        <f>'Chi tiet (card)'!A4018</f>
        <v>43224</v>
      </c>
      <c r="B4017" s="31" t="str">
        <f>'Chi tiet (card)'!B4018</f>
        <v>04-05-2018 20:22</v>
      </c>
      <c r="C4017" s="31" t="str">
        <f>'Chi tiet (card)'!C4018</f>
        <v>0926539914</v>
      </c>
      <c r="D4017" s="95">
        <f t="shared" si="126"/>
        <v>10</v>
      </c>
      <c r="E4017" s="95" t="str">
        <f t="shared" si="127"/>
        <v>0926539XXX</v>
      </c>
      <c r="F4017" s="6" t="str">
        <f>'Chi tiet (card)'!D4018</f>
        <v>Vietnammobile</v>
      </c>
      <c r="G4017" s="11">
        <f>'Chi tiet (card)'!E4018</f>
        <v>100000</v>
      </c>
    </row>
    <row r="4018" spans="1:7" x14ac:dyDescent="0.2">
      <c r="A4018" s="31">
        <f>'Chi tiet (card)'!A4019</f>
        <v>43224</v>
      </c>
      <c r="B4018" s="31" t="str">
        <f>'Chi tiet (card)'!B4019</f>
        <v>04-05-2018 20:21</v>
      </c>
      <c r="C4018" s="31" t="str">
        <f>'Chi tiet (card)'!C4019</f>
        <v>01636649687</v>
      </c>
      <c r="D4018" s="95">
        <f t="shared" si="126"/>
        <v>11</v>
      </c>
      <c r="E4018" s="95" t="str">
        <f t="shared" si="127"/>
        <v>01636649XXX</v>
      </c>
      <c r="F4018" s="6" t="str">
        <f>'Chi tiet (card)'!D4019</f>
        <v>Viettel</v>
      </c>
      <c r="G4018" s="11">
        <f>'Chi tiet (card)'!E4019</f>
        <v>50000</v>
      </c>
    </row>
    <row r="4019" spans="1:7" x14ac:dyDescent="0.2">
      <c r="A4019" s="31">
        <f>'Chi tiet (card)'!A4020</f>
        <v>43224</v>
      </c>
      <c r="B4019" s="31" t="str">
        <f>'Chi tiet (card)'!B4020</f>
        <v>04-05-2018 20:04</v>
      </c>
      <c r="C4019" s="31" t="str">
        <f>'Chi tiet (card)'!C4020</f>
        <v>0973681413</v>
      </c>
      <c r="D4019" s="95">
        <f t="shared" si="126"/>
        <v>10</v>
      </c>
      <c r="E4019" s="95" t="str">
        <f t="shared" si="127"/>
        <v>0973681XXX</v>
      </c>
      <c r="F4019" s="6" t="str">
        <f>'Chi tiet (card)'!D4020</f>
        <v>Viettel</v>
      </c>
      <c r="G4019" s="11">
        <f>'Chi tiet (card)'!E4020</f>
        <v>100000</v>
      </c>
    </row>
    <row r="4020" spans="1:7" x14ac:dyDescent="0.2">
      <c r="A4020" s="31">
        <f>'Chi tiet (card)'!A4021</f>
        <v>43224</v>
      </c>
      <c r="B4020" s="31" t="str">
        <f>'Chi tiet (card)'!B4021</f>
        <v>04-05-2018 20:01</v>
      </c>
      <c r="C4020" s="31" t="str">
        <f>'Chi tiet (card)'!C4021</f>
        <v>0984313423</v>
      </c>
      <c r="D4020" s="95">
        <f t="shared" si="126"/>
        <v>10</v>
      </c>
      <c r="E4020" s="95" t="str">
        <f t="shared" si="127"/>
        <v>0984313XXX</v>
      </c>
      <c r="F4020" s="6" t="str">
        <f>'Chi tiet (card)'!D4021</f>
        <v>Viettel</v>
      </c>
      <c r="G4020" s="11">
        <f>'Chi tiet (card)'!E4021</f>
        <v>50000</v>
      </c>
    </row>
    <row r="4021" spans="1:7" x14ac:dyDescent="0.2">
      <c r="A4021" s="31">
        <f>'Chi tiet (card)'!A4022</f>
        <v>43224</v>
      </c>
      <c r="B4021" s="31" t="str">
        <f>'Chi tiet (card)'!B4022</f>
        <v>04-05-2018 20:00</v>
      </c>
      <c r="C4021" s="31" t="str">
        <f>'Chi tiet (card)'!C4022</f>
        <v>0941114746</v>
      </c>
      <c r="D4021" s="95">
        <f t="shared" si="126"/>
        <v>10</v>
      </c>
      <c r="E4021" s="95" t="str">
        <f t="shared" si="127"/>
        <v>0941114XXX</v>
      </c>
      <c r="F4021" s="6" t="str">
        <f>'Chi tiet (card)'!D4022</f>
        <v>Vinaphone</v>
      </c>
      <c r="G4021" s="11">
        <f>'Chi tiet (card)'!E4022</f>
        <v>50000</v>
      </c>
    </row>
    <row r="4022" spans="1:7" x14ac:dyDescent="0.2">
      <c r="A4022" s="31">
        <f>'Chi tiet (card)'!A4023</f>
        <v>43224</v>
      </c>
      <c r="B4022" s="31" t="str">
        <f>'Chi tiet (card)'!B4023</f>
        <v>04-05-2018 19:55</v>
      </c>
      <c r="C4022" s="31" t="str">
        <f>'Chi tiet (card)'!C4023</f>
        <v>01628555636</v>
      </c>
      <c r="D4022" s="95">
        <f t="shared" si="126"/>
        <v>11</v>
      </c>
      <c r="E4022" s="95" t="str">
        <f t="shared" si="127"/>
        <v>01628555XXX</v>
      </c>
      <c r="F4022" s="6" t="str">
        <f>'Chi tiet (card)'!D4023</f>
        <v>Viettel</v>
      </c>
      <c r="G4022" s="11">
        <f>'Chi tiet (card)'!E4023</f>
        <v>50000</v>
      </c>
    </row>
    <row r="4023" spans="1:7" x14ac:dyDescent="0.2">
      <c r="A4023" s="31">
        <f>'Chi tiet (card)'!A4024</f>
        <v>43224</v>
      </c>
      <c r="B4023" s="31" t="str">
        <f>'Chi tiet (card)'!B4024</f>
        <v>04-05-2018 19:52</v>
      </c>
      <c r="C4023" s="31" t="str">
        <f>'Chi tiet (card)'!C4024</f>
        <v>01627152373</v>
      </c>
      <c r="D4023" s="95">
        <f t="shared" si="126"/>
        <v>11</v>
      </c>
      <c r="E4023" s="95" t="str">
        <f t="shared" si="127"/>
        <v>01627152XXX</v>
      </c>
      <c r="F4023" s="6" t="str">
        <f>'Chi tiet (card)'!D4024</f>
        <v>Viettel</v>
      </c>
      <c r="G4023" s="11">
        <f>'Chi tiet (card)'!E4024</f>
        <v>100000</v>
      </c>
    </row>
    <row r="4024" spans="1:7" x14ac:dyDescent="0.2">
      <c r="A4024" s="31">
        <f>'Chi tiet (card)'!A4025</f>
        <v>43224</v>
      </c>
      <c r="B4024" s="31" t="str">
        <f>'Chi tiet (card)'!B4025</f>
        <v>04-05-2018 19:46</v>
      </c>
      <c r="C4024" s="31" t="str">
        <f>'Chi tiet (card)'!C4025</f>
        <v>0962019379</v>
      </c>
      <c r="D4024" s="95">
        <f t="shared" si="126"/>
        <v>10</v>
      </c>
      <c r="E4024" s="95" t="str">
        <f t="shared" si="127"/>
        <v>0962019XXX</v>
      </c>
      <c r="F4024" s="6" t="str">
        <f>'Chi tiet (card)'!D4025</f>
        <v>Viettel</v>
      </c>
      <c r="G4024" s="11">
        <f>'Chi tiet (card)'!E4025</f>
        <v>100000</v>
      </c>
    </row>
    <row r="4025" spans="1:7" x14ac:dyDescent="0.2">
      <c r="A4025" s="31">
        <f>'Chi tiet (card)'!A4026</f>
        <v>43224</v>
      </c>
      <c r="B4025" s="31" t="str">
        <f>'Chi tiet (card)'!B4026</f>
        <v>04-05-2018 19:46</v>
      </c>
      <c r="C4025" s="31" t="str">
        <f>'Chi tiet (card)'!C4026</f>
        <v>0942233299</v>
      </c>
      <c r="D4025" s="95">
        <f t="shared" si="126"/>
        <v>10</v>
      </c>
      <c r="E4025" s="95" t="str">
        <f t="shared" si="127"/>
        <v>0942233XXX</v>
      </c>
      <c r="F4025" s="6" t="str">
        <f>'Chi tiet (card)'!D4026</f>
        <v>Vinaphone</v>
      </c>
      <c r="G4025" s="11">
        <f>'Chi tiet (card)'!E4026</f>
        <v>50000</v>
      </c>
    </row>
    <row r="4026" spans="1:7" x14ac:dyDescent="0.2">
      <c r="A4026" s="31">
        <f>'Chi tiet (card)'!A4027</f>
        <v>43224</v>
      </c>
      <c r="B4026" s="31" t="str">
        <f>'Chi tiet (card)'!B4027</f>
        <v>04-05-2018 19:43</v>
      </c>
      <c r="C4026" s="31" t="str">
        <f>'Chi tiet (card)'!C4027</f>
        <v>01224549373</v>
      </c>
      <c r="D4026" s="95">
        <f t="shared" si="126"/>
        <v>11</v>
      </c>
      <c r="E4026" s="95" t="str">
        <f t="shared" si="127"/>
        <v>01224549XXX</v>
      </c>
      <c r="F4026" s="6" t="str">
        <f>'Chi tiet (card)'!D4027</f>
        <v>Mobifone</v>
      </c>
      <c r="G4026" s="11">
        <f>'Chi tiet (card)'!E4027</f>
        <v>100000</v>
      </c>
    </row>
    <row r="4027" spans="1:7" x14ac:dyDescent="0.2">
      <c r="A4027" s="31">
        <f>'Chi tiet (card)'!A4028</f>
        <v>43224</v>
      </c>
      <c r="B4027" s="31" t="str">
        <f>'Chi tiet (card)'!B4028</f>
        <v>04-05-2018 19:42</v>
      </c>
      <c r="C4027" s="31" t="str">
        <f>'Chi tiet (card)'!C4028</f>
        <v>0963984963</v>
      </c>
      <c r="D4027" s="95">
        <f t="shared" si="126"/>
        <v>10</v>
      </c>
      <c r="E4027" s="95" t="str">
        <f t="shared" si="127"/>
        <v>0963984XXX</v>
      </c>
      <c r="F4027" s="6" t="str">
        <f>'Chi tiet (card)'!D4028</f>
        <v>Viettel</v>
      </c>
      <c r="G4027" s="11">
        <f>'Chi tiet (card)'!E4028</f>
        <v>50000</v>
      </c>
    </row>
    <row r="4028" spans="1:7" x14ac:dyDescent="0.2">
      <c r="A4028" s="31">
        <f>'Chi tiet (card)'!A4029</f>
        <v>43224</v>
      </c>
      <c r="B4028" s="31" t="str">
        <f>'Chi tiet (card)'!B4029</f>
        <v>04-05-2018 19:39</v>
      </c>
      <c r="C4028" s="31" t="str">
        <f>'Chi tiet (card)'!C4029</f>
        <v>0948246737</v>
      </c>
      <c r="D4028" s="95">
        <f t="shared" si="126"/>
        <v>10</v>
      </c>
      <c r="E4028" s="95" t="str">
        <f t="shared" si="127"/>
        <v>0948246XXX</v>
      </c>
      <c r="F4028" s="6" t="str">
        <f>'Chi tiet (card)'!D4029</f>
        <v>Vinaphone</v>
      </c>
      <c r="G4028" s="11">
        <f>'Chi tiet (card)'!E4029</f>
        <v>100000</v>
      </c>
    </row>
    <row r="4029" spans="1:7" x14ac:dyDescent="0.2">
      <c r="A4029" s="31">
        <f>'Chi tiet (card)'!A4030</f>
        <v>43224</v>
      </c>
      <c r="B4029" s="31" t="str">
        <f>'Chi tiet (card)'!B4030</f>
        <v>04-05-2018 19:35</v>
      </c>
      <c r="C4029" s="31" t="str">
        <f>'Chi tiet (card)'!C4030</f>
        <v>01282705750</v>
      </c>
      <c r="D4029" s="95">
        <f t="shared" si="126"/>
        <v>11</v>
      </c>
      <c r="E4029" s="95" t="str">
        <f t="shared" si="127"/>
        <v>01282705XXX</v>
      </c>
      <c r="F4029" s="6" t="str">
        <f>'Chi tiet (card)'!D4030</f>
        <v>Mobifone</v>
      </c>
      <c r="G4029" s="11">
        <f>'Chi tiet (card)'!E4030</f>
        <v>50000</v>
      </c>
    </row>
    <row r="4030" spans="1:7" x14ac:dyDescent="0.2">
      <c r="A4030" s="31">
        <f>'Chi tiet (card)'!A4031</f>
        <v>43224</v>
      </c>
      <c r="B4030" s="31" t="str">
        <f>'Chi tiet (card)'!B4031</f>
        <v>04-05-2018 19:34</v>
      </c>
      <c r="C4030" s="31" t="str">
        <f>'Chi tiet (card)'!C4031</f>
        <v>01652913210</v>
      </c>
      <c r="D4030" s="95">
        <f t="shared" si="126"/>
        <v>11</v>
      </c>
      <c r="E4030" s="95" t="str">
        <f t="shared" si="127"/>
        <v>01652913XXX</v>
      </c>
      <c r="F4030" s="6" t="str">
        <f>'Chi tiet (card)'!D4031</f>
        <v>Viettel</v>
      </c>
      <c r="G4030" s="11">
        <f>'Chi tiet (card)'!E4031</f>
        <v>50000</v>
      </c>
    </row>
    <row r="4031" spans="1:7" x14ac:dyDescent="0.2">
      <c r="A4031" s="31">
        <f>'Chi tiet (card)'!A4032</f>
        <v>43224</v>
      </c>
      <c r="B4031" s="31" t="str">
        <f>'Chi tiet (card)'!B4032</f>
        <v>04-05-2018 19:29</v>
      </c>
      <c r="C4031" s="31" t="str">
        <f>'Chi tiet (card)'!C4032</f>
        <v>01655970646</v>
      </c>
      <c r="D4031" s="95">
        <f t="shared" si="126"/>
        <v>11</v>
      </c>
      <c r="E4031" s="95" t="str">
        <f t="shared" si="127"/>
        <v>01655970XXX</v>
      </c>
      <c r="F4031" s="6" t="str">
        <f>'Chi tiet (card)'!D4032</f>
        <v>Viettel</v>
      </c>
      <c r="G4031" s="11">
        <f>'Chi tiet (card)'!E4032</f>
        <v>100000</v>
      </c>
    </row>
    <row r="4032" spans="1:7" x14ac:dyDescent="0.2">
      <c r="A4032" s="31">
        <f>'Chi tiet (card)'!A4033</f>
        <v>43224</v>
      </c>
      <c r="B4032" s="31" t="str">
        <f>'Chi tiet (card)'!B4033</f>
        <v>04-05-2018 19:20</v>
      </c>
      <c r="C4032" s="31" t="str">
        <f>'Chi tiet (card)'!C4033</f>
        <v>0912535916</v>
      </c>
      <c r="D4032" s="95">
        <f t="shared" si="126"/>
        <v>10</v>
      </c>
      <c r="E4032" s="95" t="str">
        <f t="shared" si="127"/>
        <v>0912535XXX</v>
      </c>
      <c r="F4032" s="6" t="str">
        <f>'Chi tiet (card)'!D4033</f>
        <v>Vinaphone</v>
      </c>
      <c r="G4032" s="11">
        <f>'Chi tiet (card)'!E4033</f>
        <v>50000</v>
      </c>
    </row>
    <row r="4033" spans="1:7" x14ac:dyDescent="0.2">
      <c r="A4033" s="31">
        <f>'Chi tiet (card)'!A4034</f>
        <v>43224</v>
      </c>
      <c r="B4033" s="31" t="str">
        <f>'Chi tiet (card)'!B4034</f>
        <v>04-05-2018 19:18</v>
      </c>
      <c r="C4033" s="31" t="str">
        <f>'Chi tiet (card)'!C4034</f>
        <v>01639514076</v>
      </c>
      <c r="D4033" s="95">
        <f t="shared" si="126"/>
        <v>11</v>
      </c>
      <c r="E4033" s="95" t="str">
        <f t="shared" si="127"/>
        <v>01639514XXX</v>
      </c>
      <c r="F4033" s="6" t="str">
        <f>'Chi tiet (card)'!D4034</f>
        <v>Viettel</v>
      </c>
      <c r="G4033" s="11">
        <f>'Chi tiet (card)'!E4034</f>
        <v>50000</v>
      </c>
    </row>
    <row r="4034" spans="1:7" x14ac:dyDescent="0.2">
      <c r="A4034" s="31">
        <f>'Chi tiet (card)'!A4035</f>
        <v>43224</v>
      </c>
      <c r="B4034" s="31" t="str">
        <f>'Chi tiet (card)'!B4035</f>
        <v>04-05-2018 19:18</v>
      </c>
      <c r="C4034" s="31" t="str">
        <f>'Chi tiet (card)'!C4035</f>
        <v>01699181983</v>
      </c>
      <c r="D4034" s="95">
        <f t="shared" si="126"/>
        <v>11</v>
      </c>
      <c r="E4034" s="95" t="str">
        <f t="shared" si="127"/>
        <v>01699181XXX</v>
      </c>
      <c r="F4034" s="6" t="str">
        <f>'Chi tiet (card)'!D4035</f>
        <v>Viettel</v>
      </c>
      <c r="G4034" s="11">
        <f>'Chi tiet (card)'!E4035</f>
        <v>50000</v>
      </c>
    </row>
    <row r="4035" spans="1:7" x14ac:dyDescent="0.2">
      <c r="A4035" s="31">
        <f>'Chi tiet (card)'!A4036</f>
        <v>43224</v>
      </c>
      <c r="B4035" s="31" t="str">
        <f>'Chi tiet (card)'!B4036</f>
        <v>04-05-2018 19:15</v>
      </c>
      <c r="C4035" s="31" t="str">
        <f>'Chi tiet (card)'!C4036</f>
        <v>01696671036</v>
      </c>
      <c r="D4035" s="95">
        <f t="shared" si="126"/>
        <v>11</v>
      </c>
      <c r="E4035" s="95" t="str">
        <f t="shared" si="127"/>
        <v>01696671XXX</v>
      </c>
      <c r="F4035" s="6" t="str">
        <f>'Chi tiet (card)'!D4036</f>
        <v>Viettel</v>
      </c>
      <c r="G4035" s="11">
        <f>'Chi tiet (card)'!E4036</f>
        <v>50000</v>
      </c>
    </row>
    <row r="4036" spans="1:7" x14ac:dyDescent="0.2">
      <c r="A4036" s="31">
        <f>'Chi tiet (card)'!A4037</f>
        <v>43224</v>
      </c>
      <c r="B4036" s="31" t="str">
        <f>'Chi tiet (card)'!B4037</f>
        <v>04-05-2018 19:11</v>
      </c>
      <c r="C4036" s="31" t="str">
        <f>'Chi tiet (card)'!C4037</f>
        <v>01299047216</v>
      </c>
      <c r="D4036" s="95">
        <f t="shared" si="126"/>
        <v>11</v>
      </c>
      <c r="E4036" s="95" t="str">
        <f t="shared" si="127"/>
        <v>01299047XXX</v>
      </c>
      <c r="F4036" s="6" t="str">
        <f>'Chi tiet (card)'!D4037</f>
        <v>Vinaphone</v>
      </c>
      <c r="G4036" s="11">
        <f>'Chi tiet (card)'!E4037</f>
        <v>50000</v>
      </c>
    </row>
    <row r="4037" spans="1:7" x14ac:dyDescent="0.2">
      <c r="A4037" s="31">
        <f>'Chi tiet (card)'!A4038</f>
        <v>43224</v>
      </c>
      <c r="B4037" s="31" t="str">
        <f>'Chi tiet (card)'!B4038</f>
        <v>04-05-2018 18:56</v>
      </c>
      <c r="C4037" s="31" t="str">
        <f>'Chi tiet (card)'!C4038</f>
        <v>01869150455</v>
      </c>
      <c r="D4037" s="95">
        <f t="shared" si="126"/>
        <v>11</v>
      </c>
      <c r="E4037" s="95" t="str">
        <f t="shared" si="127"/>
        <v>01869150XXX</v>
      </c>
      <c r="F4037" s="6" t="str">
        <f>'Chi tiet (card)'!D4038</f>
        <v>Vietnammobile</v>
      </c>
      <c r="G4037" s="11">
        <f>'Chi tiet (card)'!E4038</f>
        <v>50000</v>
      </c>
    </row>
    <row r="4038" spans="1:7" x14ac:dyDescent="0.2">
      <c r="A4038" s="31">
        <f>'Chi tiet (card)'!A4039</f>
        <v>43224</v>
      </c>
      <c r="B4038" s="31" t="str">
        <f>'Chi tiet (card)'!B4039</f>
        <v>04-05-2018 18:54</v>
      </c>
      <c r="C4038" s="31" t="str">
        <f>'Chi tiet (card)'!C4039</f>
        <v>01257817545</v>
      </c>
      <c r="D4038" s="95">
        <f t="shared" si="126"/>
        <v>11</v>
      </c>
      <c r="E4038" s="95" t="str">
        <f t="shared" si="127"/>
        <v>01257817XXX</v>
      </c>
      <c r="F4038" s="6" t="str">
        <f>'Chi tiet (card)'!D4039</f>
        <v>Vinaphone</v>
      </c>
      <c r="G4038" s="11">
        <f>'Chi tiet (card)'!E4039</f>
        <v>100000</v>
      </c>
    </row>
    <row r="4039" spans="1:7" x14ac:dyDescent="0.2">
      <c r="A4039" s="31">
        <f>'Chi tiet (card)'!A4040</f>
        <v>43224</v>
      </c>
      <c r="B4039" s="31" t="str">
        <f>'Chi tiet (card)'!B4040</f>
        <v>04-05-2018 18:53</v>
      </c>
      <c r="C4039" s="31" t="str">
        <f>'Chi tiet (card)'!C4040</f>
        <v>0979582459</v>
      </c>
      <c r="D4039" s="95">
        <f t="shared" si="126"/>
        <v>10</v>
      </c>
      <c r="E4039" s="95" t="str">
        <f t="shared" si="127"/>
        <v>0979582XXX</v>
      </c>
      <c r="F4039" s="6" t="str">
        <f>'Chi tiet (card)'!D4040</f>
        <v>Viettel</v>
      </c>
      <c r="G4039" s="11">
        <f>'Chi tiet (card)'!E4040</f>
        <v>50000</v>
      </c>
    </row>
    <row r="4040" spans="1:7" x14ac:dyDescent="0.2">
      <c r="A4040" s="31">
        <f>'Chi tiet (card)'!A4041</f>
        <v>43224</v>
      </c>
      <c r="B4040" s="31" t="str">
        <f>'Chi tiet (card)'!B4041</f>
        <v>04-05-2018 18:52</v>
      </c>
      <c r="C4040" s="31" t="str">
        <f>'Chi tiet (card)'!C4041</f>
        <v>01684956233</v>
      </c>
      <c r="D4040" s="95">
        <f t="shared" si="126"/>
        <v>11</v>
      </c>
      <c r="E4040" s="95" t="str">
        <f t="shared" si="127"/>
        <v>01684956XXX</v>
      </c>
      <c r="F4040" s="6" t="str">
        <f>'Chi tiet (card)'!D4041</f>
        <v>Viettel</v>
      </c>
      <c r="G4040" s="11">
        <f>'Chi tiet (card)'!E4041</f>
        <v>100000</v>
      </c>
    </row>
    <row r="4041" spans="1:7" x14ac:dyDescent="0.2">
      <c r="A4041" s="31">
        <f>'Chi tiet (card)'!A4042</f>
        <v>43224</v>
      </c>
      <c r="B4041" s="31" t="str">
        <f>'Chi tiet (card)'!B4042</f>
        <v>04-05-2018 18:52</v>
      </c>
      <c r="C4041" s="31" t="str">
        <f>'Chi tiet (card)'!C4042</f>
        <v>01224535679</v>
      </c>
      <c r="D4041" s="95">
        <f t="shared" si="126"/>
        <v>11</v>
      </c>
      <c r="E4041" s="95" t="str">
        <f t="shared" si="127"/>
        <v>01224535XXX</v>
      </c>
      <c r="F4041" s="6" t="str">
        <f>'Chi tiet (card)'!D4042</f>
        <v>Mobifone</v>
      </c>
      <c r="G4041" s="11">
        <f>'Chi tiet (card)'!E4042</f>
        <v>100000</v>
      </c>
    </row>
    <row r="4042" spans="1:7" x14ac:dyDescent="0.2">
      <c r="A4042" s="31">
        <f>'Chi tiet (card)'!A4043</f>
        <v>43224</v>
      </c>
      <c r="B4042" s="31" t="str">
        <f>'Chi tiet (card)'!B4043</f>
        <v>04-05-2018 18:47</v>
      </c>
      <c r="C4042" s="31" t="str">
        <f>'Chi tiet (card)'!C4043</f>
        <v>0986618906</v>
      </c>
      <c r="D4042" s="95">
        <f t="shared" si="126"/>
        <v>10</v>
      </c>
      <c r="E4042" s="95" t="str">
        <f t="shared" si="127"/>
        <v>0986618XXX</v>
      </c>
      <c r="F4042" s="6" t="str">
        <f>'Chi tiet (card)'!D4043</f>
        <v>Viettel</v>
      </c>
      <c r="G4042" s="11">
        <f>'Chi tiet (card)'!E4043</f>
        <v>50000</v>
      </c>
    </row>
    <row r="4043" spans="1:7" x14ac:dyDescent="0.2">
      <c r="A4043" s="31">
        <f>'Chi tiet (card)'!A4044</f>
        <v>43224</v>
      </c>
      <c r="B4043" s="31" t="str">
        <f>'Chi tiet (card)'!B4044</f>
        <v>04-05-2018 18:37</v>
      </c>
      <c r="C4043" s="31" t="str">
        <f>'Chi tiet (card)'!C4044</f>
        <v>0985551433</v>
      </c>
      <c r="D4043" s="95">
        <f t="shared" si="126"/>
        <v>10</v>
      </c>
      <c r="E4043" s="95" t="str">
        <f t="shared" si="127"/>
        <v>0985551XXX</v>
      </c>
      <c r="F4043" s="6" t="str">
        <f>'Chi tiet (card)'!D4044</f>
        <v>Viettel</v>
      </c>
      <c r="G4043" s="11">
        <f>'Chi tiet (card)'!E4044</f>
        <v>50000</v>
      </c>
    </row>
    <row r="4044" spans="1:7" x14ac:dyDescent="0.2">
      <c r="A4044" s="31">
        <f>'Chi tiet (card)'!A4045</f>
        <v>43224</v>
      </c>
      <c r="B4044" s="31" t="str">
        <f>'Chi tiet (card)'!B4045</f>
        <v>04-05-2018 18:36</v>
      </c>
      <c r="C4044" s="31" t="str">
        <f>'Chi tiet (card)'!C4045</f>
        <v>0919113546</v>
      </c>
      <c r="D4044" s="95">
        <f t="shared" ref="D4044:D4107" si="128">LEN(C4044)</f>
        <v>10</v>
      </c>
      <c r="E4044" s="95" t="str">
        <f t="shared" ref="E4044:E4107" si="129">IF(D4044=11,LEFT(C4044,8)&amp;"XXX",LEFT(C4044,7)&amp;"XXX")</f>
        <v>0919113XXX</v>
      </c>
      <c r="F4044" s="6" t="str">
        <f>'Chi tiet (card)'!D4045</f>
        <v>Vinaphone</v>
      </c>
      <c r="G4044" s="11">
        <f>'Chi tiet (card)'!E4045</f>
        <v>100000</v>
      </c>
    </row>
    <row r="4045" spans="1:7" x14ac:dyDescent="0.2">
      <c r="A4045" s="31">
        <f>'Chi tiet (card)'!A4046</f>
        <v>43224</v>
      </c>
      <c r="B4045" s="31" t="str">
        <f>'Chi tiet (card)'!B4046</f>
        <v>04-05-2018 18:30</v>
      </c>
      <c r="C4045" s="31" t="str">
        <f>'Chi tiet (card)'!C4046</f>
        <v>01695982589</v>
      </c>
      <c r="D4045" s="95">
        <f t="shared" si="128"/>
        <v>11</v>
      </c>
      <c r="E4045" s="95" t="str">
        <f t="shared" si="129"/>
        <v>01695982XXX</v>
      </c>
      <c r="F4045" s="6" t="str">
        <f>'Chi tiet (card)'!D4046</f>
        <v>Viettel</v>
      </c>
      <c r="G4045" s="11">
        <f>'Chi tiet (card)'!E4046</f>
        <v>100000</v>
      </c>
    </row>
    <row r="4046" spans="1:7" x14ac:dyDescent="0.2">
      <c r="A4046" s="31">
        <f>'Chi tiet (card)'!A4047</f>
        <v>43224</v>
      </c>
      <c r="B4046" s="31" t="str">
        <f>'Chi tiet (card)'!B4047</f>
        <v>04-05-2018 18:26</v>
      </c>
      <c r="C4046" s="31" t="str">
        <f>'Chi tiet (card)'!C4047</f>
        <v>01239981950</v>
      </c>
      <c r="D4046" s="95">
        <f t="shared" si="128"/>
        <v>11</v>
      </c>
      <c r="E4046" s="95" t="str">
        <f t="shared" si="129"/>
        <v>01239981XXX</v>
      </c>
      <c r="F4046" s="6" t="str">
        <f>'Chi tiet (card)'!D4047</f>
        <v>Vinaphone</v>
      </c>
      <c r="G4046" s="11">
        <f>'Chi tiet (card)'!E4047</f>
        <v>100000</v>
      </c>
    </row>
    <row r="4047" spans="1:7" x14ac:dyDescent="0.2">
      <c r="A4047" s="31">
        <f>'Chi tiet (card)'!A4048</f>
        <v>43224</v>
      </c>
      <c r="B4047" s="31" t="str">
        <f>'Chi tiet (card)'!B4048</f>
        <v>04-05-2018 18:22</v>
      </c>
      <c r="C4047" s="31" t="str">
        <f>'Chi tiet (card)'!C4048</f>
        <v>0977064028</v>
      </c>
      <c r="D4047" s="95">
        <f t="shared" si="128"/>
        <v>10</v>
      </c>
      <c r="E4047" s="95" t="str">
        <f t="shared" si="129"/>
        <v>0977064XXX</v>
      </c>
      <c r="F4047" s="6" t="str">
        <f>'Chi tiet (card)'!D4048</f>
        <v>Viettel</v>
      </c>
      <c r="G4047" s="11">
        <f>'Chi tiet (card)'!E4048</f>
        <v>50000</v>
      </c>
    </row>
    <row r="4048" spans="1:7" x14ac:dyDescent="0.2">
      <c r="A4048" s="31">
        <f>'Chi tiet (card)'!A4049</f>
        <v>43224</v>
      </c>
      <c r="B4048" s="31" t="str">
        <f>'Chi tiet (card)'!B4049</f>
        <v>04-05-2018 18:20</v>
      </c>
      <c r="C4048" s="31" t="str">
        <f>'Chi tiet (card)'!C4049</f>
        <v>0986498487</v>
      </c>
      <c r="D4048" s="95">
        <f t="shared" si="128"/>
        <v>10</v>
      </c>
      <c r="E4048" s="95" t="str">
        <f t="shared" si="129"/>
        <v>0986498XXX</v>
      </c>
      <c r="F4048" s="6" t="str">
        <f>'Chi tiet (card)'!D4049</f>
        <v>Viettel</v>
      </c>
      <c r="G4048" s="11">
        <f>'Chi tiet (card)'!E4049</f>
        <v>50000</v>
      </c>
    </row>
    <row r="4049" spans="1:7" x14ac:dyDescent="0.2">
      <c r="A4049" s="31">
        <f>'Chi tiet (card)'!A4050</f>
        <v>43224</v>
      </c>
      <c r="B4049" s="31" t="str">
        <f>'Chi tiet (card)'!B4050</f>
        <v>04-05-2018 18:17</v>
      </c>
      <c r="C4049" s="31" t="str">
        <f>'Chi tiet (card)'!C4050</f>
        <v>01626262451</v>
      </c>
      <c r="D4049" s="95">
        <f t="shared" si="128"/>
        <v>11</v>
      </c>
      <c r="E4049" s="95" t="str">
        <f t="shared" si="129"/>
        <v>01626262XXX</v>
      </c>
      <c r="F4049" s="6" t="str">
        <f>'Chi tiet (card)'!D4050</f>
        <v>Viettel</v>
      </c>
      <c r="G4049" s="11">
        <f>'Chi tiet (card)'!E4050</f>
        <v>100000</v>
      </c>
    </row>
    <row r="4050" spans="1:7" x14ac:dyDescent="0.2">
      <c r="A4050" s="31">
        <f>'Chi tiet (card)'!A4051</f>
        <v>43224</v>
      </c>
      <c r="B4050" s="31" t="str">
        <f>'Chi tiet (card)'!B4051</f>
        <v>04-05-2018 18:14</v>
      </c>
      <c r="C4050" s="31" t="str">
        <f>'Chi tiet (card)'!C4051</f>
        <v>01662027058</v>
      </c>
      <c r="D4050" s="95">
        <f t="shared" si="128"/>
        <v>11</v>
      </c>
      <c r="E4050" s="95" t="str">
        <f t="shared" si="129"/>
        <v>01662027XXX</v>
      </c>
      <c r="F4050" s="6" t="str">
        <f>'Chi tiet (card)'!D4051</f>
        <v>Viettel</v>
      </c>
      <c r="G4050" s="11">
        <f>'Chi tiet (card)'!E4051</f>
        <v>100000</v>
      </c>
    </row>
    <row r="4051" spans="1:7" x14ac:dyDescent="0.2">
      <c r="A4051" s="31">
        <f>'Chi tiet (card)'!A4052</f>
        <v>43224</v>
      </c>
      <c r="B4051" s="31" t="str">
        <f>'Chi tiet (card)'!B4052</f>
        <v>04-05-2018 18:12</v>
      </c>
      <c r="C4051" s="31" t="str">
        <f>'Chi tiet (card)'!C4052</f>
        <v>0977132281</v>
      </c>
      <c r="D4051" s="95">
        <f t="shared" si="128"/>
        <v>10</v>
      </c>
      <c r="E4051" s="95" t="str">
        <f t="shared" si="129"/>
        <v>0977132XXX</v>
      </c>
      <c r="F4051" s="6" t="str">
        <f>'Chi tiet (card)'!D4052</f>
        <v>Viettel</v>
      </c>
      <c r="G4051" s="11">
        <f>'Chi tiet (card)'!E4052</f>
        <v>50000</v>
      </c>
    </row>
    <row r="4052" spans="1:7" x14ac:dyDescent="0.2">
      <c r="A4052" s="31">
        <f>'Chi tiet (card)'!A4053</f>
        <v>43224</v>
      </c>
      <c r="B4052" s="31" t="str">
        <f>'Chi tiet (card)'!B4053</f>
        <v>04-05-2018 18:06</v>
      </c>
      <c r="C4052" s="31" t="str">
        <f>'Chi tiet (card)'!C4053</f>
        <v>0937701753</v>
      </c>
      <c r="D4052" s="95">
        <f t="shared" si="128"/>
        <v>10</v>
      </c>
      <c r="E4052" s="95" t="str">
        <f t="shared" si="129"/>
        <v>0937701XXX</v>
      </c>
      <c r="F4052" s="6" t="str">
        <f>'Chi tiet (card)'!D4053</f>
        <v>Mobifone</v>
      </c>
      <c r="G4052" s="11">
        <f>'Chi tiet (card)'!E4053</f>
        <v>50000</v>
      </c>
    </row>
    <row r="4053" spans="1:7" x14ac:dyDescent="0.2">
      <c r="A4053" s="31">
        <f>'Chi tiet (card)'!A4054</f>
        <v>43224</v>
      </c>
      <c r="B4053" s="31" t="str">
        <f>'Chi tiet (card)'!B4054</f>
        <v>04-05-2018 18:06</v>
      </c>
      <c r="C4053" s="31" t="str">
        <f>'Chi tiet (card)'!C4054</f>
        <v>0868319765</v>
      </c>
      <c r="D4053" s="95">
        <f t="shared" si="128"/>
        <v>10</v>
      </c>
      <c r="E4053" s="95" t="str">
        <f t="shared" si="129"/>
        <v>0868319XXX</v>
      </c>
      <c r="F4053" s="6" t="str">
        <f>'Chi tiet (card)'!D4054</f>
        <v>Viettel</v>
      </c>
      <c r="G4053" s="11">
        <f>'Chi tiet (card)'!E4054</f>
        <v>50000</v>
      </c>
    </row>
    <row r="4054" spans="1:7" x14ac:dyDescent="0.2">
      <c r="A4054" s="31">
        <f>'Chi tiet (card)'!A4055</f>
        <v>43224</v>
      </c>
      <c r="B4054" s="31" t="str">
        <f>'Chi tiet (card)'!B4055</f>
        <v>04-05-2018 18:06</v>
      </c>
      <c r="C4054" s="31" t="str">
        <f>'Chi tiet (card)'!C4055</f>
        <v>01689175828</v>
      </c>
      <c r="D4054" s="95">
        <f t="shared" si="128"/>
        <v>11</v>
      </c>
      <c r="E4054" s="95" t="str">
        <f t="shared" si="129"/>
        <v>01689175XXX</v>
      </c>
      <c r="F4054" s="6" t="str">
        <f>'Chi tiet (card)'!D4055</f>
        <v>Viettel</v>
      </c>
      <c r="G4054" s="11">
        <f>'Chi tiet (card)'!E4055</f>
        <v>50000</v>
      </c>
    </row>
    <row r="4055" spans="1:7" x14ac:dyDescent="0.2">
      <c r="A4055" s="31">
        <f>'Chi tiet (card)'!A4056</f>
        <v>43224</v>
      </c>
      <c r="B4055" s="31" t="str">
        <f>'Chi tiet (card)'!B4056</f>
        <v>04-05-2018 18:03</v>
      </c>
      <c r="C4055" s="31" t="str">
        <f>'Chi tiet (card)'!C4056</f>
        <v>01299997128</v>
      </c>
      <c r="D4055" s="95">
        <f t="shared" si="128"/>
        <v>11</v>
      </c>
      <c r="E4055" s="95" t="str">
        <f t="shared" si="129"/>
        <v>01299997XXX</v>
      </c>
      <c r="F4055" s="6" t="str">
        <f>'Chi tiet (card)'!D4056</f>
        <v>Vinaphone</v>
      </c>
      <c r="G4055" s="11">
        <f>'Chi tiet (card)'!E4056</f>
        <v>50000</v>
      </c>
    </row>
    <row r="4056" spans="1:7" x14ac:dyDescent="0.2">
      <c r="A4056" s="31">
        <f>'Chi tiet (card)'!A4057</f>
        <v>43224</v>
      </c>
      <c r="B4056" s="31" t="str">
        <f>'Chi tiet (card)'!B4057</f>
        <v>04-05-2018 18:03</v>
      </c>
      <c r="C4056" s="31" t="str">
        <f>'Chi tiet (card)'!C4057</f>
        <v>01648776378</v>
      </c>
      <c r="D4056" s="95">
        <f t="shared" si="128"/>
        <v>11</v>
      </c>
      <c r="E4056" s="95" t="str">
        <f t="shared" si="129"/>
        <v>01648776XXX</v>
      </c>
      <c r="F4056" s="6" t="str">
        <f>'Chi tiet (card)'!D4057</f>
        <v>Viettel</v>
      </c>
      <c r="G4056" s="11">
        <f>'Chi tiet (card)'!E4057</f>
        <v>50000</v>
      </c>
    </row>
    <row r="4057" spans="1:7" x14ac:dyDescent="0.2">
      <c r="A4057" s="31">
        <f>'Chi tiet (card)'!A4058</f>
        <v>43224</v>
      </c>
      <c r="B4057" s="31" t="str">
        <f>'Chi tiet (card)'!B4058</f>
        <v>04-05-2018 17:59</v>
      </c>
      <c r="C4057" s="31" t="str">
        <f>'Chi tiet (card)'!C4058</f>
        <v>01685666142</v>
      </c>
      <c r="D4057" s="95">
        <f t="shared" si="128"/>
        <v>11</v>
      </c>
      <c r="E4057" s="95" t="str">
        <f t="shared" si="129"/>
        <v>01685666XXX</v>
      </c>
      <c r="F4057" s="6" t="str">
        <f>'Chi tiet (card)'!D4058</f>
        <v>Viettel</v>
      </c>
      <c r="G4057" s="11">
        <f>'Chi tiet (card)'!E4058</f>
        <v>50000</v>
      </c>
    </row>
    <row r="4058" spans="1:7" x14ac:dyDescent="0.2">
      <c r="A4058" s="31">
        <f>'Chi tiet (card)'!A4059</f>
        <v>43224</v>
      </c>
      <c r="B4058" s="31" t="str">
        <f>'Chi tiet (card)'!B4059</f>
        <v>04-05-2018 17:58</v>
      </c>
      <c r="C4058" s="31" t="str">
        <f>'Chi tiet (card)'!C4059</f>
        <v>01659606004</v>
      </c>
      <c r="D4058" s="95">
        <f t="shared" si="128"/>
        <v>11</v>
      </c>
      <c r="E4058" s="95" t="str">
        <f t="shared" si="129"/>
        <v>01659606XXX</v>
      </c>
      <c r="F4058" s="6" t="str">
        <f>'Chi tiet (card)'!D4059</f>
        <v>Viettel</v>
      </c>
      <c r="G4058" s="11">
        <f>'Chi tiet (card)'!E4059</f>
        <v>50000</v>
      </c>
    </row>
    <row r="4059" spans="1:7" x14ac:dyDescent="0.2">
      <c r="A4059" s="31">
        <f>'Chi tiet (card)'!A4060</f>
        <v>43224</v>
      </c>
      <c r="B4059" s="31" t="str">
        <f>'Chi tiet (card)'!B4060</f>
        <v>04-05-2018 17:54</v>
      </c>
      <c r="C4059" s="31" t="str">
        <f>'Chi tiet (card)'!C4060</f>
        <v>01663032122</v>
      </c>
      <c r="D4059" s="95">
        <f t="shared" si="128"/>
        <v>11</v>
      </c>
      <c r="E4059" s="95" t="str">
        <f t="shared" si="129"/>
        <v>01663032XXX</v>
      </c>
      <c r="F4059" s="6" t="str">
        <f>'Chi tiet (card)'!D4060</f>
        <v>Viettel</v>
      </c>
      <c r="G4059" s="11">
        <f>'Chi tiet (card)'!E4060</f>
        <v>50000</v>
      </c>
    </row>
    <row r="4060" spans="1:7" x14ac:dyDescent="0.2">
      <c r="A4060" s="31">
        <f>'Chi tiet (card)'!A4061</f>
        <v>43224</v>
      </c>
      <c r="B4060" s="31" t="str">
        <f>'Chi tiet (card)'!B4061</f>
        <v>04-05-2018 17:49</v>
      </c>
      <c r="C4060" s="31" t="str">
        <f>'Chi tiet (card)'!C4061</f>
        <v>01665531248</v>
      </c>
      <c r="D4060" s="95">
        <f t="shared" si="128"/>
        <v>11</v>
      </c>
      <c r="E4060" s="95" t="str">
        <f t="shared" si="129"/>
        <v>01665531XXX</v>
      </c>
      <c r="F4060" s="6" t="str">
        <f>'Chi tiet (card)'!D4061</f>
        <v>Viettel</v>
      </c>
      <c r="G4060" s="11">
        <f>'Chi tiet (card)'!E4061</f>
        <v>100000</v>
      </c>
    </row>
    <row r="4061" spans="1:7" x14ac:dyDescent="0.2">
      <c r="A4061" s="31">
        <f>'Chi tiet (card)'!A4062</f>
        <v>43224</v>
      </c>
      <c r="B4061" s="31" t="str">
        <f>'Chi tiet (card)'!B4062</f>
        <v>04-05-2018 17:48</v>
      </c>
      <c r="C4061" s="31" t="str">
        <f>'Chi tiet (card)'!C4062</f>
        <v>01685506259</v>
      </c>
      <c r="D4061" s="95">
        <f t="shared" si="128"/>
        <v>11</v>
      </c>
      <c r="E4061" s="95" t="str">
        <f t="shared" si="129"/>
        <v>01685506XXX</v>
      </c>
      <c r="F4061" s="6" t="str">
        <f>'Chi tiet (card)'!D4062</f>
        <v>Viettel</v>
      </c>
      <c r="G4061" s="11">
        <f>'Chi tiet (card)'!E4062</f>
        <v>50000</v>
      </c>
    </row>
    <row r="4062" spans="1:7" x14ac:dyDescent="0.2">
      <c r="A4062" s="31">
        <f>'Chi tiet (card)'!A4063</f>
        <v>43224</v>
      </c>
      <c r="B4062" s="31" t="str">
        <f>'Chi tiet (card)'!B4063</f>
        <v>04-05-2018 17:44</v>
      </c>
      <c r="C4062" s="31" t="str">
        <f>'Chi tiet (card)'!C4063</f>
        <v>0974462775</v>
      </c>
      <c r="D4062" s="95">
        <f t="shared" si="128"/>
        <v>10</v>
      </c>
      <c r="E4062" s="95" t="str">
        <f t="shared" si="129"/>
        <v>0974462XXX</v>
      </c>
      <c r="F4062" s="6" t="str">
        <f>'Chi tiet (card)'!D4063</f>
        <v>Viettel</v>
      </c>
      <c r="G4062" s="11">
        <f>'Chi tiet (card)'!E4063</f>
        <v>50000</v>
      </c>
    </row>
    <row r="4063" spans="1:7" x14ac:dyDescent="0.2">
      <c r="A4063" s="31">
        <f>'Chi tiet (card)'!A4064</f>
        <v>43224</v>
      </c>
      <c r="B4063" s="31" t="str">
        <f>'Chi tiet (card)'!B4064</f>
        <v>04-05-2018 17:31</v>
      </c>
      <c r="C4063" s="31" t="str">
        <f>'Chi tiet (card)'!C4064</f>
        <v>0967093443</v>
      </c>
      <c r="D4063" s="95">
        <f t="shared" si="128"/>
        <v>10</v>
      </c>
      <c r="E4063" s="95" t="str">
        <f t="shared" si="129"/>
        <v>0967093XXX</v>
      </c>
      <c r="F4063" s="6" t="str">
        <f>'Chi tiet (card)'!D4064</f>
        <v>Viettel</v>
      </c>
      <c r="G4063" s="11">
        <f>'Chi tiet (card)'!E4064</f>
        <v>100000</v>
      </c>
    </row>
    <row r="4064" spans="1:7" x14ac:dyDescent="0.2">
      <c r="A4064" s="31">
        <f>'Chi tiet (card)'!A4065</f>
        <v>43224</v>
      </c>
      <c r="B4064" s="31" t="str">
        <f>'Chi tiet (card)'!B4065</f>
        <v>04-05-2018 17:27</v>
      </c>
      <c r="C4064" s="31" t="str">
        <f>'Chi tiet (card)'!C4065</f>
        <v>0916204741</v>
      </c>
      <c r="D4064" s="95">
        <f t="shared" si="128"/>
        <v>10</v>
      </c>
      <c r="E4064" s="95" t="str">
        <f t="shared" si="129"/>
        <v>0916204XXX</v>
      </c>
      <c r="F4064" s="6" t="str">
        <f>'Chi tiet (card)'!D4065</f>
        <v>Vinaphone</v>
      </c>
      <c r="G4064" s="11">
        <f>'Chi tiet (card)'!E4065</f>
        <v>50000</v>
      </c>
    </row>
    <row r="4065" spans="1:7" x14ac:dyDescent="0.2">
      <c r="A4065" s="31">
        <f>'Chi tiet (card)'!A4066</f>
        <v>43224</v>
      </c>
      <c r="B4065" s="31" t="str">
        <f>'Chi tiet (card)'!B4066</f>
        <v>04-05-2018 17:27</v>
      </c>
      <c r="C4065" s="31" t="str">
        <f>'Chi tiet (card)'!C4066</f>
        <v>0965353639</v>
      </c>
      <c r="D4065" s="95">
        <f t="shared" si="128"/>
        <v>10</v>
      </c>
      <c r="E4065" s="95" t="str">
        <f t="shared" si="129"/>
        <v>0965353XXX</v>
      </c>
      <c r="F4065" s="6" t="str">
        <f>'Chi tiet (card)'!D4066</f>
        <v>Viettel</v>
      </c>
      <c r="G4065" s="11">
        <f>'Chi tiet (card)'!E4066</f>
        <v>50000</v>
      </c>
    </row>
    <row r="4066" spans="1:7" x14ac:dyDescent="0.2">
      <c r="A4066" s="31">
        <f>'Chi tiet (card)'!A4067</f>
        <v>43224</v>
      </c>
      <c r="B4066" s="31" t="str">
        <f>'Chi tiet (card)'!B4067</f>
        <v>04-05-2018 17:26</v>
      </c>
      <c r="C4066" s="31" t="str">
        <f>'Chi tiet (card)'!C4067</f>
        <v>0971441853</v>
      </c>
      <c r="D4066" s="95">
        <f t="shared" si="128"/>
        <v>10</v>
      </c>
      <c r="E4066" s="95" t="str">
        <f t="shared" si="129"/>
        <v>0971441XXX</v>
      </c>
      <c r="F4066" s="6" t="str">
        <f>'Chi tiet (card)'!D4067</f>
        <v>Viettel</v>
      </c>
      <c r="G4066" s="11">
        <f>'Chi tiet (card)'!E4067</f>
        <v>100000</v>
      </c>
    </row>
    <row r="4067" spans="1:7" x14ac:dyDescent="0.2">
      <c r="A4067" s="31">
        <f>'Chi tiet (card)'!A4068</f>
        <v>43224</v>
      </c>
      <c r="B4067" s="31" t="str">
        <f>'Chi tiet (card)'!B4068</f>
        <v>04-05-2018 17:24</v>
      </c>
      <c r="C4067" s="31" t="str">
        <f>'Chi tiet (card)'!C4068</f>
        <v>0987547640</v>
      </c>
      <c r="D4067" s="95">
        <f t="shared" si="128"/>
        <v>10</v>
      </c>
      <c r="E4067" s="95" t="str">
        <f t="shared" si="129"/>
        <v>0987547XXX</v>
      </c>
      <c r="F4067" s="6" t="str">
        <f>'Chi tiet (card)'!D4068</f>
        <v>Viettel</v>
      </c>
      <c r="G4067" s="11">
        <f>'Chi tiet (card)'!E4068</f>
        <v>50000</v>
      </c>
    </row>
    <row r="4068" spans="1:7" x14ac:dyDescent="0.2">
      <c r="A4068" s="31">
        <f>'Chi tiet (card)'!A4069</f>
        <v>43224</v>
      </c>
      <c r="B4068" s="31" t="str">
        <f>'Chi tiet (card)'!B4069</f>
        <v>04-05-2018 17:22</v>
      </c>
      <c r="C4068" s="31" t="str">
        <f>'Chi tiet (card)'!C4069</f>
        <v>0974314198</v>
      </c>
      <c r="D4068" s="95">
        <f t="shared" si="128"/>
        <v>10</v>
      </c>
      <c r="E4068" s="95" t="str">
        <f t="shared" si="129"/>
        <v>0974314XXX</v>
      </c>
      <c r="F4068" s="6" t="str">
        <f>'Chi tiet (card)'!D4069</f>
        <v>Viettel</v>
      </c>
      <c r="G4068" s="11">
        <f>'Chi tiet (card)'!E4069</f>
        <v>50000</v>
      </c>
    </row>
    <row r="4069" spans="1:7" x14ac:dyDescent="0.2">
      <c r="A4069" s="31">
        <f>'Chi tiet (card)'!A4070</f>
        <v>43224</v>
      </c>
      <c r="B4069" s="31" t="str">
        <f>'Chi tiet (card)'!B4070</f>
        <v>04-05-2018 17:19</v>
      </c>
      <c r="C4069" s="31" t="str">
        <f>'Chi tiet (card)'!C4070</f>
        <v>01665316740</v>
      </c>
      <c r="D4069" s="95">
        <f t="shared" si="128"/>
        <v>11</v>
      </c>
      <c r="E4069" s="95" t="str">
        <f t="shared" si="129"/>
        <v>01665316XXX</v>
      </c>
      <c r="F4069" s="6" t="str">
        <f>'Chi tiet (card)'!D4070</f>
        <v>Viettel</v>
      </c>
      <c r="G4069" s="11">
        <f>'Chi tiet (card)'!E4070</f>
        <v>50000</v>
      </c>
    </row>
    <row r="4070" spans="1:7" x14ac:dyDescent="0.2">
      <c r="A4070" s="31">
        <f>'Chi tiet (card)'!A4071</f>
        <v>43224</v>
      </c>
      <c r="B4070" s="31" t="str">
        <f>'Chi tiet (card)'!B4071</f>
        <v>04-05-2018 17:18</v>
      </c>
      <c r="C4070" s="31" t="str">
        <f>'Chi tiet (card)'!C4071</f>
        <v>0969100594</v>
      </c>
      <c r="D4070" s="95">
        <f t="shared" si="128"/>
        <v>10</v>
      </c>
      <c r="E4070" s="95" t="str">
        <f t="shared" si="129"/>
        <v>0969100XXX</v>
      </c>
      <c r="F4070" s="6" t="str">
        <f>'Chi tiet (card)'!D4071</f>
        <v>Viettel</v>
      </c>
      <c r="G4070" s="11">
        <f>'Chi tiet (card)'!E4071</f>
        <v>50000</v>
      </c>
    </row>
    <row r="4071" spans="1:7" x14ac:dyDescent="0.2">
      <c r="A4071" s="31">
        <f>'Chi tiet (card)'!A4072</f>
        <v>43224</v>
      </c>
      <c r="B4071" s="31" t="str">
        <f>'Chi tiet (card)'!B4072</f>
        <v>04-05-2018 17:13</v>
      </c>
      <c r="C4071" s="31" t="str">
        <f>'Chi tiet (card)'!C4072</f>
        <v>01626500556</v>
      </c>
      <c r="D4071" s="95">
        <f t="shared" si="128"/>
        <v>11</v>
      </c>
      <c r="E4071" s="95" t="str">
        <f t="shared" si="129"/>
        <v>01626500XXX</v>
      </c>
      <c r="F4071" s="6" t="str">
        <f>'Chi tiet (card)'!D4072</f>
        <v>Viettel</v>
      </c>
      <c r="G4071" s="11">
        <f>'Chi tiet (card)'!E4072</f>
        <v>50000</v>
      </c>
    </row>
    <row r="4072" spans="1:7" x14ac:dyDescent="0.2">
      <c r="A4072" s="31">
        <f>'Chi tiet (card)'!A4073</f>
        <v>43224</v>
      </c>
      <c r="B4072" s="31" t="str">
        <f>'Chi tiet (card)'!B4073</f>
        <v>04-05-2018 17:12</v>
      </c>
      <c r="C4072" s="31" t="str">
        <f>'Chi tiet (card)'!C4073</f>
        <v>01665724832</v>
      </c>
      <c r="D4072" s="95">
        <f t="shared" si="128"/>
        <v>11</v>
      </c>
      <c r="E4072" s="95" t="str">
        <f t="shared" si="129"/>
        <v>01665724XXX</v>
      </c>
      <c r="F4072" s="6" t="str">
        <f>'Chi tiet (card)'!D4073</f>
        <v>Viettel</v>
      </c>
      <c r="G4072" s="11">
        <f>'Chi tiet (card)'!E4073</f>
        <v>50000</v>
      </c>
    </row>
    <row r="4073" spans="1:7" x14ac:dyDescent="0.2">
      <c r="A4073" s="31">
        <f>'Chi tiet (card)'!A4074</f>
        <v>43224</v>
      </c>
      <c r="B4073" s="31" t="str">
        <f>'Chi tiet (card)'!B4074</f>
        <v>04-05-2018 17:12</v>
      </c>
      <c r="C4073" s="31" t="str">
        <f>'Chi tiet (card)'!C4074</f>
        <v>01647178911</v>
      </c>
      <c r="D4073" s="95">
        <f t="shared" si="128"/>
        <v>11</v>
      </c>
      <c r="E4073" s="95" t="str">
        <f t="shared" si="129"/>
        <v>01647178XXX</v>
      </c>
      <c r="F4073" s="6" t="str">
        <f>'Chi tiet (card)'!D4074</f>
        <v>Viettel</v>
      </c>
      <c r="G4073" s="11">
        <f>'Chi tiet (card)'!E4074</f>
        <v>50000</v>
      </c>
    </row>
    <row r="4074" spans="1:7" x14ac:dyDescent="0.2">
      <c r="A4074" s="31">
        <f>'Chi tiet (card)'!A4075</f>
        <v>43224</v>
      </c>
      <c r="B4074" s="31" t="str">
        <f>'Chi tiet (card)'!B4075</f>
        <v>04-05-2018 17:05</v>
      </c>
      <c r="C4074" s="31" t="str">
        <f>'Chi tiet (card)'!C4075</f>
        <v>0968615417</v>
      </c>
      <c r="D4074" s="95">
        <f t="shared" si="128"/>
        <v>10</v>
      </c>
      <c r="E4074" s="95" t="str">
        <f t="shared" si="129"/>
        <v>0968615XXX</v>
      </c>
      <c r="F4074" s="6" t="str">
        <f>'Chi tiet (card)'!D4075</f>
        <v>Viettel</v>
      </c>
      <c r="G4074" s="11">
        <f>'Chi tiet (card)'!E4075</f>
        <v>100000</v>
      </c>
    </row>
    <row r="4075" spans="1:7" x14ac:dyDescent="0.2">
      <c r="A4075" s="31">
        <f>'Chi tiet (card)'!A4076</f>
        <v>43224</v>
      </c>
      <c r="B4075" s="31" t="str">
        <f>'Chi tiet (card)'!B4076</f>
        <v>04-05-2018 17:00</v>
      </c>
      <c r="C4075" s="31" t="str">
        <f>'Chi tiet (card)'!C4076</f>
        <v>0965314112</v>
      </c>
      <c r="D4075" s="95">
        <f t="shared" si="128"/>
        <v>10</v>
      </c>
      <c r="E4075" s="95" t="str">
        <f t="shared" si="129"/>
        <v>0965314XXX</v>
      </c>
      <c r="F4075" s="6" t="str">
        <f>'Chi tiet (card)'!D4076</f>
        <v>Viettel</v>
      </c>
      <c r="G4075" s="11">
        <f>'Chi tiet (card)'!E4076</f>
        <v>50000</v>
      </c>
    </row>
    <row r="4076" spans="1:7" x14ac:dyDescent="0.2">
      <c r="A4076" s="31">
        <f>'Chi tiet (card)'!A4077</f>
        <v>43224</v>
      </c>
      <c r="B4076" s="31" t="str">
        <f>'Chi tiet (card)'!B4077</f>
        <v>04-05-2018 16:35</v>
      </c>
      <c r="C4076" s="31" t="str">
        <f>'Chi tiet (card)'!C4077</f>
        <v>01636012026</v>
      </c>
      <c r="D4076" s="95">
        <f t="shared" si="128"/>
        <v>11</v>
      </c>
      <c r="E4076" s="95" t="str">
        <f t="shared" si="129"/>
        <v>01636012XXX</v>
      </c>
      <c r="F4076" s="6" t="str">
        <f>'Chi tiet (card)'!D4077</f>
        <v>Viettel</v>
      </c>
      <c r="G4076" s="11">
        <f>'Chi tiet (card)'!E4077</f>
        <v>50000</v>
      </c>
    </row>
    <row r="4077" spans="1:7" x14ac:dyDescent="0.2">
      <c r="A4077" s="31">
        <f>'Chi tiet (card)'!A4078</f>
        <v>43224</v>
      </c>
      <c r="B4077" s="31" t="str">
        <f>'Chi tiet (card)'!B4078</f>
        <v>04-05-2018 16:27</v>
      </c>
      <c r="C4077" s="31" t="str">
        <f>'Chi tiet (card)'!C4078</f>
        <v>0939906798</v>
      </c>
      <c r="D4077" s="95">
        <f t="shared" si="128"/>
        <v>10</v>
      </c>
      <c r="E4077" s="95" t="str">
        <f t="shared" si="129"/>
        <v>0939906XXX</v>
      </c>
      <c r="F4077" s="6" t="str">
        <f>'Chi tiet (card)'!D4078</f>
        <v>Mobifone</v>
      </c>
      <c r="G4077" s="11">
        <f>'Chi tiet (card)'!E4078</f>
        <v>50000</v>
      </c>
    </row>
    <row r="4078" spans="1:7" x14ac:dyDescent="0.2">
      <c r="A4078" s="31">
        <f>'Chi tiet (card)'!A4079</f>
        <v>43224</v>
      </c>
      <c r="B4078" s="31" t="str">
        <f>'Chi tiet (card)'!B4079</f>
        <v>04-05-2018 16:14</v>
      </c>
      <c r="C4078" s="31" t="str">
        <f>'Chi tiet (card)'!C4079</f>
        <v>01229515020</v>
      </c>
      <c r="D4078" s="95">
        <f t="shared" si="128"/>
        <v>11</v>
      </c>
      <c r="E4078" s="95" t="str">
        <f t="shared" si="129"/>
        <v>01229515XXX</v>
      </c>
      <c r="F4078" s="6" t="str">
        <f>'Chi tiet (card)'!D4079</f>
        <v>Mobifone</v>
      </c>
      <c r="G4078" s="11">
        <f>'Chi tiet (card)'!E4079</f>
        <v>100000</v>
      </c>
    </row>
    <row r="4079" spans="1:7" x14ac:dyDescent="0.2">
      <c r="A4079" s="31">
        <f>'Chi tiet (card)'!A4080</f>
        <v>43224</v>
      </c>
      <c r="B4079" s="31" t="str">
        <f>'Chi tiet (card)'!B4080</f>
        <v>04-05-2018 16:13</v>
      </c>
      <c r="C4079" s="31" t="str">
        <f>'Chi tiet (card)'!C4080</f>
        <v>0964802233</v>
      </c>
      <c r="D4079" s="95">
        <f t="shared" si="128"/>
        <v>10</v>
      </c>
      <c r="E4079" s="95" t="str">
        <f t="shared" si="129"/>
        <v>0964802XXX</v>
      </c>
      <c r="F4079" s="6" t="str">
        <f>'Chi tiet (card)'!D4080</f>
        <v>Viettel</v>
      </c>
      <c r="G4079" s="11">
        <f>'Chi tiet (card)'!E4080</f>
        <v>100000</v>
      </c>
    </row>
    <row r="4080" spans="1:7" x14ac:dyDescent="0.2">
      <c r="A4080" s="31">
        <f>'Chi tiet (card)'!A4081</f>
        <v>43224</v>
      </c>
      <c r="B4080" s="31" t="str">
        <f>'Chi tiet (card)'!B4081</f>
        <v>04-05-2018 16:09</v>
      </c>
      <c r="C4080" s="31" t="str">
        <f>'Chi tiet (card)'!C4081</f>
        <v>01699962397</v>
      </c>
      <c r="D4080" s="95">
        <f t="shared" si="128"/>
        <v>11</v>
      </c>
      <c r="E4080" s="95" t="str">
        <f t="shared" si="129"/>
        <v>01699962XXX</v>
      </c>
      <c r="F4080" s="6" t="str">
        <f>'Chi tiet (card)'!D4081</f>
        <v>Viettel</v>
      </c>
      <c r="G4080" s="11">
        <f>'Chi tiet (card)'!E4081</f>
        <v>100000</v>
      </c>
    </row>
    <row r="4081" spans="1:7" x14ac:dyDescent="0.2">
      <c r="A4081" s="31">
        <f>'Chi tiet (card)'!A4082</f>
        <v>43224</v>
      </c>
      <c r="B4081" s="31" t="str">
        <f>'Chi tiet (card)'!B4082</f>
        <v>04-05-2018 16:09</v>
      </c>
      <c r="C4081" s="31" t="str">
        <f>'Chi tiet (card)'!C4082</f>
        <v>01644533982</v>
      </c>
      <c r="D4081" s="95">
        <f t="shared" si="128"/>
        <v>11</v>
      </c>
      <c r="E4081" s="95" t="str">
        <f t="shared" si="129"/>
        <v>01644533XXX</v>
      </c>
      <c r="F4081" s="6" t="str">
        <f>'Chi tiet (card)'!D4082</f>
        <v>Viettel</v>
      </c>
      <c r="G4081" s="11">
        <f>'Chi tiet (card)'!E4082</f>
        <v>50000</v>
      </c>
    </row>
    <row r="4082" spans="1:7" x14ac:dyDescent="0.2">
      <c r="A4082" s="31">
        <f>'Chi tiet (card)'!A4083</f>
        <v>43224</v>
      </c>
      <c r="B4082" s="31" t="str">
        <f>'Chi tiet (card)'!B4083</f>
        <v>04-05-2018 16:06</v>
      </c>
      <c r="C4082" s="31" t="str">
        <f>'Chi tiet (card)'!C4083</f>
        <v>0986516969</v>
      </c>
      <c r="D4082" s="95">
        <f t="shared" si="128"/>
        <v>10</v>
      </c>
      <c r="E4082" s="95" t="str">
        <f t="shared" si="129"/>
        <v>0986516XXX</v>
      </c>
      <c r="F4082" s="6" t="str">
        <f>'Chi tiet (card)'!D4083</f>
        <v>Viettel</v>
      </c>
      <c r="G4082" s="11">
        <f>'Chi tiet (card)'!E4083</f>
        <v>100000</v>
      </c>
    </row>
    <row r="4083" spans="1:7" x14ac:dyDescent="0.2">
      <c r="A4083" s="31">
        <f>'Chi tiet (card)'!A4084</f>
        <v>43224</v>
      </c>
      <c r="B4083" s="31" t="str">
        <f>'Chi tiet (card)'!B4084</f>
        <v>04-05-2018 16:06</v>
      </c>
      <c r="C4083" s="31" t="str">
        <f>'Chi tiet (card)'!C4084</f>
        <v>01636887906</v>
      </c>
      <c r="D4083" s="95">
        <f t="shared" si="128"/>
        <v>11</v>
      </c>
      <c r="E4083" s="95" t="str">
        <f t="shared" si="129"/>
        <v>01636887XXX</v>
      </c>
      <c r="F4083" s="6" t="str">
        <f>'Chi tiet (card)'!D4084</f>
        <v>Viettel</v>
      </c>
      <c r="G4083" s="11">
        <f>'Chi tiet (card)'!E4084</f>
        <v>50000</v>
      </c>
    </row>
    <row r="4084" spans="1:7" x14ac:dyDescent="0.2">
      <c r="A4084" s="31">
        <f>'Chi tiet (card)'!A4085</f>
        <v>43224</v>
      </c>
      <c r="B4084" s="31" t="str">
        <f>'Chi tiet (card)'!B4085</f>
        <v>04-05-2018 16:04</v>
      </c>
      <c r="C4084" s="31" t="str">
        <f>'Chi tiet (card)'!C4085</f>
        <v>01214369789</v>
      </c>
      <c r="D4084" s="95">
        <f t="shared" si="128"/>
        <v>11</v>
      </c>
      <c r="E4084" s="95" t="str">
        <f t="shared" si="129"/>
        <v>01214369XXX</v>
      </c>
      <c r="F4084" s="6" t="str">
        <f>'Chi tiet (card)'!D4085</f>
        <v>Mobifone</v>
      </c>
      <c r="G4084" s="11">
        <f>'Chi tiet (card)'!E4085</f>
        <v>50000</v>
      </c>
    </row>
    <row r="4085" spans="1:7" x14ac:dyDescent="0.2">
      <c r="A4085" s="31">
        <f>'Chi tiet (card)'!A4086</f>
        <v>43224</v>
      </c>
      <c r="B4085" s="31" t="str">
        <f>'Chi tiet (card)'!B4086</f>
        <v>04-05-2018 16:01</v>
      </c>
      <c r="C4085" s="31" t="str">
        <f>'Chi tiet (card)'!C4086</f>
        <v>01274365520</v>
      </c>
      <c r="D4085" s="95">
        <f t="shared" si="128"/>
        <v>11</v>
      </c>
      <c r="E4085" s="95" t="str">
        <f t="shared" si="129"/>
        <v>01274365XXX</v>
      </c>
      <c r="F4085" s="6" t="str">
        <f>'Chi tiet (card)'!D4086</f>
        <v>Vinaphone</v>
      </c>
      <c r="G4085" s="11">
        <f>'Chi tiet (card)'!E4086</f>
        <v>100000</v>
      </c>
    </row>
    <row r="4086" spans="1:7" x14ac:dyDescent="0.2">
      <c r="A4086" s="31">
        <f>'Chi tiet (card)'!A4087</f>
        <v>43224</v>
      </c>
      <c r="B4086" s="31" t="str">
        <f>'Chi tiet (card)'!B4087</f>
        <v>04-05-2018 15:56</v>
      </c>
      <c r="C4086" s="31" t="str">
        <f>'Chi tiet (card)'!C4087</f>
        <v>01226334415</v>
      </c>
      <c r="D4086" s="95">
        <f t="shared" si="128"/>
        <v>11</v>
      </c>
      <c r="E4086" s="95" t="str">
        <f t="shared" si="129"/>
        <v>01226334XXX</v>
      </c>
      <c r="F4086" s="6" t="str">
        <f>'Chi tiet (card)'!D4087</f>
        <v>Mobifone</v>
      </c>
      <c r="G4086" s="11">
        <f>'Chi tiet (card)'!E4087</f>
        <v>100000</v>
      </c>
    </row>
    <row r="4087" spans="1:7" x14ac:dyDescent="0.2">
      <c r="A4087" s="31">
        <f>'Chi tiet (card)'!A4088</f>
        <v>43224</v>
      </c>
      <c r="B4087" s="31" t="str">
        <f>'Chi tiet (card)'!B4088</f>
        <v>04-05-2018 15:52</v>
      </c>
      <c r="C4087" s="31" t="str">
        <f>'Chi tiet (card)'!C4088</f>
        <v>01686346318</v>
      </c>
      <c r="D4087" s="95">
        <f t="shared" si="128"/>
        <v>11</v>
      </c>
      <c r="E4087" s="95" t="str">
        <f t="shared" si="129"/>
        <v>01686346XXX</v>
      </c>
      <c r="F4087" s="6" t="str">
        <f>'Chi tiet (card)'!D4088</f>
        <v>Viettel</v>
      </c>
      <c r="G4087" s="11">
        <f>'Chi tiet (card)'!E4088</f>
        <v>50000</v>
      </c>
    </row>
    <row r="4088" spans="1:7" x14ac:dyDescent="0.2">
      <c r="A4088" s="31">
        <f>'Chi tiet (card)'!A4089</f>
        <v>43224</v>
      </c>
      <c r="B4088" s="31" t="str">
        <f>'Chi tiet (card)'!B4089</f>
        <v>04-05-2018 15:49</v>
      </c>
      <c r="C4088" s="31" t="str">
        <f>'Chi tiet (card)'!C4089</f>
        <v>0935738777</v>
      </c>
      <c r="D4088" s="95">
        <f t="shared" si="128"/>
        <v>10</v>
      </c>
      <c r="E4088" s="95" t="str">
        <f t="shared" si="129"/>
        <v>0935738XXX</v>
      </c>
      <c r="F4088" s="6" t="str">
        <f>'Chi tiet (card)'!D4089</f>
        <v>Mobifone</v>
      </c>
      <c r="G4088" s="11">
        <f>'Chi tiet (card)'!E4089</f>
        <v>50000</v>
      </c>
    </row>
    <row r="4089" spans="1:7" x14ac:dyDescent="0.2">
      <c r="A4089" s="31">
        <f>'Chi tiet (card)'!A4090</f>
        <v>43224</v>
      </c>
      <c r="B4089" s="31" t="str">
        <f>'Chi tiet (card)'!B4090</f>
        <v>04-05-2018 15:45</v>
      </c>
      <c r="C4089" s="31" t="str">
        <f>'Chi tiet (card)'!C4090</f>
        <v>0937880793</v>
      </c>
      <c r="D4089" s="95">
        <f t="shared" si="128"/>
        <v>10</v>
      </c>
      <c r="E4089" s="95" t="str">
        <f t="shared" si="129"/>
        <v>0937880XXX</v>
      </c>
      <c r="F4089" s="6" t="str">
        <f>'Chi tiet (card)'!D4090</f>
        <v>Mobifone</v>
      </c>
      <c r="G4089" s="11">
        <f>'Chi tiet (card)'!E4090</f>
        <v>100000</v>
      </c>
    </row>
    <row r="4090" spans="1:7" x14ac:dyDescent="0.2">
      <c r="A4090" s="31">
        <f>'Chi tiet (card)'!A4091</f>
        <v>43224</v>
      </c>
      <c r="B4090" s="31" t="str">
        <f>'Chi tiet (card)'!B4091</f>
        <v>04-05-2018 15:43</v>
      </c>
      <c r="C4090" s="31" t="str">
        <f>'Chi tiet (card)'!C4091</f>
        <v>0979620813</v>
      </c>
      <c r="D4090" s="95">
        <f t="shared" si="128"/>
        <v>10</v>
      </c>
      <c r="E4090" s="95" t="str">
        <f t="shared" si="129"/>
        <v>0979620XXX</v>
      </c>
      <c r="F4090" s="6" t="str">
        <f>'Chi tiet (card)'!D4091</f>
        <v>Viettel</v>
      </c>
      <c r="G4090" s="11">
        <f>'Chi tiet (card)'!E4091</f>
        <v>50000</v>
      </c>
    </row>
    <row r="4091" spans="1:7" x14ac:dyDescent="0.2">
      <c r="A4091" s="31">
        <f>'Chi tiet (card)'!A4092</f>
        <v>43224</v>
      </c>
      <c r="B4091" s="31" t="str">
        <f>'Chi tiet (card)'!B4092</f>
        <v>04-05-2018 15:42</v>
      </c>
      <c r="C4091" s="31" t="str">
        <f>'Chi tiet (card)'!C4092</f>
        <v>0984974501</v>
      </c>
      <c r="D4091" s="95">
        <f t="shared" si="128"/>
        <v>10</v>
      </c>
      <c r="E4091" s="95" t="str">
        <f t="shared" si="129"/>
        <v>0984974XXX</v>
      </c>
      <c r="F4091" s="6" t="str">
        <f>'Chi tiet (card)'!D4092</f>
        <v>Viettel</v>
      </c>
      <c r="G4091" s="11">
        <f>'Chi tiet (card)'!E4092</f>
        <v>50000</v>
      </c>
    </row>
    <row r="4092" spans="1:7" x14ac:dyDescent="0.2">
      <c r="A4092" s="31">
        <f>'Chi tiet (card)'!A4093</f>
        <v>43224</v>
      </c>
      <c r="B4092" s="31" t="str">
        <f>'Chi tiet (card)'!B4093</f>
        <v>04-05-2018 15:34</v>
      </c>
      <c r="C4092" s="31" t="str">
        <f>'Chi tiet (card)'!C4093</f>
        <v>0971278547</v>
      </c>
      <c r="D4092" s="95">
        <f t="shared" si="128"/>
        <v>10</v>
      </c>
      <c r="E4092" s="95" t="str">
        <f t="shared" si="129"/>
        <v>0971278XXX</v>
      </c>
      <c r="F4092" s="6" t="str">
        <f>'Chi tiet (card)'!D4093</f>
        <v>Viettel</v>
      </c>
      <c r="G4092" s="11">
        <f>'Chi tiet (card)'!E4093</f>
        <v>100000</v>
      </c>
    </row>
    <row r="4093" spans="1:7" x14ac:dyDescent="0.2">
      <c r="A4093" s="31">
        <f>'Chi tiet (card)'!A4094</f>
        <v>43224</v>
      </c>
      <c r="B4093" s="31" t="str">
        <f>'Chi tiet (card)'!B4094</f>
        <v>04-05-2018 15:30</v>
      </c>
      <c r="C4093" s="31" t="str">
        <f>'Chi tiet (card)'!C4094</f>
        <v>0983487130</v>
      </c>
      <c r="D4093" s="95">
        <f t="shared" si="128"/>
        <v>10</v>
      </c>
      <c r="E4093" s="95" t="str">
        <f t="shared" si="129"/>
        <v>0983487XXX</v>
      </c>
      <c r="F4093" s="6" t="str">
        <f>'Chi tiet (card)'!D4094</f>
        <v>Viettel</v>
      </c>
      <c r="G4093" s="11">
        <f>'Chi tiet (card)'!E4094</f>
        <v>50000</v>
      </c>
    </row>
    <row r="4094" spans="1:7" x14ac:dyDescent="0.2">
      <c r="A4094" s="31">
        <f>'Chi tiet (card)'!A4095</f>
        <v>43224</v>
      </c>
      <c r="B4094" s="31" t="str">
        <f>'Chi tiet (card)'!B4095</f>
        <v>04-05-2018 15:30</v>
      </c>
      <c r="C4094" s="31" t="str">
        <f>'Chi tiet (card)'!C4095</f>
        <v>0983780749</v>
      </c>
      <c r="D4094" s="95">
        <f t="shared" si="128"/>
        <v>10</v>
      </c>
      <c r="E4094" s="95" t="str">
        <f t="shared" si="129"/>
        <v>0983780XXX</v>
      </c>
      <c r="F4094" s="6" t="str">
        <f>'Chi tiet (card)'!D4095</f>
        <v>Viettel</v>
      </c>
      <c r="G4094" s="11">
        <f>'Chi tiet (card)'!E4095</f>
        <v>100000</v>
      </c>
    </row>
    <row r="4095" spans="1:7" x14ac:dyDescent="0.2">
      <c r="A4095" s="31">
        <f>'Chi tiet (card)'!A4096</f>
        <v>43224</v>
      </c>
      <c r="B4095" s="31" t="str">
        <f>'Chi tiet (card)'!B4096</f>
        <v>04-05-2018 15:04</v>
      </c>
      <c r="C4095" s="31" t="str">
        <f>'Chi tiet (card)'!C4096</f>
        <v>0983594238</v>
      </c>
      <c r="D4095" s="95">
        <f t="shared" si="128"/>
        <v>10</v>
      </c>
      <c r="E4095" s="95" t="str">
        <f t="shared" si="129"/>
        <v>0983594XXX</v>
      </c>
      <c r="F4095" s="6" t="str">
        <f>'Chi tiet (card)'!D4096</f>
        <v>Viettel</v>
      </c>
      <c r="G4095" s="11">
        <f>'Chi tiet (card)'!E4096</f>
        <v>100000</v>
      </c>
    </row>
    <row r="4096" spans="1:7" x14ac:dyDescent="0.2">
      <c r="A4096" s="31">
        <f>'Chi tiet (card)'!A4097</f>
        <v>43224</v>
      </c>
      <c r="B4096" s="31" t="str">
        <f>'Chi tiet (card)'!B4097</f>
        <v>04-05-2018 15:03</v>
      </c>
      <c r="C4096" s="31" t="str">
        <f>'Chi tiet (card)'!C4097</f>
        <v>0964679574</v>
      </c>
      <c r="D4096" s="95">
        <f t="shared" si="128"/>
        <v>10</v>
      </c>
      <c r="E4096" s="95" t="str">
        <f t="shared" si="129"/>
        <v>0964679XXX</v>
      </c>
      <c r="F4096" s="6" t="str">
        <f>'Chi tiet (card)'!D4097</f>
        <v>Viettel</v>
      </c>
      <c r="G4096" s="11">
        <f>'Chi tiet (card)'!E4097</f>
        <v>50000</v>
      </c>
    </row>
    <row r="4097" spans="1:7" x14ac:dyDescent="0.2">
      <c r="A4097" s="31">
        <f>'Chi tiet (card)'!A4098</f>
        <v>43224</v>
      </c>
      <c r="B4097" s="31" t="str">
        <f>'Chi tiet (card)'!B4098</f>
        <v>04-05-2018 14:39</v>
      </c>
      <c r="C4097" s="31" t="str">
        <f>'Chi tiet (card)'!C4098</f>
        <v>01699671266</v>
      </c>
      <c r="D4097" s="95">
        <f t="shared" si="128"/>
        <v>11</v>
      </c>
      <c r="E4097" s="95" t="str">
        <f t="shared" si="129"/>
        <v>01699671XXX</v>
      </c>
      <c r="F4097" s="6" t="str">
        <f>'Chi tiet (card)'!D4098</f>
        <v>Viettel</v>
      </c>
      <c r="G4097" s="11">
        <f>'Chi tiet (card)'!E4098</f>
        <v>100000</v>
      </c>
    </row>
    <row r="4098" spans="1:7" x14ac:dyDescent="0.2">
      <c r="A4098" s="31">
        <f>'Chi tiet (card)'!A4099</f>
        <v>43224</v>
      </c>
      <c r="B4098" s="31" t="str">
        <f>'Chi tiet (card)'!B4099</f>
        <v>04-05-2018 14:34</v>
      </c>
      <c r="C4098" s="31" t="str">
        <f>'Chi tiet (card)'!C4099</f>
        <v>01653603455</v>
      </c>
      <c r="D4098" s="95">
        <f t="shared" si="128"/>
        <v>11</v>
      </c>
      <c r="E4098" s="95" t="str">
        <f t="shared" si="129"/>
        <v>01653603XXX</v>
      </c>
      <c r="F4098" s="6" t="str">
        <f>'Chi tiet (card)'!D4099</f>
        <v>Viettel</v>
      </c>
      <c r="G4098" s="11">
        <f>'Chi tiet (card)'!E4099</f>
        <v>50000</v>
      </c>
    </row>
    <row r="4099" spans="1:7" x14ac:dyDescent="0.2">
      <c r="A4099" s="31">
        <f>'Chi tiet (card)'!A4100</f>
        <v>43224</v>
      </c>
      <c r="B4099" s="31" t="str">
        <f>'Chi tiet (card)'!B4100</f>
        <v>04-05-2018 14:32</v>
      </c>
      <c r="C4099" s="31" t="str">
        <f>'Chi tiet (card)'!C4100</f>
        <v>01632938734</v>
      </c>
      <c r="D4099" s="95">
        <f t="shared" si="128"/>
        <v>11</v>
      </c>
      <c r="E4099" s="95" t="str">
        <f t="shared" si="129"/>
        <v>01632938XXX</v>
      </c>
      <c r="F4099" s="6" t="str">
        <f>'Chi tiet (card)'!D4100</f>
        <v>Viettel</v>
      </c>
      <c r="G4099" s="11">
        <f>'Chi tiet (card)'!E4100</f>
        <v>50000</v>
      </c>
    </row>
    <row r="4100" spans="1:7" x14ac:dyDescent="0.2">
      <c r="A4100" s="31">
        <f>'Chi tiet (card)'!A4101</f>
        <v>43224</v>
      </c>
      <c r="B4100" s="31" t="str">
        <f>'Chi tiet (card)'!B4101</f>
        <v>04-05-2018 14:32</v>
      </c>
      <c r="C4100" s="31" t="str">
        <f>'Chi tiet (card)'!C4101</f>
        <v>0902856303</v>
      </c>
      <c r="D4100" s="95">
        <f t="shared" si="128"/>
        <v>10</v>
      </c>
      <c r="E4100" s="95" t="str">
        <f t="shared" si="129"/>
        <v>0902856XXX</v>
      </c>
      <c r="F4100" s="6" t="str">
        <f>'Chi tiet (card)'!D4101</f>
        <v>Mobifone</v>
      </c>
      <c r="G4100" s="11">
        <f>'Chi tiet (card)'!E4101</f>
        <v>50000</v>
      </c>
    </row>
    <row r="4101" spans="1:7" x14ac:dyDescent="0.2">
      <c r="A4101" s="31">
        <f>'Chi tiet (card)'!A4102</f>
        <v>43224</v>
      </c>
      <c r="B4101" s="31" t="str">
        <f>'Chi tiet (card)'!B4102</f>
        <v>04-05-2018 14:31</v>
      </c>
      <c r="C4101" s="31" t="str">
        <f>'Chi tiet (card)'!C4102</f>
        <v>0986954881</v>
      </c>
      <c r="D4101" s="95">
        <f t="shared" si="128"/>
        <v>10</v>
      </c>
      <c r="E4101" s="95" t="str">
        <f t="shared" si="129"/>
        <v>0986954XXX</v>
      </c>
      <c r="F4101" s="6" t="str">
        <f>'Chi tiet (card)'!D4102</f>
        <v>Viettel</v>
      </c>
      <c r="G4101" s="11">
        <f>'Chi tiet (card)'!E4102</f>
        <v>100000</v>
      </c>
    </row>
    <row r="4102" spans="1:7" x14ac:dyDescent="0.2">
      <c r="A4102" s="31">
        <f>'Chi tiet (card)'!A4103</f>
        <v>43224</v>
      </c>
      <c r="B4102" s="31" t="str">
        <f>'Chi tiet (card)'!B4103</f>
        <v>04-05-2018 14:31</v>
      </c>
      <c r="C4102" s="31" t="str">
        <f>'Chi tiet (card)'!C4103</f>
        <v>0966849984</v>
      </c>
      <c r="D4102" s="95">
        <f t="shared" si="128"/>
        <v>10</v>
      </c>
      <c r="E4102" s="95" t="str">
        <f t="shared" si="129"/>
        <v>0966849XXX</v>
      </c>
      <c r="F4102" s="6" t="str">
        <f>'Chi tiet (card)'!D4103</f>
        <v>Viettel</v>
      </c>
      <c r="G4102" s="11">
        <f>'Chi tiet (card)'!E4103</f>
        <v>100000</v>
      </c>
    </row>
    <row r="4103" spans="1:7" x14ac:dyDescent="0.2">
      <c r="A4103" s="31">
        <f>'Chi tiet (card)'!A4104</f>
        <v>43224</v>
      </c>
      <c r="B4103" s="31" t="str">
        <f>'Chi tiet (card)'!B4104</f>
        <v>04-05-2018 14:30</v>
      </c>
      <c r="C4103" s="31" t="str">
        <f>'Chi tiet (card)'!C4104</f>
        <v>0962570095</v>
      </c>
      <c r="D4103" s="95">
        <f t="shared" si="128"/>
        <v>10</v>
      </c>
      <c r="E4103" s="95" t="str">
        <f t="shared" si="129"/>
        <v>0962570XXX</v>
      </c>
      <c r="F4103" s="6" t="str">
        <f>'Chi tiet (card)'!D4104</f>
        <v>Viettel</v>
      </c>
      <c r="G4103" s="11">
        <f>'Chi tiet (card)'!E4104</f>
        <v>100000</v>
      </c>
    </row>
    <row r="4104" spans="1:7" x14ac:dyDescent="0.2">
      <c r="A4104" s="31">
        <f>'Chi tiet (card)'!A4105</f>
        <v>43224</v>
      </c>
      <c r="B4104" s="31" t="str">
        <f>'Chi tiet (card)'!B4105</f>
        <v>04-05-2018 14:30</v>
      </c>
      <c r="C4104" s="31" t="str">
        <f>'Chi tiet (card)'!C4105</f>
        <v>0948299711</v>
      </c>
      <c r="D4104" s="95">
        <f t="shared" si="128"/>
        <v>10</v>
      </c>
      <c r="E4104" s="95" t="str">
        <f t="shared" si="129"/>
        <v>0948299XXX</v>
      </c>
      <c r="F4104" s="6" t="str">
        <f>'Chi tiet (card)'!D4105</f>
        <v>Vinaphone</v>
      </c>
      <c r="G4104" s="11">
        <f>'Chi tiet (card)'!E4105</f>
        <v>50000</v>
      </c>
    </row>
    <row r="4105" spans="1:7" x14ac:dyDescent="0.2">
      <c r="A4105" s="31">
        <f>'Chi tiet (card)'!A4106</f>
        <v>43224</v>
      </c>
      <c r="B4105" s="31" t="str">
        <f>'Chi tiet (card)'!B4106</f>
        <v>04-05-2018 14:08</v>
      </c>
      <c r="C4105" s="31" t="str">
        <f>'Chi tiet (card)'!C4106</f>
        <v>01695653432</v>
      </c>
      <c r="D4105" s="95">
        <f t="shared" si="128"/>
        <v>11</v>
      </c>
      <c r="E4105" s="95" t="str">
        <f t="shared" si="129"/>
        <v>01695653XXX</v>
      </c>
      <c r="F4105" s="6" t="str">
        <f>'Chi tiet (card)'!D4106</f>
        <v>Viettel</v>
      </c>
      <c r="G4105" s="11">
        <f>'Chi tiet (card)'!E4106</f>
        <v>50000</v>
      </c>
    </row>
    <row r="4106" spans="1:7" x14ac:dyDescent="0.2">
      <c r="A4106" s="31">
        <f>'Chi tiet (card)'!A4107</f>
        <v>43224</v>
      </c>
      <c r="B4106" s="31" t="str">
        <f>'Chi tiet (card)'!B4107</f>
        <v>04-05-2018 14:07</v>
      </c>
      <c r="C4106" s="31" t="str">
        <f>'Chi tiet (card)'!C4107</f>
        <v>01686011635</v>
      </c>
      <c r="D4106" s="95">
        <f t="shared" si="128"/>
        <v>11</v>
      </c>
      <c r="E4106" s="95" t="str">
        <f t="shared" si="129"/>
        <v>01686011XXX</v>
      </c>
      <c r="F4106" s="6" t="str">
        <f>'Chi tiet (card)'!D4107</f>
        <v>Viettel</v>
      </c>
      <c r="G4106" s="11">
        <f>'Chi tiet (card)'!E4107</f>
        <v>50000</v>
      </c>
    </row>
    <row r="4107" spans="1:7" x14ac:dyDescent="0.2">
      <c r="A4107" s="31">
        <f>'Chi tiet (card)'!A4108</f>
        <v>43224</v>
      </c>
      <c r="B4107" s="31" t="str">
        <f>'Chi tiet (card)'!B4108</f>
        <v>04-05-2018 14:07</v>
      </c>
      <c r="C4107" s="31" t="str">
        <f>'Chi tiet (card)'!C4108</f>
        <v>01689479556</v>
      </c>
      <c r="D4107" s="95">
        <f t="shared" si="128"/>
        <v>11</v>
      </c>
      <c r="E4107" s="95" t="str">
        <f t="shared" si="129"/>
        <v>01689479XXX</v>
      </c>
      <c r="F4107" s="6" t="str">
        <f>'Chi tiet (card)'!D4108</f>
        <v>Viettel</v>
      </c>
      <c r="G4107" s="11">
        <f>'Chi tiet (card)'!E4108</f>
        <v>50000</v>
      </c>
    </row>
    <row r="4108" spans="1:7" x14ac:dyDescent="0.2">
      <c r="A4108" s="31">
        <f>'Chi tiet (card)'!A4109</f>
        <v>43224</v>
      </c>
      <c r="B4108" s="31" t="str">
        <f>'Chi tiet (card)'!B4109</f>
        <v>04-05-2018 14:06</v>
      </c>
      <c r="C4108" s="31" t="str">
        <f>'Chi tiet (card)'!C4109</f>
        <v>01683839193</v>
      </c>
      <c r="D4108" s="95">
        <f t="shared" ref="D4108:D4171" si="130">LEN(C4108)</f>
        <v>11</v>
      </c>
      <c r="E4108" s="95" t="str">
        <f t="shared" ref="E4108:E4171" si="131">IF(D4108=11,LEFT(C4108,8)&amp;"XXX",LEFT(C4108,7)&amp;"XXX")</f>
        <v>01683839XXX</v>
      </c>
      <c r="F4108" s="6" t="str">
        <f>'Chi tiet (card)'!D4109</f>
        <v>Viettel</v>
      </c>
      <c r="G4108" s="11">
        <f>'Chi tiet (card)'!E4109</f>
        <v>50000</v>
      </c>
    </row>
    <row r="4109" spans="1:7" x14ac:dyDescent="0.2">
      <c r="A4109" s="31">
        <f>'Chi tiet (card)'!A4110</f>
        <v>43224</v>
      </c>
      <c r="B4109" s="31" t="str">
        <f>'Chi tiet (card)'!B4110</f>
        <v>04-05-2018 14:05</v>
      </c>
      <c r="C4109" s="31" t="str">
        <f>'Chi tiet (card)'!C4110</f>
        <v>01665188088</v>
      </c>
      <c r="D4109" s="95">
        <f t="shared" si="130"/>
        <v>11</v>
      </c>
      <c r="E4109" s="95" t="str">
        <f t="shared" si="131"/>
        <v>01665188XXX</v>
      </c>
      <c r="F4109" s="6" t="str">
        <f>'Chi tiet (card)'!D4110</f>
        <v>Viettel</v>
      </c>
      <c r="G4109" s="11">
        <f>'Chi tiet (card)'!E4110</f>
        <v>50000</v>
      </c>
    </row>
    <row r="4110" spans="1:7" x14ac:dyDescent="0.2">
      <c r="A4110" s="31">
        <f>'Chi tiet (card)'!A4111</f>
        <v>43224</v>
      </c>
      <c r="B4110" s="31" t="str">
        <f>'Chi tiet (card)'!B4111</f>
        <v>04-05-2018 14:05</v>
      </c>
      <c r="C4110" s="31" t="str">
        <f>'Chi tiet (card)'!C4111</f>
        <v>01674421348</v>
      </c>
      <c r="D4110" s="95">
        <f t="shared" si="130"/>
        <v>11</v>
      </c>
      <c r="E4110" s="95" t="str">
        <f t="shared" si="131"/>
        <v>01674421XXX</v>
      </c>
      <c r="F4110" s="6" t="str">
        <f>'Chi tiet (card)'!D4111</f>
        <v>Viettel</v>
      </c>
      <c r="G4110" s="11">
        <f>'Chi tiet (card)'!E4111</f>
        <v>100000</v>
      </c>
    </row>
    <row r="4111" spans="1:7" x14ac:dyDescent="0.2">
      <c r="A4111" s="31">
        <f>'Chi tiet (card)'!A4112</f>
        <v>43224</v>
      </c>
      <c r="B4111" s="31" t="str">
        <f>'Chi tiet (card)'!B4112</f>
        <v>04-05-2018 14:04</v>
      </c>
      <c r="C4111" s="31" t="str">
        <f>'Chi tiet (card)'!C4112</f>
        <v>01657898303</v>
      </c>
      <c r="D4111" s="95">
        <f t="shared" si="130"/>
        <v>11</v>
      </c>
      <c r="E4111" s="95" t="str">
        <f t="shared" si="131"/>
        <v>01657898XXX</v>
      </c>
      <c r="F4111" s="6" t="str">
        <f>'Chi tiet (card)'!D4112</f>
        <v>Viettel</v>
      </c>
      <c r="G4111" s="11">
        <f>'Chi tiet (card)'!E4112</f>
        <v>50000</v>
      </c>
    </row>
    <row r="4112" spans="1:7" x14ac:dyDescent="0.2">
      <c r="A4112" s="31">
        <f>'Chi tiet (card)'!A4113</f>
        <v>43224</v>
      </c>
      <c r="B4112" s="31" t="str">
        <f>'Chi tiet (card)'!B4113</f>
        <v>04-05-2018 14:04</v>
      </c>
      <c r="C4112" s="31" t="str">
        <f>'Chi tiet (card)'!C4113</f>
        <v>01646166400</v>
      </c>
      <c r="D4112" s="95">
        <f t="shared" si="130"/>
        <v>11</v>
      </c>
      <c r="E4112" s="95" t="str">
        <f t="shared" si="131"/>
        <v>01646166XXX</v>
      </c>
      <c r="F4112" s="6" t="str">
        <f>'Chi tiet (card)'!D4113</f>
        <v>Viettel</v>
      </c>
      <c r="G4112" s="11">
        <f>'Chi tiet (card)'!E4113</f>
        <v>100000</v>
      </c>
    </row>
    <row r="4113" spans="1:7" x14ac:dyDescent="0.2">
      <c r="A4113" s="31">
        <f>'Chi tiet (card)'!A4114</f>
        <v>43224</v>
      </c>
      <c r="B4113" s="31" t="str">
        <f>'Chi tiet (card)'!B4114</f>
        <v>04-05-2018 14:03</v>
      </c>
      <c r="C4113" s="31" t="str">
        <f>'Chi tiet (card)'!C4114</f>
        <v>01638437538</v>
      </c>
      <c r="D4113" s="95">
        <f t="shared" si="130"/>
        <v>11</v>
      </c>
      <c r="E4113" s="95" t="str">
        <f t="shared" si="131"/>
        <v>01638437XXX</v>
      </c>
      <c r="F4113" s="6" t="str">
        <f>'Chi tiet (card)'!D4114</f>
        <v>Viettel</v>
      </c>
      <c r="G4113" s="11">
        <f>'Chi tiet (card)'!E4114</f>
        <v>50000</v>
      </c>
    </row>
    <row r="4114" spans="1:7" x14ac:dyDescent="0.2">
      <c r="A4114" s="31">
        <f>'Chi tiet (card)'!A4115</f>
        <v>43224</v>
      </c>
      <c r="B4114" s="31" t="str">
        <f>'Chi tiet (card)'!B4115</f>
        <v>04-05-2018 14:02</v>
      </c>
      <c r="C4114" s="31" t="str">
        <f>'Chi tiet (card)'!C4115</f>
        <v>01637943199</v>
      </c>
      <c r="D4114" s="95">
        <f t="shared" si="130"/>
        <v>11</v>
      </c>
      <c r="E4114" s="95" t="str">
        <f t="shared" si="131"/>
        <v>01637943XXX</v>
      </c>
      <c r="F4114" s="6" t="str">
        <f>'Chi tiet (card)'!D4115</f>
        <v>Viettel</v>
      </c>
      <c r="G4114" s="11">
        <f>'Chi tiet (card)'!E4115</f>
        <v>50000</v>
      </c>
    </row>
    <row r="4115" spans="1:7" x14ac:dyDescent="0.2">
      <c r="A4115" s="31">
        <f>'Chi tiet (card)'!A4116</f>
        <v>43224</v>
      </c>
      <c r="B4115" s="31" t="str">
        <f>'Chi tiet (card)'!B4116</f>
        <v>04-05-2018 14:01</v>
      </c>
      <c r="C4115" s="31" t="str">
        <f>'Chi tiet (card)'!C4116</f>
        <v>01634659545</v>
      </c>
      <c r="D4115" s="95">
        <f t="shared" si="130"/>
        <v>11</v>
      </c>
      <c r="E4115" s="95" t="str">
        <f t="shared" si="131"/>
        <v>01634659XXX</v>
      </c>
      <c r="F4115" s="6" t="str">
        <f>'Chi tiet (card)'!D4116</f>
        <v>Viettel</v>
      </c>
      <c r="G4115" s="11">
        <f>'Chi tiet (card)'!E4116</f>
        <v>50000</v>
      </c>
    </row>
    <row r="4116" spans="1:7" x14ac:dyDescent="0.2">
      <c r="A4116" s="31">
        <f>'Chi tiet (card)'!A4117</f>
        <v>43224</v>
      </c>
      <c r="B4116" s="31" t="str">
        <f>'Chi tiet (card)'!B4117</f>
        <v>04-05-2018 14:01</v>
      </c>
      <c r="C4116" s="31" t="str">
        <f>'Chi tiet (card)'!C4117</f>
        <v>01635974749</v>
      </c>
      <c r="D4116" s="95">
        <f t="shared" si="130"/>
        <v>11</v>
      </c>
      <c r="E4116" s="95" t="str">
        <f t="shared" si="131"/>
        <v>01635974XXX</v>
      </c>
      <c r="F4116" s="6" t="str">
        <f>'Chi tiet (card)'!D4117</f>
        <v>Viettel</v>
      </c>
      <c r="G4116" s="11">
        <f>'Chi tiet (card)'!E4117</f>
        <v>50000</v>
      </c>
    </row>
    <row r="4117" spans="1:7" x14ac:dyDescent="0.2">
      <c r="A4117" s="31">
        <f>'Chi tiet (card)'!A4118</f>
        <v>43224</v>
      </c>
      <c r="B4117" s="31" t="str">
        <f>'Chi tiet (card)'!B4118</f>
        <v>04-05-2018 13:05</v>
      </c>
      <c r="C4117" s="31" t="str">
        <f>'Chi tiet (card)'!C4118</f>
        <v>0945726938</v>
      </c>
      <c r="D4117" s="95">
        <f t="shared" si="130"/>
        <v>10</v>
      </c>
      <c r="E4117" s="95" t="str">
        <f t="shared" si="131"/>
        <v>0945726XXX</v>
      </c>
      <c r="F4117" s="6" t="str">
        <f>'Chi tiet (card)'!D4118</f>
        <v>Vinaphone</v>
      </c>
      <c r="G4117" s="11">
        <f>'Chi tiet (card)'!E4118</f>
        <v>50000</v>
      </c>
    </row>
    <row r="4118" spans="1:7" x14ac:dyDescent="0.2">
      <c r="A4118" s="31">
        <f>'Chi tiet (card)'!A4119</f>
        <v>43224</v>
      </c>
      <c r="B4118" s="31" t="str">
        <f>'Chi tiet (card)'!B4119</f>
        <v>04-05-2018 13:00</v>
      </c>
      <c r="C4118" s="31" t="str">
        <f>'Chi tiet (card)'!C4119</f>
        <v>0934149460</v>
      </c>
      <c r="D4118" s="95">
        <f t="shared" si="130"/>
        <v>10</v>
      </c>
      <c r="E4118" s="95" t="str">
        <f t="shared" si="131"/>
        <v>0934149XXX</v>
      </c>
      <c r="F4118" s="6" t="str">
        <f>'Chi tiet (card)'!D4119</f>
        <v>Mobifone</v>
      </c>
      <c r="G4118" s="11">
        <f>'Chi tiet (card)'!E4119</f>
        <v>50000</v>
      </c>
    </row>
    <row r="4119" spans="1:7" x14ac:dyDescent="0.2">
      <c r="A4119" s="31">
        <f>'Chi tiet (card)'!A4120</f>
        <v>43224</v>
      </c>
      <c r="B4119" s="31" t="str">
        <f>'Chi tiet (card)'!B4120</f>
        <v>04-05-2018 12:37</v>
      </c>
      <c r="C4119" s="31" t="str">
        <f>'Chi tiet (card)'!C4120</f>
        <v>01298902824</v>
      </c>
      <c r="D4119" s="95">
        <f t="shared" si="130"/>
        <v>11</v>
      </c>
      <c r="E4119" s="95" t="str">
        <f t="shared" si="131"/>
        <v>01298902XXX</v>
      </c>
      <c r="F4119" s="6" t="str">
        <f>'Chi tiet (card)'!D4120</f>
        <v>Vinaphone</v>
      </c>
      <c r="G4119" s="11">
        <f>'Chi tiet (card)'!E4120</f>
        <v>50000</v>
      </c>
    </row>
    <row r="4120" spans="1:7" x14ac:dyDescent="0.2">
      <c r="A4120" s="31">
        <f>'Chi tiet (card)'!A4121</f>
        <v>43224</v>
      </c>
      <c r="B4120" s="31" t="str">
        <f>'Chi tiet (card)'!B4121</f>
        <v>04-05-2018 12:34</v>
      </c>
      <c r="C4120" s="31" t="str">
        <f>'Chi tiet (card)'!C4121</f>
        <v>01252067705</v>
      </c>
      <c r="D4120" s="95">
        <f t="shared" si="130"/>
        <v>11</v>
      </c>
      <c r="E4120" s="95" t="str">
        <f t="shared" si="131"/>
        <v>01252067XXX</v>
      </c>
      <c r="F4120" s="6" t="str">
        <f>'Chi tiet (card)'!D4121</f>
        <v>Vinaphone</v>
      </c>
      <c r="G4120" s="11">
        <f>'Chi tiet (card)'!E4121</f>
        <v>100000</v>
      </c>
    </row>
    <row r="4121" spans="1:7" x14ac:dyDescent="0.2">
      <c r="A4121" s="31">
        <f>'Chi tiet (card)'!A4122</f>
        <v>43224</v>
      </c>
      <c r="B4121" s="31" t="str">
        <f>'Chi tiet (card)'!B4122</f>
        <v>04-05-2018 12:33</v>
      </c>
      <c r="C4121" s="31" t="str">
        <f>'Chi tiet (card)'!C4122</f>
        <v>0916362113</v>
      </c>
      <c r="D4121" s="95">
        <f t="shared" si="130"/>
        <v>10</v>
      </c>
      <c r="E4121" s="95" t="str">
        <f t="shared" si="131"/>
        <v>0916362XXX</v>
      </c>
      <c r="F4121" s="6" t="str">
        <f>'Chi tiet (card)'!D4122</f>
        <v>Vinaphone</v>
      </c>
      <c r="G4121" s="11">
        <f>'Chi tiet (card)'!E4122</f>
        <v>50000</v>
      </c>
    </row>
    <row r="4122" spans="1:7" x14ac:dyDescent="0.2">
      <c r="A4122" s="31">
        <f>'Chi tiet (card)'!A4123</f>
        <v>43224</v>
      </c>
      <c r="B4122" s="31" t="str">
        <f>'Chi tiet (card)'!B4123</f>
        <v>04-05-2018 12:32</v>
      </c>
      <c r="C4122" s="31" t="str">
        <f>'Chi tiet (card)'!C4123</f>
        <v>0913315014</v>
      </c>
      <c r="D4122" s="95">
        <f t="shared" si="130"/>
        <v>10</v>
      </c>
      <c r="E4122" s="95" t="str">
        <f t="shared" si="131"/>
        <v>0913315XXX</v>
      </c>
      <c r="F4122" s="6" t="str">
        <f>'Chi tiet (card)'!D4123</f>
        <v>Vinaphone</v>
      </c>
      <c r="G4122" s="11">
        <f>'Chi tiet (card)'!E4123</f>
        <v>50000</v>
      </c>
    </row>
    <row r="4123" spans="1:7" x14ac:dyDescent="0.2">
      <c r="A4123" s="31">
        <f>'Chi tiet (card)'!A4124</f>
        <v>43224</v>
      </c>
      <c r="B4123" s="31" t="str">
        <f>'Chi tiet (card)'!B4124</f>
        <v>04-05-2018 12:06</v>
      </c>
      <c r="C4123" s="31" t="str">
        <f>'Chi tiet (card)'!C4124</f>
        <v>0979259306</v>
      </c>
      <c r="D4123" s="95">
        <f t="shared" si="130"/>
        <v>10</v>
      </c>
      <c r="E4123" s="95" t="str">
        <f t="shared" si="131"/>
        <v>0979259XXX</v>
      </c>
      <c r="F4123" s="6" t="str">
        <f>'Chi tiet (card)'!D4124</f>
        <v>Viettel</v>
      </c>
      <c r="G4123" s="11">
        <f>'Chi tiet (card)'!E4124</f>
        <v>50000</v>
      </c>
    </row>
    <row r="4124" spans="1:7" x14ac:dyDescent="0.2">
      <c r="A4124" s="31">
        <f>'Chi tiet (card)'!A4125</f>
        <v>43224</v>
      </c>
      <c r="B4124" s="31" t="str">
        <f>'Chi tiet (card)'!B4125</f>
        <v>04-05-2018 12:02</v>
      </c>
      <c r="C4124" s="31" t="str">
        <f>'Chi tiet (card)'!C4125</f>
        <v>01633929558</v>
      </c>
      <c r="D4124" s="95">
        <f t="shared" si="130"/>
        <v>11</v>
      </c>
      <c r="E4124" s="95" t="str">
        <f t="shared" si="131"/>
        <v>01633929XXX</v>
      </c>
      <c r="F4124" s="6" t="str">
        <f>'Chi tiet (card)'!D4125</f>
        <v>Viettel</v>
      </c>
      <c r="G4124" s="11">
        <f>'Chi tiet (card)'!E4125</f>
        <v>50000</v>
      </c>
    </row>
    <row r="4125" spans="1:7" x14ac:dyDescent="0.2">
      <c r="A4125" s="31">
        <f>'Chi tiet (card)'!A4126</f>
        <v>43224</v>
      </c>
      <c r="B4125" s="31" t="str">
        <f>'Chi tiet (card)'!B4126</f>
        <v>04-05-2018 11:57</v>
      </c>
      <c r="C4125" s="31" t="str">
        <f>'Chi tiet (card)'!C4126</f>
        <v>01655736629</v>
      </c>
      <c r="D4125" s="95">
        <f t="shared" si="130"/>
        <v>11</v>
      </c>
      <c r="E4125" s="95" t="str">
        <f t="shared" si="131"/>
        <v>01655736XXX</v>
      </c>
      <c r="F4125" s="6" t="str">
        <f>'Chi tiet (card)'!D4126</f>
        <v>Viettel</v>
      </c>
      <c r="G4125" s="11">
        <f>'Chi tiet (card)'!E4126</f>
        <v>100000</v>
      </c>
    </row>
    <row r="4126" spans="1:7" x14ac:dyDescent="0.2">
      <c r="A4126" s="31">
        <f>'Chi tiet (card)'!A4127</f>
        <v>43224</v>
      </c>
      <c r="B4126" s="31" t="str">
        <f>'Chi tiet (card)'!B4127</f>
        <v>04-05-2018 11:51</v>
      </c>
      <c r="C4126" s="31" t="str">
        <f>'Chi tiet (card)'!C4127</f>
        <v>0987403787</v>
      </c>
      <c r="D4126" s="95">
        <f t="shared" si="130"/>
        <v>10</v>
      </c>
      <c r="E4126" s="95" t="str">
        <f t="shared" si="131"/>
        <v>0987403XXX</v>
      </c>
      <c r="F4126" s="6" t="str">
        <f>'Chi tiet (card)'!D4127</f>
        <v>Viettel</v>
      </c>
      <c r="G4126" s="11">
        <f>'Chi tiet (card)'!E4127</f>
        <v>50000</v>
      </c>
    </row>
    <row r="4127" spans="1:7" x14ac:dyDescent="0.2">
      <c r="A4127" s="31">
        <f>'Chi tiet (card)'!A4128</f>
        <v>43224</v>
      </c>
      <c r="B4127" s="31" t="str">
        <f>'Chi tiet (card)'!B4128</f>
        <v>04-05-2018 11:46</v>
      </c>
      <c r="C4127" s="31" t="str">
        <f>'Chi tiet (card)'!C4128</f>
        <v>0905048903</v>
      </c>
      <c r="D4127" s="95">
        <f t="shared" si="130"/>
        <v>10</v>
      </c>
      <c r="E4127" s="95" t="str">
        <f t="shared" si="131"/>
        <v>0905048XXX</v>
      </c>
      <c r="F4127" s="6" t="str">
        <f>'Chi tiet (card)'!D4128</f>
        <v>Mobifone</v>
      </c>
      <c r="G4127" s="11">
        <f>'Chi tiet (card)'!E4128</f>
        <v>50000</v>
      </c>
    </row>
    <row r="4128" spans="1:7" x14ac:dyDescent="0.2">
      <c r="A4128" s="31">
        <f>'Chi tiet (card)'!A4129</f>
        <v>43224</v>
      </c>
      <c r="B4128" s="31" t="str">
        <f>'Chi tiet (card)'!B4129</f>
        <v>04-05-2018 11:45</v>
      </c>
      <c r="C4128" s="31" t="str">
        <f>'Chi tiet (card)'!C4129</f>
        <v>01283525742</v>
      </c>
      <c r="D4128" s="95">
        <f t="shared" si="130"/>
        <v>11</v>
      </c>
      <c r="E4128" s="95" t="str">
        <f t="shared" si="131"/>
        <v>01283525XXX</v>
      </c>
      <c r="F4128" s="6" t="str">
        <f>'Chi tiet (card)'!D4129</f>
        <v>Mobifone</v>
      </c>
      <c r="G4128" s="11">
        <f>'Chi tiet (card)'!E4129</f>
        <v>50000</v>
      </c>
    </row>
    <row r="4129" spans="1:7" x14ac:dyDescent="0.2">
      <c r="A4129" s="31">
        <f>'Chi tiet (card)'!A4130</f>
        <v>43224</v>
      </c>
      <c r="B4129" s="31" t="str">
        <f>'Chi tiet (card)'!B4130</f>
        <v>04-05-2018 11:37</v>
      </c>
      <c r="C4129" s="31" t="str">
        <f>'Chi tiet (card)'!C4130</f>
        <v>01635737404</v>
      </c>
      <c r="D4129" s="95">
        <f t="shared" si="130"/>
        <v>11</v>
      </c>
      <c r="E4129" s="95" t="str">
        <f t="shared" si="131"/>
        <v>01635737XXX</v>
      </c>
      <c r="F4129" s="6" t="str">
        <f>'Chi tiet (card)'!D4130</f>
        <v>Viettel</v>
      </c>
      <c r="G4129" s="11">
        <f>'Chi tiet (card)'!E4130</f>
        <v>50000</v>
      </c>
    </row>
    <row r="4130" spans="1:7" x14ac:dyDescent="0.2">
      <c r="A4130" s="31">
        <f>'Chi tiet (card)'!A4131</f>
        <v>43224</v>
      </c>
      <c r="B4130" s="31" t="str">
        <f>'Chi tiet (card)'!B4131</f>
        <v>04-05-2018 11:31</v>
      </c>
      <c r="C4130" s="31" t="str">
        <f>'Chi tiet (card)'!C4131</f>
        <v>01666023349</v>
      </c>
      <c r="D4130" s="95">
        <f t="shared" si="130"/>
        <v>11</v>
      </c>
      <c r="E4130" s="95" t="str">
        <f t="shared" si="131"/>
        <v>01666023XXX</v>
      </c>
      <c r="F4130" s="6" t="str">
        <f>'Chi tiet (card)'!D4131</f>
        <v>Viettel</v>
      </c>
      <c r="G4130" s="11">
        <f>'Chi tiet (card)'!E4131</f>
        <v>50000</v>
      </c>
    </row>
    <row r="4131" spans="1:7" x14ac:dyDescent="0.2">
      <c r="A4131" s="31">
        <f>'Chi tiet (card)'!A4132</f>
        <v>43224</v>
      </c>
      <c r="B4131" s="31" t="str">
        <f>'Chi tiet (card)'!B4132</f>
        <v>04-05-2018 11:30</v>
      </c>
      <c r="C4131" s="31" t="str">
        <f>'Chi tiet (card)'!C4132</f>
        <v>01634696130</v>
      </c>
      <c r="D4131" s="95">
        <f t="shared" si="130"/>
        <v>11</v>
      </c>
      <c r="E4131" s="95" t="str">
        <f t="shared" si="131"/>
        <v>01634696XXX</v>
      </c>
      <c r="F4131" s="6" t="str">
        <f>'Chi tiet (card)'!D4132</f>
        <v>Viettel</v>
      </c>
      <c r="G4131" s="11">
        <f>'Chi tiet (card)'!E4132</f>
        <v>50000</v>
      </c>
    </row>
    <row r="4132" spans="1:7" x14ac:dyDescent="0.2">
      <c r="A4132" s="31">
        <f>'Chi tiet (card)'!A4133</f>
        <v>43224</v>
      </c>
      <c r="B4132" s="31" t="str">
        <f>'Chi tiet (card)'!B4133</f>
        <v>04-05-2018 11:27</v>
      </c>
      <c r="C4132" s="31" t="str">
        <f>'Chi tiet (card)'!C4133</f>
        <v>0906996007</v>
      </c>
      <c r="D4132" s="95">
        <f t="shared" si="130"/>
        <v>10</v>
      </c>
      <c r="E4132" s="95" t="str">
        <f t="shared" si="131"/>
        <v>0906996XXX</v>
      </c>
      <c r="F4132" s="6" t="str">
        <f>'Chi tiet (card)'!D4133</f>
        <v>Mobifone</v>
      </c>
      <c r="G4132" s="11">
        <f>'Chi tiet (card)'!E4133</f>
        <v>50000</v>
      </c>
    </row>
    <row r="4133" spans="1:7" x14ac:dyDescent="0.2">
      <c r="A4133" s="31">
        <f>'Chi tiet (card)'!A4134</f>
        <v>43224</v>
      </c>
      <c r="B4133" s="31" t="str">
        <f>'Chi tiet (card)'!B4134</f>
        <v>04-05-2018 11:26</v>
      </c>
      <c r="C4133" s="31" t="str">
        <f>'Chi tiet (card)'!C4134</f>
        <v>01664375975</v>
      </c>
      <c r="D4133" s="95">
        <f t="shared" si="130"/>
        <v>11</v>
      </c>
      <c r="E4133" s="95" t="str">
        <f t="shared" si="131"/>
        <v>01664375XXX</v>
      </c>
      <c r="F4133" s="6" t="str">
        <f>'Chi tiet (card)'!D4134</f>
        <v>Viettel</v>
      </c>
      <c r="G4133" s="11">
        <f>'Chi tiet (card)'!E4134</f>
        <v>50000</v>
      </c>
    </row>
    <row r="4134" spans="1:7" x14ac:dyDescent="0.2">
      <c r="A4134" s="31">
        <f>'Chi tiet (card)'!A4135</f>
        <v>43224</v>
      </c>
      <c r="B4134" s="31" t="str">
        <f>'Chi tiet (card)'!B4135</f>
        <v>04-05-2018 11:20</v>
      </c>
      <c r="C4134" s="31" t="str">
        <f>'Chi tiet (card)'!C4135</f>
        <v>0969378500</v>
      </c>
      <c r="D4134" s="95">
        <f t="shared" si="130"/>
        <v>10</v>
      </c>
      <c r="E4134" s="95" t="str">
        <f t="shared" si="131"/>
        <v>0969378XXX</v>
      </c>
      <c r="F4134" s="6" t="str">
        <f>'Chi tiet (card)'!D4135</f>
        <v>Viettel</v>
      </c>
      <c r="G4134" s="11">
        <f>'Chi tiet (card)'!E4135</f>
        <v>50000</v>
      </c>
    </row>
    <row r="4135" spans="1:7" x14ac:dyDescent="0.2">
      <c r="A4135" s="31">
        <f>'Chi tiet (card)'!A4136</f>
        <v>43224</v>
      </c>
      <c r="B4135" s="31" t="str">
        <f>'Chi tiet (card)'!B4136</f>
        <v>04-05-2018 11:17</v>
      </c>
      <c r="C4135" s="31" t="str">
        <f>'Chi tiet (card)'!C4136</f>
        <v>01635576582</v>
      </c>
      <c r="D4135" s="95">
        <f t="shared" si="130"/>
        <v>11</v>
      </c>
      <c r="E4135" s="95" t="str">
        <f t="shared" si="131"/>
        <v>01635576XXX</v>
      </c>
      <c r="F4135" s="6" t="str">
        <f>'Chi tiet (card)'!D4136</f>
        <v>Viettel</v>
      </c>
      <c r="G4135" s="11">
        <f>'Chi tiet (card)'!E4136</f>
        <v>50000</v>
      </c>
    </row>
    <row r="4136" spans="1:7" x14ac:dyDescent="0.2">
      <c r="A4136" s="31">
        <f>'Chi tiet (card)'!A4137</f>
        <v>43224</v>
      </c>
      <c r="B4136" s="31" t="str">
        <f>'Chi tiet (card)'!B4137</f>
        <v>04-05-2018 11:16</v>
      </c>
      <c r="C4136" s="31" t="str">
        <f>'Chi tiet (card)'!C4137</f>
        <v>01672884879</v>
      </c>
      <c r="D4136" s="95">
        <f t="shared" si="130"/>
        <v>11</v>
      </c>
      <c r="E4136" s="95" t="str">
        <f t="shared" si="131"/>
        <v>01672884XXX</v>
      </c>
      <c r="F4136" s="6" t="str">
        <f>'Chi tiet (card)'!D4137</f>
        <v>Viettel</v>
      </c>
      <c r="G4136" s="11">
        <f>'Chi tiet (card)'!E4137</f>
        <v>50000</v>
      </c>
    </row>
    <row r="4137" spans="1:7" x14ac:dyDescent="0.2">
      <c r="A4137" s="31">
        <f>'Chi tiet (card)'!A4138</f>
        <v>43224</v>
      </c>
      <c r="B4137" s="31" t="str">
        <f>'Chi tiet (card)'!B4138</f>
        <v>04-05-2018 11:14</v>
      </c>
      <c r="C4137" s="31" t="str">
        <f>'Chi tiet (card)'!C4138</f>
        <v>01639815052</v>
      </c>
      <c r="D4137" s="95">
        <f t="shared" si="130"/>
        <v>11</v>
      </c>
      <c r="E4137" s="95" t="str">
        <f t="shared" si="131"/>
        <v>01639815XXX</v>
      </c>
      <c r="F4137" s="6" t="str">
        <f>'Chi tiet (card)'!D4138</f>
        <v>Viettel</v>
      </c>
      <c r="G4137" s="11">
        <f>'Chi tiet (card)'!E4138</f>
        <v>100000</v>
      </c>
    </row>
    <row r="4138" spans="1:7" x14ac:dyDescent="0.2">
      <c r="A4138" s="31">
        <f>'Chi tiet (card)'!A4139</f>
        <v>43224</v>
      </c>
      <c r="B4138" s="31" t="str">
        <f>'Chi tiet (card)'!B4139</f>
        <v>04-05-2018 11:10</v>
      </c>
      <c r="C4138" s="31" t="str">
        <f>'Chi tiet (card)'!C4139</f>
        <v>01659819983</v>
      </c>
      <c r="D4138" s="95">
        <f t="shared" si="130"/>
        <v>11</v>
      </c>
      <c r="E4138" s="95" t="str">
        <f t="shared" si="131"/>
        <v>01659819XXX</v>
      </c>
      <c r="F4138" s="6" t="str">
        <f>'Chi tiet (card)'!D4139</f>
        <v>Viettel</v>
      </c>
      <c r="G4138" s="11">
        <f>'Chi tiet (card)'!E4139</f>
        <v>100000</v>
      </c>
    </row>
    <row r="4139" spans="1:7" x14ac:dyDescent="0.2">
      <c r="A4139" s="31">
        <f>'Chi tiet (card)'!A4140</f>
        <v>43224</v>
      </c>
      <c r="B4139" s="31" t="str">
        <f>'Chi tiet (card)'!B4140</f>
        <v>04-05-2018 11:00</v>
      </c>
      <c r="C4139" s="31" t="str">
        <f>'Chi tiet (card)'!C4140</f>
        <v>0904917948</v>
      </c>
      <c r="D4139" s="95">
        <f t="shared" si="130"/>
        <v>10</v>
      </c>
      <c r="E4139" s="95" t="str">
        <f t="shared" si="131"/>
        <v>0904917XXX</v>
      </c>
      <c r="F4139" s="6" t="str">
        <f>'Chi tiet (card)'!D4140</f>
        <v>Mobifone</v>
      </c>
      <c r="G4139" s="11">
        <f>'Chi tiet (card)'!E4140</f>
        <v>100000</v>
      </c>
    </row>
    <row r="4140" spans="1:7" x14ac:dyDescent="0.2">
      <c r="A4140" s="31">
        <f>'Chi tiet (card)'!A4141</f>
        <v>43224</v>
      </c>
      <c r="B4140" s="31" t="str">
        <f>'Chi tiet (card)'!B4141</f>
        <v>04-05-2018 10:48</v>
      </c>
      <c r="C4140" s="31" t="str">
        <f>'Chi tiet (card)'!C4141</f>
        <v>01298397646</v>
      </c>
      <c r="D4140" s="95">
        <f t="shared" si="130"/>
        <v>11</v>
      </c>
      <c r="E4140" s="95" t="str">
        <f t="shared" si="131"/>
        <v>01298397XXX</v>
      </c>
      <c r="F4140" s="6" t="str">
        <f>'Chi tiet (card)'!D4141</f>
        <v>Vinaphone</v>
      </c>
      <c r="G4140" s="11">
        <f>'Chi tiet (card)'!E4141</f>
        <v>50000</v>
      </c>
    </row>
    <row r="4141" spans="1:7" x14ac:dyDescent="0.2">
      <c r="A4141" s="31">
        <f>'Chi tiet (card)'!A4142</f>
        <v>43224</v>
      </c>
      <c r="B4141" s="31" t="str">
        <f>'Chi tiet (card)'!B4142</f>
        <v>04-05-2018 10:46</v>
      </c>
      <c r="C4141" s="31" t="str">
        <f>'Chi tiet (card)'!C4142</f>
        <v>01679708821</v>
      </c>
      <c r="D4141" s="95">
        <f t="shared" si="130"/>
        <v>11</v>
      </c>
      <c r="E4141" s="95" t="str">
        <f t="shared" si="131"/>
        <v>01679708XXX</v>
      </c>
      <c r="F4141" s="6" t="str">
        <f>'Chi tiet (card)'!D4142</f>
        <v>Viettel</v>
      </c>
      <c r="G4141" s="11">
        <f>'Chi tiet (card)'!E4142</f>
        <v>50000</v>
      </c>
    </row>
    <row r="4142" spans="1:7" x14ac:dyDescent="0.2">
      <c r="A4142" s="31">
        <f>'Chi tiet (card)'!A4143</f>
        <v>43224</v>
      </c>
      <c r="B4142" s="31" t="str">
        <f>'Chi tiet (card)'!B4143</f>
        <v>04-05-2018 10:46</v>
      </c>
      <c r="C4142" s="31" t="str">
        <f>'Chi tiet (card)'!C4143</f>
        <v>01695507567</v>
      </c>
      <c r="D4142" s="95">
        <f t="shared" si="130"/>
        <v>11</v>
      </c>
      <c r="E4142" s="95" t="str">
        <f t="shared" si="131"/>
        <v>01695507XXX</v>
      </c>
      <c r="F4142" s="6" t="str">
        <f>'Chi tiet (card)'!D4143</f>
        <v>Viettel</v>
      </c>
      <c r="G4142" s="11">
        <f>'Chi tiet (card)'!E4143</f>
        <v>100000</v>
      </c>
    </row>
    <row r="4143" spans="1:7" x14ac:dyDescent="0.2">
      <c r="A4143" s="31">
        <f>'Chi tiet (card)'!A4144</f>
        <v>43224</v>
      </c>
      <c r="B4143" s="31" t="str">
        <f>'Chi tiet (card)'!B4144</f>
        <v>04-05-2018 10:44</v>
      </c>
      <c r="C4143" s="31" t="str">
        <f>'Chi tiet (card)'!C4144</f>
        <v>0969761757</v>
      </c>
      <c r="D4143" s="95">
        <f t="shared" si="130"/>
        <v>10</v>
      </c>
      <c r="E4143" s="95" t="str">
        <f t="shared" si="131"/>
        <v>0969761XXX</v>
      </c>
      <c r="F4143" s="6" t="str">
        <f>'Chi tiet (card)'!D4144</f>
        <v>Viettel</v>
      </c>
      <c r="G4143" s="11">
        <f>'Chi tiet (card)'!E4144</f>
        <v>100000</v>
      </c>
    </row>
    <row r="4144" spans="1:7" x14ac:dyDescent="0.2">
      <c r="A4144" s="31">
        <f>'Chi tiet (card)'!A4145</f>
        <v>43224</v>
      </c>
      <c r="B4144" s="31" t="str">
        <f>'Chi tiet (card)'!B4145</f>
        <v>04-05-2018 10:42</v>
      </c>
      <c r="C4144" s="31" t="str">
        <f>'Chi tiet (card)'!C4145</f>
        <v>0963632358</v>
      </c>
      <c r="D4144" s="95">
        <f t="shared" si="130"/>
        <v>10</v>
      </c>
      <c r="E4144" s="95" t="str">
        <f t="shared" si="131"/>
        <v>0963632XXX</v>
      </c>
      <c r="F4144" s="6" t="str">
        <f>'Chi tiet (card)'!D4145</f>
        <v>Viettel</v>
      </c>
      <c r="G4144" s="11">
        <f>'Chi tiet (card)'!E4145</f>
        <v>100000</v>
      </c>
    </row>
    <row r="4145" spans="1:7" x14ac:dyDescent="0.2">
      <c r="A4145" s="31">
        <f>'Chi tiet (card)'!A4146</f>
        <v>43224</v>
      </c>
      <c r="B4145" s="31" t="str">
        <f>'Chi tiet (card)'!B4146</f>
        <v>04-05-2018 10:40</v>
      </c>
      <c r="C4145" s="31" t="str">
        <f>'Chi tiet (card)'!C4146</f>
        <v>0984617270</v>
      </c>
      <c r="D4145" s="95">
        <f t="shared" si="130"/>
        <v>10</v>
      </c>
      <c r="E4145" s="95" t="str">
        <f t="shared" si="131"/>
        <v>0984617XXX</v>
      </c>
      <c r="F4145" s="6" t="str">
        <f>'Chi tiet (card)'!D4146</f>
        <v>Viettel</v>
      </c>
      <c r="G4145" s="11">
        <f>'Chi tiet (card)'!E4146</f>
        <v>50000</v>
      </c>
    </row>
    <row r="4146" spans="1:7" x14ac:dyDescent="0.2">
      <c r="A4146" s="31">
        <f>'Chi tiet (card)'!A4147</f>
        <v>43224</v>
      </c>
      <c r="B4146" s="31" t="str">
        <f>'Chi tiet (card)'!B4147</f>
        <v>04-05-2018 10:38</v>
      </c>
      <c r="C4146" s="31" t="str">
        <f>'Chi tiet (card)'!C4147</f>
        <v>0976612690</v>
      </c>
      <c r="D4146" s="95">
        <f t="shared" si="130"/>
        <v>10</v>
      </c>
      <c r="E4146" s="95" t="str">
        <f t="shared" si="131"/>
        <v>0976612XXX</v>
      </c>
      <c r="F4146" s="6" t="str">
        <f>'Chi tiet (card)'!D4147</f>
        <v>Viettel</v>
      </c>
      <c r="G4146" s="11">
        <f>'Chi tiet (card)'!E4147</f>
        <v>100000</v>
      </c>
    </row>
    <row r="4147" spans="1:7" x14ac:dyDescent="0.2">
      <c r="A4147" s="31">
        <f>'Chi tiet (card)'!A4148</f>
        <v>43224</v>
      </c>
      <c r="B4147" s="31" t="str">
        <f>'Chi tiet (card)'!B4148</f>
        <v>04-05-2018 10:35</v>
      </c>
      <c r="C4147" s="31" t="str">
        <f>'Chi tiet (card)'!C4148</f>
        <v>01678742289</v>
      </c>
      <c r="D4147" s="95">
        <f t="shared" si="130"/>
        <v>11</v>
      </c>
      <c r="E4147" s="95" t="str">
        <f t="shared" si="131"/>
        <v>01678742XXX</v>
      </c>
      <c r="F4147" s="6" t="str">
        <f>'Chi tiet (card)'!D4148</f>
        <v>Viettel</v>
      </c>
      <c r="G4147" s="11">
        <f>'Chi tiet (card)'!E4148</f>
        <v>50000</v>
      </c>
    </row>
    <row r="4148" spans="1:7" x14ac:dyDescent="0.2">
      <c r="A4148" s="31">
        <f>'Chi tiet (card)'!A4149</f>
        <v>43224</v>
      </c>
      <c r="B4148" s="31" t="str">
        <f>'Chi tiet (card)'!B4149</f>
        <v>04-05-2018 10:27</v>
      </c>
      <c r="C4148" s="31" t="str">
        <f>'Chi tiet (card)'!C4149</f>
        <v>0962581545</v>
      </c>
      <c r="D4148" s="95">
        <f t="shared" si="130"/>
        <v>10</v>
      </c>
      <c r="E4148" s="95" t="str">
        <f t="shared" si="131"/>
        <v>0962581XXX</v>
      </c>
      <c r="F4148" s="6" t="str">
        <f>'Chi tiet (card)'!D4149</f>
        <v>Viettel</v>
      </c>
      <c r="G4148" s="11">
        <f>'Chi tiet (card)'!E4149</f>
        <v>100000</v>
      </c>
    </row>
    <row r="4149" spans="1:7" x14ac:dyDescent="0.2">
      <c r="A4149" s="31">
        <f>'Chi tiet (card)'!A4150</f>
        <v>43224</v>
      </c>
      <c r="B4149" s="31" t="str">
        <f>'Chi tiet (card)'!B4150</f>
        <v>04-05-2018 10:23</v>
      </c>
      <c r="C4149" s="31" t="str">
        <f>'Chi tiet (card)'!C4150</f>
        <v>0984714046</v>
      </c>
      <c r="D4149" s="95">
        <f t="shared" si="130"/>
        <v>10</v>
      </c>
      <c r="E4149" s="95" t="str">
        <f t="shared" si="131"/>
        <v>0984714XXX</v>
      </c>
      <c r="F4149" s="6" t="str">
        <f>'Chi tiet (card)'!D4150</f>
        <v>Viettel</v>
      </c>
      <c r="G4149" s="11">
        <f>'Chi tiet (card)'!E4150</f>
        <v>100000</v>
      </c>
    </row>
    <row r="4150" spans="1:7" x14ac:dyDescent="0.2">
      <c r="A4150" s="31">
        <f>'Chi tiet (card)'!A4151</f>
        <v>43224</v>
      </c>
      <c r="B4150" s="31" t="str">
        <f>'Chi tiet (card)'!B4151</f>
        <v>04-05-2018 10:04</v>
      </c>
      <c r="C4150" s="31" t="str">
        <f>'Chi tiet (card)'!C4151</f>
        <v>01676787439</v>
      </c>
      <c r="D4150" s="95">
        <f t="shared" si="130"/>
        <v>11</v>
      </c>
      <c r="E4150" s="95" t="str">
        <f t="shared" si="131"/>
        <v>01676787XXX</v>
      </c>
      <c r="F4150" s="6" t="str">
        <f>'Chi tiet (card)'!D4151</f>
        <v>Viettel</v>
      </c>
      <c r="G4150" s="11">
        <f>'Chi tiet (card)'!E4151</f>
        <v>50000</v>
      </c>
    </row>
    <row r="4151" spans="1:7" x14ac:dyDescent="0.2">
      <c r="A4151" s="31">
        <f>'Chi tiet (card)'!A4152</f>
        <v>43224</v>
      </c>
      <c r="B4151" s="31" t="str">
        <f>'Chi tiet (card)'!B4152</f>
        <v>04-05-2018 09:59</v>
      </c>
      <c r="C4151" s="31" t="str">
        <f>'Chi tiet (card)'!C4152</f>
        <v>01254803334</v>
      </c>
      <c r="D4151" s="95">
        <f t="shared" si="130"/>
        <v>11</v>
      </c>
      <c r="E4151" s="95" t="str">
        <f t="shared" si="131"/>
        <v>01254803XXX</v>
      </c>
      <c r="F4151" s="6" t="str">
        <f>'Chi tiet (card)'!D4152</f>
        <v>Vinaphone</v>
      </c>
      <c r="G4151" s="11">
        <f>'Chi tiet (card)'!E4152</f>
        <v>100000</v>
      </c>
    </row>
    <row r="4152" spans="1:7" x14ac:dyDescent="0.2">
      <c r="A4152" s="31">
        <f>'Chi tiet (card)'!A4153</f>
        <v>43224</v>
      </c>
      <c r="B4152" s="31" t="str">
        <f>'Chi tiet (card)'!B4153</f>
        <v>04-05-2018 09:56</v>
      </c>
      <c r="C4152" s="31" t="str">
        <f>'Chi tiet (card)'!C4153</f>
        <v>0982976496</v>
      </c>
      <c r="D4152" s="95">
        <f t="shared" si="130"/>
        <v>10</v>
      </c>
      <c r="E4152" s="95" t="str">
        <f t="shared" si="131"/>
        <v>0982976XXX</v>
      </c>
      <c r="F4152" s="6" t="str">
        <f>'Chi tiet (card)'!D4153</f>
        <v>Viettel</v>
      </c>
      <c r="G4152" s="11">
        <f>'Chi tiet (card)'!E4153</f>
        <v>50000</v>
      </c>
    </row>
    <row r="4153" spans="1:7" x14ac:dyDescent="0.2">
      <c r="A4153" s="31">
        <f>'Chi tiet (card)'!A4154</f>
        <v>43224</v>
      </c>
      <c r="B4153" s="31" t="str">
        <f>'Chi tiet (card)'!B4154</f>
        <v>04-05-2018 09:55</v>
      </c>
      <c r="C4153" s="31" t="str">
        <f>'Chi tiet (card)'!C4154</f>
        <v>01628744418</v>
      </c>
      <c r="D4153" s="95">
        <f t="shared" si="130"/>
        <v>11</v>
      </c>
      <c r="E4153" s="95" t="str">
        <f t="shared" si="131"/>
        <v>01628744XXX</v>
      </c>
      <c r="F4153" s="6" t="str">
        <f>'Chi tiet (card)'!D4154</f>
        <v>Viettel</v>
      </c>
      <c r="G4153" s="11">
        <f>'Chi tiet (card)'!E4154</f>
        <v>50000</v>
      </c>
    </row>
    <row r="4154" spans="1:7" x14ac:dyDescent="0.2">
      <c r="A4154" s="31">
        <f>'Chi tiet (card)'!A4155</f>
        <v>43224</v>
      </c>
      <c r="B4154" s="31" t="str">
        <f>'Chi tiet (card)'!B4155</f>
        <v>04-05-2018 09:53</v>
      </c>
      <c r="C4154" s="31" t="str">
        <f>'Chi tiet (card)'!C4155</f>
        <v>0935904214</v>
      </c>
      <c r="D4154" s="95">
        <f t="shared" si="130"/>
        <v>10</v>
      </c>
      <c r="E4154" s="95" t="str">
        <f t="shared" si="131"/>
        <v>0935904XXX</v>
      </c>
      <c r="F4154" s="6" t="str">
        <f>'Chi tiet (card)'!D4155</f>
        <v>Mobifone</v>
      </c>
      <c r="G4154" s="11">
        <f>'Chi tiet (card)'!E4155</f>
        <v>100000</v>
      </c>
    </row>
    <row r="4155" spans="1:7" x14ac:dyDescent="0.2">
      <c r="A4155" s="31">
        <f>'Chi tiet (card)'!A4156</f>
        <v>43224</v>
      </c>
      <c r="B4155" s="31" t="str">
        <f>'Chi tiet (card)'!B4156</f>
        <v>04-05-2018 09:37</v>
      </c>
      <c r="C4155" s="31" t="str">
        <f>'Chi tiet (card)'!C4156</f>
        <v>01269094796</v>
      </c>
      <c r="D4155" s="95">
        <f t="shared" si="130"/>
        <v>11</v>
      </c>
      <c r="E4155" s="95" t="str">
        <f t="shared" si="131"/>
        <v>01269094XXX</v>
      </c>
      <c r="F4155" s="6" t="str">
        <f>'Chi tiet (card)'!D4156</f>
        <v>Mobifone</v>
      </c>
      <c r="G4155" s="11">
        <f>'Chi tiet (card)'!E4156</f>
        <v>100000</v>
      </c>
    </row>
    <row r="4156" spans="1:7" x14ac:dyDescent="0.2">
      <c r="A4156" s="31">
        <f>'Chi tiet (card)'!A4157</f>
        <v>43224</v>
      </c>
      <c r="B4156" s="31" t="str">
        <f>'Chi tiet (card)'!B4157</f>
        <v>04-05-2018 09:33</v>
      </c>
      <c r="C4156" s="31" t="str">
        <f>'Chi tiet (card)'!C4157</f>
        <v>01278479650</v>
      </c>
      <c r="D4156" s="95">
        <f t="shared" si="130"/>
        <v>11</v>
      </c>
      <c r="E4156" s="95" t="str">
        <f t="shared" si="131"/>
        <v>01278479XXX</v>
      </c>
      <c r="F4156" s="6" t="str">
        <f>'Chi tiet (card)'!D4157</f>
        <v>Vinaphone</v>
      </c>
      <c r="G4156" s="11">
        <f>'Chi tiet (card)'!E4157</f>
        <v>50000</v>
      </c>
    </row>
    <row r="4157" spans="1:7" x14ac:dyDescent="0.2">
      <c r="A4157" s="31">
        <f>'Chi tiet (card)'!A4158</f>
        <v>43224</v>
      </c>
      <c r="B4157" s="31" t="str">
        <f>'Chi tiet (card)'!B4158</f>
        <v>04-05-2018 09:33</v>
      </c>
      <c r="C4157" s="31" t="str">
        <f>'Chi tiet (card)'!C4158</f>
        <v>01658299415</v>
      </c>
      <c r="D4157" s="95">
        <f t="shared" si="130"/>
        <v>11</v>
      </c>
      <c r="E4157" s="95" t="str">
        <f t="shared" si="131"/>
        <v>01658299XXX</v>
      </c>
      <c r="F4157" s="6" t="str">
        <f>'Chi tiet (card)'!D4158</f>
        <v>Viettel</v>
      </c>
      <c r="G4157" s="11">
        <f>'Chi tiet (card)'!E4158</f>
        <v>50000</v>
      </c>
    </row>
    <row r="4158" spans="1:7" x14ac:dyDescent="0.2">
      <c r="A4158" s="31">
        <f>'Chi tiet (card)'!A4159</f>
        <v>43224</v>
      </c>
      <c r="B4158" s="31" t="str">
        <f>'Chi tiet (card)'!B4159</f>
        <v>04-05-2018 09:32</v>
      </c>
      <c r="C4158" s="31" t="str">
        <f>'Chi tiet (card)'!C4159</f>
        <v>01668782826</v>
      </c>
      <c r="D4158" s="95">
        <f t="shared" si="130"/>
        <v>11</v>
      </c>
      <c r="E4158" s="95" t="str">
        <f t="shared" si="131"/>
        <v>01668782XXX</v>
      </c>
      <c r="F4158" s="6" t="str">
        <f>'Chi tiet (card)'!D4159</f>
        <v>Viettel</v>
      </c>
      <c r="G4158" s="11">
        <f>'Chi tiet (card)'!E4159</f>
        <v>50000</v>
      </c>
    </row>
    <row r="4159" spans="1:7" x14ac:dyDescent="0.2">
      <c r="A4159" s="31">
        <f>'Chi tiet (card)'!A4160</f>
        <v>43224</v>
      </c>
      <c r="B4159" s="31" t="str">
        <f>'Chi tiet (card)'!B4160</f>
        <v>04-05-2018 09:32</v>
      </c>
      <c r="C4159" s="31" t="str">
        <f>'Chi tiet (card)'!C4160</f>
        <v>0917298076</v>
      </c>
      <c r="D4159" s="95">
        <f t="shared" si="130"/>
        <v>10</v>
      </c>
      <c r="E4159" s="95" t="str">
        <f t="shared" si="131"/>
        <v>0917298XXX</v>
      </c>
      <c r="F4159" s="6" t="str">
        <f>'Chi tiet (card)'!D4160</f>
        <v>Vinaphone</v>
      </c>
      <c r="G4159" s="11">
        <f>'Chi tiet (card)'!E4160</f>
        <v>100000</v>
      </c>
    </row>
    <row r="4160" spans="1:7" x14ac:dyDescent="0.2">
      <c r="A4160" s="31">
        <f>'Chi tiet (card)'!A4161</f>
        <v>43224</v>
      </c>
      <c r="B4160" s="31" t="str">
        <f>'Chi tiet (card)'!B4161</f>
        <v>04-05-2018 09:27</v>
      </c>
      <c r="C4160" s="31" t="str">
        <f>'Chi tiet (card)'!C4161</f>
        <v>01698835985</v>
      </c>
      <c r="D4160" s="95">
        <f t="shared" si="130"/>
        <v>11</v>
      </c>
      <c r="E4160" s="95" t="str">
        <f t="shared" si="131"/>
        <v>01698835XXX</v>
      </c>
      <c r="F4160" s="6" t="str">
        <f>'Chi tiet (card)'!D4161</f>
        <v>Viettel</v>
      </c>
      <c r="G4160" s="11">
        <f>'Chi tiet (card)'!E4161</f>
        <v>50000</v>
      </c>
    </row>
    <row r="4161" spans="1:7" x14ac:dyDescent="0.2">
      <c r="A4161" s="31">
        <f>'Chi tiet (card)'!A4162</f>
        <v>43224</v>
      </c>
      <c r="B4161" s="31" t="str">
        <f>'Chi tiet (card)'!B4162</f>
        <v>04-05-2018 09:24</v>
      </c>
      <c r="C4161" s="31" t="str">
        <f>'Chi tiet (card)'!C4162</f>
        <v>01676660631</v>
      </c>
      <c r="D4161" s="95">
        <f t="shared" si="130"/>
        <v>11</v>
      </c>
      <c r="E4161" s="95" t="str">
        <f t="shared" si="131"/>
        <v>01676660XXX</v>
      </c>
      <c r="F4161" s="6" t="str">
        <f>'Chi tiet (card)'!D4162</f>
        <v>Viettel</v>
      </c>
      <c r="G4161" s="11">
        <f>'Chi tiet (card)'!E4162</f>
        <v>100000</v>
      </c>
    </row>
    <row r="4162" spans="1:7" x14ac:dyDescent="0.2">
      <c r="A4162" s="31">
        <f>'Chi tiet (card)'!A4163</f>
        <v>43224</v>
      </c>
      <c r="B4162" s="31" t="str">
        <f>'Chi tiet (card)'!B4163</f>
        <v>04-05-2018 09:18</v>
      </c>
      <c r="C4162" s="31" t="str">
        <f>'Chi tiet (card)'!C4163</f>
        <v>01884555569</v>
      </c>
      <c r="D4162" s="95">
        <f t="shared" si="130"/>
        <v>11</v>
      </c>
      <c r="E4162" s="95" t="str">
        <f t="shared" si="131"/>
        <v>01884555XXX</v>
      </c>
      <c r="F4162" s="6" t="str">
        <f>'Chi tiet (card)'!D4163</f>
        <v>Vietnammobile</v>
      </c>
      <c r="G4162" s="11">
        <f>'Chi tiet (card)'!E4163</f>
        <v>50000</v>
      </c>
    </row>
    <row r="4163" spans="1:7" x14ac:dyDescent="0.2">
      <c r="A4163" s="31">
        <f>'Chi tiet (card)'!A4164</f>
        <v>43224</v>
      </c>
      <c r="B4163" s="31" t="str">
        <f>'Chi tiet (card)'!B4164</f>
        <v>04-05-2018 09:17</v>
      </c>
      <c r="C4163" s="31" t="str">
        <f>'Chi tiet (card)'!C4164</f>
        <v>01686111303</v>
      </c>
      <c r="D4163" s="95">
        <f t="shared" si="130"/>
        <v>11</v>
      </c>
      <c r="E4163" s="95" t="str">
        <f t="shared" si="131"/>
        <v>01686111XXX</v>
      </c>
      <c r="F4163" s="6" t="str">
        <f>'Chi tiet (card)'!D4164</f>
        <v>Viettel</v>
      </c>
      <c r="G4163" s="11">
        <f>'Chi tiet (card)'!E4164</f>
        <v>50000</v>
      </c>
    </row>
    <row r="4164" spans="1:7" x14ac:dyDescent="0.2">
      <c r="A4164" s="31">
        <f>'Chi tiet (card)'!A4165</f>
        <v>43224</v>
      </c>
      <c r="B4164" s="31" t="str">
        <f>'Chi tiet (card)'!B4165</f>
        <v>04-05-2018 09:09</v>
      </c>
      <c r="C4164" s="31" t="str">
        <f>'Chi tiet (card)'!C4165</f>
        <v>01676965755</v>
      </c>
      <c r="D4164" s="95">
        <f t="shared" si="130"/>
        <v>11</v>
      </c>
      <c r="E4164" s="95" t="str">
        <f t="shared" si="131"/>
        <v>01676965XXX</v>
      </c>
      <c r="F4164" s="6" t="str">
        <f>'Chi tiet (card)'!D4165</f>
        <v>Viettel</v>
      </c>
      <c r="G4164" s="11">
        <f>'Chi tiet (card)'!E4165</f>
        <v>50000</v>
      </c>
    </row>
    <row r="4165" spans="1:7" x14ac:dyDescent="0.2">
      <c r="A4165" s="31">
        <f>'Chi tiet (card)'!A4166</f>
        <v>43224</v>
      </c>
      <c r="B4165" s="31" t="str">
        <f>'Chi tiet (card)'!B4166</f>
        <v>04-05-2018 09:04</v>
      </c>
      <c r="C4165" s="31" t="str">
        <f>'Chi tiet (card)'!C4166</f>
        <v>0946600187</v>
      </c>
      <c r="D4165" s="95">
        <f t="shared" si="130"/>
        <v>10</v>
      </c>
      <c r="E4165" s="95" t="str">
        <f t="shared" si="131"/>
        <v>0946600XXX</v>
      </c>
      <c r="F4165" s="6" t="str">
        <f>'Chi tiet (card)'!D4166</f>
        <v>Vinaphone</v>
      </c>
      <c r="G4165" s="11">
        <f>'Chi tiet (card)'!E4166</f>
        <v>50000</v>
      </c>
    </row>
    <row r="4166" spans="1:7" x14ac:dyDescent="0.2">
      <c r="A4166" s="31">
        <f>'Chi tiet (card)'!A4167</f>
        <v>43224</v>
      </c>
      <c r="B4166" s="31" t="str">
        <f>'Chi tiet (card)'!B4167</f>
        <v>04-05-2018 09:02</v>
      </c>
      <c r="C4166" s="31" t="str">
        <f>'Chi tiet (card)'!C4167</f>
        <v>01683201223</v>
      </c>
      <c r="D4166" s="95">
        <f t="shared" si="130"/>
        <v>11</v>
      </c>
      <c r="E4166" s="95" t="str">
        <f t="shared" si="131"/>
        <v>01683201XXX</v>
      </c>
      <c r="F4166" s="6" t="str">
        <f>'Chi tiet (card)'!D4167</f>
        <v>Viettel</v>
      </c>
      <c r="G4166" s="11">
        <f>'Chi tiet (card)'!E4167</f>
        <v>50000</v>
      </c>
    </row>
    <row r="4167" spans="1:7" x14ac:dyDescent="0.2">
      <c r="A4167" s="31">
        <f>'Chi tiet (card)'!A4168</f>
        <v>43224</v>
      </c>
      <c r="B4167" s="31" t="str">
        <f>'Chi tiet (card)'!B4168</f>
        <v>04-05-2018 08:58</v>
      </c>
      <c r="C4167" s="31" t="str">
        <f>'Chi tiet (card)'!C4168</f>
        <v>0967627876</v>
      </c>
      <c r="D4167" s="95">
        <f t="shared" si="130"/>
        <v>10</v>
      </c>
      <c r="E4167" s="95" t="str">
        <f t="shared" si="131"/>
        <v>0967627XXX</v>
      </c>
      <c r="F4167" s="6" t="str">
        <f>'Chi tiet (card)'!D4168</f>
        <v>Viettel</v>
      </c>
      <c r="G4167" s="11">
        <f>'Chi tiet (card)'!E4168</f>
        <v>50000</v>
      </c>
    </row>
    <row r="4168" spans="1:7" x14ac:dyDescent="0.2">
      <c r="A4168" s="31">
        <f>'Chi tiet (card)'!A4169</f>
        <v>43224</v>
      </c>
      <c r="B4168" s="31" t="str">
        <f>'Chi tiet (card)'!B4169</f>
        <v>04-05-2018 08:57</v>
      </c>
      <c r="C4168" s="31" t="str">
        <f>'Chi tiet (card)'!C4169</f>
        <v>0961620370</v>
      </c>
      <c r="D4168" s="95">
        <f t="shared" si="130"/>
        <v>10</v>
      </c>
      <c r="E4168" s="95" t="str">
        <f t="shared" si="131"/>
        <v>0961620XXX</v>
      </c>
      <c r="F4168" s="6" t="str">
        <f>'Chi tiet (card)'!D4169</f>
        <v>Viettel</v>
      </c>
      <c r="G4168" s="11">
        <f>'Chi tiet (card)'!E4169</f>
        <v>50000</v>
      </c>
    </row>
    <row r="4169" spans="1:7" x14ac:dyDescent="0.2">
      <c r="A4169" s="31">
        <f>'Chi tiet (card)'!A4170</f>
        <v>43224</v>
      </c>
      <c r="B4169" s="31" t="str">
        <f>'Chi tiet (card)'!B4170</f>
        <v>04-05-2018 08:56</v>
      </c>
      <c r="C4169" s="31" t="str">
        <f>'Chi tiet (card)'!C4170</f>
        <v>0986082715</v>
      </c>
      <c r="D4169" s="95">
        <f t="shared" si="130"/>
        <v>10</v>
      </c>
      <c r="E4169" s="95" t="str">
        <f t="shared" si="131"/>
        <v>0986082XXX</v>
      </c>
      <c r="F4169" s="6" t="str">
        <f>'Chi tiet (card)'!D4170</f>
        <v>Viettel</v>
      </c>
      <c r="G4169" s="11">
        <f>'Chi tiet (card)'!E4170</f>
        <v>50000</v>
      </c>
    </row>
    <row r="4170" spans="1:7" x14ac:dyDescent="0.2">
      <c r="A4170" s="31">
        <f>'Chi tiet (card)'!A4171</f>
        <v>43224</v>
      </c>
      <c r="B4170" s="31" t="str">
        <f>'Chi tiet (card)'!B4171</f>
        <v>04-05-2018 08:44</v>
      </c>
      <c r="C4170" s="31" t="str">
        <f>'Chi tiet (card)'!C4171</f>
        <v>01202277343</v>
      </c>
      <c r="D4170" s="95">
        <f t="shared" si="130"/>
        <v>11</v>
      </c>
      <c r="E4170" s="95" t="str">
        <f t="shared" si="131"/>
        <v>01202277XXX</v>
      </c>
      <c r="F4170" s="6" t="str">
        <f>'Chi tiet (card)'!D4171</f>
        <v>Mobifone</v>
      </c>
      <c r="G4170" s="11">
        <f>'Chi tiet (card)'!E4171</f>
        <v>100000</v>
      </c>
    </row>
    <row r="4171" spans="1:7" x14ac:dyDescent="0.2">
      <c r="A4171" s="31">
        <f>'Chi tiet (card)'!A4172</f>
        <v>43224</v>
      </c>
      <c r="B4171" s="31" t="str">
        <f>'Chi tiet (card)'!B4172</f>
        <v>04-05-2018 08:44</v>
      </c>
      <c r="C4171" s="31" t="str">
        <f>'Chi tiet (card)'!C4172</f>
        <v>01695919659</v>
      </c>
      <c r="D4171" s="95">
        <f t="shared" si="130"/>
        <v>11</v>
      </c>
      <c r="E4171" s="95" t="str">
        <f t="shared" si="131"/>
        <v>01695919XXX</v>
      </c>
      <c r="F4171" s="6" t="str">
        <f>'Chi tiet (card)'!D4172</f>
        <v>Viettel</v>
      </c>
      <c r="G4171" s="11">
        <f>'Chi tiet (card)'!E4172</f>
        <v>50000</v>
      </c>
    </row>
    <row r="4172" spans="1:7" x14ac:dyDescent="0.2">
      <c r="A4172" s="31">
        <f>'Chi tiet (card)'!A4173</f>
        <v>43224</v>
      </c>
      <c r="B4172" s="31" t="str">
        <f>'Chi tiet (card)'!B4173</f>
        <v>04-05-2018 08:38</v>
      </c>
      <c r="C4172" s="31" t="str">
        <f>'Chi tiet (card)'!C4173</f>
        <v>01698262438</v>
      </c>
      <c r="D4172" s="95">
        <f t="shared" ref="D4172:D4235" si="132">LEN(C4172)</f>
        <v>11</v>
      </c>
      <c r="E4172" s="95" t="str">
        <f t="shared" ref="E4172:E4235" si="133">IF(D4172=11,LEFT(C4172,8)&amp;"XXX",LEFT(C4172,7)&amp;"XXX")</f>
        <v>01698262XXX</v>
      </c>
      <c r="F4172" s="6" t="str">
        <f>'Chi tiet (card)'!D4173</f>
        <v>Viettel</v>
      </c>
      <c r="G4172" s="11">
        <f>'Chi tiet (card)'!E4173</f>
        <v>50000</v>
      </c>
    </row>
    <row r="4173" spans="1:7" x14ac:dyDescent="0.2">
      <c r="A4173" s="31">
        <f>'Chi tiet (card)'!A4174</f>
        <v>43224</v>
      </c>
      <c r="B4173" s="31" t="str">
        <f>'Chi tiet (card)'!B4174</f>
        <v>04-05-2018 08:34</v>
      </c>
      <c r="C4173" s="31" t="str">
        <f>'Chi tiet (card)'!C4174</f>
        <v>01666886090</v>
      </c>
      <c r="D4173" s="95">
        <f t="shared" si="132"/>
        <v>11</v>
      </c>
      <c r="E4173" s="95" t="str">
        <f t="shared" si="133"/>
        <v>01666886XXX</v>
      </c>
      <c r="F4173" s="6" t="str">
        <f>'Chi tiet (card)'!D4174</f>
        <v>Viettel</v>
      </c>
      <c r="G4173" s="11">
        <f>'Chi tiet (card)'!E4174</f>
        <v>100000</v>
      </c>
    </row>
    <row r="4174" spans="1:7" x14ac:dyDescent="0.2">
      <c r="A4174" s="31">
        <f>'Chi tiet (card)'!A4175</f>
        <v>43224</v>
      </c>
      <c r="B4174" s="31" t="str">
        <f>'Chi tiet (card)'!B4175</f>
        <v>04-05-2018 08:33</v>
      </c>
      <c r="C4174" s="31" t="str">
        <f>'Chi tiet (card)'!C4175</f>
        <v>0978160579</v>
      </c>
      <c r="D4174" s="95">
        <f t="shared" si="132"/>
        <v>10</v>
      </c>
      <c r="E4174" s="95" t="str">
        <f t="shared" si="133"/>
        <v>0978160XXX</v>
      </c>
      <c r="F4174" s="6" t="str">
        <f>'Chi tiet (card)'!D4175</f>
        <v>Viettel</v>
      </c>
      <c r="G4174" s="11">
        <f>'Chi tiet (card)'!E4175</f>
        <v>50000</v>
      </c>
    </row>
    <row r="4175" spans="1:7" x14ac:dyDescent="0.2">
      <c r="A4175" s="31">
        <f>'Chi tiet (card)'!A4176</f>
        <v>43224</v>
      </c>
      <c r="B4175" s="31" t="str">
        <f>'Chi tiet (card)'!B4176</f>
        <v>04-05-2018 08:19</v>
      </c>
      <c r="C4175" s="31" t="str">
        <f>'Chi tiet (card)'!C4176</f>
        <v>01644823659</v>
      </c>
      <c r="D4175" s="95">
        <f t="shared" si="132"/>
        <v>11</v>
      </c>
      <c r="E4175" s="95" t="str">
        <f t="shared" si="133"/>
        <v>01644823XXX</v>
      </c>
      <c r="F4175" s="6" t="str">
        <f>'Chi tiet (card)'!D4176</f>
        <v>Viettel</v>
      </c>
      <c r="G4175" s="11">
        <f>'Chi tiet (card)'!E4176</f>
        <v>100000</v>
      </c>
    </row>
    <row r="4176" spans="1:7" x14ac:dyDescent="0.2">
      <c r="A4176" s="31">
        <f>'Chi tiet (card)'!A4177</f>
        <v>43224</v>
      </c>
      <c r="B4176" s="31" t="str">
        <f>'Chi tiet (card)'!B4177</f>
        <v>04-05-2018 08:18</v>
      </c>
      <c r="C4176" s="31" t="str">
        <f>'Chi tiet (card)'!C4177</f>
        <v>0947560574</v>
      </c>
      <c r="D4176" s="95">
        <f t="shared" si="132"/>
        <v>10</v>
      </c>
      <c r="E4176" s="95" t="str">
        <f t="shared" si="133"/>
        <v>0947560XXX</v>
      </c>
      <c r="F4176" s="6" t="str">
        <f>'Chi tiet (card)'!D4177</f>
        <v>Vinaphone</v>
      </c>
      <c r="G4176" s="11">
        <f>'Chi tiet (card)'!E4177</f>
        <v>50000</v>
      </c>
    </row>
    <row r="4177" spans="1:7" x14ac:dyDescent="0.2">
      <c r="A4177" s="31">
        <f>'Chi tiet (card)'!A4178</f>
        <v>43224</v>
      </c>
      <c r="B4177" s="31" t="str">
        <f>'Chi tiet (card)'!B4178</f>
        <v>04-05-2018 08:15</v>
      </c>
      <c r="C4177" s="31" t="str">
        <f>'Chi tiet (card)'!C4178</f>
        <v>01642422642</v>
      </c>
      <c r="D4177" s="95">
        <f t="shared" si="132"/>
        <v>11</v>
      </c>
      <c r="E4177" s="95" t="str">
        <f t="shared" si="133"/>
        <v>01642422XXX</v>
      </c>
      <c r="F4177" s="6" t="str">
        <f>'Chi tiet (card)'!D4178</f>
        <v>Viettel</v>
      </c>
      <c r="G4177" s="11">
        <f>'Chi tiet (card)'!E4178</f>
        <v>100000</v>
      </c>
    </row>
    <row r="4178" spans="1:7" x14ac:dyDescent="0.2">
      <c r="A4178" s="31">
        <f>'Chi tiet (card)'!A4179</f>
        <v>43224</v>
      </c>
      <c r="B4178" s="31" t="str">
        <f>'Chi tiet (card)'!B4179</f>
        <v>04-05-2018 08:10</v>
      </c>
      <c r="C4178" s="31" t="str">
        <f>'Chi tiet (card)'!C4179</f>
        <v>0964137796</v>
      </c>
      <c r="D4178" s="95">
        <f t="shared" si="132"/>
        <v>10</v>
      </c>
      <c r="E4178" s="95" t="str">
        <f t="shared" si="133"/>
        <v>0964137XXX</v>
      </c>
      <c r="F4178" s="6" t="str">
        <f>'Chi tiet (card)'!D4179</f>
        <v>Viettel</v>
      </c>
      <c r="G4178" s="11">
        <f>'Chi tiet (card)'!E4179</f>
        <v>50000</v>
      </c>
    </row>
    <row r="4179" spans="1:7" x14ac:dyDescent="0.2">
      <c r="A4179" s="31">
        <f>'Chi tiet (card)'!A4180</f>
        <v>43224</v>
      </c>
      <c r="B4179" s="31" t="str">
        <f>'Chi tiet (card)'!B4180</f>
        <v>04-05-2018 08:10</v>
      </c>
      <c r="C4179" s="31" t="str">
        <f>'Chi tiet (card)'!C4180</f>
        <v>01672916667</v>
      </c>
      <c r="D4179" s="95">
        <f t="shared" si="132"/>
        <v>11</v>
      </c>
      <c r="E4179" s="95" t="str">
        <f t="shared" si="133"/>
        <v>01672916XXX</v>
      </c>
      <c r="F4179" s="6" t="str">
        <f>'Chi tiet (card)'!D4180</f>
        <v>Viettel</v>
      </c>
      <c r="G4179" s="11">
        <f>'Chi tiet (card)'!E4180</f>
        <v>100000</v>
      </c>
    </row>
    <row r="4180" spans="1:7" x14ac:dyDescent="0.2">
      <c r="A4180" s="31">
        <f>'Chi tiet (card)'!A4181</f>
        <v>43224</v>
      </c>
      <c r="B4180" s="31" t="str">
        <f>'Chi tiet (card)'!B4181</f>
        <v>04-05-2018 08:08</v>
      </c>
      <c r="C4180" s="31" t="str">
        <f>'Chi tiet (card)'!C4181</f>
        <v>01668874955</v>
      </c>
      <c r="D4180" s="95">
        <f t="shared" si="132"/>
        <v>11</v>
      </c>
      <c r="E4180" s="95" t="str">
        <f t="shared" si="133"/>
        <v>01668874XXX</v>
      </c>
      <c r="F4180" s="6" t="str">
        <f>'Chi tiet (card)'!D4181</f>
        <v>Viettel</v>
      </c>
      <c r="G4180" s="11">
        <f>'Chi tiet (card)'!E4181</f>
        <v>50000</v>
      </c>
    </row>
    <row r="4181" spans="1:7" x14ac:dyDescent="0.2">
      <c r="A4181" s="31">
        <f>'Chi tiet (card)'!A4182</f>
        <v>43224</v>
      </c>
      <c r="B4181" s="31" t="str">
        <f>'Chi tiet (card)'!B4182</f>
        <v>04-05-2018 08:06</v>
      </c>
      <c r="C4181" s="31" t="str">
        <f>'Chi tiet (card)'!C4182</f>
        <v>0904474487</v>
      </c>
      <c r="D4181" s="95">
        <f t="shared" si="132"/>
        <v>10</v>
      </c>
      <c r="E4181" s="95" t="str">
        <f t="shared" si="133"/>
        <v>0904474XXX</v>
      </c>
      <c r="F4181" s="6" t="str">
        <f>'Chi tiet (card)'!D4182</f>
        <v>Mobifone</v>
      </c>
      <c r="G4181" s="11">
        <f>'Chi tiet (card)'!E4182</f>
        <v>50000</v>
      </c>
    </row>
    <row r="4182" spans="1:7" x14ac:dyDescent="0.2">
      <c r="A4182" s="31">
        <f>'Chi tiet (card)'!A4183</f>
        <v>43224</v>
      </c>
      <c r="B4182" s="31" t="str">
        <f>'Chi tiet (card)'!B4183</f>
        <v>04-05-2018 08:01</v>
      </c>
      <c r="C4182" s="31" t="str">
        <f>'Chi tiet (card)'!C4183</f>
        <v>0905837615</v>
      </c>
      <c r="D4182" s="95">
        <f t="shared" si="132"/>
        <v>10</v>
      </c>
      <c r="E4182" s="95" t="str">
        <f t="shared" si="133"/>
        <v>0905837XXX</v>
      </c>
      <c r="F4182" s="6" t="str">
        <f>'Chi tiet (card)'!D4183</f>
        <v>Mobifone</v>
      </c>
      <c r="G4182" s="11">
        <f>'Chi tiet (card)'!E4183</f>
        <v>50000</v>
      </c>
    </row>
    <row r="4183" spans="1:7" x14ac:dyDescent="0.2">
      <c r="A4183" s="31">
        <f>'Chi tiet (card)'!A4184</f>
        <v>43224</v>
      </c>
      <c r="B4183" s="31" t="str">
        <f>'Chi tiet (card)'!B4184</f>
        <v>04-05-2018 08:01</v>
      </c>
      <c r="C4183" s="31" t="str">
        <f>'Chi tiet (card)'!C4184</f>
        <v>01689105167</v>
      </c>
      <c r="D4183" s="95">
        <f t="shared" si="132"/>
        <v>11</v>
      </c>
      <c r="E4183" s="95" t="str">
        <f t="shared" si="133"/>
        <v>01689105XXX</v>
      </c>
      <c r="F4183" s="6" t="str">
        <f>'Chi tiet (card)'!D4184</f>
        <v>Viettel</v>
      </c>
      <c r="G4183" s="11">
        <f>'Chi tiet (card)'!E4184</f>
        <v>50000</v>
      </c>
    </row>
    <row r="4184" spans="1:7" x14ac:dyDescent="0.2">
      <c r="A4184" s="31">
        <f>'Chi tiet (card)'!A4185</f>
        <v>43224</v>
      </c>
      <c r="B4184" s="31" t="str">
        <f>'Chi tiet (card)'!B4185</f>
        <v>04-05-2018 07:59</v>
      </c>
      <c r="C4184" s="31" t="str">
        <f>'Chi tiet (card)'!C4185</f>
        <v>0978837360</v>
      </c>
      <c r="D4184" s="95">
        <f t="shared" si="132"/>
        <v>10</v>
      </c>
      <c r="E4184" s="95" t="str">
        <f t="shared" si="133"/>
        <v>0978837XXX</v>
      </c>
      <c r="F4184" s="6" t="str">
        <f>'Chi tiet (card)'!D4185</f>
        <v>Viettel</v>
      </c>
      <c r="G4184" s="11">
        <f>'Chi tiet (card)'!E4185</f>
        <v>100000</v>
      </c>
    </row>
    <row r="4185" spans="1:7" x14ac:dyDescent="0.2">
      <c r="A4185" s="31">
        <f>'Chi tiet (card)'!A4186</f>
        <v>43224</v>
      </c>
      <c r="B4185" s="31" t="str">
        <f>'Chi tiet (card)'!B4186</f>
        <v>04-05-2018 07:58</v>
      </c>
      <c r="C4185" s="31" t="str">
        <f>'Chi tiet (card)'!C4186</f>
        <v>01642721955</v>
      </c>
      <c r="D4185" s="95">
        <f t="shared" si="132"/>
        <v>11</v>
      </c>
      <c r="E4185" s="95" t="str">
        <f t="shared" si="133"/>
        <v>01642721XXX</v>
      </c>
      <c r="F4185" s="6" t="str">
        <f>'Chi tiet (card)'!D4186</f>
        <v>Viettel</v>
      </c>
      <c r="G4185" s="11">
        <f>'Chi tiet (card)'!E4186</f>
        <v>50000</v>
      </c>
    </row>
    <row r="4186" spans="1:7" x14ac:dyDescent="0.2">
      <c r="A4186" s="31">
        <f>'Chi tiet (card)'!A4187</f>
        <v>43224</v>
      </c>
      <c r="B4186" s="31" t="str">
        <f>'Chi tiet (card)'!B4187</f>
        <v>04-05-2018 07:49</v>
      </c>
      <c r="C4186" s="31" t="str">
        <f>'Chi tiet (card)'!C4187</f>
        <v>01642999152</v>
      </c>
      <c r="D4186" s="95">
        <f t="shared" si="132"/>
        <v>11</v>
      </c>
      <c r="E4186" s="95" t="str">
        <f t="shared" si="133"/>
        <v>01642999XXX</v>
      </c>
      <c r="F4186" s="6" t="str">
        <f>'Chi tiet (card)'!D4187</f>
        <v>Viettel</v>
      </c>
      <c r="G4186" s="11">
        <f>'Chi tiet (card)'!E4187</f>
        <v>100000</v>
      </c>
    </row>
    <row r="4187" spans="1:7" x14ac:dyDescent="0.2">
      <c r="A4187" s="31">
        <f>'Chi tiet (card)'!A4188</f>
        <v>43224</v>
      </c>
      <c r="B4187" s="31" t="str">
        <f>'Chi tiet (card)'!B4188</f>
        <v>04-05-2018 07:44</v>
      </c>
      <c r="C4187" s="31" t="str">
        <f>'Chi tiet (card)'!C4188</f>
        <v>01699399986</v>
      </c>
      <c r="D4187" s="95">
        <f t="shared" si="132"/>
        <v>11</v>
      </c>
      <c r="E4187" s="95" t="str">
        <f t="shared" si="133"/>
        <v>01699399XXX</v>
      </c>
      <c r="F4187" s="6" t="str">
        <f>'Chi tiet (card)'!D4188</f>
        <v>Viettel</v>
      </c>
      <c r="G4187" s="11">
        <f>'Chi tiet (card)'!E4188</f>
        <v>50000</v>
      </c>
    </row>
    <row r="4188" spans="1:7" x14ac:dyDescent="0.2">
      <c r="A4188" s="31">
        <f>'Chi tiet (card)'!A4189</f>
        <v>43224</v>
      </c>
      <c r="B4188" s="31" t="str">
        <f>'Chi tiet (card)'!B4189</f>
        <v>04-05-2018 07:43</v>
      </c>
      <c r="C4188" s="31" t="str">
        <f>'Chi tiet (card)'!C4189</f>
        <v>01683048385</v>
      </c>
      <c r="D4188" s="95">
        <f t="shared" si="132"/>
        <v>11</v>
      </c>
      <c r="E4188" s="95" t="str">
        <f t="shared" si="133"/>
        <v>01683048XXX</v>
      </c>
      <c r="F4188" s="6" t="str">
        <f>'Chi tiet (card)'!D4189</f>
        <v>Viettel</v>
      </c>
      <c r="G4188" s="11">
        <f>'Chi tiet (card)'!E4189</f>
        <v>50000</v>
      </c>
    </row>
    <row r="4189" spans="1:7" x14ac:dyDescent="0.2">
      <c r="A4189" s="31">
        <f>'Chi tiet (card)'!A4190</f>
        <v>43224</v>
      </c>
      <c r="B4189" s="31" t="str">
        <f>'Chi tiet (card)'!B4190</f>
        <v>04-05-2018 07:43</v>
      </c>
      <c r="C4189" s="31" t="str">
        <f>'Chi tiet (card)'!C4190</f>
        <v>0984518940</v>
      </c>
      <c r="D4189" s="95">
        <f t="shared" si="132"/>
        <v>10</v>
      </c>
      <c r="E4189" s="95" t="str">
        <f t="shared" si="133"/>
        <v>0984518XXX</v>
      </c>
      <c r="F4189" s="6" t="str">
        <f>'Chi tiet (card)'!D4190</f>
        <v>Viettel</v>
      </c>
      <c r="G4189" s="11">
        <f>'Chi tiet (card)'!E4190</f>
        <v>50000</v>
      </c>
    </row>
    <row r="4190" spans="1:7" x14ac:dyDescent="0.2">
      <c r="A4190" s="31">
        <f>'Chi tiet (card)'!A4191</f>
        <v>43224</v>
      </c>
      <c r="B4190" s="31" t="str">
        <f>'Chi tiet (card)'!B4191</f>
        <v>04-05-2018 07:40</v>
      </c>
      <c r="C4190" s="31" t="str">
        <f>'Chi tiet (card)'!C4191</f>
        <v>01636280893</v>
      </c>
      <c r="D4190" s="95">
        <f t="shared" si="132"/>
        <v>11</v>
      </c>
      <c r="E4190" s="95" t="str">
        <f t="shared" si="133"/>
        <v>01636280XXX</v>
      </c>
      <c r="F4190" s="6" t="str">
        <f>'Chi tiet (card)'!D4191</f>
        <v>Viettel</v>
      </c>
      <c r="G4190" s="11">
        <f>'Chi tiet (card)'!E4191</f>
        <v>100000</v>
      </c>
    </row>
    <row r="4191" spans="1:7" x14ac:dyDescent="0.2">
      <c r="A4191" s="31">
        <f>'Chi tiet (card)'!A4192</f>
        <v>43224</v>
      </c>
      <c r="B4191" s="31" t="str">
        <f>'Chi tiet (card)'!B4192</f>
        <v>04-05-2018 07:39</v>
      </c>
      <c r="C4191" s="31" t="str">
        <f>'Chi tiet (card)'!C4192</f>
        <v>0984063862</v>
      </c>
      <c r="D4191" s="95">
        <f t="shared" si="132"/>
        <v>10</v>
      </c>
      <c r="E4191" s="95" t="str">
        <f t="shared" si="133"/>
        <v>0984063XXX</v>
      </c>
      <c r="F4191" s="6" t="str">
        <f>'Chi tiet (card)'!D4192</f>
        <v>Viettel</v>
      </c>
      <c r="G4191" s="11">
        <f>'Chi tiet (card)'!E4192</f>
        <v>100000</v>
      </c>
    </row>
    <row r="4192" spans="1:7" x14ac:dyDescent="0.2">
      <c r="A4192" s="31">
        <f>'Chi tiet (card)'!A4193</f>
        <v>43224</v>
      </c>
      <c r="B4192" s="31" t="str">
        <f>'Chi tiet (card)'!B4193</f>
        <v>04-05-2018 07:34</v>
      </c>
      <c r="C4192" s="31" t="str">
        <f>'Chi tiet (card)'!C4193</f>
        <v>01695349724</v>
      </c>
      <c r="D4192" s="95">
        <f t="shared" si="132"/>
        <v>11</v>
      </c>
      <c r="E4192" s="95" t="str">
        <f t="shared" si="133"/>
        <v>01695349XXX</v>
      </c>
      <c r="F4192" s="6" t="str">
        <f>'Chi tiet (card)'!D4193</f>
        <v>Viettel</v>
      </c>
      <c r="G4192" s="11">
        <f>'Chi tiet (card)'!E4193</f>
        <v>50000</v>
      </c>
    </row>
    <row r="4193" spans="1:7" x14ac:dyDescent="0.2">
      <c r="A4193" s="31">
        <f>'Chi tiet (card)'!A4194</f>
        <v>43224</v>
      </c>
      <c r="B4193" s="31" t="str">
        <f>'Chi tiet (card)'!B4194</f>
        <v>04-05-2018 07:32</v>
      </c>
      <c r="C4193" s="31" t="str">
        <f>'Chi tiet (card)'!C4194</f>
        <v>0987358673</v>
      </c>
      <c r="D4193" s="95">
        <f t="shared" si="132"/>
        <v>10</v>
      </c>
      <c r="E4193" s="95" t="str">
        <f t="shared" si="133"/>
        <v>0987358XXX</v>
      </c>
      <c r="F4193" s="6" t="str">
        <f>'Chi tiet (card)'!D4194</f>
        <v>Viettel</v>
      </c>
      <c r="G4193" s="11">
        <f>'Chi tiet (card)'!E4194</f>
        <v>100000</v>
      </c>
    </row>
    <row r="4194" spans="1:7" x14ac:dyDescent="0.2">
      <c r="A4194" s="31">
        <f>'Chi tiet (card)'!A4195</f>
        <v>43224</v>
      </c>
      <c r="B4194" s="31" t="str">
        <f>'Chi tiet (card)'!B4195</f>
        <v>04-05-2018 07:27</v>
      </c>
      <c r="C4194" s="31" t="str">
        <f>'Chi tiet (card)'!C4195</f>
        <v>0985121539</v>
      </c>
      <c r="D4194" s="95">
        <f t="shared" si="132"/>
        <v>10</v>
      </c>
      <c r="E4194" s="95" t="str">
        <f t="shared" si="133"/>
        <v>0985121XXX</v>
      </c>
      <c r="F4194" s="6" t="str">
        <f>'Chi tiet (card)'!D4195</f>
        <v>Viettel</v>
      </c>
      <c r="G4194" s="11">
        <f>'Chi tiet (card)'!E4195</f>
        <v>50000</v>
      </c>
    </row>
    <row r="4195" spans="1:7" x14ac:dyDescent="0.2">
      <c r="A4195" s="31">
        <f>'Chi tiet (card)'!A4196</f>
        <v>43224</v>
      </c>
      <c r="B4195" s="31" t="str">
        <f>'Chi tiet (card)'!B4196</f>
        <v>04-05-2018 07:24</v>
      </c>
      <c r="C4195" s="31" t="str">
        <f>'Chi tiet (card)'!C4196</f>
        <v>01653212794</v>
      </c>
      <c r="D4195" s="95">
        <f t="shared" si="132"/>
        <v>11</v>
      </c>
      <c r="E4195" s="95" t="str">
        <f t="shared" si="133"/>
        <v>01653212XXX</v>
      </c>
      <c r="F4195" s="6" t="str">
        <f>'Chi tiet (card)'!D4196</f>
        <v>Viettel</v>
      </c>
      <c r="G4195" s="11">
        <f>'Chi tiet (card)'!E4196</f>
        <v>50000</v>
      </c>
    </row>
    <row r="4196" spans="1:7" x14ac:dyDescent="0.2">
      <c r="A4196" s="31">
        <f>'Chi tiet (card)'!A4197</f>
        <v>43224</v>
      </c>
      <c r="B4196" s="31" t="str">
        <f>'Chi tiet (card)'!B4197</f>
        <v>04-05-2018 07:23</v>
      </c>
      <c r="C4196" s="31" t="str">
        <f>'Chi tiet (card)'!C4197</f>
        <v>0868184412</v>
      </c>
      <c r="D4196" s="95">
        <f t="shared" si="132"/>
        <v>10</v>
      </c>
      <c r="E4196" s="95" t="str">
        <f t="shared" si="133"/>
        <v>0868184XXX</v>
      </c>
      <c r="F4196" s="6" t="str">
        <f>'Chi tiet (card)'!D4197</f>
        <v>Viettel</v>
      </c>
      <c r="G4196" s="11">
        <f>'Chi tiet (card)'!E4197</f>
        <v>50000</v>
      </c>
    </row>
    <row r="4197" spans="1:7" x14ac:dyDescent="0.2">
      <c r="A4197" s="31">
        <f>'Chi tiet (card)'!A4198</f>
        <v>43224</v>
      </c>
      <c r="B4197" s="31" t="str">
        <f>'Chi tiet (card)'!B4198</f>
        <v>04-05-2018 07:21</v>
      </c>
      <c r="C4197" s="31" t="str">
        <f>'Chi tiet (card)'!C4198</f>
        <v>0976635501</v>
      </c>
      <c r="D4197" s="95">
        <f t="shared" si="132"/>
        <v>10</v>
      </c>
      <c r="E4197" s="95" t="str">
        <f t="shared" si="133"/>
        <v>0976635XXX</v>
      </c>
      <c r="F4197" s="6" t="str">
        <f>'Chi tiet (card)'!D4198</f>
        <v>Viettel</v>
      </c>
      <c r="G4197" s="11">
        <f>'Chi tiet (card)'!E4198</f>
        <v>100000</v>
      </c>
    </row>
    <row r="4198" spans="1:7" x14ac:dyDescent="0.2">
      <c r="A4198" s="31">
        <f>'Chi tiet (card)'!A4199</f>
        <v>43224</v>
      </c>
      <c r="B4198" s="31" t="str">
        <f>'Chi tiet (card)'!B4199</f>
        <v>04-05-2018 07:21</v>
      </c>
      <c r="C4198" s="31" t="str">
        <f>'Chi tiet (card)'!C4199</f>
        <v>01689265686</v>
      </c>
      <c r="D4198" s="95">
        <f t="shared" si="132"/>
        <v>11</v>
      </c>
      <c r="E4198" s="95" t="str">
        <f t="shared" si="133"/>
        <v>01689265XXX</v>
      </c>
      <c r="F4198" s="6" t="str">
        <f>'Chi tiet (card)'!D4199</f>
        <v>Viettel</v>
      </c>
      <c r="G4198" s="11">
        <f>'Chi tiet (card)'!E4199</f>
        <v>50000</v>
      </c>
    </row>
    <row r="4199" spans="1:7" x14ac:dyDescent="0.2">
      <c r="A4199" s="31">
        <f>'Chi tiet (card)'!A4200</f>
        <v>43224</v>
      </c>
      <c r="B4199" s="31" t="str">
        <f>'Chi tiet (card)'!B4200</f>
        <v>04-05-2018 07:14</v>
      </c>
      <c r="C4199" s="31" t="str">
        <f>'Chi tiet (card)'!C4200</f>
        <v>01676847564</v>
      </c>
      <c r="D4199" s="95">
        <f t="shared" si="132"/>
        <v>11</v>
      </c>
      <c r="E4199" s="95" t="str">
        <f t="shared" si="133"/>
        <v>01676847XXX</v>
      </c>
      <c r="F4199" s="6" t="str">
        <f>'Chi tiet (card)'!D4200</f>
        <v>Viettel</v>
      </c>
      <c r="G4199" s="11">
        <f>'Chi tiet (card)'!E4200</f>
        <v>50000</v>
      </c>
    </row>
    <row r="4200" spans="1:7" x14ac:dyDescent="0.2">
      <c r="A4200" s="31">
        <f>'Chi tiet (card)'!A4201</f>
        <v>43224</v>
      </c>
      <c r="B4200" s="31" t="str">
        <f>'Chi tiet (card)'!B4201</f>
        <v>04-05-2018 07:13</v>
      </c>
      <c r="C4200" s="31" t="str">
        <f>'Chi tiet (card)'!C4201</f>
        <v>0946052870</v>
      </c>
      <c r="D4200" s="95">
        <f t="shared" si="132"/>
        <v>10</v>
      </c>
      <c r="E4200" s="95" t="str">
        <f t="shared" si="133"/>
        <v>0946052XXX</v>
      </c>
      <c r="F4200" s="6" t="str">
        <f>'Chi tiet (card)'!D4201</f>
        <v>Vinaphone</v>
      </c>
      <c r="G4200" s="11">
        <f>'Chi tiet (card)'!E4201</f>
        <v>50000</v>
      </c>
    </row>
    <row r="4201" spans="1:7" x14ac:dyDescent="0.2">
      <c r="A4201" s="31">
        <f>'Chi tiet (card)'!A4202</f>
        <v>43224</v>
      </c>
      <c r="B4201" s="31" t="str">
        <f>'Chi tiet (card)'!B4202</f>
        <v>04-05-2018 07:10</v>
      </c>
      <c r="C4201" s="31" t="str">
        <f>'Chi tiet (card)'!C4202</f>
        <v>01626899645</v>
      </c>
      <c r="D4201" s="95">
        <f t="shared" si="132"/>
        <v>11</v>
      </c>
      <c r="E4201" s="95" t="str">
        <f t="shared" si="133"/>
        <v>01626899XXX</v>
      </c>
      <c r="F4201" s="6" t="str">
        <f>'Chi tiet (card)'!D4202</f>
        <v>Viettel</v>
      </c>
      <c r="G4201" s="11">
        <f>'Chi tiet (card)'!E4202</f>
        <v>50000</v>
      </c>
    </row>
    <row r="4202" spans="1:7" x14ac:dyDescent="0.2">
      <c r="A4202" s="31">
        <f>'Chi tiet (card)'!A4203</f>
        <v>43224</v>
      </c>
      <c r="B4202" s="31" t="str">
        <f>'Chi tiet (card)'!B4203</f>
        <v>04-05-2018 07:10</v>
      </c>
      <c r="C4202" s="31" t="str">
        <f>'Chi tiet (card)'!C4203</f>
        <v>0908446738</v>
      </c>
      <c r="D4202" s="95">
        <f t="shared" si="132"/>
        <v>10</v>
      </c>
      <c r="E4202" s="95" t="str">
        <f t="shared" si="133"/>
        <v>0908446XXX</v>
      </c>
      <c r="F4202" s="6" t="str">
        <f>'Chi tiet (card)'!D4203</f>
        <v>Mobifone</v>
      </c>
      <c r="G4202" s="11">
        <f>'Chi tiet (card)'!E4203</f>
        <v>50000</v>
      </c>
    </row>
    <row r="4203" spans="1:7" x14ac:dyDescent="0.2">
      <c r="A4203" s="31">
        <f>'Chi tiet (card)'!A4204</f>
        <v>43224</v>
      </c>
      <c r="B4203" s="31" t="str">
        <f>'Chi tiet (card)'!B4204</f>
        <v>04-05-2018 07:09</v>
      </c>
      <c r="C4203" s="31" t="str">
        <f>'Chi tiet (card)'!C4204</f>
        <v>01649344966</v>
      </c>
      <c r="D4203" s="95">
        <f t="shared" si="132"/>
        <v>11</v>
      </c>
      <c r="E4203" s="95" t="str">
        <f t="shared" si="133"/>
        <v>01649344XXX</v>
      </c>
      <c r="F4203" s="6" t="str">
        <f>'Chi tiet (card)'!D4204</f>
        <v>Viettel</v>
      </c>
      <c r="G4203" s="11">
        <f>'Chi tiet (card)'!E4204</f>
        <v>50000</v>
      </c>
    </row>
    <row r="4204" spans="1:7" x14ac:dyDescent="0.2">
      <c r="A4204" s="31">
        <f>'Chi tiet (card)'!A4205</f>
        <v>43224</v>
      </c>
      <c r="B4204" s="31" t="str">
        <f>'Chi tiet (card)'!B4205</f>
        <v>04-05-2018 07:04</v>
      </c>
      <c r="C4204" s="31" t="str">
        <f>'Chi tiet (card)'!C4205</f>
        <v>01253424120</v>
      </c>
      <c r="D4204" s="95">
        <f t="shared" si="132"/>
        <v>11</v>
      </c>
      <c r="E4204" s="95" t="str">
        <f t="shared" si="133"/>
        <v>01253424XXX</v>
      </c>
      <c r="F4204" s="6" t="str">
        <f>'Chi tiet (card)'!D4205</f>
        <v>Vinaphone</v>
      </c>
      <c r="G4204" s="11">
        <f>'Chi tiet (card)'!E4205</f>
        <v>50000</v>
      </c>
    </row>
    <row r="4205" spans="1:7" x14ac:dyDescent="0.2">
      <c r="A4205" s="31">
        <f>'Chi tiet (card)'!A4206</f>
        <v>43224</v>
      </c>
      <c r="B4205" s="31" t="str">
        <f>'Chi tiet (card)'!B4206</f>
        <v>04-05-2018 06:50</v>
      </c>
      <c r="C4205" s="31" t="str">
        <f>'Chi tiet (card)'!C4206</f>
        <v>0964919146</v>
      </c>
      <c r="D4205" s="95">
        <f t="shared" si="132"/>
        <v>10</v>
      </c>
      <c r="E4205" s="95" t="str">
        <f t="shared" si="133"/>
        <v>0964919XXX</v>
      </c>
      <c r="F4205" s="6" t="str">
        <f>'Chi tiet (card)'!D4206</f>
        <v>Viettel</v>
      </c>
      <c r="G4205" s="11">
        <f>'Chi tiet (card)'!E4206</f>
        <v>100000</v>
      </c>
    </row>
    <row r="4206" spans="1:7" x14ac:dyDescent="0.2">
      <c r="A4206" s="31">
        <f>'Chi tiet (card)'!A4207</f>
        <v>43224</v>
      </c>
      <c r="B4206" s="31" t="str">
        <f>'Chi tiet (card)'!B4207</f>
        <v>04-05-2018 06:49</v>
      </c>
      <c r="C4206" s="31" t="str">
        <f>'Chi tiet (card)'!C4207</f>
        <v>0913908069</v>
      </c>
      <c r="D4206" s="95">
        <f t="shared" si="132"/>
        <v>10</v>
      </c>
      <c r="E4206" s="95" t="str">
        <f t="shared" si="133"/>
        <v>0913908XXX</v>
      </c>
      <c r="F4206" s="6" t="str">
        <f>'Chi tiet (card)'!D4207</f>
        <v>Vinaphone</v>
      </c>
      <c r="G4206" s="11">
        <f>'Chi tiet (card)'!E4207</f>
        <v>50000</v>
      </c>
    </row>
    <row r="4207" spans="1:7" x14ac:dyDescent="0.2">
      <c r="A4207" s="31">
        <f>'Chi tiet (card)'!A4208</f>
        <v>43224</v>
      </c>
      <c r="B4207" s="31" t="str">
        <f>'Chi tiet (card)'!B4208</f>
        <v>04-05-2018 06:48</v>
      </c>
      <c r="C4207" s="31" t="str">
        <f>'Chi tiet (card)'!C4208</f>
        <v>01688197668</v>
      </c>
      <c r="D4207" s="95">
        <f t="shared" si="132"/>
        <v>11</v>
      </c>
      <c r="E4207" s="95" t="str">
        <f t="shared" si="133"/>
        <v>01688197XXX</v>
      </c>
      <c r="F4207" s="6" t="str">
        <f>'Chi tiet (card)'!D4208</f>
        <v>Viettel</v>
      </c>
      <c r="G4207" s="11">
        <f>'Chi tiet (card)'!E4208</f>
        <v>100000</v>
      </c>
    </row>
    <row r="4208" spans="1:7" x14ac:dyDescent="0.2">
      <c r="A4208" s="31">
        <f>'Chi tiet (card)'!A4209</f>
        <v>43224</v>
      </c>
      <c r="B4208" s="31" t="str">
        <f>'Chi tiet (card)'!B4209</f>
        <v>04-05-2018 06:46</v>
      </c>
      <c r="C4208" s="31" t="str">
        <f>'Chi tiet (card)'!C4209</f>
        <v>01663657837</v>
      </c>
      <c r="D4208" s="95">
        <f t="shared" si="132"/>
        <v>11</v>
      </c>
      <c r="E4208" s="95" t="str">
        <f t="shared" si="133"/>
        <v>01663657XXX</v>
      </c>
      <c r="F4208" s="6" t="str">
        <f>'Chi tiet (card)'!D4209</f>
        <v>Viettel</v>
      </c>
      <c r="G4208" s="11">
        <f>'Chi tiet (card)'!E4209</f>
        <v>50000</v>
      </c>
    </row>
    <row r="4209" spans="1:7" x14ac:dyDescent="0.2">
      <c r="A4209" s="31">
        <f>'Chi tiet (card)'!A4210</f>
        <v>43224</v>
      </c>
      <c r="B4209" s="31" t="str">
        <f>'Chi tiet (card)'!B4210</f>
        <v>04-05-2018 06:44</v>
      </c>
      <c r="C4209" s="31" t="str">
        <f>'Chi tiet (card)'!C4210</f>
        <v>01638273133</v>
      </c>
      <c r="D4209" s="95">
        <f t="shared" si="132"/>
        <v>11</v>
      </c>
      <c r="E4209" s="95" t="str">
        <f t="shared" si="133"/>
        <v>01638273XXX</v>
      </c>
      <c r="F4209" s="6" t="str">
        <f>'Chi tiet (card)'!D4210</f>
        <v>Viettel</v>
      </c>
      <c r="G4209" s="11">
        <f>'Chi tiet (card)'!E4210</f>
        <v>100000</v>
      </c>
    </row>
    <row r="4210" spans="1:7" x14ac:dyDescent="0.2">
      <c r="A4210" s="31">
        <f>'Chi tiet (card)'!A4211</f>
        <v>43224</v>
      </c>
      <c r="B4210" s="31" t="str">
        <f>'Chi tiet (card)'!B4211</f>
        <v>04-05-2018 06:42</v>
      </c>
      <c r="C4210" s="31" t="str">
        <f>'Chi tiet (card)'!C4211</f>
        <v>0973330889</v>
      </c>
      <c r="D4210" s="95">
        <f t="shared" si="132"/>
        <v>10</v>
      </c>
      <c r="E4210" s="95" t="str">
        <f t="shared" si="133"/>
        <v>0973330XXX</v>
      </c>
      <c r="F4210" s="6" t="str">
        <f>'Chi tiet (card)'!D4211</f>
        <v>Viettel</v>
      </c>
      <c r="G4210" s="11">
        <f>'Chi tiet (card)'!E4211</f>
        <v>50000</v>
      </c>
    </row>
    <row r="4211" spans="1:7" x14ac:dyDescent="0.2">
      <c r="A4211" s="31">
        <f>'Chi tiet (card)'!A4212</f>
        <v>43224</v>
      </c>
      <c r="B4211" s="31" t="str">
        <f>'Chi tiet (card)'!B4212</f>
        <v>04-05-2018 06:39</v>
      </c>
      <c r="C4211" s="31" t="str">
        <f>'Chi tiet (card)'!C4212</f>
        <v>01676830569</v>
      </c>
      <c r="D4211" s="95">
        <f t="shared" si="132"/>
        <v>11</v>
      </c>
      <c r="E4211" s="95" t="str">
        <f t="shared" si="133"/>
        <v>01676830XXX</v>
      </c>
      <c r="F4211" s="6" t="str">
        <f>'Chi tiet (card)'!D4212</f>
        <v>Viettel</v>
      </c>
      <c r="G4211" s="11">
        <f>'Chi tiet (card)'!E4212</f>
        <v>50000</v>
      </c>
    </row>
    <row r="4212" spans="1:7" x14ac:dyDescent="0.2">
      <c r="A4212" s="31">
        <f>'Chi tiet (card)'!A4213</f>
        <v>43224</v>
      </c>
      <c r="B4212" s="31" t="str">
        <f>'Chi tiet (card)'!B4213</f>
        <v>04-05-2018 06:37</v>
      </c>
      <c r="C4212" s="31" t="str">
        <f>'Chi tiet (card)'!C4213</f>
        <v>0968056869</v>
      </c>
      <c r="D4212" s="95">
        <f t="shared" si="132"/>
        <v>10</v>
      </c>
      <c r="E4212" s="95" t="str">
        <f t="shared" si="133"/>
        <v>0968056XXX</v>
      </c>
      <c r="F4212" s="6" t="str">
        <f>'Chi tiet (card)'!D4213</f>
        <v>Viettel</v>
      </c>
      <c r="G4212" s="11">
        <f>'Chi tiet (card)'!E4213</f>
        <v>100000</v>
      </c>
    </row>
    <row r="4213" spans="1:7" x14ac:dyDescent="0.2">
      <c r="A4213" s="31">
        <f>'Chi tiet (card)'!A4214</f>
        <v>43224</v>
      </c>
      <c r="B4213" s="31" t="str">
        <f>'Chi tiet (card)'!B4214</f>
        <v>04-05-2018 06:34</v>
      </c>
      <c r="C4213" s="31" t="str">
        <f>'Chi tiet (card)'!C4214</f>
        <v>0986381749</v>
      </c>
      <c r="D4213" s="95">
        <f t="shared" si="132"/>
        <v>10</v>
      </c>
      <c r="E4213" s="95" t="str">
        <f t="shared" si="133"/>
        <v>0986381XXX</v>
      </c>
      <c r="F4213" s="6" t="str">
        <f>'Chi tiet (card)'!D4214</f>
        <v>Viettel</v>
      </c>
      <c r="G4213" s="11">
        <f>'Chi tiet (card)'!E4214</f>
        <v>100000</v>
      </c>
    </row>
    <row r="4214" spans="1:7" x14ac:dyDescent="0.2">
      <c r="A4214" s="31">
        <f>'Chi tiet (card)'!A4215</f>
        <v>43224</v>
      </c>
      <c r="B4214" s="31" t="str">
        <f>'Chi tiet (card)'!B4215</f>
        <v>04-05-2018 06:29</v>
      </c>
      <c r="C4214" s="31" t="str">
        <f>'Chi tiet (card)'!C4215</f>
        <v>01669128598</v>
      </c>
      <c r="D4214" s="95">
        <f t="shared" si="132"/>
        <v>11</v>
      </c>
      <c r="E4214" s="95" t="str">
        <f t="shared" si="133"/>
        <v>01669128XXX</v>
      </c>
      <c r="F4214" s="6" t="str">
        <f>'Chi tiet (card)'!D4215</f>
        <v>Viettel</v>
      </c>
      <c r="G4214" s="11">
        <f>'Chi tiet (card)'!E4215</f>
        <v>100000</v>
      </c>
    </row>
    <row r="4215" spans="1:7" x14ac:dyDescent="0.2">
      <c r="A4215" s="31">
        <f>'Chi tiet (card)'!A4216</f>
        <v>43224</v>
      </c>
      <c r="B4215" s="31" t="str">
        <f>'Chi tiet (card)'!B4216</f>
        <v>04-05-2018 06:23</v>
      </c>
      <c r="C4215" s="31" t="str">
        <f>'Chi tiet (card)'!C4216</f>
        <v>0969080783</v>
      </c>
      <c r="D4215" s="95">
        <f t="shared" si="132"/>
        <v>10</v>
      </c>
      <c r="E4215" s="95" t="str">
        <f t="shared" si="133"/>
        <v>0969080XXX</v>
      </c>
      <c r="F4215" s="6" t="str">
        <f>'Chi tiet (card)'!D4216</f>
        <v>Viettel</v>
      </c>
      <c r="G4215" s="11">
        <f>'Chi tiet (card)'!E4216</f>
        <v>100000</v>
      </c>
    </row>
    <row r="4216" spans="1:7" x14ac:dyDescent="0.2">
      <c r="A4216" s="31">
        <f>'Chi tiet (card)'!A4217</f>
        <v>43224</v>
      </c>
      <c r="B4216" s="31" t="str">
        <f>'Chi tiet (card)'!B4217</f>
        <v>04-05-2018 06:14</v>
      </c>
      <c r="C4216" s="31" t="str">
        <f>'Chi tiet (card)'!C4217</f>
        <v>01686980289</v>
      </c>
      <c r="D4216" s="95">
        <f t="shared" si="132"/>
        <v>11</v>
      </c>
      <c r="E4216" s="95" t="str">
        <f t="shared" si="133"/>
        <v>01686980XXX</v>
      </c>
      <c r="F4216" s="6" t="str">
        <f>'Chi tiet (card)'!D4217</f>
        <v>Viettel</v>
      </c>
      <c r="G4216" s="11">
        <f>'Chi tiet (card)'!E4217</f>
        <v>100000</v>
      </c>
    </row>
    <row r="4217" spans="1:7" x14ac:dyDescent="0.2">
      <c r="A4217" s="31">
        <f>'Chi tiet (card)'!A4218</f>
        <v>43224</v>
      </c>
      <c r="B4217" s="31" t="str">
        <f>'Chi tiet (card)'!B4218</f>
        <v>04-05-2018 06:09</v>
      </c>
      <c r="C4217" s="31" t="str">
        <f>'Chi tiet (card)'!C4218</f>
        <v>01626323498</v>
      </c>
      <c r="D4217" s="95">
        <f t="shared" si="132"/>
        <v>11</v>
      </c>
      <c r="E4217" s="95" t="str">
        <f t="shared" si="133"/>
        <v>01626323XXX</v>
      </c>
      <c r="F4217" s="6" t="str">
        <f>'Chi tiet (card)'!D4218</f>
        <v>Viettel</v>
      </c>
      <c r="G4217" s="11">
        <f>'Chi tiet (card)'!E4218</f>
        <v>50000</v>
      </c>
    </row>
    <row r="4218" spans="1:7" x14ac:dyDescent="0.2">
      <c r="A4218" s="31">
        <f>'Chi tiet (card)'!A4219</f>
        <v>43224</v>
      </c>
      <c r="B4218" s="31" t="str">
        <f>'Chi tiet (card)'!B4219</f>
        <v>04-05-2018 06:07</v>
      </c>
      <c r="C4218" s="31" t="str">
        <f>'Chi tiet (card)'!C4219</f>
        <v>0972524526</v>
      </c>
      <c r="D4218" s="95">
        <f t="shared" si="132"/>
        <v>10</v>
      </c>
      <c r="E4218" s="95" t="str">
        <f t="shared" si="133"/>
        <v>0972524XXX</v>
      </c>
      <c r="F4218" s="6" t="str">
        <f>'Chi tiet (card)'!D4219</f>
        <v>Viettel</v>
      </c>
      <c r="G4218" s="11">
        <f>'Chi tiet (card)'!E4219</f>
        <v>50000</v>
      </c>
    </row>
    <row r="4219" spans="1:7" x14ac:dyDescent="0.2">
      <c r="A4219" s="31">
        <f>'Chi tiet (card)'!A4220</f>
        <v>43224</v>
      </c>
      <c r="B4219" s="31" t="str">
        <f>'Chi tiet (card)'!B4220</f>
        <v>04-05-2018 06:07</v>
      </c>
      <c r="C4219" s="31" t="str">
        <f>'Chi tiet (card)'!C4220</f>
        <v>01652645740</v>
      </c>
      <c r="D4219" s="95">
        <f t="shared" si="132"/>
        <v>11</v>
      </c>
      <c r="E4219" s="95" t="str">
        <f t="shared" si="133"/>
        <v>01652645XXX</v>
      </c>
      <c r="F4219" s="6" t="str">
        <f>'Chi tiet (card)'!D4220</f>
        <v>Viettel</v>
      </c>
      <c r="G4219" s="11">
        <f>'Chi tiet (card)'!E4220</f>
        <v>50000</v>
      </c>
    </row>
    <row r="4220" spans="1:7" x14ac:dyDescent="0.2">
      <c r="A4220" s="31">
        <f>'Chi tiet (card)'!A4221</f>
        <v>43224</v>
      </c>
      <c r="B4220" s="31" t="str">
        <f>'Chi tiet (card)'!B4221</f>
        <v>04-05-2018 06:02</v>
      </c>
      <c r="C4220" s="31" t="str">
        <f>'Chi tiet (card)'!C4221</f>
        <v>01653403904</v>
      </c>
      <c r="D4220" s="95">
        <f t="shared" si="132"/>
        <v>11</v>
      </c>
      <c r="E4220" s="95" t="str">
        <f t="shared" si="133"/>
        <v>01653403XXX</v>
      </c>
      <c r="F4220" s="6" t="str">
        <f>'Chi tiet (card)'!D4221</f>
        <v>Viettel</v>
      </c>
      <c r="G4220" s="11">
        <f>'Chi tiet (card)'!E4221</f>
        <v>50000</v>
      </c>
    </row>
    <row r="4221" spans="1:7" x14ac:dyDescent="0.2">
      <c r="A4221" s="31">
        <f>'Chi tiet (card)'!A4222</f>
        <v>43224</v>
      </c>
      <c r="B4221" s="31" t="str">
        <f>'Chi tiet (card)'!B4222</f>
        <v>04-05-2018 06:01</v>
      </c>
      <c r="C4221" s="31" t="str">
        <f>'Chi tiet (card)'!C4222</f>
        <v>0931737995</v>
      </c>
      <c r="D4221" s="95">
        <f t="shared" si="132"/>
        <v>10</v>
      </c>
      <c r="E4221" s="95" t="str">
        <f t="shared" si="133"/>
        <v>0931737XXX</v>
      </c>
      <c r="F4221" s="6" t="str">
        <f>'Chi tiet (card)'!D4222</f>
        <v>Mobifone</v>
      </c>
      <c r="G4221" s="11">
        <f>'Chi tiet (card)'!E4222</f>
        <v>50000</v>
      </c>
    </row>
    <row r="4222" spans="1:7" x14ac:dyDescent="0.2">
      <c r="A4222" s="31">
        <f>'Chi tiet (card)'!A4223</f>
        <v>43224</v>
      </c>
      <c r="B4222" s="31" t="str">
        <f>'Chi tiet (card)'!B4223</f>
        <v>04-05-2018 06:00</v>
      </c>
      <c r="C4222" s="31" t="str">
        <f>'Chi tiet (card)'!C4223</f>
        <v>01672056741</v>
      </c>
      <c r="D4222" s="95">
        <f t="shared" si="132"/>
        <v>11</v>
      </c>
      <c r="E4222" s="95" t="str">
        <f t="shared" si="133"/>
        <v>01672056XXX</v>
      </c>
      <c r="F4222" s="6" t="str">
        <f>'Chi tiet (card)'!D4223</f>
        <v>Viettel</v>
      </c>
      <c r="G4222" s="11">
        <f>'Chi tiet (card)'!E4223</f>
        <v>50000</v>
      </c>
    </row>
    <row r="4223" spans="1:7" x14ac:dyDescent="0.2">
      <c r="A4223" s="31">
        <f>'Chi tiet (card)'!A4224</f>
        <v>43224</v>
      </c>
      <c r="B4223" s="31" t="str">
        <f>'Chi tiet (card)'!B4224</f>
        <v>04-05-2018 05:48</v>
      </c>
      <c r="C4223" s="31" t="str">
        <f>'Chi tiet (card)'!C4224</f>
        <v>0967907304</v>
      </c>
      <c r="D4223" s="95">
        <f t="shared" si="132"/>
        <v>10</v>
      </c>
      <c r="E4223" s="95" t="str">
        <f t="shared" si="133"/>
        <v>0967907XXX</v>
      </c>
      <c r="F4223" s="6" t="str">
        <f>'Chi tiet (card)'!D4224</f>
        <v>Viettel</v>
      </c>
      <c r="G4223" s="11">
        <f>'Chi tiet (card)'!E4224</f>
        <v>100000</v>
      </c>
    </row>
    <row r="4224" spans="1:7" x14ac:dyDescent="0.2">
      <c r="A4224" s="31">
        <f>'Chi tiet (card)'!A4225</f>
        <v>43224</v>
      </c>
      <c r="B4224" s="31" t="str">
        <f>'Chi tiet (card)'!B4225</f>
        <v>04-05-2018 05:33</v>
      </c>
      <c r="C4224" s="31" t="str">
        <f>'Chi tiet (card)'!C4225</f>
        <v>01658563530</v>
      </c>
      <c r="D4224" s="95">
        <f t="shared" si="132"/>
        <v>11</v>
      </c>
      <c r="E4224" s="95" t="str">
        <f t="shared" si="133"/>
        <v>01658563XXX</v>
      </c>
      <c r="F4224" s="6" t="str">
        <f>'Chi tiet (card)'!D4225</f>
        <v>Viettel</v>
      </c>
      <c r="G4224" s="11">
        <f>'Chi tiet (card)'!E4225</f>
        <v>50000</v>
      </c>
    </row>
    <row r="4225" spans="1:7" x14ac:dyDescent="0.2">
      <c r="A4225" s="31">
        <f>'Chi tiet (card)'!A4226</f>
        <v>43224</v>
      </c>
      <c r="B4225" s="31" t="str">
        <f>'Chi tiet (card)'!B4226</f>
        <v>04-05-2018 05:03</v>
      </c>
      <c r="C4225" s="31" t="str">
        <f>'Chi tiet (card)'!C4226</f>
        <v>01686862742</v>
      </c>
      <c r="D4225" s="95">
        <f t="shared" si="132"/>
        <v>11</v>
      </c>
      <c r="E4225" s="95" t="str">
        <f t="shared" si="133"/>
        <v>01686862XXX</v>
      </c>
      <c r="F4225" s="6" t="str">
        <f>'Chi tiet (card)'!D4226</f>
        <v>Viettel</v>
      </c>
      <c r="G4225" s="11">
        <f>'Chi tiet (card)'!E4226</f>
        <v>50000</v>
      </c>
    </row>
    <row r="4226" spans="1:7" x14ac:dyDescent="0.2">
      <c r="A4226" s="31">
        <f>'Chi tiet (card)'!A4227</f>
        <v>43224</v>
      </c>
      <c r="B4226" s="31" t="str">
        <f>'Chi tiet (card)'!B4227</f>
        <v>04-05-2018 02:30</v>
      </c>
      <c r="C4226" s="31" t="str">
        <f>'Chi tiet (card)'!C4227</f>
        <v>0911160342</v>
      </c>
      <c r="D4226" s="95">
        <f t="shared" si="132"/>
        <v>10</v>
      </c>
      <c r="E4226" s="95" t="str">
        <f t="shared" si="133"/>
        <v>0911160XXX</v>
      </c>
      <c r="F4226" s="6" t="str">
        <f>'Chi tiet (card)'!D4227</f>
        <v>Vinaphone</v>
      </c>
      <c r="G4226" s="11">
        <f>'Chi tiet (card)'!E4227</f>
        <v>100000</v>
      </c>
    </row>
    <row r="4227" spans="1:7" x14ac:dyDescent="0.2">
      <c r="A4227" s="31">
        <f>'Chi tiet (card)'!A4228</f>
        <v>43224</v>
      </c>
      <c r="B4227" s="31" t="str">
        <f>'Chi tiet (card)'!B4228</f>
        <v>04-05-2018 00:24</v>
      </c>
      <c r="C4227" s="31" t="str">
        <f>'Chi tiet (card)'!C4228</f>
        <v>0929287310</v>
      </c>
      <c r="D4227" s="95">
        <f t="shared" si="132"/>
        <v>10</v>
      </c>
      <c r="E4227" s="95" t="str">
        <f t="shared" si="133"/>
        <v>0929287XXX</v>
      </c>
      <c r="F4227" s="6" t="str">
        <f>'Chi tiet (card)'!D4228</f>
        <v>Vietnammobile</v>
      </c>
      <c r="G4227" s="11">
        <f>'Chi tiet (card)'!E4228</f>
        <v>100000</v>
      </c>
    </row>
    <row r="4228" spans="1:7" x14ac:dyDescent="0.2">
      <c r="A4228" s="31">
        <f>'Chi tiet (card)'!A4229</f>
        <v>43225</v>
      </c>
      <c r="B4228" s="31" t="str">
        <f>'Chi tiet (card)'!B4229</f>
        <v>05-05-2018 23:19</v>
      </c>
      <c r="C4228" s="31" t="str">
        <f>'Chi tiet (card)'!C4229</f>
        <v>0943539697</v>
      </c>
      <c r="D4228" s="95">
        <f t="shared" si="132"/>
        <v>10</v>
      </c>
      <c r="E4228" s="95" t="str">
        <f t="shared" si="133"/>
        <v>0943539XXX</v>
      </c>
      <c r="F4228" s="6" t="str">
        <f>'Chi tiet (card)'!D4229</f>
        <v>Vinaphone</v>
      </c>
      <c r="G4228" s="11">
        <f>'Chi tiet (card)'!E4229</f>
        <v>50000</v>
      </c>
    </row>
    <row r="4229" spans="1:7" x14ac:dyDescent="0.2">
      <c r="A4229" s="31">
        <f>'Chi tiet (card)'!A4230</f>
        <v>43225</v>
      </c>
      <c r="B4229" s="31" t="str">
        <f>'Chi tiet (card)'!B4230</f>
        <v>05-05-2018 23:16</v>
      </c>
      <c r="C4229" s="31" t="str">
        <f>'Chi tiet (card)'!C4230</f>
        <v>01662419281</v>
      </c>
      <c r="D4229" s="95">
        <f t="shared" si="132"/>
        <v>11</v>
      </c>
      <c r="E4229" s="95" t="str">
        <f t="shared" si="133"/>
        <v>01662419XXX</v>
      </c>
      <c r="F4229" s="6" t="str">
        <f>'Chi tiet (card)'!D4230</f>
        <v>Viettel</v>
      </c>
      <c r="G4229" s="11">
        <f>'Chi tiet (card)'!E4230</f>
        <v>50000</v>
      </c>
    </row>
    <row r="4230" spans="1:7" x14ac:dyDescent="0.2">
      <c r="A4230" s="31">
        <f>'Chi tiet (card)'!A4231</f>
        <v>43225</v>
      </c>
      <c r="B4230" s="31" t="str">
        <f>'Chi tiet (card)'!B4231</f>
        <v>05-05-2018 23:14</v>
      </c>
      <c r="C4230" s="31" t="str">
        <f>'Chi tiet (card)'!C4231</f>
        <v>01642250679</v>
      </c>
      <c r="D4230" s="95">
        <f t="shared" si="132"/>
        <v>11</v>
      </c>
      <c r="E4230" s="95" t="str">
        <f t="shared" si="133"/>
        <v>01642250XXX</v>
      </c>
      <c r="F4230" s="6" t="str">
        <f>'Chi tiet (card)'!D4231</f>
        <v>Viettel</v>
      </c>
      <c r="G4230" s="11">
        <f>'Chi tiet (card)'!E4231</f>
        <v>100000</v>
      </c>
    </row>
    <row r="4231" spans="1:7" x14ac:dyDescent="0.2">
      <c r="A4231" s="31">
        <f>'Chi tiet (card)'!A4232</f>
        <v>43225</v>
      </c>
      <c r="B4231" s="31" t="str">
        <f>'Chi tiet (card)'!B4232</f>
        <v>05-05-2018 22:57</v>
      </c>
      <c r="C4231" s="31" t="str">
        <f>'Chi tiet (card)'!C4232</f>
        <v>01665134458</v>
      </c>
      <c r="D4231" s="95">
        <f t="shared" si="132"/>
        <v>11</v>
      </c>
      <c r="E4231" s="95" t="str">
        <f t="shared" si="133"/>
        <v>01665134XXX</v>
      </c>
      <c r="F4231" s="6" t="str">
        <f>'Chi tiet (card)'!D4232</f>
        <v>Viettel</v>
      </c>
      <c r="G4231" s="11">
        <f>'Chi tiet (card)'!E4232</f>
        <v>50000</v>
      </c>
    </row>
    <row r="4232" spans="1:7" x14ac:dyDescent="0.2">
      <c r="A4232" s="31">
        <f>'Chi tiet (card)'!A4233</f>
        <v>43225</v>
      </c>
      <c r="B4232" s="31" t="str">
        <f>'Chi tiet (card)'!B4233</f>
        <v>05-05-2018 22:35</v>
      </c>
      <c r="C4232" s="31" t="str">
        <f>'Chi tiet (card)'!C4233</f>
        <v>0948415508</v>
      </c>
      <c r="D4232" s="95">
        <f t="shared" si="132"/>
        <v>10</v>
      </c>
      <c r="E4232" s="95" t="str">
        <f t="shared" si="133"/>
        <v>0948415XXX</v>
      </c>
      <c r="F4232" s="6" t="str">
        <f>'Chi tiet (card)'!D4233</f>
        <v>Vinaphone</v>
      </c>
      <c r="G4232" s="11">
        <f>'Chi tiet (card)'!E4233</f>
        <v>50000</v>
      </c>
    </row>
    <row r="4233" spans="1:7" x14ac:dyDescent="0.2">
      <c r="A4233" s="31">
        <f>'Chi tiet (card)'!A4234</f>
        <v>43225</v>
      </c>
      <c r="B4233" s="31" t="str">
        <f>'Chi tiet (card)'!B4234</f>
        <v>05-05-2018 22:24</v>
      </c>
      <c r="C4233" s="31" t="str">
        <f>'Chi tiet (card)'!C4234</f>
        <v>0907217702</v>
      </c>
      <c r="D4233" s="95">
        <f t="shared" si="132"/>
        <v>10</v>
      </c>
      <c r="E4233" s="95" t="str">
        <f t="shared" si="133"/>
        <v>0907217XXX</v>
      </c>
      <c r="F4233" s="6" t="str">
        <f>'Chi tiet (card)'!D4234</f>
        <v>Mobifone</v>
      </c>
      <c r="G4233" s="11">
        <f>'Chi tiet (card)'!E4234</f>
        <v>50000</v>
      </c>
    </row>
    <row r="4234" spans="1:7" x14ac:dyDescent="0.2">
      <c r="A4234" s="31">
        <f>'Chi tiet (card)'!A4235</f>
        <v>43225</v>
      </c>
      <c r="B4234" s="31" t="str">
        <f>'Chi tiet (card)'!B4235</f>
        <v>05-05-2018 22:22</v>
      </c>
      <c r="C4234" s="31" t="str">
        <f>'Chi tiet (card)'!C4235</f>
        <v>0898735696</v>
      </c>
      <c r="D4234" s="95">
        <f t="shared" si="132"/>
        <v>10</v>
      </c>
      <c r="E4234" s="95" t="str">
        <f t="shared" si="133"/>
        <v>0898735XXX</v>
      </c>
      <c r="F4234" s="6" t="str">
        <f>'Chi tiet (card)'!D4235</f>
        <v>Mobifone</v>
      </c>
      <c r="G4234" s="11">
        <f>'Chi tiet (card)'!E4235</f>
        <v>100000</v>
      </c>
    </row>
    <row r="4235" spans="1:7" x14ac:dyDescent="0.2">
      <c r="A4235" s="31">
        <f>'Chi tiet (card)'!A4236</f>
        <v>43225</v>
      </c>
      <c r="B4235" s="31" t="str">
        <f>'Chi tiet (card)'!B4236</f>
        <v>05-05-2018 22:11</v>
      </c>
      <c r="C4235" s="31" t="str">
        <f>'Chi tiet (card)'!C4236</f>
        <v>0937754022</v>
      </c>
      <c r="D4235" s="95">
        <f t="shared" si="132"/>
        <v>10</v>
      </c>
      <c r="E4235" s="95" t="str">
        <f t="shared" si="133"/>
        <v>0937754XXX</v>
      </c>
      <c r="F4235" s="6" t="str">
        <f>'Chi tiet (card)'!D4236</f>
        <v>Mobifone</v>
      </c>
      <c r="G4235" s="11">
        <f>'Chi tiet (card)'!E4236</f>
        <v>50000</v>
      </c>
    </row>
    <row r="4236" spans="1:7" x14ac:dyDescent="0.2">
      <c r="A4236" s="31">
        <f>'Chi tiet (card)'!A4237</f>
        <v>43225</v>
      </c>
      <c r="B4236" s="31" t="str">
        <f>'Chi tiet (card)'!B4237</f>
        <v>05-05-2018 22:04</v>
      </c>
      <c r="C4236" s="31" t="str">
        <f>'Chi tiet (card)'!C4237</f>
        <v>0898493542</v>
      </c>
      <c r="D4236" s="95">
        <f t="shared" ref="D4236:D4299" si="134">LEN(C4236)</f>
        <v>10</v>
      </c>
      <c r="E4236" s="95" t="str">
        <f t="shared" ref="E4236:E4299" si="135">IF(D4236=11,LEFT(C4236,8)&amp;"XXX",LEFT(C4236,7)&amp;"XXX")</f>
        <v>0898493XXX</v>
      </c>
      <c r="F4236" s="6" t="str">
        <f>'Chi tiet (card)'!D4237</f>
        <v>Mobifone</v>
      </c>
      <c r="G4236" s="11">
        <f>'Chi tiet (card)'!E4237</f>
        <v>50000</v>
      </c>
    </row>
    <row r="4237" spans="1:7" x14ac:dyDescent="0.2">
      <c r="A4237" s="31">
        <f>'Chi tiet (card)'!A4238</f>
        <v>43225</v>
      </c>
      <c r="B4237" s="31" t="str">
        <f>'Chi tiet (card)'!B4238</f>
        <v>05-05-2018 21:43</v>
      </c>
      <c r="C4237" s="31" t="str">
        <f>'Chi tiet (card)'!C4238</f>
        <v>0921283987</v>
      </c>
      <c r="D4237" s="95">
        <f t="shared" si="134"/>
        <v>10</v>
      </c>
      <c r="E4237" s="95" t="str">
        <f t="shared" si="135"/>
        <v>0921283XXX</v>
      </c>
      <c r="F4237" s="6" t="str">
        <f>'Chi tiet (card)'!D4238</f>
        <v>Vietnammobile</v>
      </c>
      <c r="G4237" s="11">
        <f>'Chi tiet (card)'!E4238</f>
        <v>50000</v>
      </c>
    </row>
    <row r="4238" spans="1:7" x14ac:dyDescent="0.2">
      <c r="A4238" s="31">
        <f>'Chi tiet (card)'!A4239</f>
        <v>43225</v>
      </c>
      <c r="B4238" s="31" t="str">
        <f>'Chi tiet (card)'!B4239</f>
        <v>05-05-2018 21:36</v>
      </c>
      <c r="C4238" s="31" t="str">
        <f>'Chi tiet (card)'!C4239</f>
        <v>01647911619</v>
      </c>
      <c r="D4238" s="95">
        <f t="shared" si="134"/>
        <v>11</v>
      </c>
      <c r="E4238" s="95" t="str">
        <f t="shared" si="135"/>
        <v>01647911XXX</v>
      </c>
      <c r="F4238" s="6" t="str">
        <f>'Chi tiet (card)'!D4239</f>
        <v>Viettel</v>
      </c>
      <c r="G4238" s="11">
        <f>'Chi tiet (card)'!E4239</f>
        <v>50000</v>
      </c>
    </row>
    <row r="4239" spans="1:7" x14ac:dyDescent="0.2">
      <c r="A4239" s="31">
        <f>'Chi tiet (card)'!A4240</f>
        <v>43225</v>
      </c>
      <c r="B4239" s="31" t="str">
        <f>'Chi tiet (card)'!B4240</f>
        <v>05-05-2018 21:29</v>
      </c>
      <c r="C4239" s="31" t="str">
        <f>'Chi tiet (card)'!C4240</f>
        <v>01672437879</v>
      </c>
      <c r="D4239" s="95">
        <f t="shared" si="134"/>
        <v>11</v>
      </c>
      <c r="E4239" s="95" t="str">
        <f t="shared" si="135"/>
        <v>01672437XXX</v>
      </c>
      <c r="F4239" s="6" t="str">
        <f>'Chi tiet (card)'!D4240</f>
        <v>Viettel</v>
      </c>
      <c r="G4239" s="11">
        <f>'Chi tiet (card)'!E4240</f>
        <v>50000</v>
      </c>
    </row>
    <row r="4240" spans="1:7" x14ac:dyDescent="0.2">
      <c r="A4240" s="31">
        <f>'Chi tiet (card)'!A4241</f>
        <v>43225</v>
      </c>
      <c r="B4240" s="31" t="str">
        <f>'Chi tiet (card)'!B4241</f>
        <v>05-05-2018 21:25</v>
      </c>
      <c r="C4240" s="31" t="str">
        <f>'Chi tiet (card)'!C4241</f>
        <v>01686009314</v>
      </c>
      <c r="D4240" s="95">
        <f t="shared" si="134"/>
        <v>11</v>
      </c>
      <c r="E4240" s="95" t="str">
        <f t="shared" si="135"/>
        <v>01686009XXX</v>
      </c>
      <c r="F4240" s="6" t="str">
        <f>'Chi tiet (card)'!D4241</f>
        <v>Viettel</v>
      </c>
      <c r="G4240" s="11">
        <f>'Chi tiet (card)'!E4241</f>
        <v>50000</v>
      </c>
    </row>
    <row r="4241" spans="1:7" x14ac:dyDescent="0.2">
      <c r="A4241" s="31">
        <f>'Chi tiet (card)'!A4242</f>
        <v>43225</v>
      </c>
      <c r="B4241" s="31" t="str">
        <f>'Chi tiet (card)'!B4242</f>
        <v>05-05-2018 21:23</v>
      </c>
      <c r="C4241" s="31" t="str">
        <f>'Chi tiet (card)'!C4242</f>
        <v>0908408790</v>
      </c>
      <c r="D4241" s="95">
        <f t="shared" si="134"/>
        <v>10</v>
      </c>
      <c r="E4241" s="95" t="str">
        <f t="shared" si="135"/>
        <v>0908408XXX</v>
      </c>
      <c r="F4241" s="6" t="str">
        <f>'Chi tiet (card)'!D4242</f>
        <v>Mobifone</v>
      </c>
      <c r="G4241" s="11">
        <f>'Chi tiet (card)'!E4242</f>
        <v>50000</v>
      </c>
    </row>
    <row r="4242" spans="1:7" x14ac:dyDescent="0.2">
      <c r="A4242" s="31">
        <f>'Chi tiet (card)'!A4243</f>
        <v>43225</v>
      </c>
      <c r="B4242" s="31" t="str">
        <f>'Chi tiet (card)'!B4243</f>
        <v>05-05-2018 21:22</v>
      </c>
      <c r="C4242" s="31" t="str">
        <f>'Chi tiet (card)'!C4243</f>
        <v>0987527803</v>
      </c>
      <c r="D4242" s="95">
        <f t="shared" si="134"/>
        <v>10</v>
      </c>
      <c r="E4242" s="95" t="str">
        <f t="shared" si="135"/>
        <v>0987527XXX</v>
      </c>
      <c r="F4242" s="6" t="str">
        <f>'Chi tiet (card)'!D4243</f>
        <v>Viettel</v>
      </c>
      <c r="G4242" s="11">
        <f>'Chi tiet (card)'!E4243</f>
        <v>50000</v>
      </c>
    </row>
    <row r="4243" spans="1:7" x14ac:dyDescent="0.2">
      <c r="A4243" s="31">
        <f>'Chi tiet (card)'!A4244</f>
        <v>43225</v>
      </c>
      <c r="B4243" s="31" t="str">
        <f>'Chi tiet (card)'!B4244</f>
        <v>05-05-2018 21:20</v>
      </c>
      <c r="C4243" s="31" t="str">
        <f>'Chi tiet (card)'!C4244</f>
        <v>0974269065</v>
      </c>
      <c r="D4243" s="95">
        <f t="shared" si="134"/>
        <v>10</v>
      </c>
      <c r="E4243" s="95" t="str">
        <f t="shared" si="135"/>
        <v>0974269XXX</v>
      </c>
      <c r="F4243" s="6" t="str">
        <f>'Chi tiet (card)'!D4244</f>
        <v>Viettel</v>
      </c>
      <c r="G4243" s="11">
        <f>'Chi tiet (card)'!E4244</f>
        <v>50000</v>
      </c>
    </row>
    <row r="4244" spans="1:7" x14ac:dyDescent="0.2">
      <c r="A4244" s="31">
        <f>'Chi tiet (card)'!A4245</f>
        <v>43225</v>
      </c>
      <c r="B4244" s="31" t="str">
        <f>'Chi tiet (card)'!B4245</f>
        <v>05-05-2018 21:19</v>
      </c>
      <c r="C4244" s="31" t="str">
        <f>'Chi tiet (card)'!C4245</f>
        <v>0948928569</v>
      </c>
      <c r="D4244" s="95">
        <f t="shared" si="134"/>
        <v>10</v>
      </c>
      <c r="E4244" s="95" t="str">
        <f t="shared" si="135"/>
        <v>0948928XXX</v>
      </c>
      <c r="F4244" s="6" t="str">
        <f>'Chi tiet (card)'!D4245</f>
        <v>Vinaphone</v>
      </c>
      <c r="G4244" s="11">
        <f>'Chi tiet (card)'!E4245</f>
        <v>100000</v>
      </c>
    </row>
    <row r="4245" spans="1:7" x14ac:dyDescent="0.2">
      <c r="A4245" s="31">
        <f>'Chi tiet (card)'!A4246</f>
        <v>43225</v>
      </c>
      <c r="B4245" s="31" t="str">
        <f>'Chi tiet (card)'!B4246</f>
        <v>05-05-2018 21:19</v>
      </c>
      <c r="C4245" s="31" t="str">
        <f>'Chi tiet (card)'!C4246</f>
        <v>0985785147</v>
      </c>
      <c r="D4245" s="95">
        <f t="shared" si="134"/>
        <v>10</v>
      </c>
      <c r="E4245" s="95" t="str">
        <f t="shared" si="135"/>
        <v>0985785XXX</v>
      </c>
      <c r="F4245" s="6" t="str">
        <f>'Chi tiet (card)'!D4246</f>
        <v>Viettel</v>
      </c>
      <c r="G4245" s="11">
        <f>'Chi tiet (card)'!E4246</f>
        <v>50000</v>
      </c>
    </row>
    <row r="4246" spans="1:7" x14ac:dyDescent="0.2">
      <c r="A4246" s="31">
        <f>'Chi tiet (card)'!A4247</f>
        <v>43225</v>
      </c>
      <c r="B4246" s="31" t="str">
        <f>'Chi tiet (card)'!B4247</f>
        <v>05-05-2018 21:12</v>
      </c>
      <c r="C4246" s="31" t="str">
        <f>'Chi tiet (card)'!C4247</f>
        <v>01672644569</v>
      </c>
      <c r="D4246" s="95">
        <f t="shared" si="134"/>
        <v>11</v>
      </c>
      <c r="E4246" s="95" t="str">
        <f t="shared" si="135"/>
        <v>01672644XXX</v>
      </c>
      <c r="F4246" s="6" t="str">
        <f>'Chi tiet (card)'!D4247</f>
        <v>Viettel</v>
      </c>
      <c r="G4246" s="11">
        <f>'Chi tiet (card)'!E4247</f>
        <v>50000</v>
      </c>
    </row>
    <row r="4247" spans="1:7" x14ac:dyDescent="0.2">
      <c r="A4247" s="31">
        <f>'Chi tiet (card)'!A4248</f>
        <v>43225</v>
      </c>
      <c r="B4247" s="31" t="str">
        <f>'Chi tiet (card)'!B4248</f>
        <v>05-05-2018 21:07</v>
      </c>
      <c r="C4247" s="31" t="str">
        <f>'Chi tiet (card)'!C4248</f>
        <v>01684914015</v>
      </c>
      <c r="D4247" s="95">
        <f t="shared" si="134"/>
        <v>11</v>
      </c>
      <c r="E4247" s="95" t="str">
        <f t="shared" si="135"/>
        <v>01684914XXX</v>
      </c>
      <c r="F4247" s="6" t="str">
        <f>'Chi tiet (card)'!D4248</f>
        <v>Viettel</v>
      </c>
      <c r="G4247" s="11">
        <f>'Chi tiet (card)'!E4248</f>
        <v>50000</v>
      </c>
    </row>
    <row r="4248" spans="1:7" x14ac:dyDescent="0.2">
      <c r="A4248" s="31">
        <f>'Chi tiet (card)'!A4249</f>
        <v>43225</v>
      </c>
      <c r="B4248" s="31" t="str">
        <f>'Chi tiet (card)'!B4249</f>
        <v>05-05-2018 21:03</v>
      </c>
      <c r="C4248" s="31" t="str">
        <f>'Chi tiet (card)'!C4249</f>
        <v>0981539555</v>
      </c>
      <c r="D4248" s="95">
        <f t="shared" si="134"/>
        <v>10</v>
      </c>
      <c r="E4248" s="95" t="str">
        <f t="shared" si="135"/>
        <v>0981539XXX</v>
      </c>
      <c r="F4248" s="6" t="str">
        <f>'Chi tiet (card)'!D4249</f>
        <v>Viettel</v>
      </c>
      <c r="G4248" s="11">
        <f>'Chi tiet (card)'!E4249</f>
        <v>100000</v>
      </c>
    </row>
    <row r="4249" spans="1:7" x14ac:dyDescent="0.2">
      <c r="A4249" s="31">
        <f>'Chi tiet (card)'!A4250</f>
        <v>43225</v>
      </c>
      <c r="B4249" s="31" t="str">
        <f>'Chi tiet (card)'!B4250</f>
        <v>05-05-2018 20:58</v>
      </c>
      <c r="C4249" s="31" t="str">
        <f>'Chi tiet (card)'!C4250</f>
        <v>0978276002</v>
      </c>
      <c r="D4249" s="95">
        <f t="shared" si="134"/>
        <v>10</v>
      </c>
      <c r="E4249" s="95" t="str">
        <f t="shared" si="135"/>
        <v>0978276XXX</v>
      </c>
      <c r="F4249" s="6" t="str">
        <f>'Chi tiet (card)'!D4250</f>
        <v>Viettel</v>
      </c>
      <c r="G4249" s="11">
        <f>'Chi tiet (card)'!E4250</f>
        <v>100000</v>
      </c>
    </row>
    <row r="4250" spans="1:7" x14ac:dyDescent="0.2">
      <c r="A4250" s="31">
        <f>'Chi tiet (card)'!A4251</f>
        <v>43225</v>
      </c>
      <c r="B4250" s="31" t="str">
        <f>'Chi tiet (card)'!B4251</f>
        <v>05-05-2018 20:43</v>
      </c>
      <c r="C4250" s="31" t="str">
        <f>'Chi tiet (card)'!C4251</f>
        <v>01692502986</v>
      </c>
      <c r="D4250" s="95">
        <f t="shared" si="134"/>
        <v>11</v>
      </c>
      <c r="E4250" s="95" t="str">
        <f t="shared" si="135"/>
        <v>01692502XXX</v>
      </c>
      <c r="F4250" s="6" t="str">
        <f>'Chi tiet (card)'!D4251</f>
        <v>Viettel</v>
      </c>
      <c r="G4250" s="11">
        <f>'Chi tiet (card)'!E4251</f>
        <v>50000</v>
      </c>
    </row>
    <row r="4251" spans="1:7" x14ac:dyDescent="0.2">
      <c r="A4251" s="31">
        <f>'Chi tiet (card)'!A4252</f>
        <v>43225</v>
      </c>
      <c r="B4251" s="31" t="str">
        <f>'Chi tiet (card)'!B4252</f>
        <v>05-05-2018 20:42</v>
      </c>
      <c r="C4251" s="31" t="str">
        <f>'Chi tiet (card)'!C4252</f>
        <v>0949879097</v>
      </c>
      <c r="D4251" s="95">
        <f t="shared" si="134"/>
        <v>10</v>
      </c>
      <c r="E4251" s="95" t="str">
        <f t="shared" si="135"/>
        <v>0949879XXX</v>
      </c>
      <c r="F4251" s="6" t="str">
        <f>'Chi tiet (card)'!D4252</f>
        <v>Vinaphone</v>
      </c>
      <c r="G4251" s="11">
        <f>'Chi tiet (card)'!E4252</f>
        <v>50000</v>
      </c>
    </row>
    <row r="4252" spans="1:7" x14ac:dyDescent="0.2">
      <c r="A4252" s="31">
        <f>'Chi tiet (card)'!A4253</f>
        <v>43225</v>
      </c>
      <c r="B4252" s="31" t="str">
        <f>'Chi tiet (card)'!B4253</f>
        <v>05-05-2018 20:35</v>
      </c>
      <c r="C4252" s="31" t="str">
        <f>'Chi tiet (card)'!C4253</f>
        <v>01644401489</v>
      </c>
      <c r="D4252" s="95">
        <f t="shared" si="134"/>
        <v>11</v>
      </c>
      <c r="E4252" s="95" t="str">
        <f t="shared" si="135"/>
        <v>01644401XXX</v>
      </c>
      <c r="F4252" s="6" t="str">
        <f>'Chi tiet (card)'!D4253</f>
        <v>Viettel</v>
      </c>
      <c r="G4252" s="11">
        <f>'Chi tiet (card)'!E4253</f>
        <v>50000</v>
      </c>
    </row>
    <row r="4253" spans="1:7" x14ac:dyDescent="0.2">
      <c r="A4253" s="31">
        <f>'Chi tiet (card)'!A4254</f>
        <v>43225</v>
      </c>
      <c r="B4253" s="31" t="str">
        <f>'Chi tiet (card)'!B4254</f>
        <v>05-05-2018 20:19</v>
      </c>
      <c r="C4253" s="31" t="str">
        <f>'Chi tiet (card)'!C4254</f>
        <v>01673894586</v>
      </c>
      <c r="D4253" s="95">
        <f t="shared" si="134"/>
        <v>11</v>
      </c>
      <c r="E4253" s="95" t="str">
        <f t="shared" si="135"/>
        <v>01673894XXX</v>
      </c>
      <c r="F4253" s="6" t="str">
        <f>'Chi tiet (card)'!D4254</f>
        <v>Viettel</v>
      </c>
      <c r="G4253" s="11">
        <f>'Chi tiet (card)'!E4254</f>
        <v>50000</v>
      </c>
    </row>
    <row r="4254" spans="1:7" x14ac:dyDescent="0.2">
      <c r="A4254" s="31">
        <f>'Chi tiet (card)'!A4255</f>
        <v>43225</v>
      </c>
      <c r="B4254" s="31" t="str">
        <f>'Chi tiet (card)'!B4255</f>
        <v>05-05-2018 20:17</v>
      </c>
      <c r="C4254" s="31" t="str">
        <f>'Chi tiet (card)'!C4255</f>
        <v>01677434599</v>
      </c>
      <c r="D4254" s="95">
        <f t="shared" si="134"/>
        <v>11</v>
      </c>
      <c r="E4254" s="95" t="str">
        <f t="shared" si="135"/>
        <v>01677434XXX</v>
      </c>
      <c r="F4254" s="6" t="str">
        <f>'Chi tiet (card)'!D4255</f>
        <v>Viettel</v>
      </c>
      <c r="G4254" s="11">
        <f>'Chi tiet (card)'!E4255</f>
        <v>50000</v>
      </c>
    </row>
    <row r="4255" spans="1:7" x14ac:dyDescent="0.2">
      <c r="A4255" s="31">
        <f>'Chi tiet (card)'!A4256</f>
        <v>43225</v>
      </c>
      <c r="B4255" s="31" t="str">
        <f>'Chi tiet (card)'!B4256</f>
        <v>05-05-2018 20:13</v>
      </c>
      <c r="C4255" s="31" t="str">
        <f>'Chi tiet (card)'!C4256</f>
        <v>01215714088</v>
      </c>
      <c r="D4255" s="95">
        <f t="shared" si="134"/>
        <v>11</v>
      </c>
      <c r="E4255" s="95" t="str">
        <f t="shared" si="135"/>
        <v>01215714XXX</v>
      </c>
      <c r="F4255" s="6" t="str">
        <f>'Chi tiet (card)'!D4256</f>
        <v>Mobifone</v>
      </c>
      <c r="G4255" s="11">
        <f>'Chi tiet (card)'!E4256</f>
        <v>100000</v>
      </c>
    </row>
    <row r="4256" spans="1:7" x14ac:dyDescent="0.2">
      <c r="A4256" s="31">
        <f>'Chi tiet (card)'!A4257</f>
        <v>43225</v>
      </c>
      <c r="B4256" s="31" t="str">
        <f>'Chi tiet (card)'!B4257</f>
        <v>05-05-2018 20:13</v>
      </c>
      <c r="C4256" s="31" t="str">
        <f>'Chi tiet (card)'!C4257</f>
        <v>0962042218</v>
      </c>
      <c r="D4256" s="95">
        <f t="shared" si="134"/>
        <v>10</v>
      </c>
      <c r="E4256" s="95" t="str">
        <f t="shared" si="135"/>
        <v>0962042XXX</v>
      </c>
      <c r="F4256" s="6" t="str">
        <f>'Chi tiet (card)'!D4257</f>
        <v>Viettel</v>
      </c>
      <c r="G4256" s="11">
        <f>'Chi tiet (card)'!E4257</f>
        <v>50000</v>
      </c>
    </row>
    <row r="4257" spans="1:7" x14ac:dyDescent="0.2">
      <c r="A4257" s="31">
        <f>'Chi tiet (card)'!A4258</f>
        <v>43225</v>
      </c>
      <c r="B4257" s="31" t="str">
        <f>'Chi tiet (card)'!B4258</f>
        <v>05-05-2018 20:13</v>
      </c>
      <c r="C4257" s="31" t="str">
        <f>'Chi tiet (card)'!C4258</f>
        <v>01678657914</v>
      </c>
      <c r="D4257" s="95">
        <f t="shared" si="134"/>
        <v>11</v>
      </c>
      <c r="E4257" s="95" t="str">
        <f t="shared" si="135"/>
        <v>01678657XXX</v>
      </c>
      <c r="F4257" s="6" t="str">
        <f>'Chi tiet (card)'!D4258</f>
        <v>Viettel</v>
      </c>
      <c r="G4257" s="11">
        <f>'Chi tiet (card)'!E4258</f>
        <v>50000</v>
      </c>
    </row>
    <row r="4258" spans="1:7" x14ac:dyDescent="0.2">
      <c r="A4258" s="31">
        <f>'Chi tiet (card)'!A4259</f>
        <v>43225</v>
      </c>
      <c r="B4258" s="31" t="str">
        <f>'Chi tiet (card)'!B4259</f>
        <v>05-05-2018 20:09</v>
      </c>
      <c r="C4258" s="31" t="str">
        <f>'Chi tiet (card)'!C4259</f>
        <v>01652307550</v>
      </c>
      <c r="D4258" s="95">
        <f t="shared" si="134"/>
        <v>11</v>
      </c>
      <c r="E4258" s="95" t="str">
        <f t="shared" si="135"/>
        <v>01652307XXX</v>
      </c>
      <c r="F4258" s="6" t="str">
        <f>'Chi tiet (card)'!D4259</f>
        <v>Viettel</v>
      </c>
      <c r="G4258" s="11">
        <f>'Chi tiet (card)'!E4259</f>
        <v>100000</v>
      </c>
    </row>
    <row r="4259" spans="1:7" x14ac:dyDescent="0.2">
      <c r="A4259" s="31">
        <f>'Chi tiet (card)'!A4260</f>
        <v>43225</v>
      </c>
      <c r="B4259" s="31" t="str">
        <f>'Chi tiet (card)'!B4260</f>
        <v>05-05-2018 20:07</v>
      </c>
      <c r="C4259" s="31" t="str">
        <f>'Chi tiet (card)'!C4260</f>
        <v>01285260179</v>
      </c>
      <c r="D4259" s="95">
        <f t="shared" si="134"/>
        <v>11</v>
      </c>
      <c r="E4259" s="95" t="str">
        <f t="shared" si="135"/>
        <v>01285260XXX</v>
      </c>
      <c r="F4259" s="6" t="str">
        <f>'Chi tiet (card)'!D4260</f>
        <v>Mobifone</v>
      </c>
      <c r="G4259" s="11">
        <f>'Chi tiet (card)'!E4260</f>
        <v>50000</v>
      </c>
    </row>
    <row r="4260" spans="1:7" x14ac:dyDescent="0.2">
      <c r="A4260" s="31">
        <f>'Chi tiet (card)'!A4261</f>
        <v>43225</v>
      </c>
      <c r="B4260" s="31" t="str">
        <f>'Chi tiet (card)'!B4261</f>
        <v>05-05-2018 19:57</v>
      </c>
      <c r="C4260" s="31" t="str">
        <f>'Chi tiet (card)'!C4261</f>
        <v>01632401536</v>
      </c>
      <c r="D4260" s="95">
        <f t="shared" si="134"/>
        <v>11</v>
      </c>
      <c r="E4260" s="95" t="str">
        <f t="shared" si="135"/>
        <v>01632401XXX</v>
      </c>
      <c r="F4260" s="6" t="str">
        <f>'Chi tiet (card)'!D4261</f>
        <v>Viettel</v>
      </c>
      <c r="G4260" s="11">
        <f>'Chi tiet (card)'!E4261</f>
        <v>50000</v>
      </c>
    </row>
    <row r="4261" spans="1:7" x14ac:dyDescent="0.2">
      <c r="A4261" s="31">
        <f>'Chi tiet (card)'!A4262</f>
        <v>43225</v>
      </c>
      <c r="B4261" s="31" t="str">
        <f>'Chi tiet (card)'!B4262</f>
        <v>05-05-2018 19:56</v>
      </c>
      <c r="C4261" s="31" t="str">
        <f>'Chi tiet (card)'!C4262</f>
        <v>01226631133</v>
      </c>
      <c r="D4261" s="95">
        <f t="shared" si="134"/>
        <v>11</v>
      </c>
      <c r="E4261" s="95" t="str">
        <f t="shared" si="135"/>
        <v>01226631XXX</v>
      </c>
      <c r="F4261" s="6" t="str">
        <f>'Chi tiet (card)'!D4262</f>
        <v>Mobifone</v>
      </c>
      <c r="G4261" s="11">
        <f>'Chi tiet (card)'!E4262</f>
        <v>50000</v>
      </c>
    </row>
    <row r="4262" spans="1:7" x14ac:dyDescent="0.2">
      <c r="A4262" s="31">
        <f>'Chi tiet (card)'!A4263</f>
        <v>43225</v>
      </c>
      <c r="B4262" s="31" t="str">
        <f>'Chi tiet (card)'!B4263</f>
        <v>05-05-2018 19:54</v>
      </c>
      <c r="C4262" s="31" t="str">
        <f>'Chi tiet (card)'!C4263</f>
        <v>0932865541</v>
      </c>
      <c r="D4262" s="95">
        <f t="shared" si="134"/>
        <v>10</v>
      </c>
      <c r="E4262" s="95" t="str">
        <f t="shared" si="135"/>
        <v>0932865XXX</v>
      </c>
      <c r="F4262" s="6" t="str">
        <f>'Chi tiet (card)'!D4263</f>
        <v>Mobifone</v>
      </c>
      <c r="G4262" s="11">
        <f>'Chi tiet (card)'!E4263</f>
        <v>50000</v>
      </c>
    </row>
    <row r="4263" spans="1:7" x14ac:dyDescent="0.2">
      <c r="A4263" s="31">
        <f>'Chi tiet (card)'!A4264</f>
        <v>43225</v>
      </c>
      <c r="B4263" s="31" t="str">
        <f>'Chi tiet (card)'!B4264</f>
        <v>05-05-2018 19:54</v>
      </c>
      <c r="C4263" s="31" t="str">
        <f>'Chi tiet (card)'!C4264</f>
        <v>01689831275</v>
      </c>
      <c r="D4263" s="95">
        <f t="shared" si="134"/>
        <v>11</v>
      </c>
      <c r="E4263" s="95" t="str">
        <f t="shared" si="135"/>
        <v>01689831XXX</v>
      </c>
      <c r="F4263" s="6" t="str">
        <f>'Chi tiet (card)'!D4264</f>
        <v>Viettel</v>
      </c>
      <c r="G4263" s="11">
        <f>'Chi tiet (card)'!E4264</f>
        <v>50000</v>
      </c>
    </row>
    <row r="4264" spans="1:7" x14ac:dyDescent="0.2">
      <c r="A4264" s="31">
        <f>'Chi tiet (card)'!A4265</f>
        <v>43225</v>
      </c>
      <c r="B4264" s="31" t="str">
        <f>'Chi tiet (card)'!B4265</f>
        <v>05-05-2018 19:51</v>
      </c>
      <c r="C4264" s="31" t="str">
        <f>'Chi tiet (card)'!C4265</f>
        <v>0948252919</v>
      </c>
      <c r="D4264" s="95">
        <f t="shared" si="134"/>
        <v>10</v>
      </c>
      <c r="E4264" s="95" t="str">
        <f t="shared" si="135"/>
        <v>0948252XXX</v>
      </c>
      <c r="F4264" s="6" t="str">
        <f>'Chi tiet (card)'!D4265</f>
        <v>Vinaphone</v>
      </c>
      <c r="G4264" s="11">
        <f>'Chi tiet (card)'!E4265</f>
        <v>50000</v>
      </c>
    </row>
    <row r="4265" spans="1:7" x14ac:dyDescent="0.2">
      <c r="A4265" s="31">
        <f>'Chi tiet (card)'!A4266</f>
        <v>43225</v>
      </c>
      <c r="B4265" s="31" t="str">
        <f>'Chi tiet (card)'!B4266</f>
        <v>05-05-2018 19:46</v>
      </c>
      <c r="C4265" s="31" t="str">
        <f>'Chi tiet (card)'!C4266</f>
        <v>01664098749</v>
      </c>
      <c r="D4265" s="95">
        <f t="shared" si="134"/>
        <v>11</v>
      </c>
      <c r="E4265" s="95" t="str">
        <f t="shared" si="135"/>
        <v>01664098XXX</v>
      </c>
      <c r="F4265" s="6" t="str">
        <f>'Chi tiet (card)'!D4266</f>
        <v>Viettel</v>
      </c>
      <c r="G4265" s="11">
        <f>'Chi tiet (card)'!E4266</f>
        <v>50000</v>
      </c>
    </row>
    <row r="4266" spans="1:7" x14ac:dyDescent="0.2">
      <c r="A4266" s="31">
        <f>'Chi tiet (card)'!A4267</f>
        <v>43225</v>
      </c>
      <c r="B4266" s="31" t="str">
        <f>'Chi tiet (card)'!B4267</f>
        <v>05-05-2018 19:40</v>
      </c>
      <c r="C4266" s="31" t="str">
        <f>'Chi tiet (card)'!C4267</f>
        <v>0984376482</v>
      </c>
      <c r="D4266" s="95">
        <f t="shared" si="134"/>
        <v>10</v>
      </c>
      <c r="E4266" s="95" t="str">
        <f t="shared" si="135"/>
        <v>0984376XXX</v>
      </c>
      <c r="F4266" s="6" t="str">
        <f>'Chi tiet (card)'!D4267</f>
        <v>Viettel</v>
      </c>
      <c r="G4266" s="11">
        <f>'Chi tiet (card)'!E4267</f>
        <v>100000</v>
      </c>
    </row>
    <row r="4267" spans="1:7" x14ac:dyDescent="0.2">
      <c r="A4267" s="31">
        <f>'Chi tiet (card)'!A4268</f>
        <v>43225</v>
      </c>
      <c r="B4267" s="31" t="str">
        <f>'Chi tiet (card)'!B4268</f>
        <v>05-05-2018 19:39</v>
      </c>
      <c r="C4267" s="31" t="str">
        <f>'Chi tiet (card)'!C4268</f>
        <v>0981875360</v>
      </c>
      <c r="D4267" s="95">
        <f t="shared" si="134"/>
        <v>10</v>
      </c>
      <c r="E4267" s="95" t="str">
        <f t="shared" si="135"/>
        <v>0981875XXX</v>
      </c>
      <c r="F4267" s="6" t="str">
        <f>'Chi tiet (card)'!D4268</f>
        <v>Viettel</v>
      </c>
      <c r="G4267" s="11">
        <f>'Chi tiet (card)'!E4268</f>
        <v>50000</v>
      </c>
    </row>
    <row r="4268" spans="1:7" x14ac:dyDescent="0.2">
      <c r="A4268" s="31">
        <f>'Chi tiet (card)'!A4269</f>
        <v>43225</v>
      </c>
      <c r="B4268" s="31" t="str">
        <f>'Chi tiet (card)'!B4269</f>
        <v>05-05-2018 19:37</v>
      </c>
      <c r="C4268" s="31" t="str">
        <f>'Chi tiet (card)'!C4269</f>
        <v>01657487588</v>
      </c>
      <c r="D4268" s="95">
        <f t="shared" si="134"/>
        <v>11</v>
      </c>
      <c r="E4268" s="95" t="str">
        <f t="shared" si="135"/>
        <v>01657487XXX</v>
      </c>
      <c r="F4268" s="6" t="str">
        <f>'Chi tiet (card)'!D4269</f>
        <v>Viettel</v>
      </c>
      <c r="G4268" s="11">
        <f>'Chi tiet (card)'!E4269</f>
        <v>50000</v>
      </c>
    </row>
    <row r="4269" spans="1:7" x14ac:dyDescent="0.2">
      <c r="A4269" s="31">
        <f>'Chi tiet (card)'!A4270</f>
        <v>43225</v>
      </c>
      <c r="B4269" s="31" t="str">
        <f>'Chi tiet (card)'!B4270</f>
        <v>05-05-2018 19:31</v>
      </c>
      <c r="C4269" s="31" t="str">
        <f>'Chi tiet (card)'!C4270</f>
        <v>01653942267</v>
      </c>
      <c r="D4269" s="95">
        <f t="shared" si="134"/>
        <v>11</v>
      </c>
      <c r="E4269" s="95" t="str">
        <f t="shared" si="135"/>
        <v>01653942XXX</v>
      </c>
      <c r="F4269" s="6" t="str">
        <f>'Chi tiet (card)'!D4270</f>
        <v>Viettel</v>
      </c>
      <c r="G4269" s="11">
        <f>'Chi tiet (card)'!E4270</f>
        <v>50000</v>
      </c>
    </row>
    <row r="4270" spans="1:7" x14ac:dyDescent="0.2">
      <c r="A4270" s="31">
        <f>'Chi tiet (card)'!A4271</f>
        <v>43225</v>
      </c>
      <c r="B4270" s="31" t="str">
        <f>'Chi tiet (card)'!B4271</f>
        <v>05-05-2018 19:26</v>
      </c>
      <c r="C4270" s="31" t="str">
        <f>'Chi tiet (card)'!C4271</f>
        <v>01649318878</v>
      </c>
      <c r="D4270" s="95">
        <f t="shared" si="134"/>
        <v>11</v>
      </c>
      <c r="E4270" s="95" t="str">
        <f t="shared" si="135"/>
        <v>01649318XXX</v>
      </c>
      <c r="F4270" s="6" t="str">
        <f>'Chi tiet (card)'!D4271</f>
        <v>Viettel</v>
      </c>
      <c r="G4270" s="11">
        <f>'Chi tiet (card)'!E4271</f>
        <v>100000</v>
      </c>
    </row>
    <row r="4271" spans="1:7" x14ac:dyDescent="0.2">
      <c r="A4271" s="31">
        <f>'Chi tiet (card)'!A4272</f>
        <v>43225</v>
      </c>
      <c r="B4271" s="31" t="str">
        <f>'Chi tiet (card)'!B4272</f>
        <v>05-05-2018 19:26</v>
      </c>
      <c r="C4271" s="31" t="str">
        <f>'Chi tiet (card)'!C4272</f>
        <v>0987800460</v>
      </c>
      <c r="D4271" s="95">
        <f t="shared" si="134"/>
        <v>10</v>
      </c>
      <c r="E4271" s="95" t="str">
        <f t="shared" si="135"/>
        <v>0987800XXX</v>
      </c>
      <c r="F4271" s="6" t="str">
        <f>'Chi tiet (card)'!D4272</f>
        <v>Viettel</v>
      </c>
      <c r="G4271" s="11">
        <f>'Chi tiet (card)'!E4272</f>
        <v>100000</v>
      </c>
    </row>
    <row r="4272" spans="1:7" x14ac:dyDescent="0.2">
      <c r="A4272" s="31">
        <f>'Chi tiet (card)'!A4273</f>
        <v>43225</v>
      </c>
      <c r="B4272" s="31" t="str">
        <f>'Chi tiet (card)'!B4273</f>
        <v>05-05-2018 19:21</v>
      </c>
      <c r="C4272" s="31" t="str">
        <f>'Chi tiet (card)'!C4273</f>
        <v>0972998116</v>
      </c>
      <c r="D4272" s="95">
        <f t="shared" si="134"/>
        <v>10</v>
      </c>
      <c r="E4272" s="95" t="str">
        <f t="shared" si="135"/>
        <v>0972998XXX</v>
      </c>
      <c r="F4272" s="6" t="str">
        <f>'Chi tiet (card)'!D4273</f>
        <v>Viettel</v>
      </c>
      <c r="G4272" s="11">
        <f>'Chi tiet (card)'!E4273</f>
        <v>100000</v>
      </c>
    </row>
    <row r="4273" spans="1:7" x14ac:dyDescent="0.2">
      <c r="A4273" s="31">
        <f>'Chi tiet (card)'!A4274</f>
        <v>43225</v>
      </c>
      <c r="B4273" s="31" t="str">
        <f>'Chi tiet (card)'!B4274</f>
        <v>05-05-2018 19:20</v>
      </c>
      <c r="C4273" s="31" t="str">
        <f>'Chi tiet (card)'!C4274</f>
        <v>01663297915</v>
      </c>
      <c r="D4273" s="95">
        <f t="shared" si="134"/>
        <v>11</v>
      </c>
      <c r="E4273" s="95" t="str">
        <f t="shared" si="135"/>
        <v>01663297XXX</v>
      </c>
      <c r="F4273" s="6" t="str">
        <f>'Chi tiet (card)'!D4274</f>
        <v>Viettel</v>
      </c>
      <c r="G4273" s="11">
        <f>'Chi tiet (card)'!E4274</f>
        <v>100000</v>
      </c>
    </row>
    <row r="4274" spans="1:7" x14ac:dyDescent="0.2">
      <c r="A4274" s="31">
        <f>'Chi tiet (card)'!A4275</f>
        <v>43225</v>
      </c>
      <c r="B4274" s="31" t="str">
        <f>'Chi tiet (card)'!B4275</f>
        <v>05-05-2018 19:20</v>
      </c>
      <c r="C4274" s="31" t="str">
        <f>'Chi tiet (card)'!C4275</f>
        <v>01683668278</v>
      </c>
      <c r="D4274" s="95">
        <f t="shared" si="134"/>
        <v>11</v>
      </c>
      <c r="E4274" s="95" t="str">
        <f t="shared" si="135"/>
        <v>01683668XXX</v>
      </c>
      <c r="F4274" s="6" t="str">
        <f>'Chi tiet (card)'!D4275</f>
        <v>Viettel</v>
      </c>
      <c r="G4274" s="11">
        <f>'Chi tiet (card)'!E4275</f>
        <v>50000</v>
      </c>
    </row>
    <row r="4275" spans="1:7" x14ac:dyDescent="0.2">
      <c r="A4275" s="31">
        <f>'Chi tiet (card)'!A4276</f>
        <v>43225</v>
      </c>
      <c r="B4275" s="31" t="str">
        <f>'Chi tiet (card)'!B4276</f>
        <v>05-05-2018 19:12</v>
      </c>
      <c r="C4275" s="31" t="str">
        <f>'Chi tiet (card)'!C4276</f>
        <v>01646201232</v>
      </c>
      <c r="D4275" s="95">
        <f t="shared" si="134"/>
        <v>11</v>
      </c>
      <c r="E4275" s="95" t="str">
        <f t="shared" si="135"/>
        <v>01646201XXX</v>
      </c>
      <c r="F4275" s="6" t="str">
        <f>'Chi tiet (card)'!D4276</f>
        <v>Viettel</v>
      </c>
      <c r="G4275" s="11">
        <f>'Chi tiet (card)'!E4276</f>
        <v>50000</v>
      </c>
    </row>
    <row r="4276" spans="1:7" x14ac:dyDescent="0.2">
      <c r="A4276" s="31">
        <f>'Chi tiet (card)'!A4277</f>
        <v>43225</v>
      </c>
      <c r="B4276" s="31" t="str">
        <f>'Chi tiet (card)'!B4277</f>
        <v>05-05-2018 19:11</v>
      </c>
      <c r="C4276" s="31" t="str">
        <f>'Chi tiet (card)'!C4277</f>
        <v>01663989650</v>
      </c>
      <c r="D4276" s="95">
        <f t="shared" si="134"/>
        <v>11</v>
      </c>
      <c r="E4276" s="95" t="str">
        <f t="shared" si="135"/>
        <v>01663989XXX</v>
      </c>
      <c r="F4276" s="6" t="str">
        <f>'Chi tiet (card)'!D4277</f>
        <v>Viettel</v>
      </c>
      <c r="G4276" s="11">
        <f>'Chi tiet (card)'!E4277</f>
        <v>100000</v>
      </c>
    </row>
    <row r="4277" spans="1:7" x14ac:dyDescent="0.2">
      <c r="A4277" s="31">
        <f>'Chi tiet (card)'!A4278</f>
        <v>43225</v>
      </c>
      <c r="B4277" s="31" t="str">
        <f>'Chi tiet (card)'!B4278</f>
        <v>05-05-2018 19:06</v>
      </c>
      <c r="C4277" s="31" t="str">
        <f>'Chi tiet (card)'!C4278</f>
        <v>01644553581</v>
      </c>
      <c r="D4277" s="95">
        <f t="shared" si="134"/>
        <v>11</v>
      </c>
      <c r="E4277" s="95" t="str">
        <f t="shared" si="135"/>
        <v>01644553XXX</v>
      </c>
      <c r="F4277" s="6" t="str">
        <f>'Chi tiet (card)'!D4278</f>
        <v>Viettel</v>
      </c>
      <c r="G4277" s="11">
        <f>'Chi tiet (card)'!E4278</f>
        <v>50000</v>
      </c>
    </row>
    <row r="4278" spans="1:7" x14ac:dyDescent="0.2">
      <c r="A4278" s="31">
        <f>'Chi tiet (card)'!A4279</f>
        <v>43225</v>
      </c>
      <c r="B4278" s="31" t="str">
        <f>'Chi tiet (card)'!B4279</f>
        <v>05-05-2018 19:03</v>
      </c>
      <c r="C4278" s="31" t="str">
        <f>'Chi tiet (card)'!C4279</f>
        <v>0986488506</v>
      </c>
      <c r="D4278" s="95">
        <f t="shared" si="134"/>
        <v>10</v>
      </c>
      <c r="E4278" s="95" t="str">
        <f t="shared" si="135"/>
        <v>0986488XXX</v>
      </c>
      <c r="F4278" s="6" t="str">
        <f>'Chi tiet (card)'!D4279</f>
        <v>Viettel</v>
      </c>
      <c r="G4278" s="11">
        <f>'Chi tiet (card)'!E4279</f>
        <v>50000</v>
      </c>
    </row>
    <row r="4279" spans="1:7" x14ac:dyDescent="0.2">
      <c r="A4279" s="31">
        <f>'Chi tiet (card)'!A4280</f>
        <v>43225</v>
      </c>
      <c r="B4279" s="31" t="str">
        <f>'Chi tiet (card)'!B4280</f>
        <v>05-05-2018 19:02</v>
      </c>
      <c r="C4279" s="31" t="str">
        <f>'Chi tiet (card)'!C4280</f>
        <v>0983413901</v>
      </c>
      <c r="D4279" s="95">
        <f t="shared" si="134"/>
        <v>10</v>
      </c>
      <c r="E4279" s="95" t="str">
        <f t="shared" si="135"/>
        <v>0983413XXX</v>
      </c>
      <c r="F4279" s="6" t="str">
        <f>'Chi tiet (card)'!D4280</f>
        <v>Viettel</v>
      </c>
      <c r="G4279" s="11">
        <f>'Chi tiet (card)'!E4280</f>
        <v>50000</v>
      </c>
    </row>
    <row r="4280" spans="1:7" x14ac:dyDescent="0.2">
      <c r="A4280" s="31">
        <f>'Chi tiet (card)'!A4281</f>
        <v>43225</v>
      </c>
      <c r="B4280" s="31" t="str">
        <f>'Chi tiet (card)'!B4281</f>
        <v>05-05-2018 18:56</v>
      </c>
      <c r="C4280" s="31" t="str">
        <f>'Chi tiet (card)'!C4281</f>
        <v>01208468495</v>
      </c>
      <c r="D4280" s="95">
        <f t="shared" si="134"/>
        <v>11</v>
      </c>
      <c r="E4280" s="95" t="str">
        <f t="shared" si="135"/>
        <v>01208468XXX</v>
      </c>
      <c r="F4280" s="6" t="str">
        <f>'Chi tiet (card)'!D4281</f>
        <v>Mobifone</v>
      </c>
      <c r="G4280" s="11">
        <f>'Chi tiet (card)'!E4281</f>
        <v>50000</v>
      </c>
    </row>
    <row r="4281" spans="1:7" x14ac:dyDescent="0.2">
      <c r="A4281" s="31">
        <f>'Chi tiet (card)'!A4282</f>
        <v>43225</v>
      </c>
      <c r="B4281" s="31" t="str">
        <f>'Chi tiet (card)'!B4282</f>
        <v>05-05-2018 18:55</v>
      </c>
      <c r="C4281" s="31" t="str">
        <f>'Chi tiet (card)'!C4282</f>
        <v>0966355772</v>
      </c>
      <c r="D4281" s="95">
        <f t="shared" si="134"/>
        <v>10</v>
      </c>
      <c r="E4281" s="95" t="str">
        <f t="shared" si="135"/>
        <v>0966355XXX</v>
      </c>
      <c r="F4281" s="6" t="str">
        <f>'Chi tiet (card)'!D4282</f>
        <v>Viettel</v>
      </c>
      <c r="G4281" s="11">
        <f>'Chi tiet (card)'!E4282</f>
        <v>100000</v>
      </c>
    </row>
    <row r="4282" spans="1:7" x14ac:dyDescent="0.2">
      <c r="A4282" s="31">
        <f>'Chi tiet (card)'!A4283</f>
        <v>43225</v>
      </c>
      <c r="B4282" s="31" t="str">
        <f>'Chi tiet (card)'!B4283</f>
        <v>05-05-2018 18:50</v>
      </c>
      <c r="C4282" s="31" t="str">
        <f>'Chi tiet (card)'!C4283</f>
        <v>0966282855</v>
      </c>
      <c r="D4282" s="95">
        <f t="shared" si="134"/>
        <v>10</v>
      </c>
      <c r="E4282" s="95" t="str">
        <f t="shared" si="135"/>
        <v>0966282XXX</v>
      </c>
      <c r="F4282" s="6" t="str">
        <f>'Chi tiet (card)'!D4283</f>
        <v>Viettel</v>
      </c>
      <c r="G4282" s="11">
        <f>'Chi tiet (card)'!E4283</f>
        <v>50000</v>
      </c>
    </row>
    <row r="4283" spans="1:7" x14ac:dyDescent="0.2">
      <c r="A4283" s="31">
        <f>'Chi tiet (card)'!A4284</f>
        <v>43225</v>
      </c>
      <c r="B4283" s="31" t="str">
        <f>'Chi tiet (card)'!B4284</f>
        <v>05-05-2018 18:41</v>
      </c>
      <c r="C4283" s="31" t="str">
        <f>'Chi tiet (card)'!C4284</f>
        <v>01233150685</v>
      </c>
      <c r="D4283" s="95">
        <f t="shared" si="134"/>
        <v>11</v>
      </c>
      <c r="E4283" s="95" t="str">
        <f t="shared" si="135"/>
        <v>01233150XXX</v>
      </c>
      <c r="F4283" s="6" t="str">
        <f>'Chi tiet (card)'!D4284</f>
        <v>Vinaphone</v>
      </c>
      <c r="G4283" s="11">
        <f>'Chi tiet (card)'!E4284</f>
        <v>50000</v>
      </c>
    </row>
    <row r="4284" spans="1:7" x14ac:dyDescent="0.2">
      <c r="A4284" s="31">
        <f>'Chi tiet (card)'!A4285</f>
        <v>43225</v>
      </c>
      <c r="B4284" s="31" t="str">
        <f>'Chi tiet (card)'!B4285</f>
        <v>05-05-2018 18:34</v>
      </c>
      <c r="C4284" s="31" t="str">
        <f>'Chi tiet (card)'!C4285</f>
        <v>0971779003</v>
      </c>
      <c r="D4284" s="95">
        <f t="shared" si="134"/>
        <v>10</v>
      </c>
      <c r="E4284" s="95" t="str">
        <f t="shared" si="135"/>
        <v>0971779XXX</v>
      </c>
      <c r="F4284" s="6" t="str">
        <f>'Chi tiet (card)'!D4285</f>
        <v>Viettel</v>
      </c>
      <c r="G4284" s="11">
        <f>'Chi tiet (card)'!E4285</f>
        <v>50000</v>
      </c>
    </row>
    <row r="4285" spans="1:7" x14ac:dyDescent="0.2">
      <c r="A4285" s="31">
        <f>'Chi tiet (card)'!A4286</f>
        <v>43225</v>
      </c>
      <c r="B4285" s="31" t="str">
        <f>'Chi tiet (card)'!B4286</f>
        <v>05-05-2018 18:33</v>
      </c>
      <c r="C4285" s="31" t="str">
        <f>'Chi tiet (card)'!C4286</f>
        <v>0981632453</v>
      </c>
      <c r="D4285" s="95">
        <f t="shared" si="134"/>
        <v>10</v>
      </c>
      <c r="E4285" s="95" t="str">
        <f t="shared" si="135"/>
        <v>0981632XXX</v>
      </c>
      <c r="F4285" s="6" t="str">
        <f>'Chi tiet (card)'!D4286</f>
        <v>Viettel</v>
      </c>
      <c r="G4285" s="11">
        <f>'Chi tiet (card)'!E4286</f>
        <v>50000</v>
      </c>
    </row>
    <row r="4286" spans="1:7" x14ac:dyDescent="0.2">
      <c r="A4286" s="31">
        <f>'Chi tiet (card)'!A4287</f>
        <v>43225</v>
      </c>
      <c r="B4286" s="31" t="str">
        <f>'Chi tiet (card)'!B4287</f>
        <v>05-05-2018 18:32</v>
      </c>
      <c r="C4286" s="31" t="str">
        <f>'Chi tiet (card)'!C4287</f>
        <v>0918894851</v>
      </c>
      <c r="D4286" s="95">
        <f t="shared" si="134"/>
        <v>10</v>
      </c>
      <c r="E4286" s="95" t="str">
        <f t="shared" si="135"/>
        <v>0918894XXX</v>
      </c>
      <c r="F4286" s="6" t="str">
        <f>'Chi tiet (card)'!D4287</f>
        <v>Vinaphone</v>
      </c>
      <c r="G4286" s="11">
        <f>'Chi tiet (card)'!E4287</f>
        <v>50000</v>
      </c>
    </row>
    <row r="4287" spans="1:7" x14ac:dyDescent="0.2">
      <c r="A4287" s="31">
        <f>'Chi tiet (card)'!A4288</f>
        <v>43225</v>
      </c>
      <c r="B4287" s="31" t="str">
        <f>'Chi tiet (card)'!B4288</f>
        <v>05-05-2018 18:24</v>
      </c>
      <c r="C4287" s="31" t="str">
        <f>'Chi tiet (card)'!C4288</f>
        <v>01668712948</v>
      </c>
      <c r="D4287" s="95">
        <f t="shared" si="134"/>
        <v>11</v>
      </c>
      <c r="E4287" s="95" t="str">
        <f t="shared" si="135"/>
        <v>01668712XXX</v>
      </c>
      <c r="F4287" s="6" t="str">
        <f>'Chi tiet (card)'!D4288</f>
        <v>Viettel</v>
      </c>
      <c r="G4287" s="11">
        <f>'Chi tiet (card)'!E4288</f>
        <v>50000</v>
      </c>
    </row>
    <row r="4288" spans="1:7" x14ac:dyDescent="0.2">
      <c r="A4288" s="31">
        <f>'Chi tiet (card)'!A4289</f>
        <v>43225</v>
      </c>
      <c r="B4288" s="31" t="str">
        <f>'Chi tiet (card)'!B4289</f>
        <v>05-05-2018 18:23</v>
      </c>
      <c r="C4288" s="31" t="str">
        <f>'Chi tiet (card)'!C4289</f>
        <v>01646441244</v>
      </c>
      <c r="D4288" s="95">
        <f t="shared" si="134"/>
        <v>11</v>
      </c>
      <c r="E4288" s="95" t="str">
        <f t="shared" si="135"/>
        <v>01646441XXX</v>
      </c>
      <c r="F4288" s="6" t="str">
        <f>'Chi tiet (card)'!D4289</f>
        <v>Viettel</v>
      </c>
      <c r="G4288" s="11">
        <f>'Chi tiet (card)'!E4289</f>
        <v>100000</v>
      </c>
    </row>
    <row r="4289" spans="1:7" x14ac:dyDescent="0.2">
      <c r="A4289" s="31">
        <f>'Chi tiet (card)'!A4290</f>
        <v>43225</v>
      </c>
      <c r="B4289" s="31" t="str">
        <f>'Chi tiet (card)'!B4290</f>
        <v>05-05-2018 18:22</v>
      </c>
      <c r="C4289" s="31" t="str">
        <f>'Chi tiet (card)'!C4290</f>
        <v>01677952095</v>
      </c>
      <c r="D4289" s="95">
        <f t="shared" si="134"/>
        <v>11</v>
      </c>
      <c r="E4289" s="95" t="str">
        <f t="shared" si="135"/>
        <v>01677952XXX</v>
      </c>
      <c r="F4289" s="6" t="str">
        <f>'Chi tiet (card)'!D4290</f>
        <v>Viettel</v>
      </c>
      <c r="G4289" s="11">
        <f>'Chi tiet (card)'!E4290</f>
        <v>100000</v>
      </c>
    </row>
    <row r="4290" spans="1:7" x14ac:dyDescent="0.2">
      <c r="A4290" s="31">
        <f>'Chi tiet (card)'!A4291</f>
        <v>43225</v>
      </c>
      <c r="B4290" s="31" t="str">
        <f>'Chi tiet (card)'!B4291</f>
        <v>05-05-2018 18:22</v>
      </c>
      <c r="C4290" s="31" t="str">
        <f>'Chi tiet (card)'!C4291</f>
        <v>01655610059</v>
      </c>
      <c r="D4290" s="95">
        <f t="shared" si="134"/>
        <v>11</v>
      </c>
      <c r="E4290" s="95" t="str">
        <f t="shared" si="135"/>
        <v>01655610XXX</v>
      </c>
      <c r="F4290" s="6" t="str">
        <f>'Chi tiet (card)'!D4291</f>
        <v>Viettel</v>
      </c>
      <c r="G4290" s="11">
        <f>'Chi tiet (card)'!E4291</f>
        <v>50000</v>
      </c>
    </row>
    <row r="4291" spans="1:7" x14ac:dyDescent="0.2">
      <c r="A4291" s="31">
        <f>'Chi tiet (card)'!A4292</f>
        <v>43225</v>
      </c>
      <c r="B4291" s="31" t="str">
        <f>'Chi tiet (card)'!B4292</f>
        <v>05-05-2018 18:20</v>
      </c>
      <c r="C4291" s="31" t="str">
        <f>'Chi tiet (card)'!C4292</f>
        <v>0982090870</v>
      </c>
      <c r="D4291" s="95">
        <f t="shared" si="134"/>
        <v>10</v>
      </c>
      <c r="E4291" s="95" t="str">
        <f t="shared" si="135"/>
        <v>0982090XXX</v>
      </c>
      <c r="F4291" s="6" t="str">
        <f>'Chi tiet (card)'!D4292</f>
        <v>Viettel</v>
      </c>
      <c r="G4291" s="11">
        <f>'Chi tiet (card)'!E4292</f>
        <v>100000</v>
      </c>
    </row>
    <row r="4292" spans="1:7" x14ac:dyDescent="0.2">
      <c r="A4292" s="31">
        <f>'Chi tiet (card)'!A4293</f>
        <v>43225</v>
      </c>
      <c r="B4292" s="31" t="str">
        <f>'Chi tiet (card)'!B4293</f>
        <v>05-05-2018 18:16</v>
      </c>
      <c r="C4292" s="31" t="str">
        <f>'Chi tiet (card)'!C4293</f>
        <v>01699196953</v>
      </c>
      <c r="D4292" s="95">
        <f t="shared" si="134"/>
        <v>11</v>
      </c>
      <c r="E4292" s="95" t="str">
        <f t="shared" si="135"/>
        <v>01699196XXX</v>
      </c>
      <c r="F4292" s="6" t="str">
        <f>'Chi tiet (card)'!D4293</f>
        <v>Viettel</v>
      </c>
      <c r="G4292" s="11">
        <f>'Chi tiet (card)'!E4293</f>
        <v>50000</v>
      </c>
    </row>
    <row r="4293" spans="1:7" x14ac:dyDescent="0.2">
      <c r="A4293" s="31">
        <f>'Chi tiet (card)'!A4294</f>
        <v>43225</v>
      </c>
      <c r="B4293" s="31" t="str">
        <f>'Chi tiet (card)'!B4294</f>
        <v>05-05-2018 18:13</v>
      </c>
      <c r="C4293" s="31" t="str">
        <f>'Chi tiet (card)'!C4294</f>
        <v>0987720498</v>
      </c>
      <c r="D4293" s="95">
        <f t="shared" si="134"/>
        <v>10</v>
      </c>
      <c r="E4293" s="95" t="str">
        <f t="shared" si="135"/>
        <v>0987720XXX</v>
      </c>
      <c r="F4293" s="6" t="str">
        <f>'Chi tiet (card)'!D4294</f>
        <v>Viettel</v>
      </c>
      <c r="G4293" s="11">
        <f>'Chi tiet (card)'!E4294</f>
        <v>50000</v>
      </c>
    </row>
    <row r="4294" spans="1:7" x14ac:dyDescent="0.2">
      <c r="A4294" s="31">
        <f>'Chi tiet (card)'!A4295</f>
        <v>43225</v>
      </c>
      <c r="B4294" s="31" t="str">
        <f>'Chi tiet (card)'!B4295</f>
        <v>05-05-2018 18:12</v>
      </c>
      <c r="C4294" s="31" t="str">
        <f>'Chi tiet (card)'!C4295</f>
        <v>01655122985</v>
      </c>
      <c r="D4294" s="95">
        <f t="shared" si="134"/>
        <v>11</v>
      </c>
      <c r="E4294" s="95" t="str">
        <f t="shared" si="135"/>
        <v>01655122XXX</v>
      </c>
      <c r="F4294" s="6" t="str">
        <f>'Chi tiet (card)'!D4295</f>
        <v>Viettel</v>
      </c>
      <c r="G4294" s="11">
        <f>'Chi tiet (card)'!E4295</f>
        <v>50000</v>
      </c>
    </row>
    <row r="4295" spans="1:7" x14ac:dyDescent="0.2">
      <c r="A4295" s="31">
        <f>'Chi tiet (card)'!A4296</f>
        <v>43225</v>
      </c>
      <c r="B4295" s="31" t="str">
        <f>'Chi tiet (card)'!B4296</f>
        <v>05-05-2018 18:12</v>
      </c>
      <c r="C4295" s="31" t="str">
        <f>'Chi tiet (card)'!C4296</f>
        <v>01226504441</v>
      </c>
      <c r="D4295" s="95">
        <f t="shared" si="134"/>
        <v>11</v>
      </c>
      <c r="E4295" s="95" t="str">
        <f t="shared" si="135"/>
        <v>01226504XXX</v>
      </c>
      <c r="F4295" s="6" t="str">
        <f>'Chi tiet (card)'!D4296</f>
        <v>Mobifone</v>
      </c>
      <c r="G4295" s="11">
        <f>'Chi tiet (card)'!E4296</f>
        <v>50000</v>
      </c>
    </row>
    <row r="4296" spans="1:7" x14ac:dyDescent="0.2">
      <c r="A4296" s="31">
        <f>'Chi tiet (card)'!A4297</f>
        <v>43225</v>
      </c>
      <c r="B4296" s="31" t="str">
        <f>'Chi tiet (card)'!B4297</f>
        <v>05-05-2018 18:09</v>
      </c>
      <c r="C4296" s="31" t="str">
        <f>'Chi tiet (card)'!C4297</f>
        <v>01664086621</v>
      </c>
      <c r="D4296" s="95">
        <f t="shared" si="134"/>
        <v>11</v>
      </c>
      <c r="E4296" s="95" t="str">
        <f t="shared" si="135"/>
        <v>01664086XXX</v>
      </c>
      <c r="F4296" s="6" t="str">
        <f>'Chi tiet (card)'!D4297</f>
        <v>Viettel</v>
      </c>
      <c r="G4296" s="11">
        <f>'Chi tiet (card)'!E4297</f>
        <v>100000</v>
      </c>
    </row>
    <row r="4297" spans="1:7" x14ac:dyDescent="0.2">
      <c r="A4297" s="31">
        <f>'Chi tiet (card)'!A4298</f>
        <v>43225</v>
      </c>
      <c r="B4297" s="31" t="str">
        <f>'Chi tiet (card)'!B4298</f>
        <v>05-05-2018 17:59</v>
      </c>
      <c r="C4297" s="31" t="str">
        <f>'Chi tiet (card)'!C4298</f>
        <v>0962759828</v>
      </c>
      <c r="D4297" s="95">
        <f t="shared" si="134"/>
        <v>10</v>
      </c>
      <c r="E4297" s="95" t="str">
        <f t="shared" si="135"/>
        <v>0962759XXX</v>
      </c>
      <c r="F4297" s="6" t="str">
        <f>'Chi tiet (card)'!D4298</f>
        <v>Viettel</v>
      </c>
      <c r="G4297" s="11">
        <f>'Chi tiet (card)'!E4298</f>
        <v>50000</v>
      </c>
    </row>
    <row r="4298" spans="1:7" x14ac:dyDescent="0.2">
      <c r="A4298" s="31">
        <f>'Chi tiet (card)'!A4299</f>
        <v>43225</v>
      </c>
      <c r="B4298" s="31" t="str">
        <f>'Chi tiet (card)'!B4299</f>
        <v>05-05-2018 17:55</v>
      </c>
      <c r="C4298" s="31" t="str">
        <f>'Chi tiet (card)'!C4299</f>
        <v>01647290089</v>
      </c>
      <c r="D4298" s="95">
        <f t="shared" si="134"/>
        <v>11</v>
      </c>
      <c r="E4298" s="95" t="str">
        <f t="shared" si="135"/>
        <v>01647290XXX</v>
      </c>
      <c r="F4298" s="6" t="str">
        <f>'Chi tiet (card)'!D4299</f>
        <v>Viettel</v>
      </c>
      <c r="G4298" s="11">
        <f>'Chi tiet (card)'!E4299</f>
        <v>50000</v>
      </c>
    </row>
    <row r="4299" spans="1:7" x14ac:dyDescent="0.2">
      <c r="A4299" s="31">
        <f>'Chi tiet (card)'!A4300</f>
        <v>43225</v>
      </c>
      <c r="B4299" s="31" t="str">
        <f>'Chi tiet (card)'!B4300</f>
        <v>05-05-2018 17:54</v>
      </c>
      <c r="C4299" s="31" t="str">
        <f>'Chi tiet (card)'!C4300</f>
        <v>01298967682</v>
      </c>
      <c r="D4299" s="95">
        <f t="shared" si="134"/>
        <v>11</v>
      </c>
      <c r="E4299" s="95" t="str">
        <f t="shared" si="135"/>
        <v>01298967XXX</v>
      </c>
      <c r="F4299" s="6" t="str">
        <f>'Chi tiet (card)'!D4300</f>
        <v>Vinaphone</v>
      </c>
      <c r="G4299" s="11">
        <f>'Chi tiet (card)'!E4300</f>
        <v>50000</v>
      </c>
    </row>
    <row r="4300" spans="1:7" x14ac:dyDescent="0.2">
      <c r="A4300" s="31">
        <f>'Chi tiet (card)'!A4301</f>
        <v>43225</v>
      </c>
      <c r="B4300" s="31" t="str">
        <f>'Chi tiet (card)'!B4301</f>
        <v>05-05-2018 17:46</v>
      </c>
      <c r="C4300" s="31" t="str">
        <f>'Chi tiet (card)'!C4301</f>
        <v>0932458636</v>
      </c>
      <c r="D4300" s="95">
        <f t="shared" ref="D4300:D4363" si="136">LEN(C4300)</f>
        <v>10</v>
      </c>
      <c r="E4300" s="95" t="str">
        <f t="shared" ref="E4300:E4363" si="137">IF(D4300=11,LEFT(C4300,8)&amp;"XXX",LEFT(C4300,7)&amp;"XXX")</f>
        <v>0932458XXX</v>
      </c>
      <c r="F4300" s="6" t="str">
        <f>'Chi tiet (card)'!D4301</f>
        <v>Mobifone</v>
      </c>
      <c r="G4300" s="11">
        <f>'Chi tiet (card)'!E4301</f>
        <v>50000</v>
      </c>
    </row>
    <row r="4301" spans="1:7" x14ac:dyDescent="0.2">
      <c r="A4301" s="31">
        <f>'Chi tiet (card)'!A4302</f>
        <v>43225</v>
      </c>
      <c r="B4301" s="31" t="str">
        <f>'Chi tiet (card)'!B4302</f>
        <v>05-05-2018 17:41</v>
      </c>
      <c r="C4301" s="31" t="str">
        <f>'Chi tiet (card)'!C4302</f>
        <v>01698886790</v>
      </c>
      <c r="D4301" s="95">
        <f t="shared" si="136"/>
        <v>11</v>
      </c>
      <c r="E4301" s="95" t="str">
        <f t="shared" si="137"/>
        <v>01698886XXX</v>
      </c>
      <c r="F4301" s="6" t="str">
        <f>'Chi tiet (card)'!D4302</f>
        <v>Viettel</v>
      </c>
      <c r="G4301" s="11">
        <f>'Chi tiet (card)'!E4302</f>
        <v>50000</v>
      </c>
    </row>
    <row r="4302" spans="1:7" x14ac:dyDescent="0.2">
      <c r="A4302" s="31">
        <f>'Chi tiet (card)'!A4303</f>
        <v>43225</v>
      </c>
      <c r="B4302" s="31" t="str">
        <f>'Chi tiet (card)'!B4303</f>
        <v>05-05-2018 17:37</v>
      </c>
      <c r="C4302" s="31" t="str">
        <f>'Chi tiet (card)'!C4303</f>
        <v>01663636776</v>
      </c>
      <c r="D4302" s="95">
        <f t="shared" si="136"/>
        <v>11</v>
      </c>
      <c r="E4302" s="95" t="str">
        <f t="shared" si="137"/>
        <v>01663636XXX</v>
      </c>
      <c r="F4302" s="6" t="str">
        <f>'Chi tiet (card)'!D4303</f>
        <v>Viettel</v>
      </c>
      <c r="G4302" s="11">
        <f>'Chi tiet (card)'!E4303</f>
        <v>100000</v>
      </c>
    </row>
    <row r="4303" spans="1:7" x14ac:dyDescent="0.2">
      <c r="A4303" s="31">
        <f>'Chi tiet (card)'!A4304</f>
        <v>43225</v>
      </c>
      <c r="B4303" s="31" t="str">
        <f>'Chi tiet (card)'!B4304</f>
        <v>05-05-2018 17:36</v>
      </c>
      <c r="C4303" s="31" t="str">
        <f>'Chi tiet (card)'!C4304</f>
        <v>01882413547</v>
      </c>
      <c r="D4303" s="95">
        <f t="shared" si="136"/>
        <v>11</v>
      </c>
      <c r="E4303" s="95" t="str">
        <f t="shared" si="137"/>
        <v>01882413XXX</v>
      </c>
      <c r="F4303" s="6" t="str">
        <f>'Chi tiet (card)'!D4304</f>
        <v>Vietnammobile</v>
      </c>
      <c r="G4303" s="11">
        <f>'Chi tiet (card)'!E4304</f>
        <v>50000</v>
      </c>
    </row>
    <row r="4304" spans="1:7" x14ac:dyDescent="0.2">
      <c r="A4304" s="31">
        <f>'Chi tiet (card)'!A4305</f>
        <v>43225</v>
      </c>
      <c r="B4304" s="31" t="str">
        <f>'Chi tiet (card)'!B4305</f>
        <v>05-05-2018 17:33</v>
      </c>
      <c r="C4304" s="31" t="str">
        <f>'Chi tiet (card)'!C4305</f>
        <v>01677578848</v>
      </c>
      <c r="D4304" s="95">
        <f t="shared" si="136"/>
        <v>11</v>
      </c>
      <c r="E4304" s="95" t="str">
        <f t="shared" si="137"/>
        <v>01677578XXX</v>
      </c>
      <c r="F4304" s="6" t="str">
        <f>'Chi tiet (card)'!D4305</f>
        <v>Viettel</v>
      </c>
      <c r="G4304" s="11">
        <f>'Chi tiet (card)'!E4305</f>
        <v>50000</v>
      </c>
    </row>
    <row r="4305" spans="1:7" x14ac:dyDescent="0.2">
      <c r="A4305" s="31">
        <f>'Chi tiet (card)'!A4306</f>
        <v>43225</v>
      </c>
      <c r="B4305" s="31" t="str">
        <f>'Chi tiet (card)'!B4306</f>
        <v>05-05-2018 17:32</v>
      </c>
      <c r="C4305" s="31" t="str">
        <f>'Chi tiet (card)'!C4306</f>
        <v>01656050897</v>
      </c>
      <c r="D4305" s="95">
        <f t="shared" si="136"/>
        <v>11</v>
      </c>
      <c r="E4305" s="95" t="str">
        <f t="shared" si="137"/>
        <v>01656050XXX</v>
      </c>
      <c r="F4305" s="6" t="str">
        <f>'Chi tiet (card)'!D4306</f>
        <v>Viettel</v>
      </c>
      <c r="G4305" s="11">
        <f>'Chi tiet (card)'!E4306</f>
        <v>50000</v>
      </c>
    </row>
    <row r="4306" spans="1:7" x14ac:dyDescent="0.2">
      <c r="A4306" s="31">
        <f>'Chi tiet (card)'!A4307</f>
        <v>43225</v>
      </c>
      <c r="B4306" s="31" t="str">
        <f>'Chi tiet (card)'!B4307</f>
        <v>05-05-2018 17:31</v>
      </c>
      <c r="C4306" s="31" t="str">
        <f>'Chi tiet (card)'!C4307</f>
        <v>01697619282</v>
      </c>
      <c r="D4306" s="95">
        <f t="shared" si="136"/>
        <v>11</v>
      </c>
      <c r="E4306" s="95" t="str">
        <f t="shared" si="137"/>
        <v>01697619XXX</v>
      </c>
      <c r="F4306" s="6" t="str">
        <f>'Chi tiet (card)'!D4307</f>
        <v>Viettel</v>
      </c>
      <c r="G4306" s="11">
        <f>'Chi tiet (card)'!E4307</f>
        <v>50000</v>
      </c>
    </row>
    <row r="4307" spans="1:7" x14ac:dyDescent="0.2">
      <c r="A4307" s="31">
        <f>'Chi tiet (card)'!A4308</f>
        <v>43225</v>
      </c>
      <c r="B4307" s="31" t="str">
        <f>'Chi tiet (card)'!B4308</f>
        <v>05-05-2018 17:30</v>
      </c>
      <c r="C4307" s="31" t="str">
        <f>'Chi tiet (card)'!C4308</f>
        <v>0966643107</v>
      </c>
      <c r="D4307" s="95">
        <f t="shared" si="136"/>
        <v>10</v>
      </c>
      <c r="E4307" s="95" t="str">
        <f t="shared" si="137"/>
        <v>0966643XXX</v>
      </c>
      <c r="F4307" s="6" t="str">
        <f>'Chi tiet (card)'!D4308</f>
        <v>Viettel</v>
      </c>
      <c r="G4307" s="11">
        <f>'Chi tiet (card)'!E4308</f>
        <v>50000</v>
      </c>
    </row>
    <row r="4308" spans="1:7" x14ac:dyDescent="0.2">
      <c r="A4308" s="31">
        <f>'Chi tiet (card)'!A4309</f>
        <v>43225</v>
      </c>
      <c r="B4308" s="31" t="str">
        <f>'Chi tiet (card)'!B4309</f>
        <v>05-05-2018 17:29</v>
      </c>
      <c r="C4308" s="31" t="str">
        <f>'Chi tiet (card)'!C4309</f>
        <v>0908037234</v>
      </c>
      <c r="D4308" s="95">
        <f t="shared" si="136"/>
        <v>10</v>
      </c>
      <c r="E4308" s="95" t="str">
        <f t="shared" si="137"/>
        <v>0908037XXX</v>
      </c>
      <c r="F4308" s="6" t="str">
        <f>'Chi tiet (card)'!D4309</f>
        <v>Mobifone</v>
      </c>
      <c r="G4308" s="11">
        <f>'Chi tiet (card)'!E4309</f>
        <v>50000</v>
      </c>
    </row>
    <row r="4309" spans="1:7" x14ac:dyDescent="0.2">
      <c r="A4309" s="31">
        <f>'Chi tiet (card)'!A4310</f>
        <v>43225</v>
      </c>
      <c r="B4309" s="31" t="str">
        <f>'Chi tiet (card)'!B4310</f>
        <v>05-05-2018 17:21</v>
      </c>
      <c r="C4309" s="31" t="str">
        <f>'Chi tiet (card)'!C4310</f>
        <v>01658984268</v>
      </c>
      <c r="D4309" s="95">
        <f t="shared" si="136"/>
        <v>11</v>
      </c>
      <c r="E4309" s="95" t="str">
        <f t="shared" si="137"/>
        <v>01658984XXX</v>
      </c>
      <c r="F4309" s="6" t="str">
        <f>'Chi tiet (card)'!D4310</f>
        <v>Viettel</v>
      </c>
      <c r="G4309" s="11">
        <f>'Chi tiet (card)'!E4310</f>
        <v>50000</v>
      </c>
    </row>
    <row r="4310" spans="1:7" x14ac:dyDescent="0.2">
      <c r="A4310" s="31">
        <f>'Chi tiet (card)'!A4311</f>
        <v>43225</v>
      </c>
      <c r="B4310" s="31" t="str">
        <f>'Chi tiet (card)'!B4311</f>
        <v>05-05-2018 17:17</v>
      </c>
      <c r="C4310" s="31" t="str">
        <f>'Chi tiet (card)'!C4311</f>
        <v>0914580554</v>
      </c>
      <c r="D4310" s="95">
        <f t="shared" si="136"/>
        <v>10</v>
      </c>
      <c r="E4310" s="95" t="str">
        <f t="shared" si="137"/>
        <v>0914580XXX</v>
      </c>
      <c r="F4310" s="6" t="str">
        <f>'Chi tiet (card)'!D4311</f>
        <v>Vinaphone</v>
      </c>
      <c r="G4310" s="11">
        <f>'Chi tiet (card)'!E4311</f>
        <v>100000</v>
      </c>
    </row>
    <row r="4311" spans="1:7" x14ac:dyDescent="0.2">
      <c r="A4311" s="31">
        <f>'Chi tiet (card)'!A4312</f>
        <v>43225</v>
      </c>
      <c r="B4311" s="31" t="str">
        <f>'Chi tiet (card)'!B4312</f>
        <v>05-05-2018 17:04</v>
      </c>
      <c r="C4311" s="31" t="str">
        <f>'Chi tiet (card)'!C4312</f>
        <v>0982075258</v>
      </c>
      <c r="D4311" s="95">
        <f t="shared" si="136"/>
        <v>10</v>
      </c>
      <c r="E4311" s="95" t="str">
        <f t="shared" si="137"/>
        <v>0982075XXX</v>
      </c>
      <c r="F4311" s="6" t="str">
        <f>'Chi tiet (card)'!D4312</f>
        <v>Viettel</v>
      </c>
      <c r="G4311" s="11">
        <f>'Chi tiet (card)'!E4312</f>
        <v>100000</v>
      </c>
    </row>
    <row r="4312" spans="1:7" x14ac:dyDescent="0.2">
      <c r="A4312" s="31">
        <f>'Chi tiet (card)'!A4313</f>
        <v>43225</v>
      </c>
      <c r="B4312" s="31" t="str">
        <f>'Chi tiet (card)'!B4313</f>
        <v>05-05-2018 17:03</v>
      </c>
      <c r="C4312" s="31" t="str">
        <f>'Chi tiet (card)'!C4313</f>
        <v>01217991147</v>
      </c>
      <c r="D4312" s="95">
        <f t="shared" si="136"/>
        <v>11</v>
      </c>
      <c r="E4312" s="95" t="str">
        <f t="shared" si="137"/>
        <v>01217991XXX</v>
      </c>
      <c r="F4312" s="6" t="str">
        <f>'Chi tiet (card)'!D4313</f>
        <v>Mobifone</v>
      </c>
      <c r="G4312" s="11">
        <f>'Chi tiet (card)'!E4313</f>
        <v>50000</v>
      </c>
    </row>
    <row r="4313" spans="1:7" x14ac:dyDescent="0.2">
      <c r="A4313" s="31">
        <f>'Chi tiet (card)'!A4314</f>
        <v>43225</v>
      </c>
      <c r="B4313" s="31" t="str">
        <f>'Chi tiet (card)'!B4314</f>
        <v>05-05-2018 17:02</v>
      </c>
      <c r="C4313" s="31" t="str">
        <f>'Chi tiet (card)'!C4314</f>
        <v>01682288627</v>
      </c>
      <c r="D4313" s="95">
        <f t="shared" si="136"/>
        <v>11</v>
      </c>
      <c r="E4313" s="95" t="str">
        <f t="shared" si="137"/>
        <v>01682288XXX</v>
      </c>
      <c r="F4313" s="6" t="str">
        <f>'Chi tiet (card)'!D4314</f>
        <v>Viettel</v>
      </c>
      <c r="G4313" s="11">
        <f>'Chi tiet (card)'!E4314</f>
        <v>50000</v>
      </c>
    </row>
    <row r="4314" spans="1:7" x14ac:dyDescent="0.2">
      <c r="A4314" s="31">
        <f>'Chi tiet (card)'!A4315</f>
        <v>43225</v>
      </c>
      <c r="B4314" s="31" t="str">
        <f>'Chi tiet (card)'!B4315</f>
        <v>05-05-2018 17:00</v>
      </c>
      <c r="C4314" s="31" t="str">
        <f>'Chi tiet (card)'!C4315</f>
        <v>01223883750</v>
      </c>
      <c r="D4314" s="95">
        <f t="shared" si="136"/>
        <v>11</v>
      </c>
      <c r="E4314" s="95" t="str">
        <f t="shared" si="137"/>
        <v>01223883XXX</v>
      </c>
      <c r="F4314" s="6" t="str">
        <f>'Chi tiet (card)'!D4315</f>
        <v>Mobifone</v>
      </c>
      <c r="G4314" s="11">
        <f>'Chi tiet (card)'!E4315</f>
        <v>50000</v>
      </c>
    </row>
    <row r="4315" spans="1:7" x14ac:dyDescent="0.2">
      <c r="A4315" s="31">
        <f>'Chi tiet (card)'!A4316</f>
        <v>43225</v>
      </c>
      <c r="B4315" s="31" t="str">
        <f>'Chi tiet (card)'!B4316</f>
        <v>05-05-2018 16:54</v>
      </c>
      <c r="C4315" s="31" t="str">
        <f>'Chi tiet (card)'!C4316</f>
        <v>0933894544</v>
      </c>
      <c r="D4315" s="95">
        <f t="shared" si="136"/>
        <v>10</v>
      </c>
      <c r="E4315" s="95" t="str">
        <f t="shared" si="137"/>
        <v>0933894XXX</v>
      </c>
      <c r="F4315" s="6" t="str">
        <f>'Chi tiet (card)'!D4316</f>
        <v>Mobifone</v>
      </c>
      <c r="G4315" s="11">
        <f>'Chi tiet (card)'!E4316</f>
        <v>50000</v>
      </c>
    </row>
    <row r="4316" spans="1:7" x14ac:dyDescent="0.2">
      <c r="A4316" s="31">
        <f>'Chi tiet (card)'!A4317</f>
        <v>43225</v>
      </c>
      <c r="B4316" s="31" t="str">
        <f>'Chi tiet (card)'!B4317</f>
        <v>05-05-2018 16:49</v>
      </c>
      <c r="C4316" s="31" t="str">
        <f>'Chi tiet (card)'!C4317</f>
        <v>01654030413</v>
      </c>
      <c r="D4316" s="95">
        <f t="shared" si="136"/>
        <v>11</v>
      </c>
      <c r="E4316" s="95" t="str">
        <f t="shared" si="137"/>
        <v>01654030XXX</v>
      </c>
      <c r="F4316" s="6" t="str">
        <f>'Chi tiet (card)'!D4317</f>
        <v>Viettel</v>
      </c>
      <c r="G4316" s="11">
        <f>'Chi tiet (card)'!E4317</f>
        <v>100000</v>
      </c>
    </row>
    <row r="4317" spans="1:7" x14ac:dyDescent="0.2">
      <c r="A4317" s="31">
        <f>'Chi tiet (card)'!A4318</f>
        <v>43225</v>
      </c>
      <c r="B4317" s="31" t="str">
        <f>'Chi tiet (card)'!B4318</f>
        <v>05-05-2018 16:19</v>
      </c>
      <c r="C4317" s="31" t="str">
        <f>'Chi tiet (card)'!C4318</f>
        <v>0976420562</v>
      </c>
      <c r="D4317" s="95">
        <f t="shared" si="136"/>
        <v>10</v>
      </c>
      <c r="E4317" s="95" t="str">
        <f t="shared" si="137"/>
        <v>0976420XXX</v>
      </c>
      <c r="F4317" s="6" t="str">
        <f>'Chi tiet (card)'!D4318</f>
        <v>Viettel</v>
      </c>
      <c r="G4317" s="11">
        <f>'Chi tiet (card)'!E4318</f>
        <v>50000</v>
      </c>
    </row>
    <row r="4318" spans="1:7" x14ac:dyDescent="0.2">
      <c r="A4318" s="31">
        <f>'Chi tiet (card)'!A4319</f>
        <v>43225</v>
      </c>
      <c r="B4318" s="31" t="str">
        <f>'Chi tiet (card)'!B4319</f>
        <v>05-05-2018 16:00</v>
      </c>
      <c r="C4318" s="31" t="str">
        <f>'Chi tiet (card)'!C4319</f>
        <v>01678211209</v>
      </c>
      <c r="D4318" s="95">
        <f t="shared" si="136"/>
        <v>11</v>
      </c>
      <c r="E4318" s="95" t="str">
        <f t="shared" si="137"/>
        <v>01678211XXX</v>
      </c>
      <c r="F4318" s="6" t="str">
        <f>'Chi tiet (card)'!D4319</f>
        <v>Viettel</v>
      </c>
      <c r="G4318" s="11">
        <f>'Chi tiet (card)'!E4319</f>
        <v>100000</v>
      </c>
    </row>
    <row r="4319" spans="1:7" x14ac:dyDescent="0.2">
      <c r="A4319" s="31">
        <f>'Chi tiet (card)'!A4320</f>
        <v>43225</v>
      </c>
      <c r="B4319" s="31" t="str">
        <f>'Chi tiet (card)'!B4320</f>
        <v>05-05-2018 15:48</v>
      </c>
      <c r="C4319" s="31" t="str">
        <f>'Chi tiet (card)'!C4320</f>
        <v>0913186211</v>
      </c>
      <c r="D4319" s="95">
        <f t="shared" si="136"/>
        <v>10</v>
      </c>
      <c r="E4319" s="95" t="str">
        <f t="shared" si="137"/>
        <v>0913186XXX</v>
      </c>
      <c r="F4319" s="6" t="str">
        <f>'Chi tiet (card)'!D4320</f>
        <v>Vinaphone</v>
      </c>
      <c r="G4319" s="11">
        <f>'Chi tiet (card)'!E4320</f>
        <v>100000</v>
      </c>
    </row>
    <row r="4320" spans="1:7" x14ac:dyDescent="0.2">
      <c r="A4320" s="31">
        <f>'Chi tiet (card)'!A4321</f>
        <v>43225</v>
      </c>
      <c r="B4320" s="31" t="str">
        <f>'Chi tiet (card)'!B4321</f>
        <v>05-05-2018 15:32</v>
      </c>
      <c r="C4320" s="31" t="str">
        <f>'Chi tiet (card)'!C4321</f>
        <v>0989345021</v>
      </c>
      <c r="D4320" s="95">
        <f t="shared" si="136"/>
        <v>10</v>
      </c>
      <c r="E4320" s="95" t="str">
        <f t="shared" si="137"/>
        <v>0989345XXX</v>
      </c>
      <c r="F4320" s="6" t="str">
        <f>'Chi tiet (card)'!D4321</f>
        <v>Viettel</v>
      </c>
      <c r="G4320" s="11">
        <f>'Chi tiet (card)'!E4321</f>
        <v>100000</v>
      </c>
    </row>
    <row r="4321" spans="1:7" x14ac:dyDescent="0.2">
      <c r="A4321" s="31">
        <f>'Chi tiet (card)'!A4322</f>
        <v>43225</v>
      </c>
      <c r="B4321" s="31" t="str">
        <f>'Chi tiet (card)'!B4322</f>
        <v>05-05-2018 15:32</v>
      </c>
      <c r="C4321" s="31" t="str">
        <f>'Chi tiet (card)'!C4322</f>
        <v>0944186300</v>
      </c>
      <c r="D4321" s="95">
        <f t="shared" si="136"/>
        <v>10</v>
      </c>
      <c r="E4321" s="95" t="str">
        <f t="shared" si="137"/>
        <v>0944186XXX</v>
      </c>
      <c r="F4321" s="6" t="str">
        <f>'Chi tiet (card)'!D4322</f>
        <v>Vinaphone</v>
      </c>
      <c r="G4321" s="11">
        <f>'Chi tiet (card)'!E4322</f>
        <v>50000</v>
      </c>
    </row>
    <row r="4322" spans="1:7" x14ac:dyDescent="0.2">
      <c r="A4322" s="31">
        <f>'Chi tiet (card)'!A4323</f>
        <v>43225</v>
      </c>
      <c r="B4322" s="31" t="str">
        <f>'Chi tiet (card)'!B4323</f>
        <v>05-05-2018 15:30</v>
      </c>
      <c r="C4322" s="31" t="str">
        <f>'Chi tiet (card)'!C4323</f>
        <v>01647490528</v>
      </c>
      <c r="D4322" s="95">
        <f t="shared" si="136"/>
        <v>11</v>
      </c>
      <c r="E4322" s="95" t="str">
        <f t="shared" si="137"/>
        <v>01647490XXX</v>
      </c>
      <c r="F4322" s="6" t="str">
        <f>'Chi tiet (card)'!D4323</f>
        <v>Viettel</v>
      </c>
      <c r="G4322" s="11">
        <f>'Chi tiet (card)'!E4323</f>
        <v>50000</v>
      </c>
    </row>
    <row r="4323" spans="1:7" x14ac:dyDescent="0.2">
      <c r="A4323" s="31">
        <f>'Chi tiet (card)'!A4324</f>
        <v>43225</v>
      </c>
      <c r="B4323" s="31" t="str">
        <f>'Chi tiet (card)'!B4324</f>
        <v>05-05-2018 15:30</v>
      </c>
      <c r="C4323" s="31" t="str">
        <f>'Chi tiet (card)'!C4324</f>
        <v>01239269176</v>
      </c>
      <c r="D4323" s="95">
        <f t="shared" si="136"/>
        <v>11</v>
      </c>
      <c r="E4323" s="95" t="str">
        <f t="shared" si="137"/>
        <v>01239269XXX</v>
      </c>
      <c r="F4323" s="6" t="str">
        <f>'Chi tiet (card)'!D4324</f>
        <v>Vinaphone</v>
      </c>
      <c r="G4323" s="11">
        <f>'Chi tiet (card)'!E4324</f>
        <v>50000</v>
      </c>
    </row>
    <row r="4324" spans="1:7" x14ac:dyDescent="0.2">
      <c r="A4324" s="31">
        <f>'Chi tiet (card)'!A4325</f>
        <v>43225</v>
      </c>
      <c r="B4324" s="31" t="str">
        <f>'Chi tiet (card)'!B4325</f>
        <v>05-05-2018 15:30</v>
      </c>
      <c r="C4324" s="31" t="str">
        <f>'Chi tiet (card)'!C4325</f>
        <v>0906980497</v>
      </c>
      <c r="D4324" s="95">
        <f t="shared" si="136"/>
        <v>10</v>
      </c>
      <c r="E4324" s="95" t="str">
        <f t="shared" si="137"/>
        <v>0906980XXX</v>
      </c>
      <c r="F4324" s="6" t="str">
        <f>'Chi tiet (card)'!D4325</f>
        <v>Mobifone</v>
      </c>
      <c r="G4324" s="11">
        <f>'Chi tiet (card)'!E4325</f>
        <v>50000</v>
      </c>
    </row>
    <row r="4325" spans="1:7" x14ac:dyDescent="0.2">
      <c r="A4325" s="31">
        <f>'Chi tiet (card)'!A4326</f>
        <v>43225</v>
      </c>
      <c r="B4325" s="31" t="str">
        <f>'Chi tiet (card)'!B4326</f>
        <v>05-05-2018 15:19</v>
      </c>
      <c r="C4325" s="31" t="str">
        <f>'Chi tiet (card)'!C4326</f>
        <v>0983983395</v>
      </c>
      <c r="D4325" s="95">
        <f t="shared" si="136"/>
        <v>10</v>
      </c>
      <c r="E4325" s="95" t="str">
        <f t="shared" si="137"/>
        <v>0983983XXX</v>
      </c>
      <c r="F4325" s="6" t="str">
        <f>'Chi tiet (card)'!D4326</f>
        <v>Viettel</v>
      </c>
      <c r="G4325" s="11">
        <f>'Chi tiet (card)'!E4326</f>
        <v>100000</v>
      </c>
    </row>
    <row r="4326" spans="1:7" x14ac:dyDescent="0.2">
      <c r="A4326" s="31">
        <f>'Chi tiet (card)'!A4327</f>
        <v>43225</v>
      </c>
      <c r="B4326" s="31" t="str">
        <f>'Chi tiet (card)'!B4327</f>
        <v>05-05-2018 15:16</v>
      </c>
      <c r="C4326" s="31" t="str">
        <f>'Chi tiet (card)'!C4327</f>
        <v>01698332827</v>
      </c>
      <c r="D4326" s="95">
        <f t="shared" si="136"/>
        <v>11</v>
      </c>
      <c r="E4326" s="95" t="str">
        <f t="shared" si="137"/>
        <v>01698332XXX</v>
      </c>
      <c r="F4326" s="6" t="str">
        <f>'Chi tiet (card)'!D4327</f>
        <v>Viettel</v>
      </c>
      <c r="G4326" s="11">
        <f>'Chi tiet (card)'!E4327</f>
        <v>50000</v>
      </c>
    </row>
    <row r="4327" spans="1:7" x14ac:dyDescent="0.2">
      <c r="A4327" s="31">
        <f>'Chi tiet (card)'!A4328</f>
        <v>43225</v>
      </c>
      <c r="B4327" s="31" t="str">
        <f>'Chi tiet (card)'!B4328</f>
        <v>05-05-2018 15:10</v>
      </c>
      <c r="C4327" s="31" t="str">
        <f>'Chi tiet (card)'!C4328</f>
        <v>01627140995</v>
      </c>
      <c r="D4327" s="95">
        <f t="shared" si="136"/>
        <v>11</v>
      </c>
      <c r="E4327" s="95" t="str">
        <f t="shared" si="137"/>
        <v>01627140XXX</v>
      </c>
      <c r="F4327" s="6" t="str">
        <f>'Chi tiet (card)'!D4328</f>
        <v>Viettel</v>
      </c>
      <c r="G4327" s="11">
        <f>'Chi tiet (card)'!E4328</f>
        <v>100000</v>
      </c>
    </row>
    <row r="4328" spans="1:7" x14ac:dyDescent="0.2">
      <c r="A4328" s="31">
        <f>'Chi tiet (card)'!A4329</f>
        <v>43225</v>
      </c>
      <c r="B4328" s="31" t="str">
        <f>'Chi tiet (card)'!B4329</f>
        <v>05-05-2018 15:02</v>
      </c>
      <c r="C4328" s="31" t="str">
        <f>'Chi tiet (card)'!C4329</f>
        <v>01632791573</v>
      </c>
      <c r="D4328" s="95">
        <f t="shared" si="136"/>
        <v>11</v>
      </c>
      <c r="E4328" s="95" t="str">
        <f t="shared" si="137"/>
        <v>01632791XXX</v>
      </c>
      <c r="F4328" s="6" t="str">
        <f>'Chi tiet (card)'!D4329</f>
        <v>Viettel</v>
      </c>
      <c r="G4328" s="11">
        <f>'Chi tiet (card)'!E4329</f>
        <v>100000</v>
      </c>
    </row>
    <row r="4329" spans="1:7" x14ac:dyDescent="0.2">
      <c r="A4329" s="31">
        <f>'Chi tiet (card)'!A4330</f>
        <v>43225</v>
      </c>
      <c r="B4329" s="31" t="str">
        <f>'Chi tiet (card)'!B4330</f>
        <v>05-05-2018 15:01</v>
      </c>
      <c r="C4329" s="31" t="str">
        <f>'Chi tiet (card)'!C4330</f>
        <v>0986019519</v>
      </c>
      <c r="D4329" s="95">
        <f t="shared" si="136"/>
        <v>10</v>
      </c>
      <c r="E4329" s="95" t="str">
        <f t="shared" si="137"/>
        <v>0986019XXX</v>
      </c>
      <c r="F4329" s="6" t="str">
        <f>'Chi tiet (card)'!D4330</f>
        <v>Viettel</v>
      </c>
      <c r="G4329" s="11">
        <f>'Chi tiet (card)'!E4330</f>
        <v>100000</v>
      </c>
    </row>
    <row r="4330" spans="1:7" x14ac:dyDescent="0.2">
      <c r="A4330" s="31">
        <f>'Chi tiet (card)'!A4331</f>
        <v>43225</v>
      </c>
      <c r="B4330" s="31" t="str">
        <f>'Chi tiet (card)'!B4331</f>
        <v>05-05-2018 15:01</v>
      </c>
      <c r="C4330" s="31" t="str">
        <f>'Chi tiet (card)'!C4331</f>
        <v>0963508499</v>
      </c>
      <c r="D4330" s="95">
        <f t="shared" si="136"/>
        <v>10</v>
      </c>
      <c r="E4330" s="95" t="str">
        <f t="shared" si="137"/>
        <v>0963508XXX</v>
      </c>
      <c r="F4330" s="6" t="str">
        <f>'Chi tiet (card)'!D4331</f>
        <v>Viettel</v>
      </c>
      <c r="G4330" s="11">
        <f>'Chi tiet (card)'!E4331</f>
        <v>50000</v>
      </c>
    </row>
    <row r="4331" spans="1:7" x14ac:dyDescent="0.2">
      <c r="A4331" s="31">
        <f>'Chi tiet (card)'!A4332</f>
        <v>43225</v>
      </c>
      <c r="B4331" s="31" t="str">
        <f>'Chi tiet (card)'!B4332</f>
        <v>05-05-2018 15:00</v>
      </c>
      <c r="C4331" s="31" t="str">
        <f>'Chi tiet (card)'!C4332</f>
        <v>0975177345</v>
      </c>
      <c r="D4331" s="95">
        <f t="shared" si="136"/>
        <v>10</v>
      </c>
      <c r="E4331" s="95" t="str">
        <f t="shared" si="137"/>
        <v>0975177XXX</v>
      </c>
      <c r="F4331" s="6" t="str">
        <f>'Chi tiet (card)'!D4332</f>
        <v>Viettel</v>
      </c>
      <c r="G4331" s="11">
        <f>'Chi tiet (card)'!E4332</f>
        <v>50000</v>
      </c>
    </row>
    <row r="4332" spans="1:7" x14ac:dyDescent="0.2">
      <c r="A4332" s="31">
        <f>'Chi tiet (card)'!A4333</f>
        <v>43225</v>
      </c>
      <c r="B4332" s="31" t="str">
        <f>'Chi tiet (card)'!B4333</f>
        <v>05-05-2018 14:55</v>
      </c>
      <c r="C4332" s="31" t="str">
        <f>'Chi tiet (card)'!C4333</f>
        <v>01283701351</v>
      </c>
      <c r="D4332" s="95">
        <f t="shared" si="136"/>
        <v>11</v>
      </c>
      <c r="E4332" s="95" t="str">
        <f t="shared" si="137"/>
        <v>01283701XXX</v>
      </c>
      <c r="F4332" s="6" t="str">
        <f>'Chi tiet (card)'!D4333</f>
        <v>Mobifone</v>
      </c>
      <c r="G4332" s="11">
        <f>'Chi tiet (card)'!E4333</f>
        <v>50000</v>
      </c>
    </row>
    <row r="4333" spans="1:7" x14ac:dyDescent="0.2">
      <c r="A4333" s="31">
        <f>'Chi tiet (card)'!A4334</f>
        <v>43225</v>
      </c>
      <c r="B4333" s="31" t="str">
        <f>'Chi tiet (card)'!B4334</f>
        <v>05-05-2018 14:55</v>
      </c>
      <c r="C4333" s="31" t="str">
        <f>'Chi tiet (card)'!C4334</f>
        <v>0917611375</v>
      </c>
      <c r="D4333" s="95">
        <f t="shared" si="136"/>
        <v>10</v>
      </c>
      <c r="E4333" s="95" t="str">
        <f t="shared" si="137"/>
        <v>0917611XXX</v>
      </c>
      <c r="F4333" s="6" t="str">
        <f>'Chi tiet (card)'!D4334</f>
        <v>Vinaphone</v>
      </c>
      <c r="G4333" s="11">
        <f>'Chi tiet (card)'!E4334</f>
        <v>50000</v>
      </c>
    </row>
    <row r="4334" spans="1:7" x14ac:dyDescent="0.2">
      <c r="A4334" s="31">
        <f>'Chi tiet (card)'!A4335</f>
        <v>43225</v>
      </c>
      <c r="B4334" s="31" t="str">
        <f>'Chi tiet (card)'!B4335</f>
        <v>05-05-2018 14:49</v>
      </c>
      <c r="C4334" s="31" t="str">
        <f>'Chi tiet (card)'!C4335</f>
        <v>0948977752</v>
      </c>
      <c r="D4334" s="95">
        <f t="shared" si="136"/>
        <v>10</v>
      </c>
      <c r="E4334" s="95" t="str">
        <f t="shared" si="137"/>
        <v>0948977XXX</v>
      </c>
      <c r="F4334" s="6" t="str">
        <f>'Chi tiet (card)'!D4335</f>
        <v>Vinaphone</v>
      </c>
      <c r="G4334" s="11">
        <f>'Chi tiet (card)'!E4335</f>
        <v>100000</v>
      </c>
    </row>
    <row r="4335" spans="1:7" x14ac:dyDescent="0.2">
      <c r="A4335" s="31">
        <f>'Chi tiet (card)'!A4336</f>
        <v>43225</v>
      </c>
      <c r="B4335" s="31" t="str">
        <f>'Chi tiet (card)'!B4336</f>
        <v>05-05-2018 14:49</v>
      </c>
      <c r="C4335" s="31" t="str">
        <f>'Chi tiet (card)'!C4336</f>
        <v>0988006411</v>
      </c>
      <c r="D4335" s="95">
        <f t="shared" si="136"/>
        <v>10</v>
      </c>
      <c r="E4335" s="95" t="str">
        <f t="shared" si="137"/>
        <v>0988006XXX</v>
      </c>
      <c r="F4335" s="6" t="str">
        <f>'Chi tiet (card)'!D4336</f>
        <v>Viettel</v>
      </c>
      <c r="G4335" s="11">
        <f>'Chi tiet (card)'!E4336</f>
        <v>100000</v>
      </c>
    </row>
    <row r="4336" spans="1:7" x14ac:dyDescent="0.2">
      <c r="A4336" s="31">
        <f>'Chi tiet (card)'!A4337</f>
        <v>43225</v>
      </c>
      <c r="B4336" s="31" t="str">
        <f>'Chi tiet (card)'!B4337</f>
        <v>05-05-2018 14:47</v>
      </c>
      <c r="C4336" s="31" t="str">
        <f>'Chi tiet (card)'!C4337</f>
        <v>0972902295</v>
      </c>
      <c r="D4336" s="95">
        <f t="shared" si="136"/>
        <v>10</v>
      </c>
      <c r="E4336" s="95" t="str">
        <f t="shared" si="137"/>
        <v>0972902XXX</v>
      </c>
      <c r="F4336" s="6" t="str">
        <f>'Chi tiet (card)'!D4337</f>
        <v>Viettel</v>
      </c>
      <c r="G4336" s="11">
        <f>'Chi tiet (card)'!E4337</f>
        <v>50000</v>
      </c>
    </row>
    <row r="4337" spans="1:7" x14ac:dyDescent="0.2">
      <c r="A4337" s="31">
        <f>'Chi tiet (card)'!A4338</f>
        <v>43225</v>
      </c>
      <c r="B4337" s="31" t="str">
        <f>'Chi tiet (card)'!B4338</f>
        <v>05-05-2018 14:44</v>
      </c>
      <c r="C4337" s="31" t="str">
        <f>'Chi tiet (card)'!C4338</f>
        <v>0899201007</v>
      </c>
      <c r="D4337" s="95">
        <f t="shared" si="136"/>
        <v>10</v>
      </c>
      <c r="E4337" s="95" t="str">
        <f t="shared" si="137"/>
        <v>0899201XXX</v>
      </c>
      <c r="F4337" s="6" t="str">
        <f>'Chi tiet (card)'!D4338</f>
        <v>Mobifone</v>
      </c>
      <c r="G4337" s="11">
        <f>'Chi tiet (card)'!E4338</f>
        <v>50000</v>
      </c>
    </row>
    <row r="4338" spans="1:7" x14ac:dyDescent="0.2">
      <c r="A4338" s="31">
        <f>'Chi tiet (card)'!A4339</f>
        <v>43225</v>
      </c>
      <c r="B4338" s="31" t="str">
        <f>'Chi tiet (card)'!B4339</f>
        <v>05-05-2018 14:34</v>
      </c>
      <c r="C4338" s="31" t="str">
        <f>'Chi tiet (card)'!C4339</f>
        <v>0914719231</v>
      </c>
      <c r="D4338" s="95">
        <f t="shared" si="136"/>
        <v>10</v>
      </c>
      <c r="E4338" s="95" t="str">
        <f t="shared" si="137"/>
        <v>0914719XXX</v>
      </c>
      <c r="F4338" s="6" t="str">
        <f>'Chi tiet (card)'!D4339</f>
        <v>Vinaphone</v>
      </c>
      <c r="G4338" s="11">
        <f>'Chi tiet (card)'!E4339</f>
        <v>50000</v>
      </c>
    </row>
    <row r="4339" spans="1:7" x14ac:dyDescent="0.2">
      <c r="A4339" s="31">
        <f>'Chi tiet (card)'!A4340</f>
        <v>43225</v>
      </c>
      <c r="B4339" s="31" t="str">
        <f>'Chi tiet (card)'!B4340</f>
        <v>05-05-2018 14:25</v>
      </c>
      <c r="C4339" s="31" t="str">
        <f>'Chi tiet (card)'!C4340</f>
        <v>01682125167</v>
      </c>
      <c r="D4339" s="95">
        <f t="shared" si="136"/>
        <v>11</v>
      </c>
      <c r="E4339" s="95" t="str">
        <f t="shared" si="137"/>
        <v>01682125XXX</v>
      </c>
      <c r="F4339" s="6" t="str">
        <f>'Chi tiet (card)'!D4340</f>
        <v>Viettel</v>
      </c>
      <c r="G4339" s="11">
        <f>'Chi tiet (card)'!E4340</f>
        <v>50000</v>
      </c>
    </row>
    <row r="4340" spans="1:7" x14ac:dyDescent="0.2">
      <c r="A4340" s="31">
        <f>'Chi tiet (card)'!A4341</f>
        <v>43225</v>
      </c>
      <c r="B4340" s="31" t="str">
        <f>'Chi tiet (card)'!B4341</f>
        <v>05-05-2018 14:12</v>
      </c>
      <c r="C4340" s="31" t="str">
        <f>'Chi tiet (card)'!C4341</f>
        <v>01694809331</v>
      </c>
      <c r="D4340" s="95">
        <f t="shared" si="136"/>
        <v>11</v>
      </c>
      <c r="E4340" s="95" t="str">
        <f t="shared" si="137"/>
        <v>01694809XXX</v>
      </c>
      <c r="F4340" s="6" t="str">
        <f>'Chi tiet (card)'!D4341</f>
        <v>Viettel</v>
      </c>
      <c r="G4340" s="11">
        <f>'Chi tiet (card)'!E4341</f>
        <v>50000</v>
      </c>
    </row>
    <row r="4341" spans="1:7" x14ac:dyDescent="0.2">
      <c r="A4341" s="31">
        <f>'Chi tiet (card)'!A4342</f>
        <v>43225</v>
      </c>
      <c r="B4341" s="31" t="str">
        <f>'Chi tiet (card)'!B4342</f>
        <v>05-05-2018 14:10</v>
      </c>
      <c r="C4341" s="31" t="str">
        <f>'Chi tiet (card)'!C4342</f>
        <v>0967312507</v>
      </c>
      <c r="D4341" s="95">
        <f t="shared" si="136"/>
        <v>10</v>
      </c>
      <c r="E4341" s="95" t="str">
        <f t="shared" si="137"/>
        <v>0967312XXX</v>
      </c>
      <c r="F4341" s="6" t="str">
        <f>'Chi tiet (card)'!D4342</f>
        <v>Viettel</v>
      </c>
      <c r="G4341" s="11">
        <f>'Chi tiet (card)'!E4342</f>
        <v>50000</v>
      </c>
    </row>
    <row r="4342" spans="1:7" x14ac:dyDescent="0.2">
      <c r="A4342" s="31">
        <f>'Chi tiet (card)'!A4343</f>
        <v>43225</v>
      </c>
      <c r="B4342" s="31" t="str">
        <f>'Chi tiet (card)'!B4343</f>
        <v>05-05-2018 14:04</v>
      </c>
      <c r="C4342" s="31" t="str">
        <f>'Chi tiet (card)'!C4343</f>
        <v>01637717363</v>
      </c>
      <c r="D4342" s="95">
        <f t="shared" si="136"/>
        <v>11</v>
      </c>
      <c r="E4342" s="95" t="str">
        <f t="shared" si="137"/>
        <v>01637717XXX</v>
      </c>
      <c r="F4342" s="6" t="str">
        <f>'Chi tiet (card)'!D4343</f>
        <v>Viettel</v>
      </c>
      <c r="G4342" s="11">
        <f>'Chi tiet (card)'!E4343</f>
        <v>100000</v>
      </c>
    </row>
    <row r="4343" spans="1:7" x14ac:dyDescent="0.2">
      <c r="A4343" s="31">
        <f>'Chi tiet (card)'!A4344</f>
        <v>43225</v>
      </c>
      <c r="B4343" s="31" t="str">
        <f>'Chi tiet (card)'!B4344</f>
        <v>05-05-2018 14:01</v>
      </c>
      <c r="C4343" s="31" t="str">
        <f>'Chi tiet (card)'!C4344</f>
        <v>0949592194</v>
      </c>
      <c r="D4343" s="95">
        <f t="shared" si="136"/>
        <v>10</v>
      </c>
      <c r="E4343" s="95" t="str">
        <f t="shared" si="137"/>
        <v>0949592XXX</v>
      </c>
      <c r="F4343" s="6" t="str">
        <f>'Chi tiet (card)'!D4344</f>
        <v>Vinaphone</v>
      </c>
      <c r="G4343" s="11">
        <f>'Chi tiet (card)'!E4344</f>
        <v>50000</v>
      </c>
    </row>
    <row r="4344" spans="1:7" x14ac:dyDescent="0.2">
      <c r="A4344" s="31">
        <f>'Chi tiet (card)'!A4345</f>
        <v>43225</v>
      </c>
      <c r="B4344" s="31" t="str">
        <f>'Chi tiet (card)'!B4345</f>
        <v>05-05-2018 13:51</v>
      </c>
      <c r="C4344" s="31" t="str">
        <f>'Chi tiet (card)'!C4345</f>
        <v>01658944487</v>
      </c>
      <c r="D4344" s="95">
        <f t="shared" si="136"/>
        <v>11</v>
      </c>
      <c r="E4344" s="95" t="str">
        <f t="shared" si="137"/>
        <v>01658944XXX</v>
      </c>
      <c r="F4344" s="6" t="str">
        <f>'Chi tiet (card)'!D4345</f>
        <v>Viettel</v>
      </c>
      <c r="G4344" s="11">
        <f>'Chi tiet (card)'!E4345</f>
        <v>100000</v>
      </c>
    </row>
    <row r="4345" spans="1:7" x14ac:dyDescent="0.2">
      <c r="A4345" s="31">
        <f>'Chi tiet (card)'!A4346</f>
        <v>43225</v>
      </c>
      <c r="B4345" s="31" t="str">
        <f>'Chi tiet (card)'!B4346</f>
        <v>05-05-2018 13:51</v>
      </c>
      <c r="C4345" s="31" t="str">
        <f>'Chi tiet (card)'!C4346</f>
        <v>0909292976</v>
      </c>
      <c r="D4345" s="95">
        <f t="shared" si="136"/>
        <v>10</v>
      </c>
      <c r="E4345" s="95" t="str">
        <f t="shared" si="137"/>
        <v>0909292XXX</v>
      </c>
      <c r="F4345" s="6" t="str">
        <f>'Chi tiet (card)'!D4346</f>
        <v>Mobifone</v>
      </c>
      <c r="G4345" s="11">
        <f>'Chi tiet (card)'!E4346</f>
        <v>100000</v>
      </c>
    </row>
    <row r="4346" spans="1:7" x14ac:dyDescent="0.2">
      <c r="A4346" s="31">
        <f>'Chi tiet (card)'!A4347</f>
        <v>43225</v>
      </c>
      <c r="B4346" s="31" t="str">
        <f>'Chi tiet (card)'!B4347</f>
        <v>05-05-2018 13:40</v>
      </c>
      <c r="C4346" s="31" t="str">
        <f>'Chi tiet (card)'!C4347</f>
        <v>0948130599</v>
      </c>
      <c r="D4346" s="95">
        <f t="shared" si="136"/>
        <v>10</v>
      </c>
      <c r="E4346" s="95" t="str">
        <f t="shared" si="137"/>
        <v>0948130XXX</v>
      </c>
      <c r="F4346" s="6" t="str">
        <f>'Chi tiet (card)'!D4347</f>
        <v>Vinaphone</v>
      </c>
      <c r="G4346" s="11">
        <f>'Chi tiet (card)'!E4347</f>
        <v>100000</v>
      </c>
    </row>
    <row r="4347" spans="1:7" x14ac:dyDescent="0.2">
      <c r="A4347" s="31">
        <f>'Chi tiet (card)'!A4348</f>
        <v>43225</v>
      </c>
      <c r="B4347" s="31" t="str">
        <f>'Chi tiet (card)'!B4348</f>
        <v>05-05-2018 13:34</v>
      </c>
      <c r="C4347" s="31" t="str">
        <f>'Chi tiet (card)'!C4348</f>
        <v>0989817891</v>
      </c>
      <c r="D4347" s="95">
        <f t="shared" si="136"/>
        <v>10</v>
      </c>
      <c r="E4347" s="95" t="str">
        <f t="shared" si="137"/>
        <v>0989817XXX</v>
      </c>
      <c r="F4347" s="6" t="str">
        <f>'Chi tiet (card)'!D4348</f>
        <v>Viettel</v>
      </c>
      <c r="G4347" s="11">
        <f>'Chi tiet (card)'!E4348</f>
        <v>100000</v>
      </c>
    </row>
    <row r="4348" spans="1:7" x14ac:dyDescent="0.2">
      <c r="A4348" s="31">
        <f>'Chi tiet (card)'!A4349</f>
        <v>43225</v>
      </c>
      <c r="B4348" s="31" t="str">
        <f>'Chi tiet (card)'!B4349</f>
        <v>05-05-2018 13:31</v>
      </c>
      <c r="C4348" s="31" t="str">
        <f>'Chi tiet (card)'!C4349</f>
        <v>0948629624</v>
      </c>
      <c r="D4348" s="95">
        <f t="shared" si="136"/>
        <v>10</v>
      </c>
      <c r="E4348" s="95" t="str">
        <f t="shared" si="137"/>
        <v>0948629XXX</v>
      </c>
      <c r="F4348" s="6" t="str">
        <f>'Chi tiet (card)'!D4349</f>
        <v>Vinaphone</v>
      </c>
      <c r="G4348" s="11">
        <f>'Chi tiet (card)'!E4349</f>
        <v>100000</v>
      </c>
    </row>
    <row r="4349" spans="1:7" x14ac:dyDescent="0.2">
      <c r="A4349" s="31">
        <f>'Chi tiet (card)'!A4350</f>
        <v>43225</v>
      </c>
      <c r="B4349" s="31" t="str">
        <f>'Chi tiet (card)'!B4350</f>
        <v>05-05-2018 13:10</v>
      </c>
      <c r="C4349" s="31" t="str">
        <f>'Chi tiet (card)'!C4350</f>
        <v>01699993542</v>
      </c>
      <c r="D4349" s="95">
        <f t="shared" si="136"/>
        <v>11</v>
      </c>
      <c r="E4349" s="95" t="str">
        <f t="shared" si="137"/>
        <v>01699993XXX</v>
      </c>
      <c r="F4349" s="6" t="str">
        <f>'Chi tiet (card)'!D4350</f>
        <v>Viettel</v>
      </c>
      <c r="G4349" s="11">
        <f>'Chi tiet (card)'!E4350</f>
        <v>50000</v>
      </c>
    </row>
    <row r="4350" spans="1:7" x14ac:dyDescent="0.2">
      <c r="A4350" s="31">
        <f>'Chi tiet (card)'!A4351</f>
        <v>43225</v>
      </c>
      <c r="B4350" s="31" t="str">
        <f>'Chi tiet (card)'!B4351</f>
        <v>05-05-2018 12:53</v>
      </c>
      <c r="C4350" s="31" t="str">
        <f>'Chi tiet (card)'!C4351</f>
        <v>01634818419</v>
      </c>
      <c r="D4350" s="95">
        <f t="shared" si="136"/>
        <v>11</v>
      </c>
      <c r="E4350" s="95" t="str">
        <f t="shared" si="137"/>
        <v>01634818XXX</v>
      </c>
      <c r="F4350" s="6" t="str">
        <f>'Chi tiet (card)'!D4351</f>
        <v>Viettel</v>
      </c>
      <c r="G4350" s="11">
        <f>'Chi tiet (card)'!E4351</f>
        <v>100000</v>
      </c>
    </row>
    <row r="4351" spans="1:7" x14ac:dyDescent="0.2">
      <c r="A4351" s="31">
        <f>'Chi tiet (card)'!A4352</f>
        <v>43225</v>
      </c>
      <c r="B4351" s="31" t="str">
        <f>'Chi tiet (card)'!B4352</f>
        <v>05-05-2018 12:48</v>
      </c>
      <c r="C4351" s="31" t="str">
        <f>'Chi tiet (card)'!C4352</f>
        <v>0975379270</v>
      </c>
      <c r="D4351" s="95">
        <f t="shared" si="136"/>
        <v>10</v>
      </c>
      <c r="E4351" s="95" t="str">
        <f t="shared" si="137"/>
        <v>0975379XXX</v>
      </c>
      <c r="F4351" s="6" t="str">
        <f>'Chi tiet (card)'!D4352</f>
        <v>Viettel</v>
      </c>
      <c r="G4351" s="11">
        <f>'Chi tiet (card)'!E4352</f>
        <v>50000</v>
      </c>
    </row>
    <row r="4352" spans="1:7" x14ac:dyDescent="0.2">
      <c r="A4352" s="31">
        <f>'Chi tiet (card)'!A4353</f>
        <v>43225</v>
      </c>
      <c r="B4352" s="31" t="str">
        <f>'Chi tiet (card)'!B4353</f>
        <v>05-05-2018 12:46</v>
      </c>
      <c r="C4352" s="31" t="str">
        <f>'Chi tiet (card)'!C4353</f>
        <v>01696023673</v>
      </c>
      <c r="D4352" s="95">
        <f t="shared" si="136"/>
        <v>11</v>
      </c>
      <c r="E4352" s="95" t="str">
        <f t="shared" si="137"/>
        <v>01696023XXX</v>
      </c>
      <c r="F4352" s="6" t="str">
        <f>'Chi tiet (card)'!D4353</f>
        <v>Viettel</v>
      </c>
      <c r="G4352" s="11">
        <f>'Chi tiet (card)'!E4353</f>
        <v>50000</v>
      </c>
    </row>
    <row r="4353" spans="1:7" x14ac:dyDescent="0.2">
      <c r="A4353" s="31">
        <f>'Chi tiet (card)'!A4354</f>
        <v>43225</v>
      </c>
      <c r="B4353" s="31" t="str">
        <f>'Chi tiet (card)'!B4354</f>
        <v>05-05-2018 12:39</v>
      </c>
      <c r="C4353" s="31" t="str">
        <f>'Chi tiet (card)'!C4354</f>
        <v>0868114304</v>
      </c>
      <c r="D4353" s="95">
        <f t="shared" si="136"/>
        <v>10</v>
      </c>
      <c r="E4353" s="95" t="str">
        <f t="shared" si="137"/>
        <v>0868114XXX</v>
      </c>
      <c r="F4353" s="6" t="str">
        <f>'Chi tiet (card)'!D4354</f>
        <v>Viettel</v>
      </c>
      <c r="G4353" s="11">
        <f>'Chi tiet (card)'!E4354</f>
        <v>50000</v>
      </c>
    </row>
    <row r="4354" spans="1:7" x14ac:dyDescent="0.2">
      <c r="A4354" s="31">
        <f>'Chi tiet (card)'!A4355</f>
        <v>43225</v>
      </c>
      <c r="B4354" s="31" t="str">
        <f>'Chi tiet (card)'!B4355</f>
        <v>05-05-2018 12:38</v>
      </c>
      <c r="C4354" s="31" t="str">
        <f>'Chi tiet (card)'!C4355</f>
        <v>01672574020</v>
      </c>
      <c r="D4354" s="95">
        <f t="shared" si="136"/>
        <v>11</v>
      </c>
      <c r="E4354" s="95" t="str">
        <f t="shared" si="137"/>
        <v>01672574XXX</v>
      </c>
      <c r="F4354" s="6" t="str">
        <f>'Chi tiet (card)'!D4355</f>
        <v>Viettel</v>
      </c>
      <c r="G4354" s="11">
        <f>'Chi tiet (card)'!E4355</f>
        <v>50000</v>
      </c>
    </row>
    <row r="4355" spans="1:7" x14ac:dyDescent="0.2">
      <c r="A4355" s="31">
        <f>'Chi tiet (card)'!A4356</f>
        <v>43225</v>
      </c>
      <c r="B4355" s="31" t="str">
        <f>'Chi tiet (card)'!B4356</f>
        <v>05-05-2018 12:34</v>
      </c>
      <c r="C4355" s="31" t="str">
        <f>'Chi tiet (card)'!C4356</f>
        <v>0962366247</v>
      </c>
      <c r="D4355" s="95">
        <f t="shared" si="136"/>
        <v>10</v>
      </c>
      <c r="E4355" s="95" t="str">
        <f t="shared" si="137"/>
        <v>0962366XXX</v>
      </c>
      <c r="F4355" s="6" t="str">
        <f>'Chi tiet (card)'!D4356</f>
        <v>Viettel</v>
      </c>
      <c r="G4355" s="11">
        <f>'Chi tiet (card)'!E4356</f>
        <v>50000</v>
      </c>
    </row>
    <row r="4356" spans="1:7" x14ac:dyDescent="0.2">
      <c r="A4356" s="31">
        <f>'Chi tiet (card)'!A4357</f>
        <v>43225</v>
      </c>
      <c r="B4356" s="31" t="str">
        <f>'Chi tiet (card)'!B4357</f>
        <v>05-05-2018 12:33</v>
      </c>
      <c r="C4356" s="31" t="str">
        <f>'Chi tiet (card)'!C4357</f>
        <v>0973557975</v>
      </c>
      <c r="D4356" s="95">
        <f t="shared" si="136"/>
        <v>10</v>
      </c>
      <c r="E4356" s="95" t="str">
        <f t="shared" si="137"/>
        <v>0973557XXX</v>
      </c>
      <c r="F4356" s="6" t="str">
        <f>'Chi tiet (card)'!D4357</f>
        <v>Viettel</v>
      </c>
      <c r="G4356" s="11">
        <f>'Chi tiet (card)'!E4357</f>
        <v>100000</v>
      </c>
    </row>
    <row r="4357" spans="1:7" x14ac:dyDescent="0.2">
      <c r="A4357" s="31">
        <f>'Chi tiet (card)'!A4358</f>
        <v>43225</v>
      </c>
      <c r="B4357" s="31" t="str">
        <f>'Chi tiet (card)'!B4358</f>
        <v>05-05-2018 12:30</v>
      </c>
      <c r="C4357" s="31" t="str">
        <f>'Chi tiet (card)'!C4358</f>
        <v>01634378743</v>
      </c>
      <c r="D4357" s="95">
        <f t="shared" si="136"/>
        <v>11</v>
      </c>
      <c r="E4357" s="95" t="str">
        <f t="shared" si="137"/>
        <v>01634378XXX</v>
      </c>
      <c r="F4357" s="6" t="str">
        <f>'Chi tiet (card)'!D4358</f>
        <v>Viettel</v>
      </c>
      <c r="G4357" s="11">
        <f>'Chi tiet (card)'!E4358</f>
        <v>100000</v>
      </c>
    </row>
    <row r="4358" spans="1:7" x14ac:dyDescent="0.2">
      <c r="A4358" s="31">
        <f>'Chi tiet (card)'!A4359</f>
        <v>43225</v>
      </c>
      <c r="B4358" s="31" t="str">
        <f>'Chi tiet (card)'!B4359</f>
        <v>05-05-2018 12:27</v>
      </c>
      <c r="C4358" s="31" t="str">
        <f>'Chi tiet (card)'!C4359</f>
        <v>01633378933</v>
      </c>
      <c r="D4358" s="95">
        <f t="shared" si="136"/>
        <v>11</v>
      </c>
      <c r="E4358" s="95" t="str">
        <f t="shared" si="137"/>
        <v>01633378XXX</v>
      </c>
      <c r="F4358" s="6" t="str">
        <f>'Chi tiet (card)'!D4359</f>
        <v>Viettel</v>
      </c>
      <c r="G4358" s="11">
        <f>'Chi tiet (card)'!E4359</f>
        <v>50000</v>
      </c>
    </row>
    <row r="4359" spans="1:7" x14ac:dyDescent="0.2">
      <c r="A4359" s="31">
        <f>'Chi tiet (card)'!A4360</f>
        <v>43225</v>
      </c>
      <c r="B4359" s="31" t="str">
        <f>'Chi tiet (card)'!B4360</f>
        <v>05-05-2018 12:26</v>
      </c>
      <c r="C4359" s="31" t="str">
        <f>'Chi tiet (card)'!C4360</f>
        <v>0917842027</v>
      </c>
      <c r="D4359" s="95">
        <f t="shared" si="136"/>
        <v>10</v>
      </c>
      <c r="E4359" s="95" t="str">
        <f t="shared" si="137"/>
        <v>0917842XXX</v>
      </c>
      <c r="F4359" s="6" t="str">
        <f>'Chi tiet (card)'!D4360</f>
        <v>Vinaphone</v>
      </c>
      <c r="G4359" s="11">
        <f>'Chi tiet (card)'!E4360</f>
        <v>100000</v>
      </c>
    </row>
    <row r="4360" spans="1:7" x14ac:dyDescent="0.2">
      <c r="A4360" s="31">
        <f>'Chi tiet (card)'!A4361</f>
        <v>43225</v>
      </c>
      <c r="B4360" s="31" t="str">
        <f>'Chi tiet (card)'!B4361</f>
        <v>05-05-2018 12:22</v>
      </c>
      <c r="C4360" s="31" t="str">
        <f>'Chi tiet (card)'!C4361</f>
        <v>0988852800</v>
      </c>
      <c r="D4360" s="95">
        <f t="shared" si="136"/>
        <v>10</v>
      </c>
      <c r="E4360" s="95" t="str">
        <f t="shared" si="137"/>
        <v>0988852XXX</v>
      </c>
      <c r="F4360" s="6" t="str">
        <f>'Chi tiet (card)'!D4361</f>
        <v>Viettel</v>
      </c>
      <c r="G4360" s="11">
        <f>'Chi tiet (card)'!E4361</f>
        <v>50000</v>
      </c>
    </row>
    <row r="4361" spans="1:7" x14ac:dyDescent="0.2">
      <c r="A4361" s="31">
        <f>'Chi tiet (card)'!A4362</f>
        <v>43225</v>
      </c>
      <c r="B4361" s="31" t="str">
        <f>'Chi tiet (card)'!B4362</f>
        <v>05-05-2018 12:22</v>
      </c>
      <c r="C4361" s="31" t="str">
        <f>'Chi tiet (card)'!C4362</f>
        <v>01279806927</v>
      </c>
      <c r="D4361" s="95">
        <f t="shared" si="136"/>
        <v>11</v>
      </c>
      <c r="E4361" s="95" t="str">
        <f t="shared" si="137"/>
        <v>01279806XXX</v>
      </c>
      <c r="F4361" s="6" t="str">
        <f>'Chi tiet (card)'!D4362</f>
        <v>Vinaphone</v>
      </c>
      <c r="G4361" s="11">
        <f>'Chi tiet (card)'!E4362</f>
        <v>50000</v>
      </c>
    </row>
    <row r="4362" spans="1:7" x14ac:dyDescent="0.2">
      <c r="A4362" s="31">
        <f>'Chi tiet (card)'!A4363</f>
        <v>43225</v>
      </c>
      <c r="B4362" s="31" t="str">
        <f>'Chi tiet (card)'!B4363</f>
        <v>05-05-2018 12:20</v>
      </c>
      <c r="C4362" s="31" t="str">
        <f>'Chi tiet (card)'!C4363</f>
        <v>01686422415</v>
      </c>
      <c r="D4362" s="95">
        <f t="shared" si="136"/>
        <v>11</v>
      </c>
      <c r="E4362" s="95" t="str">
        <f t="shared" si="137"/>
        <v>01686422XXX</v>
      </c>
      <c r="F4362" s="6" t="str">
        <f>'Chi tiet (card)'!D4363</f>
        <v>Viettel</v>
      </c>
      <c r="G4362" s="11">
        <f>'Chi tiet (card)'!E4363</f>
        <v>50000</v>
      </c>
    </row>
    <row r="4363" spans="1:7" x14ac:dyDescent="0.2">
      <c r="A4363" s="31">
        <f>'Chi tiet (card)'!A4364</f>
        <v>43225</v>
      </c>
      <c r="B4363" s="31" t="str">
        <f>'Chi tiet (card)'!B4364</f>
        <v>05-05-2018 12:17</v>
      </c>
      <c r="C4363" s="31" t="str">
        <f>'Chi tiet (card)'!C4364</f>
        <v>01673254903</v>
      </c>
      <c r="D4363" s="95">
        <f t="shared" si="136"/>
        <v>11</v>
      </c>
      <c r="E4363" s="95" t="str">
        <f t="shared" si="137"/>
        <v>01673254XXX</v>
      </c>
      <c r="F4363" s="6" t="str">
        <f>'Chi tiet (card)'!D4364</f>
        <v>Viettel</v>
      </c>
      <c r="G4363" s="11">
        <f>'Chi tiet (card)'!E4364</f>
        <v>50000</v>
      </c>
    </row>
    <row r="4364" spans="1:7" x14ac:dyDescent="0.2">
      <c r="A4364" s="31">
        <f>'Chi tiet (card)'!A4365</f>
        <v>43225</v>
      </c>
      <c r="B4364" s="31" t="str">
        <f>'Chi tiet (card)'!B4365</f>
        <v>05-05-2018 12:14</v>
      </c>
      <c r="C4364" s="31" t="str">
        <f>'Chi tiet (card)'!C4365</f>
        <v>0944645965</v>
      </c>
      <c r="D4364" s="95">
        <f t="shared" ref="D4364:D4427" si="138">LEN(C4364)</f>
        <v>10</v>
      </c>
      <c r="E4364" s="95" t="str">
        <f t="shared" ref="E4364:E4427" si="139">IF(D4364=11,LEFT(C4364,8)&amp;"XXX",LEFT(C4364,7)&amp;"XXX")</f>
        <v>0944645XXX</v>
      </c>
      <c r="F4364" s="6" t="str">
        <f>'Chi tiet (card)'!D4365</f>
        <v>Vinaphone</v>
      </c>
      <c r="G4364" s="11">
        <f>'Chi tiet (card)'!E4365</f>
        <v>100000</v>
      </c>
    </row>
    <row r="4365" spans="1:7" x14ac:dyDescent="0.2">
      <c r="A4365" s="31">
        <f>'Chi tiet (card)'!A4366</f>
        <v>43225</v>
      </c>
      <c r="B4365" s="31" t="str">
        <f>'Chi tiet (card)'!B4366</f>
        <v>05-05-2018 12:11</v>
      </c>
      <c r="C4365" s="31" t="str">
        <f>'Chi tiet (card)'!C4366</f>
        <v>01689628547</v>
      </c>
      <c r="D4365" s="95">
        <f t="shared" si="138"/>
        <v>11</v>
      </c>
      <c r="E4365" s="95" t="str">
        <f t="shared" si="139"/>
        <v>01689628XXX</v>
      </c>
      <c r="F4365" s="6" t="str">
        <f>'Chi tiet (card)'!D4366</f>
        <v>Viettel</v>
      </c>
      <c r="G4365" s="11">
        <f>'Chi tiet (card)'!E4366</f>
        <v>100000</v>
      </c>
    </row>
    <row r="4366" spans="1:7" x14ac:dyDescent="0.2">
      <c r="A4366" s="31">
        <f>'Chi tiet (card)'!A4367</f>
        <v>43225</v>
      </c>
      <c r="B4366" s="31" t="str">
        <f>'Chi tiet (card)'!B4367</f>
        <v>05-05-2018 12:03</v>
      </c>
      <c r="C4366" s="31" t="str">
        <f>'Chi tiet (card)'!C4367</f>
        <v>01648239810</v>
      </c>
      <c r="D4366" s="95">
        <f t="shared" si="138"/>
        <v>11</v>
      </c>
      <c r="E4366" s="95" t="str">
        <f t="shared" si="139"/>
        <v>01648239XXX</v>
      </c>
      <c r="F4366" s="6" t="str">
        <f>'Chi tiet (card)'!D4367</f>
        <v>Viettel</v>
      </c>
      <c r="G4366" s="11">
        <f>'Chi tiet (card)'!E4367</f>
        <v>100000</v>
      </c>
    </row>
    <row r="4367" spans="1:7" x14ac:dyDescent="0.2">
      <c r="A4367" s="31">
        <f>'Chi tiet (card)'!A4368</f>
        <v>43225</v>
      </c>
      <c r="B4367" s="31" t="str">
        <f>'Chi tiet (card)'!B4368</f>
        <v>05-05-2018 12:02</v>
      </c>
      <c r="C4367" s="31" t="str">
        <f>'Chi tiet (card)'!C4368</f>
        <v>01656081018</v>
      </c>
      <c r="D4367" s="95">
        <f t="shared" si="138"/>
        <v>11</v>
      </c>
      <c r="E4367" s="95" t="str">
        <f t="shared" si="139"/>
        <v>01656081XXX</v>
      </c>
      <c r="F4367" s="6" t="str">
        <f>'Chi tiet (card)'!D4368</f>
        <v>Viettel</v>
      </c>
      <c r="G4367" s="11">
        <f>'Chi tiet (card)'!E4368</f>
        <v>50000</v>
      </c>
    </row>
    <row r="4368" spans="1:7" x14ac:dyDescent="0.2">
      <c r="A4368" s="31">
        <f>'Chi tiet (card)'!A4369</f>
        <v>43225</v>
      </c>
      <c r="B4368" s="31" t="str">
        <f>'Chi tiet (card)'!B4369</f>
        <v>05-05-2018 12:02</v>
      </c>
      <c r="C4368" s="31" t="str">
        <f>'Chi tiet (card)'!C4369</f>
        <v>0971840020</v>
      </c>
      <c r="D4368" s="95">
        <f t="shared" si="138"/>
        <v>10</v>
      </c>
      <c r="E4368" s="95" t="str">
        <f t="shared" si="139"/>
        <v>0971840XXX</v>
      </c>
      <c r="F4368" s="6" t="str">
        <f>'Chi tiet (card)'!D4369</f>
        <v>Viettel</v>
      </c>
      <c r="G4368" s="11">
        <f>'Chi tiet (card)'!E4369</f>
        <v>100000</v>
      </c>
    </row>
    <row r="4369" spans="1:7" x14ac:dyDescent="0.2">
      <c r="A4369" s="31">
        <f>'Chi tiet (card)'!A4370</f>
        <v>43225</v>
      </c>
      <c r="B4369" s="31" t="str">
        <f>'Chi tiet (card)'!B4370</f>
        <v>05-05-2018 11:36</v>
      </c>
      <c r="C4369" s="31" t="str">
        <f>'Chi tiet (card)'!C4370</f>
        <v>01657491928</v>
      </c>
      <c r="D4369" s="95">
        <f t="shared" si="138"/>
        <v>11</v>
      </c>
      <c r="E4369" s="95" t="str">
        <f t="shared" si="139"/>
        <v>01657491XXX</v>
      </c>
      <c r="F4369" s="6" t="str">
        <f>'Chi tiet (card)'!D4370</f>
        <v>Viettel</v>
      </c>
      <c r="G4369" s="11">
        <f>'Chi tiet (card)'!E4370</f>
        <v>100000</v>
      </c>
    </row>
    <row r="4370" spans="1:7" x14ac:dyDescent="0.2">
      <c r="A4370" s="31">
        <f>'Chi tiet (card)'!A4371</f>
        <v>43225</v>
      </c>
      <c r="B4370" s="31" t="str">
        <f>'Chi tiet (card)'!B4371</f>
        <v>05-05-2018 11:28</v>
      </c>
      <c r="C4370" s="31" t="str">
        <f>'Chi tiet (card)'!C4371</f>
        <v>01263881449</v>
      </c>
      <c r="D4370" s="95">
        <f t="shared" si="138"/>
        <v>11</v>
      </c>
      <c r="E4370" s="95" t="str">
        <f t="shared" si="139"/>
        <v>01263881XXX</v>
      </c>
      <c r="F4370" s="6" t="str">
        <f>'Chi tiet (card)'!D4371</f>
        <v>Mobifone</v>
      </c>
      <c r="G4370" s="11">
        <f>'Chi tiet (card)'!E4371</f>
        <v>100000</v>
      </c>
    </row>
    <row r="4371" spans="1:7" x14ac:dyDescent="0.2">
      <c r="A4371" s="31">
        <f>'Chi tiet (card)'!A4372</f>
        <v>43225</v>
      </c>
      <c r="B4371" s="31" t="str">
        <f>'Chi tiet (card)'!B4372</f>
        <v>05-05-2018 11:21</v>
      </c>
      <c r="C4371" s="31" t="str">
        <f>'Chi tiet (card)'!C4372</f>
        <v>01637047740</v>
      </c>
      <c r="D4371" s="95">
        <f t="shared" si="138"/>
        <v>11</v>
      </c>
      <c r="E4371" s="95" t="str">
        <f t="shared" si="139"/>
        <v>01637047XXX</v>
      </c>
      <c r="F4371" s="6" t="str">
        <f>'Chi tiet (card)'!D4372</f>
        <v>Viettel</v>
      </c>
      <c r="G4371" s="11">
        <f>'Chi tiet (card)'!E4372</f>
        <v>50000</v>
      </c>
    </row>
    <row r="4372" spans="1:7" x14ac:dyDescent="0.2">
      <c r="A4372" s="31">
        <f>'Chi tiet (card)'!A4373</f>
        <v>43225</v>
      </c>
      <c r="B4372" s="31" t="str">
        <f>'Chi tiet (card)'!B4373</f>
        <v>05-05-2018 11:20</v>
      </c>
      <c r="C4372" s="31" t="str">
        <f>'Chi tiet (card)'!C4373</f>
        <v>0907769511</v>
      </c>
      <c r="D4372" s="95">
        <f t="shared" si="138"/>
        <v>10</v>
      </c>
      <c r="E4372" s="95" t="str">
        <f t="shared" si="139"/>
        <v>0907769XXX</v>
      </c>
      <c r="F4372" s="6" t="str">
        <f>'Chi tiet (card)'!D4373</f>
        <v>Mobifone</v>
      </c>
      <c r="G4372" s="11">
        <f>'Chi tiet (card)'!E4373</f>
        <v>50000</v>
      </c>
    </row>
    <row r="4373" spans="1:7" x14ac:dyDescent="0.2">
      <c r="A4373" s="31">
        <f>'Chi tiet (card)'!A4374</f>
        <v>43225</v>
      </c>
      <c r="B4373" s="31" t="str">
        <f>'Chi tiet (card)'!B4374</f>
        <v>05-05-2018 11:03</v>
      </c>
      <c r="C4373" s="31" t="str">
        <f>'Chi tiet (card)'!C4374</f>
        <v>01645448308</v>
      </c>
      <c r="D4373" s="95">
        <f t="shared" si="138"/>
        <v>11</v>
      </c>
      <c r="E4373" s="95" t="str">
        <f t="shared" si="139"/>
        <v>01645448XXX</v>
      </c>
      <c r="F4373" s="6" t="str">
        <f>'Chi tiet (card)'!D4374</f>
        <v>Viettel</v>
      </c>
      <c r="G4373" s="11">
        <f>'Chi tiet (card)'!E4374</f>
        <v>50000</v>
      </c>
    </row>
    <row r="4374" spans="1:7" x14ac:dyDescent="0.2">
      <c r="A4374" s="31">
        <f>'Chi tiet (card)'!A4375</f>
        <v>43225</v>
      </c>
      <c r="B4374" s="31" t="str">
        <f>'Chi tiet (card)'!B4375</f>
        <v>05-05-2018 11:01</v>
      </c>
      <c r="C4374" s="31" t="str">
        <f>'Chi tiet (card)'!C4375</f>
        <v>0929381157</v>
      </c>
      <c r="D4374" s="95">
        <f t="shared" si="138"/>
        <v>10</v>
      </c>
      <c r="E4374" s="95" t="str">
        <f t="shared" si="139"/>
        <v>0929381XXX</v>
      </c>
      <c r="F4374" s="6" t="str">
        <f>'Chi tiet (card)'!D4375</f>
        <v>Vietnammobile</v>
      </c>
      <c r="G4374" s="11">
        <f>'Chi tiet (card)'!E4375</f>
        <v>50000</v>
      </c>
    </row>
    <row r="4375" spans="1:7" x14ac:dyDescent="0.2">
      <c r="A4375" s="31">
        <f>'Chi tiet (card)'!A4376</f>
        <v>43225</v>
      </c>
      <c r="B4375" s="31" t="str">
        <f>'Chi tiet (card)'!B4376</f>
        <v>05-05-2018 11:01</v>
      </c>
      <c r="C4375" s="31" t="str">
        <f>'Chi tiet (card)'!C4376</f>
        <v>01252464134</v>
      </c>
      <c r="D4375" s="95">
        <f t="shared" si="138"/>
        <v>11</v>
      </c>
      <c r="E4375" s="95" t="str">
        <f t="shared" si="139"/>
        <v>01252464XXX</v>
      </c>
      <c r="F4375" s="6" t="str">
        <f>'Chi tiet (card)'!D4376</f>
        <v>Vinaphone</v>
      </c>
      <c r="G4375" s="11">
        <f>'Chi tiet (card)'!E4376</f>
        <v>50000</v>
      </c>
    </row>
    <row r="4376" spans="1:7" x14ac:dyDescent="0.2">
      <c r="A4376" s="31">
        <f>'Chi tiet (card)'!A4377</f>
        <v>43225</v>
      </c>
      <c r="B4376" s="31" t="str">
        <f>'Chi tiet (card)'!B4377</f>
        <v>05-05-2018 10:59</v>
      </c>
      <c r="C4376" s="31" t="str">
        <f>'Chi tiet (card)'!C4377</f>
        <v>01626839284</v>
      </c>
      <c r="D4376" s="95">
        <f t="shared" si="138"/>
        <v>11</v>
      </c>
      <c r="E4376" s="95" t="str">
        <f t="shared" si="139"/>
        <v>01626839XXX</v>
      </c>
      <c r="F4376" s="6" t="str">
        <f>'Chi tiet (card)'!D4377</f>
        <v>Viettel</v>
      </c>
      <c r="G4376" s="11">
        <f>'Chi tiet (card)'!E4377</f>
        <v>100000</v>
      </c>
    </row>
    <row r="4377" spans="1:7" x14ac:dyDescent="0.2">
      <c r="A4377" s="31">
        <f>'Chi tiet (card)'!A4378</f>
        <v>43225</v>
      </c>
      <c r="B4377" s="31" t="str">
        <f>'Chi tiet (card)'!B4378</f>
        <v>05-05-2018 10:47</v>
      </c>
      <c r="C4377" s="31" t="str">
        <f>'Chi tiet (card)'!C4378</f>
        <v>0979071464</v>
      </c>
      <c r="D4377" s="95">
        <f t="shared" si="138"/>
        <v>10</v>
      </c>
      <c r="E4377" s="95" t="str">
        <f t="shared" si="139"/>
        <v>0979071XXX</v>
      </c>
      <c r="F4377" s="6" t="str">
        <f>'Chi tiet (card)'!D4378</f>
        <v>Viettel</v>
      </c>
      <c r="G4377" s="11">
        <f>'Chi tiet (card)'!E4378</f>
        <v>100000</v>
      </c>
    </row>
    <row r="4378" spans="1:7" x14ac:dyDescent="0.2">
      <c r="A4378" s="31">
        <f>'Chi tiet (card)'!A4379</f>
        <v>43225</v>
      </c>
      <c r="B4378" s="31" t="str">
        <f>'Chi tiet (card)'!B4379</f>
        <v>05-05-2018 10:40</v>
      </c>
      <c r="C4378" s="31" t="str">
        <f>'Chi tiet (card)'!C4379</f>
        <v>01684288268</v>
      </c>
      <c r="D4378" s="95">
        <f t="shared" si="138"/>
        <v>11</v>
      </c>
      <c r="E4378" s="95" t="str">
        <f t="shared" si="139"/>
        <v>01684288XXX</v>
      </c>
      <c r="F4378" s="6" t="str">
        <f>'Chi tiet (card)'!D4379</f>
        <v>Viettel</v>
      </c>
      <c r="G4378" s="11">
        <f>'Chi tiet (card)'!E4379</f>
        <v>100000</v>
      </c>
    </row>
    <row r="4379" spans="1:7" x14ac:dyDescent="0.2">
      <c r="A4379" s="31">
        <f>'Chi tiet (card)'!A4380</f>
        <v>43225</v>
      </c>
      <c r="B4379" s="31" t="str">
        <f>'Chi tiet (card)'!B4380</f>
        <v>05-05-2018 10:36</v>
      </c>
      <c r="C4379" s="31" t="str">
        <f>'Chi tiet (card)'!C4380</f>
        <v>0972378545</v>
      </c>
      <c r="D4379" s="95">
        <f t="shared" si="138"/>
        <v>10</v>
      </c>
      <c r="E4379" s="95" t="str">
        <f t="shared" si="139"/>
        <v>0972378XXX</v>
      </c>
      <c r="F4379" s="6" t="str">
        <f>'Chi tiet (card)'!D4380</f>
        <v>Viettel</v>
      </c>
      <c r="G4379" s="11">
        <f>'Chi tiet (card)'!E4380</f>
        <v>100000</v>
      </c>
    </row>
    <row r="4380" spans="1:7" x14ac:dyDescent="0.2">
      <c r="A4380" s="31">
        <f>'Chi tiet (card)'!A4381</f>
        <v>43225</v>
      </c>
      <c r="B4380" s="31" t="str">
        <f>'Chi tiet (card)'!B4381</f>
        <v>05-05-2018 10:36</v>
      </c>
      <c r="C4380" s="31" t="str">
        <f>'Chi tiet (card)'!C4381</f>
        <v>01685807818</v>
      </c>
      <c r="D4380" s="95">
        <f t="shared" si="138"/>
        <v>11</v>
      </c>
      <c r="E4380" s="95" t="str">
        <f t="shared" si="139"/>
        <v>01685807XXX</v>
      </c>
      <c r="F4380" s="6" t="str">
        <f>'Chi tiet (card)'!D4381</f>
        <v>Viettel</v>
      </c>
      <c r="G4380" s="11">
        <f>'Chi tiet (card)'!E4381</f>
        <v>100000</v>
      </c>
    </row>
    <row r="4381" spans="1:7" x14ac:dyDescent="0.2">
      <c r="A4381" s="31">
        <f>'Chi tiet (card)'!A4382</f>
        <v>43225</v>
      </c>
      <c r="B4381" s="31" t="str">
        <f>'Chi tiet (card)'!B4382</f>
        <v>05-05-2018 10:36</v>
      </c>
      <c r="C4381" s="31" t="str">
        <f>'Chi tiet (card)'!C4382</f>
        <v>01647903499</v>
      </c>
      <c r="D4381" s="95">
        <f t="shared" si="138"/>
        <v>11</v>
      </c>
      <c r="E4381" s="95" t="str">
        <f t="shared" si="139"/>
        <v>01647903XXX</v>
      </c>
      <c r="F4381" s="6" t="str">
        <f>'Chi tiet (card)'!D4382</f>
        <v>Viettel</v>
      </c>
      <c r="G4381" s="11">
        <f>'Chi tiet (card)'!E4382</f>
        <v>100000</v>
      </c>
    </row>
    <row r="4382" spans="1:7" x14ac:dyDescent="0.2">
      <c r="A4382" s="31">
        <f>'Chi tiet (card)'!A4383</f>
        <v>43225</v>
      </c>
      <c r="B4382" s="31" t="str">
        <f>'Chi tiet (card)'!B4383</f>
        <v>05-05-2018 10:34</v>
      </c>
      <c r="C4382" s="31" t="str">
        <f>'Chi tiet (card)'!C4383</f>
        <v>01682529505</v>
      </c>
      <c r="D4382" s="95">
        <f t="shared" si="138"/>
        <v>11</v>
      </c>
      <c r="E4382" s="95" t="str">
        <f t="shared" si="139"/>
        <v>01682529XXX</v>
      </c>
      <c r="F4382" s="6" t="str">
        <f>'Chi tiet (card)'!D4383</f>
        <v>Viettel</v>
      </c>
      <c r="G4382" s="11">
        <f>'Chi tiet (card)'!E4383</f>
        <v>100000</v>
      </c>
    </row>
    <row r="4383" spans="1:7" x14ac:dyDescent="0.2">
      <c r="A4383" s="31">
        <f>'Chi tiet (card)'!A4384</f>
        <v>43225</v>
      </c>
      <c r="B4383" s="31" t="str">
        <f>'Chi tiet (card)'!B4384</f>
        <v>05-05-2018 10:34</v>
      </c>
      <c r="C4383" s="31" t="str">
        <f>'Chi tiet (card)'!C4384</f>
        <v>01699910357</v>
      </c>
      <c r="D4383" s="95">
        <f t="shared" si="138"/>
        <v>11</v>
      </c>
      <c r="E4383" s="95" t="str">
        <f t="shared" si="139"/>
        <v>01699910XXX</v>
      </c>
      <c r="F4383" s="6" t="str">
        <f>'Chi tiet (card)'!D4384</f>
        <v>Viettel</v>
      </c>
      <c r="G4383" s="11">
        <f>'Chi tiet (card)'!E4384</f>
        <v>100000</v>
      </c>
    </row>
    <row r="4384" spans="1:7" x14ac:dyDescent="0.2">
      <c r="A4384" s="31">
        <f>'Chi tiet (card)'!A4385</f>
        <v>43225</v>
      </c>
      <c r="B4384" s="31" t="str">
        <f>'Chi tiet (card)'!B4385</f>
        <v>05-05-2018 10:33</v>
      </c>
      <c r="C4384" s="31" t="str">
        <f>'Chi tiet (card)'!C4385</f>
        <v>01664427168</v>
      </c>
      <c r="D4384" s="95">
        <f t="shared" si="138"/>
        <v>11</v>
      </c>
      <c r="E4384" s="95" t="str">
        <f t="shared" si="139"/>
        <v>01664427XXX</v>
      </c>
      <c r="F4384" s="6" t="str">
        <f>'Chi tiet (card)'!D4385</f>
        <v>Viettel</v>
      </c>
      <c r="G4384" s="11">
        <f>'Chi tiet (card)'!E4385</f>
        <v>50000</v>
      </c>
    </row>
    <row r="4385" spans="1:7" x14ac:dyDescent="0.2">
      <c r="A4385" s="31">
        <f>'Chi tiet (card)'!A4386</f>
        <v>43225</v>
      </c>
      <c r="B4385" s="31" t="str">
        <f>'Chi tiet (card)'!B4386</f>
        <v>05-05-2018 10:33</v>
      </c>
      <c r="C4385" s="31" t="str">
        <f>'Chi tiet (card)'!C4386</f>
        <v>01693725882</v>
      </c>
      <c r="D4385" s="95">
        <f t="shared" si="138"/>
        <v>11</v>
      </c>
      <c r="E4385" s="95" t="str">
        <f t="shared" si="139"/>
        <v>01693725XXX</v>
      </c>
      <c r="F4385" s="6" t="str">
        <f>'Chi tiet (card)'!D4386</f>
        <v>Viettel</v>
      </c>
      <c r="G4385" s="11">
        <f>'Chi tiet (card)'!E4386</f>
        <v>100000</v>
      </c>
    </row>
    <row r="4386" spans="1:7" x14ac:dyDescent="0.2">
      <c r="A4386" s="31">
        <f>'Chi tiet (card)'!A4387</f>
        <v>43225</v>
      </c>
      <c r="B4386" s="31" t="str">
        <f>'Chi tiet (card)'!B4387</f>
        <v>05-05-2018 10:32</v>
      </c>
      <c r="C4386" s="31" t="str">
        <f>'Chi tiet (card)'!C4387</f>
        <v>0977378623</v>
      </c>
      <c r="D4386" s="95">
        <f t="shared" si="138"/>
        <v>10</v>
      </c>
      <c r="E4386" s="95" t="str">
        <f t="shared" si="139"/>
        <v>0977378XXX</v>
      </c>
      <c r="F4386" s="6" t="str">
        <f>'Chi tiet (card)'!D4387</f>
        <v>Viettel</v>
      </c>
      <c r="G4386" s="11">
        <f>'Chi tiet (card)'!E4387</f>
        <v>50000</v>
      </c>
    </row>
    <row r="4387" spans="1:7" x14ac:dyDescent="0.2">
      <c r="A4387" s="31">
        <f>'Chi tiet (card)'!A4388</f>
        <v>43225</v>
      </c>
      <c r="B4387" s="31" t="str">
        <f>'Chi tiet (card)'!B4388</f>
        <v>05-05-2018 10:31</v>
      </c>
      <c r="C4387" s="31" t="str">
        <f>'Chi tiet (card)'!C4388</f>
        <v>01652274702</v>
      </c>
      <c r="D4387" s="95">
        <f t="shared" si="138"/>
        <v>11</v>
      </c>
      <c r="E4387" s="95" t="str">
        <f t="shared" si="139"/>
        <v>01652274XXX</v>
      </c>
      <c r="F4387" s="6" t="str">
        <f>'Chi tiet (card)'!D4388</f>
        <v>Viettel</v>
      </c>
      <c r="G4387" s="11">
        <f>'Chi tiet (card)'!E4388</f>
        <v>100000</v>
      </c>
    </row>
    <row r="4388" spans="1:7" x14ac:dyDescent="0.2">
      <c r="A4388" s="31">
        <f>'Chi tiet (card)'!A4389</f>
        <v>43225</v>
      </c>
      <c r="B4388" s="31" t="str">
        <f>'Chi tiet (card)'!B4389</f>
        <v>05-05-2018 10:31</v>
      </c>
      <c r="C4388" s="31" t="str">
        <f>'Chi tiet (card)'!C4389</f>
        <v>01282887174</v>
      </c>
      <c r="D4388" s="95">
        <f t="shared" si="138"/>
        <v>11</v>
      </c>
      <c r="E4388" s="95" t="str">
        <f t="shared" si="139"/>
        <v>01282887XXX</v>
      </c>
      <c r="F4388" s="6" t="str">
        <f>'Chi tiet (card)'!D4389</f>
        <v>Mobifone</v>
      </c>
      <c r="G4388" s="11">
        <f>'Chi tiet (card)'!E4389</f>
        <v>50000</v>
      </c>
    </row>
    <row r="4389" spans="1:7" x14ac:dyDescent="0.2">
      <c r="A4389" s="31">
        <f>'Chi tiet (card)'!A4390</f>
        <v>43225</v>
      </c>
      <c r="B4389" s="31" t="str">
        <f>'Chi tiet (card)'!B4390</f>
        <v>05-05-2018 10:30</v>
      </c>
      <c r="C4389" s="31" t="str">
        <f>'Chi tiet (card)'!C4390</f>
        <v>01697904530</v>
      </c>
      <c r="D4389" s="95">
        <f t="shared" si="138"/>
        <v>11</v>
      </c>
      <c r="E4389" s="95" t="str">
        <f t="shared" si="139"/>
        <v>01697904XXX</v>
      </c>
      <c r="F4389" s="6" t="str">
        <f>'Chi tiet (card)'!D4390</f>
        <v>Viettel</v>
      </c>
      <c r="G4389" s="11">
        <f>'Chi tiet (card)'!E4390</f>
        <v>50000</v>
      </c>
    </row>
    <row r="4390" spans="1:7" x14ac:dyDescent="0.2">
      <c r="A4390" s="31">
        <f>'Chi tiet (card)'!A4391</f>
        <v>43225</v>
      </c>
      <c r="B4390" s="31" t="str">
        <f>'Chi tiet (card)'!B4391</f>
        <v>05-05-2018 10:22</v>
      </c>
      <c r="C4390" s="31" t="str">
        <f>'Chi tiet (card)'!C4391</f>
        <v>01635314160</v>
      </c>
      <c r="D4390" s="95">
        <f t="shared" si="138"/>
        <v>11</v>
      </c>
      <c r="E4390" s="95" t="str">
        <f t="shared" si="139"/>
        <v>01635314XXX</v>
      </c>
      <c r="F4390" s="6" t="str">
        <f>'Chi tiet (card)'!D4391</f>
        <v>Viettel</v>
      </c>
      <c r="G4390" s="11">
        <f>'Chi tiet (card)'!E4391</f>
        <v>50000</v>
      </c>
    </row>
    <row r="4391" spans="1:7" x14ac:dyDescent="0.2">
      <c r="A4391" s="31">
        <f>'Chi tiet (card)'!A4392</f>
        <v>43225</v>
      </c>
      <c r="B4391" s="31" t="str">
        <f>'Chi tiet (card)'!B4392</f>
        <v>05-05-2018 10:21</v>
      </c>
      <c r="C4391" s="31" t="str">
        <f>'Chi tiet (card)'!C4392</f>
        <v>0917926796</v>
      </c>
      <c r="D4391" s="95">
        <f t="shared" si="138"/>
        <v>10</v>
      </c>
      <c r="E4391" s="95" t="str">
        <f t="shared" si="139"/>
        <v>0917926XXX</v>
      </c>
      <c r="F4391" s="6" t="str">
        <f>'Chi tiet (card)'!D4392</f>
        <v>Vinaphone</v>
      </c>
      <c r="G4391" s="11">
        <f>'Chi tiet (card)'!E4392</f>
        <v>100000</v>
      </c>
    </row>
    <row r="4392" spans="1:7" x14ac:dyDescent="0.2">
      <c r="A4392" s="31">
        <f>'Chi tiet (card)'!A4393</f>
        <v>43225</v>
      </c>
      <c r="B4392" s="31" t="str">
        <f>'Chi tiet (card)'!B4393</f>
        <v>05-05-2018 10:11</v>
      </c>
      <c r="C4392" s="31" t="str">
        <f>'Chi tiet (card)'!C4393</f>
        <v>0905771563</v>
      </c>
      <c r="D4392" s="95">
        <f t="shared" si="138"/>
        <v>10</v>
      </c>
      <c r="E4392" s="95" t="str">
        <f t="shared" si="139"/>
        <v>0905771XXX</v>
      </c>
      <c r="F4392" s="6" t="str">
        <f>'Chi tiet (card)'!D4393</f>
        <v>Mobifone</v>
      </c>
      <c r="G4392" s="11">
        <f>'Chi tiet (card)'!E4393</f>
        <v>100000</v>
      </c>
    </row>
    <row r="4393" spans="1:7" x14ac:dyDescent="0.2">
      <c r="A4393" s="31">
        <f>'Chi tiet (card)'!A4394</f>
        <v>43225</v>
      </c>
      <c r="B4393" s="31" t="str">
        <f>'Chi tiet (card)'!B4394</f>
        <v>05-05-2018 10:08</v>
      </c>
      <c r="C4393" s="31" t="str">
        <f>'Chi tiet (card)'!C4394</f>
        <v>01232143883</v>
      </c>
      <c r="D4393" s="95">
        <f t="shared" si="138"/>
        <v>11</v>
      </c>
      <c r="E4393" s="95" t="str">
        <f t="shared" si="139"/>
        <v>01232143XXX</v>
      </c>
      <c r="F4393" s="6" t="str">
        <f>'Chi tiet (card)'!D4394</f>
        <v>Vinaphone</v>
      </c>
      <c r="G4393" s="11">
        <f>'Chi tiet (card)'!E4394</f>
        <v>100000</v>
      </c>
    </row>
    <row r="4394" spans="1:7" x14ac:dyDescent="0.2">
      <c r="A4394" s="31">
        <f>'Chi tiet (card)'!A4395</f>
        <v>43225</v>
      </c>
      <c r="B4394" s="31" t="str">
        <f>'Chi tiet (card)'!B4395</f>
        <v>05-05-2018 10:03</v>
      </c>
      <c r="C4394" s="31" t="str">
        <f>'Chi tiet (card)'!C4395</f>
        <v>0905054201</v>
      </c>
      <c r="D4394" s="95">
        <f t="shared" si="138"/>
        <v>10</v>
      </c>
      <c r="E4394" s="95" t="str">
        <f t="shared" si="139"/>
        <v>0905054XXX</v>
      </c>
      <c r="F4394" s="6" t="str">
        <f>'Chi tiet (card)'!D4395</f>
        <v>Mobifone</v>
      </c>
      <c r="G4394" s="11">
        <f>'Chi tiet (card)'!E4395</f>
        <v>50000</v>
      </c>
    </row>
    <row r="4395" spans="1:7" x14ac:dyDescent="0.2">
      <c r="A4395" s="31">
        <f>'Chi tiet (card)'!A4396</f>
        <v>43225</v>
      </c>
      <c r="B4395" s="31" t="str">
        <f>'Chi tiet (card)'!B4396</f>
        <v>05-05-2018 09:58</v>
      </c>
      <c r="C4395" s="31" t="str">
        <f>'Chi tiet (card)'!C4396</f>
        <v>0969888492</v>
      </c>
      <c r="D4395" s="95">
        <f t="shared" si="138"/>
        <v>10</v>
      </c>
      <c r="E4395" s="95" t="str">
        <f t="shared" si="139"/>
        <v>0969888XXX</v>
      </c>
      <c r="F4395" s="6" t="str">
        <f>'Chi tiet (card)'!D4396</f>
        <v>Viettel</v>
      </c>
      <c r="G4395" s="11">
        <f>'Chi tiet (card)'!E4396</f>
        <v>100000</v>
      </c>
    </row>
    <row r="4396" spans="1:7" x14ac:dyDescent="0.2">
      <c r="A4396" s="31">
        <f>'Chi tiet (card)'!A4397</f>
        <v>43225</v>
      </c>
      <c r="B4396" s="31" t="str">
        <f>'Chi tiet (card)'!B4397</f>
        <v>05-05-2018 09:56</v>
      </c>
      <c r="C4396" s="31" t="str">
        <f>'Chi tiet (card)'!C4397</f>
        <v>0971254862</v>
      </c>
      <c r="D4396" s="95">
        <f t="shared" si="138"/>
        <v>10</v>
      </c>
      <c r="E4396" s="95" t="str">
        <f t="shared" si="139"/>
        <v>0971254XXX</v>
      </c>
      <c r="F4396" s="6" t="str">
        <f>'Chi tiet (card)'!D4397</f>
        <v>Viettel</v>
      </c>
      <c r="G4396" s="11">
        <f>'Chi tiet (card)'!E4397</f>
        <v>100000</v>
      </c>
    </row>
    <row r="4397" spans="1:7" x14ac:dyDescent="0.2">
      <c r="A4397" s="31">
        <f>'Chi tiet (card)'!A4398</f>
        <v>43225</v>
      </c>
      <c r="B4397" s="31" t="str">
        <f>'Chi tiet (card)'!B4398</f>
        <v>05-05-2018 09:55</v>
      </c>
      <c r="C4397" s="31" t="str">
        <f>'Chi tiet (card)'!C4398</f>
        <v>0909347376</v>
      </c>
      <c r="D4397" s="95">
        <f t="shared" si="138"/>
        <v>10</v>
      </c>
      <c r="E4397" s="95" t="str">
        <f t="shared" si="139"/>
        <v>0909347XXX</v>
      </c>
      <c r="F4397" s="6" t="str">
        <f>'Chi tiet (card)'!D4398</f>
        <v>Mobifone</v>
      </c>
      <c r="G4397" s="11">
        <f>'Chi tiet (card)'!E4398</f>
        <v>50000</v>
      </c>
    </row>
    <row r="4398" spans="1:7" x14ac:dyDescent="0.2">
      <c r="A4398" s="31">
        <f>'Chi tiet (card)'!A4399</f>
        <v>43225</v>
      </c>
      <c r="B4398" s="31" t="str">
        <f>'Chi tiet (card)'!B4399</f>
        <v>05-05-2018 09:50</v>
      </c>
      <c r="C4398" s="31" t="str">
        <f>'Chi tiet (card)'!C4399</f>
        <v>0918683708</v>
      </c>
      <c r="D4398" s="95">
        <f t="shared" si="138"/>
        <v>10</v>
      </c>
      <c r="E4398" s="95" t="str">
        <f t="shared" si="139"/>
        <v>0918683XXX</v>
      </c>
      <c r="F4398" s="6" t="str">
        <f>'Chi tiet (card)'!D4399</f>
        <v>Vinaphone</v>
      </c>
      <c r="G4398" s="11">
        <f>'Chi tiet (card)'!E4399</f>
        <v>50000</v>
      </c>
    </row>
    <row r="4399" spans="1:7" x14ac:dyDescent="0.2">
      <c r="A4399" s="31">
        <f>'Chi tiet (card)'!A4400</f>
        <v>43225</v>
      </c>
      <c r="B4399" s="31" t="str">
        <f>'Chi tiet (card)'!B4400</f>
        <v>05-05-2018 09:39</v>
      </c>
      <c r="C4399" s="31" t="str">
        <f>'Chi tiet (card)'!C4400</f>
        <v>0908214622</v>
      </c>
      <c r="D4399" s="95">
        <f t="shared" si="138"/>
        <v>10</v>
      </c>
      <c r="E4399" s="95" t="str">
        <f t="shared" si="139"/>
        <v>0908214XXX</v>
      </c>
      <c r="F4399" s="6" t="str">
        <f>'Chi tiet (card)'!D4400</f>
        <v>Mobifone</v>
      </c>
      <c r="G4399" s="11">
        <f>'Chi tiet (card)'!E4400</f>
        <v>100000</v>
      </c>
    </row>
    <row r="4400" spans="1:7" x14ac:dyDescent="0.2">
      <c r="A4400" s="31">
        <f>'Chi tiet (card)'!A4401</f>
        <v>43225</v>
      </c>
      <c r="B4400" s="31" t="str">
        <f>'Chi tiet (card)'!B4401</f>
        <v>05-05-2018 09:38</v>
      </c>
      <c r="C4400" s="31" t="str">
        <f>'Chi tiet (card)'!C4401</f>
        <v>0933626346</v>
      </c>
      <c r="D4400" s="95">
        <f t="shared" si="138"/>
        <v>10</v>
      </c>
      <c r="E4400" s="95" t="str">
        <f t="shared" si="139"/>
        <v>0933626XXX</v>
      </c>
      <c r="F4400" s="6" t="str">
        <f>'Chi tiet (card)'!D4401</f>
        <v>Mobifone</v>
      </c>
      <c r="G4400" s="11">
        <f>'Chi tiet (card)'!E4401</f>
        <v>50000</v>
      </c>
    </row>
    <row r="4401" spans="1:7" x14ac:dyDescent="0.2">
      <c r="A4401" s="31">
        <f>'Chi tiet (card)'!A4402</f>
        <v>43225</v>
      </c>
      <c r="B4401" s="31" t="str">
        <f>'Chi tiet (card)'!B4402</f>
        <v>05-05-2018 09:34</v>
      </c>
      <c r="C4401" s="31" t="str">
        <f>'Chi tiet (card)'!C4402</f>
        <v>0939426650</v>
      </c>
      <c r="D4401" s="95">
        <f t="shared" si="138"/>
        <v>10</v>
      </c>
      <c r="E4401" s="95" t="str">
        <f t="shared" si="139"/>
        <v>0939426XXX</v>
      </c>
      <c r="F4401" s="6" t="str">
        <f>'Chi tiet (card)'!D4402</f>
        <v>Mobifone</v>
      </c>
      <c r="G4401" s="11">
        <f>'Chi tiet (card)'!E4402</f>
        <v>100000</v>
      </c>
    </row>
    <row r="4402" spans="1:7" x14ac:dyDescent="0.2">
      <c r="A4402" s="31">
        <f>'Chi tiet (card)'!A4403</f>
        <v>43225</v>
      </c>
      <c r="B4402" s="31" t="str">
        <f>'Chi tiet (card)'!B4403</f>
        <v>05-05-2018 09:30</v>
      </c>
      <c r="C4402" s="31" t="str">
        <f>'Chi tiet (card)'!C4403</f>
        <v>01277826669</v>
      </c>
      <c r="D4402" s="95">
        <f t="shared" si="138"/>
        <v>11</v>
      </c>
      <c r="E4402" s="95" t="str">
        <f t="shared" si="139"/>
        <v>01277826XXX</v>
      </c>
      <c r="F4402" s="6" t="str">
        <f>'Chi tiet (card)'!D4403</f>
        <v>Vinaphone</v>
      </c>
      <c r="G4402" s="11">
        <f>'Chi tiet (card)'!E4403</f>
        <v>100000</v>
      </c>
    </row>
    <row r="4403" spans="1:7" x14ac:dyDescent="0.2">
      <c r="A4403" s="31">
        <f>'Chi tiet (card)'!A4404</f>
        <v>43225</v>
      </c>
      <c r="B4403" s="31" t="str">
        <f>'Chi tiet (card)'!B4404</f>
        <v>05-05-2018 09:30</v>
      </c>
      <c r="C4403" s="31" t="str">
        <f>'Chi tiet (card)'!C4404</f>
        <v>01683062142</v>
      </c>
      <c r="D4403" s="95">
        <f t="shared" si="138"/>
        <v>11</v>
      </c>
      <c r="E4403" s="95" t="str">
        <f t="shared" si="139"/>
        <v>01683062XXX</v>
      </c>
      <c r="F4403" s="6" t="str">
        <f>'Chi tiet (card)'!D4404</f>
        <v>Viettel</v>
      </c>
      <c r="G4403" s="11">
        <f>'Chi tiet (card)'!E4404</f>
        <v>100000</v>
      </c>
    </row>
    <row r="4404" spans="1:7" x14ac:dyDescent="0.2">
      <c r="A4404" s="31">
        <f>'Chi tiet (card)'!A4405</f>
        <v>43225</v>
      </c>
      <c r="B4404" s="31" t="str">
        <f>'Chi tiet (card)'!B4405</f>
        <v>05-05-2018 09:30</v>
      </c>
      <c r="C4404" s="31" t="str">
        <f>'Chi tiet (card)'!C4405</f>
        <v>01692941073</v>
      </c>
      <c r="D4404" s="95">
        <f t="shared" si="138"/>
        <v>11</v>
      </c>
      <c r="E4404" s="95" t="str">
        <f t="shared" si="139"/>
        <v>01692941XXX</v>
      </c>
      <c r="F4404" s="6" t="str">
        <f>'Chi tiet (card)'!D4405</f>
        <v>Viettel</v>
      </c>
      <c r="G4404" s="11">
        <f>'Chi tiet (card)'!E4405</f>
        <v>50000</v>
      </c>
    </row>
    <row r="4405" spans="1:7" x14ac:dyDescent="0.2">
      <c r="A4405" s="31">
        <f>'Chi tiet (card)'!A4406</f>
        <v>43225</v>
      </c>
      <c r="B4405" s="31" t="str">
        <f>'Chi tiet (card)'!B4406</f>
        <v>05-05-2018 09:26</v>
      </c>
      <c r="C4405" s="31" t="str">
        <f>'Chi tiet (card)'!C4406</f>
        <v>0979801538</v>
      </c>
      <c r="D4405" s="95">
        <f t="shared" si="138"/>
        <v>10</v>
      </c>
      <c r="E4405" s="95" t="str">
        <f t="shared" si="139"/>
        <v>0979801XXX</v>
      </c>
      <c r="F4405" s="6" t="str">
        <f>'Chi tiet (card)'!D4406</f>
        <v>Viettel</v>
      </c>
      <c r="G4405" s="11">
        <f>'Chi tiet (card)'!E4406</f>
        <v>50000</v>
      </c>
    </row>
    <row r="4406" spans="1:7" x14ac:dyDescent="0.2">
      <c r="A4406" s="31">
        <f>'Chi tiet (card)'!A4407</f>
        <v>43225</v>
      </c>
      <c r="B4406" s="31" t="str">
        <f>'Chi tiet (card)'!B4407</f>
        <v>05-05-2018 09:22</v>
      </c>
      <c r="C4406" s="31" t="str">
        <f>'Chi tiet (card)'!C4407</f>
        <v>01244707654</v>
      </c>
      <c r="D4406" s="95">
        <f t="shared" si="138"/>
        <v>11</v>
      </c>
      <c r="E4406" s="95" t="str">
        <f t="shared" si="139"/>
        <v>01244707XXX</v>
      </c>
      <c r="F4406" s="6" t="str">
        <f>'Chi tiet (card)'!D4407</f>
        <v>Vinaphone</v>
      </c>
      <c r="G4406" s="11">
        <f>'Chi tiet (card)'!E4407</f>
        <v>100000</v>
      </c>
    </row>
    <row r="4407" spans="1:7" x14ac:dyDescent="0.2">
      <c r="A4407" s="31">
        <f>'Chi tiet (card)'!A4408</f>
        <v>43225</v>
      </c>
      <c r="B4407" s="31" t="str">
        <f>'Chi tiet (card)'!B4408</f>
        <v>05-05-2018 09:16</v>
      </c>
      <c r="C4407" s="31" t="str">
        <f>'Chi tiet (card)'!C4408</f>
        <v>01665090339</v>
      </c>
      <c r="D4407" s="95">
        <f t="shared" si="138"/>
        <v>11</v>
      </c>
      <c r="E4407" s="95" t="str">
        <f t="shared" si="139"/>
        <v>01665090XXX</v>
      </c>
      <c r="F4407" s="6" t="str">
        <f>'Chi tiet (card)'!D4408</f>
        <v>Viettel</v>
      </c>
      <c r="G4407" s="11">
        <f>'Chi tiet (card)'!E4408</f>
        <v>100000</v>
      </c>
    </row>
    <row r="4408" spans="1:7" x14ac:dyDescent="0.2">
      <c r="A4408" s="31">
        <f>'Chi tiet (card)'!A4409</f>
        <v>43225</v>
      </c>
      <c r="B4408" s="31" t="str">
        <f>'Chi tiet (card)'!B4409</f>
        <v>05-05-2018 09:12</v>
      </c>
      <c r="C4408" s="31" t="str">
        <f>'Chi tiet (card)'!C4409</f>
        <v>01655176066</v>
      </c>
      <c r="D4408" s="95">
        <f t="shared" si="138"/>
        <v>11</v>
      </c>
      <c r="E4408" s="95" t="str">
        <f t="shared" si="139"/>
        <v>01655176XXX</v>
      </c>
      <c r="F4408" s="6" t="str">
        <f>'Chi tiet (card)'!D4409</f>
        <v>Viettel</v>
      </c>
      <c r="G4408" s="11">
        <f>'Chi tiet (card)'!E4409</f>
        <v>50000</v>
      </c>
    </row>
    <row r="4409" spans="1:7" x14ac:dyDescent="0.2">
      <c r="A4409" s="31">
        <f>'Chi tiet (card)'!A4410</f>
        <v>43225</v>
      </c>
      <c r="B4409" s="31" t="str">
        <f>'Chi tiet (card)'!B4410</f>
        <v>05-05-2018 09:11</v>
      </c>
      <c r="C4409" s="31" t="str">
        <f>'Chi tiet (card)'!C4410</f>
        <v>01635238356</v>
      </c>
      <c r="D4409" s="95">
        <f t="shared" si="138"/>
        <v>11</v>
      </c>
      <c r="E4409" s="95" t="str">
        <f t="shared" si="139"/>
        <v>01635238XXX</v>
      </c>
      <c r="F4409" s="6" t="str">
        <f>'Chi tiet (card)'!D4410</f>
        <v>Viettel</v>
      </c>
      <c r="G4409" s="11">
        <f>'Chi tiet (card)'!E4410</f>
        <v>100000</v>
      </c>
    </row>
    <row r="4410" spans="1:7" x14ac:dyDescent="0.2">
      <c r="A4410" s="31">
        <f>'Chi tiet (card)'!A4411</f>
        <v>43225</v>
      </c>
      <c r="B4410" s="31" t="str">
        <f>'Chi tiet (card)'!B4411</f>
        <v>05-05-2018 09:08</v>
      </c>
      <c r="C4410" s="31" t="str">
        <f>'Chi tiet (card)'!C4411</f>
        <v>0948321540</v>
      </c>
      <c r="D4410" s="95">
        <f t="shared" si="138"/>
        <v>10</v>
      </c>
      <c r="E4410" s="95" t="str">
        <f t="shared" si="139"/>
        <v>0948321XXX</v>
      </c>
      <c r="F4410" s="6" t="str">
        <f>'Chi tiet (card)'!D4411</f>
        <v>Vinaphone</v>
      </c>
      <c r="G4410" s="11">
        <f>'Chi tiet (card)'!E4411</f>
        <v>50000</v>
      </c>
    </row>
    <row r="4411" spans="1:7" x14ac:dyDescent="0.2">
      <c r="A4411" s="31">
        <f>'Chi tiet (card)'!A4412</f>
        <v>43225</v>
      </c>
      <c r="B4411" s="31" t="str">
        <f>'Chi tiet (card)'!B4412</f>
        <v>05-05-2018 08:55</v>
      </c>
      <c r="C4411" s="31" t="str">
        <f>'Chi tiet (card)'!C4412</f>
        <v>0944831835</v>
      </c>
      <c r="D4411" s="95">
        <f t="shared" si="138"/>
        <v>10</v>
      </c>
      <c r="E4411" s="95" t="str">
        <f t="shared" si="139"/>
        <v>0944831XXX</v>
      </c>
      <c r="F4411" s="6" t="str">
        <f>'Chi tiet (card)'!D4412</f>
        <v>Vinaphone</v>
      </c>
      <c r="G4411" s="11">
        <f>'Chi tiet (card)'!E4412</f>
        <v>50000</v>
      </c>
    </row>
    <row r="4412" spans="1:7" x14ac:dyDescent="0.2">
      <c r="A4412" s="31">
        <f>'Chi tiet (card)'!A4413</f>
        <v>43225</v>
      </c>
      <c r="B4412" s="31" t="str">
        <f>'Chi tiet (card)'!B4413</f>
        <v>05-05-2018 08:55</v>
      </c>
      <c r="C4412" s="31" t="str">
        <f>'Chi tiet (card)'!C4413</f>
        <v>01689853707</v>
      </c>
      <c r="D4412" s="95">
        <f t="shared" si="138"/>
        <v>11</v>
      </c>
      <c r="E4412" s="95" t="str">
        <f t="shared" si="139"/>
        <v>01689853XXX</v>
      </c>
      <c r="F4412" s="6" t="str">
        <f>'Chi tiet (card)'!D4413</f>
        <v>Viettel</v>
      </c>
      <c r="G4412" s="11">
        <f>'Chi tiet (card)'!E4413</f>
        <v>100000</v>
      </c>
    </row>
    <row r="4413" spans="1:7" x14ac:dyDescent="0.2">
      <c r="A4413" s="31">
        <f>'Chi tiet (card)'!A4414</f>
        <v>43225</v>
      </c>
      <c r="B4413" s="31" t="str">
        <f>'Chi tiet (card)'!B4414</f>
        <v>05-05-2018 08:54</v>
      </c>
      <c r="C4413" s="31" t="str">
        <f>'Chi tiet (card)'!C4414</f>
        <v>01634087129</v>
      </c>
      <c r="D4413" s="95">
        <f t="shared" si="138"/>
        <v>11</v>
      </c>
      <c r="E4413" s="95" t="str">
        <f t="shared" si="139"/>
        <v>01634087XXX</v>
      </c>
      <c r="F4413" s="6" t="str">
        <f>'Chi tiet (card)'!D4414</f>
        <v>Viettel</v>
      </c>
      <c r="G4413" s="11">
        <f>'Chi tiet (card)'!E4414</f>
        <v>100000</v>
      </c>
    </row>
    <row r="4414" spans="1:7" x14ac:dyDescent="0.2">
      <c r="A4414" s="31">
        <f>'Chi tiet (card)'!A4415</f>
        <v>43225</v>
      </c>
      <c r="B4414" s="31" t="str">
        <f>'Chi tiet (card)'!B4415</f>
        <v>05-05-2018 08:52</v>
      </c>
      <c r="C4414" s="31" t="str">
        <f>'Chi tiet (card)'!C4415</f>
        <v>0939477266</v>
      </c>
      <c r="D4414" s="95">
        <f t="shared" si="138"/>
        <v>10</v>
      </c>
      <c r="E4414" s="95" t="str">
        <f t="shared" si="139"/>
        <v>0939477XXX</v>
      </c>
      <c r="F4414" s="6" t="str">
        <f>'Chi tiet (card)'!D4415</f>
        <v>Mobifone</v>
      </c>
      <c r="G4414" s="11">
        <f>'Chi tiet (card)'!E4415</f>
        <v>50000</v>
      </c>
    </row>
    <row r="4415" spans="1:7" x14ac:dyDescent="0.2">
      <c r="A4415" s="31">
        <f>'Chi tiet (card)'!A4416</f>
        <v>43225</v>
      </c>
      <c r="B4415" s="31" t="str">
        <f>'Chi tiet (card)'!B4416</f>
        <v>05-05-2018 08:46</v>
      </c>
      <c r="C4415" s="31" t="str">
        <f>'Chi tiet (card)'!C4416</f>
        <v>01646406636</v>
      </c>
      <c r="D4415" s="95">
        <f t="shared" si="138"/>
        <v>11</v>
      </c>
      <c r="E4415" s="95" t="str">
        <f t="shared" si="139"/>
        <v>01646406XXX</v>
      </c>
      <c r="F4415" s="6" t="str">
        <f>'Chi tiet (card)'!D4416</f>
        <v>Viettel</v>
      </c>
      <c r="G4415" s="11">
        <f>'Chi tiet (card)'!E4416</f>
        <v>50000</v>
      </c>
    </row>
    <row r="4416" spans="1:7" x14ac:dyDescent="0.2">
      <c r="A4416" s="31">
        <f>'Chi tiet (card)'!A4417</f>
        <v>43225</v>
      </c>
      <c r="B4416" s="31" t="str">
        <f>'Chi tiet (card)'!B4417</f>
        <v>05-05-2018 08:45</v>
      </c>
      <c r="C4416" s="31" t="str">
        <f>'Chi tiet (card)'!C4417</f>
        <v>0984899568</v>
      </c>
      <c r="D4416" s="95">
        <f t="shared" si="138"/>
        <v>10</v>
      </c>
      <c r="E4416" s="95" t="str">
        <f t="shared" si="139"/>
        <v>0984899XXX</v>
      </c>
      <c r="F4416" s="6" t="str">
        <f>'Chi tiet (card)'!D4417</f>
        <v>Viettel</v>
      </c>
      <c r="G4416" s="11">
        <f>'Chi tiet (card)'!E4417</f>
        <v>50000</v>
      </c>
    </row>
    <row r="4417" spans="1:7" x14ac:dyDescent="0.2">
      <c r="A4417" s="31">
        <f>'Chi tiet (card)'!A4418</f>
        <v>43225</v>
      </c>
      <c r="B4417" s="31" t="str">
        <f>'Chi tiet (card)'!B4418</f>
        <v>05-05-2018 08:42</v>
      </c>
      <c r="C4417" s="31" t="str">
        <f>'Chi tiet (card)'!C4418</f>
        <v>0983348922</v>
      </c>
      <c r="D4417" s="95">
        <f t="shared" si="138"/>
        <v>10</v>
      </c>
      <c r="E4417" s="95" t="str">
        <f t="shared" si="139"/>
        <v>0983348XXX</v>
      </c>
      <c r="F4417" s="6" t="str">
        <f>'Chi tiet (card)'!D4418</f>
        <v>Viettel</v>
      </c>
      <c r="G4417" s="11">
        <f>'Chi tiet (card)'!E4418</f>
        <v>50000</v>
      </c>
    </row>
    <row r="4418" spans="1:7" x14ac:dyDescent="0.2">
      <c r="A4418" s="31">
        <f>'Chi tiet (card)'!A4419</f>
        <v>43225</v>
      </c>
      <c r="B4418" s="31" t="str">
        <f>'Chi tiet (card)'!B4419</f>
        <v>05-05-2018 08:41</v>
      </c>
      <c r="C4418" s="31" t="str">
        <f>'Chi tiet (card)'!C4419</f>
        <v>01669637910</v>
      </c>
      <c r="D4418" s="95">
        <f t="shared" si="138"/>
        <v>11</v>
      </c>
      <c r="E4418" s="95" t="str">
        <f t="shared" si="139"/>
        <v>01669637XXX</v>
      </c>
      <c r="F4418" s="6" t="str">
        <f>'Chi tiet (card)'!D4419</f>
        <v>Viettel</v>
      </c>
      <c r="G4418" s="11">
        <f>'Chi tiet (card)'!E4419</f>
        <v>100000</v>
      </c>
    </row>
    <row r="4419" spans="1:7" x14ac:dyDescent="0.2">
      <c r="A4419" s="31">
        <f>'Chi tiet (card)'!A4420</f>
        <v>43225</v>
      </c>
      <c r="B4419" s="31" t="str">
        <f>'Chi tiet (card)'!B4420</f>
        <v>05-05-2018 08:40</v>
      </c>
      <c r="C4419" s="31" t="str">
        <f>'Chi tiet (card)'!C4420</f>
        <v>0919171762</v>
      </c>
      <c r="D4419" s="95">
        <f t="shared" si="138"/>
        <v>10</v>
      </c>
      <c r="E4419" s="95" t="str">
        <f t="shared" si="139"/>
        <v>0919171XXX</v>
      </c>
      <c r="F4419" s="6" t="str">
        <f>'Chi tiet (card)'!D4420</f>
        <v>Vinaphone</v>
      </c>
      <c r="G4419" s="11">
        <f>'Chi tiet (card)'!E4420</f>
        <v>50000</v>
      </c>
    </row>
    <row r="4420" spans="1:7" x14ac:dyDescent="0.2">
      <c r="A4420" s="31">
        <f>'Chi tiet (card)'!A4421</f>
        <v>43225</v>
      </c>
      <c r="B4420" s="31" t="str">
        <f>'Chi tiet (card)'!B4421</f>
        <v>05-05-2018 08:38</v>
      </c>
      <c r="C4420" s="31" t="str">
        <f>'Chi tiet (card)'!C4421</f>
        <v>01647803235</v>
      </c>
      <c r="D4420" s="95">
        <f t="shared" si="138"/>
        <v>11</v>
      </c>
      <c r="E4420" s="95" t="str">
        <f t="shared" si="139"/>
        <v>01647803XXX</v>
      </c>
      <c r="F4420" s="6" t="str">
        <f>'Chi tiet (card)'!D4421</f>
        <v>Viettel</v>
      </c>
      <c r="G4420" s="11">
        <f>'Chi tiet (card)'!E4421</f>
        <v>50000</v>
      </c>
    </row>
    <row r="4421" spans="1:7" x14ac:dyDescent="0.2">
      <c r="A4421" s="31">
        <f>'Chi tiet (card)'!A4422</f>
        <v>43225</v>
      </c>
      <c r="B4421" s="31" t="str">
        <f>'Chi tiet (card)'!B4422</f>
        <v>05-05-2018 08:30</v>
      </c>
      <c r="C4421" s="31" t="str">
        <f>'Chi tiet (card)'!C4422</f>
        <v>01678635666</v>
      </c>
      <c r="D4421" s="95">
        <f t="shared" si="138"/>
        <v>11</v>
      </c>
      <c r="E4421" s="95" t="str">
        <f t="shared" si="139"/>
        <v>01678635XXX</v>
      </c>
      <c r="F4421" s="6" t="str">
        <f>'Chi tiet (card)'!D4422</f>
        <v>Viettel</v>
      </c>
      <c r="G4421" s="11">
        <f>'Chi tiet (card)'!E4422</f>
        <v>50000</v>
      </c>
    </row>
    <row r="4422" spans="1:7" x14ac:dyDescent="0.2">
      <c r="A4422" s="31">
        <f>'Chi tiet (card)'!A4423</f>
        <v>43225</v>
      </c>
      <c r="B4422" s="31" t="str">
        <f>'Chi tiet (card)'!B4423</f>
        <v>05-05-2018 08:29</v>
      </c>
      <c r="C4422" s="31" t="str">
        <f>'Chi tiet (card)'!C4423</f>
        <v>0971797049</v>
      </c>
      <c r="D4422" s="95">
        <f t="shared" si="138"/>
        <v>10</v>
      </c>
      <c r="E4422" s="95" t="str">
        <f t="shared" si="139"/>
        <v>0971797XXX</v>
      </c>
      <c r="F4422" s="6" t="str">
        <f>'Chi tiet (card)'!D4423</f>
        <v>Viettel</v>
      </c>
      <c r="G4422" s="11">
        <f>'Chi tiet (card)'!E4423</f>
        <v>50000</v>
      </c>
    </row>
    <row r="4423" spans="1:7" x14ac:dyDescent="0.2">
      <c r="A4423" s="31">
        <f>'Chi tiet (card)'!A4424</f>
        <v>43225</v>
      </c>
      <c r="B4423" s="31" t="str">
        <f>'Chi tiet (card)'!B4424</f>
        <v>05-05-2018 08:24</v>
      </c>
      <c r="C4423" s="31" t="str">
        <f>'Chi tiet (card)'!C4424</f>
        <v>01678632388</v>
      </c>
      <c r="D4423" s="95">
        <f t="shared" si="138"/>
        <v>11</v>
      </c>
      <c r="E4423" s="95" t="str">
        <f t="shared" si="139"/>
        <v>01678632XXX</v>
      </c>
      <c r="F4423" s="6" t="str">
        <f>'Chi tiet (card)'!D4424</f>
        <v>Viettel</v>
      </c>
      <c r="G4423" s="11">
        <f>'Chi tiet (card)'!E4424</f>
        <v>50000</v>
      </c>
    </row>
    <row r="4424" spans="1:7" x14ac:dyDescent="0.2">
      <c r="A4424" s="31">
        <f>'Chi tiet (card)'!A4425</f>
        <v>43225</v>
      </c>
      <c r="B4424" s="31" t="str">
        <f>'Chi tiet (card)'!B4425</f>
        <v>05-05-2018 08:21</v>
      </c>
      <c r="C4424" s="31" t="str">
        <f>'Chi tiet (card)'!C4425</f>
        <v>0936161581</v>
      </c>
      <c r="D4424" s="95">
        <f t="shared" si="138"/>
        <v>10</v>
      </c>
      <c r="E4424" s="95" t="str">
        <f t="shared" si="139"/>
        <v>0936161XXX</v>
      </c>
      <c r="F4424" s="6" t="str">
        <f>'Chi tiet (card)'!D4425</f>
        <v>Mobifone</v>
      </c>
      <c r="G4424" s="11">
        <f>'Chi tiet (card)'!E4425</f>
        <v>50000</v>
      </c>
    </row>
    <row r="4425" spans="1:7" x14ac:dyDescent="0.2">
      <c r="A4425" s="31">
        <f>'Chi tiet (card)'!A4426</f>
        <v>43225</v>
      </c>
      <c r="B4425" s="31" t="str">
        <f>'Chi tiet (card)'!B4426</f>
        <v>05-05-2018 08:16</v>
      </c>
      <c r="C4425" s="31" t="str">
        <f>'Chi tiet (card)'!C4426</f>
        <v>0969772699</v>
      </c>
      <c r="D4425" s="95">
        <f t="shared" si="138"/>
        <v>10</v>
      </c>
      <c r="E4425" s="95" t="str">
        <f t="shared" si="139"/>
        <v>0969772XXX</v>
      </c>
      <c r="F4425" s="6" t="str">
        <f>'Chi tiet (card)'!D4426</f>
        <v>Viettel</v>
      </c>
      <c r="G4425" s="11">
        <f>'Chi tiet (card)'!E4426</f>
        <v>50000</v>
      </c>
    </row>
    <row r="4426" spans="1:7" x14ac:dyDescent="0.2">
      <c r="A4426" s="31">
        <f>'Chi tiet (card)'!A4427</f>
        <v>43225</v>
      </c>
      <c r="B4426" s="31" t="str">
        <f>'Chi tiet (card)'!B4427</f>
        <v>05-05-2018 08:15</v>
      </c>
      <c r="C4426" s="31" t="str">
        <f>'Chi tiet (card)'!C4427</f>
        <v>0973907497</v>
      </c>
      <c r="D4426" s="95">
        <f t="shared" si="138"/>
        <v>10</v>
      </c>
      <c r="E4426" s="95" t="str">
        <f t="shared" si="139"/>
        <v>0973907XXX</v>
      </c>
      <c r="F4426" s="6" t="str">
        <f>'Chi tiet (card)'!D4427</f>
        <v>Viettel</v>
      </c>
      <c r="G4426" s="11">
        <f>'Chi tiet (card)'!E4427</f>
        <v>100000</v>
      </c>
    </row>
    <row r="4427" spans="1:7" x14ac:dyDescent="0.2">
      <c r="A4427" s="31">
        <f>'Chi tiet (card)'!A4428</f>
        <v>43225</v>
      </c>
      <c r="B4427" s="31" t="str">
        <f>'Chi tiet (card)'!B4428</f>
        <v>05-05-2018 08:15</v>
      </c>
      <c r="C4427" s="31" t="str">
        <f>'Chi tiet (card)'!C4428</f>
        <v>01664345684</v>
      </c>
      <c r="D4427" s="95">
        <f t="shared" si="138"/>
        <v>11</v>
      </c>
      <c r="E4427" s="95" t="str">
        <f t="shared" si="139"/>
        <v>01664345XXX</v>
      </c>
      <c r="F4427" s="6" t="str">
        <f>'Chi tiet (card)'!D4428</f>
        <v>Viettel</v>
      </c>
      <c r="G4427" s="11">
        <f>'Chi tiet (card)'!E4428</f>
        <v>50000</v>
      </c>
    </row>
    <row r="4428" spans="1:7" x14ac:dyDescent="0.2">
      <c r="A4428" s="31">
        <f>'Chi tiet (card)'!A4429</f>
        <v>43225</v>
      </c>
      <c r="B4428" s="31" t="str">
        <f>'Chi tiet (card)'!B4429</f>
        <v>05-05-2018 08:14</v>
      </c>
      <c r="C4428" s="31" t="str">
        <f>'Chi tiet (card)'!C4429</f>
        <v>0934387414</v>
      </c>
      <c r="D4428" s="95">
        <f t="shared" ref="D4428:D4491" si="140">LEN(C4428)</f>
        <v>10</v>
      </c>
      <c r="E4428" s="95" t="str">
        <f t="shared" ref="E4428:E4491" si="141">IF(D4428=11,LEFT(C4428,8)&amp;"XXX",LEFT(C4428,7)&amp;"XXX")</f>
        <v>0934387XXX</v>
      </c>
      <c r="F4428" s="6" t="str">
        <f>'Chi tiet (card)'!D4429</f>
        <v>Mobifone</v>
      </c>
      <c r="G4428" s="11">
        <f>'Chi tiet (card)'!E4429</f>
        <v>50000</v>
      </c>
    </row>
    <row r="4429" spans="1:7" x14ac:dyDescent="0.2">
      <c r="A4429" s="31">
        <f>'Chi tiet (card)'!A4430</f>
        <v>43225</v>
      </c>
      <c r="B4429" s="31" t="str">
        <f>'Chi tiet (card)'!B4430</f>
        <v>05-05-2018 08:10</v>
      </c>
      <c r="C4429" s="31" t="str">
        <f>'Chi tiet (card)'!C4430</f>
        <v>01682577672</v>
      </c>
      <c r="D4429" s="95">
        <f t="shared" si="140"/>
        <v>11</v>
      </c>
      <c r="E4429" s="95" t="str">
        <f t="shared" si="141"/>
        <v>01682577XXX</v>
      </c>
      <c r="F4429" s="6" t="str">
        <f>'Chi tiet (card)'!D4430</f>
        <v>Viettel</v>
      </c>
      <c r="G4429" s="11">
        <f>'Chi tiet (card)'!E4430</f>
        <v>100000</v>
      </c>
    </row>
    <row r="4430" spans="1:7" x14ac:dyDescent="0.2">
      <c r="A4430" s="31">
        <f>'Chi tiet (card)'!A4431</f>
        <v>43225</v>
      </c>
      <c r="B4430" s="31" t="str">
        <f>'Chi tiet (card)'!B4431</f>
        <v>05-05-2018 08:06</v>
      </c>
      <c r="C4430" s="31" t="str">
        <f>'Chi tiet (card)'!C4431</f>
        <v>01656016180</v>
      </c>
      <c r="D4430" s="95">
        <f t="shared" si="140"/>
        <v>11</v>
      </c>
      <c r="E4430" s="95" t="str">
        <f t="shared" si="141"/>
        <v>01656016XXX</v>
      </c>
      <c r="F4430" s="6" t="str">
        <f>'Chi tiet (card)'!D4431</f>
        <v>Viettel</v>
      </c>
      <c r="G4430" s="11">
        <f>'Chi tiet (card)'!E4431</f>
        <v>50000</v>
      </c>
    </row>
    <row r="4431" spans="1:7" x14ac:dyDescent="0.2">
      <c r="A4431" s="31">
        <f>'Chi tiet (card)'!A4432</f>
        <v>43225</v>
      </c>
      <c r="B4431" s="31" t="str">
        <f>'Chi tiet (card)'!B4432</f>
        <v>05-05-2018 08:05</v>
      </c>
      <c r="C4431" s="31" t="str">
        <f>'Chi tiet (card)'!C4432</f>
        <v>01645602552</v>
      </c>
      <c r="D4431" s="95">
        <f t="shared" si="140"/>
        <v>11</v>
      </c>
      <c r="E4431" s="95" t="str">
        <f t="shared" si="141"/>
        <v>01645602XXX</v>
      </c>
      <c r="F4431" s="6" t="str">
        <f>'Chi tiet (card)'!D4432</f>
        <v>Viettel</v>
      </c>
      <c r="G4431" s="11">
        <f>'Chi tiet (card)'!E4432</f>
        <v>100000</v>
      </c>
    </row>
    <row r="4432" spans="1:7" x14ac:dyDescent="0.2">
      <c r="A4432" s="31">
        <f>'Chi tiet (card)'!A4433</f>
        <v>43225</v>
      </c>
      <c r="B4432" s="31" t="str">
        <f>'Chi tiet (card)'!B4433</f>
        <v>05-05-2018 08:04</v>
      </c>
      <c r="C4432" s="31" t="str">
        <f>'Chi tiet (card)'!C4433</f>
        <v>01682790909</v>
      </c>
      <c r="D4432" s="95">
        <f t="shared" si="140"/>
        <v>11</v>
      </c>
      <c r="E4432" s="95" t="str">
        <f t="shared" si="141"/>
        <v>01682790XXX</v>
      </c>
      <c r="F4432" s="6" t="str">
        <f>'Chi tiet (card)'!D4433</f>
        <v>Viettel</v>
      </c>
      <c r="G4432" s="11">
        <f>'Chi tiet (card)'!E4433</f>
        <v>50000</v>
      </c>
    </row>
    <row r="4433" spans="1:7" x14ac:dyDescent="0.2">
      <c r="A4433" s="31">
        <f>'Chi tiet (card)'!A4434</f>
        <v>43225</v>
      </c>
      <c r="B4433" s="31" t="str">
        <f>'Chi tiet (card)'!B4434</f>
        <v>05-05-2018 07:49</v>
      </c>
      <c r="C4433" s="31" t="str">
        <f>'Chi tiet (card)'!C4434</f>
        <v>01696066857</v>
      </c>
      <c r="D4433" s="95">
        <f t="shared" si="140"/>
        <v>11</v>
      </c>
      <c r="E4433" s="95" t="str">
        <f t="shared" si="141"/>
        <v>01696066XXX</v>
      </c>
      <c r="F4433" s="6" t="str">
        <f>'Chi tiet (card)'!D4434</f>
        <v>Viettel</v>
      </c>
      <c r="G4433" s="11">
        <f>'Chi tiet (card)'!E4434</f>
        <v>50000</v>
      </c>
    </row>
    <row r="4434" spans="1:7" x14ac:dyDescent="0.2">
      <c r="A4434" s="31">
        <f>'Chi tiet (card)'!A4435</f>
        <v>43225</v>
      </c>
      <c r="B4434" s="31" t="str">
        <f>'Chi tiet (card)'!B4435</f>
        <v>05-05-2018 07:48</v>
      </c>
      <c r="C4434" s="31" t="str">
        <f>'Chi tiet (card)'!C4435</f>
        <v>01698894831</v>
      </c>
      <c r="D4434" s="95">
        <f t="shared" si="140"/>
        <v>11</v>
      </c>
      <c r="E4434" s="95" t="str">
        <f t="shared" si="141"/>
        <v>01698894XXX</v>
      </c>
      <c r="F4434" s="6" t="str">
        <f>'Chi tiet (card)'!D4435</f>
        <v>Viettel</v>
      </c>
      <c r="G4434" s="11">
        <f>'Chi tiet (card)'!E4435</f>
        <v>50000</v>
      </c>
    </row>
    <row r="4435" spans="1:7" x14ac:dyDescent="0.2">
      <c r="A4435" s="31">
        <f>'Chi tiet (card)'!A4436</f>
        <v>43225</v>
      </c>
      <c r="B4435" s="31" t="str">
        <f>'Chi tiet (card)'!B4436</f>
        <v>05-05-2018 07:45</v>
      </c>
      <c r="C4435" s="31" t="str">
        <f>'Chi tiet (card)'!C4436</f>
        <v>01293532215</v>
      </c>
      <c r="D4435" s="95">
        <f t="shared" si="140"/>
        <v>11</v>
      </c>
      <c r="E4435" s="95" t="str">
        <f t="shared" si="141"/>
        <v>01293532XXX</v>
      </c>
      <c r="F4435" s="6" t="str">
        <f>'Chi tiet (card)'!D4436</f>
        <v>Vinaphone</v>
      </c>
      <c r="G4435" s="11">
        <f>'Chi tiet (card)'!E4436</f>
        <v>50000</v>
      </c>
    </row>
    <row r="4436" spans="1:7" x14ac:dyDescent="0.2">
      <c r="A4436" s="31">
        <f>'Chi tiet (card)'!A4437</f>
        <v>43225</v>
      </c>
      <c r="B4436" s="31" t="str">
        <f>'Chi tiet (card)'!B4437</f>
        <v>05-05-2018 07:44</v>
      </c>
      <c r="C4436" s="31" t="str">
        <f>'Chi tiet (card)'!C4437</f>
        <v>0926794936</v>
      </c>
      <c r="D4436" s="95">
        <f t="shared" si="140"/>
        <v>10</v>
      </c>
      <c r="E4436" s="95" t="str">
        <f t="shared" si="141"/>
        <v>0926794XXX</v>
      </c>
      <c r="F4436" s="6" t="str">
        <f>'Chi tiet (card)'!D4437</f>
        <v>Vietnammobile</v>
      </c>
      <c r="G4436" s="11">
        <f>'Chi tiet (card)'!E4437</f>
        <v>50000</v>
      </c>
    </row>
    <row r="4437" spans="1:7" x14ac:dyDescent="0.2">
      <c r="A4437" s="31">
        <f>'Chi tiet (card)'!A4438</f>
        <v>43225</v>
      </c>
      <c r="B4437" s="31" t="str">
        <f>'Chi tiet (card)'!B4438</f>
        <v>05-05-2018 07:37</v>
      </c>
      <c r="C4437" s="31" t="str">
        <f>'Chi tiet (card)'!C4438</f>
        <v>01649607948</v>
      </c>
      <c r="D4437" s="95">
        <f t="shared" si="140"/>
        <v>11</v>
      </c>
      <c r="E4437" s="95" t="str">
        <f t="shared" si="141"/>
        <v>01649607XXX</v>
      </c>
      <c r="F4437" s="6" t="str">
        <f>'Chi tiet (card)'!D4438</f>
        <v>Viettel</v>
      </c>
      <c r="G4437" s="11">
        <f>'Chi tiet (card)'!E4438</f>
        <v>50000</v>
      </c>
    </row>
    <row r="4438" spans="1:7" x14ac:dyDescent="0.2">
      <c r="A4438" s="31">
        <f>'Chi tiet (card)'!A4439</f>
        <v>43225</v>
      </c>
      <c r="B4438" s="31" t="str">
        <f>'Chi tiet (card)'!B4439</f>
        <v>05-05-2018 07:35</v>
      </c>
      <c r="C4438" s="31" t="str">
        <f>'Chi tiet (card)'!C4439</f>
        <v>0965517550</v>
      </c>
      <c r="D4438" s="95">
        <f t="shared" si="140"/>
        <v>10</v>
      </c>
      <c r="E4438" s="95" t="str">
        <f t="shared" si="141"/>
        <v>0965517XXX</v>
      </c>
      <c r="F4438" s="6" t="str">
        <f>'Chi tiet (card)'!D4439</f>
        <v>Viettel</v>
      </c>
      <c r="G4438" s="11">
        <f>'Chi tiet (card)'!E4439</f>
        <v>50000</v>
      </c>
    </row>
    <row r="4439" spans="1:7" x14ac:dyDescent="0.2">
      <c r="A4439" s="31">
        <f>'Chi tiet (card)'!A4440</f>
        <v>43225</v>
      </c>
      <c r="B4439" s="31" t="str">
        <f>'Chi tiet (card)'!B4440</f>
        <v>05-05-2018 07:35</v>
      </c>
      <c r="C4439" s="31" t="str">
        <f>'Chi tiet (card)'!C4440</f>
        <v>0916569135</v>
      </c>
      <c r="D4439" s="95">
        <f t="shared" si="140"/>
        <v>10</v>
      </c>
      <c r="E4439" s="95" t="str">
        <f t="shared" si="141"/>
        <v>0916569XXX</v>
      </c>
      <c r="F4439" s="6" t="str">
        <f>'Chi tiet (card)'!D4440</f>
        <v>Vinaphone</v>
      </c>
      <c r="G4439" s="11">
        <f>'Chi tiet (card)'!E4440</f>
        <v>50000</v>
      </c>
    </row>
    <row r="4440" spans="1:7" x14ac:dyDescent="0.2">
      <c r="A4440" s="31">
        <f>'Chi tiet (card)'!A4441</f>
        <v>43225</v>
      </c>
      <c r="B4440" s="31" t="str">
        <f>'Chi tiet (card)'!B4441</f>
        <v>05-05-2018 07:34</v>
      </c>
      <c r="C4440" s="31" t="str">
        <f>'Chi tiet (card)'!C4441</f>
        <v>01659249786</v>
      </c>
      <c r="D4440" s="95">
        <f t="shared" si="140"/>
        <v>11</v>
      </c>
      <c r="E4440" s="95" t="str">
        <f t="shared" si="141"/>
        <v>01659249XXX</v>
      </c>
      <c r="F4440" s="6" t="str">
        <f>'Chi tiet (card)'!D4441</f>
        <v>Viettel</v>
      </c>
      <c r="G4440" s="11">
        <f>'Chi tiet (card)'!E4441</f>
        <v>50000</v>
      </c>
    </row>
    <row r="4441" spans="1:7" x14ac:dyDescent="0.2">
      <c r="A4441" s="31">
        <f>'Chi tiet (card)'!A4442</f>
        <v>43225</v>
      </c>
      <c r="B4441" s="31" t="str">
        <f>'Chi tiet (card)'!B4442</f>
        <v>05-05-2018 07:31</v>
      </c>
      <c r="C4441" s="31" t="str">
        <f>'Chi tiet (card)'!C4442</f>
        <v>0983590166</v>
      </c>
      <c r="D4441" s="95">
        <f t="shared" si="140"/>
        <v>10</v>
      </c>
      <c r="E4441" s="95" t="str">
        <f t="shared" si="141"/>
        <v>0983590XXX</v>
      </c>
      <c r="F4441" s="6" t="str">
        <f>'Chi tiet (card)'!D4442</f>
        <v>Viettel</v>
      </c>
      <c r="G4441" s="11">
        <f>'Chi tiet (card)'!E4442</f>
        <v>50000</v>
      </c>
    </row>
    <row r="4442" spans="1:7" x14ac:dyDescent="0.2">
      <c r="A4442" s="31">
        <f>'Chi tiet (card)'!A4443</f>
        <v>43225</v>
      </c>
      <c r="B4442" s="31" t="str">
        <f>'Chi tiet (card)'!B4443</f>
        <v>05-05-2018 07:30</v>
      </c>
      <c r="C4442" s="31" t="str">
        <f>'Chi tiet (card)'!C4443</f>
        <v>01686341713</v>
      </c>
      <c r="D4442" s="95">
        <f t="shared" si="140"/>
        <v>11</v>
      </c>
      <c r="E4442" s="95" t="str">
        <f t="shared" si="141"/>
        <v>01686341XXX</v>
      </c>
      <c r="F4442" s="6" t="str">
        <f>'Chi tiet (card)'!D4443</f>
        <v>Viettel</v>
      </c>
      <c r="G4442" s="11">
        <f>'Chi tiet (card)'!E4443</f>
        <v>50000</v>
      </c>
    </row>
    <row r="4443" spans="1:7" x14ac:dyDescent="0.2">
      <c r="A4443" s="31">
        <f>'Chi tiet (card)'!A4444</f>
        <v>43225</v>
      </c>
      <c r="B4443" s="31" t="str">
        <f>'Chi tiet (card)'!B4444</f>
        <v>05-05-2018 07:29</v>
      </c>
      <c r="C4443" s="31" t="str">
        <f>'Chi tiet (card)'!C4444</f>
        <v>01663302862</v>
      </c>
      <c r="D4443" s="95">
        <f t="shared" si="140"/>
        <v>11</v>
      </c>
      <c r="E4443" s="95" t="str">
        <f t="shared" si="141"/>
        <v>01663302XXX</v>
      </c>
      <c r="F4443" s="6" t="str">
        <f>'Chi tiet (card)'!D4444</f>
        <v>Viettel</v>
      </c>
      <c r="G4443" s="11">
        <f>'Chi tiet (card)'!E4444</f>
        <v>50000</v>
      </c>
    </row>
    <row r="4444" spans="1:7" x14ac:dyDescent="0.2">
      <c r="A4444" s="31">
        <f>'Chi tiet (card)'!A4445</f>
        <v>43225</v>
      </c>
      <c r="B4444" s="31" t="str">
        <f>'Chi tiet (card)'!B4445</f>
        <v>05-05-2018 07:28</v>
      </c>
      <c r="C4444" s="31" t="str">
        <f>'Chi tiet (card)'!C4445</f>
        <v>01676164751</v>
      </c>
      <c r="D4444" s="95">
        <f t="shared" si="140"/>
        <v>11</v>
      </c>
      <c r="E4444" s="95" t="str">
        <f t="shared" si="141"/>
        <v>01676164XXX</v>
      </c>
      <c r="F4444" s="6" t="str">
        <f>'Chi tiet (card)'!D4445</f>
        <v>Viettel</v>
      </c>
      <c r="G4444" s="11">
        <f>'Chi tiet (card)'!E4445</f>
        <v>50000</v>
      </c>
    </row>
    <row r="4445" spans="1:7" x14ac:dyDescent="0.2">
      <c r="A4445" s="31">
        <f>'Chi tiet (card)'!A4446</f>
        <v>43225</v>
      </c>
      <c r="B4445" s="31" t="str">
        <f>'Chi tiet (card)'!B4446</f>
        <v>05-05-2018 07:27</v>
      </c>
      <c r="C4445" s="31" t="str">
        <f>'Chi tiet (card)'!C4446</f>
        <v>0915404346</v>
      </c>
      <c r="D4445" s="95">
        <f t="shared" si="140"/>
        <v>10</v>
      </c>
      <c r="E4445" s="95" t="str">
        <f t="shared" si="141"/>
        <v>0915404XXX</v>
      </c>
      <c r="F4445" s="6" t="str">
        <f>'Chi tiet (card)'!D4446</f>
        <v>Vinaphone</v>
      </c>
      <c r="G4445" s="11">
        <f>'Chi tiet (card)'!E4446</f>
        <v>100000</v>
      </c>
    </row>
    <row r="4446" spans="1:7" x14ac:dyDescent="0.2">
      <c r="A4446" s="31">
        <f>'Chi tiet (card)'!A4447</f>
        <v>43225</v>
      </c>
      <c r="B4446" s="31" t="str">
        <f>'Chi tiet (card)'!B4447</f>
        <v>05-05-2018 07:27</v>
      </c>
      <c r="C4446" s="31" t="str">
        <f>'Chi tiet (card)'!C4447</f>
        <v>0982781303</v>
      </c>
      <c r="D4446" s="95">
        <f t="shared" si="140"/>
        <v>10</v>
      </c>
      <c r="E4446" s="95" t="str">
        <f t="shared" si="141"/>
        <v>0982781XXX</v>
      </c>
      <c r="F4446" s="6" t="str">
        <f>'Chi tiet (card)'!D4447</f>
        <v>Viettel</v>
      </c>
      <c r="G4446" s="11">
        <f>'Chi tiet (card)'!E4447</f>
        <v>50000</v>
      </c>
    </row>
    <row r="4447" spans="1:7" x14ac:dyDescent="0.2">
      <c r="A4447" s="31">
        <f>'Chi tiet (card)'!A4448</f>
        <v>43225</v>
      </c>
      <c r="B4447" s="31" t="str">
        <f>'Chi tiet (card)'!B4448</f>
        <v>05-05-2018 07:26</v>
      </c>
      <c r="C4447" s="31" t="str">
        <f>'Chi tiet (card)'!C4448</f>
        <v>01626378780</v>
      </c>
      <c r="D4447" s="95">
        <f t="shared" si="140"/>
        <v>11</v>
      </c>
      <c r="E4447" s="95" t="str">
        <f t="shared" si="141"/>
        <v>01626378XXX</v>
      </c>
      <c r="F4447" s="6" t="str">
        <f>'Chi tiet (card)'!D4448</f>
        <v>Viettel</v>
      </c>
      <c r="G4447" s="11">
        <f>'Chi tiet (card)'!E4448</f>
        <v>100000</v>
      </c>
    </row>
    <row r="4448" spans="1:7" x14ac:dyDescent="0.2">
      <c r="A4448" s="31">
        <f>'Chi tiet (card)'!A4449</f>
        <v>43225</v>
      </c>
      <c r="B4448" s="31" t="str">
        <f>'Chi tiet (card)'!B4449</f>
        <v>05-05-2018 07:17</v>
      </c>
      <c r="C4448" s="31" t="str">
        <f>'Chi tiet (card)'!C4449</f>
        <v>0949526300</v>
      </c>
      <c r="D4448" s="95">
        <f t="shared" si="140"/>
        <v>10</v>
      </c>
      <c r="E4448" s="95" t="str">
        <f t="shared" si="141"/>
        <v>0949526XXX</v>
      </c>
      <c r="F4448" s="6" t="str">
        <f>'Chi tiet (card)'!D4449</f>
        <v>Vinaphone</v>
      </c>
      <c r="G4448" s="11">
        <f>'Chi tiet (card)'!E4449</f>
        <v>50000</v>
      </c>
    </row>
    <row r="4449" spans="1:7" x14ac:dyDescent="0.2">
      <c r="A4449" s="31">
        <f>'Chi tiet (card)'!A4450</f>
        <v>43225</v>
      </c>
      <c r="B4449" s="31" t="str">
        <f>'Chi tiet (card)'!B4450</f>
        <v>05-05-2018 07:15</v>
      </c>
      <c r="C4449" s="31" t="str">
        <f>'Chi tiet (card)'!C4450</f>
        <v>01682462825</v>
      </c>
      <c r="D4449" s="95">
        <f t="shared" si="140"/>
        <v>11</v>
      </c>
      <c r="E4449" s="95" t="str">
        <f t="shared" si="141"/>
        <v>01682462XXX</v>
      </c>
      <c r="F4449" s="6" t="str">
        <f>'Chi tiet (card)'!D4450</f>
        <v>Viettel</v>
      </c>
      <c r="G4449" s="11">
        <f>'Chi tiet (card)'!E4450</f>
        <v>100000</v>
      </c>
    </row>
    <row r="4450" spans="1:7" x14ac:dyDescent="0.2">
      <c r="A4450" s="31">
        <f>'Chi tiet (card)'!A4451</f>
        <v>43225</v>
      </c>
      <c r="B4450" s="31" t="str">
        <f>'Chi tiet (card)'!B4451</f>
        <v>05-05-2018 07:04</v>
      </c>
      <c r="C4450" s="31" t="str">
        <f>'Chi tiet (card)'!C4451</f>
        <v>01634585109</v>
      </c>
      <c r="D4450" s="95">
        <f t="shared" si="140"/>
        <v>11</v>
      </c>
      <c r="E4450" s="95" t="str">
        <f t="shared" si="141"/>
        <v>01634585XXX</v>
      </c>
      <c r="F4450" s="6" t="str">
        <f>'Chi tiet (card)'!D4451</f>
        <v>Viettel</v>
      </c>
      <c r="G4450" s="11">
        <f>'Chi tiet (card)'!E4451</f>
        <v>50000</v>
      </c>
    </row>
    <row r="4451" spans="1:7" x14ac:dyDescent="0.2">
      <c r="A4451" s="31">
        <f>'Chi tiet (card)'!A4452</f>
        <v>43225</v>
      </c>
      <c r="B4451" s="31" t="str">
        <f>'Chi tiet (card)'!B4452</f>
        <v>05-05-2018 07:04</v>
      </c>
      <c r="C4451" s="31" t="str">
        <f>'Chi tiet (card)'!C4452</f>
        <v>01659335203</v>
      </c>
      <c r="D4451" s="95">
        <f t="shared" si="140"/>
        <v>11</v>
      </c>
      <c r="E4451" s="95" t="str">
        <f t="shared" si="141"/>
        <v>01659335XXX</v>
      </c>
      <c r="F4451" s="6" t="str">
        <f>'Chi tiet (card)'!D4452</f>
        <v>Viettel</v>
      </c>
      <c r="G4451" s="11">
        <f>'Chi tiet (card)'!E4452</f>
        <v>100000</v>
      </c>
    </row>
    <row r="4452" spans="1:7" x14ac:dyDescent="0.2">
      <c r="A4452" s="31">
        <f>'Chi tiet (card)'!A4453</f>
        <v>43225</v>
      </c>
      <c r="B4452" s="31" t="str">
        <f>'Chi tiet (card)'!B4453</f>
        <v>05-05-2018 06:59</v>
      </c>
      <c r="C4452" s="31" t="str">
        <f>'Chi tiet (card)'!C4453</f>
        <v>0973786888</v>
      </c>
      <c r="D4452" s="95">
        <f t="shared" si="140"/>
        <v>10</v>
      </c>
      <c r="E4452" s="95" t="str">
        <f t="shared" si="141"/>
        <v>0973786XXX</v>
      </c>
      <c r="F4452" s="6" t="str">
        <f>'Chi tiet (card)'!D4453</f>
        <v>Viettel</v>
      </c>
      <c r="G4452" s="11">
        <f>'Chi tiet (card)'!E4453</f>
        <v>50000</v>
      </c>
    </row>
    <row r="4453" spans="1:7" x14ac:dyDescent="0.2">
      <c r="A4453" s="31">
        <f>'Chi tiet (card)'!A4454</f>
        <v>43225</v>
      </c>
      <c r="B4453" s="31" t="str">
        <f>'Chi tiet (card)'!B4454</f>
        <v>05-05-2018 06:56</v>
      </c>
      <c r="C4453" s="31" t="str">
        <f>'Chi tiet (card)'!C4454</f>
        <v>01657133319</v>
      </c>
      <c r="D4453" s="95">
        <f t="shared" si="140"/>
        <v>11</v>
      </c>
      <c r="E4453" s="95" t="str">
        <f t="shared" si="141"/>
        <v>01657133XXX</v>
      </c>
      <c r="F4453" s="6" t="str">
        <f>'Chi tiet (card)'!D4454</f>
        <v>Viettel</v>
      </c>
      <c r="G4453" s="11">
        <f>'Chi tiet (card)'!E4454</f>
        <v>50000</v>
      </c>
    </row>
    <row r="4454" spans="1:7" x14ac:dyDescent="0.2">
      <c r="A4454" s="31">
        <f>'Chi tiet (card)'!A4455</f>
        <v>43225</v>
      </c>
      <c r="B4454" s="31" t="str">
        <f>'Chi tiet (card)'!B4455</f>
        <v>05-05-2018 06:49</v>
      </c>
      <c r="C4454" s="31" t="str">
        <f>'Chi tiet (card)'!C4455</f>
        <v>01677214103</v>
      </c>
      <c r="D4454" s="95">
        <f t="shared" si="140"/>
        <v>11</v>
      </c>
      <c r="E4454" s="95" t="str">
        <f t="shared" si="141"/>
        <v>01677214XXX</v>
      </c>
      <c r="F4454" s="6" t="str">
        <f>'Chi tiet (card)'!D4455</f>
        <v>Viettel</v>
      </c>
      <c r="G4454" s="11">
        <f>'Chi tiet (card)'!E4455</f>
        <v>50000</v>
      </c>
    </row>
    <row r="4455" spans="1:7" x14ac:dyDescent="0.2">
      <c r="A4455" s="31">
        <f>'Chi tiet (card)'!A4456</f>
        <v>43225</v>
      </c>
      <c r="B4455" s="31" t="str">
        <f>'Chi tiet (card)'!B4456</f>
        <v>05-05-2018 06:48</v>
      </c>
      <c r="C4455" s="31" t="str">
        <f>'Chi tiet (card)'!C4456</f>
        <v>01254216368</v>
      </c>
      <c r="D4455" s="95">
        <f t="shared" si="140"/>
        <v>11</v>
      </c>
      <c r="E4455" s="95" t="str">
        <f t="shared" si="141"/>
        <v>01254216XXX</v>
      </c>
      <c r="F4455" s="6" t="str">
        <f>'Chi tiet (card)'!D4456</f>
        <v>Vinaphone</v>
      </c>
      <c r="G4455" s="11">
        <f>'Chi tiet (card)'!E4456</f>
        <v>100000</v>
      </c>
    </row>
    <row r="4456" spans="1:7" x14ac:dyDescent="0.2">
      <c r="A4456" s="31">
        <f>'Chi tiet (card)'!A4457</f>
        <v>43225</v>
      </c>
      <c r="B4456" s="31" t="str">
        <f>'Chi tiet (card)'!B4457</f>
        <v>05-05-2018 06:47</v>
      </c>
      <c r="C4456" s="31" t="str">
        <f>'Chi tiet (card)'!C4457</f>
        <v>01699189810</v>
      </c>
      <c r="D4456" s="95">
        <f t="shared" si="140"/>
        <v>11</v>
      </c>
      <c r="E4456" s="95" t="str">
        <f t="shared" si="141"/>
        <v>01699189XXX</v>
      </c>
      <c r="F4456" s="6" t="str">
        <f>'Chi tiet (card)'!D4457</f>
        <v>Viettel</v>
      </c>
      <c r="G4456" s="11">
        <f>'Chi tiet (card)'!E4457</f>
        <v>50000</v>
      </c>
    </row>
    <row r="4457" spans="1:7" x14ac:dyDescent="0.2">
      <c r="A4457" s="31">
        <f>'Chi tiet (card)'!A4458</f>
        <v>43225</v>
      </c>
      <c r="B4457" s="31" t="str">
        <f>'Chi tiet (card)'!B4458</f>
        <v>05-05-2018 06:44</v>
      </c>
      <c r="C4457" s="31" t="str">
        <f>'Chi tiet (card)'!C4458</f>
        <v>01255850914</v>
      </c>
      <c r="D4457" s="95">
        <f t="shared" si="140"/>
        <v>11</v>
      </c>
      <c r="E4457" s="95" t="str">
        <f t="shared" si="141"/>
        <v>01255850XXX</v>
      </c>
      <c r="F4457" s="6" t="str">
        <f>'Chi tiet (card)'!D4458</f>
        <v>Vinaphone</v>
      </c>
      <c r="G4457" s="11">
        <f>'Chi tiet (card)'!E4458</f>
        <v>50000</v>
      </c>
    </row>
    <row r="4458" spans="1:7" x14ac:dyDescent="0.2">
      <c r="A4458" s="31">
        <f>'Chi tiet (card)'!A4459</f>
        <v>43225</v>
      </c>
      <c r="B4458" s="31" t="str">
        <f>'Chi tiet (card)'!B4459</f>
        <v>05-05-2018 06:38</v>
      </c>
      <c r="C4458" s="31" t="str">
        <f>'Chi tiet (card)'!C4459</f>
        <v>01634405940</v>
      </c>
      <c r="D4458" s="95">
        <f t="shared" si="140"/>
        <v>11</v>
      </c>
      <c r="E4458" s="95" t="str">
        <f t="shared" si="141"/>
        <v>01634405XXX</v>
      </c>
      <c r="F4458" s="6" t="str">
        <f>'Chi tiet (card)'!D4459</f>
        <v>Viettel</v>
      </c>
      <c r="G4458" s="11">
        <f>'Chi tiet (card)'!E4459</f>
        <v>50000</v>
      </c>
    </row>
    <row r="4459" spans="1:7" x14ac:dyDescent="0.2">
      <c r="A4459" s="31">
        <f>'Chi tiet (card)'!A4460</f>
        <v>43225</v>
      </c>
      <c r="B4459" s="31" t="str">
        <f>'Chi tiet (card)'!B4460</f>
        <v>05-05-2018 06:36</v>
      </c>
      <c r="C4459" s="31" t="str">
        <f>'Chi tiet (card)'!C4460</f>
        <v>0985836909</v>
      </c>
      <c r="D4459" s="95">
        <f t="shared" si="140"/>
        <v>10</v>
      </c>
      <c r="E4459" s="95" t="str">
        <f t="shared" si="141"/>
        <v>0985836XXX</v>
      </c>
      <c r="F4459" s="6" t="str">
        <f>'Chi tiet (card)'!D4460</f>
        <v>Viettel</v>
      </c>
      <c r="G4459" s="11">
        <f>'Chi tiet (card)'!E4460</f>
        <v>100000</v>
      </c>
    </row>
    <row r="4460" spans="1:7" x14ac:dyDescent="0.2">
      <c r="A4460" s="31">
        <f>'Chi tiet (card)'!A4461</f>
        <v>43225</v>
      </c>
      <c r="B4460" s="31" t="str">
        <f>'Chi tiet (card)'!B4461</f>
        <v>05-05-2018 06:30</v>
      </c>
      <c r="C4460" s="31" t="str">
        <f>'Chi tiet (card)'!C4461</f>
        <v>0983657307</v>
      </c>
      <c r="D4460" s="95">
        <f t="shared" si="140"/>
        <v>10</v>
      </c>
      <c r="E4460" s="95" t="str">
        <f t="shared" si="141"/>
        <v>0983657XXX</v>
      </c>
      <c r="F4460" s="6" t="str">
        <f>'Chi tiet (card)'!D4461</f>
        <v>Viettel</v>
      </c>
      <c r="G4460" s="11">
        <f>'Chi tiet (card)'!E4461</f>
        <v>50000</v>
      </c>
    </row>
    <row r="4461" spans="1:7" x14ac:dyDescent="0.2">
      <c r="A4461" s="31">
        <f>'Chi tiet (card)'!A4462</f>
        <v>43225</v>
      </c>
      <c r="B4461" s="31" t="str">
        <f>'Chi tiet (card)'!B4462</f>
        <v>05-05-2018 06:19</v>
      </c>
      <c r="C4461" s="31" t="str">
        <f>'Chi tiet (card)'!C4462</f>
        <v>01652497083</v>
      </c>
      <c r="D4461" s="95">
        <f t="shared" si="140"/>
        <v>11</v>
      </c>
      <c r="E4461" s="95" t="str">
        <f t="shared" si="141"/>
        <v>01652497XXX</v>
      </c>
      <c r="F4461" s="6" t="str">
        <f>'Chi tiet (card)'!D4462</f>
        <v>Viettel</v>
      </c>
      <c r="G4461" s="11">
        <f>'Chi tiet (card)'!E4462</f>
        <v>100000</v>
      </c>
    </row>
    <row r="4462" spans="1:7" x14ac:dyDescent="0.2">
      <c r="A4462" s="31">
        <f>'Chi tiet (card)'!A4463</f>
        <v>43225</v>
      </c>
      <c r="B4462" s="31" t="str">
        <f>'Chi tiet (card)'!B4463</f>
        <v>05-05-2018 06:15</v>
      </c>
      <c r="C4462" s="31" t="str">
        <f>'Chi tiet (card)'!C4463</f>
        <v>0936701930</v>
      </c>
      <c r="D4462" s="95">
        <f t="shared" si="140"/>
        <v>10</v>
      </c>
      <c r="E4462" s="95" t="str">
        <f t="shared" si="141"/>
        <v>0936701XXX</v>
      </c>
      <c r="F4462" s="6" t="str">
        <f>'Chi tiet (card)'!D4463</f>
        <v>Mobifone</v>
      </c>
      <c r="G4462" s="11">
        <f>'Chi tiet (card)'!E4463</f>
        <v>100000</v>
      </c>
    </row>
    <row r="4463" spans="1:7" x14ac:dyDescent="0.2">
      <c r="A4463" s="31">
        <f>'Chi tiet (card)'!A4464</f>
        <v>43225</v>
      </c>
      <c r="B4463" s="31" t="str">
        <f>'Chi tiet (card)'!B4464</f>
        <v>05-05-2018 06:11</v>
      </c>
      <c r="C4463" s="31" t="str">
        <f>'Chi tiet (card)'!C4464</f>
        <v>01292501924</v>
      </c>
      <c r="D4463" s="95">
        <f t="shared" si="140"/>
        <v>11</v>
      </c>
      <c r="E4463" s="95" t="str">
        <f t="shared" si="141"/>
        <v>01292501XXX</v>
      </c>
      <c r="F4463" s="6" t="str">
        <f>'Chi tiet (card)'!D4464</f>
        <v>Vinaphone</v>
      </c>
      <c r="G4463" s="11">
        <f>'Chi tiet (card)'!E4464</f>
        <v>50000</v>
      </c>
    </row>
    <row r="4464" spans="1:7" x14ac:dyDescent="0.2">
      <c r="A4464" s="31">
        <f>'Chi tiet (card)'!A4465</f>
        <v>43225</v>
      </c>
      <c r="B4464" s="31" t="str">
        <f>'Chi tiet (card)'!B4465</f>
        <v>05-05-2018 05:45</v>
      </c>
      <c r="C4464" s="31" t="str">
        <f>'Chi tiet (card)'!C4465</f>
        <v>0981197662</v>
      </c>
      <c r="D4464" s="95">
        <f t="shared" si="140"/>
        <v>10</v>
      </c>
      <c r="E4464" s="95" t="str">
        <f t="shared" si="141"/>
        <v>0981197XXX</v>
      </c>
      <c r="F4464" s="6" t="str">
        <f>'Chi tiet (card)'!D4465</f>
        <v>Viettel</v>
      </c>
      <c r="G4464" s="11">
        <f>'Chi tiet (card)'!E4465</f>
        <v>50000</v>
      </c>
    </row>
    <row r="4465" spans="1:7" x14ac:dyDescent="0.2">
      <c r="A4465" s="31">
        <f>'Chi tiet (card)'!A4466</f>
        <v>43225</v>
      </c>
      <c r="B4465" s="31" t="str">
        <f>'Chi tiet (card)'!B4466</f>
        <v>05-05-2018 05:44</v>
      </c>
      <c r="C4465" s="31" t="str">
        <f>'Chi tiet (card)'!C4466</f>
        <v>01675785169</v>
      </c>
      <c r="D4465" s="95">
        <f t="shared" si="140"/>
        <v>11</v>
      </c>
      <c r="E4465" s="95" t="str">
        <f t="shared" si="141"/>
        <v>01675785XXX</v>
      </c>
      <c r="F4465" s="6" t="str">
        <f>'Chi tiet (card)'!D4466</f>
        <v>Viettel</v>
      </c>
      <c r="G4465" s="11">
        <f>'Chi tiet (card)'!E4466</f>
        <v>100000</v>
      </c>
    </row>
    <row r="4466" spans="1:7" x14ac:dyDescent="0.2">
      <c r="A4466" s="31">
        <f>'Chi tiet (card)'!A4467</f>
        <v>43225</v>
      </c>
      <c r="B4466" s="31" t="str">
        <f>'Chi tiet (card)'!B4467</f>
        <v>05-05-2018 04:45</v>
      </c>
      <c r="C4466" s="31" t="str">
        <f>'Chi tiet (card)'!C4467</f>
        <v>0942984589</v>
      </c>
      <c r="D4466" s="95">
        <f t="shared" si="140"/>
        <v>10</v>
      </c>
      <c r="E4466" s="95" t="str">
        <f t="shared" si="141"/>
        <v>0942984XXX</v>
      </c>
      <c r="F4466" s="6" t="str">
        <f>'Chi tiet (card)'!D4467</f>
        <v>Vinaphone</v>
      </c>
      <c r="G4466" s="11">
        <f>'Chi tiet (card)'!E4467</f>
        <v>50000</v>
      </c>
    </row>
    <row r="4467" spans="1:7" x14ac:dyDescent="0.2">
      <c r="A4467" s="31">
        <f>'Chi tiet (card)'!A4468</f>
        <v>43225</v>
      </c>
      <c r="B4467" s="31" t="str">
        <f>'Chi tiet (card)'!B4468</f>
        <v>05-05-2018 01:50</v>
      </c>
      <c r="C4467" s="31" t="str">
        <f>'Chi tiet (card)'!C4468</f>
        <v>0934002196</v>
      </c>
      <c r="D4467" s="95">
        <f t="shared" si="140"/>
        <v>10</v>
      </c>
      <c r="E4467" s="95" t="str">
        <f t="shared" si="141"/>
        <v>0934002XXX</v>
      </c>
      <c r="F4467" s="6" t="str">
        <f>'Chi tiet (card)'!D4468</f>
        <v>Mobifone</v>
      </c>
      <c r="G4467" s="11">
        <f>'Chi tiet (card)'!E4468</f>
        <v>50000</v>
      </c>
    </row>
    <row r="4468" spans="1:7" x14ac:dyDescent="0.2">
      <c r="A4468" s="31">
        <f>'Chi tiet (card)'!A4469</f>
        <v>43225</v>
      </c>
      <c r="B4468" s="31" t="str">
        <f>'Chi tiet (card)'!B4469</f>
        <v>05-05-2018 00:12</v>
      </c>
      <c r="C4468" s="31" t="str">
        <f>'Chi tiet (card)'!C4469</f>
        <v>0968125649</v>
      </c>
      <c r="D4468" s="95">
        <f t="shared" si="140"/>
        <v>10</v>
      </c>
      <c r="E4468" s="95" t="str">
        <f t="shared" si="141"/>
        <v>0968125XXX</v>
      </c>
      <c r="F4468" s="6" t="str">
        <f>'Chi tiet (card)'!D4469</f>
        <v>Viettel</v>
      </c>
      <c r="G4468" s="11">
        <f>'Chi tiet (card)'!E4469</f>
        <v>50000</v>
      </c>
    </row>
    <row r="4469" spans="1:7" x14ac:dyDescent="0.2">
      <c r="A4469" s="31">
        <f>'Chi tiet (card)'!A4470</f>
        <v>43226</v>
      </c>
      <c r="B4469" s="31" t="str">
        <f>'Chi tiet (card)'!B4470</f>
        <v>06-05-2018 23:56</v>
      </c>
      <c r="C4469" s="31" t="str">
        <f>'Chi tiet (card)'!C4470</f>
        <v>01688957873</v>
      </c>
      <c r="D4469" s="95">
        <f t="shared" si="140"/>
        <v>11</v>
      </c>
      <c r="E4469" s="95" t="str">
        <f t="shared" si="141"/>
        <v>01688957XXX</v>
      </c>
      <c r="F4469" s="6" t="str">
        <f>'Chi tiet (card)'!D4470</f>
        <v>Viettel</v>
      </c>
      <c r="G4469" s="11">
        <f>'Chi tiet (card)'!E4470</f>
        <v>50000</v>
      </c>
    </row>
    <row r="4470" spans="1:7" x14ac:dyDescent="0.2">
      <c r="A4470" s="31">
        <f>'Chi tiet (card)'!A4471</f>
        <v>43226</v>
      </c>
      <c r="B4470" s="31" t="str">
        <f>'Chi tiet (card)'!B4471</f>
        <v>06-05-2018 23:07</v>
      </c>
      <c r="C4470" s="31" t="str">
        <f>'Chi tiet (card)'!C4471</f>
        <v>01638748462</v>
      </c>
      <c r="D4470" s="95">
        <f t="shared" si="140"/>
        <v>11</v>
      </c>
      <c r="E4470" s="95" t="str">
        <f t="shared" si="141"/>
        <v>01638748XXX</v>
      </c>
      <c r="F4470" s="6" t="str">
        <f>'Chi tiet (card)'!D4471</f>
        <v>Viettel</v>
      </c>
      <c r="G4470" s="11">
        <f>'Chi tiet (card)'!E4471</f>
        <v>50000</v>
      </c>
    </row>
    <row r="4471" spans="1:7" x14ac:dyDescent="0.2">
      <c r="A4471" s="31">
        <f>'Chi tiet (card)'!A4472</f>
        <v>43226</v>
      </c>
      <c r="B4471" s="31" t="str">
        <f>'Chi tiet (card)'!B4472</f>
        <v>06-05-2018 22:37</v>
      </c>
      <c r="C4471" s="31" t="str">
        <f>'Chi tiet (card)'!C4472</f>
        <v>0963278481</v>
      </c>
      <c r="D4471" s="95">
        <f t="shared" si="140"/>
        <v>10</v>
      </c>
      <c r="E4471" s="95" t="str">
        <f t="shared" si="141"/>
        <v>0963278XXX</v>
      </c>
      <c r="F4471" s="6" t="str">
        <f>'Chi tiet (card)'!D4472</f>
        <v>Viettel</v>
      </c>
      <c r="G4471" s="11">
        <f>'Chi tiet (card)'!E4472</f>
        <v>50000</v>
      </c>
    </row>
    <row r="4472" spans="1:7" x14ac:dyDescent="0.2">
      <c r="A4472" s="31">
        <f>'Chi tiet (card)'!A4473</f>
        <v>43226</v>
      </c>
      <c r="B4472" s="31" t="str">
        <f>'Chi tiet (card)'!B4473</f>
        <v>06-05-2018 22:35</v>
      </c>
      <c r="C4472" s="31" t="str">
        <f>'Chi tiet (card)'!C4473</f>
        <v>0989788071</v>
      </c>
      <c r="D4472" s="95">
        <f t="shared" si="140"/>
        <v>10</v>
      </c>
      <c r="E4472" s="95" t="str">
        <f t="shared" si="141"/>
        <v>0989788XXX</v>
      </c>
      <c r="F4472" s="6" t="str">
        <f>'Chi tiet (card)'!D4473</f>
        <v>Viettel</v>
      </c>
      <c r="G4472" s="11">
        <f>'Chi tiet (card)'!E4473</f>
        <v>50000</v>
      </c>
    </row>
    <row r="4473" spans="1:7" x14ac:dyDescent="0.2">
      <c r="A4473" s="31">
        <f>'Chi tiet (card)'!A4474</f>
        <v>43226</v>
      </c>
      <c r="B4473" s="31" t="str">
        <f>'Chi tiet (card)'!B4474</f>
        <v>06-05-2018 22:25</v>
      </c>
      <c r="C4473" s="31" t="str">
        <f>'Chi tiet (card)'!C4474</f>
        <v>01672674214</v>
      </c>
      <c r="D4473" s="95">
        <f t="shared" si="140"/>
        <v>11</v>
      </c>
      <c r="E4473" s="95" t="str">
        <f t="shared" si="141"/>
        <v>01672674XXX</v>
      </c>
      <c r="F4473" s="6" t="str">
        <f>'Chi tiet (card)'!D4474</f>
        <v>Viettel</v>
      </c>
      <c r="G4473" s="11">
        <f>'Chi tiet (card)'!E4474</f>
        <v>100000</v>
      </c>
    </row>
    <row r="4474" spans="1:7" x14ac:dyDescent="0.2">
      <c r="A4474" s="31">
        <f>'Chi tiet (card)'!A4475</f>
        <v>43226</v>
      </c>
      <c r="B4474" s="31" t="str">
        <f>'Chi tiet (card)'!B4475</f>
        <v>06-05-2018 21:55</v>
      </c>
      <c r="C4474" s="31" t="str">
        <f>'Chi tiet (card)'!C4475</f>
        <v>0935202241</v>
      </c>
      <c r="D4474" s="95">
        <f t="shared" si="140"/>
        <v>10</v>
      </c>
      <c r="E4474" s="95" t="str">
        <f t="shared" si="141"/>
        <v>0935202XXX</v>
      </c>
      <c r="F4474" s="6" t="str">
        <f>'Chi tiet (card)'!D4475</f>
        <v>Mobifone</v>
      </c>
      <c r="G4474" s="11">
        <f>'Chi tiet (card)'!E4475</f>
        <v>100000</v>
      </c>
    </row>
    <row r="4475" spans="1:7" x14ac:dyDescent="0.2">
      <c r="A4475" s="31">
        <f>'Chi tiet (card)'!A4476</f>
        <v>43226</v>
      </c>
      <c r="B4475" s="31" t="str">
        <f>'Chi tiet (card)'!B4476</f>
        <v>06-05-2018 21:50</v>
      </c>
      <c r="C4475" s="31" t="str">
        <f>'Chi tiet (card)'!C4476</f>
        <v>01656830841</v>
      </c>
      <c r="D4475" s="95">
        <f t="shared" si="140"/>
        <v>11</v>
      </c>
      <c r="E4475" s="95" t="str">
        <f t="shared" si="141"/>
        <v>01656830XXX</v>
      </c>
      <c r="F4475" s="6" t="str">
        <f>'Chi tiet (card)'!D4476</f>
        <v>Viettel</v>
      </c>
      <c r="G4475" s="11">
        <f>'Chi tiet (card)'!E4476</f>
        <v>50000</v>
      </c>
    </row>
    <row r="4476" spans="1:7" x14ac:dyDescent="0.2">
      <c r="A4476" s="31">
        <f>'Chi tiet (card)'!A4477</f>
        <v>43226</v>
      </c>
      <c r="B4476" s="31" t="str">
        <f>'Chi tiet (card)'!B4477</f>
        <v>06-05-2018 21:48</v>
      </c>
      <c r="C4476" s="31" t="str">
        <f>'Chi tiet (card)'!C4477</f>
        <v>0908127109</v>
      </c>
      <c r="D4476" s="95">
        <f t="shared" si="140"/>
        <v>10</v>
      </c>
      <c r="E4476" s="95" t="str">
        <f t="shared" si="141"/>
        <v>0908127XXX</v>
      </c>
      <c r="F4476" s="6" t="str">
        <f>'Chi tiet (card)'!D4477</f>
        <v>Mobifone</v>
      </c>
      <c r="G4476" s="11">
        <f>'Chi tiet (card)'!E4477</f>
        <v>50000</v>
      </c>
    </row>
    <row r="4477" spans="1:7" x14ac:dyDescent="0.2">
      <c r="A4477" s="31">
        <f>'Chi tiet (card)'!A4478</f>
        <v>43226</v>
      </c>
      <c r="B4477" s="31" t="str">
        <f>'Chi tiet (card)'!B4478</f>
        <v>06-05-2018 21:45</v>
      </c>
      <c r="C4477" s="31" t="str">
        <f>'Chi tiet (card)'!C4478</f>
        <v>01684138587</v>
      </c>
      <c r="D4477" s="95">
        <f t="shared" si="140"/>
        <v>11</v>
      </c>
      <c r="E4477" s="95" t="str">
        <f t="shared" si="141"/>
        <v>01684138XXX</v>
      </c>
      <c r="F4477" s="6" t="str">
        <f>'Chi tiet (card)'!D4478</f>
        <v>Viettel</v>
      </c>
      <c r="G4477" s="11">
        <f>'Chi tiet (card)'!E4478</f>
        <v>100000</v>
      </c>
    </row>
    <row r="4478" spans="1:7" x14ac:dyDescent="0.2">
      <c r="A4478" s="31">
        <f>'Chi tiet (card)'!A4479</f>
        <v>43226</v>
      </c>
      <c r="B4478" s="31" t="str">
        <f>'Chi tiet (card)'!B4479</f>
        <v>06-05-2018 21:43</v>
      </c>
      <c r="C4478" s="31" t="str">
        <f>'Chi tiet (card)'!C4479</f>
        <v>0938039744</v>
      </c>
      <c r="D4478" s="95">
        <f t="shared" si="140"/>
        <v>10</v>
      </c>
      <c r="E4478" s="95" t="str">
        <f t="shared" si="141"/>
        <v>0938039XXX</v>
      </c>
      <c r="F4478" s="6" t="str">
        <f>'Chi tiet (card)'!D4479</f>
        <v>Mobifone</v>
      </c>
      <c r="G4478" s="11">
        <f>'Chi tiet (card)'!E4479</f>
        <v>50000</v>
      </c>
    </row>
    <row r="4479" spans="1:7" x14ac:dyDescent="0.2">
      <c r="A4479" s="31">
        <f>'Chi tiet (card)'!A4480</f>
        <v>43226</v>
      </c>
      <c r="B4479" s="31" t="str">
        <f>'Chi tiet (card)'!B4480</f>
        <v>06-05-2018 21:41</v>
      </c>
      <c r="C4479" s="31" t="str">
        <f>'Chi tiet (card)'!C4480</f>
        <v>0937626178</v>
      </c>
      <c r="D4479" s="95">
        <f t="shared" si="140"/>
        <v>10</v>
      </c>
      <c r="E4479" s="95" t="str">
        <f t="shared" si="141"/>
        <v>0937626XXX</v>
      </c>
      <c r="F4479" s="6" t="str">
        <f>'Chi tiet (card)'!D4480</f>
        <v>Mobifone</v>
      </c>
      <c r="G4479" s="11">
        <f>'Chi tiet (card)'!E4480</f>
        <v>100000</v>
      </c>
    </row>
    <row r="4480" spans="1:7" x14ac:dyDescent="0.2">
      <c r="A4480" s="31">
        <f>'Chi tiet (card)'!A4481</f>
        <v>43226</v>
      </c>
      <c r="B4480" s="31" t="str">
        <f>'Chi tiet (card)'!B4481</f>
        <v>06-05-2018 21:38</v>
      </c>
      <c r="C4480" s="31" t="str">
        <f>'Chi tiet (card)'!C4481</f>
        <v>0967665688</v>
      </c>
      <c r="D4480" s="95">
        <f t="shared" si="140"/>
        <v>10</v>
      </c>
      <c r="E4480" s="95" t="str">
        <f t="shared" si="141"/>
        <v>0967665XXX</v>
      </c>
      <c r="F4480" s="6" t="str">
        <f>'Chi tiet (card)'!D4481</f>
        <v>Viettel</v>
      </c>
      <c r="G4480" s="11">
        <f>'Chi tiet (card)'!E4481</f>
        <v>50000</v>
      </c>
    </row>
    <row r="4481" spans="1:7" x14ac:dyDescent="0.2">
      <c r="A4481" s="31">
        <f>'Chi tiet (card)'!A4482</f>
        <v>43226</v>
      </c>
      <c r="B4481" s="31" t="str">
        <f>'Chi tiet (card)'!B4482</f>
        <v>06-05-2018 21:26</v>
      </c>
      <c r="C4481" s="31" t="str">
        <f>'Chi tiet (card)'!C4482</f>
        <v>01638962708</v>
      </c>
      <c r="D4481" s="95">
        <f t="shared" si="140"/>
        <v>11</v>
      </c>
      <c r="E4481" s="95" t="str">
        <f t="shared" si="141"/>
        <v>01638962XXX</v>
      </c>
      <c r="F4481" s="6" t="str">
        <f>'Chi tiet (card)'!D4482</f>
        <v>Viettel</v>
      </c>
      <c r="G4481" s="11">
        <f>'Chi tiet (card)'!E4482</f>
        <v>50000</v>
      </c>
    </row>
    <row r="4482" spans="1:7" x14ac:dyDescent="0.2">
      <c r="A4482" s="31">
        <f>'Chi tiet (card)'!A4483</f>
        <v>43226</v>
      </c>
      <c r="B4482" s="31" t="str">
        <f>'Chi tiet (card)'!B4483</f>
        <v>06-05-2018 21:25</v>
      </c>
      <c r="C4482" s="31" t="str">
        <f>'Chi tiet (card)'!C4483</f>
        <v>0975356639</v>
      </c>
      <c r="D4482" s="95">
        <f t="shared" si="140"/>
        <v>10</v>
      </c>
      <c r="E4482" s="95" t="str">
        <f t="shared" si="141"/>
        <v>0975356XXX</v>
      </c>
      <c r="F4482" s="6" t="str">
        <f>'Chi tiet (card)'!D4483</f>
        <v>Viettel</v>
      </c>
      <c r="G4482" s="11">
        <f>'Chi tiet (card)'!E4483</f>
        <v>100000</v>
      </c>
    </row>
    <row r="4483" spans="1:7" x14ac:dyDescent="0.2">
      <c r="A4483" s="31">
        <f>'Chi tiet (card)'!A4484</f>
        <v>43226</v>
      </c>
      <c r="B4483" s="31" t="str">
        <f>'Chi tiet (card)'!B4484</f>
        <v>06-05-2018 21:14</v>
      </c>
      <c r="C4483" s="31" t="str">
        <f>'Chi tiet (card)'!C4484</f>
        <v>0988996817</v>
      </c>
      <c r="D4483" s="95">
        <f t="shared" si="140"/>
        <v>10</v>
      </c>
      <c r="E4483" s="95" t="str">
        <f t="shared" si="141"/>
        <v>0988996XXX</v>
      </c>
      <c r="F4483" s="6" t="str">
        <f>'Chi tiet (card)'!D4484</f>
        <v>Viettel</v>
      </c>
      <c r="G4483" s="11">
        <f>'Chi tiet (card)'!E4484</f>
        <v>50000</v>
      </c>
    </row>
    <row r="4484" spans="1:7" x14ac:dyDescent="0.2">
      <c r="A4484" s="31">
        <f>'Chi tiet (card)'!A4485</f>
        <v>43226</v>
      </c>
      <c r="B4484" s="31" t="str">
        <f>'Chi tiet (card)'!B4485</f>
        <v>06-05-2018 21:11</v>
      </c>
      <c r="C4484" s="31" t="str">
        <f>'Chi tiet (card)'!C4485</f>
        <v>0974071646</v>
      </c>
      <c r="D4484" s="95">
        <f t="shared" si="140"/>
        <v>10</v>
      </c>
      <c r="E4484" s="95" t="str">
        <f t="shared" si="141"/>
        <v>0974071XXX</v>
      </c>
      <c r="F4484" s="6" t="str">
        <f>'Chi tiet (card)'!D4485</f>
        <v>Viettel</v>
      </c>
      <c r="G4484" s="11">
        <f>'Chi tiet (card)'!E4485</f>
        <v>100000</v>
      </c>
    </row>
    <row r="4485" spans="1:7" x14ac:dyDescent="0.2">
      <c r="A4485" s="31">
        <f>'Chi tiet (card)'!A4486</f>
        <v>43226</v>
      </c>
      <c r="B4485" s="31" t="str">
        <f>'Chi tiet (card)'!B4486</f>
        <v>06-05-2018 21:07</v>
      </c>
      <c r="C4485" s="31" t="str">
        <f>'Chi tiet (card)'!C4486</f>
        <v>0914554386</v>
      </c>
      <c r="D4485" s="95">
        <f t="shared" si="140"/>
        <v>10</v>
      </c>
      <c r="E4485" s="95" t="str">
        <f t="shared" si="141"/>
        <v>0914554XXX</v>
      </c>
      <c r="F4485" s="6" t="str">
        <f>'Chi tiet (card)'!D4486</f>
        <v>Vinaphone</v>
      </c>
      <c r="G4485" s="11">
        <f>'Chi tiet (card)'!E4486</f>
        <v>50000</v>
      </c>
    </row>
    <row r="4486" spans="1:7" x14ac:dyDescent="0.2">
      <c r="A4486" s="31">
        <f>'Chi tiet (card)'!A4487</f>
        <v>43226</v>
      </c>
      <c r="B4486" s="31" t="str">
        <f>'Chi tiet (card)'!B4487</f>
        <v>06-05-2018 21:07</v>
      </c>
      <c r="C4486" s="31" t="str">
        <f>'Chi tiet (card)'!C4487</f>
        <v>0975843546</v>
      </c>
      <c r="D4486" s="95">
        <f t="shared" si="140"/>
        <v>10</v>
      </c>
      <c r="E4486" s="95" t="str">
        <f t="shared" si="141"/>
        <v>0975843XXX</v>
      </c>
      <c r="F4486" s="6" t="str">
        <f>'Chi tiet (card)'!D4487</f>
        <v>Viettel</v>
      </c>
      <c r="G4486" s="11">
        <f>'Chi tiet (card)'!E4487</f>
        <v>50000</v>
      </c>
    </row>
    <row r="4487" spans="1:7" x14ac:dyDescent="0.2">
      <c r="A4487" s="31">
        <f>'Chi tiet (card)'!A4488</f>
        <v>43226</v>
      </c>
      <c r="B4487" s="31" t="str">
        <f>'Chi tiet (card)'!B4488</f>
        <v>06-05-2018 21:05</v>
      </c>
      <c r="C4487" s="31" t="str">
        <f>'Chi tiet (card)'!C4488</f>
        <v>0937347622</v>
      </c>
      <c r="D4487" s="95">
        <f t="shared" si="140"/>
        <v>10</v>
      </c>
      <c r="E4487" s="95" t="str">
        <f t="shared" si="141"/>
        <v>0937347XXX</v>
      </c>
      <c r="F4487" s="6" t="str">
        <f>'Chi tiet (card)'!D4488</f>
        <v>Mobifone</v>
      </c>
      <c r="G4487" s="11">
        <f>'Chi tiet (card)'!E4488</f>
        <v>100000</v>
      </c>
    </row>
    <row r="4488" spans="1:7" x14ac:dyDescent="0.2">
      <c r="A4488" s="31">
        <f>'Chi tiet (card)'!A4489</f>
        <v>43226</v>
      </c>
      <c r="B4488" s="31" t="str">
        <f>'Chi tiet (card)'!B4489</f>
        <v>06-05-2018 21:02</v>
      </c>
      <c r="C4488" s="31" t="str">
        <f>'Chi tiet (card)'!C4489</f>
        <v>01628385559</v>
      </c>
      <c r="D4488" s="95">
        <f t="shared" si="140"/>
        <v>11</v>
      </c>
      <c r="E4488" s="95" t="str">
        <f t="shared" si="141"/>
        <v>01628385XXX</v>
      </c>
      <c r="F4488" s="6" t="str">
        <f>'Chi tiet (card)'!D4489</f>
        <v>Viettel</v>
      </c>
      <c r="G4488" s="11">
        <f>'Chi tiet (card)'!E4489</f>
        <v>50000</v>
      </c>
    </row>
    <row r="4489" spans="1:7" x14ac:dyDescent="0.2">
      <c r="A4489" s="31">
        <f>'Chi tiet (card)'!A4490</f>
        <v>43226</v>
      </c>
      <c r="B4489" s="31" t="str">
        <f>'Chi tiet (card)'!B4490</f>
        <v>06-05-2018 20:35</v>
      </c>
      <c r="C4489" s="31" t="str">
        <f>'Chi tiet (card)'!C4490</f>
        <v>01697403233</v>
      </c>
      <c r="D4489" s="95">
        <f t="shared" si="140"/>
        <v>11</v>
      </c>
      <c r="E4489" s="95" t="str">
        <f t="shared" si="141"/>
        <v>01697403XXX</v>
      </c>
      <c r="F4489" s="6" t="str">
        <f>'Chi tiet (card)'!D4490</f>
        <v>Viettel</v>
      </c>
      <c r="G4489" s="11">
        <f>'Chi tiet (card)'!E4490</f>
        <v>100000</v>
      </c>
    </row>
    <row r="4490" spans="1:7" x14ac:dyDescent="0.2">
      <c r="A4490" s="31">
        <f>'Chi tiet (card)'!A4491</f>
        <v>43226</v>
      </c>
      <c r="B4490" s="31" t="str">
        <f>'Chi tiet (card)'!B4491</f>
        <v>06-05-2018 20:14</v>
      </c>
      <c r="C4490" s="31" t="str">
        <f>'Chi tiet (card)'!C4491</f>
        <v>0945859534</v>
      </c>
      <c r="D4490" s="95">
        <f t="shared" si="140"/>
        <v>10</v>
      </c>
      <c r="E4490" s="95" t="str">
        <f t="shared" si="141"/>
        <v>0945859XXX</v>
      </c>
      <c r="F4490" s="6" t="str">
        <f>'Chi tiet (card)'!D4491</f>
        <v>Vinaphone</v>
      </c>
      <c r="G4490" s="11">
        <f>'Chi tiet (card)'!E4491</f>
        <v>50000</v>
      </c>
    </row>
    <row r="4491" spans="1:7" x14ac:dyDescent="0.2">
      <c r="A4491" s="31">
        <f>'Chi tiet (card)'!A4492</f>
        <v>43226</v>
      </c>
      <c r="B4491" s="31" t="str">
        <f>'Chi tiet (card)'!B4492</f>
        <v>06-05-2018 20:12</v>
      </c>
      <c r="C4491" s="31" t="str">
        <f>'Chi tiet (card)'!C4492</f>
        <v>01689717673</v>
      </c>
      <c r="D4491" s="95">
        <f t="shared" si="140"/>
        <v>11</v>
      </c>
      <c r="E4491" s="95" t="str">
        <f t="shared" si="141"/>
        <v>01689717XXX</v>
      </c>
      <c r="F4491" s="6" t="str">
        <f>'Chi tiet (card)'!D4492</f>
        <v>Viettel</v>
      </c>
      <c r="G4491" s="11">
        <f>'Chi tiet (card)'!E4492</f>
        <v>50000</v>
      </c>
    </row>
    <row r="4492" spans="1:7" x14ac:dyDescent="0.2">
      <c r="A4492" s="31">
        <f>'Chi tiet (card)'!A4493</f>
        <v>43226</v>
      </c>
      <c r="B4492" s="31" t="str">
        <f>'Chi tiet (card)'!B4493</f>
        <v>06-05-2018 20:09</v>
      </c>
      <c r="C4492" s="31" t="str">
        <f>'Chi tiet (card)'!C4493</f>
        <v>0977541467</v>
      </c>
      <c r="D4492" s="95">
        <f t="shared" ref="D4492:D4515" si="142">LEN(C4492)</f>
        <v>10</v>
      </c>
      <c r="E4492" s="95" t="str">
        <f t="shared" ref="E4492:E4515" si="143">IF(D4492=11,LEFT(C4492,8)&amp;"XXX",LEFT(C4492,7)&amp;"XXX")</f>
        <v>0977541XXX</v>
      </c>
      <c r="F4492" s="6" t="str">
        <f>'Chi tiet (card)'!D4493</f>
        <v>Viettel</v>
      </c>
      <c r="G4492" s="11">
        <f>'Chi tiet (card)'!E4493</f>
        <v>50000</v>
      </c>
    </row>
    <row r="4493" spans="1:7" x14ac:dyDescent="0.2">
      <c r="A4493" s="31">
        <f>'Chi tiet (card)'!A4494</f>
        <v>43226</v>
      </c>
      <c r="B4493" s="31" t="str">
        <f>'Chi tiet (card)'!B4494</f>
        <v>06-05-2018 20:08</v>
      </c>
      <c r="C4493" s="31" t="str">
        <f>'Chi tiet (card)'!C4494</f>
        <v>01656705205</v>
      </c>
      <c r="D4493" s="95">
        <f t="shared" si="142"/>
        <v>11</v>
      </c>
      <c r="E4493" s="95" t="str">
        <f t="shared" si="143"/>
        <v>01656705XXX</v>
      </c>
      <c r="F4493" s="6" t="str">
        <f>'Chi tiet (card)'!D4494</f>
        <v>Viettel</v>
      </c>
      <c r="G4493" s="11">
        <f>'Chi tiet (card)'!E4494</f>
        <v>50000</v>
      </c>
    </row>
    <row r="4494" spans="1:7" x14ac:dyDescent="0.2">
      <c r="A4494" s="31">
        <f>'Chi tiet (card)'!A4495</f>
        <v>43226</v>
      </c>
      <c r="B4494" s="31" t="str">
        <f>'Chi tiet (card)'!B4495</f>
        <v>06-05-2018 19:57</v>
      </c>
      <c r="C4494" s="31" t="str">
        <f>'Chi tiet (card)'!C4495</f>
        <v>0944186770</v>
      </c>
      <c r="D4494" s="95">
        <f t="shared" si="142"/>
        <v>10</v>
      </c>
      <c r="E4494" s="95" t="str">
        <f t="shared" si="143"/>
        <v>0944186XXX</v>
      </c>
      <c r="F4494" s="6" t="str">
        <f>'Chi tiet (card)'!D4495</f>
        <v>Vinaphone</v>
      </c>
      <c r="G4494" s="11">
        <f>'Chi tiet (card)'!E4495</f>
        <v>50000</v>
      </c>
    </row>
    <row r="4495" spans="1:7" x14ac:dyDescent="0.2">
      <c r="A4495" s="31">
        <f>'Chi tiet (card)'!A4496</f>
        <v>43226</v>
      </c>
      <c r="B4495" s="31" t="str">
        <f>'Chi tiet (card)'!B4496</f>
        <v>06-05-2018 19:54</v>
      </c>
      <c r="C4495" s="31" t="str">
        <f>'Chi tiet (card)'!C4496</f>
        <v>01657337818</v>
      </c>
      <c r="D4495" s="95">
        <f t="shared" si="142"/>
        <v>11</v>
      </c>
      <c r="E4495" s="95" t="str">
        <f t="shared" si="143"/>
        <v>01657337XXX</v>
      </c>
      <c r="F4495" s="6" t="str">
        <f>'Chi tiet (card)'!D4496</f>
        <v>Viettel</v>
      </c>
      <c r="G4495" s="11">
        <f>'Chi tiet (card)'!E4496</f>
        <v>50000</v>
      </c>
    </row>
    <row r="4496" spans="1:7" x14ac:dyDescent="0.2">
      <c r="A4496" s="31">
        <f>'Chi tiet (card)'!A4497</f>
        <v>43226</v>
      </c>
      <c r="B4496" s="31" t="str">
        <f>'Chi tiet (card)'!B4497</f>
        <v>06-05-2018 19:50</v>
      </c>
      <c r="C4496" s="31" t="str">
        <f>'Chi tiet (card)'!C4497</f>
        <v>01263272572</v>
      </c>
      <c r="D4496" s="95">
        <f t="shared" si="142"/>
        <v>11</v>
      </c>
      <c r="E4496" s="95" t="str">
        <f t="shared" si="143"/>
        <v>01263272XXX</v>
      </c>
      <c r="F4496" s="6" t="str">
        <f>'Chi tiet (card)'!D4497</f>
        <v>Mobifone</v>
      </c>
      <c r="G4496" s="11">
        <f>'Chi tiet (card)'!E4497</f>
        <v>50000</v>
      </c>
    </row>
    <row r="4497" spans="1:7" x14ac:dyDescent="0.2">
      <c r="A4497" s="31">
        <f>'Chi tiet (card)'!A4498</f>
        <v>43226</v>
      </c>
      <c r="B4497" s="31" t="str">
        <f>'Chi tiet (card)'!B4498</f>
        <v>06-05-2018 19:47</v>
      </c>
      <c r="C4497" s="31" t="str">
        <f>'Chi tiet (card)'!C4498</f>
        <v>0976805242</v>
      </c>
      <c r="D4497" s="95">
        <f t="shared" si="142"/>
        <v>10</v>
      </c>
      <c r="E4497" s="95" t="str">
        <f t="shared" si="143"/>
        <v>0976805XXX</v>
      </c>
      <c r="F4497" s="6" t="str">
        <f>'Chi tiet (card)'!D4498</f>
        <v>Viettel</v>
      </c>
      <c r="G4497" s="11">
        <f>'Chi tiet (card)'!E4498</f>
        <v>100000</v>
      </c>
    </row>
    <row r="4498" spans="1:7" x14ac:dyDescent="0.2">
      <c r="A4498" s="31">
        <f>'Chi tiet (card)'!A4499</f>
        <v>43226</v>
      </c>
      <c r="B4498" s="31" t="str">
        <f>'Chi tiet (card)'!B4499</f>
        <v>06-05-2018 19:45</v>
      </c>
      <c r="C4498" s="31" t="str">
        <f>'Chi tiet (card)'!C4499</f>
        <v>01629105140</v>
      </c>
      <c r="D4498" s="95">
        <f t="shared" si="142"/>
        <v>11</v>
      </c>
      <c r="E4498" s="95" t="str">
        <f t="shared" si="143"/>
        <v>01629105XXX</v>
      </c>
      <c r="F4498" s="6" t="str">
        <f>'Chi tiet (card)'!D4499</f>
        <v>Viettel</v>
      </c>
      <c r="G4498" s="11">
        <f>'Chi tiet (card)'!E4499</f>
        <v>100000</v>
      </c>
    </row>
    <row r="4499" spans="1:7" x14ac:dyDescent="0.2">
      <c r="A4499" s="31">
        <f>'Chi tiet (card)'!A4500</f>
        <v>43226</v>
      </c>
      <c r="B4499" s="31" t="str">
        <f>'Chi tiet (card)'!B4500</f>
        <v>06-05-2018 19:41</v>
      </c>
      <c r="C4499" s="31" t="str">
        <f>'Chi tiet (card)'!C4500</f>
        <v>01693454563</v>
      </c>
      <c r="D4499" s="95">
        <f t="shared" si="142"/>
        <v>11</v>
      </c>
      <c r="E4499" s="95" t="str">
        <f t="shared" si="143"/>
        <v>01693454XXX</v>
      </c>
      <c r="F4499" s="6" t="str">
        <f>'Chi tiet (card)'!D4500</f>
        <v>Viettel</v>
      </c>
      <c r="G4499" s="11">
        <f>'Chi tiet (card)'!E4500</f>
        <v>100000</v>
      </c>
    </row>
    <row r="4500" spans="1:7" x14ac:dyDescent="0.2">
      <c r="A4500" s="31">
        <f>'Chi tiet (card)'!A4501</f>
        <v>43226</v>
      </c>
      <c r="B4500" s="31" t="str">
        <f>'Chi tiet (card)'!B4501</f>
        <v>06-05-2018 19:35</v>
      </c>
      <c r="C4500" s="31" t="str">
        <f>'Chi tiet (card)'!C4501</f>
        <v>01639709470</v>
      </c>
      <c r="D4500" s="95">
        <f t="shared" si="142"/>
        <v>11</v>
      </c>
      <c r="E4500" s="95" t="str">
        <f t="shared" si="143"/>
        <v>01639709XXX</v>
      </c>
      <c r="F4500" s="6" t="str">
        <f>'Chi tiet (card)'!D4501</f>
        <v>Viettel</v>
      </c>
      <c r="G4500" s="11">
        <f>'Chi tiet (card)'!E4501</f>
        <v>50000</v>
      </c>
    </row>
    <row r="4501" spans="1:7" x14ac:dyDescent="0.2">
      <c r="A4501" s="31">
        <f>'Chi tiet (card)'!A4502</f>
        <v>43226</v>
      </c>
      <c r="B4501" s="31" t="str">
        <f>'Chi tiet (card)'!B4502</f>
        <v>06-05-2018 19:28</v>
      </c>
      <c r="C4501" s="31" t="str">
        <f>'Chi tiet (card)'!C4502</f>
        <v>0947564522</v>
      </c>
      <c r="D4501" s="95">
        <f t="shared" si="142"/>
        <v>10</v>
      </c>
      <c r="E4501" s="95" t="str">
        <f t="shared" si="143"/>
        <v>0947564XXX</v>
      </c>
      <c r="F4501" s="6" t="str">
        <f>'Chi tiet (card)'!D4502</f>
        <v>Vinaphone</v>
      </c>
      <c r="G4501" s="11">
        <f>'Chi tiet (card)'!E4502</f>
        <v>50000</v>
      </c>
    </row>
    <row r="4502" spans="1:7" x14ac:dyDescent="0.2">
      <c r="A4502" s="31">
        <f>'Chi tiet (card)'!A4503</f>
        <v>43226</v>
      </c>
      <c r="B4502" s="31" t="str">
        <f>'Chi tiet (card)'!B4503</f>
        <v>06-05-2018 19:23</v>
      </c>
      <c r="C4502" s="31" t="str">
        <f>'Chi tiet (card)'!C4503</f>
        <v>01237127127</v>
      </c>
      <c r="D4502" s="95">
        <f t="shared" si="142"/>
        <v>11</v>
      </c>
      <c r="E4502" s="95" t="str">
        <f t="shared" si="143"/>
        <v>01237127XXX</v>
      </c>
      <c r="F4502" s="6" t="str">
        <f>'Chi tiet (card)'!D4503</f>
        <v>Vinaphone</v>
      </c>
      <c r="G4502" s="11">
        <f>'Chi tiet (card)'!E4503</f>
        <v>100000</v>
      </c>
    </row>
    <row r="4503" spans="1:7" x14ac:dyDescent="0.2">
      <c r="A4503" s="31">
        <f>'Chi tiet (card)'!A4504</f>
        <v>43226</v>
      </c>
      <c r="B4503" s="31" t="str">
        <f>'Chi tiet (card)'!B4504</f>
        <v>06-05-2018 19:16</v>
      </c>
      <c r="C4503" s="31" t="str">
        <f>'Chi tiet (card)'!C4504</f>
        <v>01662136940</v>
      </c>
      <c r="D4503" s="95">
        <f t="shared" si="142"/>
        <v>11</v>
      </c>
      <c r="E4503" s="95" t="str">
        <f t="shared" si="143"/>
        <v>01662136XXX</v>
      </c>
      <c r="F4503" s="6" t="str">
        <f>'Chi tiet (card)'!D4504</f>
        <v>Viettel</v>
      </c>
      <c r="G4503" s="11">
        <f>'Chi tiet (card)'!E4504</f>
        <v>50000</v>
      </c>
    </row>
    <row r="4504" spans="1:7" x14ac:dyDescent="0.2">
      <c r="A4504" s="31">
        <f>'Chi tiet (card)'!A4505</f>
        <v>43226</v>
      </c>
      <c r="B4504" s="31" t="str">
        <f>'Chi tiet (card)'!B4505</f>
        <v>06-05-2018 19:13</v>
      </c>
      <c r="C4504" s="31" t="str">
        <f>'Chi tiet (card)'!C4505</f>
        <v>01239522133</v>
      </c>
      <c r="D4504" s="95">
        <f t="shared" si="142"/>
        <v>11</v>
      </c>
      <c r="E4504" s="95" t="str">
        <f t="shared" si="143"/>
        <v>01239522XXX</v>
      </c>
      <c r="F4504" s="6" t="str">
        <f>'Chi tiet (card)'!D4505</f>
        <v>Vinaphone</v>
      </c>
      <c r="G4504" s="11">
        <f>'Chi tiet (card)'!E4505</f>
        <v>50000</v>
      </c>
    </row>
    <row r="4505" spans="1:7" x14ac:dyDescent="0.2">
      <c r="A4505" s="31">
        <f>'Chi tiet (card)'!A4506</f>
        <v>43226</v>
      </c>
      <c r="B4505" s="31" t="str">
        <f>'Chi tiet (card)'!B4506</f>
        <v>06-05-2018 19:06</v>
      </c>
      <c r="C4505" s="31" t="str">
        <f>'Chi tiet (card)'!C4506</f>
        <v>01673690732</v>
      </c>
      <c r="D4505" s="95">
        <f t="shared" si="142"/>
        <v>11</v>
      </c>
      <c r="E4505" s="95" t="str">
        <f t="shared" si="143"/>
        <v>01673690XXX</v>
      </c>
      <c r="F4505" s="6" t="str">
        <f>'Chi tiet (card)'!D4506</f>
        <v>Viettel</v>
      </c>
      <c r="G4505" s="11">
        <f>'Chi tiet (card)'!E4506</f>
        <v>50000</v>
      </c>
    </row>
    <row r="4506" spans="1:7" x14ac:dyDescent="0.2">
      <c r="A4506" s="31">
        <f>'Chi tiet (card)'!A4507</f>
        <v>43226</v>
      </c>
      <c r="B4506" s="31" t="str">
        <f>'Chi tiet (card)'!B4507</f>
        <v>06-05-2018 18:55</v>
      </c>
      <c r="C4506" s="31" t="str">
        <f>'Chi tiet (card)'!C4507</f>
        <v>01639697329</v>
      </c>
      <c r="D4506" s="95">
        <f t="shared" si="142"/>
        <v>11</v>
      </c>
      <c r="E4506" s="95" t="str">
        <f t="shared" si="143"/>
        <v>01639697XXX</v>
      </c>
      <c r="F4506" s="6" t="str">
        <f>'Chi tiet (card)'!D4507</f>
        <v>Viettel</v>
      </c>
      <c r="G4506" s="11">
        <f>'Chi tiet (card)'!E4507</f>
        <v>50000</v>
      </c>
    </row>
    <row r="4507" spans="1:7" x14ac:dyDescent="0.2">
      <c r="A4507" s="31">
        <f>'Chi tiet (card)'!A4508</f>
        <v>43226</v>
      </c>
      <c r="B4507" s="31" t="str">
        <f>'Chi tiet (card)'!B4508</f>
        <v>06-05-2018 18:50</v>
      </c>
      <c r="C4507" s="31" t="str">
        <f>'Chi tiet (card)'!C4508</f>
        <v>0973291240</v>
      </c>
      <c r="D4507" s="95">
        <f t="shared" si="142"/>
        <v>10</v>
      </c>
      <c r="E4507" s="95" t="str">
        <f t="shared" si="143"/>
        <v>0973291XXX</v>
      </c>
      <c r="F4507" s="6" t="str">
        <f>'Chi tiet (card)'!D4508</f>
        <v>Viettel</v>
      </c>
      <c r="G4507" s="11">
        <f>'Chi tiet (card)'!E4508</f>
        <v>50000</v>
      </c>
    </row>
    <row r="4508" spans="1:7" x14ac:dyDescent="0.2">
      <c r="A4508" s="31">
        <f>'Chi tiet (card)'!A4509</f>
        <v>43226</v>
      </c>
      <c r="B4508" s="31" t="str">
        <f>'Chi tiet (card)'!B4509</f>
        <v>06-05-2018 18:45</v>
      </c>
      <c r="C4508" s="31" t="str">
        <f>'Chi tiet (card)'!C4509</f>
        <v>0869813340</v>
      </c>
      <c r="D4508" s="95">
        <f t="shared" si="142"/>
        <v>10</v>
      </c>
      <c r="E4508" s="95" t="str">
        <f t="shared" si="143"/>
        <v>0869813XXX</v>
      </c>
      <c r="F4508" s="6" t="str">
        <f>'Chi tiet (card)'!D4509</f>
        <v>Viettel</v>
      </c>
      <c r="G4508" s="11">
        <f>'Chi tiet (card)'!E4509</f>
        <v>50000</v>
      </c>
    </row>
    <row r="4509" spans="1:7" x14ac:dyDescent="0.2">
      <c r="A4509" s="31">
        <f>'Chi tiet (card)'!A4510</f>
        <v>43226</v>
      </c>
      <c r="B4509" s="31" t="str">
        <f>'Chi tiet (card)'!B4510</f>
        <v>06-05-2018 18:39</v>
      </c>
      <c r="C4509" s="31" t="str">
        <f>'Chi tiet (card)'!C4510</f>
        <v>0935136598</v>
      </c>
      <c r="D4509" s="95">
        <f t="shared" si="142"/>
        <v>10</v>
      </c>
      <c r="E4509" s="95" t="str">
        <f t="shared" si="143"/>
        <v>0935136XXX</v>
      </c>
      <c r="F4509" s="6" t="str">
        <f>'Chi tiet (card)'!D4510</f>
        <v>Mobifone</v>
      </c>
      <c r="G4509" s="11">
        <f>'Chi tiet (card)'!E4510</f>
        <v>50000</v>
      </c>
    </row>
    <row r="4510" spans="1:7" x14ac:dyDescent="0.2">
      <c r="A4510" s="31">
        <f>'Chi tiet (card)'!A4511</f>
        <v>43226</v>
      </c>
      <c r="B4510" s="31" t="str">
        <f>'Chi tiet (card)'!B4511</f>
        <v>06-05-2018 18:38</v>
      </c>
      <c r="C4510" s="31" t="str">
        <f>'Chi tiet (card)'!C4511</f>
        <v>0938516810</v>
      </c>
      <c r="D4510" s="95">
        <f t="shared" si="142"/>
        <v>10</v>
      </c>
      <c r="E4510" s="95" t="str">
        <f t="shared" si="143"/>
        <v>0938516XXX</v>
      </c>
      <c r="F4510" s="6" t="str">
        <f>'Chi tiet (card)'!D4511</f>
        <v>Mobifone</v>
      </c>
      <c r="G4510" s="11">
        <f>'Chi tiet (card)'!E4511</f>
        <v>100000</v>
      </c>
    </row>
    <row r="4511" spans="1:7" x14ac:dyDescent="0.2">
      <c r="A4511" s="31">
        <f>'Chi tiet (card)'!A4512</f>
        <v>43226</v>
      </c>
      <c r="B4511" s="31" t="str">
        <f>'Chi tiet (card)'!B4512</f>
        <v>06-05-2018 18:36</v>
      </c>
      <c r="C4511" s="31" t="str">
        <f>'Chi tiet (card)'!C4512</f>
        <v>0982952448</v>
      </c>
      <c r="D4511" s="95">
        <f t="shared" si="142"/>
        <v>10</v>
      </c>
      <c r="E4511" s="95" t="str">
        <f t="shared" si="143"/>
        <v>0982952XXX</v>
      </c>
      <c r="F4511" s="6" t="str">
        <f>'Chi tiet (card)'!D4512</f>
        <v>Viettel</v>
      </c>
      <c r="G4511" s="11">
        <f>'Chi tiet (card)'!E4512</f>
        <v>100000</v>
      </c>
    </row>
    <row r="4512" spans="1:7" x14ac:dyDescent="0.2">
      <c r="A4512" s="31">
        <f>'Chi tiet (card)'!A4513</f>
        <v>43226</v>
      </c>
      <c r="B4512" s="31" t="str">
        <f>'Chi tiet (card)'!B4513</f>
        <v>06-05-2018 18:20</v>
      </c>
      <c r="C4512" s="31" t="str">
        <f>'Chi tiet (card)'!C4513</f>
        <v>0962214868</v>
      </c>
      <c r="D4512" s="95">
        <f t="shared" si="142"/>
        <v>10</v>
      </c>
      <c r="E4512" s="95" t="str">
        <f t="shared" si="143"/>
        <v>0962214XXX</v>
      </c>
      <c r="F4512" s="6" t="str">
        <f>'Chi tiet (card)'!D4513</f>
        <v>Viettel</v>
      </c>
      <c r="G4512" s="11">
        <f>'Chi tiet (card)'!E4513</f>
        <v>100000</v>
      </c>
    </row>
    <row r="4513" spans="1:7" x14ac:dyDescent="0.2">
      <c r="A4513" s="31">
        <f>'Chi tiet (card)'!A4514</f>
        <v>43226</v>
      </c>
      <c r="B4513" s="31" t="str">
        <f>'Chi tiet (card)'!B4514</f>
        <v>06-05-2018 18:19</v>
      </c>
      <c r="C4513" s="31" t="str">
        <f>'Chi tiet (card)'!C4514</f>
        <v>0942289931</v>
      </c>
      <c r="D4513" s="95">
        <f t="shared" si="142"/>
        <v>10</v>
      </c>
      <c r="E4513" s="95" t="str">
        <f t="shared" si="143"/>
        <v>0942289XXX</v>
      </c>
      <c r="F4513" s="6" t="str">
        <f>'Chi tiet (card)'!D4514</f>
        <v>Vinaphone</v>
      </c>
      <c r="G4513" s="11">
        <f>'Chi tiet (card)'!E4514</f>
        <v>100000</v>
      </c>
    </row>
    <row r="4514" spans="1:7" x14ac:dyDescent="0.2">
      <c r="A4514" s="31">
        <f>'Chi tiet (card)'!A4515</f>
        <v>43226</v>
      </c>
      <c r="B4514" s="31" t="str">
        <f>'Chi tiet (card)'!B4515</f>
        <v>06-05-2018 18:16</v>
      </c>
      <c r="C4514" s="31" t="str">
        <f>'Chi tiet (card)'!C4515</f>
        <v>01632639267</v>
      </c>
      <c r="D4514" s="95">
        <f t="shared" si="142"/>
        <v>11</v>
      </c>
      <c r="E4514" s="95" t="str">
        <f t="shared" si="143"/>
        <v>01632639XXX</v>
      </c>
      <c r="F4514" s="6" t="str">
        <f>'Chi tiet (card)'!D4515</f>
        <v>Viettel</v>
      </c>
      <c r="G4514" s="11">
        <f>'Chi tiet (card)'!E4515</f>
        <v>50000</v>
      </c>
    </row>
    <row r="4515" spans="1:7" x14ac:dyDescent="0.2">
      <c r="A4515" s="31">
        <f>'Chi tiet (card)'!A4516</f>
        <v>43226</v>
      </c>
      <c r="B4515" s="31" t="str">
        <f>'Chi tiet (card)'!B4516</f>
        <v>06-05-2018 18:16</v>
      </c>
      <c r="C4515" s="31" t="str">
        <f>'Chi tiet (card)'!C4516</f>
        <v>0987559054</v>
      </c>
      <c r="D4515" s="95">
        <f t="shared" si="142"/>
        <v>10</v>
      </c>
      <c r="E4515" s="95" t="str">
        <f t="shared" si="143"/>
        <v>0987559XXX</v>
      </c>
      <c r="F4515" s="6" t="str">
        <f>'Chi tiet (card)'!D4516</f>
        <v>Viettel</v>
      </c>
      <c r="G4515" s="11">
        <f>'Chi tiet (card)'!E4516</f>
        <v>50000</v>
      </c>
    </row>
    <row r="4516" spans="1:7" x14ac:dyDescent="0.2">
      <c r="A4516" s="31">
        <f>'Chi tiet (card)'!A4517</f>
        <v>43226</v>
      </c>
      <c r="B4516" s="31" t="str">
        <f>'Chi tiet (card)'!B4517</f>
        <v>06-05-2018 18:15</v>
      </c>
      <c r="C4516" s="31" t="str">
        <f>'Chi tiet (card)'!C4517</f>
        <v>01635862747</v>
      </c>
      <c r="D4516" s="95">
        <f t="shared" ref="D4516:D4579" si="144">LEN(C4516)</f>
        <v>11</v>
      </c>
      <c r="E4516" s="95" t="str">
        <f t="shared" ref="E4516:E4579" si="145">IF(D4516=11,LEFT(C4516,8)&amp;"XXX",LEFT(C4516,7)&amp;"XXX")</f>
        <v>01635862XXX</v>
      </c>
      <c r="F4516" s="6" t="str">
        <f>'Chi tiet (card)'!D4517</f>
        <v>Viettel</v>
      </c>
      <c r="G4516" s="11">
        <f>'Chi tiet (card)'!E4517</f>
        <v>100000</v>
      </c>
    </row>
    <row r="4517" spans="1:7" x14ac:dyDescent="0.2">
      <c r="A4517" s="31">
        <f>'Chi tiet (card)'!A4518</f>
        <v>43226</v>
      </c>
      <c r="B4517" s="31" t="str">
        <f>'Chi tiet (card)'!B4518</f>
        <v>06-05-2018 18:12</v>
      </c>
      <c r="C4517" s="31" t="str">
        <f>'Chi tiet (card)'!C4518</f>
        <v>01648440060</v>
      </c>
      <c r="D4517" s="95">
        <f t="shared" si="144"/>
        <v>11</v>
      </c>
      <c r="E4517" s="95" t="str">
        <f t="shared" si="145"/>
        <v>01648440XXX</v>
      </c>
      <c r="F4517" s="6" t="str">
        <f>'Chi tiet (card)'!D4518</f>
        <v>Viettel</v>
      </c>
      <c r="G4517" s="11">
        <f>'Chi tiet (card)'!E4518</f>
        <v>50000</v>
      </c>
    </row>
    <row r="4518" spans="1:7" x14ac:dyDescent="0.2">
      <c r="A4518" s="31">
        <f>'Chi tiet (card)'!A4519</f>
        <v>43226</v>
      </c>
      <c r="B4518" s="31" t="str">
        <f>'Chi tiet (card)'!B4519</f>
        <v>06-05-2018 18:10</v>
      </c>
      <c r="C4518" s="31" t="str">
        <f>'Chi tiet (card)'!C4519</f>
        <v>01673176324</v>
      </c>
      <c r="D4518" s="95">
        <f t="shared" si="144"/>
        <v>11</v>
      </c>
      <c r="E4518" s="95" t="str">
        <f t="shared" si="145"/>
        <v>01673176XXX</v>
      </c>
      <c r="F4518" s="6" t="str">
        <f>'Chi tiet (card)'!D4519</f>
        <v>Viettel</v>
      </c>
      <c r="G4518" s="11">
        <f>'Chi tiet (card)'!E4519</f>
        <v>50000</v>
      </c>
    </row>
    <row r="4519" spans="1:7" x14ac:dyDescent="0.2">
      <c r="A4519" s="31">
        <f>'Chi tiet (card)'!A4520</f>
        <v>43226</v>
      </c>
      <c r="B4519" s="31" t="str">
        <f>'Chi tiet (card)'!B4520</f>
        <v>06-05-2018 18:04</v>
      </c>
      <c r="C4519" s="31" t="str">
        <f>'Chi tiet (card)'!C4520</f>
        <v>0969120519</v>
      </c>
      <c r="D4519" s="95">
        <f t="shared" si="144"/>
        <v>10</v>
      </c>
      <c r="E4519" s="95" t="str">
        <f t="shared" si="145"/>
        <v>0969120XXX</v>
      </c>
      <c r="F4519" s="6" t="str">
        <f>'Chi tiet (card)'!D4520</f>
        <v>Viettel</v>
      </c>
      <c r="G4519" s="11">
        <f>'Chi tiet (card)'!E4520</f>
        <v>50000</v>
      </c>
    </row>
    <row r="4520" spans="1:7" x14ac:dyDescent="0.2">
      <c r="A4520" s="31">
        <f>'Chi tiet (card)'!A4521</f>
        <v>43226</v>
      </c>
      <c r="B4520" s="31" t="str">
        <f>'Chi tiet (card)'!B4521</f>
        <v>06-05-2018 18:02</v>
      </c>
      <c r="C4520" s="31" t="str">
        <f>'Chi tiet (card)'!C4521</f>
        <v>0972991375</v>
      </c>
      <c r="D4520" s="95">
        <f t="shared" si="144"/>
        <v>10</v>
      </c>
      <c r="E4520" s="95" t="str">
        <f t="shared" si="145"/>
        <v>0972991XXX</v>
      </c>
      <c r="F4520" s="6" t="str">
        <f>'Chi tiet (card)'!D4521</f>
        <v>Viettel</v>
      </c>
      <c r="G4520" s="11">
        <f>'Chi tiet (card)'!E4521</f>
        <v>50000</v>
      </c>
    </row>
    <row r="4521" spans="1:7" x14ac:dyDescent="0.2">
      <c r="A4521" s="31">
        <f>'Chi tiet (card)'!A4522</f>
        <v>43226</v>
      </c>
      <c r="B4521" s="31" t="str">
        <f>'Chi tiet (card)'!B4522</f>
        <v>06-05-2018 18:01</v>
      </c>
      <c r="C4521" s="31" t="str">
        <f>'Chi tiet (card)'!C4522</f>
        <v>01697449320</v>
      </c>
      <c r="D4521" s="95">
        <f t="shared" si="144"/>
        <v>11</v>
      </c>
      <c r="E4521" s="95" t="str">
        <f t="shared" si="145"/>
        <v>01697449XXX</v>
      </c>
      <c r="F4521" s="6" t="str">
        <f>'Chi tiet (card)'!D4522</f>
        <v>Viettel</v>
      </c>
      <c r="G4521" s="11">
        <f>'Chi tiet (card)'!E4522</f>
        <v>100000</v>
      </c>
    </row>
    <row r="4522" spans="1:7" x14ac:dyDescent="0.2">
      <c r="A4522" s="31">
        <f>'Chi tiet (card)'!A4523</f>
        <v>43226</v>
      </c>
      <c r="B4522" s="31" t="str">
        <f>'Chi tiet (card)'!B4523</f>
        <v>06-05-2018 18:01</v>
      </c>
      <c r="C4522" s="31" t="str">
        <f>'Chi tiet (card)'!C4523</f>
        <v>0975617214</v>
      </c>
      <c r="D4522" s="95">
        <f t="shared" si="144"/>
        <v>10</v>
      </c>
      <c r="E4522" s="95" t="str">
        <f t="shared" si="145"/>
        <v>0975617XXX</v>
      </c>
      <c r="F4522" s="6" t="str">
        <f>'Chi tiet (card)'!D4523</f>
        <v>Viettel</v>
      </c>
      <c r="G4522" s="11">
        <f>'Chi tiet (card)'!E4523</f>
        <v>100000</v>
      </c>
    </row>
    <row r="4523" spans="1:7" x14ac:dyDescent="0.2">
      <c r="A4523" s="31">
        <f>'Chi tiet (card)'!A4524</f>
        <v>43226</v>
      </c>
      <c r="B4523" s="31" t="str">
        <f>'Chi tiet (card)'!B4524</f>
        <v>06-05-2018 18:00</v>
      </c>
      <c r="C4523" s="31" t="str">
        <f>'Chi tiet (card)'!C4524</f>
        <v>01649791498</v>
      </c>
      <c r="D4523" s="95">
        <f t="shared" si="144"/>
        <v>11</v>
      </c>
      <c r="E4523" s="95" t="str">
        <f t="shared" si="145"/>
        <v>01649791XXX</v>
      </c>
      <c r="F4523" s="6" t="str">
        <f>'Chi tiet (card)'!D4524</f>
        <v>Viettel</v>
      </c>
      <c r="G4523" s="11">
        <f>'Chi tiet (card)'!E4524</f>
        <v>50000</v>
      </c>
    </row>
    <row r="4524" spans="1:7" x14ac:dyDescent="0.2">
      <c r="A4524" s="31">
        <f>'Chi tiet (card)'!A4525</f>
        <v>43226</v>
      </c>
      <c r="B4524" s="31" t="str">
        <f>'Chi tiet (card)'!B4525</f>
        <v>06-05-2018 17:56</v>
      </c>
      <c r="C4524" s="31" t="str">
        <f>'Chi tiet (card)'!C4525</f>
        <v>01686496908</v>
      </c>
      <c r="D4524" s="95">
        <f t="shared" si="144"/>
        <v>11</v>
      </c>
      <c r="E4524" s="95" t="str">
        <f t="shared" si="145"/>
        <v>01686496XXX</v>
      </c>
      <c r="F4524" s="6" t="str">
        <f>'Chi tiet (card)'!D4525</f>
        <v>Viettel</v>
      </c>
      <c r="G4524" s="11">
        <f>'Chi tiet (card)'!E4525</f>
        <v>50000</v>
      </c>
    </row>
    <row r="4525" spans="1:7" x14ac:dyDescent="0.2">
      <c r="A4525" s="31">
        <f>'Chi tiet (card)'!A4526</f>
        <v>43226</v>
      </c>
      <c r="B4525" s="31" t="str">
        <f>'Chi tiet (card)'!B4526</f>
        <v>06-05-2018 17:54</v>
      </c>
      <c r="C4525" s="31" t="str">
        <f>'Chi tiet (card)'!C4526</f>
        <v>01689897027</v>
      </c>
      <c r="D4525" s="95">
        <f t="shared" si="144"/>
        <v>11</v>
      </c>
      <c r="E4525" s="95" t="str">
        <f t="shared" si="145"/>
        <v>01689897XXX</v>
      </c>
      <c r="F4525" s="6" t="str">
        <f>'Chi tiet (card)'!D4526</f>
        <v>Viettel</v>
      </c>
      <c r="G4525" s="11">
        <f>'Chi tiet (card)'!E4526</f>
        <v>50000</v>
      </c>
    </row>
    <row r="4526" spans="1:7" x14ac:dyDescent="0.2">
      <c r="A4526" s="31">
        <f>'Chi tiet (card)'!A4527</f>
        <v>43226</v>
      </c>
      <c r="B4526" s="31" t="str">
        <f>'Chi tiet (card)'!B4527</f>
        <v>06-05-2018 17:52</v>
      </c>
      <c r="C4526" s="31" t="str">
        <f>'Chi tiet (card)'!C4527</f>
        <v>0983731404</v>
      </c>
      <c r="D4526" s="95">
        <f t="shared" si="144"/>
        <v>10</v>
      </c>
      <c r="E4526" s="95" t="str">
        <f t="shared" si="145"/>
        <v>0983731XXX</v>
      </c>
      <c r="F4526" s="6" t="str">
        <f>'Chi tiet (card)'!D4527</f>
        <v>Viettel</v>
      </c>
      <c r="G4526" s="11">
        <f>'Chi tiet (card)'!E4527</f>
        <v>50000</v>
      </c>
    </row>
    <row r="4527" spans="1:7" x14ac:dyDescent="0.2">
      <c r="A4527" s="31">
        <f>'Chi tiet (card)'!A4528</f>
        <v>43226</v>
      </c>
      <c r="B4527" s="31" t="str">
        <f>'Chi tiet (card)'!B4528</f>
        <v>06-05-2018 17:52</v>
      </c>
      <c r="C4527" s="31" t="str">
        <f>'Chi tiet (card)'!C4528</f>
        <v>01282002904</v>
      </c>
      <c r="D4527" s="95">
        <f t="shared" si="144"/>
        <v>11</v>
      </c>
      <c r="E4527" s="95" t="str">
        <f t="shared" si="145"/>
        <v>01282002XXX</v>
      </c>
      <c r="F4527" s="6" t="str">
        <f>'Chi tiet (card)'!D4528</f>
        <v>Mobifone</v>
      </c>
      <c r="G4527" s="11">
        <f>'Chi tiet (card)'!E4528</f>
        <v>50000</v>
      </c>
    </row>
    <row r="4528" spans="1:7" x14ac:dyDescent="0.2">
      <c r="A4528" s="31">
        <f>'Chi tiet (card)'!A4529</f>
        <v>43226</v>
      </c>
      <c r="B4528" s="31" t="str">
        <f>'Chi tiet (card)'!B4529</f>
        <v>06-05-2018 17:43</v>
      </c>
      <c r="C4528" s="31" t="str">
        <f>'Chi tiet (card)'!C4529</f>
        <v>01643131312</v>
      </c>
      <c r="D4528" s="95">
        <f t="shared" si="144"/>
        <v>11</v>
      </c>
      <c r="E4528" s="95" t="str">
        <f t="shared" si="145"/>
        <v>01643131XXX</v>
      </c>
      <c r="F4528" s="6" t="str">
        <f>'Chi tiet (card)'!D4529</f>
        <v>Viettel</v>
      </c>
      <c r="G4528" s="11">
        <f>'Chi tiet (card)'!E4529</f>
        <v>50000</v>
      </c>
    </row>
    <row r="4529" spans="1:7" x14ac:dyDescent="0.2">
      <c r="A4529" s="31">
        <f>'Chi tiet (card)'!A4530</f>
        <v>43226</v>
      </c>
      <c r="B4529" s="31" t="str">
        <f>'Chi tiet (card)'!B4530</f>
        <v>06-05-2018 17:34</v>
      </c>
      <c r="C4529" s="31" t="str">
        <f>'Chi tiet (card)'!C4530</f>
        <v>01688835584</v>
      </c>
      <c r="D4529" s="95">
        <f t="shared" si="144"/>
        <v>11</v>
      </c>
      <c r="E4529" s="95" t="str">
        <f t="shared" si="145"/>
        <v>01688835XXX</v>
      </c>
      <c r="F4529" s="6" t="str">
        <f>'Chi tiet (card)'!D4530</f>
        <v>Viettel</v>
      </c>
      <c r="G4529" s="11">
        <f>'Chi tiet (card)'!E4530</f>
        <v>50000</v>
      </c>
    </row>
    <row r="4530" spans="1:7" x14ac:dyDescent="0.2">
      <c r="A4530" s="31">
        <f>'Chi tiet (card)'!A4531</f>
        <v>43226</v>
      </c>
      <c r="B4530" s="31" t="str">
        <f>'Chi tiet (card)'!B4531</f>
        <v>06-05-2018 17:29</v>
      </c>
      <c r="C4530" s="31" t="str">
        <f>'Chi tiet (card)'!C4531</f>
        <v>0981997436</v>
      </c>
      <c r="D4530" s="95">
        <f t="shared" si="144"/>
        <v>10</v>
      </c>
      <c r="E4530" s="95" t="str">
        <f t="shared" si="145"/>
        <v>0981997XXX</v>
      </c>
      <c r="F4530" s="6" t="str">
        <f>'Chi tiet (card)'!D4531</f>
        <v>Viettel</v>
      </c>
      <c r="G4530" s="11">
        <f>'Chi tiet (card)'!E4531</f>
        <v>100000</v>
      </c>
    </row>
    <row r="4531" spans="1:7" x14ac:dyDescent="0.2">
      <c r="A4531" s="31">
        <f>'Chi tiet (card)'!A4532</f>
        <v>43226</v>
      </c>
      <c r="B4531" s="31" t="str">
        <f>'Chi tiet (card)'!B4532</f>
        <v>06-05-2018 17:23</v>
      </c>
      <c r="C4531" s="31" t="str">
        <f>'Chi tiet (card)'!C4532</f>
        <v>0986469864</v>
      </c>
      <c r="D4531" s="95">
        <f t="shared" si="144"/>
        <v>10</v>
      </c>
      <c r="E4531" s="95" t="str">
        <f t="shared" si="145"/>
        <v>0986469XXX</v>
      </c>
      <c r="F4531" s="6" t="str">
        <f>'Chi tiet (card)'!D4532</f>
        <v>Viettel</v>
      </c>
      <c r="G4531" s="11">
        <f>'Chi tiet (card)'!E4532</f>
        <v>50000</v>
      </c>
    </row>
    <row r="4532" spans="1:7" x14ac:dyDescent="0.2">
      <c r="A4532" s="31">
        <f>'Chi tiet (card)'!A4533</f>
        <v>43226</v>
      </c>
      <c r="B4532" s="31" t="str">
        <f>'Chi tiet (card)'!B4533</f>
        <v>06-05-2018 17:23</v>
      </c>
      <c r="C4532" s="31" t="str">
        <f>'Chi tiet (card)'!C4533</f>
        <v>01228760150</v>
      </c>
      <c r="D4532" s="95">
        <f t="shared" si="144"/>
        <v>11</v>
      </c>
      <c r="E4532" s="95" t="str">
        <f t="shared" si="145"/>
        <v>01228760XXX</v>
      </c>
      <c r="F4532" s="6" t="str">
        <f>'Chi tiet (card)'!D4533</f>
        <v>Mobifone</v>
      </c>
      <c r="G4532" s="11">
        <f>'Chi tiet (card)'!E4533</f>
        <v>50000</v>
      </c>
    </row>
    <row r="4533" spans="1:7" x14ac:dyDescent="0.2">
      <c r="A4533" s="31">
        <f>'Chi tiet (card)'!A4534</f>
        <v>43226</v>
      </c>
      <c r="B4533" s="31" t="str">
        <f>'Chi tiet (card)'!B4534</f>
        <v>06-05-2018 17:22</v>
      </c>
      <c r="C4533" s="31" t="str">
        <f>'Chi tiet (card)'!C4534</f>
        <v>01665707670</v>
      </c>
      <c r="D4533" s="95">
        <f t="shared" si="144"/>
        <v>11</v>
      </c>
      <c r="E4533" s="95" t="str">
        <f t="shared" si="145"/>
        <v>01665707XXX</v>
      </c>
      <c r="F4533" s="6" t="str">
        <f>'Chi tiet (card)'!D4534</f>
        <v>Viettel</v>
      </c>
      <c r="G4533" s="11">
        <f>'Chi tiet (card)'!E4534</f>
        <v>100000</v>
      </c>
    </row>
    <row r="4534" spans="1:7" x14ac:dyDescent="0.2">
      <c r="A4534" s="31">
        <f>'Chi tiet (card)'!A4535</f>
        <v>43226</v>
      </c>
      <c r="B4534" s="31" t="str">
        <f>'Chi tiet (card)'!B4535</f>
        <v>06-05-2018 17:21</v>
      </c>
      <c r="C4534" s="31" t="str">
        <f>'Chi tiet (card)'!C4535</f>
        <v>0988709134</v>
      </c>
      <c r="D4534" s="95">
        <f t="shared" si="144"/>
        <v>10</v>
      </c>
      <c r="E4534" s="95" t="str">
        <f t="shared" si="145"/>
        <v>0988709XXX</v>
      </c>
      <c r="F4534" s="6" t="str">
        <f>'Chi tiet (card)'!D4535</f>
        <v>Viettel</v>
      </c>
      <c r="G4534" s="11">
        <f>'Chi tiet (card)'!E4535</f>
        <v>50000</v>
      </c>
    </row>
    <row r="4535" spans="1:7" x14ac:dyDescent="0.2">
      <c r="A4535" s="31">
        <f>'Chi tiet (card)'!A4536</f>
        <v>43226</v>
      </c>
      <c r="B4535" s="31" t="str">
        <f>'Chi tiet (card)'!B4536</f>
        <v>06-05-2018 17:19</v>
      </c>
      <c r="C4535" s="31" t="str">
        <f>'Chi tiet (card)'!C4536</f>
        <v>0906231051</v>
      </c>
      <c r="D4535" s="95">
        <f t="shared" si="144"/>
        <v>10</v>
      </c>
      <c r="E4535" s="95" t="str">
        <f t="shared" si="145"/>
        <v>0906231XXX</v>
      </c>
      <c r="F4535" s="6" t="str">
        <f>'Chi tiet (card)'!D4536</f>
        <v>Mobifone</v>
      </c>
      <c r="G4535" s="11">
        <f>'Chi tiet (card)'!E4536</f>
        <v>100000</v>
      </c>
    </row>
    <row r="4536" spans="1:7" x14ac:dyDescent="0.2">
      <c r="A4536" s="31">
        <f>'Chi tiet (card)'!A4537</f>
        <v>43226</v>
      </c>
      <c r="B4536" s="31" t="str">
        <f>'Chi tiet (card)'!B4537</f>
        <v>06-05-2018 17:17</v>
      </c>
      <c r="C4536" s="31" t="str">
        <f>'Chi tiet (card)'!C4537</f>
        <v>0911629124</v>
      </c>
      <c r="D4536" s="95">
        <f t="shared" si="144"/>
        <v>10</v>
      </c>
      <c r="E4536" s="95" t="str">
        <f t="shared" si="145"/>
        <v>0911629XXX</v>
      </c>
      <c r="F4536" s="6" t="str">
        <f>'Chi tiet (card)'!D4537</f>
        <v>Vinaphone</v>
      </c>
      <c r="G4536" s="11">
        <f>'Chi tiet (card)'!E4537</f>
        <v>50000</v>
      </c>
    </row>
    <row r="4537" spans="1:7" x14ac:dyDescent="0.2">
      <c r="A4537" s="31">
        <f>'Chi tiet (card)'!A4538</f>
        <v>43226</v>
      </c>
      <c r="B4537" s="31" t="str">
        <f>'Chi tiet (card)'!B4538</f>
        <v>06-05-2018 17:14</v>
      </c>
      <c r="C4537" s="31" t="str">
        <f>'Chi tiet (card)'!C4538</f>
        <v>0989840178</v>
      </c>
      <c r="D4537" s="95">
        <f t="shared" si="144"/>
        <v>10</v>
      </c>
      <c r="E4537" s="95" t="str">
        <f t="shared" si="145"/>
        <v>0989840XXX</v>
      </c>
      <c r="F4537" s="6" t="str">
        <f>'Chi tiet (card)'!D4538</f>
        <v>Viettel</v>
      </c>
      <c r="G4537" s="11">
        <f>'Chi tiet (card)'!E4538</f>
        <v>100000</v>
      </c>
    </row>
    <row r="4538" spans="1:7" x14ac:dyDescent="0.2">
      <c r="A4538" s="31">
        <f>'Chi tiet (card)'!A4539</f>
        <v>43226</v>
      </c>
      <c r="B4538" s="31" t="str">
        <f>'Chi tiet (card)'!B4539</f>
        <v>06-05-2018 17:10</v>
      </c>
      <c r="C4538" s="31" t="str">
        <f>'Chi tiet (card)'!C4539</f>
        <v>01629295614</v>
      </c>
      <c r="D4538" s="95">
        <f t="shared" si="144"/>
        <v>11</v>
      </c>
      <c r="E4538" s="95" t="str">
        <f t="shared" si="145"/>
        <v>01629295XXX</v>
      </c>
      <c r="F4538" s="6" t="str">
        <f>'Chi tiet (card)'!D4539</f>
        <v>Viettel</v>
      </c>
      <c r="G4538" s="11">
        <f>'Chi tiet (card)'!E4539</f>
        <v>100000</v>
      </c>
    </row>
    <row r="4539" spans="1:7" x14ac:dyDescent="0.2">
      <c r="A4539" s="31">
        <f>'Chi tiet (card)'!A4540</f>
        <v>43226</v>
      </c>
      <c r="B4539" s="31" t="str">
        <f>'Chi tiet (card)'!B4540</f>
        <v>06-05-2018 17:08</v>
      </c>
      <c r="C4539" s="31" t="str">
        <f>'Chi tiet (card)'!C4540</f>
        <v>01659015181</v>
      </c>
      <c r="D4539" s="95">
        <f t="shared" si="144"/>
        <v>11</v>
      </c>
      <c r="E4539" s="95" t="str">
        <f t="shared" si="145"/>
        <v>01659015XXX</v>
      </c>
      <c r="F4539" s="6" t="str">
        <f>'Chi tiet (card)'!D4540</f>
        <v>Viettel</v>
      </c>
      <c r="G4539" s="11">
        <f>'Chi tiet (card)'!E4540</f>
        <v>50000</v>
      </c>
    </row>
    <row r="4540" spans="1:7" x14ac:dyDescent="0.2">
      <c r="A4540" s="31">
        <f>'Chi tiet (card)'!A4541</f>
        <v>43226</v>
      </c>
      <c r="B4540" s="31" t="str">
        <f>'Chi tiet (card)'!B4541</f>
        <v>06-05-2018 16:59</v>
      </c>
      <c r="C4540" s="31" t="str">
        <f>'Chi tiet (card)'!C4541</f>
        <v>0904111364</v>
      </c>
      <c r="D4540" s="95">
        <f t="shared" si="144"/>
        <v>10</v>
      </c>
      <c r="E4540" s="95" t="str">
        <f t="shared" si="145"/>
        <v>0904111XXX</v>
      </c>
      <c r="F4540" s="6" t="str">
        <f>'Chi tiet (card)'!D4541</f>
        <v>Mobifone</v>
      </c>
      <c r="G4540" s="11">
        <f>'Chi tiet (card)'!E4541</f>
        <v>50000</v>
      </c>
    </row>
    <row r="4541" spans="1:7" x14ac:dyDescent="0.2">
      <c r="A4541" s="31">
        <f>'Chi tiet (card)'!A4542</f>
        <v>43226</v>
      </c>
      <c r="B4541" s="31" t="str">
        <f>'Chi tiet (card)'!B4542</f>
        <v>06-05-2018 16:51</v>
      </c>
      <c r="C4541" s="31" t="str">
        <f>'Chi tiet (card)'!C4542</f>
        <v>01628106875</v>
      </c>
      <c r="D4541" s="95">
        <f t="shared" si="144"/>
        <v>11</v>
      </c>
      <c r="E4541" s="95" t="str">
        <f t="shared" si="145"/>
        <v>01628106XXX</v>
      </c>
      <c r="F4541" s="6" t="str">
        <f>'Chi tiet (card)'!D4542</f>
        <v>Viettel</v>
      </c>
      <c r="G4541" s="11">
        <f>'Chi tiet (card)'!E4542</f>
        <v>50000</v>
      </c>
    </row>
    <row r="4542" spans="1:7" x14ac:dyDescent="0.2">
      <c r="A4542" s="31">
        <f>'Chi tiet (card)'!A4543</f>
        <v>43226</v>
      </c>
      <c r="B4542" s="31" t="str">
        <f>'Chi tiet (card)'!B4543</f>
        <v>06-05-2018 16:38</v>
      </c>
      <c r="C4542" s="31" t="str">
        <f>'Chi tiet (card)'!C4543</f>
        <v>01629178064</v>
      </c>
      <c r="D4542" s="95">
        <f t="shared" si="144"/>
        <v>11</v>
      </c>
      <c r="E4542" s="95" t="str">
        <f t="shared" si="145"/>
        <v>01629178XXX</v>
      </c>
      <c r="F4542" s="6" t="str">
        <f>'Chi tiet (card)'!D4543</f>
        <v>Viettel</v>
      </c>
      <c r="G4542" s="11">
        <f>'Chi tiet (card)'!E4543</f>
        <v>50000</v>
      </c>
    </row>
    <row r="4543" spans="1:7" x14ac:dyDescent="0.2">
      <c r="A4543" s="31">
        <f>'Chi tiet (card)'!A4544</f>
        <v>43226</v>
      </c>
      <c r="B4543" s="31" t="str">
        <f>'Chi tiet (card)'!B4544</f>
        <v>06-05-2018 16:38</v>
      </c>
      <c r="C4543" s="31" t="str">
        <f>'Chi tiet (card)'!C4544</f>
        <v>0922140527</v>
      </c>
      <c r="D4543" s="95">
        <f t="shared" si="144"/>
        <v>10</v>
      </c>
      <c r="E4543" s="95" t="str">
        <f t="shared" si="145"/>
        <v>0922140XXX</v>
      </c>
      <c r="F4543" s="6" t="str">
        <f>'Chi tiet (card)'!D4544</f>
        <v>Vietnammobile</v>
      </c>
      <c r="G4543" s="11">
        <f>'Chi tiet (card)'!E4544</f>
        <v>50000</v>
      </c>
    </row>
    <row r="4544" spans="1:7" x14ac:dyDescent="0.2">
      <c r="A4544" s="31">
        <f>'Chi tiet (card)'!A4545</f>
        <v>43226</v>
      </c>
      <c r="B4544" s="31" t="str">
        <f>'Chi tiet (card)'!B4545</f>
        <v>06-05-2018 16:26</v>
      </c>
      <c r="C4544" s="31" t="str">
        <f>'Chi tiet (card)'!C4545</f>
        <v>01662435298</v>
      </c>
      <c r="D4544" s="95">
        <f t="shared" si="144"/>
        <v>11</v>
      </c>
      <c r="E4544" s="95" t="str">
        <f t="shared" si="145"/>
        <v>01662435XXX</v>
      </c>
      <c r="F4544" s="6" t="str">
        <f>'Chi tiet (card)'!D4545</f>
        <v>Viettel</v>
      </c>
      <c r="G4544" s="11">
        <f>'Chi tiet (card)'!E4545</f>
        <v>100000</v>
      </c>
    </row>
    <row r="4545" spans="1:7" x14ac:dyDescent="0.2">
      <c r="A4545" s="31">
        <f>'Chi tiet (card)'!A4546</f>
        <v>43226</v>
      </c>
      <c r="B4545" s="31" t="str">
        <f>'Chi tiet (card)'!B4546</f>
        <v>06-05-2018 16:21</v>
      </c>
      <c r="C4545" s="31" t="str">
        <f>'Chi tiet (card)'!C4546</f>
        <v>01669187019</v>
      </c>
      <c r="D4545" s="95">
        <f t="shared" si="144"/>
        <v>11</v>
      </c>
      <c r="E4545" s="95" t="str">
        <f t="shared" si="145"/>
        <v>01669187XXX</v>
      </c>
      <c r="F4545" s="6" t="str">
        <f>'Chi tiet (card)'!D4546</f>
        <v>Viettel</v>
      </c>
      <c r="G4545" s="11">
        <f>'Chi tiet (card)'!E4546</f>
        <v>50000</v>
      </c>
    </row>
    <row r="4546" spans="1:7" x14ac:dyDescent="0.2">
      <c r="A4546" s="31">
        <f>'Chi tiet (card)'!A4547</f>
        <v>43226</v>
      </c>
      <c r="B4546" s="31" t="str">
        <f>'Chi tiet (card)'!B4547</f>
        <v>06-05-2018 16:15</v>
      </c>
      <c r="C4546" s="31" t="str">
        <f>'Chi tiet (card)'!C4547</f>
        <v>01643770977</v>
      </c>
      <c r="D4546" s="95">
        <f t="shared" si="144"/>
        <v>11</v>
      </c>
      <c r="E4546" s="95" t="str">
        <f t="shared" si="145"/>
        <v>01643770XXX</v>
      </c>
      <c r="F4546" s="6" t="str">
        <f>'Chi tiet (card)'!D4547</f>
        <v>Viettel</v>
      </c>
      <c r="G4546" s="11">
        <f>'Chi tiet (card)'!E4547</f>
        <v>50000</v>
      </c>
    </row>
    <row r="4547" spans="1:7" x14ac:dyDescent="0.2">
      <c r="A4547" s="31">
        <f>'Chi tiet (card)'!A4548</f>
        <v>43226</v>
      </c>
      <c r="B4547" s="31" t="str">
        <f>'Chi tiet (card)'!B4548</f>
        <v>06-05-2018 16:10</v>
      </c>
      <c r="C4547" s="31" t="str">
        <f>'Chi tiet (card)'!C4548</f>
        <v>01688453155</v>
      </c>
      <c r="D4547" s="95">
        <f t="shared" si="144"/>
        <v>11</v>
      </c>
      <c r="E4547" s="95" t="str">
        <f t="shared" si="145"/>
        <v>01688453XXX</v>
      </c>
      <c r="F4547" s="6" t="str">
        <f>'Chi tiet (card)'!D4548</f>
        <v>Viettel</v>
      </c>
      <c r="G4547" s="11">
        <f>'Chi tiet (card)'!E4548</f>
        <v>50000</v>
      </c>
    </row>
    <row r="4548" spans="1:7" x14ac:dyDescent="0.2">
      <c r="A4548" s="31">
        <f>'Chi tiet (card)'!A4549</f>
        <v>43226</v>
      </c>
      <c r="B4548" s="31" t="str">
        <f>'Chi tiet (card)'!B4549</f>
        <v>06-05-2018 16:08</v>
      </c>
      <c r="C4548" s="31" t="str">
        <f>'Chi tiet (card)'!C4549</f>
        <v>0933049708</v>
      </c>
      <c r="D4548" s="95">
        <f t="shared" si="144"/>
        <v>10</v>
      </c>
      <c r="E4548" s="95" t="str">
        <f t="shared" si="145"/>
        <v>0933049XXX</v>
      </c>
      <c r="F4548" s="6" t="str">
        <f>'Chi tiet (card)'!D4549</f>
        <v>Mobifone</v>
      </c>
      <c r="G4548" s="11">
        <f>'Chi tiet (card)'!E4549</f>
        <v>50000</v>
      </c>
    </row>
    <row r="4549" spans="1:7" x14ac:dyDescent="0.2">
      <c r="A4549" s="31">
        <f>'Chi tiet (card)'!A4550</f>
        <v>43226</v>
      </c>
      <c r="B4549" s="31" t="str">
        <f>'Chi tiet (card)'!B4550</f>
        <v>06-05-2018 16:07</v>
      </c>
      <c r="C4549" s="31" t="str">
        <f>'Chi tiet (card)'!C4550</f>
        <v>01638921588</v>
      </c>
      <c r="D4549" s="95">
        <f t="shared" si="144"/>
        <v>11</v>
      </c>
      <c r="E4549" s="95" t="str">
        <f t="shared" si="145"/>
        <v>01638921XXX</v>
      </c>
      <c r="F4549" s="6" t="str">
        <f>'Chi tiet (card)'!D4550</f>
        <v>Viettel</v>
      </c>
      <c r="G4549" s="11">
        <f>'Chi tiet (card)'!E4550</f>
        <v>50000</v>
      </c>
    </row>
    <row r="4550" spans="1:7" x14ac:dyDescent="0.2">
      <c r="A4550" s="31">
        <f>'Chi tiet (card)'!A4551</f>
        <v>43226</v>
      </c>
      <c r="B4550" s="31" t="str">
        <f>'Chi tiet (card)'!B4551</f>
        <v>06-05-2018 16:06</v>
      </c>
      <c r="C4550" s="31" t="str">
        <f>'Chi tiet (card)'!C4551</f>
        <v>0941733194</v>
      </c>
      <c r="D4550" s="95">
        <f t="shared" si="144"/>
        <v>10</v>
      </c>
      <c r="E4550" s="95" t="str">
        <f t="shared" si="145"/>
        <v>0941733XXX</v>
      </c>
      <c r="F4550" s="6" t="str">
        <f>'Chi tiet (card)'!D4551</f>
        <v>Vinaphone</v>
      </c>
      <c r="G4550" s="11">
        <f>'Chi tiet (card)'!E4551</f>
        <v>100000</v>
      </c>
    </row>
    <row r="4551" spans="1:7" x14ac:dyDescent="0.2">
      <c r="A4551" s="31">
        <f>'Chi tiet (card)'!A4552</f>
        <v>43226</v>
      </c>
      <c r="B4551" s="31" t="str">
        <f>'Chi tiet (card)'!B4552</f>
        <v>06-05-2018 15:58</v>
      </c>
      <c r="C4551" s="31" t="str">
        <f>'Chi tiet (card)'!C4552</f>
        <v>0978187122</v>
      </c>
      <c r="D4551" s="95">
        <f t="shared" si="144"/>
        <v>10</v>
      </c>
      <c r="E4551" s="95" t="str">
        <f t="shared" si="145"/>
        <v>0978187XXX</v>
      </c>
      <c r="F4551" s="6" t="str">
        <f>'Chi tiet (card)'!D4552</f>
        <v>Viettel</v>
      </c>
      <c r="G4551" s="11">
        <f>'Chi tiet (card)'!E4552</f>
        <v>100000</v>
      </c>
    </row>
    <row r="4552" spans="1:7" x14ac:dyDescent="0.2">
      <c r="A4552" s="31">
        <f>'Chi tiet (card)'!A4553</f>
        <v>43226</v>
      </c>
      <c r="B4552" s="31" t="str">
        <f>'Chi tiet (card)'!B4553</f>
        <v>06-05-2018 15:54</v>
      </c>
      <c r="C4552" s="31" t="str">
        <f>'Chi tiet (card)'!C4553</f>
        <v>0937828336</v>
      </c>
      <c r="D4552" s="95">
        <f t="shared" si="144"/>
        <v>10</v>
      </c>
      <c r="E4552" s="95" t="str">
        <f t="shared" si="145"/>
        <v>0937828XXX</v>
      </c>
      <c r="F4552" s="6" t="str">
        <f>'Chi tiet (card)'!D4553</f>
        <v>Mobifone</v>
      </c>
      <c r="G4552" s="11">
        <f>'Chi tiet (card)'!E4553</f>
        <v>100000</v>
      </c>
    </row>
    <row r="4553" spans="1:7" x14ac:dyDescent="0.2">
      <c r="A4553" s="31">
        <f>'Chi tiet (card)'!A4554</f>
        <v>43226</v>
      </c>
      <c r="B4553" s="31" t="str">
        <f>'Chi tiet (card)'!B4554</f>
        <v>06-05-2018 15:52</v>
      </c>
      <c r="C4553" s="31" t="str">
        <f>'Chi tiet (card)'!C4554</f>
        <v>01656299401</v>
      </c>
      <c r="D4553" s="95">
        <f t="shared" si="144"/>
        <v>11</v>
      </c>
      <c r="E4553" s="95" t="str">
        <f t="shared" si="145"/>
        <v>01656299XXX</v>
      </c>
      <c r="F4553" s="6" t="str">
        <f>'Chi tiet (card)'!D4554</f>
        <v>Viettel</v>
      </c>
      <c r="G4553" s="11">
        <f>'Chi tiet (card)'!E4554</f>
        <v>50000</v>
      </c>
    </row>
    <row r="4554" spans="1:7" x14ac:dyDescent="0.2">
      <c r="A4554" s="31">
        <f>'Chi tiet (card)'!A4555</f>
        <v>43226</v>
      </c>
      <c r="B4554" s="31" t="str">
        <f>'Chi tiet (card)'!B4555</f>
        <v>06-05-2018 15:47</v>
      </c>
      <c r="C4554" s="31" t="str">
        <f>'Chi tiet (card)'!C4555</f>
        <v>01662648000</v>
      </c>
      <c r="D4554" s="95">
        <f t="shared" si="144"/>
        <v>11</v>
      </c>
      <c r="E4554" s="95" t="str">
        <f t="shared" si="145"/>
        <v>01662648XXX</v>
      </c>
      <c r="F4554" s="6" t="str">
        <f>'Chi tiet (card)'!D4555</f>
        <v>Viettel</v>
      </c>
      <c r="G4554" s="11">
        <f>'Chi tiet (card)'!E4555</f>
        <v>50000</v>
      </c>
    </row>
    <row r="4555" spans="1:7" x14ac:dyDescent="0.2">
      <c r="A4555" s="31">
        <f>'Chi tiet (card)'!A4556</f>
        <v>43226</v>
      </c>
      <c r="B4555" s="31" t="str">
        <f>'Chi tiet (card)'!B4556</f>
        <v>06-05-2018 15:40</v>
      </c>
      <c r="C4555" s="31" t="str">
        <f>'Chi tiet (card)'!C4556</f>
        <v>01652683855</v>
      </c>
      <c r="D4555" s="95">
        <f t="shared" si="144"/>
        <v>11</v>
      </c>
      <c r="E4555" s="95" t="str">
        <f t="shared" si="145"/>
        <v>01652683XXX</v>
      </c>
      <c r="F4555" s="6" t="str">
        <f>'Chi tiet (card)'!D4556</f>
        <v>Viettel</v>
      </c>
      <c r="G4555" s="11">
        <f>'Chi tiet (card)'!E4556</f>
        <v>50000</v>
      </c>
    </row>
    <row r="4556" spans="1:7" x14ac:dyDescent="0.2">
      <c r="A4556" s="31">
        <f>'Chi tiet (card)'!A4557</f>
        <v>43226</v>
      </c>
      <c r="B4556" s="31" t="str">
        <f>'Chi tiet (card)'!B4557</f>
        <v>06-05-2018 15:34</v>
      </c>
      <c r="C4556" s="31" t="str">
        <f>'Chi tiet (card)'!C4557</f>
        <v>01688409635</v>
      </c>
      <c r="D4556" s="95">
        <f t="shared" si="144"/>
        <v>11</v>
      </c>
      <c r="E4556" s="95" t="str">
        <f t="shared" si="145"/>
        <v>01688409XXX</v>
      </c>
      <c r="F4556" s="6" t="str">
        <f>'Chi tiet (card)'!D4557</f>
        <v>Viettel</v>
      </c>
      <c r="G4556" s="11">
        <f>'Chi tiet (card)'!E4557</f>
        <v>50000</v>
      </c>
    </row>
    <row r="4557" spans="1:7" x14ac:dyDescent="0.2">
      <c r="A4557" s="31">
        <f>'Chi tiet (card)'!A4558</f>
        <v>43226</v>
      </c>
      <c r="B4557" s="31" t="str">
        <f>'Chi tiet (card)'!B4558</f>
        <v>06-05-2018 15:32</v>
      </c>
      <c r="C4557" s="31" t="str">
        <f>'Chi tiet (card)'!C4558</f>
        <v>01653280984</v>
      </c>
      <c r="D4557" s="95">
        <f t="shared" si="144"/>
        <v>11</v>
      </c>
      <c r="E4557" s="95" t="str">
        <f t="shared" si="145"/>
        <v>01653280XXX</v>
      </c>
      <c r="F4557" s="6" t="str">
        <f>'Chi tiet (card)'!D4558</f>
        <v>Viettel</v>
      </c>
      <c r="G4557" s="11">
        <f>'Chi tiet (card)'!E4558</f>
        <v>50000</v>
      </c>
    </row>
    <row r="4558" spans="1:7" x14ac:dyDescent="0.2">
      <c r="A4558" s="31">
        <f>'Chi tiet (card)'!A4559</f>
        <v>43226</v>
      </c>
      <c r="B4558" s="31" t="str">
        <f>'Chi tiet (card)'!B4559</f>
        <v>06-05-2018 15:24</v>
      </c>
      <c r="C4558" s="31" t="str">
        <f>'Chi tiet (card)'!C4559</f>
        <v>01657047136</v>
      </c>
      <c r="D4558" s="95">
        <f t="shared" si="144"/>
        <v>11</v>
      </c>
      <c r="E4558" s="95" t="str">
        <f t="shared" si="145"/>
        <v>01657047XXX</v>
      </c>
      <c r="F4558" s="6" t="str">
        <f>'Chi tiet (card)'!D4559</f>
        <v>Viettel</v>
      </c>
      <c r="G4558" s="11">
        <f>'Chi tiet (card)'!E4559</f>
        <v>50000</v>
      </c>
    </row>
    <row r="4559" spans="1:7" x14ac:dyDescent="0.2">
      <c r="A4559" s="31">
        <f>'Chi tiet (card)'!A4560</f>
        <v>43226</v>
      </c>
      <c r="B4559" s="31" t="str">
        <f>'Chi tiet (card)'!B4560</f>
        <v>06-05-2018 15:12</v>
      </c>
      <c r="C4559" s="31" t="str">
        <f>'Chi tiet (card)'!C4560</f>
        <v>01635106078</v>
      </c>
      <c r="D4559" s="95">
        <f t="shared" si="144"/>
        <v>11</v>
      </c>
      <c r="E4559" s="95" t="str">
        <f t="shared" si="145"/>
        <v>01635106XXX</v>
      </c>
      <c r="F4559" s="6" t="str">
        <f>'Chi tiet (card)'!D4560</f>
        <v>Viettel</v>
      </c>
      <c r="G4559" s="11">
        <f>'Chi tiet (card)'!E4560</f>
        <v>50000</v>
      </c>
    </row>
    <row r="4560" spans="1:7" x14ac:dyDescent="0.2">
      <c r="A4560" s="31">
        <f>'Chi tiet (card)'!A4561</f>
        <v>43226</v>
      </c>
      <c r="B4560" s="31" t="str">
        <f>'Chi tiet (card)'!B4561</f>
        <v>06-05-2018 15:10</v>
      </c>
      <c r="C4560" s="31" t="str">
        <f>'Chi tiet (card)'!C4561</f>
        <v>0908627087</v>
      </c>
      <c r="D4560" s="95">
        <f t="shared" si="144"/>
        <v>10</v>
      </c>
      <c r="E4560" s="95" t="str">
        <f t="shared" si="145"/>
        <v>0908627XXX</v>
      </c>
      <c r="F4560" s="6" t="str">
        <f>'Chi tiet (card)'!D4561</f>
        <v>Mobifone</v>
      </c>
      <c r="G4560" s="11">
        <f>'Chi tiet (card)'!E4561</f>
        <v>100000</v>
      </c>
    </row>
    <row r="4561" spans="1:7" x14ac:dyDescent="0.2">
      <c r="A4561" s="31">
        <f>'Chi tiet (card)'!A4562</f>
        <v>43226</v>
      </c>
      <c r="B4561" s="31" t="str">
        <f>'Chi tiet (card)'!B4562</f>
        <v>06-05-2018 15:09</v>
      </c>
      <c r="C4561" s="31" t="str">
        <f>'Chi tiet (card)'!C4562</f>
        <v>01688245937</v>
      </c>
      <c r="D4561" s="95">
        <f t="shared" si="144"/>
        <v>11</v>
      </c>
      <c r="E4561" s="95" t="str">
        <f t="shared" si="145"/>
        <v>01688245XXX</v>
      </c>
      <c r="F4561" s="6" t="str">
        <f>'Chi tiet (card)'!D4562</f>
        <v>Viettel</v>
      </c>
      <c r="G4561" s="11">
        <f>'Chi tiet (card)'!E4562</f>
        <v>100000</v>
      </c>
    </row>
    <row r="4562" spans="1:7" x14ac:dyDescent="0.2">
      <c r="A4562" s="31">
        <f>'Chi tiet (card)'!A4563</f>
        <v>43226</v>
      </c>
      <c r="B4562" s="31" t="str">
        <f>'Chi tiet (card)'!B4563</f>
        <v>06-05-2018 15:07</v>
      </c>
      <c r="C4562" s="31" t="str">
        <f>'Chi tiet (card)'!C4563</f>
        <v>0906396534</v>
      </c>
      <c r="D4562" s="95">
        <f t="shared" si="144"/>
        <v>10</v>
      </c>
      <c r="E4562" s="95" t="str">
        <f t="shared" si="145"/>
        <v>0906396XXX</v>
      </c>
      <c r="F4562" s="6" t="str">
        <f>'Chi tiet (card)'!D4563</f>
        <v>Mobifone</v>
      </c>
      <c r="G4562" s="11">
        <f>'Chi tiet (card)'!E4563</f>
        <v>100000</v>
      </c>
    </row>
    <row r="4563" spans="1:7" x14ac:dyDescent="0.2">
      <c r="A4563" s="31">
        <f>'Chi tiet (card)'!A4564</f>
        <v>43226</v>
      </c>
      <c r="B4563" s="31" t="str">
        <f>'Chi tiet (card)'!B4564</f>
        <v>06-05-2018 15:06</v>
      </c>
      <c r="C4563" s="31" t="str">
        <f>'Chi tiet (card)'!C4564</f>
        <v>01658259685</v>
      </c>
      <c r="D4563" s="95">
        <f t="shared" si="144"/>
        <v>11</v>
      </c>
      <c r="E4563" s="95" t="str">
        <f t="shared" si="145"/>
        <v>01658259XXX</v>
      </c>
      <c r="F4563" s="6" t="str">
        <f>'Chi tiet (card)'!D4564</f>
        <v>Viettel</v>
      </c>
      <c r="G4563" s="11">
        <f>'Chi tiet (card)'!E4564</f>
        <v>50000</v>
      </c>
    </row>
    <row r="4564" spans="1:7" x14ac:dyDescent="0.2">
      <c r="A4564" s="31">
        <f>'Chi tiet (card)'!A4565</f>
        <v>43226</v>
      </c>
      <c r="B4564" s="31" t="str">
        <f>'Chi tiet (card)'!B4565</f>
        <v>06-05-2018 15:02</v>
      </c>
      <c r="C4564" s="31" t="str">
        <f>'Chi tiet (card)'!C4565</f>
        <v>01638657620</v>
      </c>
      <c r="D4564" s="95">
        <f t="shared" si="144"/>
        <v>11</v>
      </c>
      <c r="E4564" s="95" t="str">
        <f t="shared" si="145"/>
        <v>01638657XXX</v>
      </c>
      <c r="F4564" s="6" t="str">
        <f>'Chi tiet (card)'!D4565</f>
        <v>Viettel</v>
      </c>
      <c r="G4564" s="11">
        <f>'Chi tiet (card)'!E4565</f>
        <v>100000</v>
      </c>
    </row>
    <row r="4565" spans="1:7" x14ac:dyDescent="0.2">
      <c r="A4565" s="31">
        <f>'Chi tiet (card)'!A4566</f>
        <v>43226</v>
      </c>
      <c r="B4565" s="31" t="str">
        <f>'Chi tiet (card)'!B4566</f>
        <v>06-05-2018 14:34</v>
      </c>
      <c r="C4565" s="31" t="str">
        <f>'Chi tiet (card)'!C4566</f>
        <v>01629516692</v>
      </c>
      <c r="D4565" s="95">
        <f t="shared" si="144"/>
        <v>11</v>
      </c>
      <c r="E4565" s="95" t="str">
        <f t="shared" si="145"/>
        <v>01629516XXX</v>
      </c>
      <c r="F4565" s="6" t="str">
        <f>'Chi tiet (card)'!D4566</f>
        <v>Viettel</v>
      </c>
      <c r="G4565" s="11">
        <f>'Chi tiet (card)'!E4566</f>
        <v>50000</v>
      </c>
    </row>
    <row r="4566" spans="1:7" x14ac:dyDescent="0.2">
      <c r="A4566" s="31">
        <f>'Chi tiet (card)'!A4567</f>
        <v>43226</v>
      </c>
      <c r="B4566" s="31" t="str">
        <f>'Chi tiet (card)'!B4567</f>
        <v>06-05-2018 14:30</v>
      </c>
      <c r="C4566" s="31" t="str">
        <f>'Chi tiet (card)'!C4567</f>
        <v>01698730626</v>
      </c>
      <c r="D4566" s="95">
        <f t="shared" si="144"/>
        <v>11</v>
      </c>
      <c r="E4566" s="95" t="str">
        <f t="shared" si="145"/>
        <v>01698730XXX</v>
      </c>
      <c r="F4566" s="6" t="str">
        <f>'Chi tiet (card)'!D4567</f>
        <v>Viettel</v>
      </c>
      <c r="G4566" s="11">
        <f>'Chi tiet (card)'!E4567</f>
        <v>100000</v>
      </c>
    </row>
    <row r="4567" spans="1:7" x14ac:dyDescent="0.2">
      <c r="A4567" s="31">
        <f>'Chi tiet (card)'!A4568</f>
        <v>43226</v>
      </c>
      <c r="B4567" s="31" t="str">
        <f>'Chi tiet (card)'!B4568</f>
        <v>06-05-2018 14:25</v>
      </c>
      <c r="C4567" s="31" t="str">
        <f>'Chi tiet (card)'!C4568</f>
        <v>01678892285</v>
      </c>
      <c r="D4567" s="95">
        <f t="shared" si="144"/>
        <v>11</v>
      </c>
      <c r="E4567" s="95" t="str">
        <f t="shared" si="145"/>
        <v>01678892XXX</v>
      </c>
      <c r="F4567" s="6" t="str">
        <f>'Chi tiet (card)'!D4568</f>
        <v>Viettel</v>
      </c>
      <c r="G4567" s="11">
        <f>'Chi tiet (card)'!E4568</f>
        <v>50000</v>
      </c>
    </row>
    <row r="4568" spans="1:7" x14ac:dyDescent="0.2">
      <c r="A4568" s="31">
        <f>'Chi tiet (card)'!A4569</f>
        <v>43226</v>
      </c>
      <c r="B4568" s="31" t="str">
        <f>'Chi tiet (card)'!B4569</f>
        <v>06-05-2018 14:25</v>
      </c>
      <c r="C4568" s="31" t="str">
        <f>'Chi tiet (card)'!C4569</f>
        <v>01297548447</v>
      </c>
      <c r="D4568" s="95">
        <f t="shared" si="144"/>
        <v>11</v>
      </c>
      <c r="E4568" s="95" t="str">
        <f t="shared" si="145"/>
        <v>01297548XXX</v>
      </c>
      <c r="F4568" s="6" t="str">
        <f>'Chi tiet (card)'!D4569</f>
        <v>Vinaphone</v>
      </c>
      <c r="G4568" s="11">
        <f>'Chi tiet (card)'!E4569</f>
        <v>50000</v>
      </c>
    </row>
    <row r="4569" spans="1:7" x14ac:dyDescent="0.2">
      <c r="A4569" s="31">
        <f>'Chi tiet (card)'!A4570</f>
        <v>43226</v>
      </c>
      <c r="B4569" s="31" t="str">
        <f>'Chi tiet (card)'!B4570</f>
        <v>06-05-2018 14:05</v>
      </c>
      <c r="C4569" s="31" t="str">
        <f>'Chi tiet (card)'!C4570</f>
        <v>01227162061</v>
      </c>
      <c r="D4569" s="95">
        <f t="shared" si="144"/>
        <v>11</v>
      </c>
      <c r="E4569" s="95" t="str">
        <f t="shared" si="145"/>
        <v>01227162XXX</v>
      </c>
      <c r="F4569" s="6" t="str">
        <f>'Chi tiet (card)'!D4570</f>
        <v>Mobifone</v>
      </c>
      <c r="G4569" s="11">
        <f>'Chi tiet (card)'!E4570</f>
        <v>100000</v>
      </c>
    </row>
    <row r="4570" spans="1:7" x14ac:dyDescent="0.2">
      <c r="A4570" s="31">
        <f>'Chi tiet (card)'!A4571</f>
        <v>43226</v>
      </c>
      <c r="B4570" s="31" t="str">
        <f>'Chi tiet (card)'!B4571</f>
        <v>06-05-2018 14:03</v>
      </c>
      <c r="C4570" s="31" t="str">
        <f>'Chi tiet (card)'!C4571</f>
        <v>01689335805</v>
      </c>
      <c r="D4570" s="95">
        <f t="shared" si="144"/>
        <v>11</v>
      </c>
      <c r="E4570" s="95" t="str">
        <f t="shared" si="145"/>
        <v>01689335XXX</v>
      </c>
      <c r="F4570" s="6" t="str">
        <f>'Chi tiet (card)'!D4571</f>
        <v>Viettel</v>
      </c>
      <c r="G4570" s="11">
        <f>'Chi tiet (card)'!E4571</f>
        <v>50000</v>
      </c>
    </row>
    <row r="4571" spans="1:7" x14ac:dyDescent="0.2">
      <c r="A4571" s="31">
        <f>'Chi tiet (card)'!A4572</f>
        <v>43226</v>
      </c>
      <c r="B4571" s="31" t="str">
        <f>'Chi tiet (card)'!B4572</f>
        <v>06-05-2018 13:56</v>
      </c>
      <c r="C4571" s="31" t="str">
        <f>'Chi tiet (card)'!C4572</f>
        <v>0986038249</v>
      </c>
      <c r="D4571" s="95">
        <f t="shared" si="144"/>
        <v>10</v>
      </c>
      <c r="E4571" s="95" t="str">
        <f t="shared" si="145"/>
        <v>0986038XXX</v>
      </c>
      <c r="F4571" s="6" t="str">
        <f>'Chi tiet (card)'!D4572</f>
        <v>Viettel</v>
      </c>
      <c r="G4571" s="11">
        <f>'Chi tiet (card)'!E4572</f>
        <v>100000</v>
      </c>
    </row>
    <row r="4572" spans="1:7" x14ac:dyDescent="0.2">
      <c r="A4572" s="31">
        <f>'Chi tiet (card)'!A4573</f>
        <v>43226</v>
      </c>
      <c r="B4572" s="31" t="str">
        <f>'Chi tiet (card)'!B4573</f>
        <v>06-05-2018 13:53</v>
      </c>
      <c r="C4572" s="31" t="str">
        <f>'Chi tiet (card)'!C4573</f>
        <v>01633110159</v>
      </c>
      <c r="D4572" s="95">
        <f t="shared" si="144"/>
        <v>11</v>
      </c>
      <c r="E4572" s="95" t="str">
        <f t="shared" si="145"/>
        <v>01633110XXX</v>
      </c>
      <c r="F4572" s="6" t="str">
        <f>'Chi tiet (card)'!D4573</f>
        <v>Viettel</v>
      </c>
      <c r="G4572" s="11">
        <f>'Chi tiet (card)'!E4573</f>
        <v>50000</v>
      </c>
    </row>
    <row r="4573" spans="1:7" x14ac:dyDescent="0.2">
      <c r="A4573" s="31">
        <f>'Chi tiet (card)'!A4574</f>
        <v>43226</v>
      </c>
      <c r="B4573" s="31" t="str">
        <f>'Chi tiet (card)'!B4574</f>
        <v>06-05-2018 13:29</v>
      </c>
      <c r="C4573" s="31" t="str">
        <f>'Chi tiet (card)'!C4574</f>
        <v>01643065519</v>
      </c>
      <c r="D4573" s="95">
        <f t="shared" si="144"/>
        <v>11</v>
      </c>
      <c r="E4573" s="95" t="str">
        <f t="shared" si="145"/>
        <v>01643065XXX</v>
      </c>
      <c r="F4573" s="6" t="str">
        <f>'Chi tiet (card)'!D4574</f>
        <v>Viettel</v>
      </c>
      <c r="G4573" s="11">
        <f>'Chi tiet (card)'!E4574</f>
        <v>100000</v>
      </c>
    </row>
    <row r="4574" spans="1:7" x14ac:dyDescent="0.2">
      <c r="A4574" s="31">
        <f>'Chi tiet (card)'!A4575</f>
        <v>43226</v>
      </c>
      <c r="B4574" s="31" t="str">
        <f>'Chi tiet (card)'!B4575</f>
        <v>06-05-2018 13:23</v>
      </c>
      <c r="C4574" s="31" t="str">
        <f>'Chi tiet (card)'!C4575</f>
        <v>01658562827</v>
      </c>
      <c r="D4574" s="95">
        <f t="shared" si="144"/>
        <v>11</v>
      </c>
      <c r="E4574" s="95" t="str">
        <f t="shared" si="145"/>
        <v>01658562XXX</v>
      </c>
      <c r="F4574" s="6" t="str">
        <f>'Chi tiet (card)'!D4575</f>
        <v>Viettel</v>
      </c>
      <c r="G4574" s="11">
        <f>'Chi tiet (card)'!E4575</f>
        <v>50000</v>
      </c>
    </row>
    <row r="4575" spans="1:7" x14ac:dyDescent="0.2">
      <c r="A4575" s="31">
        <f>'Chi tiet (card)'!A4576</f>
        <v>43226</v>
      </c>
      <c r="B4575" s="31" t="str">
        <f>'Chi tiet (card)'!B4576</f>
        <v>06-05-2018 13:17</v>
      </c>
      <c r="C4575" s="31" t="str">
        <f>'Chi tiet (card)'!C4576</f>
        <v>0971484676</v>
      </c>
      <c r="D4575" s="95">
        <f t="shared" si="144"/>
        <v>10</v>
      </c>
      <c r="E4575" s="95" t="str">
        <f t="shared" si="145"/>
        <v>0971484XXX</v>
      </c>
      <c r="F4575" s="6" t="str">
        <f>'Chi tiet (card)'!D4576</f>
        <v>Viettel</v>
      </c>
      <c r="G4575" s="11">
        <f>'Chi tiet (card)'!E4576</f>
        <v>50000</v>
      </c>
    </row>
    <row r="4576" spans="1:7" x14ac:dyDescent="0.2">
      <c r="A4576" s="31">
        <f>'Chi tiet (card)'!A4577</f>
        <v>43226</v>
      </c>
      <c r="B4576" s="31" t="str">
        <f>'Chi tiet (card)'!B4577</f>
        <v>06-05-2018 13:11</v>
      </c>
      <c r="C4576" s="31" t="str">
        <f>'Chi tiet (card)'!C4577</f>
        <v>0976974143</v>
      </c>
      <c r="D4576" s="95">
        <f t="shared" si="144"/>
        <v>10</v>
      </c>
      <c r="E4576" s="95" t="str">
        <f t="shared" si="145"/>
        <v>0976974XXX</v>
      </c>
      <c r="F4576" s="6" t="str">
        <f>'Chi tiet (card)'!D4577</f>
        <v>Viettel</v>
      </c>
      <c r="G4576" s="11">
        <f>'Chi tiet (card)'!E4577</f>
        <v>100000</v>
      </c>
    </row>
    <row r="4577" spans="1:7" x14ac:dyDescent="0.2">
      <c r="A4577" s="31">
        <f>'Chi tiet (card)'!A4578</f>
        <v>43226</v>
      </c>
      <c r="B4577" s="31" t="str">
        <f>'Chi tiet (card)'!B4578</f>
        <v>06-05-2018 13:04</v>
      </c>
      <c r="C4577" s="31" t="str">
        <f>'Chi tiet (card)'!C4578</f>
        <v>01666370134</v>
      </c>
      <c r="D4577" s="95">
        <f t="shared" si="144"/>
        <v>11</v>
      </c>
      <c r="E4577" s="95" t="str">
        <f t="shared" si="145"/>
        <v>01666370XXX</v>
      </c>
      <c r="F4577" s="6" t="str">
        <f>'Chi tiet (card)'!D4578</f>
        <v>Viettel</v>
      </c>
      <c r="G4577" s="11">
        <f>'Chi tiet (card)'!E4578</f>
        <v>100000</v>
      </c>
    </row>
    <row r="4578" spans="1:7" x14ac:dyDescent="0.2">
      <c r="A4578" s="31">
        <f>'Chi tiet (card)'!A4579</f>
        <v>43226</v>
      </c>
      <c r="B4578" s="31" t="str">
        <f>'Chi tiet (card)'!B4579</f>
        <v>06-05-2018 13:03</v>
      </c>
      <c r="C4578" s="31" t="str">
        <f>'Chi tiet (card)'!C4579</f>
        <v>0967357846</v>
      </c>
      <c r="D4578" s="95">
        <f t="shared" si="144"/>
        <v>10</v>
      </c>
      <c r="E4578" s="95" t="str">
        <f t="shared" si="145"/>
        <v>0967357XXX</v>
      </c>
      <c r="F4578" s="6" t="str">
        <f>'Chi tiet (card)'!D4579</f>
        <v>Viettel</v>
      </c>
      <c r="G4578" s="11">
        <f>'Chi tiet (card)'!E4579</f>
        <v>50000</v>
      </c>
    </row>
    <row r="4579" spans="1:7" x14ac:dyDescent="0.2">
      <c r="A4579" s="31">
        <f>'Chi tiet (card)'!A4580</f>
        <v>43226</v>
      </c>
      <c r="B4579" s="31" t="str">
        <f>'Chi tiet (card)'!B4580</f>
        <v>06-05-2018 12:58</v>
      </c>
      <c r="C4579" s="31" t="str">
        <f>'Chi tiet (card)'!C4580</f>
        <v>0916591037</v>
      </c>
      <c r="D4579" s="95">
        <f t="shared" si="144"/>
        <v>10</v>
      </c>
      <c r="E4579" s="95" t="str">
        <f t="shared" si="145"/>
        <v>0916591XXX</v>
      </c>
      <c r="F4579" s="6" t="str">
        <f>'Chi tiet (card)'!D4580</f>
        <v>Vinaphone</v>
      </c>
      <c r="G4579" s="11">
        <f>'Chi tiet (card)'!E4580</f>
        <v>50000</v>
      </c>
    </row>
    <row r="4580" spans="1:7" x14ac:dyDescent="0.2">
      <c r="A4580" s="31">
        <f>'Chi tiet (card)'!A4581</f>
        <v>43226</v>
      </c>
      <c r="B4580" s="31" t="str">
        <f>'Chi tiet (card)'!B4581</f>
        <v>06-05-2018 12:56</v>
      </c>
      <c r="C4580" s="31" t="str">
        <f>'Chi tiet (card)'!C4581</f>
        <v>01629211030</v>
      </c>
      <c r="D4580" s="95">
        <f t="shared" ref="D4580:D4643" si="146">LEN(C4580)</f>
        <v>11</v>
      </c>
      <c r="E4580" s="95" t="str">
        <f t="shared" ref="E4580:E4643" si="147">IF(D4580=11,LEFT(C4580,8)&amp;"XXX",LEFT(C4580,7)&amp;"XXX")</f>
        <v>01629211XXX</v>
      </c>
      <c r="F4580" s="6" t="str">
        <f>'Chi tiet (card)'!D4581</f>
        <v>Viettel</v>
      </c>
      <c r="G4580" s="11">
        <f>'Chi tiet (card)'!E4581</f>
        <v>100000</v>
      </c>
    </row>
    <row r="4581" spans="1:7" x14ac:dyDescent="0.2">
      <c r="A4581" s="31">
        <f>'Chi tiet (card)'!A4582</f>
        <v>43226</v>
      </c>
      <c r="B4581" s="31" t="str">
        <f>'Chi tiet (card)'!B4582</f>
        <v>06-05-2018 12:41</v>
      </c>
      <c r="C4581" s="31" t="str">
        <f>'Chi tiet (card)'!C4582</f>
        <v>01699489291</v>
      </c>
      <c r="D4581" s="95">
        <f t="shared" si="146"/>
        <v>11</v>
      </c>
      <c r="E4581" s="95" t="str">
        <f t="shared" si="147"/>
        <v>01699489XXX</v>
      </c>
      <c r="F4581" s="6" t="str">
        <f>'Chi tiet (card)'!D4582</f>
        <v>Viettel</v>
      </c>
      <c r="G4581" s="11">
        <f>'Chi tiet (card)'!E4582</f>
        <v>50000</v>
      </c>
    </row>
    <row r="4582" spans="1:7" x14ac:dyDescent="0.2">
      <c r="A4582" s="31">
        <f>'Chi tiet (card)'!A4583</f>
        <v>43226</v>
      </c>
      <c r="B4582" s="31" t="str">
        <f>'Chi tiet (card)'!B4583</f>
        <v>06-05-2018 12:40</v>
      </c>
      <c r="C4582" s="31" t="str">
        <f>'Chi tiet (card)'!C4583</f>
        <v>0869345631</v>
      </c>
      <c r="D4582" s="95">
        <f t="shared" si="146"/>
        <v>10</v>
      </c>
      <c r="E4582" s="95" t="str">
        <f t="shared" si="147"/>
        <v>0869345XXX</v>
      </c>
      <c r="F4582" s="6" t="str">
        <f>'Chi tiet (card)'!D4583</f>
        <v>Viettel</v>
      </c>
      <c r="G4582" s="11">
        <f>'Chi tiet (card)'!E4583</f>
        <v>50000</v>
      </c>
    </row>
    <row r="4583" spans="1:7" x14ac:dyDescent="0.2">
      <c r="A4583" s="31">
        <f>'Chi tiet (card)'!A4584</f>
        <v>43226</v>
      </c>
      <c r="B4583" s="31" t="str">
        <f>'Chi tiet (card)'!B4584</f>
        <v>06-05-2018 12:36</v>
      </c>
      <c r="C4583" s="31" t="str">
        <f>'Chi tiet (card)'!C4584</f>
        <v>01639760499</v>
      </c>
      <c r="D4583" s="95">
        <f t="shared" si="146"/>
        <v>11</v>
      </c>
      <c r="E4583" s="95" t="str">
        <f t="shared" si="147"/>
        <v>01639760XXX</v>
      </c>
      <c r="F4583" s="6" t="str">
        <f>'Chi tiet (card)'!D4584</f>
        <v>Viettel</v>
      </c>
      <c r="G4583" s="11">
        <f>'Chi tiet (card)'!E4584</f>
        <v>50000</v>
      </c>
    </row>
    <row r="4584" spans="1:7" x14ac:dyDescent="0.2">
      <c r="A4584" s="31">
        <f>'Chi tiet (card)'!A4585</f>
        <v>43226</v>
      </c>
      <c r="B4584" s="31" t="str">
        <f>'Chi tiet (card)'!B4585</f>
        <v>06-05-2018 12:33</v>
      </c>
      <c r="C4584" s="31" t="str">
        <f>'Chi tiet (card)'!C4585</f>
        <v>01256851334</v>
      </c>
      <c r="D4584" s="95">
        <f t="shared" si="146"/>
        <v>11</v>
      </c>
      <c r="E4584" s="95" t="str">
        <f t="shared" si="147"/>
        <v>01256851XXX</v>
      </c>
      <c r="F4584" s="6" t="str">
        <f>'Chi tiet (card)'!D4585</f>
        <v>Vinaphone</v>
      </c>
      <c r="G4584" s="11">
        <f>'Chi tiet (card)'!E4585</f>
        <v>50000</v>
      </c>
    </row>
    <row r="4585" spans="1:7" x14ac:dyDescent="0.2">
      <c r="A4585" s="31">
        <f>'Chi tiet (card)'!A4586</f>
        <v>43226</v>
      </c>
      <c r="B4585" s="31" t="str">
        <f>'Chi tiet (card)'!B4586</f>
        <v>06-05-2018 12:29</v>
      </c>
      <c r="C4585" s="31" t="str">
        <f>'Chi tiet (card)'!C4586</f>
        <v>0965725787</v>
      </c>
      <c r="D4585" s="95">
        <f t="shared" si="146"/>
        <v>10</v>
      </c>
      <c r="E4585" s="95" t="str">
        <f t="shared" si="147"/>
        <v>0965725XXX</v>
      </c>
      <c r="F4585" s="6" t="str">
        <f>'Chi tiet (card)'!D4586</f>
        <v>Viettel</v>
      </c>
      <c r="G4585" s="11">
        <f>'Chi tiet (card)'!E4586</f>
        <v>50000</v>
      </c>
    </row>
    <row r="4586" spans="1:7" x14ac:dyDescent="0.2">
      <c r="A4586" s="31">
        <f>'Chi tiet (card)'!A4587</f>
        <v>43226</v>
      </c>
      <c r="B4586" s="31" t="str">
        <f>'Chi tiet (card)'!B4587</f>
        <v>06-05-2018 12:28</v>
      </c>
      <c r="C4586" s="31" t="str">
        <f>'Chi tiet (card)'!C4587</f>
        <v>01689524025</v>
      </c>
      <c r="D4586" s="95">
        <f t="shared" si="146"/>
        <v>11</v>
      </c>
      <c r="E4586" s="95" t="str">
        <f t="shared" si="147"/>
        <v>01689524XXX</v>
      </c>
      <c r="F4586" s="6" t="str">
        <f>'Chi tiet (card)'!D4587</f>
        <v>Viettel</v>
      </c>
      <c r="G4586" s="11">
        <f>'Chi tiet (card)'!E4587</f>
        <v>50000</v>
      </c>
    </row>
    <row r="4587" spans="1:7" x14ac:dyDescent="0.2">
      <c r="A4587" s="31">
        <f>'Chi tiet (card)'!A4588</f>
        <v>43226</v>
      </c>
      <c r="B4587" s="31" t="str">
        <f>'Chi tiet (card)'!B4588</f>
        <v>06-05-2018 12:25</v>
      </c>
      <c r="C4587" s="31" t="str">
        <f>'Chi tiet (card)'!C4588</f>
        <v>01693880269</v>
      </c>
      <c r="D4587" s="95">
        <f t="shared" si="146"/>
        <v>11</v>
      </c>
      <c r="E4587" s="95" t="str">
        <f t="shared" si="147"/>
        <v>01693880XXX</v>
      </c>
      <c r="F4587" s="6" t="str">
        <f>'Chi tiet (card)'!D4588</f>
        <v>Viettel</v>
      </c>
      <c r="G4587" s="11">
        <f>'Chi tiet (card)'!E4588</f>
        <v>50000</v>
      </c>
    </row>
    <row r="4588" spans="1:7" x14ac:dyDescent="0.2">
      <c r="A4588" s="31">
        <f>'Chi tiet (card)'!A4589</f>
        <v>43226</v>
      </c>
      <c r="B4588" s="31" t="str">
        <f>'Chi tiet (card)'!B4589</f>
        <v>06-05-2018 12:25</v>
      </c>
      <c r="C4588" s="31" t="str">
        <f>'Chi tiet (card)'!C4589</f>
        <v>0968473856</v>
      </c>
      <c r="D4588" s="95">
        <f t="shared" si="146"/>
        <v>10</v>
      </c>
      <c r="E4588" s="95" t="str">
        <f t="shared" si="147"/>
        <v>0968473XXX</v>
      </c>
      <c r="F4588" s="6" t="str">
        <f>'Chi tiet (card)'!D4589</f>
        <v>Viettel</v>
      </c>
      <c r="G4588" s="11">
        <f>'Chi tiet (card)'!E4589</f>
        <v>100000</v>
      </c>
    </row>
    <row r="4589" spans="1:7" x14ac:dyDescent="0.2">
      <c r="A4589" s="31">
        <f>'Chi tiet (card)'!A4590</f>
        <v>43226</v>
      </c>
      <c r="B4589" s="31" t="str">
        <f>'Chi tiet (card)'!B4590</f>
        <v>06-05-2018 12:24</v>
      </c>
      <c r="C4589" s="31" t="str">
        <f>'Chi tiet (card)'!C4590</f>
        <v>01693880269</v>
      </c>
      <c r="D4589" s="95">
        <f t="shared" si="146"/>
        <v>11</v>
      </c>
      <c r="E4589" s="95" t="str">
        <f t="shared" si="147"/>
        <v>01693880XXX</v>
      </c>
      <c r="F4589" s="6" t="str">
        <f>'Chi tiet (card)'!D4590</f>
        <v>Viettel</v>
      </c>
      <c r="G4589" s="11">
        <f>'Chi tiet (card)'!E4590</f>
        <v>100000</v>
      </c>
    </row>
    <row r="4590" spans="1:7" x14ac:dyDescent="0.2">
      <c r="A4590" s="31">
        <f>'Chi tiet (card)'!A4591</f>
        <v>43226</v>
      </c>
      <c r="B4590" s="31" t="str">
        <f>'Chi tiet (card)'!B4591</f>
        <v>06-05-2018 12:22</v>
      </c>
      <c r="C4590" s="31" t="str">
        <f>'Chi tiet (card)'!C4591</f>
        <v>01678003499</v>
      </c>
      <c r="D4590" s="95">
        <f t="shared" si="146"/>
        <v>11</v>
      </c>
      <c r="E4590" s="95" t="str">
        <f t="shared" si="147"/>
        <v>01678003XXX</v>
      </c>
      <c r="F4590" s="6" t="str">
        <f>'Chi tiet (card)'!D4591</f>
        <v>Viettel</v>
      </c>
      <c r="G4590" s="11">
        <f>'Chi tiet (card)'!E4591</f>
        <v>100000</v>
      </c>
    </row>
    <row r="4591" spans="1:7" x14ac:dyDescent="0.2">
      <c r="A4591" s="31">
        <f>'Chi tiet (card)'!A4592</f>
        <v>43226</v>
      </c>
      <c r="B4591" s="31" t="str">
        <f>'Chi tiet (card)'!B4592</f>
        <v>06-05-2018 12:06</v>
      </c>
      <c r="C4591" s="31" t="str">
        <f>'Chi tiet (card)'!C4592</f>
        <v>0987250045</v>
      </c>
      <c r="D4591" s="95">
        <f t="shared" si="146"/>
        <v>10</v>
      </c>
      <c r="E4591" s="95" t="str">
        <f t="shared" si="147"/>
        <v>0987250XXX</v>
      </c>
      <c r="F4591" s="6" t="str">
        <f>'Chi tiet (card)'!D4592</f>
        <v>Viettel</v>
      </c>
      <c r="G4591" s="11">
        <f>'Chi tiet (card)'!E4592</f>
        <v>100000</v>
      </c>
    </row>
    <row r="4592" spans="1:7" x14ac:dyDescent="0.2">
      <c r="A4592" s="31">
        <f>'Chi tiet (card)'!A4593</f>
        <v>43226</v>
      </c>
      <c r="B4592" s="31" t="str">
        <f>'Chi tiet (card)'!B4593</f>
        <v>06-05-2018 11:54</v>
      </c>
      <c r="C4592" s="31" t="str">
        <f>'Chi tiet (card)'!C4593</f>
        <v>0868307082</v>
      </c>
      <c r="D4592" s="95">
        <f t="shared" si="146"/>
        <v>10</v>
      </c>
      <c r="E4592" s="95" t="str">
        <f t="shared" si="147"/>
        <v>0868307XXX</v>
      </c>
      <c r="F4592" s="6" t="str">
        <f>'Chi tiet (card)'!D4593</f>
        <v>Viettel</v>
      </c>
      <c r="G4592" s="11">
        <f>'Chi tiet (card)'!E4593</f>
        <v>50000</v>
      </c>
    </row>
    <row r="4593" spans="1:7" x14ac:dyDescent="0.2">
      <c r="A4593" s="31">
        <f>'Chi tiet (card)'!A4594</f>
        <v>43226</v>
      </c>
      <c r="B4593" s="31" t="str">
        <f>'Chi tiet (card)'!B4594</f>
        <v>06-05-2018 11:51</v>
      </c>
      <c r="C4593" s="31" t="str">
        <f>'Chi tiet (card)'!C4594</f>
        <v>01678625430</v>
      </c>
      <c r="D4593" s="95">
        <f t="shared" si="146"/>
        <v>11</v>
      </c>
      <c r="E4593" s="95" t="str">
        <f t="shared" si="147"/>
        <v>01678625XXX</v>
      </c>
      <c r="F4593" s="6" t="str">
        <f>'Chi tiet (card)'!D4594</f>
        <v>Viettel</v>
      </c>
      <c r="G4593" s="11">
        <f>'Chi tiet (card)'!E4594</f>
        <v>50000</v>
      </c>
    </row>
    <row r="4594" spans="1:7" x14ac:dyDescent="0.2">
      <c r="A4594" s="31">
        <f>'Chi tiet (card)'!A4595</f>
        <v>43226</v>
      </c>
      <c r="B4594" s="31" t="str">
        <f>'Chi tiet (card)'!B4595</f>
        <v>06-05-2018 11:51</v>
      </c>
      <c r="C4594" s="31" t="str">
        <f>'Chi tiet (card)'!C4595</f>
        <v>01628494429</v>
      </c>
      <c r="D4594" s="95">
        <f t="shared" si="146"/>
        <v>11</v>
      </c>
      <c r="E4594" s="95" t="str">
        <f t="shared" si="147"/>
        <v>01628494XXX</v>
      </c>
      <c r="F4594" s="6" t="str">
        <f>'Chi tiet (card)'!D4595</f>
        <v>Viettel</v>
      </c>
      <c r="G4594" s="11">
        <f>'Chi tiet (card)'!E4595</f>
        <v>50000</v>
      </c>
    </row>
    <row r="4595" spans="1:7" x14ac:dyDescent="0.2">
      <c r="A4595" s="31">
        <f>'Chi tiet (card)'!A4596</f>
        <v>43226</v>
      </c>
      <c r="B4595" s="31" t="str">
        <f>'Chi tiet (card)'!B4596</f>
        <v>06-05-2018 11:51</v>
      </c>
      <c r="C4595" s="31" t="str">
        <f>'Chi tiet (card)'!C4596</f>
        <v>01628599943</v>
      </c>
      <c r="D4595" s="95">
        <f t="shared" si="146"/>
        <v>11</v>
      </c>
      <c r="E4595" s="95" t="str">
        <f t="shared" si="147"/>
        <v>01628599XXX</v>
      </c>
      <c r="F4595" s="6" t="str">
        <f>'Chi tiet (card)'!D4596</f>
        <v>Viettel</v>
      </c>
      <c r="G4595" s="11">
        <f>'Chi tiet (card)'!E4596</f>
        <v>50000</v>
      </c>
    </row>
    <row r="4596" spans="1:7" x14ac:dyDescent="0.2">
      <c r="A4596" s="31">
        <f>'Chi tiet (card)'!A4597</f>
        <v>43226</v>
      </c>
      <c r="B4596" s="31" t="str">
        <f>'Chi tiet (card)'!B4597</f>
        <v>06-05-2018 11:49</v>
      </c>
      <c r="C4596" s="31" t="str">
        <f>'Chi tiet (card)'!C4597</f>
        <v>01283901673</v>
      </c>
      <c r="D4596" s="95">
        <f t="shared" si="146"/>
        <v>11</v>
      </c>
      <c r="E4596" s="95" t="str">
        <f t="shared" si="147"/>
        <v>01283901XXX</v>
      </c>
      <c r="F4596" s="6" t="str">
        <f>'Chi tiet (card)'!D4597</f>
        <v>Mobifone</v>
      </c>
      <c r="G4596" s="11">
        <f>'Chi tiet (card)'!E4597</f>
        <v>50000</v>
      </c>
    </row>
    <row r="4597" spans="1:7" x14ac:dyDescent="0.2">
      <c r="A4597" s="31">
        <f>'Chi tiet (card)'!A4598</f>
        <v>43226</v>
      </c>
      <c r="B4597" s="31" t="str">
        <f>'Chi tiet (card)'!B4598</f>
        <v>06-05-2018 11:46</v>
      </c>
      <c r="C4597" s="31" t="str">
        <f>'Chi tiet (card)'!C4598</f>
        <v>0974731604</v>
      </c>
      <c r="D4597" s="95">
        <f t="shared" si="146"/>
        <v>10</v>
      </c>
      <c r="E4597" s="95" t="str">
        <f t="shared" si="147"/>
        <v>0974731XXX</v>
      </c>
      <c r="F4597" s="6" t="str">
        <f>'Chi tiet (card)'!D4598</f>
        <v>Viettel</v>
      </c>
      <c r="G4597" s="11">
        <f>'Chi tiet (card)'!E4598</f>
        <v>100000</v>
      </c>
    </row>
    <row r="4598" spans="1:7" x14ac:dyDescent="0.2">
      <c r="A4598" s="31">
        <f>'Chi tiet (card)'!A4599</f>
        <v>43226</v>
      </c>
      <c r="B4598" s="31" t="str">
        <f>'Chi tiet (card)'!B4599</f>
        <v>06-05-2018 11:40</v>
      </c>
      <c r="C4598" s="31" t="str">
        <f>'Chi tiet (card)'!C4599</f>
        <v>01667232459</v>
      </c>
      <c r="D4598" s="95">
        <f t="shared" si="146"/>
        <v>11</v>
      </c>
      <c r="E4598" s="95" t="str">
        <f t="shared" si="147"/>
        <v>01667232XXX</v>
      </c>
      <c r="F4598" s="6" t="str">
        <f>'Chi tiet (card)'!D4599</f>
        <v>Viettel</v>
      </c>
      <c r="G4598" s="11">
        <f>'Chi tiet (card)'!E4599</f>
        <v>50000</v>
      </c>
    </row>
    <row r="4599" spans="1:7" x14ac:dyDescent="0.2">
      <c r="A4599" s="31">
        <f>'Chi tiet (card)'!A4600</f>
        <v>43226</v>
      </c>
      <c r="B4599" s="31" t="str">
        <f>'Chi tiet (card)'!B4600</f>
        <v>06-05-2018 11:38</v>
      </c>
      <c r="C4599" s="31" t="str">
        <f>'Chi tiet (card)'!C4600</f>
        <v>01688861381</v>
      </c>
      <c r="D4599" s="95">
        <f t="shared" si="146"/>
        <v>11</v>
      </c>
      <c r="E4599" s="95" t="str">
        <f t="shared" si="147"/>
        <v>01688861XXX</v>
      </c>
      <c r="F4599" s="6" t="str">
        <f>'Chi tiet (card)'!D4600</f>
        <v>Viettel</v>
      </c>
      <c r="G4599" s="11">
        <f>'Chi tiet (card)'!E4600</f>
        <v>50000</v>
      </c>
    </row>
    <row r="4600" spans="1:7" x14ac:dyDescent="0.2">
      <c r="A4600" s="31">
        <f>'Chi tiet (card)'!A4601</f>
        <v>43226</v>
      </c>
      <c r="B4600" s="31" t="str">
        <f>'Chi tiet (card)'!B4601</f>
        <v>06-05-2018 11:37</v>
      </c>
      <c r="C4600" s="31" t="str">
        <f>'Chi tiet (card)'!C4601</f>
        <v>01694970468</v>
      </c>
      <c r="D4600" s="95">
        <f t="shared" si="146"/>
        <v>11</v>
      </c>
      <c r="E4600" s="95" t="str">
        <f t="shared" si="147"/>
        <v>01694970XXX</v>
      </c>
      <c r="F4600" s="6" t="str">
        <f>'Chi tiet (card)'!D4601</f>
        <v>Viettel</v>
      </c>
      <c r="G4600" s="11">
        <f>'Chi tiet (card)'!E4601</f>
        <v>50000</v>
      </c>
    </row>
    <row r="4601" spans="1:7" x14ac:dyDescent="0.2">
      <c r="A4601" s="31">
        <f>'Chi tiet (card)'!A4602</f>
        <v>43226</v>
      </c>
      <c r="B4601" s="31" t="str">
        <f>'Chi tiet (card)'!B4602</f>
        <v>06-05-2018 11:33</v>
      </c>
      <c r="C4601" s="31" t="str">
        <f>'Chi tiet (card)'!C4602</f>
        <v>0939295625</v>
      </c>
      <c r="D4601" s="95">
        <f t="shared" si="146"/>
        <v>10</v>
      </c>
      <c r="E4601" s="95" t="str">
        <f t="shared" si="147"/>
        <v>0939295XXX</v>
      </c>
      <c r="F4601" s="6" t="str">
        <f>'Chi tiet (card)'!D4602</f>
        <v>Mobifone</v>
      </c>
      <c r="G4601" s="11">
        <f>'Chi tiet (card)'!E4602</f>
        <v>100000</v>
      </c>
    </row>
    <row r="4602" spans="1:7" x14ac:dyDescent="0.2">
      <c r="A4602" s="31">
        <f>'Chi tiet (card)'!A4603</f>
        <v>43226</v>
      </c>
      <c r="B4602" s="31" t="str">
        <f>'Chi tiet (card)'!B4603</f>
        <v>06-05-2018 11:20</v>
      </c>
      <c r="C4602" s="31" t="str">
        <f>'Chi tiet (card)'!C4603</f>
        <v>01695145251</v>
      </c>
      <c r="D4602" s="95">
        <f t="shared" si="146"/>
        <v>11</v>
      </c>
      <c r="E4602" s="95" t="str">
        <f t="shared" si="147"/>
        <v>01695145XXX</v>
      </c>
      <c r="F4602" s="6" t="str">
        <f>'Chi tiet (card)'!D4603</f>
        <v>Viettel</v>
      </c>
      <c r="G4602" s="11">
        <f>'Chi tiet (card)'!E4603</f>
        <v>50000</v>
      </c>
    </row>
    <row r="4603" spans="1:7" x14ac:dyDescent="0.2">
      <c r="A4603" s="31">
        <f>'Chi tiet (card)'!A4604</f>
        <v>43226</v>
      </c>
      <c r="B4603" s="31" t="str">
        <f>'Chi tiet (card)'!B4604</f>
        <v>06-05-2018 11:19</v>
      </c>
      <c r="C4603" s="31" t="str">
        <f>'Chi tiet (card)'!C4604</f>
        <v>01682019224</v>
      </c>
      <c r="D4603" s="95">
        <f t="shared" si="146"/>
        <v>11</v>
      </c>
      <c r="E4603" s="95" t="str">
        <f t="shared" si="147"/>
        <v>01682019XXX</v>
      </c>
      <c r="F4603" s="6" t="str">
        <f>'Chi tiet (card)'!D4604</f>
        <v>Viettel</v>
      </c>
      <c r="G4603" s="11">
        <f>'Chi tiet (card)'!E4604</f>
        <v>50000</v>
      </c>
    </row>
    <row r="4604" spans="1:7" x14ac:dyDescent="0.2">
      <c r="A4604" s="31">
        <f>'Chi tiet (card)'!A4605</f>
        <v>43226</v>
      </c>
      <c r="B4604" s="31" t="str">
        <f>'Chi tiet (card)'!B4605</f>
        <v>06-05-2018 11:14</v>
      </c>
      <c r="C4604" s="31" t="str">
        <f>'Chi tiet (card)'!C4605</f>
        <v>0974154520</v>
      </c>
      <c r="D4604" s="95">
        <f t="shared" si="146"/>
        <v>10</v>
      </c>
      <c r="E4604" s="95" t="str">
        <f t="shared" si="147"/>
        <v>0974154XXX</v>
      </c>
      <c r="F4604" s="6" t="str">
        <f>'Chi tiet (card)'!D4605</f>
        <v>Viettel</v>
      </c>
      <c r="G4604" s="11">
        <f>'Chi tiet (card)'!E4605</f>
        <v>100000</v>
      </c>
    </row>
    <row r="4605" spans="1:7" x14ac:dyDescent="0.2">
      <c r="A4605" s="31">
        <f>'Chi tiet (card)'!A4606</f>
        <v>43226</v>
      </c>
      <c r="B4605" s="31" t="str">
        <f>'Chi tiet (card)'!B4606</f>
        <v>06-05-2018 11:12</v>
      </c>
      <c r="C4605" s="31" t="str">
        <f>'Chi tiet (card)'!C4606</f>
        <v>01654145530</v>
      </c>
      <c r="D4605" s="95">
        <f t="shared" si="146"/>
        <v>11</v>
      </c>
      <c r="E4605" s="95" t="str">
        <f t="shared" si="147"/>
        <v>01654145XXX</v>
      </c>
      <c r="F4605" s="6" t="str">
        <f>'Chi tiet (card)'!D4606</f>
        <v>Viettel</v>
      </c>
      <c r="G4605" s="11">
        <f>'Chi tiet (card)'!E4606</f>
        <v>50000</v>
      </c>
    </row>
    <row r="4606" spans="1:7" x14ac:dyDescent="0.2">
      <c r="A4606" s="31">
        <f>'Chi tiet (card)'!A4607</f>
        <v>43226</v>
      </c>
      <c r="B4606" s="31" t="str">
        <f>'Chi tiet (card)'!B4607</f>
        <v>06-05-2018 11:10</v>
      </c>
      <c r="C4606" s="31" t="str">
        <f>'Chi tiet (card)'!C4607</f>
        <v>0981511841</v>
      </c>
      <c r="D4606" s="95">
        <f t="shared" si="146"/>
        <v>10</v>
      </c>
      <c r="E4606" s="95" t="str">
        <f t="shared" si="147"/>
        <v>0981511XXX</v>
      </c>
      <c r="F4606" s="6" t="str">
        <f>'Chi tiet (card)'!D4607</f>
        <v>Viettel</v>
      </c>
      <c r="G4606" s="11">
        <f>'Chi tiet (card)'!E4607</f>
        <v>50000</v>
      </c>
    </row>
    <row r="4607" spans="1:7" x14ac:dyDescent="0.2">
      <c r="A4607" s="31">
        <f>'Chi tiet (card)'!A4608</f>
        <v>43226</v>
      </c>
      <c r="B4607" s="31" t="str">
        <f>'Chi tiet (card)'!B4608</f>
        <v>06-05-2018 11:06</v>
      </c>
      <c r="C4607" s="31" t="str">
        <f>'Chi tiet (card)'!C4608</f>
        <v>0949116276</v>
      </c>
      <c r="D4607" s="95">
        <f t="shared" si="146"/>
        <v>10</v>
      </c>
      <c r="E4607" s="95" t="str">
        <f t="shared" si="147"/>
        <v>0949116XXX</v>
      </c>
      <c r="F4607" s="6" t="str">
        <f>'Chi tiet (card)'!D4608</f>
        <v>Vinaphone</v>
      </c>
      <c r="G4607" s="11">
        <f>'Chi tiet (card)'!E4608</f>
        <v>50000</v>
      </c>
    </row>
    <row r="4608" spans="1:7" x14ac:dyDescent="0.2">
      <c r="A4608" s="31">
        <f>'Chi tiet (card)'!A4609</f>
        <v>43226</v>
      </c>
      <c r="B4608" s="31" t="str">
        <f>'Chi tiet (card)'!B4609</f>
        <v>06-05-2018 11:00</v>
      </c>
      <c r="C4608" s="31" t="str">
        <f>'Chi tiet (card)'!C4609</f>
        <v>0976700300</v>
      </c>
      <c r="D4608" s="95">
        <f t="shared" si="146"/>
        <v>10</v>
      </c>
      <c r="E4608" s="95" t="str">
        <f t="shared" si="147"/>
        <v>0976700XXX</v>
      </c>
      <c r="F4608" s="6" t="str">
        <f>'Chi tiet (card)'!D4609</f>
        <v>Viettel</v>
      </c>
      <c r="G4608" s="11">
        <f>'Chi tiet (card)'!E4609</f>
        <v>100000</v>
      </c>
    </row>
    <row r="4609" spans="1:7" x14ac:dyDescent="0.2">
      <c r="A4609" s="31">
        <f>'Chi tiet (card)'!A4610</f>
        <v>43226</v>
      </c>
      <c r="B4609" s="31" t="str">
        <f>'Chi tiet (card)'!B4610</f>
        <v>06-05-2018 10:55</v>
      </c>
      <c r="C4609" s="31" t="str">
        <f>'Chi tiet (card)'!C4610</f>
        <v>0989816611</v>
      </c>
      <c r="D4609" s="95">
        <f t="shared" si="146"/>
        <v>10</v>
      </c>
      <c r="E4609" s="95" t="str">
        <f t="shared" si="147"/>
        <v>0989816XXX</v>
      </c>
      <c r="F4609" s="6" t="str">
        <f>'Chi tiet (card)'!D4610</f>
        <v>Viettel</v>
      </c>
      <c r="G4609" s="11">
        <f>'Chi tiet (card)'!E4610</f>
        <v>50000</v>
      </c>
    </row>
    <row r="4610" spans="1:7" x14ac:dyDescent="0.2">
      <c r="A4610" s="31">
        <f>'Chi tiet (card)'!A4611</f>
        <v>43226</v>
      </c>
      <c r="B4610" s="31" t="str">
        <f>'Chi tiet (card)'!B4611</f>
        <v>06-05-2018 10:49</v>
      </c>
      <c r="C4610" s="31" t="str">
        <f>'Chi tiet (card)'!C4611</f>
        <v>0964983349</v>
      </c>
      <c r="D4610" s="95">
        <f t="shared" si="146"/>
        <v>10</v>
      </c>
      <c r="E4610" s="95" t="str">
        <f t="shared" si="147"/>
        <v>0964983XXX</v>
      </c>
      <c r="F4610" s="6" t="str">
        <f>'Chi tiet (card)'!D4611</f>
        <v>Viettel</v>
      </c>
      <c r="G4610" s="11">
        <f>'Chi tiet (card)'!E4611</f>
        <v>50000</v>
      </c>
    </row>
    <row r="4611" spans="1:7" x14ac:dyDescent="0.2">
      <c r="A4611" s="31">
        <f>'Chi tiet (card)'!A4612</f>
        <v>43226</v>
      </c>
      <c r="B4611" s="31" t="str">
        <f>'Chi tiet (card)'!B4612</f>
        <v>06-05-2018 10:49</v>
      </c>
      <c r="C4611" s="31" t="str">
        <f>'Chi tiet (card)'!C4612</f>
        <v>0946144270</v>
      </c>
      <c r="D4611" s="95">
        <f t="shared" si="146"/>
        <v>10</v>
      </c>
      <c r="E4611" s="95" t="str">
        <f t="shared" si="147"/>
        <v>0946144XXX</v>
      </c>
      <c r="F4611" s="6" t="str">
        <f>'Chi tiet (card)'!D4612</f>
        <v>Vinaphone</v>
      </c>
      <c r="G4611" s="11">
        <f>'Chi tiet (card)'!E4612</f>
        <v>50000</v>
      </c>
    </row>
    <row r="4612" spans="1:7" x14ac:dyDescent="0.2">
      <c r="A4612" s="31">
        <f>'Chi tiet (card)'!A4613</f>
        <v>43226</v>
      </c>
      <c r="B4612" s="31" t="str">
        <f>'Chi tiet (card)'!B4613</f>
        <v>06-05-2018 10:47</v>
      </c>
      <c r="C4612" s="31" t="str">
        <f>'Chi tiet (card)'!C4613</f>
        <v>0973791563</v>
      </c>
      <c r="D4612" s="95">
        <f t="shared" si="146"/>
        <v>10</v>
      </c>
      <c r="E4612" s="95" t="str">
        <f t="shared" si="147"/>
        <v>0973791XXX</v>
      </c>
      <c r="F4612" s="6" t="str">
        <f>'Chi tiet (card)'!D4613</f>
        <v>Viettel</v>
      </c>
      <c r="G4612" s="11">
        <f>'Chi tiet (card)'!E4613</f>
        <v>50000</v>
      </c>
    </row>
    <row r="4613" spans="1:7" x14ac:dyDescent="0.2">
      <c r="A4613" s="31">
        <f>'Chi tiet (card)'!A4614</f>
        <v>43226</v>
      </c>
      <c r="B4613" s="31" t="str">
        <f>'Chi tiet (card)'!B4614</f>
        <v>06-05-2018 10:46</v>
      </c>
      <c r="C4613" s="31" t="str">
        <f>'Chi tiet (card)'!C4614</f>
        <v>01659547046</v>
      </c>
      <c r="D4613" s="95">
        <f t="shared" si="146"/>
        <v>11</v>
      </c>
      <c r="E4613" s="95" t="str">
        <f t="shared" si="147"/>
        <v>01659547XXX</v>
      </c>
      <c r="F4613" s="6" t="str">
        <f>'Chi tiet (card)'!D4614</f>
        <v>Viettel</v>
      </c>
      <c r="G4613" s="11">
        <f>'Chi tiet (card)'!E4614</f>
        <v>50000</v>
      </c>
    </row>
    <row r="4614" spans="1:7" x14ac:dyDescent="0.2">
      <c r="A4614" s="31">
        <f>'Chi tiet (card)'!A4615</f>
        <v>43226</v>
      </c>
      <c r="B4614" s="31" t="str">
        <f>'Chi tiet (card)'!B4615</f>
        <v>06-05-2018 10:44</v>
      </c>
      <c r="C4614" s="31" t="str">
        <f>'Chi tiet (card)'!C4615</f>
        <v>01627252789</v>
      </c>
      <c r="D4614" s="95">
        <f t="shared" si="146"/>
        <v>11</v>
      </c>
      <c r="E4614" s="95" t="str">
        <f t="shared" si="147"/>
        <v>01627252XXX</v>
      </c>
      <c r="F4614" s="6" t="str">
        <f>'Chi tiet (card)'!D4615</f>
        <v>Viettel</v>
      </c>
      <c r="G4614" s="11">
        <f>'Chi tiet (card)'!E4615</f>
        <v>50000</v>
      </c>
    </row>
    <row r="4615" spans="1:7" x14ac:dyDescent="0.2">
      <c r="A4615" s="31">
        <f>'Chi tiet (card)'!A4616</f>
        <v>43226</v>
      </c>
      <c r="B4615" s="31" t="str">
        <f>'Chi tiet (card)'!B4616</f>
        <v>06-05-2018 10:43</v>
      </c>
      <c r="C4615" s="31" t="str">
        <f>'Chi tiet (card)'!C4616</f>
        <v>0914258369</v>
      </c>
      <c r="D4615" s="95">
        <f t="shared" si="146"/>
        <v>10</v>
      </c>
      <c r="E4615" s="95" t="str">
        <f t="shared" si="147"/>
        <v>0914258XXX</v>
      </c>
      <c r="F4615" s="6" t="str">
        <f>'Chi tiet (card)'!D4616</f>
        <v>Vinaphone</v>
      </c>
      <c r="G4615" s="11">
        <f>'Chi tiet (card)'!E4616</f>
        <v>50000</v>
      </c>
    </row>
    <row r="4616" spans="1:7" x14ac:dyDescent="0.2">
      <c r="A4616" s="31">
        <f>'Chi tiet (card)'!A4617</f>
        <v>43226</v>
      </c>
      <c r="B4616" s="31" t="str">
        <f>'Chi tiet (card)'!B4617</f>
        <v>06-05-2018 10:37</v>
      </c>
      <c r="C4616" s="31" t="str">
        <f>'Chi tiet (card)'!C4617</f>
        <v>01662310535</v>
      </c>
      <c r="D4616" s="95">
        <f t="shared" si="146"/>
        <v>11</v>
      </c>
      <c r="E4616" s="95" t="str">
        <f t="shared" si="147"/>
        <v>01662310XXX</v>
      </c>
      <c r="F4616" s="6" t="str">
        <f>'Chi tiet (card)'!D4617</f>
        <v>Viettel</v>
      </c>
      <c r="G4616" s="11">
        <f>'Chi tiet (card)'!E4617</f>
        <v>50000</v>
      </c>
    </row>
    <row r="4617" spans="1:7" x14ac:dyDescent="0.2">
      <c r="A4617" s="31">
        <f>'Chi tiet (card)'!A4618</f>
        <v>43226</v>
      </c>
      <c r="B4617" s="31" t="str">
        <f>'Chi tiet (card)'!B4618</f>
        <v>06-05-2018 10:37</v>
      </c>
      <c r="C4617" s="31" t="str">
        <f>'Chi tiet (card)'!C4618</f>
        <v>01626947596</v>
      </c>
      <c r="D4617" s="95">
        <f t="shared" si="146"/>
        <v>11</v>
      </c>
      <c r="E4617" s="95" t="str">
        <f t="shared" si="147"/>
        <v>01626947XXX</v>
      </c>
      <c r="F4617" s="6" t="str">
        <f>'Chi tiet (card)'!D4618</f>
        <v>Viettel</v>
      </c>
      <c r="G4617" s="11">
        <f>'Chi tiet (card)'!E4618</f>
        <v>100000</v>
      </c>
    </row>
    <row r="4618" spans="1:7" x14ac:dyDescent="0.2">
      <c r="A4618" s="31">
        <f>'Chi tiet (card)'!A4619</f>
        <v>43226</v>
      </c>
      <c r="B4618" s="31" t="str">
        <f>'Chi tiet (card)'!B4619</f>
        <v>06-05-2018 10:31</v>
      </c>
      <c r="C4618" s="31" t="str">
        <f>'Chi tiet (card)'!C4619</f>
        <v>0932543851</v>
      </c>
      <c r="D4618" s="95">
        <f t="shared" si="146"/>
        <v>10</v>
      </c>
      <c r="E4618" s="95" t="str">
        <f t="shared" si="147"/>
        <v>0932543XXX</v>
      </c>
      <c r="F4618" s="6" t="str">
        <f>'Chi tiet (card)'!D4619</f>
        <v>Mobifone</v>
      </c>
      <c r="G4618" s="11">
        <f>'Chi tiet (card)'!E4619</f>
        <v>50000</v>
      </c>
    </row>
    <row r="4619" spans="1:7" x14ac:dyDescent="0.2">
      <c r="A4619" s="31">
        <f>'Chi tiet (card)'!A4620</f>
        <v>43226</v>
      </c>
      <c r="B4619" s="31" t="str">
        <f>'Chi tiet (card)'!B4620</f>
        <v>06-05-2018 10:31</v>
      </c>
      <c r="C4619" s="31" t="str">
        <f>'Chi tiet (card)'!C4620</f>
        <v>0988797061</v>
      </c>
      <c r="D4619" s="95">
        <f t="shared" si="146"/>
        <v>10</v>
      </c>
      <c r="E4619" s="95" t="str">
        <f t="shared" si="147"/>
        <v>0988797XXX</v>
      </c>
      <c r="F4619" s="6" t="str">
        <f>'Chi tiet (card)'!D4620</f>
        <v>Viettel</v>
      </c>
      <c r="G4619" s="11">
        <f>'Chi tiet (card)'!E4620</f>
        <v>50000</v>
      </c>
    </row>
    <row r="4620" spans="1:7" x14ac:dyDescent="0.2">
      <c r="A4620" s="31">
        <f>'Chi tiet (card)'!A4621</f>
        <v>43226</v>
      </c>
      <c r="B4620" s="31" t="str">
        <f>'Chi tiet (card)'!B4621</f>
        <v>06-05-2018 10:27</v>
      </c>
      <c r="C4620" s="31" t="str">
        <f>'Chi tiet (card)'!C4621</f>
        <v>01686518462</v>
      </c>
      <c r="D4620" s="95">
        <f t="shared" si="146"/>
        <v>11</v>
      </c>
      <c r="E4620" s="95" t="str">
        <f t="shared" si="147"/>
        <v>01686518XXX</v>
      </c>
      <c r="F4620" s="6" t="str">
        <f>'Chi tiet (card)'!D4621</f>
        <v>Viettel</v>
      </c>
      <c r="G4620" s="11">
        <f>'Chi tiet (card)'!E4621</f>
        <v>50000</v>
      </c>
    </row>
    <row r="4621" spans="1:7" x14ac:dyDescent="0.2">
      <c r="A4621" s="31">
        <f>'Chi tiet (card)'!A4622</f>
        <v>43226</v>
      </c>
      <c r="B4621" s="31" t="str">
        <f>'Chi tiet (card)'!B4622</f>
        <v>06-05-2018 10:16</v>
      </c>
      <c r="C4621" s="31" t="str">
        <f>'Chi tiet (card)'!C4622</f>
        <v>01647839894</v>
      </c>
      <c r="D4621" s="95">
        <f t="shared" si="146"/>
        <v>11</v>
      </c>
      <c r="E4621" s="95" t="str">
        <f t="shared" si="147"/>
        <v>01647839XXX</v>
      </c>
      <c r="F4621" s="6" t="str">
        <f>'Chi tiet (card)'!D4622</f>
        <v>Viettel</v>
      </c>
      <c r="G4621" s="11">
        <f>'Chi tiet (card)'!E4622</f>
        <v>50000</v>
      </c>
    </row>
    <row r="4622" spans="1:7" x14ac:dyDescent="0.2">
      <c r="A4622" s="31">
        <f>'Chi tiet (card)'!A4623</f>
        <v>43226</v>
      </c>
      <c r="B4622" s="31" t="str">
        <f>'Chi tiet (card)'!B4623</f>
        <v>06-05-2018 10:11</v>
      </c>
      <c r="C4622" s="31" t="str">
        <f>'Chi tiet (card)'!C4623</f>
        <v>0973781210</v>
      </c>
      <c r="D4622" s="95">
        <f t="shared" si="146"/>
        <v>10</v>
      </c>
      <c r="E4622" s="95" t="str">
        <f t="shared" si="147"/>
        <v>0973781XXX</v>
      </c>
      <c r="F4622" s="6" t="str">
        <f>'Chi tiet (card)'!D4623</f>
        <v>Viettel</v>
      </c>
      <c r="G4622" s="11">
        <f>'Chi tiet (card)'!E4623</f>
        <v>100000</v>
      </c>
    </row>
    <row r="4623" spans="1:7" x14ac:dyDescent="0.2">
      <c r="A4623" s="31">
        <f>'Chi tiet (card)'!A4624</f>
        <v>43226</v>
      </c>
      <c r="B4623" s="31" t="str">
        <f>'Chi tiet (card)'!B4624</f>
        <v>06-05-2018 10:10</v>
      </c>
      <c r="C4623" s="31" t="str">
        <f>'Chi tiet (card)'!C4624</f>
        <v>0911447965</v>
      </c>
      <c r="D4623" s="95">
        <f t="shared" si="146"/>
        <v>10</v>
      </c>
      <c r="E4623" s="95" t="str">
        <f t="shared" si="147"/>
        <v>0911447XXX</v>
      </c>
      <c r="F4623" s="6" t="str">
        <f>'Chi tiet (card)'!D4624</f>
        <v>Vinaphone</v>
      </c>
      <c r="G4623" s="11">
        <f>'Chi tiet (card)'!E4624</f>
        <v>50000</v>
      </c>
    </row>
    <row r="4624" spans="1:7" x14ac:dyDescent="0.2">
      <c r="A4624" s="31">
        <f>'Chi tiet (card)'!A4625</f>
        <v>43226</v>
      </c>
      <c r="B4624" s="31" t="str">
        <f>'Chi tiet (card)'!B4625</f>
        <v>06-05-2018 10:04</v>
      </c>
      <c r="C4624" s="31" t="str">
        <f>'Chi tiet (card)'!C4625</f>
        <v>0905551121</v>
      </c>
      <c r="D4624" s="95">
        <f t="shared" si="146"/>
        <v>10</v>
      </c>
      <c r="E4624" s="95" t="str">
        <f t="shared" si="147"/>
        <v>0905551XXX</v>
      </c>
      <c r="F4624" s="6" t="str">
        <f>'Chi tiet (card)'!D4625</f>
        <v>Mobifone</v>
      </c>
      <c r="G4624" s="11">
        <f>'Chi tiet (card)'!E4625</f>
        <v>50000</v>
      </c>
    </row>
    <row r="4625" spans="1:7" x14ac:dyDescent="0.2">
      <c r="A4625" s="31">
        <f>'Chi tiet (card)'!A4626</f>
        <v>43226</v>
      </c>
      <c r="B4625" s="31" t="str">
        <f>'Chi tiet (card)'!B4626</f>
        <v>06-05-2018 10:02</v>
      </c>
      <c r="C4625" s="31" t="str">
        <f>'Chi tiet (card)'!C4626</f>
        <v>01218854099</v>
      </c>
      <c r="D4625" s="95">
        <f t="shared" si="146"/>
        <v>11</v>
      </c>
      <c r="E4625" s="95" t="str">
        <f t="shared" si="147"/>
        <v>01218854XXX</v>
      </c>
      <c r="F4625" s="6" t="str">
        <f>'Chi tiet (card)'!D4626</f>
        <v>Mobifone</v>
      </c>
      <c r="G4625" s="11">
        <f>'Chi tiet (card)'!E4626</f>
        <v>100000</v>
      </c>
    </row>
    <row r="4626" spans="1:7" x14ac:dyDescent="0.2">
      <c r="A4626" s="31">
        <f>'Chi tiet (card)'!A4627</f>
        <v>43226</v>
      </c>
      <c r="B4626" s="31" t="str">
        <f>'Chi tiet (card)'!B4627</f>
        <v>06-05-2018 10:02</v>
      </c>
      <c r="C4626" s="31" t="str">
        <f>'Chi tiet (card)'!C4627</f>
        <v>0905506585</v>
      </c>
      <c r="D4626" s="95">
        <f t="shared" si="146"/>
        <v>10</v>
      </c>
      <c r="E4626" s="95" t="str">
        <f t="shared" si="147"/>
        <v>0905506XXX</v>
      </c>
      <c r="F4626" s="6" t="str">
        <f>'Chi tiet (card)'!D4627</f>
        <v>Mobifone</v>
      </c>
      <c r="G4626" s="11">
        <f>'Chi tiet (card)'!E4627</f>
        <v>100000</v>
      </c>
    </row>
    <row r="4627" spans="1:7" x14ac:dyDescent="0.2">
      <c r="A4627" s="31">
        <f>'Chi tiet (card)'!A4628</f>
        <v>43226</v>
      </c>
      <c r="B4627" s="31" t="str">
        <f>'Chi tiet (card)'!B4628</f>
        <v>06-05-2018 09:59</v>
      </c>
      <c r="C4627" s="31" t="str">
        <f>'Chi tiet (card)'!C4628</f>
        <v>01665129213</v>
      </c>
      <c r="D4627" s="95">
        <f t="shared" si="146"/>
        <v>11</v>
      </c>
      <c r="E4627" s="95" t="str">
        <f t="shared" si="147"/>
        <v>01665129XXX</v>
      </c>
      <c r="F4627" s="6" t="str">
        <f>'Chi tiet (card)'!D4628</f>
        <v>Viettel</v>
      </c>
      <c r="G4627" s="11">
        <f>'Chi tiet (card)'!E4628</f>
        <v>50000</v>
      </c>
    </row>
    <row r="4628" spans="1:7" x14ac:dyDescent="0.2">
      <c r="A4628" s="31">
        <f>'Chi tiet (card)'!A4629</f>
        <v>43226</v>
      </c>
      <c r="B4628" s="31" t="str">
        <f>'Chi tiet (card)'!B4629</f>
        <v>06-05-2018 09:58</v>
      </c>
      <c r="C4628" s="31" t="str">
        <f>'Chi tiet (card)'!C4629</f>
        <v>01697679250</v>
      </c>
      <c r="D4628" s="95">
        <f t="shared" si="146"/>
        <v>11</v>
      </c>
      <c r="E4628" s="95" t="str">
        <f t="shared" si="147"/>
        <v>01697679XXX</v>
      </c>
      <c r="F4628" s="6" t="str">
        <f>'Chi tiet (card)'!D4629</f>
        <v>Viettel</v>
      </c>
      <c r="G4628" s="11">
        <f>'Chi tiet (card)'!E4629</f>
        <v>50000</v>
      </c>
    </row>
    <row r="4629" spans="1:7" x14ac:dyDescent="0.2">
      <c r="A4629" s="31">
        <f>'Chi tiet (card)'!A4630</f>
        <v>43226</v>
      </c>
      <c r="B4629" s="31" t="str">
        <f>'Chi tiet (card)'!B4630</f>
        <v>06-05-2018 09:54</v>
      </c>
      <c r="C4629" s="31" t="str">
        <f>'Chi tiet (card)'!C4630</f>
        <v>0908463008</v>
      </c>
      <c r="D4629" s="95">
        <f t="shared" si="146"/>
        <v>10</v>
      </c>
      <c r="E4629" s="95" t="str">
        <f t="shared" si="147"/>
        <v>0908463XXX</v>
      </c>
      <c r="F4629" s="6" t="str">
        <f>'Chi tiet (card)'!D4630</f>
        <v>Mobifone</v>
      </c>
      <c r="G4629" s="11">
        <f>'Chi tiet (card)'!E4630</f>
        <v>50000</v>
      </c>
    </row>
    <row r="4630" spans="1:7" x14ac:dyDescent="0.2">
      <c r="A4630" s="31">
        <f>'Chi tiet (card)'!A4631</f>
        <v>43226</v>
      </c>
      <c r="B4630" s="31" t="str">
        <f>'Chi tiet (card)'!B4631</f>
        <v>06-05-2018 09:49</v>
      </c>
      <c r="C4630" s="31" t="str">
        <f>'Chi tiet (card)'!C4631</f>
        <v>0868292219</v>
      </c>
      <c r="D4630" s="95">
        <f t="shared" si="146"/>
        <v>10</v>
      </c>
      <c r="E4630" s="95" t="str">
        <f t="shared" si="147"/>
        <v>0868292XXX</v>
      </c>
      <c r="F4630" s="6" t="str">
        <f>'Chi tiet (card)'!D4631</f>
        <v>Viettel</v>
      </c>
      <c r="G4630" s="11">
        <f>'Chi tiet (card)'!E4631</f>
        <v>100000</v>
      </c>
    </row>
    <row r="4631" spans="1:7" x14ac:dyDescent="0.2">
      <c r="A4631" s="31">
        <f>'Chi tiet (card)'!A4632</f>
        <v>43226</v>
      </c>
      <c r="B4631" s="31" t="str">
        <f>'Chi tiet (card)'!B4632</f>
        <v>06-05-2018 09:47</v>
      </c>
      <c r="C4631" s="31" t="str">
        <f>'Chi tiet (card)'!C4632</f>
        <v>01648199968</v>
      </c>
      <c r="D4631" s="95">
        <f t="shared" si="146"/>
        <v>11</v>
      </c>
      <c r="E4631" s="95" t="str">
        <f t="shared" si="147"/>
        <v>01648199XXX</v>
      </c>
      <c r="F4631" s="6" t="str">
        <f>'Chi tiet (card)'!D4632</f>
        <v>Viettel</v>
      </c>
      <c r="G4631" s="11">
        <f>'Chi tiet (card)'!E4632</f>
        <v>50000</v>
      </c>
    </row>
    <row r="4632" spans="1:7" x14ac:dyDescent="0.2">
      <c r="A4632" s="31">
        <f>'Chi tiet (card)'!A4633</f>
        <v>43226</v>
      </c>
      <c r="B4632" s="31" t="str">
        <f>'Chi tiet (card)'!B4633</f>
        <v>06-05-2018 09:40</v>
      </c>
      <c r="C4632" s="31" t="str">
        <f>'Chi tiet (card)'!C4633</f>
        <v>0974297385</v>
      </c>
      <c r="D4632" s="95">
        <f t="shared" si="146"/>
        <v>10</v>
      </c>
      <c r="E4632" s="95" t="str">
        <f t="shared" si="147"/>
        <v>0974297XXX</v>
      </c>
      <c r="F4632" s="6" t="str">
        <f>'Chi tiet (card)'!D4633</f>
        <v>Viettel</v>
      </c>
      <c r="G4632" s="11">
        <f>'Chi tiet (card)'!E4633</f>
        <v>100000</v>
      </c>
    </row>
    <row r="4633" spans="1:7" x14ac:dyDescent="0.2">
      <c r="A4633" s="31">
        <f>'Chi tiet (card)'!A4634</f>
        <v>43226</v>
      </c>
      <c r="B4633" s="31" t="str">
        <f>'Chi tiet (card)'!B4634</f>
        <v>06-05-2018 09:40</v>
      </c>
      <c r="C4633" s="31" t="str">
        <f>'Chi tiet (card)'!C4634</f>
        <v>0935875432</v>
      </c>
      <c r="D4633" s="95">
        <f t="shared" si="146"/>
        <v>10</v>
      </c>
      <c r="E4633" s="95" t="str">
        <f t="shared" si="147"/>
        <v>0935875XXX</v>
      </c>
      <c r="F4633" s="6" t="str">
        <f>'Chi tiet (card)'!D4634</f>
        <v>Mobifone</v>
      </c>
      <c r="G4633" s="11">
        <f>'Chi tiet (card)'!E4634</f>
        <v>50000</v>
      </c>
    </row>
    <row r="4634" spans="1:7" x14ac:dyDescent="0.2">
      <c r="A4634" s="31">
        <f>'Chi tiet (card)'!A4635</f>
        <v>43226</v>
      </c>
      <c r="B4634" s="31" t="str">
        <f>'Chi tiet (card)'!B4635</f>
        <v>06-05-2018 09:31</v>
      </c>
      <c r="C4634" s="31" t="str">
        <f>'Chi tiet (card)'!C4635</f>
        <v>01632430482</v>
      </c>
      <c r="D4634" s="95">
        <f t="shared" si="146"/>
        <v>11</v>
      </c>
      <c r="E4634" s="95" t="str">
        <f t="shared" si="147"/>
        <v>01632430XXX</v>
      </c>
      <c r="F4634" s="6" t="str">
        <f>'Chi tiet (card)'!D4635</f>
        <v>Viettel</v>
      </c>
      <c r="G4634" s="11">
        <f>'Chi tiet (card)'!E4635</f>
        <v>100000</v>
      </c>
    </row>
    <row r="4635" spans="1:7" x14ac:dyDescent="0.2">
      <c r="A4635" s="31">
        <f>'Chi tiet (card)'!A4636</f>
        <v>43226</v>
      </c>
      <c r="B4635" s="31" t="str">
        <f>'Chi tiet (card)'!B4636</f>
        <v>06-05-2018 09:30</v>
      </c>
      <c r="C4635" s="31" t="str">
        <f>'Chi tiet (card)'!C4636</f>
        <v>0963128339</v>
      </c>
      <c r="D4635" s="95">
        <f t="shared" si="146"/>
        <v>10</v>
      </c>
      <c r="E4635" s="95" t="str">
        <f t="shared" si="147"/>
        <v>0963128XXX</v>
      </c>
      <c r="F4635" s="6" t="str">
        <f>'Chi tiet (card)'!D4636</f>
        <v>Viettel</v>
      </c>
      <c r="G4635" s="11">
        <f>'Chi tiet (card)'!E4636</f>
        <v>100000</v>
      </c>
    </row>
    <row r="4636" spans="1:7" x14ac:dyDescent="0.2">
      <c r="A4636" s="31">
        <f>'Chi tiet (card)'!A4637</f>
        <v>43226</v>
      </c>
      <c r="B4636" s="31" t="str">
        <f>'Chi tiet (card)'!B4637</f>
        <v>06-05-2018 09:28</v>
      </c>
      <c r="C4636" s="31" t="str">
        <f>'Chi tiet (card)'!C4637</f>
        <v>0978861770</v>
      </c>
      <c r="D4636" s="95">
        <f t="shared" si="146"/>
        <v>10</v>
      </c>
      <c r="E4636" s="95" t="str">
        <f t="shared" si="147"/>
        <v>0978861XXX</v>
      </c>
      <c r="F4636" s="6" t="str">
        <f>'Chi tiet (card)'!D4637</f>
        <v>Viettel</v>
      </c>
      <c r="G4636" s="11">
        <f>'Chi tiet (card)'!E4637</f>
        <v>50000</v>
      </c>
    </row>
    <row r="4637" spans="1:7" x14ac:dyDescent="0.2">
      <c r="A4637" s="31">
        <f>'Chi tiet (card)'!A4638</f>
        <v>43226</v>
      </c>
      <c r="B4637" s="31" t="str">
        <f>'Chi tiet (card)'!B4638</f>
        <v>06-05-2018 09:25</v>
      </c>
      <c r="C4637" s="31" t="str">
        <f>'Chi tiet (card)'!C4638</f>
        <v>0902596166</v>
      </c>
      <c r="D4637" s="95">
        <f t="shared" si="146"/>
        <v>10</v>
      </c>
      <c r="E4637" s="95" t="str">
        <f t="shared" si="147"/>
        <v>0902596XXX</v>
      </c>
      <c r="F4637" s="6" t="str">
        <f>'Chi tiet (card)'!D4638</f>
        <v>Mobifone</v>
      </c>
      <c r="G4637" s="11">
        <f>'Chi tiet (card)'!E4638</f>
        <v>100000</v>
      </c>
    </row>
    <row r="4638" spans="1:7" x14ac:dyDescent="0.2">
      <c r="A4638" s="31">
        <f>'Chi tiet (card)'!A4639</f>
        <v>43226</v>
      </c>
      <c r="B4638" s="31" t="str">
        <f>'Chi tiet (card)'!B4639</f>
        <v>06-05-2018 09:20</v>
      </c>
      <c r="C4638" s="31" t="str">
        <f>'Chi tiet (card)'!C4639</f>
        <v>01274724711</v>
      </c>
      <c r="D4638" s="95">
        <f t="shared" si="146"/>
        <v>11</v>
      </c>
      <c r="E4638" s="95" t="str">
        <f t="shared" si="147"/>
        <v>01274724XXX</v>
      </c>
      <c r="F4638" s="6" t="str">
        <f>'Chi tiet (card)'!D4639</f>
        <v>Vinaphone</v>
      </c>
      <c r="G4638" s="11">
        <f>'Chi tiet (card)'!E4639</f>
        <v>100000</v>
      </c>
    </row>
    <row r="4639" spans="1:7" x14ac:dyDescent="0.2">
      <c r="A4639" s="31">
        <f>'Chi tiet (card)'!A4640</f>
        <v>43226</v>
      </c>
      <c r="B4639" s="31" t="str">
        <f>'Chi tiet (card)'!B4640</f>
        <v>06-05-2018 09:17</v>
      </c>
      <c r="C4639" s="31" t="str">
        <f>'Chi tiet (card)'!C4640</f>
        <v>01262280459</v>
      </c>
      <c r="D4639" s="95">
        <f t="shared" si="146"/>
        <v>11</v>
      </c>
      <c r="E4639" s="95" t="str">
        <f t="shared" si="147"/>
        <v>01262280XXX</v>
      </c>
      <c r="F4639" s="6" t="str">
        <f>'Chi tiet (card)'!D4640</f>
        <v>Mobifone</v>
      </c>
      <c r="G4639" s="11">
        <f>'Chi tiet (card)'!E4640</f>
        <v>50000</v>
      </c>
    </row>
    <row r="4640" spans="1:7" x14ac:dyDescent="0.2">
      <c r="A4640" s="31">
        <f>'Chi tiet (card)'!A4641</f>
        <v>43226</v>
      </c>
      <c r="B4640" s="31" t="str">
        <f>'Chi tiet (card)'!B4641</f>
        <v>06-05-2018 09:13</v>
      </c>
      <c r="C4640" s="31" t="str">
        <f>'Chi tiet (card)'!C4641</f>
        <v>0944339822</v>
      </c>
      <c r="D4640" s="95">
        <f t="shared" si="146"/>
        <v>10</v>
      </c>
      <c r="E4640" s="95" t="str">
        <f t="shared" si="147"/>
        <v>0944339XXX</v>
      </c>
      <c r="F4640" s="6" t="str">
        <f>'Chi tiet (card)'!D4641</f>
        <v>Vinaphone</v>
      </c>
      <c r="G4640" s="11">
        <f>'Chi tiet (card)'!E4641</f>
        <v>50000</v>
      </c>
    </row>
    <row r="4641" spans="1:7" x14ac:dyDescent="0.2">
      <c r="A4641" s="31">
        <f>'Chi tiet (card)'!A4642</f>
        <v>43226</v>
      </c>
      <c r="B4641" s="31" t="str">
        <f>'Chi tiet (card)'!B4642</f>
        <v>06-05-2018 09:09</v>
      </c>
      <c r="C4641" s="31" t="str">
        <f>'Chi tiet (card)'!C4642</f>
        <v>0947255362</v>
      </c>
      <c r="D4641" s="95">
        <f t="shared" si="146"/>
        <v>10</v>
      </c>
      <c r="E4641" s="95" t="str">
        <f t="shared" si="147"/>
        <v>0947255XXX</v>
      </c>
      <c r="F4641" s="6" t="str">
        <f>'Chi tiet (card)'!D4642</f>
        <v>Vinaphone</v>
      </c>
      <c r="G4641" s="11">
        <f>'Chi tiet (card)'!E4642</f>
        <v>50000</v>
      </c>
    </row>
    <row r="4642" spans="1:7" x14ac:dyDescent="0.2">
      <c r="A4642" s="31">
        <f>'Chi tiet (card)'!A4643</f>
        <v>43226</v>
      </c>
      <c r="B4642" s="31" t="str">
        <f>'Chi tiet (card)'!B4643</f>
        <v>06-05-2018 09:09</v>
      </c>
      <c r="C4642" s="31" t="str">
        <f>'Chi tiet (card)'!C4643</f>
        <v>01649134752</v>
      </c>
      <c r="D4642" s="95">
        <f t="shared" si="146"/>
        <v>11</v>
      </c>
      <c r="E4642" s="95" t="str">
        <f t="shared" si="147"/>
        <v>01649134XXX</v>
      </c>
      <c r="F4642" s="6" t="str">
        <f>'Chi tiet (card)'!D4643</f>
        <v>Viettel</v>
      </c>
      <c r="G4642" s="11">
        <f>'Chi tiet (card)'!E4643</f>
        <v>100000</v>
      </c>
    </row>
    <row r="4643" spans="1:7" x14ac:dyDescent="0.2">
      <c r="A4643" s="31">
        <f>'Chi tiet (card)'!A4644</f>
        <v>43226</v>
      </c>
      <c r="B4643" s="31" t="str">
        <f>'Chi tiet (card)'!B4644</f>
        <v>06-05-2018 09:05</v>
      </c>
      <c r="C4643" s="31" t="str">
        <f>'Chi tiet (card)'!C4644</f>
        <v>0989604584</v>
      </c>
      <c r="D4643" s="95">
        <f t="shared" si="146"/>
        <v>10</v>
      </c>
      <c r="E4643" s="95" t="str">
        <f t="shared" si="147"/>
        <v>0989604XXX</v>
      </c>
      <c r="F4643" s="6" t="str">
        <f>'Chi tiet (card)'!D4644</f>
        <v>Viettel</v>
      </c>
      <c r="G4643" s="11">
        <f>'Chi tiet (card)'!E4644</f>
        <v>50000</v>
      </c>
    </row>
    <row r="4644" spans="1:7" x14ac:dyDescent="0.2">
      <c r="A4644" s="31">
        <f>'Chi tiet (card)'!A4645</f>
        <v>43226</v>
      </c>
      <c r="B4644" s="31" t="str">
        <f>'Chi tiet (card)'!B4645</f>
        <v>06-05-2018 09:00</v>
      </c>
      <c r="C4644" s="31" t="str">
        <f>'Chi tiet (card)'!C4645</f>
        <v>01255452427</v>
      </c>
      <c r="D4644" s="95">
        <f t="shared" ref="D4644:D4707" si="148">LEN(C4644)</f>
        <v>11</v>
      </c>
      <c r="E4644" s="95" t="str">
        <f t="shared" ref="E4644:E4707" si="149">IF(D4644=11,LEFT(C4644,8)&amp;"XXX",LEFT(C4644,7)&amp;"XXX")</f>
        <v>01255452XXX</v>
      </c>
      <c r="F4644" s="6" t="str">
        <f>'Chi tiet (card)'!D4645</f>
        <v>Vinaphone</v>
      </c>
      <c r="G4644" s="11">
        <f>'Chi tiet (card)'!E4645</f>
        <v>50000</v>
      </c>
    </row>
    <row r="4645" spans="1:7" x14ac:dyDescent="0.2">
      <c r="A4645" s="31">
        <f>'Chi tiet (card)'!A4646</f>
        <v>43226</v>
      </c>
      <c r="B4645" s="31" t="str">
        <f>'Chi tiet (card)'!B4646</f>
        <v>06-05-2018 08:58</v>
      </c>
      <c r="C4645" s="31" t="str">
        <f>'Chi tiet (card)'!C4646</f>
        <v>0965025310</v>
      </c>
      <c r="D4645" s="95">
        <f t="shared" si="148"/>
        <v>10</v>
      </c>
      <c r="E4645" s="95" t="str">
        <f t="shared" si="149"/>
        <v>0965025XXX</v>
      </c>
      <c r="F4645" s="6" t="str">
        <f>'Chi tiet (card)'!D4646</f>
        <v>Viettel</v>
      </c>
      <c r="G4645" s="11">
        <f>'Chi tiet (card)'!E4646</f>
        <v>50000</v>
      </c>
    </row>
    <row r="4646" spans="1:7" x14ac:dyDescent="0.2">
      <c r="A4646" s="31">
        <f>'Chi tiet (card)'!A4647</f>
        <v>43226</v>
      </c>
      <c r="B4646" s="31" t="str">
        <f>'Chi tiet (card)'!B4647</f>
        <v>06-05-2018 08:58</v>
      </c>
      <c r="C4646" s="31" t="str">
        <f>'Chi tiet (card)'!C4647</f>
        <v>01692727232</v>
      </c>
      <c r="D4646" s="95">
        <f t="shared" si="148"/>
        <v>11</v>
      </c>
      <c r="E4646" s="95" t="str">
        <f t="shared" si="149"/>
        <v>01692727XXX</v>
      </c>
      <c r="F4646" s="6" t="str">
        <f>'Chi tiet (card)'!D4647</f>
        <v>Viettel</v>
      </c>
      <c r="G4646" s="11">
        <f>'Chi tiet (card)'!E4647</f>
        <v>100000</v>
      </c>
    </row>
    <row r="4647" spans="1:7" x14ac:dyDescent="0.2">
      <c r="A4647" s="31">
        <f>'Chi tiet (card)'!A4648</f>
        <v>43226</v>
      </c>
      <c r="B4647" s="31" t="str">
        <f>'Chi tiet (card)'!B4648</f>
        <v>06-05-2018 08:53</v>
      </c>
      <c r="C4647" s="31" t="str">
        <f>'Chi tiet (card)'!C4648</f>
        <v>01292938039</v>
      </c>
      <c r="D4647" s="95">
        <f t="shared" si="148"/>
        <v>11</v>
      </c>
      <c r="E4647" s="95" t="str">
        <f t="shared" si="149"/>
        <v>01292938XXX</v>
      </c>
      <c r="F4647" s="6" t="str">
        <f>'Chi tiet (card)'!D4648</f>
        <v>Vinaphone</v>
      </c>
      <c r="G4647" s="11">
        <f>'Chi tiet (card)'!E4648</f>
        <v>100000</v>
      </c>
    </row>
    <row r="4648" spans="1:7" x14ac:dyDescent="0.2">
      <c r="A4648" s="31">
        <f>'Chi tiet (card)'!A4649</f>
        <v>43226</v>
      </c>
      <c r="B4648" s="31" t="str">
        <f>'Chi tiet (card)'!B4649</f>
        <v>06-05-2018 08:52</v>
      </c>
      <c r="C4648" s="31" t="str">
        <f>'Chi tiet (card)'!C4649</f>
        <v>0948793124</v>
      </c>
      <c r="D4648" s="95">
        <f t="shared" si="148"/>
        <v>10</v>
      </c>
      <c r="E4648" s="95" t="str">
        <f t="shared" si="149"/>
        <v>0948793XXX</v>
      </c>
      <c r="F4648" s="6" t="str">
        <f>'Chi tiet (card)'!D4649</f>
        <v>Vinaphone</v>
      </c>
      <c r="G4648" s="11">
        <f>'Chi tiet (card)'!E4649</f>
        <v>50000</v>
      </c>
    </row>
    <row r="4649" spans="1:7" x14ac:dyDescent="0.2">
      <c r="A4649" s="31">
        <f>'Chi tiet (card)'!A4650</f>
        <v>43226</v>
      </c>
      <c r="B4649" s="31" t="str">
        <f>'Chi tiet (card)'!B4650</f>
        <v>06-05-2018 08:51</v>
      </c>
      <c r="C4649" s="31" t="str">
        <f>'Chi tiet (card)'!C4650</f>
        <v>0936265196</v>
      </c>
      <c r="D4649" s="95">
        <f t="shared" si="148"/>
        <v>10</v>
      </c>
      <c r="E4649" s="95" t="str">
        <f t="shared" si="149"/>
        <v>0936265XXX</v>
      </c>
      <c r="F4649" s="6" t="str">
        <f>'Chi tiet (card)'!D4650</f>
        <v>Mobifone</v>
      </c>
      <c r="G4649" s="11">
        <f>'Chi tiet (card)'!E4650</f>
        <v>100000</v>
      </c>
    </row>
    <row r="4650" spans="1:7" x14ac:dyDescent="0.2">
      <c r="A4650" s="31">
        <f>'Chi tiet (card)'!A4651</f>
        <v>43226</v>
      </c>
      <c r="B4650" s="31" t="str">
        <f>'Chi tiet (card)'!B4651</f>
        <v>06-05-2018 08:46</v>
      </c>
      <c r="C4650" s="31" t="str">
        <f>'Chi tiet (card)'!C4651</f>
        <v>01686566874</v>
      </c>
      <c r="D4650" s="95">
        <f t="shared" si="148"/>
        <v>11</v>
      </c>
      <c r="E4650" s="95" t="str">
        <f t="shared" si="149"/>
        <v>01686566XXX</v>
      </c>
      <c r="F4650" s="6" t="str">
        <f>'Chi tiet (card)'!D4651</f>
        <v>Viettel</v>
      </c>
      <c r="G4650" s="11">
        <f>'Chi tiet (card)'!E4651</f>
        <v>100000</v>
      </c>
    </row>
    <row r="4651" spans="1:7" x14ac:dyDescent="0.2">
      <c r="A4651" s="31">
        <f>'Chi tiet (card)'!A4652</f>
        <v>43226</v>
      </c>
      <c r="B4651" s="31" t="str">
        <f>'Chi tiet (card)'!B4652</f>
        <v>06-05-2018 08:42</v>
      </c>
      <c r="C4651" s="31" t="str">
        <f>'Chi tiet (card)'!C4652</f>
        <v>01635660630</v>
      </c>
      <c r="D4651" s="95">
        <f t="shared" si="148"/>
        <v>11</v>
      </c>
      <c r="E4651" s="95" t="str">
        <f t="shared" si="149"/>
        <v>01635660XXX</v>
      </c>
      <c r="F4651" s="6" t="str">
        <f>'Chi tiet (card)'!D4652</f>
        <v>Viettel</v>
      </c>
      <c r="G4651" s="11">
        <f>'Chi tiet (card)'!E4652</f>
        <v>100000</v>
      </c>
    </row>
    <row r="4652" spans="1:7" x14ac:dyDescent="0.2">
      <c r="A4652" s="31">
        <f>'Chi tiet (card)'!A4653</f>
        <v>43226</v>
      </c>
      <c r="B4652" s="31" t="str">
        <f>'Chi tiet (card)'!B4653</f>
        <v>06-05-2018 08:39</v>
      </c>
      <c r="C4652" s="31" t="str">
        <f>'Chi tiet (card)'!C4653</f>
        <v>01666665298</v>
      </c>
      <c r="D4652" s="95">
        <f t="shared" si="148"/>
        <v>11</v>
      </c>
      <c r="E4652" s="95" t="str">
        <f t="shared" si="149"/>
        <v>01666665XXX</v>
      </c>
      <c r="F4652" s="6" t="str">
        <f>'Chi tiet (card)'!D4653</f>
        <v>Viettel</v>
      </c>
      <c r="G4652" s="11">
        <f>'Chi tiet (card)'!E4653</f>
        <v>50000</v>
      </c>
    </row>
    <row r="4653" spans="1:7" x14ac:dyDescent="0.2">
      <c r="A4653" s="31">
        <f>'Chi tiet (card)'!A4654</f>
        <v>43226</v>
      </c>
      <c r="B4653" s="31" t="str">
        <f>'Chi tiet (card)'!B4654</f>
        <v>06-05-2018 08:31</v>
      </c>
      <c r="C4653" s="31" t="str">
        <f>'Chi tiet (card)'!C4654</f>
        <v>01694412251</v>
      </c>
      <c r="D4653" s="95">
        <f t="shared" si="148"/>
        <v>11</v>
      </c>
      <c r="E4653" s="95" t="str">
        <f t="shared" si="149"/>
        <v>01694412XXX</v>
      </c>
      <c r="F4653" s="6" t="str">
        <f>'Chi tiet (card)'!D4654</f>
        <v>Viettel</v>
      </c>
      <c r="G4653" s="11">
        <f>'Chi tiet (card)'!E4654</f>
        <v>50000</v>
      </c>
    </row>
    <row r="4654" spans="1:7" x14ac:dyDescent="0.2">
      <c r="A4654" s="31">
        <f>'Chi tiet (card)'!A4655</f>
        <v>43226</v>
      </c>
      <c r="B4654" s="31" t="str">
        <f>'Chi tiet (card)'!B4655</f>
        <v>06-05-2018 08:31</v>
      </c>
      <c r="C4654" s="31" t="str">
        <f>'Chi tiet (card)'!C4655</f>
        <v>0907188982</v>
      </c>
      <c r="D4654" s="95">
        <f t="shared" si="148"/>
        <v>10</v>
      </c>
      <c r="E4654" s="95" t="str">
        <f t="shared" si="149"/>
        <v>0907188XXX</v>
      </c>
      <c r="F4654" s="6" t="str">
        <f>'Chi tiet (card)'!D4655</f>
        <v>Mobifone</v>
      </c>
      <c r="G4654" s="11">
        <f>'Chi tiet (card)'!E4655</f>
        <v>100000</v>
      </c>
    </row>
    <row r="4655" spans="1:7" x14ac:dyDescent="0.2">
      <c r="A4655" s="31">
        <f>'Chi tiet (card)'!A4656</f>
        <v>43226</v>
      </c>
      <c r="B4655" s="31" t="str">
        <f>'Chi tiet (card)'!B4656</f>
        <v>06-05-2018 08:30</v>
      </c>
      <c r="C4655" s="31" t="str">
        <f>'Chi tiet (card)'!C4656</f>
        <v>0985151203</v>
      </c>
      <c r="D4655" s="95">
        <f t="shared" si="148"/>
        <v>10</v>
      </c>
      <c r="E4655" s="95" t="str">
        <f t="shared" si="149"/>
        <v>0985151XXX</v>
      </c>
      <c r="F4655" s="6" t="str">
        <f>'Chi tiet (card)'!D4656</f>
        <v>Viettel</v>
      </c>
      <c r="G4655" s="11">
        <f>'Chi tiet (card)'!E4656</f>
        <v>50000</v>
      </c>
    </row>
    <row r="4656" spans="1:7" x14ac:dyDescent="0.2">
      <c r="A4656" s="31">
        <f>'Chi tiet (card)'!A4657</f>
        <v>43226</v>
      </c>
      <c r="B4656" s="31" t="str">
        <f>'Chi tiet (card)'!B4657</f>
        <v>06-05-2018 08:28</v>
      </c>
      <c r="C4656" s="31" t="str">
        <f>'Chi tiet (card)'!C4657</f>
        <v>01655887017</v>
      </c>
      <c r="D4656" s="95">
        <f t="shared" si="148"/>
        <v>11</v>
      </c>
      <c r="E4656" s="95" t="str">
        <f t="shared" si="149"/>
        <v>01655887XXX</v>
      </c>
      <c r="F4656" s="6" t="str">
        <f>'Chi tiet (card)'!D4657</f>
        <v>Viettel</v>
      </c>
      <c r="G4656" s="11">
        <f>'Chi tiet (card)'!E4657</f>
        <v>100000</v>
      </c>
    </row>
    <row r="4657" spans="1:7" x14ac:dyDescent="0.2">
      <c r="A4657" s="31">
        <f>'Chi tiet (card)'!A4658</f>
        <v>43226</v>
      </c>
      <c r="B4657" s="31" t="str">
        <f>'Chi tiet (card)'!B4658</f>
        <v>06-05-2018 08:28</v>
      </c>
      <c r="C4657" s="31" t="str">
        <f>'Chi tiet (card)'!C4658</f>
        <v>0963313926</v>
      </c>
      <c r="D4657" s="95">
        <f t="shared" si="148"/>
        <v>10</v>
      </c>
      <c r="E4657" s="95" t="str">
        <f t="shared" si="149"/>
        <v>0963313XXX</v>
      </c>
      <c r="F4657" s="6" t="str">
        <f>'Chi tiet (card)'!D4658</f>
        <v>Viettel</v>
      </c>
      <c r="G4657" s="11">
        <f>'Chi tiet (card)'!E4658</f>
        <v>50000</v>
      </c>
    </row>
    <row r="4658" spans="1:7" x14ac:dyDescent="0.2">
      <c r="A4658" s="31">
        <f>'Chi tiet (card)'!A4659</f>
        <v>43226</v>
      </c>
      <c r="B4658" s="31" t="str">
        <f>'Chi tiet (card)'!B4659</f>
        <v>06-05-2018 08:28</v>
      </c>
      <c r="C4658" s="31" t="str">
        <f>'Chi tiet (card)'!C4659</f>
        <v>01636929018</v>
      </c>
      <c r="D4658" s="95">
        <f t="shared" si="148"/>
        <v>11</v>
      </c>
      <c r="E4658" s="95" t="str">
        <f t="shared" si="149"/>
        <v>01636929XXX</v>
      </c>
      <c r="F4658" s="6" t="str">
        <f>'Chi tiet (card)'!D4659</f>
        <v>Viettel</v>
      </c>
      <c r="G4658" s="11">
        <f>'Chi tiet (card)'!E4659</f>
        <v>50000</v>
      </c>
    </row>
    <row r="4659" spans="1:7" x14ac:dyDescent="0.2">
      <c r="A4659" s="31">
        <f>'Chi tiet (card)'!A4660</f>
        <v>43226</v>
      </c>
      <c r="B4659" s="31" t="str">
        <f>'Chi tiet (card)'!B4660</f>
        <v>06-05-2018 08:28</v>
      </c>
      <c r="C4659" s="31" t="str">
        <f>'Chi tiet (card)'!C4660</f>
        <v>01665644388</v>
      </c>
      <c r="D4659" s="95">
        <f t="shared" si="148"/>
        <v>11</v>
      </c>
      <c r="E4659" s="95" t="str">
        <f t="shared" si="149"/>
        <v>01665644XXX</v>
      </c>
      <c r="F4659" s="6" t="str">
        <f>'Chi tiet (card)'!D4660</f>
        <v>Viettel</v>
      </c>
      <c r="G4659" s="11">
        <f>'Chi tiet (card)'!E4660</f>
        <v>100000</v>
      </c>
    </row>
    <row r="4660" spans="1:7" x14ac:dyDescent="0.2">
      <c r="A4660" s="31">
        <f>'Chi tiet (card)'!A4661</f>
        <v>43226</v>
      </c>
      <c r="B4660" s="31" t="str">
        <f>'Chi tiet (card)'!B4661</f>
        <v>06-05-2018 08:26</v>
      </c>
      <c r="C4660" s="31" t="str">
        <f>'Chi tiet (card)'!C4661</f>
        <v>0985915837</v>
      </c>
      <c r="D4660" s="95">
        <f t="shared" si="148"/>
        <v>10</v>
      </c>
      <c r="E4660" s="95" t="str">
        <f t="shared" si="149"/>
        <v>0985915XXX</v>
      </c>
      <c r="F4660" s="6" t="str">
        <f>'Chi tiet (card)'!D4661</f>
        <v>Viettel</v>
      </c>
      <c r="G4660" s="11">
        <f>'Chi tiet (card)'!E4661</f>
        <v>50000</v>
      </c>
    </row>
    <row r="4661" spans="1:7" x14ac:dyDescent="0.2">
      <c r="A4661" s="31">
        <f>'Chi tiet (card)'!A4662</f>
        <v>43226</v>
      </c>
      <c r="B4661" s="31" t="str">
        <f>'Chi tiet (card)'!B4662</f>
        <v>06-05-2018 08:24</v>
      </c>
      <c r="C4661" s="31" t="str">
        <f>'Chi tiet (card)'!C4662</f>
        <v>01667482066</v>
      </c>
      <c r="D4661" s="95">
        <f t="shared" si="148"/>
        <v>11</v>
      </c>
      <c r="E4661" s="95" t="str">
        <f t="shared" si="149"/>
        <v>01667482XXX</v>
      </c>
      <c r="F4661" s="6" t="str">
        <f>'Chi tiet (card)'!D4662</f>
        <v>Viettel</v>
      </c>
      <c r="G4661" s="11">
        <f>'Chi tiet (card)'!E4662</f>
        <v>50000</v>
      </c>
    </row>
    <row r="4662" spans="1:7" x14ac:dyDescent="0.2">
      <c r="A4662" s="31">
        <f>'Chi tiet (card)'!A4663</f>
        <v>43226</v>
      </c>
      <c r="B4662" s="31" t="str">
        <f>'Chi tiet (card)'!B4663</f>
        <v>06-05-2018 08:20</v>
      </c>
      <c r="C4662" s="31" t="str">
        <f>'Chi tiet (card)'!C4663</f>
        <v>0973176817</v>
      </c>
      <c r="D4662" s="95">
        <f t="shared" si="148"/>
        <v>10</v>
      </c>
      <c r="E4662" s="95" t="str">
        <f t="shared" si="149"/>
        <v>0973176XXX</v>
      </c>
      <c r="F4662" s="6" t="str">
        <f>'Chi tiet (card)'!D4663</f>
        <v>Viettel</v>
      </c>
      <c r="G4662" s="11">
        <f>'Chi tiet (card)'!E4663</f>
        <v>50000</v>
      </c>
    </row>
    <row r="4663" spans="1:7" x14ac:dyDescent="0.2">
      <c r="A4663" s="31">
        <f>'Chi tiet (card)'!A4664</f>
        <v>43226</v>
      </c>
      <c r="B4663" s="31" t="str">
        <f>'Chi tiet (card)'!B4664</f>
        <v>06-05-2018 08:18</v>
      </c>
      <c r="C4663" s="31" t="str">
        <f>'Chi tiet (card)'!C4664</f>
        <v>0965024196</v>
      </c>
      <c r="D4663" s="95">
        <f t="shared" si="148"/>
        <v>10</v>
      </c>
      <c r="E4663" s="95" t="str">
        <f t="shared" si="149"/>
        <v>0965024XXX</v>
      </c>
      <c r="F4663" s="6" t="str">
        <f>'Chi tiet (card)'!D4664</f>
        <v>Viettel</v>
      </c>
      <c r="G4663" s="11">
        <f>'Chi tiet (card)'!E4664</f>
        <v>50000</v>
      </c>
    </row>
    <row r="4664" spans="1:7" x14ac:dyDescent="0.2">
      <c r="A4664" s="31">
        <f>'Chi tiet (card)'!A4665</f>
        <v>43226</v>
      </c>
      <c r="B4664" s="31" t="str">
        <f>'Chi tiet (card)'!B4665</f>
        <v>06-05-2018 08:13</v>
      </c>
      <c r="C4664" s="31" t="str">
        <f>'Chi tiet (card)'!C4665</f>
        <v>01626076479</v>
      </c>
      <c r="D4664" s="95">
        <f t="shared" si="148"/>
        <v>11</v>
      </c>
      <c r="E4664" s="95" t="str">
        <f t="shared" si="149"/>
        <v>01626076XXX</v>
      </c>
      <c r="F4664" s="6" t="str">
        <f>'Chi tiet (card)'!D4665</f>
        <v>Viettel</v>
      </c>
      <c r="G4664" s="11">
        <f>'Chi tiet (card)'!E4665</f>
        <v>50000</v>
      </c>
    </row>
    <row r="4665" spans="1:7" x14ac:dyDescent="0.2">
      <c r="A4665" s="31">
        <f>'Chi tiet (card)'!A4666</f>
        <v>43226</v>
      </c>
      <c r="B4665" s="31" t="str">
        <f>'Chi tiet (card)'!B4666</f>
        <v>06-05-2018 08:06</v>
      </c>
      <c r="C4665" s="31" t="str">
        <f>'Chi tiet (card)'!C4666</f>
        <v>0964191391</v>
      </c>
      <c r="D4665" s="95">
        <f t="shared" si="148"/>
        <v>10</v>
      </c>
      <c r="E4665" s="95" t="str">
        <f t="shared" si="149"/>
        <v>0964191XXX</v>
      </c>
      <c r="F4665" s="6" t="str">
        <f>'Chi tiet (card)'!D4666</f>
        <v>Viettel</v>
      </c>
      <c r="G4665" s="11">
        <f>'Chi tiet (card)'!E4666</f>
        <v>50000</v>
      </c>
    </row>
    <row r="4666" spans="1:7" x14ac:dyDescent="0.2">
      <c r="A4666" s="31">
        <f>'Chi tiet (card)'!A4667</f>
        <v>43226</v>
      </c>
      <c r="B4666" s="31" t="str">
        <f>'Chi tiet (card)'!B4667</f>
        <v>06-05-2018 08:05</v>
      </c>
      <c r="C4666" s="31" t="str">
        <f>'Chi tiet (card)'!C4667</f>
        <v>0936030464</v>
      </c>
      <c r="D4666" s="95">
        <f t="shared" si="148"/>
        <v>10</v>
      </c>
      <c r="E4666" s="95" t="str">
        <f t="shared" si="149"/>
        <v>0936030XXX</v>
      </c>
      <c r="F4666" s="6" t="str">
        <f>'Chi tiet (card)'!D4667</f>
        <v>Mobifone</v>
      </c>
      <c r="G4666" s="11">
        <f>'Chi tiet (card)'!E4667</f>
        <v>100000</v>
      </c>
    </row>
    <row r="4667" spans="1:7" x14ac:dyDescent="0.2">
      <c r="A4667" s="31">
        <f>'Chi tiet (card)'!A4668</f>
        <v>43226</v>
      </c>
      <c r="B4667" s="31" t="str">
        <f>'Chi tiet (card)'!B4668</f>
        <v>06-05-2018 08:04</v>
      </c>
      <c r="C4667" s="31" t="str">
        <f>'Chi tiet (card)'!C4668</f>
        <v>01635358637</v>
      </c>
      <c r="D4667" s="95">
        <f t="shared" si="148"/>
        <v>11</v>
      </c>
      <c r="E4667" s="95" t="str">
        <f t="shared" si="149"/>
        <v>01635358XXX</v>
      </c>
      <c r="F4667" s="6" t="str">
        <f>'Chi tiet (card)'!D4668</f>
        <v>Viettel</v>
      </c>
      <c r="G4667" s="11">
        <f>'Chi tiet (card)'!E4668</f>
        <v>50000</v>
      </c>
    </row>
    <row r="4668" spans="1:7" x14ac:dyDescent="0.2">
      <c r="A4668" s="31">
        <f>'Chi tiet (card)'!A4669</f>
        <v>43226</v>
      </c>
      <c r="B4668" s="31" t="str">
        <f>'Chi tiet (card)'!B4669</f>
        <v>06-05-2018 08:03</v>
      </c>
      <c r="C4668" s="31" t="str">
        <f>'Chi tiet (card)'!C4669</f>
        <v>0967355499</v>
      </c>
      <c r="D4668" s="95">
        <f t="shared" si="148"/>
        <v>10</v>
      </c>
      <c r="E4668" s="95" t="str">
        <f t="shared" si="149"/>
        <v>0967355XXX</v>
      </c>
      <c r="F4668" s="6" t="str">
        <f>'Chi tiet (card)'!D4669</f>
        <v>Viettel</v>
      </c>
      <c r="G4668" s="11">
        <f>'Chi tiet (card)'!E4669</f>
        <v>50000</v>
      </c>
    </row>
    <row r="4669" spans="1:7" x14ac:dyDescent="0.2">
      <c r="A4669" s="31">
        <f>'Chi tiet (card)'!A4670</f>
        <v>43226</v>
      </c>
      <c r="B4669" s="31" t="str">
        <f>'Chi tiet (card)'!B4670</f>
        <v>06-05-2018 07:59</v>
      </c>
      <c r="C4669" s="31" t="str">
        <f>'Chi tiet (card)'!C4670</f>
        <v>0868678327</v>
      </c>
      <c r="D4669" s="95">
        <f t="shared" si="148"/>
        <v>10</v>
      </c>
      <c r="E4669" s="95" t="str">
        <f t="shared" si="149"/>
        <v>0868678XXX</v>
      </c>
      <c r="F4669" s="6" t="str">
        <f>'Chi tiet (card)'!D4670</f>
        <v>Viettel</v>
      </c>
      <c r="G4669" s="11">
        <f>'Chi tiet (card)'!E4670</f>
        <v>50000</v>
      </c>
    </row>
    <row r="4670" spans="1:7" x14ac:dyDescent="0.2">
      <c r="A4670" s="31">
        <f>'Chi tiet (card)'!A4671</f>
        <v>43226</v>
      </c>
      <c r="B4670" s="31" t="str">
        <f>'Chi tiet (card)'!B4671</f>
        <v>06-05-2018 07:55</v>
      </c>
      <c r="C4670" s="31" t="str">
        <f>'Chi tiet (card)'!C4671</f>
        <v>01626761936</v>
      </c>
      <c r="D4670" s="95">
        <f t="shared" si="148"/>
        <v>11</v>
      </c>
      <c r="E4670" s="95" t="str">
        <f t="shared" si="149"/>
        <v>01626761XXX</v>
      </c>
      <c r="F4670" s="6" t="str">
        <f>'Chi tiet (card)'!D4671</f>
        <v>Viettel</v>
      </c>
      <c r="G4670" s="11">
        <f>'Chi tiet (card)'!E4671</f>
        <v>50000</v>
      </c>
    </row>
    <row r="4671" spans="1:7" x14ac:dyDescent="0.2">
      <c r="A4671" s="31">
        <f>'Chi tiet (card)'!A4672</f>
        <v>43226</v>
      </c>
      <c r="B4671" s="31" t="str">
        <f>'Chi tiet (card)'!B4672</f>
        <v>06-05-2018 07:54</v>
      </c>
      <c r="C4671" s="31" t="str">
        <f>'Chi tiet (card)'!C4672</f>
        <v>0942448806</v>
      </c>
      <c r="D4671" s="95">
        <f t="shared" si="148"/>
        <v>10</v>
      </c>
      <c r="E4671" s="95" t="str">
        <f t="shared" si="149"/>
        <v>0942448XXX</v>
      </c>
      <c r="F4671" s="6" t="str">
        <f>'Chi tiet (card)'!D4672</f>
        <v>Vinaphone</v>
      </c>
      <c r="G4671" s="11">
        <f>'Chi tiet (card)'!E4672</f>
        <v>50000</v>
      </c>
    </row>
    <row r="4672" spans="1:7" x14ac:dyDescent="0.2">
      <c r="A4672" s="31">
        <f>'Chi tiet (card)'!A4673</f>
        <v>43226</v>
      </c>
      <c r="B4672" s="31" t="str">
        <f>'Chi tiet (card)'!B4673</f>
        <v>06-05-2018 07:52</v>
      </c>
      <c r="C4672" s="31" t="str">
        <f>'Chi tiet (card)'!C4673</f>
        <v>01652227670</v>
      </c>
      <c r="D4672" s="95">
        <f t="shared" si="148"/>
        <v>11</v>
      </c>
      <c r="E4672" s="95" t="str">
        <f t="shared" si="149"/>
        <v>01652227XXX</v>
      </c>
      <c r="F4672" s="6" t="str">
        <f>'Chi tiet (card)'!D4673</f>
        <v>Viettel</v>
      </c>
      <c r="G4672" s="11">
        <f>'Chi tiet (card)'!E4673</f>
        <v>50000</v>
      </c>
    </row>
    <row r="4673" spans="1:7" x14ac:dyDescent="0.2">
      <c r="A4673" s="31">
        <f>'Chi tiet (card)'!A4674</f>
        <v>43226</v>
      </c>
      <c r="B4673" s="31" t="str">
        <f>'Chi tiet (card)'!B4674</f>
        <v>06-05-2018 07:51</v>
      </c>
      <c r="C4673" s="31" t="str">
        <f>'Chi tiet (card)'!C4674</f>
        <v>01654637638</v>
      </c>
      <c r="D4673" s="95">
        <f t="shared" si="148"/>
        <v>11</v>
      </c>
      <c r="E4673" s="95" t="str">
        <f t="shared" si="149"/>
        <v>01654637XXX</v>
      </c>
      <c r="F4673" s="6" t="str">
        <f>'Chi tiet (card)'!D4674</f>
        <v>Viettel</v>
      </c>
      <c r="G4673" s="11">
        <f>'Chi tiet (card)'!E4674</f>
        <v>50000</v>
      </c>
    </row>
    <row r="4674" spans="1:7" x14ac:dyDescent="0.2">
      <c r="A4674" s="31">
        <f>'Chi tiet (card)'!A4675</f>
        <v>43226</v>
      </c>
      <c r="B4674" s="31" t="str">
        <f>'Chi tiet (card)'!B4675</f>
        <v>06-05-2018 07:51</v>
      </c>
      <c r="C4674" s="31" t="str">
        <f>'Chi tiet (card)'!C4675</f>
        <v>0943112910</v>
      </c>
      <c r="D4674" s="95">
        <f t="shared" si="148"/>
        <v>10</v>
      </c>
      <c r="E4674" s="95" t="str">
        <f t="shared" si="149"/>
        <v>0943112XXX</v>
      </c>
      <c r="F4674" s="6" t="str">
        <f>'Chi tiet (card)'!D4675</f>
        <v>Vinaphone</v>
      </c>
      <c r="G4674" s="11">
        <f>'Chi tiet (card)'!E4675</f>
        <v>50000</v>
      </c>
    </row>
    <row r="4675" spans="1:7" x14ac:dyDescent="0.2">
      <c r="A4675" s="31">
        <f>'Chi tiet (card)'!A4676</f>
        <v>43226</v>
      </c>
      <c r="B4675" s="31" t="str">
        <f>'Chi tiet (card)'!B4676</f>
        <v>06-05-2018 07:49</v>
      </c>
      <c r="C4675" s="31" t="str">
        <f>'Chi tiet (card)'!C4676</f>
        <v>0969135828</v>
      </c>
      <c r="D4675" s="95">
        <f t="shared" si="148"/>
        <v>10</v>
      </c>
      <c r="E4675" s="95" t="str">
        <f t="shared" si="149"/>
        <v>0969135XXX</v>
      </c>
      <c r="F4675" s="6" t="str">
        <f>'Chi tiet (card)'!D4676</f>
        <v>Viettel</v>
      </c>
      <c r="G4675" s="11">
        <f>'Chi tiet (card)'!E4676</f>
        <v>100000</v>
      </c>
    </row>
    <row r="4676" spans="1:7" x14ac:dyDescent="0.2">
      <c r="A4676" s="31">
        <f>'Chi tiet (card)'!A4677</f>
        <v>43226</v>
      </c>
      <c r="B4676" s="31" t="str">
        <f>'Chi tiet (card)'!B4677</f>
        <v>06-05-2018 07:41</v>
      </c>
      <c r="C4676" s="31" t="str">
        <f>'Chi tiet (card)'!C4677</f>
        <v>0948832932</v>
      </c>
      <c r="D4676" s="95">
        <f t="shared" si="148"/>
        <v>10</v>
      </c>
      <c r="E4676" s="95" t="str">
        <f t="shared" si="149"/>
        <v>0948832XXX</v>
      </c>
      <c r="F4676" s="6" t="str">
        <f>'Chi tiet (card)'!D4677</f>
        <v>Vinaphone</v>
      </c>
      <c r="G4676" s="11">
        <f>'Chi tiet (card)'!E4677</f>
        <v>50000</v>
      </c>
    </row>
    <row r="4677" spans="1:7" x14ac:dyDescent="0.2">
      <c r="A4677" s="31">
        <f>'Chi tiet (card)'!A4678</f>
        <v>43226</v>
      </c>
      <c r="B4677" s="31" t="str">
        <f>'Chi tiet (card)'!B4678</f>
        <v>06-05-2018 07:41</v>
      </c>
      <c r="C4677" s="31" t="str">
        <f>'Chi tiet (card)'!C4678</f>
        <v>01297728335</v>
      </c>
      <c r="D4677" s="95">
        <f t="shared" si="148"/>
        <v>11</v>
      </c>
      <c r="E4677" s="95" t="str">
        <f t="shared" si="149"/>
        <v>01297728XXX</v>
      </c>
      <c r="F4677" s="6" t="str">
        <f>'Chi tiet (card)'!D4678</f>
        <v>Vinaphone</v>
      </c>
      <c r="G4677" s="11">
        <f>'Chi tiet (card)'!E4678</f>
        <v>100000</v>
      </c>
    </row>
    <row r="4678" spans="1:7" x14ac:dyDescent="0.2">
      <c r="A4678" s="31">
        <f>'Chi tiet (card)'!A4679</f>
        <v>43226</v>
      </c>
      <c r="B4678" s="31" t="str">
        <f>'Chi tiet (card)'!B4679</f>
        <v>06-05-2018 07:39</v>
      </c>
      <c r="C4678" s="31" t="str">
        <f>'Chi tiet (card)'!C4679</f>
        <v>01275791876</v>
      </c>
      <c r="D4678" s="95">
        <f t="shared" si="148"/>
        <v>11</v>
      </c>
      <c r="E4678" s="95" t="str">
        <f t="shared" si="149"/>
        <v>01275791XXX</v>
      </c>
      <c r="F4678" s="6" t="str">
        <f>'Chi tiet (card)'!D4679</f>
        <v>Vinaphone</v>
      </c>
      <c r="G4678" s="11">
        <f>'Chi tiet (card)'!E4679</f>
        <v>100000</v>
      </c>
    </row>
    <row r="4679" spans="1:7" x14ac:dyDescent="0.2">
      <c r="A4679" s="31">
        <f>'Chi tiet (card)'!A4680</f>
        <v>43226</v>
      </c>
      <c r="B4679" s="31" t="str">
        <f>'Chi tiet (card)'!B4680</f>
        <v>06-05-2018 07:38</v>
      </c>
      <c r="C4679" s="31" t="str">
        <f>'Chi tiet (card)'!C4680</f>
        <v>01868254583</v>
      </c>
      <c r="D4679" s="95">
        <f t="shared" si="148"/>
        <v>11</v>
      </c>
      <c r="E4679" s="95" t="str">
        <f t="shared" si="149"/>
        <v>01868254XXX</v>
      </c>
      <c r="F4679" s="6" t="str">
        <f>'Chi tiet (card)'!D4680</f>
        <v>Vietnammobile</v>
      </c>
      <c r="G4679" s="11">
        <f>'Chi tiet (card)'!E4680</f>
        <v>100000</v>
      </c>
    </row>
    <row r="4680" spans="1:7" x14ac:dyDescent="0.2">
      <c r="A4680" s="31">
        <f>'Chi tiet (card)'!A4681</f>
        <v>43226</v>
      </c>
      <c r="B4680" s="31" t="str">
        <f>'Chi tiet (card)'!B4681</f>
        <v>06-05-2018 07:34</v>
      </c>
      <c r="C4680" s="31" t="str">
        <f>'Chi tiet (card)'!C4681</f>
        <v>0962489516</v>
      </c>
      <c r="D4680" s="95">
        <f t="shared" si="148"/>
        <v>10</v>
      </c>
      <c r="E4680" s="95" t="str">
        <f t="shared" si="149"/>
        <v>0962489XXX</v>
      </c>
      <c r="F4680" s="6" t="str">
        <f>'Chi tiet (card)'!D4681</f>
        <v>Viettel</v>
      </c>
      <c r="G4680" s="11">
        <f>'Chi tiet (card)'!E4681</f>
        <v>50000</v>
      </c>
    </row>
    <row r="4681" spans="1:7" x14ac:dyDescent="0.2">
      <c r="A4681" s="31">
        <f>'Chi tiet (card)'!A4682</f>
        <v>43226</v>
      </c>
      <c r="B4681" s="31" t="str">
        <f>'Chi tiet (card)'!B4682</f>
        <v>06-05-2018 07:32</v>
      </c>
      <c r="C4681" s="31" t="str">
        <f>'Chi tiet (card)'!C4682</f>
        <v>0933216555</v>
      </c>
      <c r="D4681" s="95">
        <f t="shared" si="148"/>
        <v>10</v>
      </c>
      <c r="E4681" s="95" t="str">
        <f t="shared" si="149"/>
        <v>0933216XXX</v>
      </c>
      <c r="F4681" s="6" t="str">
        <f>'Chi tiet (card)'!D4682</f>
        <v>Mobifone</v>
      </c>
      <c r="G4681" s="11">
        <f>'Chi tiet (card)'!E4682</f>
        <v>100000</v>
      </c>
    </row>
    <row r="4682" spans="1:7" x14ac:dyDescent="0.2">
      <c r="A4682" s="31">
        <f>'Chi tiet (card)'!A4683</f>
        <v>43226</v>
      </c>
      <c r="B4682" s="31" t="str">
        <f>'Chi tiet (card)'!B4683</f>
        <v>06-05-2018 07:30</v>
      </c>
      <c r="C4682" s="31" t="str">
        <f>'Chi tiet (card)'!C4683</f>
        <v>01648887525</v>
      </c>
      <c r="D4682" s="95">
        <f t="shared" si="148"/>
        <v>11</v>
      </c>
      <c r="E4682" s="95" t="str">
        <f t="shared" si="149"/>
        <v>01648887XXX</v>
      </c>
      <c r="F4682" s="6" t="str">
        <f>'Chi tiet (card)'!D4683</f>
        <v>Viettel</v>
      </c>
      <c r="G4682" s="11">
        <f>'Chi tiet (card)'!E4683</f>
        <v>100000</v>
      </c>
    </row>
    <row r="4683" spans="1:7" x14ac:dyDescent="0.2">
      <c r="A4683" s="31">
        <f>'Chi tiet (card)'!A4684</f>
        <v>43226</v>
      </c>
      <c r="B4683" s="31" t="str">
        <f>'Chi tiet (card)'!B4684</f>
        <v>06-05-2018 07:29</v>
      </c>
      <c r="C4683" s="31" t="str">
        <f>'Chi tiet (card)'!C4684</f>
        <v>01663666245</v>
      </c>
      <c r="D4683" s="95">
        <f t="shared" si="148"/>
        <v>11</v>
      </c>
      <c r="E4683" s="95" t="str">
        <f t="shared" si="149"/>
        <v>01663666XXX</v>
      </c>
      <c r="F4683" s="6" t="str">
        <f>'Chi tiet (card)'!D4684</f>
        <v>Viettel</v>
      </c>
      <c r="G4683" s="11">
        <f>'Chi tiet (card)'!E4684</f>
        <v>50000</v>
      </c>
    </row>
    <row r="4684" spans="1:7" x14ac:dyDescent="0.2">
      <c r="A4684" s="31">
        <f>'Chi tiet (card)'!A4685</f>
        <v>43226</v>
      </c>
      <c r="B4684" s="31" t="str">
        <f>'Chi tiet (card)'!B4685</f>
        <v>06-05-2018 07:27</v>
      </c>
      <c r="C4684" s="31" t="str">
        <f>'Chi tiet (card)'!C4685</f>
        <v>0936220780</v>
      </c>
      <c r="D4684" s="95">
        <f t="shared" si="148"/>
        <v>10</v>
      </c>
      <c r="E4684" s="95" t="str">
        <f t="shared" si="149"/>
        <v>0936220XXX</v>
      </c>
      <c r="F4684" s="6" t="str">
        <f>'Chi tiet (card)'!D4685</f>
        <v>Mobifone</v>
      </c>
      <c r="G4684" s="11">
        <f>'Chi tiet (card)'!E4685</f>
        <v>100000</v>
      </c>
    </row>
    <row r="4685" spans="1:7" x14ac:dyDescent="0.2">
      <c r="A4685" s="31">
        <f>'Chi tiet (card)'!A4686</f>
        <v>43226</v>
      </c>
      <c r="B4685" s="31" t="str">
        <f>'Chi tiet (card)'!B4686</f>
        <v>06-05-2018 07:27</v>
      </c>
      <c r="C4685" s="31" t="str">
        <f>'Chi tiet (card)'!C4686</f>
        <v>0947799743</v>
      </c>
      <c r="D4685" s="95">
        <f t="shared" si="148"/>
        <v>10</v>
      </c>
      <c r="E4685" s="95" t="str">
        <f t="shared" si="149"/>
        <v>0947799XXX</v>
      </c>
      <c r="F4685" s="6" t="str">
        <f>'Chi tiet (card)'!D4686</f>
        <v>Vinaphone</v>
      </c>
      <c r="G4685" s="11">
        <f>'Chi tiet (card)'!E4686</f>
        <v>100000</v>
      </c>
    </row>
    <row r="4686" spans="1:7" x14ac:dyDescent="0.2">
      <c r="A4686" s="31">
        <f>'Chi tiet (card)'!A4687</f>
        <v>43226</v>
      </c>
      <c r="B4686" s="31" t="str">
        <f>'Chi tiet (card)'!B4687</f>
        <v>06-05-2018 07:21</v>
      </c>
      <c r="C4686" s="31" t="str">
        <f>'Chi tiet (card)'!C4687</f>
        <v>01692910834</v>
      </c>
      <c r="D4686" s="95">
        <f t="shared" si="148"/>
        <v>11</v>
      </c>
      <c r="E4686" s="95" t="str">
        <f t="shared" si="149"/>
        <v>01692910XXX</v>
      </c>
      <c r="F4686" s="6" t="str">
        <f>'Chi tiet (card)'!D4687</f>
        <v>Viettel</v>
      </c>
      <c r="G4686" s="11">
        <f>'Chi tiet (card)'!E4687</f>
        <v>100000</v>
      </c>
    </row>
    <row r="4687" spans="1:7" x14ac:dyDescent="0.2">
      <c r="A4687" s="31">
        <f>'Chi tiet (card)'!A4688</f>
        <v>43226</v>
      </c>
      <c r="B4687" s="31" t="str">
        <f>'Chi tiet (card)'!B4688</f>
        <v>06-05-2018 07:17</v>
      </c>
      <c r="C4687" s="31" t="str">
        <f>'Chi tiet (card)'!C4688</f>
        <v>01692650414</v>
      </c>
      <c r="D4687" s="95">
        <f t="shared" si="148"/>
        <v>11</v>
      </c>
      <c r="E4687" s="95" t="str">
        <f t="shared" si="149"/>
        <v>01692650XXX</v>
      </c>
      <c r="F4687" s="6" t="str">
        <f>'Chi tiet (card)'!D4688</f>
        <v>Viettel</v>
      </c>
      <c r="G4687" s="11">
        <f>'Chi tiet (card)'!E4688</f>
        <v>100000</v>
      </c>
    </row>
    <row r="4688" spans="1:7" x14ac:dyDescent="0.2">
      <c r="A4688" s="31">
        <f>'Chi tiet (card)'!A4689</f>
        <v>43226</v>
      </c>
      <c r="B4688" s="31" t="str">
        <f>'Chi tiet (card)'!B4689</f>
        <v>06-05-2018 07:16</v>
      </c>
      <c r="C4688" s="31" t="str">
        <f>'Chi tiet (card)'!C4689</f>
        <v>0977986102</v>
      </c>
      <c r="D4688" s="95">
        <f t="shared" si="148"/>
        <v>10</v>
      </c>
      <c r="E4688" s="95" t="str">
        <f t="shared" si="149"/>
        <v>0977986XXX</v>
      </c>
      <c r="F4688" s="6" t="str">
        <f>'Chi tiet (card)'!D4689</f>
        <v>Viettel</v>
      </c>
      <c r="G4688" s="11">
        <f>'Chi tiet (card)'!E4689</f>
        <v>50000</v>
      </c>
    </row>
    <row r="4689" spans="1:7" x14ac:dyDescent="0.2">
      <c r="A4689" s="31">
        <f>'Chi tiet (card)'!A4690</f>
        <v>43226</v>
      </c>
      <c r="B4689" s="31" t="str">
        <f>'Chi tiet (card)'!B4690</f>
        <v>06-05-2018 07:14</v>
      </c>
      <c r="C4689" s="31" t="str">
        <f>'Chi tiet (card)'!C4690</f>
        <v>0914684581</v>
      </c>
      <c r="D4689" s="95">
        <f t="shared" si="148"/>
        <v>10</v>
      </c>
      <c r="E4689" s="95" t="str">
        <f t="shared" si="149"/>
        <v>0914684XXX</v>
      </c>
      <c r="F4689" s="6" t="str">
        <f>'Chi tiet (card)'!D4690</f>
        <v>Vinaphone</v>
      </c>
      <c r="G4689" s="11">
        <f>'Chi tiet (card)'!E4690</f>
        <v>50000</v>
      </c>
    </row>
    <row r="4690" spans="1:7" x14ac:dyDescent="0.2">
      <c r="A4690" s="31">
        <f>'Chi tiet (card)'!A4691</f>
        <v>43226</v>
      </c>
      <c r="B4690" s="31" t="str">
        <f>'Chi tiet (card)'!B4691</f>
        <v>06-05-2018 07:12</v>
      </c>
      <c r="C4690" s="31" t="str">
        <f>'Chi tiet (card)'!C4691</f>
        <v>01683430116</v>
      </c>
      <c r="D4690" s="95">
        <f t="shared" si="148"/>
        <v>11</v>
      </c>
      <c r="E4690" s="95" t="str">
        <f t="shared" si="149"/>
        <v>01683430XXX</v>
      </c>
      <c r="F4690" s="6" t="str">
        <f>'Chi tiet (card)'!D4691</f>
        <v>Viettel</v>
      </c>
      <c r="G4690" s="11">
        <f>'Chi tiet (card)'!E4691</f>
        <v>50000</v>
      </c>
    </row>
    <row r="4691" spans="1:7" x14ac:dyDescent="0.2">
      <c r="A4691" s="31">
        <f>'Chi tiet (card)'!A4692</f>
        <v>43226</v>
      </c>
      <c r="B4691" s="31" t="str">
        <f>'Chi tiet (card)'!B4692</f>
        <v>06-05-2018 07:11</v>
      </c>
      <c r="C4691" s="31" t="str">
        <f>'Chi tiet (card)'!C4692</f>
        <v>01654328046</v>
      </c>
      <c r="D4691" s="95">
        <f t="shared" si="148"/>
        <v>11</v>
      </c>
      <c r="E4691" s="95" t="str">
        <f t="shared" si="149"/>
        <v>01654328XXX</v>
      </c>
      <c r="F4691" s="6" t="str">
        <f>'Chi tiet (card)'!D4692</f>
        <v>Viettel</v>
      </c>
      <c r="G4691" s="11">
        <f>'Chi tiet (card)'!E4692</f>
        <v>50000</v>
      </c>
    </row>
    <row r="4692" spans="1:7" x14ac:dyDescent="0.2">
      <c r="A4692" s="31">
        <f>'Chi tiet (card)'!A4693</f>
        <v>43226</v>
      </c>
      <c r="B4692" s="31" t="str">
        <f>'Chi tiet (card)'!B4693</f>
        <v>06-05-2018 07:11</v>
      </c>
      <c r="C4692" s="31" t="str">
        <f>'Chi tiet (card)'!C4693</f>
        <v>01649045942</v>
      </c>
      <c r="D4692" s="95">
        <f t="shared" si="148"/>
        <v>11</v>
      </c>
      <c r="E4692" s="95" t="str">
        <f t="shared" si="149"/>
        <v>01649045XXX</v>
      </c>
      <c r="F4692" s="6" t="str">
        <f>'Chi tiet (card)'!D4693</f>
        <v>Viettel</v>
      </c>
      <c r="G4692" s="11">
        <f>'Chi tiet (card)'!E4693</f>
        <v>50000</v>
      </c>
    </row>
    <row r="4693" spans="1:7" x14ac:dyDescent="0.2">
      <c r="A4693" s="31">
        <f>'Chi tiet (card)'!A4694</f>
        <v>43226</v>
      </c>
      <c r="B4693" s="31" t="str">
        <f>'Chi tiet (card)'!B4694</f>
        <v>06-05-2018 07:07</v>
      </c>
      <c r="C4693" s="31" t="str">
        <f>'Chi tiet (card)'!C4694</f>
        <v>01676030410</v>
      </c>
      <c r="D4693" s="95">
        <f t="shared" si="148"/>
        <v>11</v>
      </c>
      <c r="E4693" s="95" t="str">
        <f t="shared" si="149"/>
        <v>01676030XXX</v>
      </c>
      <c r="F4693" s="6" t="str">
        <f>'Chi tiet (card)'!D4694</f>
        <v>Viettel</v>
      </c>
      <c r="G4693" s="11">
        <f>'Chi tiet (card)'!E4694</f>
        <v>50000</v>
      </c>
    </row>
    <row r="4694" spans="1:7" x14ac:dyDescent="0.2">
      <c r="A4694" s="31">
        <f>'Chi tiet (card)'!A4695</f>
        <v>43226</v>
      </c>
      <c r="B4694" s="31" t="str">
        <f>'Chi tiet (card)'!B4695</f>
        <v>06-05-2018 07:06</v>
      </c>
      <c r="C4694" s="31" t="str">
        <f>'Chi tiet (card)'!C4695</f>
        <v>01689610388</v>
      </c>
      <c r="D4694" s="95">
        <f t="shared" si="148"/>
        <v>11</v>
      </c>
      <c r="E4694" s="95" t="str">
        <f t="shared" si="149"/>
        <v>01689610XXX</v>
      </c>
      <c r="F4694" s="6" t="str">
        <f>'Chi tiet (card)'!D4695</f>
        <v>Viettel</v>
      </c>
      <c r="G4694" s="11">
        <f>'Chi tiet (card)'!E4695</f>
        <v>50000</v>
      </c>
    </row>
    <row r="4695" spans="1:7" x14ac:dyDescent="0.2">
      <c r="A4695" s="31">
        <f>'Chi tiet (card)'!A4696</f>
        <v>43226</v>
      </c>
      <c r="B4695" s="31" t="str">
        <f>'Chi tiet (card)'!B4696</f>
        <v>06-05-2018 07:06</v>
      </c>
      <c r="C4695" s="31" t="str">
        <f>'Chi tiet (card)'!C4696</f>
        <v>01635356270</v>
      </c>
      <c r="D4695" s="95">
        <f t="shared" si="148"/>
        <v>11</v>
      </c>
      <c r="E4695" s="95" t="str">
        <f t="shared" si="149"/>
        <v>01635356XXX</v>
      </c>
      <c r="F4695" s="6" t="str">
        <f>'Chi tiet (card)'!D4696</f>
        <v>Viettel</v>
      </c>
      <c r="G4695" s="11">
        <f>'Chi tiet (card)'!E4696</f>
        <v>50000</v>
      </c>
    </row>
    <row r="4696" spans="1:7" x14ac:dyDescent="0.2">
      <c r="A4696" s="31">
        <f>'Chi tiet (card)'!A4697</f>
        <v>43226</v>
      </c>
      <c r="B4696" s="31" t="str">
        <f>'Chi tiet (card)'!B4697</f>
        <v>06-05-2018 07:00</v>
      </c>
      <c r="C4696" s="31" t="str">
        <f>'Chi tiet (card)'!C4697</f>
        <v>0944156428</v>
      </c>
      <c r="D4696" s="95">
        <f t="shared" si="148"/>
        <v>10</v>
      </c>
      <c r="E4696" s="95" t="str">
        <f t="shared" si="149"/>
        <v>0944156XXX</v>
      </c>
      <c r="F4696" s="6" t="str">
        <f>'Chi tiet (card)'!D4697</f>
        <v>Vinaphone</v>
      </c>
      <c r="G4696" s="11">
        <f>'Chi tiet (card)'!E4697</f>
        <v>100000</v>
      </c>
    </row>
    <row r="4697" spans="1:7" x14ac:dyDescent="0.2">
      <c r="A4697" s="31">
        <f>'Chi tiet (card)'!A4698</f>
        <v>43226</v>
      </c>
      <c r="B4697" s="31" t="str">
        <f>'Chi tiet (card)'!B4698</f>
        <v>06-05-2018 06:54</v>
      </c>
      <c r="C4697" s="31" t="str">
        <f>'Chi tiet (card)'!C4698</f>
        <v>0942819126</v>
      </c>
      <c r="D4697" s="95">
        <f t="shared" si="148"/>
        <v>10</v>
      </c>
      <c r="E4697" s="95" t="str">
        <f t="shared" si="149"/>
        <v>0942819XXX</v>
      </c>
      <c r="F4697" s="6" t="str">
        <f>'Chi tiet (card)'!D4698</f>
        <v>Vinaphone</v>
      </c>
      <c r="G4697" s="11">
        <f>'Chi tiet (card)'!E4698</f>
        <v>50000</v>
      </c>
    </row>
    <row r="4698" spans="1:7" x14ac:dyDescent="0.2">
      <c r="A4698" s="31">
        <f>'Chi tiet (card)'!A4699</f>
        <v>43226</v>
      </c>
      <c r="B4698" s="31" t="str">
        <f>'Chi tiet (card)'!B4699</f>
        <v>06-05-2018 06:53</v>
      </c>
      <c r="C4698" s="31" t="str">
        <f>'Chi tiet (card)'!C4699</f>
        <v>01678353254</v>
      </c>
      <c r="D4698" s="95">
        <f t="shared" si="148"/>
        <v>11</v>
      </c>
      <c r="E4698" s="95" t="str">
        <f t="shared" si="149"/>
        <v>01678353XXX</v>
      </c>
      <c r="F4698" s="6" t="str">
        <f>'Chi tiet (card)'!D4699</f>
        <v>Viettel</v>
      </c>
      <c r="G4698" s="11">
        <f>'Chi tiet (card)'!E4699</f>
        <v>50000</v>
      </c>
    </row>
    <row r="4699" spans="1:7" x14ac:dyDescent="0.2">
      <c r="A4699" s="31">
        <f>'Chi tiet (card)'!A4700</f>
        <v>43226</v>
      </c>
      <c r="B4699" s="31" t="str">
        <f>'Chi tiet (card)'!B4700</f>
        <v>06-05-2018 06:47</v>
      </c>
      <c r="C4699" s="31" t="str">
        <f>'Chi tiet (card)'!C4700</f>
        <v>01657887586</v>
      </c>
      <c r="D4699" s="95">
        <f t="shared" si="148"/>
        <v>11</v>
      </c>
      <c r="E4699" s="95" t="str">
        <f t="shared" si="149"/>
        <v>01657887XXX</v>
      </c>
      <c r="F4699" s="6" t="str">
        <f>'Chi tiet (card)'!D4700</f>
        <v>Viettel</v>
      </c>
      <c r="G4699" s="11">
        <f>'Chi tiet (card)'!E4700</f>
        <v>50000</v>
      </c>
    </row>
    <row r="4700" spans="1:7" x14ac:dyDescent="0.2">
      <c r="A4700" s="31">
        <f>'Chi tiet (card)'!A4701</f>
        <v>43226</v>
      </c>
      <c r="B4700" s="31" t="str">
        <f>'Chi tiet (card)'!B4701</f>
        <v>06-05-2018 06:46</v>
      </c>
      <c r="C4700" s="31" t="str">
        <f>'Chi tiet (card)'!C4701</f>
        <v>01655855405</v>
      </c>
      <c r="D4700" s="95">
        <f t="shared" si="148"/>
        <v>11</v>
      </c>
      <c r="E4700" s="95" t="str">
        <f t="shared" si="149"/>
        <v>01655855XXX</v>
      </c>
      <c r="F4700" s="6" t="str">
        <f>'Chi tiet (card)'!D4701</f>
        <v>Viettel</v>
      </c>
      <c r="G4700" s="11">
        <f>'Chi tiet (card)'!E4701</f>
        <v>100000</v>
      </c>
    </row>
    <row r="4701" spans="1:7" x14ac:dyDescent="0.2">
      <c r="A4701" s="31">
        <f>'Chi tiet (card)'!A4702</f>
        <v>43226</v>
      </c>
      <c r="B4701" s="31" t="str">
        <f>'Chi tiet (card)'!B4702</f>
        <v>06-05-2018 06:45</v>
      </c>
      <c r="C4701" s="31" t="str">
        <f>'Chi tiet (card)'!C4702</f>
        <v>0988829034</v>
      </c>
      <c r="D4701" s="95">
        <f t="shared" si="148"/>
        <v>10</v>
      </c>
      <c r="E4701" s="95" t="str">
        <f t="shared" si="149"/>
        <v>0988829XXX</v>
      </c>
      <c r="F4701" s="6" t="str">
        <f>'Chi tiet (card)'!D4702</f>
        <v>Viettel</v>
      </c>
      <c r="G4701" s="11">
        <f>'Chi tiet (card)'!E4702</f>
        <v>50000</v>
      </c>
    </row>
    <row r="4702" spans="1:7" x14ac:dyDescent="0.2">
      <c r="A4702" s="31">
        <f>'Chi tiet (card)'!A4703</f>
        <v>43226</v>
      </c>
      <c r="B4702" s="31" t="str">
        <f>'Chi tiet (card)'!B4703</f>
        <v>06-05-2018 06:42</v>
      </c>
      <c r="C4702" s="31" t="str">
        <f>'Chi tiet (card)'!C4703</f>
        <v>01679946805</v>
      </c>
      <c r="D4702" s="95">
        <f t="shared" si="148"/>
        <v>11</v>
      </c>
      <c r="E4702" s="95" t="str">
        <f t="shared" si="149"/>
        <v>01679946XXX</v>
      </c>
      <c r="F4702" s="6" t="str">
        <f>'Chi tiet (card)'!D4703</f>
        <v>Viettel</v>
      </c>
      <c r="G4702" s="11">
        <f>'Chi tiet (card)'!E4703</f>
        <v>50000</v>
      </c>
    </row>
    <row r="4703" spans="1:7" x14ac:dyDescent="0.2">
      <c r="A4703" s="31">
        <f>'Chi tiet (card)'!A4704</f>
        <v>43226</v>
      </c>
      <c r="B4703" s="31" t="str">
        <f>'Chi tiet (card)'!B4704</f>
        <v>06-05-2018 06:40</v>
      </c>
      <c r="C4703" s="31" t="str">
        <f>'Chi tiet (card)'!C4704</f>
        <v>0987147923</v>
      </c>
      <c r="D4703" s="95">
        <f t="shared" si="148"/>
        <v>10</v>
      </c>
      <c r="E4703" s="95" t="str">
        <f t="shared" si="149"/>
        <v>0987147XXX</v>
      </c>
      <c r="F4703" s="6" t="str">
        <f>'Chi tiet (card)'!D4704</f>
        <v>Viettel</v>
      </c>
      <c r="G4703" s="11">
        <f>'Chi tiet (card)'!E4704</f>
        <v>50000</v>
      </c>
    </row>
    <row r="4704" spans="1:7" x14ac:dyDescent="0.2">
      <c r="A4704" s="31">
        <f>'Chi tiet (card)'!A4705</f>
        <v>43226</v>
      </c>
      <c r="B4704" s="31" t="str">
        <f>'Chi tiet (card)'!B4705</f>
        <v>06-05-2018 06:37</v>
      </c>
      <c r="C4704" s="31" t="str">
        <f>'Chi tiet (card)'!C4705</f>
        <v>0979545936</v>
      </c>
      <c r="D4704" s="95">
        <f t="shared" si="148"/>
        <v>10</v>
      </c>
      <c r="E4704" s="95" t="str">
        <f t="shared" si="149"/>
        <v>0979545XXX</v>
      </c>
      <c r="F4704" s="6" t="str">
        <f>'Chi tiet (card)'!D4705</f>
        <v>Viettel</v>
      </c>
      <c r="G4704" s="11">
        <f>'Chi tiet (card)'!E4705</f>
        <v>50000</v>
      </c>
    </row>
    <row r="4705" spans="1:7" x14ac:dyDescent="0.2">
      <c r="A4705" s="31">
        <f>'Chi tiet (card)'!A4706</f>
        <v>43226</v>
      </c>
      <c r="B4705" s="31" t="str">
        <f>'Chi tiet (card)'!B4706</f>
        <v>06-05-2018 06:34</v>
      </c>
      <c r="C4705" s="31" t="str">
        <f>'Chi tiet (card)'!C4706</f>
        <v>01665882273</v>
      </c>
      <c r="D4705" s="95">
        <f t="shared" si="148"/>
        <v>11</v>
      </c>
      <c r="E4705" s="95" t="str">
        <f t="shared" si="149"/>
        <v>01665882XXX</v>
      </c>
      <c r="F4705" s="6" t="str">
        <f>'Chi tiet (card)'!D4706</f>
        <v>Viettel</v>
      </c>
      <c r="G4705" s="11">
        <f>'Chi tiet (card)'!E4706</f>
        <v>50000</v>
      </c>
    </row>
    <row r="4706" spans="1:7" x14ac:dyDescent="0.2">
      <c r="A4706" s="31">
        <f>'Chi tiet (card)'!A4707</f>
        <v>43226</v>
      </c>
      <c r="B4706" s="31" t="str">
        <f>'Chi tiet (card)'!B4707</f>
        <v>06-05-2018 06:29</v>
      </c>
      <c r="C4706" s="31" t="str">
        <f>'Chi tiet (card)'!C4707</f>
        <v>01656657697</v>
      </c>
      <c r="D4706" s="95">
        <f t="shared" si="148"/>
        <v>11</v>
      </c>
      <c r="E4706" s="95" t="str">
        <f t="shared" si="149"/>
        <v>01656657XXX</v>
      </c>
      <c r="F4706" s="6" t="str">
        <f>'Chi tiet (card)'!D4707</f>
        <v>Viettel</v>
      </c>
      <c r="G4706" s="11">
        <f>'Chi tiet (card)'!E4707</f>
        <v>50000</v>
      </c>
    </row>
    <row r="4707" spans="1:7" x14ac:dyDescent="0.2">
      <c r="A4707" s="31">
        <f>'Chi tiet (card)'!A4708</f>
        <v>43226</v>
      </c>
      <c r="B4707" s="31" t="str">
        <f>'Chi tiet (card)'!B4708</f>
        <v>06-05-2018 06:27</v>
      </c>
      <c r="C4707" s="31" t="str">
        <f>'Chi tiet (card)'!C4708</f>
        <v>01679489373</v>
      </c>
      <c r="D4707" s="95">
        <f t="shared" si="148"/>
        <v>11</v>
      </c>
      <c r="E4707" s="95" t="str">
        <f t="shared" si="149"/>
        <v>01679489XXX</v>
      </c>
      <c r="F4707" s="6" t="str">
        <f>'Chi tiet (card)'!D4708</f>
        <v>Viettel</v>
      </c>
      <c r="G4707" s="11">
        <f>'Chi tiet (card)'!E4708</f>
        <v>50000</v>
      </c>
    </row>
    <row r="4708" spans="1:7" x14ac:dyDescent="0.2">
      <c r="A4708" s="31">
        <f>'Chi tiet (card)'!A4709</f>
        <v>43226</v>
      </c>
      <c r="B4708" s="31" t="str">
        <f>'Chi tiet (card)'!B4709</f>
        <v>06-05-2018 06:25</v>
      </c>
      <c r="C4708" s="31" t="str">
        <f>'Chi tiet (card)'!C4709</f>
        <v>01699151088</v>
      </c>
      <c r="D4708" s="95">
        <f t="shared" ref="D4708:D4771" si="150">LEN(C4708)</f>
        <v>11</v>
      </c>
      <c r="E4708" s="95" t="str">
        <f t="shared" ref="E4708:E4771" si="151">IF(D4708=11,LEFT(C4708,8)&amp;"XXX",LEFT(C4708,7)&amp;"XXX")</f>
        <v>01699151XXX</v>
      </c>
      <c r="F4708" s="6" t="str">
        <f>'Chi tiet (card)'!D4709</f>
        <v>Viettel</v>
      </c>
      <c r="G4708" s="11">
        <f>'Chi tiet (card)'!E4709</f>
        <v>50000</v>
      </c>
    </row>
    <row r="4709" spans="1:7" x14ac:dyDescent="0.2">
      <c r="A4709" s="31">
        <f>'Chi tiet (card)'!A4710</f>
        <v>43226</v>
      </c>
      <c r="B4709" s="31" t="str">
        <f>'Chi tiet (card)'!B4710</f>
        <v>06-05-2018 06:19</v>
      </c>
      <c r="C4709" s="31" t="str">
        <f>'Chi tiet (card)'!C4710</f>
        <v>0914581545</v>
      </c>
      <c r="D4709" s="95">
        <f t="shared" si="150"/>
        <v>10</v>
      </c>
      <c r="E4709" s="95" t="str">
        <f t="shared" si="151"/>
        <v>0914581XXX</v>
      </c>
      <c r="F4709" s="6" t="str">
        <f>'Chi tiet (card)'!D4710</f>
        <v>Vinaphone</v>
      </c>
      <c r="G4709" s="11">
        <f>'Chi tiet (card)'!E4710</f>
        <v>100000</v>
      </c>
    </row>
    <row r="4710" spans="1:7" x14ac:dyDescent="0.2">
      <c r="A4710" s="31">
        <f>'Chi tiet (card)'!A4711</f>
        <v>43226</v>
      </c>
      <c r="B4710" s="31" t="str">
        <f>'Chi tiet (card)'!B4711</f>
        <v>06-05-2018 06:18</v>
      </c>
      <c r="C4710" s="31" t="str">
        <f>'Chi tiet (card)'!C4711</f>
        <v>01682201904</v>
      </c>
      <c r="D4710" s="95">
        <f t="shared" si="150"/>
        <v>11</v>
      </c>
      <c r="E4710" s="95" t="str">
        <f t="shared" si="151"/>
        <v>01682201XXX</v>
      </c>
      <c r="F4710" s="6" t="str">
        <f>'Chi tiet (card)'!D4711</f>
        <v>Viettel</v>
      </c>
      <c r="G4710" s="11">
        <f>'Chi tiet (card)'!E4711</f>
        <v>50000</v>
      </c>
    </row>
    <row r="4711" spans="1:7" x14ac:dyDescent="0.2">
      <c r="A4711" s="31">
        <f>'Chi tiet (card)'!A4712</f>
        <v>43226</v>
      </c>
      <c r="B4711" s="31" t="str">
        <f>'Chi tiet (card)'!B4712</f>
        <v>06-05-2018 06:10</v>
      </c>
      <c r="C4711" s="31" t="str">
        <f>'Chi tiet (card)'!C4712</f>
        <v>01632310312</v>
      </c>
      <c r="D4711" s="95">
        <f t="shared" si="150"/>
        <v>11</v>
      </c>
      <c r="E4711" s="95" t="str">
        <f t="shared" si="151"/>
        <v>01632310XXX</v>
      </c>
      <c r="F4711" s="6" t="str">
        <f>'Chi tiet (card)'!D4712</f>
        <v>Viettel</v>
      </c>
      <c r="G4711" s="11">
        <f>'Chi tiet (card)'!E4712</f>
        <v>100000</v>
      </c>
    </row>
    <row r="4712" spans="1:7" x14ac:dyDescent="0.2">
      <c r="A4712" s="31">
        <f>'Chi tiet (card)'!A4713</f>
        <v>43226</v>
      </c>
      <c r="B4712" s="31" t="str">
        <f>'Chi tiet (card)'!B4713</f>
        <v>06-05-2018 05:48</v>
      </c>
      <c r="C4712" s="31" t="str">
        <f>'Chi tiet (card)'!C4713</f>
        <v>01647670428</v>
      </c>
      <c r="D4712" s="95">
        <f t="shared" si="150"/>
        <v>11</v>
      </c>
      <c r="E4712" s="95" t="str">
        <f t="shared" si="151"/>
        <v>01647670XXX</v>
      </c>
      <c r="F4712" s="6" t="str">
        <f>'Chi tiet (card)'!D4713</f>
        <v>Viettel</v>
      </c>
      <c r="G4712" s="11">
        <f>'Chi tiet (card)'!E4713</f>
        <v>50000</v>
      </c>
    </row>
    <row r="4713" spans="1:7" x14ac:dyDescent="0.2">
      <c r="A4713" s="31">
        <f>'Chi tiet (card)'!A4714</f>
        <v>43226</v>
      </c>
      <c r="B4713" s="31" t="str">
        <f>'Chi tiet (card)'!B4714</f>
        <v>06-05-2018 05:00</v>
      </c>
      <c r="C4713" s="31" t="str">
        <f>'Chi tiet (card)'!C4714</f>
        <v>01656036094</v>
      </c>
      <c r="D4713" s="95">
        <f t="shared" si="150"/>
        <v>11</v>
      </c>
      <c r="E4713" s="95" t="str">
        <f t="shared" si="151"/>
        <v>01656036XXX</v>
      </c>
      <c r="F4713" s="6" t="str">
        <f>'Chi tiet (card)'!D4714</f>
        <v>Viettel</v>
      </c>
      <c r="G4713" s="11">
        <f>'Chi tiet (card)'!E4714</f>
        <v>50000</v>
      </c>
    </row>
    <row r="4714" spans="1:7" x14ac:dyDescent="0.2">
      <c r="A4714" s="31">
        <f>'Chi tiet (card)'!A4715</f>
        <v>43226</v>
      </c>
      <c r="B4714" s="31" t="str">
        <f>'Chi tiet (card)'!B4715</f>
        <v>06-05-2018 00:40</v>
      </c>
      <c r="C4714" s="31" t="str">
        <f>'Chi tiet (card)'!C4715</f>
        <v>0948147036</v>
      </c>
      <c r="D4714" s="95">
        <f t="shared" si="150"/>
        <v>10</v>
      </c>
      <c r="E4714" s="95" t="str">
        <f t="shared" si="151"/>
        <v>0948147XXX</v>
      </c>
      <c r="F4714" s="6" t="str">
        <f>'Chi tiet (card)'!D4715</f>
        <v>Vinaphone</v>
      </c>
      <c r="G4714" s="11">
        <f>'Chi tiet (card)'!E4715</f>
        <v>50000</v>
      </c>
    </row>
    <row r="4715" spans="1:7" x14ac:dyDescent="0.2">
      <c r="A4715" s="31">
        <f>'Chi tiet (card)'!A4716</f>
        <v>43226</v>
      </c>
      <c r="B4715" s="31" t="str">
        <f>'Chi tiet (card)'!B4716</f>
        <v>06-05-2018 00:20</v>
      </c>
      <c r="C4715" s="31" t="str">
        <f>'Chi tiet (card)'!C4716</f>
        <v>0908786257</v>
      </c>
      <c r="D4715" s="95">
        <f t="shared" si="150"/>
        <v>10</v>
      </c>
      <c r="E4715" s="95" t="str">
        <f t="shared" si="151"/>
        <v>0908786XXX</v>
      </c>
      <c r="F4715" s="6" t="str">
        <f>'Chi tiet (card)'!D4716</f>
        <v>Mobifone</v>
      </c>
      <c r="G4715" s="11">
        <f>'Chi tiet (card)'!E4716</f>
        <v>100000</v>
      </c>
    </row>
    <row r="4716" spans="1:7" x14ac:dyDescent="0.2">
      <c r="A4716" s="31">
        <f>'Chi tiet (card)'!A4717</f>
        <v>43226</v>
      </c>
      <c r="B4716" s="31" t="str">
        <f>'Chi tiet (card)'!B4717</f>
        <v>06-05-2018 00:09</v>
      </c>
      <c r="C4716" s="31" t="str">
        <f>'Chi tiet (card)'!C4717</f>
        <v>01645871561</v>
      </c>
      <c r="D4716" s="95">
        <f t="shared" si="150"/>
        <v>11</v>
      </c>
      <c r="E4716" s="95" t="str">
        <f t="shared" si="151"/>
        <v>01645871XXX</v>
      </c>
      <c r="F4716" s="6" t="str">
        <f>'Chi tiet (card)'!D4717</f>
        <v>Viettel</v>
      </c>
      <c r="G4716" s="11">
        <f>'Chi tiet (card)'!E4717</f>
        <v>50000</v>
      </c>
    </row>
    <row r="4717" spans="1:7" x14ac:dyDescent="0.2">
      <c r="A4717" s="31">
        <f>'Chi tiet (card)'!A4719</f>
        <v>43227</v>
      </c>
      <c r="B4717" s="31" t="str">
        <f>'Chi tiet (card)'!B4719</f>
        <v>07-05-2018 22:23</v>
      </c>
      <c r="C4717" s="31" t="str">
        <f>'Chi tiet (card)'!C4719</f>
        <v>01677374465</v>
      </c>
      <c r="D4717" s="95">
        <f t="shared" si="150"/>
        <v>11</v>
      </c>
      <c r="E4717" s="95" t="str">
        <f t="shared" si="151"/>
        <v>01677374XXX</v>
      </c>
      <c r="F4717" s="6" t="str">
        <f>'Chi tiet (card)'!D4719</f>
        <v>Viettel</v>
      </c>
      <c r="G4717" s="11">
        <f>'Chi tiet (card)'!E4719</f>
        <v>50000</v>
      </c>
    </row>
    <row r="4718" spans="1:7" x14ac:dyDescent="0.2">
      <c r="A4718" s="31">
        <f>'Chi tiet (card)'!A4720</f>
        <v>43227</v>
      </c>
      <c r="B4718" s="31" t="str">
        <f>'Chi tiet (card)'!B4720</f>
        <v>07-05-2018 22:21</v>
      </c>
      <c r="C4718" s="31" t="str">
        <f>'Chi tiet (card)'!C4720</f>
        <v>0973646308</v>
      </c>
      <c r="D4718" s="95">
        <f t="shared" si="150"/>
        <v>10</v>
      </c>
      <c r="E4718" s="95" t="str">
        <f t="shared" si="151"/>
        <v>0973646XXX</v>
      </c>
      <c r="F4718" s="6" t="str">
        <f>'Chi tiet (card)'!D4720</f>
        <v>Viettel</v>
      </c>
      <c r="G4718" s="11">
        <f>'Chi tiet (card)'!E4720</f>
        <v>100000</v>
      </c>
    </row>
    <row r="4719" spans="1:7" x14ac:dyDescent="0.2">
      <c r="A4719" s="31">
        <f>'Chi tiet (card)'!A4721</f>
        <v>43227</v>
      </c>
      <c r="B4719" s="31" t="str">
        <f>'Chi tiet (card)'!B4721</f>
        <v>07-05-2018 22:19</v>
      </c>
      <c r="C4719" s="31" t="str">
        <f>'Chi tiet (card)'!C4721</f>
        <v>01698584243</v>
      </c>
      <c r="D4719" s="95">
        <f t="shared" si="150"/>
        <v>11</v>
      </c>
      <c r="E4719" s="95" t="str">
        <f t="shared" si="151"/>
        <v>01698584XXX</v>
      </c>
      <c r="F4719" s="6" t="str">
        <f>'Chi tiet (card)'!D4721</f>
        <v>Viettel</v>
      </c>
      <c r="G4719" s="11">
        <f>'Chi tiet (card)'!E4721</f>
        <v>50000</v>
      </c>
    </row>
    <row r="4720" spans="1:7" x14ac:dyDescent="0.2">
      <c r="A4720" s="31">
        <f>'Chi tiet (card)'!A4722</f>
        <v>43227</v>
      </c>
      <c r="B4720" s="31" t="str">
        <f>'Chi tiet (card)'!B4722</f>
        <v>07-05-2018 22:17</v>
      </c>
      <c r="C4720" s="31" t="str">
        <f>'Chi tiet (card)'!C4722</f>
        <v>0978154968</v>
      </c>
      <c r="D4720" s="95">
        <f t="shared" si="150"/>
        <v>10</v>
      </c>
      <c r="E4720" s="95" t="str">
        <f t="shared" si="151"/>
        <v>0978154XXX</v>
      </c>
      <c r="F4720" s="6" t="str">
        <f>'Chi tiet (card)'!D4722</f>
        <v>Viettel</v>
      </c>
      <c r="G4720" s="11">
        <f>'Chi tiet (card)'!E4722</f>
        <v>50000</v>
      </c>
    </row>
    <row r="4721" spans="1:7" x14ac:dyDescent="0.2">
      <c r="A4721" s="31">
        <f>'Chi tiet (card)'!A4723</f>
        <v>43227</v>
      </c>
      <c r="B4721" s="31" t="str">
        <f>'Chi tiet (card)'!B4723</f>
        <v>07-05-2018 22:01</v>
      </c>
      <c r="C4721" s="31" t="str">
        <f>'Chi tiet (card)'!C4723</f>
        <v>01635118499</v>
      </c>
      <c r="D4721" s="95">
        <f t="shared" si="150"/>
        <v>11</v>
      </c>
      <c r="E4721" s="95" t="str">
        <f t="shared" si="151"/>
        <v>01635118XXX</v>
      </c>
      <c r="F4721" s="6" t="str">
        <f>'Chi tiet (card)'!D4723</f>
        <v>Viettel</v>
      </c>
      <c r="G4721" s="11">
        <f>'Chi tiet (card)'!E4723</f>
        <v>50000</v>
      </c>
    </row>
    <row r="4722" spans="1:7" x14ac:dyDescent="0.2">
      <c r="A4722" s="31">
        <f>'Chi tiet (card)'!A4724</f>
        <v>43227</v>
      </c>
      <c r="B4722" s="31" t="str">
        <f>'Chi tiet (card)'!B4724</f>
        <v>07-05-2018 22:00</v>
      </c>
      <c r="C4722" s="31" t="str">
        <f>'Chi tiet (card)'!C4724</f>
        <v>0915477264</v>
      </c>
      <c r="D4722" s="95">
        <f t="shared" si="150"/>
        <v>10</v>
      </c>
      <c r="E4722" s="95" t="str">
        <f t="shared" si="151"/>
        <v>0915477XXX</v>
      </c>
      <c r="F4722" s="6" t="str">
        <f>'Chi tiet (card)'!D4724</f>
        <v>Vinaphone</v>
      </c>
      <c r="G4722" s="11">
        <f>'Chi tiet (card)'!E4724</f>
        <v>50000</v>
      </c>
    </row>
    <row r="4723" spans="1:7" x14ac:dyDescent="0.2">
      <c r="A4723" s="31">
        <f>'Chi tiet (card)'!A4725</f>
        <v>43227</v>
      </c>
      <c r="B4723" s="31" t="str">
        <f>'Chi tiet (card)'!B4725</f>
        <v>07-05-2018 21:57</v>
      </c>
      <c r="C4723" s="31" t="str">
        <f>'Chi tiet (card)'!C4725</f>
        <v>01664345368</v>
      </c>
      <c r="D4723" s="95">
        <f t="shared" si="150"/>
        <v>11</v>
      </c>
      <c r="E4723" s="95" t="str">
        <f t="shared" si="151"/>
        <v>01664345XXX</v>
      </c>
      <c r="F4723" s="6" t="str">
        <f>'Chi tiet (card)'!D4725</f>
        <v>Viettel</v>
      </c>
      <c r="G4723" s="11">
        <f>'Chi tiet (card)'!E4725</f>
        <v>100000</v>
      </c>
    </row>
    <row r="4724" spans="1:7" x14ac:dyDescent="0.2">
      <c r="A4724" s="31">
        <f>'Chi tiet (card)'!A4726</f>
        <v>43227</v>
      </c>
      <c r="B4724" s="31" t="str">
        <f>'Chi tiet (card)'!B4726</f>
        <v>07-05-2018 21:49</v>
      </c>
      <c r="C4724" s="31" t="str">
        <f>'Chi tiet (card)'!C4726</f>
        <v>0975189668</v>
      </c>
      <c r="D4724" s="95">
        <f t="shared" si="150"/>
        <v>10</v>
      </c>
      <c r="E4724" s="95" t="str">
        <f t="shared" si="151"/>
        <v>0975189XXX</v>
      </c>
      <c r="F4724" s="6" t="str">
        <f>'Chi tiet (card)'!D4726</f>
        <v>Viettel</v>
      </c>
      <c r="G4724" s="11">
        <f>'Chi tiet (card)'!E4726</f>
        <v>50000</v>
      </c>
    </row>
    <row r="4725" spans="1:7" x14ac:dyDescent="0.2">
      <c r="A4725" s="31">
        <f>'Chi tiet (card)'!A4727</f>
        <v>43227</v>
      </c>
      <c r="B4725" s="31" t="str">
        <f>'Chi tiet (card)'!B4727</f>
        <v>07-05-2018 21:38</v>
      </c>
      <c r="C4725" s="31" t="str">
        <f>'Chi tiet (card)'!C4727</f>
        <v>01693775325</v>
      </c>
      <c r="D4725" s="95">
        <f t="shared" si="150"/>
        <v>11</v>
      </c>
      <c r="E4725" s="95" t="str">
        <f t="shared" si="151"/>
        <v>01693775XXX</v>
      </c>
      <c r="F4725" s="6" t="str">
        <f>'Chi tiet (card)'!D4727</f>
        <v>Viettel</v>
      </c>
      <c r="G4725" s="11">
        <f>'Chi tiet (card)'!E4727</f>
        <v>50000</v>
      </c>
    </row>
    <row r="4726" spans="1:7" x14ac:dyDescent="0.2">
      <c r="A4726" s="31">
        <f>'Chi tiet (card)'!A4728</f>
        <v>43227</v>
      </c>
      <c r="B4726" s="31" t="str">
        <f>'Chi tiet (card)'!B4728</f>
        <v>07-05-2018 21:19</v>
      </c>
      <c r="C4726" s="31" t="str">
        <f>'Chi tiet (card)'!C4728</f>
        <v>0945562498</v>
      </c>
      <c r="D4726" s="95">
        <f t="shared" si="150"/>
        <v>10</v>
      </c>
      <c r="E4726" s="95" t="str">
        <f t="shared" si="151"/>
        <v>0945562XXX</v>
      </c>
      <c r="F4726" s="6" t="str">
        <f>'Chi tiet (card)'!D4728</f>
        <v>Vinaphone</v>
      </c>
      <c r="G4726" s="11">
        <f>'Chi tiet (card)'!E4728</f>
        <v>100000</v>
      </c>
    </row>
    <row r="4727" spans="1:7" x14ac:dyDescent="0.2">
      <c r="A4727" s="31">
        <f>'Chi tiet (card)'!A4729</f>
        <v>43227</v>
      </c>
      <c r="B4727" s="31" t="str">
        <f>'Chi tiet (card)'!B4729</f>
        <v>07-05-2018 21:09</v>
      </c>
      <c r="C4727" s="31" t="str">
        <f>'Chi tiet (card)'!C4729</f>
        <v>0933810598</v>
      </c>
      <c r="D4727" s="95">
        <f t="shared" si="150"/>
        <v>10</v>
      </c>
      <c r="E4727" s="95" t="str">
        <f t="shared" si="151"/>
        <v>0933810XXX</v>
      </c>
      <c r="F4727" s="6" t="str">
        <f>'Chi tiet (card)'!D4729</f>
        <v>Mobifone</v>
      </c>
      <c r="G4727" s="11">
        <f>'Chi tiet (card)'!E4729</f>
        <v>100000</v>
      </c>
    </row>
    <row r="4728" spans="1:7" x14ac:dyDescent="0.2">
      <c r="A4728" s="31">
        <f>'Chi tiet (card)'!A4730</f>
        <v>43227</v>
      </c>
      <c r="B4728" s="31" t="str">
        <f>'Chi tiet (card)'!B4730</f>
        <v>07-05-2018 21:07</v>
      </c>
      <c r="C4728" s="31" t="str">
        <f>'Chi tiet (card)'!C4730</f>
        <v>01683286426</v>
      </c>
      <c r="D4728" s="95">
        <f t="shared" si="150"/>
        <v>11</v>
      </c>
      <c r="E4728" s="95" t="str">
        <f t="shared" si="151"/>
        <v>01683286XXX</v>
      </c>
      <c r="F4728" s="6" t="str">
        <f>'Chi tiet (card)'!D4730</f>
        <v>Viettel</v>
      </c>
      <c r="G4728" s="11">
        <f>'Chi tiet (card)'!E4730</f>
        <v>50000</v>
      </c>
    </row>
    <row r="4729" spans="1:7" x14ac:dyDescent="0.2">
      <c r="A4729" s="31">
        <f>'Chi tiet (card)'!A4731</f>
        <v>43227</v>
      </c>
      <c r="B4729" s="31" t="str">
        <f>'Chi tiet (card)'!B4731</f>
        <v>07-05-2018 21:05</v>
      </c>
      <c r="C4729" s="31" t="str">
        <f>'Chi tiet (card)'!C4731</f>
        <v>0962290224</v>
      </c>
      <c r="D4729" s="95">
        <f t="shared" si="150"/>
        <v>10</v>
      </c>
      <c r="E4729" s="95" t="str">
        <f t="shared" si="151"/>
        <v>0962290XXX</v>
      </c>
      <c r="F4729" s="6" t="str">
        <f>'Chi tiet (card)'!D4731</f>
        <v>Viettel</v>
      </c>
      <c r="G4729" s="11">
        <f>'Chi tiet (card)'!E4731</f>
        <v>50000</v>
      </c>
    </row>
    <row r="4730" spans="1:7" x14ac:dyDescent="0.2">
      <c r="A4730" s="31">
        <f>'Chi tiet (card)'!A4732</f>
        <v>43227</v>
      </c>
      <c r="B4730" s="31" t="str">
        <f>'Chi tiet (card)'!B4732</f>
        <v>07-05-2018 20:53</v>
      </c>
      <c r="C4730" s="31" t="str">
        <f>'Chi tiet (card)'!C4732</f>
        <v>0966710431</v>
      </c>
      <c r="D4730" s="95">
        <f t="shared" si="150"/>
        <v>10</v>
      </c>
      <c r="E4730" s="95" t="str">
        <f t="shared" si="151"/>
        <v>0966710XXX</v>
      </c>
      <c r="F4730" s="6" t="str">
        <f>'Chi tiet (card)'!D4732</f>
        <v>Viettel</v>
      </c>
      <c r="G4730" s="11">
        <f>'Chi tiet (card)'!E4732</f>
        <v>50000</v>
      </c>
    </row>
    <row r="4731" spans="1:7" x14ac:dyDescent="0.2">
      <c r="A4731" s="31">
        <f>'Chi tiet (card)'!A4733</f>
        <v>43227</v>
      </c>
      <c r="B4731" s="31" t="str">
        <f>'Chi tiet (card)'!B4733</f>
        <v>07-05-2018 20:51</v>
      </c>
      <c r="C4731" s="31" t="str">
        <f>'Chi tiet (card)'!C4733</f>
        <v>0944396254</v>
      </c>
      <c r="D4731" s="95">
        <f t="shared" si="150"/>
        <v>10</v>
      </c>
      <c r="E4731" s="95" t="str">
        <f t="shared" si="151"/>
        <v>0944396XXX</v>
      </c>
      <c r="F4731" s="6" t="str">
        <f>'Chi tiet (card)'!D4733</f>
        <v>Vinaphone</v>
      </c>
      <c r="G4731" s="11">
        <f>'Chi tiet (card)'!E4733</f>
        <v>100000</v>
      </c>
    </row>
    <row r="4732" spans="1:7" x14ac:dyDescent="0.2">
      <c r="A4732" s="31">
        <f>'Chi tiet (card)'!A4734</f>
        <v>43227</v>
      </c>
      <c r="B4732" s="31" t="str">
        <f>'Chi tiet (card)'!B4734</f>
        <v>07-05-2018 20:36</v>
      </c>
      <c r="C4732" s="31" t="str">
        <f>'Chi tiet (card)'!C4734</f>
        <v>0912797714</v>
      </c>
      <c r="D4732" s="95">
        <f t="shared" si="150"/>
        <v>10</v>
      </c>
      <c r="E4732" s="95" t="str">
        <f t="shared" si="151"/>
        <v>0912797XXX</v>
      </c>
      <c r="F4732" s="6" t="str">
        <f>'Chi tiet (card)'!D4734</f>
        <v>Vinaphone</v>
      </c>
      <c r="G4732" s="11">
        <f>'Chi tiet (card)'!E4734</f>
        <v>50000</v>
      </c>
    </row>
    <row r="4733" spans="1:7" x14ac:dyDescent="0.2">
      <c r="A4733" s="31">
        <f>'Chi tiet (card)'!A4735</f>
        <v>43227</v>
      </c>
      <c r="B4733" s="31" t="str">
        <f>'Chi tiet (card)'!B4735</f>
        <v>07-05-2018 20:35</v>
      </c>
      <c r="C4733" s="31" t="str">
        <f>'Chi tiet (card)'!C4735</f>
        <v>0868707351</v>
      </c>
      <c r="D4733" s="95">
        <f t="shared" si="150"/>
        <v>10</v>
      </c>
      <c r="E4733" s="95" t="str">
        <f t="shared" si="151"/>
        <v>0868707XXX</v>
      </c>
      <c r="F4733" s="6" t="str">
        <f>'Chi tiet (card)'!D4735</f>
        <v>Viettel</v>
      </c>
      <c r="G4733" s="11">
        <f>'Chi tiet (card)'!E4735</f>
        <v>50000</v>
      </c>
    </row>
    <row r="4734" spans="1:7" x14ac:dyDescent="0.2">
      <c r="A4734" s="31">
        <f>'Chi tiet (card)'!A4736</f>
        <v>43227</v>
      </c>
      <c r="B4734" s="31" t="str">
        <f>'Chi tiet (card)'!B4736</f>
        <v>07-05-2018 20:32</v>
      </c>
      <c r="C4734" s="31" t="str">
        <f>'Chi tiet (card)'!C4736</f>
        <v>01646633349</v>
      </c>
      <c r="D4734" s="95">
        <f t="shared" si="150"/>
        <v>11</v>
      </c>
      <c r="E4734" s="95" t="str">
        <f t="shared" si="151"/>
        <v>01646633XXX</v>
      </c>
      <c r="F4734" s="6" t="str">
        <f>'Chi tiet (card)'!D4736</f>
        <v>Viettel</v>
      </c>
      <c r="G4734" s="11">
        <f>'Chi tiet (card)'!E4736</f>
        <v>100000</v>
      </c>
    </row>
    <row r="4735" spans="1:7" x14ac:dyDescent="0.2">
      <c r="A4735" s="31">
        <f>'Chi tiet (card)'!A4737</f>
        <v>43227</v>
      </c>
      <c r="B4735" s="31" t="str">
        <f>'Chi tiet (card)'!B4737</f>
        <v>07-05-2018 20:14</v>
      </c>
      <c r="C4735" s="31" t="str">
        <f>'Chi tiet (card)'!C4737</f>
        <v>01284982878</v>
      </c>
      <c r="D4735" s="95">
        <f t="shared" si="150"/>
        <v>11</v>
      </c>
      <c r="E4735" s="95" t="str">
        <f t="shared" si="151"/>
        <v>01284982XXX</v>
      </c>
      <c r="F4735" s="6" t="str">
        <f>'Chi tiet (card)'!D4737</f>
        <v>Mobifone</v>
      </c>
      <c r="G4735" s="11">
        <f>'Chi tiet (card)'!E4737</f>
        <v>50000</v>
      </c>
    </row>
    <row r="4736" spans="1:7" x14ac:dyDescent="0.2">
      <c r="A4736" s="31">
        <f>'Chi tiet (card)'!A4738</f>
        <v>43227</v>
      </c>
      <c r="B4736" s="31" t="str">
        <f>'Chi tiet (card)'!B4738</f>
        <v>07-05-2018 20:10</v>
      </c>
      <c r="C4736" s="31" t="str">
        <f>'Chi tiet (card)'!C4738</f>
        <v>0973968945</v>
      </c>
      <c r="D4736" s="95">
        <f t="shared" si="150"/>
        <v>10</v>
      </c>
      <c r="E4736" s="95" t="str">
        <f t="shared" si="151"/>
        <v>0973968XXX</v>
      </c>
      <c r="F4736" s="6" t="str">
        <f>'Chi tiet (card)'!D4738</f>
        <v>Viettel</v>
      </c>
      <c r="G4736" s="11">
        <f>'Chi tiet (card)'!E4738</f>
        <v>50000</v>
      </c>
    </row>
    <row r="4737" spans="1:7" x14ac:dyDescent="0.2">
      <c r="A4737" s="31">
        <f>'Chi tiet (card)'!A4739</f>
        <v>43227</v>
      </c>
      <c r="B4737" s="31" t="str">
        <f>'Chi tiet (card)'!B4739</f>
        <v>07-05-2018 19:55</v>
      </c>
      <c r="C4737" s="31" t="str">
        <f>'Chi tiet (card)'!C4739</f>
        <v>0984819578</v>
      </c>
      <c r="D4737" s="95">
        <f t="shared" si="150"/>
        <v>10</v>
      </c>
      <c r="E4737" s="95" t="str">
        <f t="shared" si="151"/>
        <v>0984819XXX</v>
      </c>
      <c r="F4737" s="6" t="str">
        <f>'Chi tiet (card)'!D4739</f>
        <v>Viettel</v>
      </c>
      <c r="G4737" s="11">
        <f>'Chi tiet (card)'!E4739</f>
        <v>50000</v>
      </c>
    </row>
    <row r="4738" spans="1:7" x14ac:dyDescent="0.2">
      <c r="A4738" s="31">
        <f>'Chi tiet (card)'!A4740</f>
        <v>43227</v>
      </c>
      <c r="B4738" s="31" t="str">
        <f>'Chi tiet (card)'!B4740</f>
        <v>07-05-2018 19:54</v>
      </c>
      <c r="C4738" s="31" t="str">
        <f>'Chi tiet (card)'!C4740</f>
        <v>0971250174</v>
      </c>
      <c r="D4738" s="95">
        <f t="shared" si="150"/>
        <v>10</v>
      </c>
      <c r="E4738" s="95" t="str">
        <f t="shared" si="151"/>
        <v>0971250XXX</v>
      </c>
      <c r="F4738" s="6" t="str">
        <f>'Chi tiet (card)'!D4740</f>
        <v>Viettel</v>
      </c>
      <c r="G4738" s="11">
        <f>'Chi tiet (card)'!E4740</f>
        <v>100000</v>
      </c>
    </row>
    <row r="4739" spans="1:7" x14ac:dyDescent="0.2">
      <c r="A4739" s="31">
        <f>'Chi tiet (card)'!A4741</f>
        <v>43227</v>
      </c>
      <c r="B4739" s="31" t="str">
        <f>'Chi tiet (card)'!B4741</f>
        <v>07-05-2018 19:53</v>
      </c>
      <c r="C4739" s="31" t="str">
        <f>'Chi tiet (card)'!C4741</f>
        <v>01663203876</v>
      </c>
      <c r="D4739" s="95">
        <f t="shared" si="150"/>
        <v>11</v>
      </c>
      <c r="E4739" s="95" t="str">
        <f t="shared" si="151"/>
        <v>01663203XXX</v>
      </c>
      <c r="F4739" s="6" t="str">
        <f>'Chi tiet (card)'!D4741</f>
        <v>Viettel</v>
      </c>
      <c r="G4739" s="11">
        <f>'Chi tiet (card)'!E4741</f>
        <v>100000</v>
      </c>
    </row>
    <row r="4740" spans="1:7" x14ac:dyDescent="0.2">
      <c r="A4740" s="31">
        <f>'Chi tiet (card)'!A4742</f>
        <v>43227</v>
      </c>
      <c r="B4740" s="31" t="str">
        <f>'Chi tiet (card)'!B4742</f>
        <v>07-05-2018 19:44</v>
      </c>
      <c r="C4740" s="31" t="str">
        <f>'Chi tiet (card)'!C4742</f>
        <v>0962011392</v>
      </c>
      <c r="D4740" s="95">
        <f t="shared" si="150"/>
        <v>10</v>
      </c>
      <c r="E4740" s="95" t="str">
        <f t="shared" si="151"/>
        <v>0962011XXX</v>
      </c>
      <c r="F4740" s="6" t="str">
        <f>'Chi tiet (card)'!D4742</f>
        <v>Viettel</v>
      </c>
      <c r="G4740" s="11">
        <f>'Chi tiet (card)'!E4742</f>
        <v>100000</v>
      </c>
    </row>
    <row r="4741" spans="1:7" x14ac:dyDescent="0.2">
      <c r="A4741" s="31">
        <f>'Chi tiet (card)'!A4743</f>
        <v>43227</v>
      </c>
      <c r="B4741" s="31" t="str">
        <f>'Chi tiet (card)'!B4743</f>
        <v>07-05-2018 19:42</v>
      </c>
      <c r="C4741" s="31" t="str">
        <f>'Chi tiet (card)'!C4743</f>
        <v>01234586068</v>
      </c>
      <c r="D4741" s="95">
        <f t="shared" si="150"/>
        <v>11</v>
      </c>
      <c r="E4741" s="95" t="str">
        <f t="shared" si="151"/>
        <v>01234586XXX</v>
      </c>
      <c r="F4741" s="6" t="str">
        <f>'Chi tiet (card)'!D4743</f>
        <v>Vinaphone</v>
      </c>
      <c r="G4741" s="11">
        <f>'Chi tiet (card)'!E4743</f>
        <v>100000</v>
      </c>
    </row>
    <row r="4742" spans="1:7" x14ac:dyDescent="0.2">
      <c r="A4742" s="31">
        <f>'Chi tiet (card)'!A4744</f>
        <v>43227</v>
      </c>
      <c r="B4742" s="31" t="str">
        <f>'Chi tiet (card)'!B4744</f>
        <v>07-05-2018 19:42</v>
      </c>
      <c r="C4742" s="31" t="str">
        <f>'Chi tiet (card)'!C4744</f>
        <v>01653820511</v>
      </c>
      <c r="D4742" s="95">
        <f t="shared" si="150"/>
        <v>11</v>
      </c>
      <c r="E4742" s="95" t="str">
        <f t="shared" si="151"/>
        <v>01653820XXX</v>
      </c>
      <c r="F4742" s="6" t="str">
        <f>'Chi tiet (card)'!D4744</f>
        <v>Viettel</v>
      </c>
      <c r="G4742" s="11">
        <f>'Chi tiet (card)'!E4744</f>
        <v>50000</v>
      </c>
    </row>
    <row r="4743" spans="1:7" x14ac:dyDescent="0.2">
      <c r="A4743" s="31">
        <f>'Chi tiet (card)'!A4745</f>
        <v>43227</v>
      </c>
      <c r="B4743" s="31" t="str">
        <f>'Chi tiet (card)'!B4745</f>
        <v>07-05-2018 19:41</v>
      </c>
      <c r="C4743" s="31" t="str">
        <f>'Chi tiet (card)'!C4745</f>
        <v>0969050709</v>
      </c>
      <c r="D4743" s="95">
        <f t="shared" si="150"/>
        <v>10</v>
      </c>
      <c r="E4743" s="95" t="str">
        <f t="shared" si="151"/>
        <v>0969050XXX</v>
      </c>
      <c r="F4743" s="6" t="str">
        <f>'Chi tiet (card)'!D4745</f>
        <v>Viettel</v>
      </c>
      <c r="G4743" s="11">
        <f>'Chi tiet (card)'!E4745</f>
        <v>50000</v>
      </c>
    </row>
    <row r="4744" spans="1:7" x14ac:dyDescent="0.2">
      <c r="A4744" s="31">
        <f>'Chi tiet (card)'!A4746</f>
        <v>43227</v>
      </c>
      <c r="B4744" s="31" t="str">
        <f>'Chi tiet (card)'!B4746</f>
        <v>07-05-2018 19:40</v>
      </c>
      <c r="C4744" s="31" t="str">
        <f>'Chi tiet (card)'!C4746</f>
        <v>0985579734</v>
      </c>
      <c r="D4744" s="95">
        <f t="shared" si="150"/>
        <v>10</v>
      </c>
      <c r="E4744" s="95" t="str">
        <f t="shared" si="151"/>
        <v>0985579XXX</v>
      </c>
      <c r="F4744" s="6" t="str">
        <f>'Chi tiet (card)'!D4746</f>
        <v>Viettel</v>
      </c>
      <c r="G4744" s="11">
        <f>'Chi tiet (card)'!E4746</f>
        <v>100000</v>
      </c>
    </row>
    <row r="4745" spans="1:7" x14ac:dyDescent="0.2">
      <c r="A4745" s="31">
        <f>'Chi tiet (card)'!A4747</f>
        <v>43227</v>
      </c>
      <c r="B4745" s="31" t="str">
        <f>'Chi tiet (card)'!B4747</f>
        <v>07-05-2018 19:35</v>
      </c>
      <c r="C4745" s="31" t="str">
        <f>'Chi tiet (card)'!C4747</f>
        <v>0916185634</v>
      </c>
      <c r="D4745" s="95">
        <f t="shared" si="150"/>
        <v>10</v>
      </c>
      <c r="E4745" s="95" t="str">
        <f t="shared" si="151"/>
        <v>0916185XXX</v>
      </c>
      <c r="F4745" s="6" t="str">
        <f>'Chi tiet (card)'!D4747</f>
        <v>Vinaphone</v>
      </c>
      <c r="G4745" s="11">
        <f>'Chi tiet (card)'!E4747</f>
        <v>50000</v>
      </c>
    </row>
    <row r="4746" spans="1:7" x14ac:dyDescent="0.2">
      <c r="A4746" s="31">
        <f>'Chi tiet (card)'!A4748</f>
        <v>43227</v>
      </c>
      <c r="B4746" s="31" t="str">
        <f>'Chi tiet (card)'!B4748</f>
        <v>07-05-2018 19:32</v>
      </c>
      <c r="C4746" s="31" t="str">
        <f>'Chi tiet (card)'!C4748</f>
        <v>01687235473</v>
      </c>
      <c r="D4746" s="95">
        <f t="shared" si="150"/>
        <v>11</v>
      </c>
      <c r="E4746" s="95" t="str">
        <f t="shared" si="151"/>
        <v>01687235XXX</v>
      </c>
      <c r="F4746" s="6" t="str">
        <f>'Chi tiet (card)'!D4748</f>
        <v>Viettel</v>
      </c>
      <c r="G4746" s="11">
        <f>'Chi tiet (card)'!E4748</f>
        <v>50000</v>
      </c>
    </row>
    <row r="4747" spans="1:7" x14ac:dyDescent="0.2">
      <c r="A4747" s="31">
        <f>'Chi tiet (card)'!A4749</f>
        <v>43227</v>
      </c>
      <c r="B4747" s="31" t="str">
        <f>'Chi tiet (card)'!B4749</f>
        <v>07-05-2018 19:31</v>
      </c>
      <c r="C4747" s="31" t="str">
        <f>'Chi tiet (card)'!C4749</f>
        <v>01674527323</v>
      </c>
      <c r="D4747" s="95">
        <f t="shared" si="150"/>
        <v>11</v>
      </c>
      <c r="E4747" s="95" t="str">
        <f t="shared" si="151"/>
        <v>01674527XXX</v>
      </c>
      <c r="F4747" s="6" t="str">
        <f>'Chi tiet (card)'!D4749</f>
        <v>Viettel</v>
      </c>
      <c r="G4747" s="11">
        <f>'Chi tiet (card)'!E4749</f>
        <v>50000</v>
      </c>
    </row>
    <row r="4748" spans="1:7" x14ac:dyDescent="0.2">
      <c r="A4748" s="31">
        <f>'Chi tiet (card)'!A4750</f>
        <v>43227</v>
      </c>
      <c r="B4748" s="31" t="str">
        <f>'Chi tiet (card)'!B4750</f>
        <v>07-05-2018 19:27</v>
      </c>
      <c r="C4748" s="31" t="str">
        <f>'Chi tiet (card)'!C4750</f>
        <v>01628111305</v>
      </c>
      <c r="D4748" s="95">
        <f t="shared" si="150"/>
        <v>11</v>
      </c>
      <c r="E4748" s="95" t="str">
        <f t="shared" si="151"/>
        <v>01628111XXX</v>
      </c>
      <c r="F4748" s="6" t="str">
        <f>'Chi tiet (card)'!D4750</f>
        <v>Viettel</v>
      </c>
      <c r="G4748" s="11">
        <f>'Chi tiet (card)'!E4750</f>
        <v>50000</v>
      </c>
    </row>
    <row r="4749" spans="1:7" x14ac:dyDescent="0.2">
      <c r="A4749" s="31">
        <f>'Chi tiet (card)'!A4751</f>
        <v>43227</v>
      </c>
      <c r="B4749" s="31" t="str">
        <f>'Chi tiet (card)'!B4751</f>
        <v>07-05-2018 19:21</v>
      </c>
      <c r="C4749" s="31" t="str">
        <f>'Chi tiet (card)'!C4751</f>
        <v>01667281772</v>
      </c>
      <c r="D4749" s="95">
        <f t="shared" si="150"/>
        <v>11</v>
      </c>
      <c r="E4749" s="95" t="str">
        <f t="shared" si="151"/>
        <v>01667281XXX</v>
      </c>
      <c r="F4749" s="6" t="str">
        <f>'Chi tiet (card)'!D4751</f>
        <v>Viettel</v>
      </c>
      <c r="G4749" s="11">
        <f>'Chi tiet (card)'!E4751</f>
        <v>100000</v>
      </c>
    </row>
    <row r="4750" spans="1:7" x14ac:dyDescent="0.2">
      <c r="A4750" s="31">
        <f>'Chi tiet (card)'!A4752</f>
        <v>43227</v>
      </c>
      <c r="B4750" s="31" t="str">
        <f>'Chi tiet (card)'!B4752</f>
        <v>07-05-2018 19:17</v>
      </c>
      <c r="C4750" s="31" t="str">
        <f>'Chi tiet (card)'!C4752</f>
        <v>01652691560</v>
      </c>
      <c r="D4750" s="95">
        <f t="shared" si="150"/>
        <v>11</v>
      </c>
      <c r="E4750" s="95" t="str">
        <f t="shared" si="151"/>
        <v>01652691XXX</v>
      </c>
      <c r="F4750" s="6" t="str">
        <f>'Chi tiet (card)'!D4752</f>
        <v>Viettel</v>
      </c>
      <c r="G4750" s="11">
        <f>'Chi tiet (card)'!E4752</f>
        <v>50000</v>
      </c>
    </row>
    <row r="4751" spans="1:7" x14ac:dyDescent="0.2">
      <c r="A4751" s="31">
        <f>'Chi tiet (card)'!A4753</f>
        <v>43227</v>
      </c>
      <c r="B4751" s="31" t="str">
        <f>'Chi tiet (card)'!B4753</f>
        <v>07-05-2018 19:10</v>
      </c>
      <c r="C4751" s="31" t="str">
        <f>'Chi tiet (card)'!C4753</f>
        <v>01202328380</v>
      </c>
      <c r="D4751" s="95">
        <f t="shared" si="150"/>
        <v>11</v>
      </c>
      <c r="E4751" s="95" t="str">
        <f t="shared" si="151"/>
        <v>01202328XXX</v>
      </c>
      <c r="F4751" s="6" t="str">
        <f>'Chi tiet (card)'!D4753</f>
        <v>Mobifone</v>
      </c>
      <c r="G4751" s="11">
        <f>'Chi tiet (card)'!E4753</f>
        <v>100000</v>
      </c>
    </row>
    <row r="4752" spans="1:7" x14ac:dyDescent="0.2">
      <c r="A4752" s="31">
        <f>'Chi tiet (card)'!A4754</f>
        <v>43227</v>
      </c>
      <c r="B4752" s="31" t="str">
        <f>'Chi tiet (card)'!B4754</f>
        <v>07-05-2018 19:08</v>
      </c>
      <c r="C4752" s="31" t="str">
        <f>'Chi tiet (card)'!C4754</f>
        <v>01646184157</v>
      </c>
      <c r="D4752" s="95">
        <f t="shared" si="150"/>
        <v>11</v>
      </c>
      <c r="E4752" s="95" t="str">
        <f t="shared" si="151"/>
        <v>01646184XXX</v>
      </c>
      <c r="F4752" s="6" t="str">
        <f>'Chi tiet (card)'!D4754</f>
        <v>Viettel</v>
      </c>
      <c r="G4752" s="11">
        <f>'Chi tiet (card)'!E4754</f>
        <v>100000</v>
      </c>
    </row>
    <row r="4753" spans="1:7" x14ac:dyDescent="0.2">
      <c r="A4753" s="31">
        <f>'Chi tiet (card)'!A4755</f>
        <v>43227</v>
      </c>
      <c r="B4753" s="31" t="str">
        <f>'Chi tiet (card)'!B4755</f>
        <v>07-05-2018 19:06</v>
      </c>
      <c r="C4753" s="31" t="str">
        <f>'Chi tiet (card)'!C4755</f>
        <v>01677380334</v>
      </c>
      <c r="D4753" s="95">
        <f t="shared" si="150"/>
        <v>11</v>
      </c>
      <c r="E4753" s="95" t="str">
        <f t="shared" si="151"/>
        <v>01677380XXX</v>
      </c>
      <c r="F4753" s="6" t="str">
        <f>'Chi tiet (card)'!D4755</f>
        <v>Viettel</v>
      </c>
      <c r="G4753" s="11">
        <f>'Chi tiet (card)'!E4755</f>
        <v>50000</v>
      </c>
    </row>
    <row r="4754" spans="1:7" x14ac:dyDescent="0.2">
      <c r="A4754" s="31">
        <f>'Chi tiet (card)'!A4756</f>
        <v>43227</v>
      </c>
      <c r="B4754" s="31" t="str">
        <f>'Chi tiet (card)'!B4756</f>
        <v>07-05-2018 19:05</v>
      </c>
      <c r="C4754" s="31" t="str">
        <f>'Chi tiet (card)'!C4756</f>
        <v>01648975950</v>
      </c>
      <c r="D4754" s="95">
        <f t="shared" si="150"/>
        <v>11</v>
      </c>
      <c r="E4754" s="95" t="str">
        <f t="shared" si="151"/>
        <v>01648975XXX</v>
      </c>
      <c r="F4754" s="6" t="str">
        <f>'Chi tiet (card)'!D4756</f>
        <v>Viettel</v>
      </c>
      <c r="G4754" s="11">
        <f>'Chi tiet (card)'!E4756</f>
        <v>100000</v>
      </c>
    </row>
    <row r="4755" spans="1:7" x14ac:dyDescent="0.2">
      <c r="A4755" s="31">
        <f>'Chi tiet (card)'!A4757</f>
        <v>43227</v>
      </c>
      <c r="B4755" s="31" t="str">
        <f>'Chi tiet (card)'!B4757</f>
        <v>07-05-2018 19:02</v>
      </c>
      <c r="C4755" s="31" t="str">
        <f>'Chi tiet (card)'!C4757</f>
        <v>01665629601</v>
      </c>
      <c r="D4755" s="95">
        <f t="shared" si="150"/>
        <v>11</v>
      </c>
      <c r="E4755" s="95" t="str">
        <f t="shared" si="151"/>
        <v>01665629XXX</v>
      </c>
      <c r="F4755" s="6" t="str">
        <f>'Chi tiet (card)'!D4757</f>
        <v>Viettel</v>
      </c>
      <c r="G4755" s="11">
        <f>'Chi tiet (card)'!E4757</f>
        <v>50000</v>
      </c>
    </row>
    <row r="4756" spans="1:7" x14ac:dyDescent="0.2">
      <c r="A4756" s="31">
        <f>'Chi tiet (card)'!A4758</f>
        <v>43227</v>
      </c>
      <c r="B4756" s="31" t="str">
        <f>'Chi tiet (card)'!B4758</f>
        <v>07-05-2018 19:01</v>
      </c>
      <c r="C4756" s="31" t="str">
        <f>'Chi tiet (card)'!C4758</f>
        <v>0968406623</v>
      </c>
      <c r="D4756" s="95">
        <f t="shared" si="150"/>
        <v>10</v>
      </c>
      <c r="E4756" s="95" t="str">
        <f t="shared" si="151"/>
        <v>0968406XXX</v>
      </c>
      <c r="F4756" s="6" t="str">
        <f>'Chi tiet (card)'!D4758</f>
        <v>Viettel</v>
      </c>
      <c r="G4756" s="11">
        <f>'Chi tiet (card)'!E4758</f>
        <v>50000</v>
      </c>
    </row>
    <row r="4757" spans="1:7" x14ac:dyDescent="0.2">
      <c r="A4757" s="31">
        <f>'Chi tiet (card)'!A4759</f>
        <v>43227</v>
      </c>
      <c r="B4757" s="31" t="str">
        <f>'Chi tiet (card)'!B4759</f>
        <v>07-05-2018 18:59</v>
      </c>
      <c r="C4757" s="31" t="str">
        <f>'Chi tiet (card)'!C4759</f>
        <v>0934819527</v>
      </c>
      <c r="D4757" s="95">
        <f t="shared" si="150"/>
        <v>10</v>
      </c>
      <c r="E4757" s="95" t="str">
        <f t="shared" si="151"/>
        <v>0934819XXX</v>
      </c>
      <c r="F4757" s="6" t="str">
        <f>'Chi tiet (card)'!D4759</f>
        <v>Mobifone</v>
      </c>
      <c r="G4757" s="11">
        <f>'Chi tiet (card)'!E4759</f>
        <v>100000</v>
      </c>
    </row>
    <row r="4758" spans="1:7" x14ac:dyDescent="0.2">
      <c r="A4758" s="31">
        <f>'Chi tiet (card)'!A4760</f>
        <v>43227</v>
      </c>
      <c r="B4758" s="31" t="str">
        <f>'Chi tiet (card)'!B4760</f>
        <v>07-05-2018 18:53</v>
      </c>
      <c r="C4758" s="31" t="str">
        <f>'Chi tiet (card)'!C4760</f>
        <v>01668111704</v>
      </c>
      <c r="D4758" s="95">
        <f t="shared" si="150"/>
        <v>11</v>
      </c>
      <c r="E4758" s="95" t="str">
        <f t="shared" si="151"/>
        <v>01668111XXX</v>
      </c>
      <c r="F4758" s="6" t="str">
        <f>'Chi tiet (card)'!D4760</f>
        <v>Viettel</v>
      </c>
      <c r="G4758" s="11">
        <f>'Chi tiet (card)'!E4760</f>
        <v>50000</v>
      </c>
    </row>
    <row r="4759" spans="1:7" x14ac:dyDescent="0.2">
      <c r="A4759" s="31">
        <f>'Chi tiet (card)'!A4761</f>
        <v>43227</v>
      </c>
      <c r="B4759" s="31" t="str">
        <f>'Chi tiet (card)'!B4761</f>
        <v>07-05-2018 18:52</v>
      </c>
      <c r="C4759" s="31" t="str">
        <f>'Chi tiet (card)'!C4761</f>
        <v>01232318574</v>
      </c>
      <c r="D4759" s="95">
        <f t="shared" si="150"/>
        <v>11</v>
      </c>
      <c r="E4759" s="95" t="str">
        <f t="shared" si="151"/>
        <v>01232318XXX</v>
      </c>
      <c r="F4759" s="6" t="str">
        <f>'Chi tiet (card)'!D4761</f>
        <v>Vinaphone</v>
      </c>
      <c r="G4759" s="11">
        <f>'Chi tiet (card)'!E4761</f>
        <v>100000</v>
      </c>
    </row>
    <row r="4760" spans="1:7" x14ac:dyDescent="0.2">
      <c r="A4760" s="31">
        <f>'Chi tiet (card)'!A4762</f>
        <v>43227</v>
      </c>
      <c r="B4760" s="31" t="str">
        <f>'Chi tiet (card)'!B4762</f>
        <v>07-05-2018 18:37</v>
      </c>
      <c r="C4760" s="31" t="str">
        <f>'Chi tiet (card)'!C4762</f>
        <v>01635307421</v>
      </c>
      <c r="D4760" s="95">
        <f t="shared" si="150"/>
        <v>11</v>
      </c>
      <c r="E4760" s="95" t="str">
        <f t="shared" si="151"/>
        <v>01635307XXX</v>
      </c>
      <c r="F4760" s="6" t="str">
        <f>'Chi tiet (card)'!D4762</f>
        <v>Viettel</v>
      </c>
      <c r="G4760" s="11">
        <f>'Chi tiet (card)'!E4762</f>
        <v>50000</v>
      </c>
    </row>
    <row r="4761" spans="1:7" x14ac:dyDescent="0.2">
      <c r="A4761" s="31">
        <f>'Chi tiet (card)'!A4763</f>
        <v>43227</v>
      </c>
      <c r="B4761" s="31" t="str">
        <f>'Chi tiet (card)'!B4763</f>
        <v>07-05-2018 18:36</v>
      </c>
      <c r="C4761" s="31" t="str">
        <f>'Chi tiet (card)'!C4763</f>
        <v>01627601043</v>
      </c>
      <c r="D4761" s="95">
        <f t="shared" si="150"/>
        <v>11</v>
      </c>
      <c r="E4761" s="95" t="str">
        <f t="shared" si="151"/>
        <v>01627601XXX</v>
      </c>
      <c r="F4761" s="6" t="str">
        <f>'Chi tiet (card)'!D4763</f>
        <v>Viettel</v>
      </c>
      <c r="G4761" s="11">
        <f>'Chi tiet (card)'!E4763</f>
        <v>100000</v>
      </c>
    </row>
    <row r="4762" spans="1:7" x14ac:dyDescent="0.2">
      <c r="A4762" s="31">
        <f>'Chi tiet (card)'!A4764</f>
        <v>43227</v>
      </c>
      <c r="B4762" s="31" t="str">
        <f>'Chi tiet (card)'!B4764</f>
        <v>07-05-2018 18:22</v>
      </c>
      <c r="C4762" s="31" t="str">
        <f>'Chi tiet (card)'!C4764</f>
        <v>01884066007</v>
      </c>
      <c r="D4762" s="95">
        <f t="shared" si="150"/>
        <v>11</v>
      </c>
      <c r="E4762" s="95" t="str">
        <f t="shared" si="151"/>
        <v>01884066XXX</v>
      </c>
      <c r="F4762" s="6" t="str">
        <f>'Chi tiet (card)'!D4764</f>
        <v>Vietnammobile</v>
      </c>
      <c r="G4762" s="11">
        <f>'Chi tiet (card)'!E4764</f>
        <v>50000</v>
      </c>
    </row>
    <row r="4763" spans="1:7" x14ac:dyDescent="0.2">
      <c r="A4763" s="31">
        <f>'Chi tiet (card)'!A4765</f>
        <v>43227</v>
      </c>
      <c r="B4763" s="31" t="str">
        <f>'Chi tiet (card)'!B4765</f>
        <v>07-05-2018 18:21</v>
      </c>
      <c r="C4763" s="31" t="str">
        <f>'Chi tiet (card)'!C4765</f>
        <v>01268032174</v>
      </c>
      <c r="D4763" s="95">
        <f t="shared" si="150"/>
        <v>11</v>
      </c>
      <c r="E4763" s="95" t="str">
        <f t="shared" si="151"/>
        <v>01268032XXX</v>
      </c>
      <c r="F4763" s="6" t="str">
        <f>'Chi tiet (card)'!D4765</f>
        <v>Mobifone</v>
      </c>
      <c r="G4763" s="11">
        <f>'Chi tiet (card)'!E4765</f>
        <v>100000</v>
      </c>
    </row>
    <row r="4764" spans="1:7" x14ac:dyDescent="0.2">
      <c r="A4764" s="31">
        <f>'Chi tiet (card)'!A4766</f>
        <v>43227</v>
      </c>
      <c r="B4764" s="31" t="str">
        <f>'Chi tiet (card)'!B4766</f>
        <v>07-05-2018 18:16</v>
      </c>
      <c r="C4764" s="31" t="str">
        <f>'Chi tiet (card)'!C4766</f>
        <v>01643585422</v>
      </c>
      <c r="D4764" s="95">
        <f t="shared" si="150"/>
        <v>11</v>
      </c>
      <c r="E4764" s="95" t="str">
        <f t="shared" si="151"/>
        <v>01643585XXX</v>
      </c>
      <c r="F4764" s="6" t="str">
        <f>'Chi tiet (card)'!D4766</f>
        <v>Viettel</v>
      </c>
      <c r="G4764" s="11">
        <f>'Chi tiet (card)'!E4766</f>
        <v>50000</v>
      </c>
    </row>
    <row r="4765" spans="1:7" x14ac:dyDescent="0.2">
      <c r="A4765" s="31">
        <f>'Chi tiet (card)'!A4767</f>
        <v>43227</v>
      </c>
      <c r="B4765" s="31" t="str">
        <f>'Chi tiet (card)'!B4767</f>
        <v>07-05-2018 18:15</v>
      </c>
      <c r="C4765" s="31" t="str">
        <f>'Chi tiet (card)'!C4767</f>
        <v>0966541199</v>
      </c>
      <c r="D4765" s="95">
        <f t="shared" si="150"/>
        <v>10</v>
      </c>
      <c r="E4765" s="95" t="str">
        <f t="shared" si="151"/>
        <v>0966541XXX</v>
      </c>
      <c r="F4765" s="6" t="str">
        <f>'Chi tiet (card)'!D4767</f>
        <v>Viettel</v>
      </c>
      <c r="G4765" s="11">
        <f>'Chi tiet (card)'!E4767</f>
        <v>50000</v>
      </c>
    </row>
    <row r="4766" spans="1:7" x14ac:dyDescent="0.2">
      <c r="A4766" s="31">
        <f>'Chi tiet (card)'!A4768</f>
        <v>43227</v>
      </c>
      <c r="B4766" s="31" t="str">
        <f>'Chi tiet (card)'!B4768</f>
        <v>07-05-2018 18:15</v>
      </c>
      <c r="C4766" s="31" t="str">
        <f>'Chi tiet (card)'!C4768</f>
        <v>01684175597</v>
      </c>
      <c r="D4766" s="95">
        <f t="shared" si="150"/>
        <v>11</v>
      </c>
      <c r="E4766" s="95" t="str">
        <f t="shared" si="151"/>
        <v>01684175XXX</v>
      </c>
      <c r="F4766" s="6" t="str">
        <f>'Chi tiet (card)'!D4768</f>
        <v>Viettel</v>
      </c>
      <c r="G4766" s="11">
        <f>'Chi tiet (card)'!E4768</f>
        <v>100000</v>
      </c>
    </row>
    <row r="4767" spans="1:7" x14ac:dyDescent="0.2">
      <c r="A4767" s="31">
        <f>'Chi tiet (card)'!A4769</f>
        <v>43227</v>
      </c>
      <c r="B4767" s="31" t="str">
        <f>'Chi tiet (card)'!B4769</f>
        <v>07-05-2018 18:11</v>
      </c>
      <c r="C4767" s="31" t="str">
        <f>'Chi tiet (card)'!C4769</f>
        <v>0943321467</v>
      </c>
      <c r="D4767" s="95">
        <f t="shared" si="150"/>
        <v>10</v>
      </c>
      <c r="E4767" s="95" t="str">
        <f t="shared" si="151"/>
        <v>0943321XXX</v>
      </c>
      <c r="F4767" s="6" t="str">
        <f>'Chi tiet (card)'!D4769</f>
        <v>Vinaphone</v>
      </c>
      <c r="G4767" s="11">
        <f>'Chi tiet (card)'!E4769</f>
        <v>50000</v>
      </c>
    </row>
    <row r="4768" spans="1:7" x14ac:dyDescent="0.2">
      <c r="A4768" s="31">
        <f>'Chi tiet (card)'!A4770</f>
        <v>43227</v>
      </c>
      <c r="B4768" s="31" t="str">
        <f>'Chi tiet (card)'!B4770</f>
        <v>07-05-2018 18:10</v>
      </c>
      <c r="C4768" s="31" t="str">
        <f>'Chi tiet (card)'!C4770</f>
        <v>0868281255</v>
      </c>
      <c r="D4768" s="95">
        <f t="shared" si="150"/>
        <v>10</v>
      </c>
      <c r="E4768" s="95" t="str">
        <f t="shared" si="151"/>
        <v>0868281XXX</v>
      </c>
      <c r="F4768" s="6" t="str">
        <f>'Chi tiet (card)'!D4770</f>
        <v>Viettel</v>
      </c>
      <c r="G4768" s="11">
        <f>'Chi tiet (card)'!E4770</f>
        <v>50000</v>
      </c>
    </row>
    <row r="4769" spans="1:7" x14ac:dyDescent="0.2">
      <c r="A4769" s="31">
        <f>'Chi tiet (card)'!A4771</f>
        <v>43227</v>
      </c>
      <c r="B4769" s="31" t="str">
        <f>'Chi tiet (card)'!B4771</f>
        <v>07-05-2018 18:10</v>
      </c>
      <c r="C4769" s="31" t="str">
        <f>'Chi tiet (card)'!C4771</f>
        <v>0869245357</v>
      </c>
      <c r="D4769" s="95">
        <f t="shared" si="150"/>
        <v>10</v>
      </c>
      <c r="E4769" s="95" t="str">
        <f t="shared" si="151"/>
        <v>0869245XXX</v>
      </c>
      <c r="F4769" s="6" t="str">
        <f>'Chi tiet (card)'!D4771</f>
        <v>Viettel</v>
      </c>
      <c r="G4769" s="11">
        <f>'Chi tiet (card)'!E4771</f>
        <v>50000</v>
      </c>
    </row>
    <row r="4770" spans="1:7" x14ac:dyDescent="0.2">
      <c r="A4770" s="31">
        <f>'Chi tiet (card)'!A4772</f>
        <v>43227</v>
      </c>
      <c r="B4770" s="31" t="str">
        <f>'Chi tiet (card)'!B4772</f>
        <v>07-05-2018 18:10</v>
      </c>
      <c r="C4770" s="31" t="str">
        <f>'Chi tiet (card)'!C4772</f>
        <v>01636550177</v>
      </c>
      <c r="D4770" s="95">
        <f t="shared" si="150"/>
        <v>11</v>
      </c>
      <c r="E4770" s="95" t="str">
        <f t="shared" si="151"/>
        <v>01636550XXX</v>
      </c>
      <c r="F4770" s="6" t="str">
        <f>'Chi tiet (card)'!D4772</f>
        <v>Viettel</v>
      </c>
      <c r="G4770" s="11">
        <f>'Chi tiet (card)'!E4772</f>
        <v>50000</v>
      </c>
    </row>
    <row r="4771" spans="1:7" x14ac:dyDescent="0.2">
      <c r="A4771" s="31">
        <f>'Chi tiet (card)'!A4773</f>
        <v>43227</v>
      </c>
      <c r="B4771" s="31" t="str">
        <f>'Chi tiet (card)'!B4773</f>
        <v>07-05-2018 18:02</v>
      </c>
      <c r="C4771" s="31" t="str">
        <f>'Chi tiet (card)'!C4773</f>
        <v>0989807086</v>
      </c>
      <c r="D4771" s="95">
        <f t="shared" si="150"/>
        <v>10</v>
      </c>
      <c r="E4771" s="95" t="str">
        <f t="shared" si="151"/>
        <v>0989807XXX</v>
      </c>
      <c r="F4771" s="6" t="str">
        <f>'Chi tiet (card)'!D4773</f>
        <v>Viettel</v>
      </c>
      <c r="G4771" s="11">
        <f>'Chi tiet (card)'!E4773</f>
        <v>50000</v>
      </c>
    </row>
    <row r="4772" spans="1:7" x14ac:dyDescent="0.2">
      <c r="A4772" s="31">
        <f>'Chi tiet (card)'!A4774</f>
        <v>43227</v>
      </c>
      <c r="B4772" s="31" t="str">
        <f>'Chi tiet (card)'!B4774</f>
        <v>07-05-2018 18:01</v>
      </c>
      <c r="C4772" s="31" t="str">
        <f>'Chi tiet (card)'!C4774</f>
        <v>01627330193</v>
      </c>
      <c r="D4772" s="95">
        <f t="shared" ref="D4772:D4835" si="152">LEN(C4772)</f>
        <v>11</v>
      </c>
      <c r="E4772" s="95" t="str">
        <f t="shared" ref="E4772:E4835" si="153">IF(D4772=11,LEFT(C4772,8)&amp;"XXX",LEFT(C4772,7)&amp;"XXX")</f>
        <v>01627330XXX</v>
      </c>
      <c r="F4772" s="6" t="str">
        <f>'Chi tiet (card)'!D4774</f>
        <v>Viettel</v>
      </c>
      <c r="G4772" s="11">
        <f>'Chi tiet (card)'!E4774</f>
        <v>100000</v>
      </c>
    </row>
    <row r="4773" spans="1:7" x14ac:dyDescent="0.2">
      <c r="A4773" s="31">
        <f>'Chi tiet (card)'!A4775</f>
        <v>43227</v>
      </c>
      <c r="B4773" s="31" t="str">
        <f>'Chi tiet (card)'!B4775</f>
        <v>07-05-2018 17:59</v>
      </c>
      <c r="C4773" s="31" t="str">
        <f>'Chi tiet (card)'!C4775</f>
        <v>0912565801</v>
      </c>
      <c r="D4773" s="95">
        <f t="shared" si="152"/>
        <v>10</v>
      </c>
      <c r="E4773" s="95" t="str">
        <f t="shared" si="153"/>
        <v>0912565XXX</v>
      </c>
      <c r="F4773" s="6" t="str">
        <f>'Chi tiet (card)'!D4775</f>
        <v>Vinaphone</v>
      </c>
      <c r="G4773" s="11">
        <f>'Chi tiet (card)'!E4775</f>
        <v>50000</v>
      </c>
    </row>
    <row r="4774" spans="1:7" x14ac:dyDescent="0.2">
      <c r="A4774" s="31">
        <f>'Chi tiet (card)'!A4776</f>
        <v>43227</v>
      </c>
      <c r="B4774" s="31" t="str">
        <f>'Chi tiet (card)'!B4776</f>
        <v>07-05-2018 17:54</v>
      </c>
      <c r="C4774" s="31" t="str">
        <f>'Chi tiet (card)'!C4776</f>
        <v>0974060354</v>
      </c>
      <c r="D4774" s="95">
        <f t="shared" si="152"/>
        <v>10</v>
      </c>
      <c r="E4774" s="95" t="str">
        <f t="shared" si="153"/>
        <v>0974060XXX</v>
      </c>
      <c r="F4774" s="6" t="str">
        <f>'Chi tiet (card)'!D4776</f>
        <v>Viettel</v>
      </c>
      <c r="G4774" s="11">
        <f>'Chi tiet (card)'!E4776</f>
        <v>50000</v>
      </c>
    </row>
    <row r="4775" spans="1:7" x14ac:dyDescent="0.2">
      <c r="A4775" s="31">
        <f>'Chi tiet (card)'!A4777</f>
        <v>43227</v>
      </c>
      <c r="B4775" s="31" t="str">
        <f>'Chi tiet (card)'!B4777</f>
        <v>07-05-2018 17:53</v>
      </c>
      <c r="C4775" s="31" t="str">
        <f>'Chi tiet (card)'!C4777</f>
        <v>0918700500</v>
      </c>
      <c r="D4775" s="95">
        <f t="shared" si="152"/>
        <v>10</v>
      </c>
      <c r="E4775" s="95" t="str">
        <f t="shared" si="153"/>
        <v>0918700XXX</v>
      </c>
      <c r="F4775" s="6" t="str">
        <f>'Chi tiet (card)'!D4777</f>
        <v>Vinaphone</v>
      </c>
      <c r="G4775" s="11">
        <f>'Chi tiet (card)'!E4777</f>
        <v>50000</v>
      </c>
    </row>
    <row r="4776" spans="1:7" x14ac:dyDescent="0.2">
      <c r="A4776" s="31">
        <f>'Chi tiet (card)'!A4778</f>
        <v>43227</v>
      </c>
      <c r="B4776" s="31" t="str">
        <f>'Chi tiet (card)'!B4778</f>
        <v>07-05-2018 17:49</v>
      </c>
      <c r="C4776" s="31" t="str">
        <f>'Chi tiet (card)'!C4778</f>
        <v>0979541163</v>
      </c>
      <c r="D4776" s="95">
        <f t="shared" si="152"/>
        <v>10</v>
      </c>
      <c r="E4776" s="95" t="str">
        <f t="shared" si="153"/>
        <v>0979541XXX</v>
      </c>
      <c r="F4776" s="6" t="str">
        <f>'Chi tiet (card)'!D4778</f>
        <v>Viettel</v>
      </c>
      <c r="G4776" s="11">
        <f>'Chi tiet (card)'!E4778</f>
        <v>50000</v>
      </c>
    </row>
    <row r="4777" spans="1:7" x14ac:dyDescent="0.2">
      <c r="A4777" s="31">
        <f>'Chi tiet (card)'!A4779</f>
        <v>43227</v>
      </c>
      <c r="B4777" s="31" t="str">
        <f>'Chi tiet (card)'!B4779</f>
        <v>07-05-2018 17:47</v>
      </c>
      <c r="C4777" s="31" t="str">
        <f>'Chi tiet (card)'!C4779</f>
        <v>0914821875</v>
      </c>
      <c r="D4777" s="95">
        <f t="shared" si="152"/>
        <v>10</v>
      </c>
      <c r="E4777" s="95" t="str">
        <f t="shared" si="153"/>
        <v>0914821XXX</v>
      </c>
      <c r="F4777" s="6" t="str">
        <f>'Chi tiet (card)'!D4779</f>
        <v>Vinaphone</v>
      </c>
      <c r="G4777" s="11">
        <f>'Chi tiet (card)'!E4779</f>
        <v>100000</v>
      </c>
    </row>
    <row r="4778" spans="1:7" x14ac:dyDescent="0.2">
      <c r="A4778" s="31">
        <f>'Chi tiet (card)'!A4780</f>
        <v>43227</v>
      </c>
      <c r="B4778" s="31" t="str">
        <f>'Chi tiet (card)'!B4780</f>
        <v>07-05-2018 17:37</v>
      </c>
      <c r="C4778" s="31" t="str">
        <f>'Chi tiet (card)'!C4780</f>
        <v>01626696316</v>
      </c>
      <c r="D4778" s="95">
        <f t="shared" si="152"/>
        <v>11</v>
      </c>
      <c r="E4778" s="95" t="str">
        <f t="shared" si="153"/>
        <v>01626696XXX</v>
      </c>
      <c r="F4778" s="6" t="str">
        <f>'Chi tiet (card)'!D4780</f>
        <v>Viettel</v>
      </c>
      <c r="G4778" s="11">
        <f>'Chi tiet (card)'!E4780</f>
        <v>50000</v>
      </c>
    </row>
    <row r="4779" spans="1:7" x14ac:dyDescent="0.2">
      <c r="A4779" s="31">
        <f>'Chi tiet (card)'!A4781</f>
        <v>43227</v>
      </c>
      <c r="B4779" s="31" t="str">
        <f>'Chi tiet (card)'!B4781</f>
        <v>07-05-2018 17:34</v>
      </c>
      <c r="C4779" s="31" t="str">
        <f>'Chi tiet (card)'!C4781</f>
        <v>0936631157</v>
      </c>
      <c r="D4779" s="95">
        <f t="shared" si="152"/>
        <v>10</v>
      </c>
      <c r="E4779" s="95" t="str">
        <f t="shared" si="153"/>
        <v>0936631XXX</v>
      </c>
      <c r="F4779" s="6" t="str">
        <f>'Chi tiet (card)'!D4781</f>
        <v>Mobifone</v>
      </c>
      <c r="G4779" s="11">
        <f>'Chi tiet (card)'!E4781</f>
        <v>100000</v>
      </c>
    </row>
    <row r="4780" spans="1:7" x14ac:dyDescent="0.2">
      <c r="A4780" s="31">
        <f>'Chi tiet (card)'!A4782</f>
        <v>43227</v>
      </c>
      <c r="B4780" s="31" t="str">
        <f>'Chi tiet (card)'!B4782</f>
        <v>07-05-2018 17:29</v>
      </c>
      <c r="C4780" s="31" t="str">
        <f>'Chi tiet (card)'!C4782</f>
        <v>0944566470</v>
      </c>
      <c r="D4780" s="95">
        <f t="shared" si="152"/>
        <v>10</v>
      </c>
      <c r="E4780" s="95" t="str">
        <f t="shared" si="153"/>
        <v>0944566XXX</v>
      </c>
      <c r="F4780" s="6" t="str">
        <f>'Chi tiet (card)'!D4782</f>
        <v>Vinaphone</v>
      </c>
      <c r="G4780" s="11">
        <f>'Chi tiet (card)'!E4782</f>
        <v>100000</v>
      </c>
    </row>
    <row r="4781" spans="1:7" x14ac:dyDescent="0.2">
      <c r="A4781" s="31">
        <f>'Chi tiet (card)'!A4783</f>
        <v>43227</v>
      </c>
      <c r="B4781" s="31" t="str">
        <f>'Chi tiet (card)'!B4783</f>
        <v>07-05-2018 17:29</v>
      </c>
      <c r="C4781" s="31" t="str">
        <f>'Chi tiet (card)'!C4783</f>
        <v>01688173916</v>
      </c>
      <c r="D4781" s="95">
        <f t="shared" si="152"/>
        <v>11</v>
      </c>
      <c r="E4781" s="95" t="str">
        <f t="shared" si="153"/>
        <v>01688173XXX</v>
      </c>
      <c r="F4781" s="6" t="str">
        <f>'Chi tiet (card)'!D4783</f>
        <v>Viettel</v>
      </c>
      <c r="G4781" s="11">
        <f>'Chi tiet (card)'!E4783</f>
        <v>50000</v>
      </c>
    </row>
    <row r="4782" spans="1:7" x14ac:dyDescent="0.2">
      <c r="A4782" s="31">
        <f>'Chi tiet (card)'!A4784</f>
        <v>43227</v>
      </c>
      <c r="B4782" s="31" t="str">
        <f>'Chi tiet (card)'!B4784</f>
        <v>07-05-2018 17:21</v>
      </c>
      <c r="C4782" s="31" t="str">
        <f>'Chi tiet (card)'!C4784</f>
        <v>01696569909</v>
      </c>
      <c r="D4782" s="95">
        <f t="shared" si="152"/>
        <v>11</v>
      </c>
      <c r="E4782" s="95" t="str">
        <f t="shared" si="153"/>
        <v>01696569XXX</v>
      </c>
      <c r="F4782" s="6" t="str">
        <f>'Chi tiet (card)'!D4784</f>
        <v>Viettel</v>
      </c>
      <c r="G4782" s="11">
        <f>'Chi tiet (card)'!E4784</f>
        <v>50000</v>
      </c>
    </row>
    <row r="4783" spans="1:7" x14ac:dyDescent="0.2">
      <c r="A4783" s="31">
        <f>'Chi tiet (card)'!A4785</f>
        <v>43227</v>
      </c>
      <c r="B4783" s="31" t="str">
        <f>'Chi tiet (card)'!B4785</f>
        <v>07-05-2018 17:15</v>
      </c>
      <c r="C4783" s="31" t="str">
        <f>'Chi tiet (card)'!C4785</f>
        <v>01677928218</v>
      </c>
      <c r="D4783" s="95">
        <f t="shared" si="152"/>
        <v>11</v>
      </c>
      <c r="E4783" s="95" t="str">
        <f t="shared" si="153"/>
        <v>01677928XXX</v>
      </c>
      <c r="F4783" s="6" t="str">
        <f>'Chi tiet (card)'!D4785</f>
        <v>Viettel</v>
      </c>
      <c r="G4783" s="11">
        <f>'Chi tiet (card)'!E4785</f>
        <v>100000</v>
      </c>
    </row>
    <row r="4784" spans="1:7" x14ac:dyDescent="0.2">
      <c r="A4784" s="31">
        <f>'Chi tiet (card)'!A4786</f>
        <v>43227</v>
      </c>
      <c r="B4784" s="31" t="str">
        <f>'Chi tiet (card)'!B4786</f>
        <v>07-05-2018 17:12</v>
      </c>
      <c r="C4784" s="31" t="str">
        <f>'Chi tiet (card)'!C4786</f>
        <v>0964584519</v>
      </c>
      <c r="D4784" s="95">
        <f t="shared" si="152"/>
        <v>10</v>
      </c>
      <c r="E4784" s="95" t="str">
        <f t="shared" si="153"/>
        <v>0964584XXX</v>
      </c>
      <c r="F4784" s="6" t="str">
        <f>'Chi tiet (card)'!D4786</f>
        <v>Viettel</v>
      </c>
      <c r="G4784" s="11">
        <f>'Chi tiet (card)'!E4786</f>
        <v>100000</v>
      </c>
    </row>
    <row r="4785" spans="1:7" x14ac:dyDescent="0.2">
      <c r="A4785" s="31">
        <f>'Chi tiet (card)'!A4787</f>
        <v>43227</v>
      </c>
      <c r="B4785" s="31" t="str">
        <f>'Chi tiet (card)'!B4787</f>
        <v>07-05-2018 17:07</v>
      </c>
      <c r="C4785" s="31" t="str">
        <f>'Chi tiet (card)'!C4787</f>
        <v>01676680306</v>
      </c>
      <c r="D4785" s="95">
        <f t="shared" si="152"/>
        <v>11</v>
      </c>
      <c r="E4785" s="95" t="str">
        <f t="shared" si="153"/>
        <v>01676680XXX</v>
      </c>
      <c r="F4785" s="6" t="str">
        <f>'Chi tiet (card)'!D4787</f>
        <v>Viettel</v>
      </c>
      <c r="G4785" s="11">
        <f>'Chi tiet (card)'!E4787</f>
        <v>100000</v>
      </c>
    </row>
    <row r="4786" spans="1:7" x14ac:dyDescent="0.2">
      <c r="A4786" s="31">
        <f>'Chi tiet (card)'!A4788</f>
        <v>43227</v>
      </c>
      <c r="B4786" s="31" t="str">
        <f>'Chi tiet (card)'!B4788</f>
        <v>07-05-2018 17:00</v>
      </c>
      <c r="C4786" s="31" t="str">
        <f>'Chi tiet (card)'!C4788</f>
        <v>01649300591</v>
      </c>
      <c r="D4786" s="95">
        <f t="shared" si="152"/>
        <v>11</v>
      </c>
      <c r="E4786" s="95" t="str">
        <f t="shared" si="153"/>
        <v>01649300XXX</v>
      </c>
      <c r="F4786" s="6" t="str">
        <f>'Chi tiet (card)'!D4788</f>
        <v>Viettel</v>
      </c>
      <c r="G4786" s="11">
        <f>'Chi tiet (card)'!E4788</f>
        <v>50000</v>
      </c>
    </row>
    <row r="4787" spans="1:7" x14ac:dyDescent="0.2">
      <c r="A4787" s="31">
        <f>'Chi tiet (card)'!A4789</f>
        <v>43227</v>
      </c>
      <c r="B4787" s="31" t="str">
        <f>'Chi tiet (card)'!B4789</f>
        <v>07-05-2018 16:58</v>
      </c>
      <c r="C4787" s="31" t="str">
        <f>'Chi tiet (card)'!C4789</f>
        <v>0933559397</v>
      </c>
      <c r="D4787" s="95">
        <f t="shared" si="152"/>
        <v>10</v>
      </c>
      <c r="E4787" s="95" t="str">
        <f t="shared" si="153"/>
        <v>0933559XXX</v>
      </c>
      <c r="F4787" s="6" t="str">
        <f>'Chi tiet (card)'!D4789</f>
        <v>Mobifone</v>
      </c>
      <c r="G4787" s="11">
        <f>'Chi tiet (card)'!E4789</f>
        <v>50000</v>
      </c>
    </row>
    <row r="4788" spans="1:7" x14ac:dyDescent="0.2">
      <c r="A4788" s="31">
        <f>'Chi tiet (card)'!A4790</f>
        <v>43227</v>
      </c>
      <c r="B4788" s="31" t="str">
        <f>'Chi tiet (card)'!B4790</f>
        <v>07-05-2018 16:55</v>
      </c>
      <c r="C4788" s="31" t="str">
        <f>'Chi tiet (card)'!C4790</f>
        <v>01669833395</v>
      </c>
      <c r="D4788" s="95">
        <f t="shared" si="152"/>
        <v>11</v>
      </c>
      <c r="E4788" s="95" t="str">
        <f t="shared" si="153"/>
        <v>01669833XXX</v>
      </c>
      <c r="F4788" s="6" t="str">
        <f>'Chi tiet (card)'!D4790</f>
        <v>Viettel</v>
      </c>
      <c r="G4788" s="11">
        <f>'Chi tiet (card)'!E4790</f>
        <v>50000</v>
      </c>
    </row>
    <row r="4789" spans="1:7" x14ac:dyDescent="0.2">
      <c r="A4789" s="31">
        <f>'Chi tiet (card)'!A4791</f>
        <v>43227</v>
      </c>
      <c r="B4789" s="31" t="str">
        <f>'Chi tiet (card)'!B4791</f>
        <v>07-05-2018 16:50</v>
      </c>
      <c r="C4789" s="31" t="str">
        <f>'Chi tiet (card)'!C4791</f>
        <v>01645992089</v>
      </c>
      <c r="D4789" s="95">
        <f t="shared" si="152"/>
        <v>11</v>
      </c>
      <c r="E4789" s="95" t="str">
        <f t="shared" si="153"/>
        <v>01645992XXX</v>
      </c>
      <c r="F4789" s="6" t="str">
        <f>'Chi tiet (card)'!D4791</f>
        <v>Viettel</v>
      </c>
      <c r="G4789" s="11">
        <f>'Chi tiet (card)'!E4791</f>
        <v>50000</v>
      </c>
    </row>
    <row r="4790" spans="1:7" x14ac:dyDescent="0.2">
      <c r="A4790" s="31">
        <f>'Chi tiet (card)'!A4792</f>
        <v>43227</v>
      </c>
      <c r="B4790" s="31" t="str">
        <f>'Chi tiet (card)'!B4792</f>
        <v>07-05-2018 16:48</v>
      </c>
      <c r="C4790" s="31" t="str">
        <f>'Chi tiet (card)'!C4792</f>
        <v>01686621796</v>
      </c>
      <c r="D4790" s="95">
        <f t="shared" si="152"/>
        <v>11</v>
      </c>
      <c r="E4790" s="95" t="str">
        <f t="shared" si="153"/>
        <v>01686621XXX</v>
      </c>
      <c r="F4790" s="6" t="str">
        <f>'Chi tiet (card)'!D4792</f>
        <v>Viettel</v>
      </c>
      <c r="G4790" s="11">
        <f>'Chi tiet (card)'!E4792</f>
        <v>50000</v>
      </c>
    </row>
    <row r="4791" spans="1:7" x14ac:dyDescent="0.2">
      <c r="A4791" s="31">
        <f>'Chi tiet (card)'!A4793</f>
        <v>43227</v>
      </c>
      <c r="B4791" s="31" t="str">
        <f>'Chi tiet (card)'!B4793</f>
        <v>07-05-2018 16:36</v>
      </c>
      <c r="C4791" s="31" t="str">
        <f>'Chi tiet (card)'!C4793</f>
        <v>01634845062</v>
      </c>
      <c r="D4791" s="95">
        <f t="shared" si="152"/>
        <v>11</v>
      </c>
      <c r="E4791" s="95" t="str">
        <f t="shared" si="153"/>
        <v>01634845XXX</v>
      </c>
      <c r="F4791" s="6" t="str">
        <f>'Chi tiet (card)'!D4793</f>
        <v>Viettel</v>
      </c>
      <c r="G4791" s="11">
        <f>'Chi tiet (card)'!E4793</f>
        <v>100000</v>
      </c>
    </row>
    <row r="4792" spans="1:7" x14ac:dyDescent="0.2">
      <c r="A4792" s="31">
        <f>'Chi tiet (card)'!A4794</f>
        <v>43227</v>
      </c>
      <c r="B4792" s="31" t="str">
        <f>'Chi tiet (card)'!B4794</f>
        <v>07-05-2018 16:36</v>
      </c>
      <c r="C4792" s="31" t="str">
        <f>'Chi tiet (card)'!C4794</f>
        <v>0977749851</v>
      </c>
      <c r="D4792" s="95">
        <f t="shared" si="152"/>
        <v>10</v>
      </c>
      <c r="E4792" s="95" t="str">
        <f t="shared" si="153"/>
        <v>0977749XXX</v>
      </c>
      <c r="F4792" s="6" t="str">
        <f>'Chi tiet (card)'!D4794</f>
        <v>Viettel</v>
      </c>
      <c r="G4792" s="11">
        <f>'Chi tiet (card)'!E4794</f>
        <v>50000</v>
      </c>
    </row>
    <row r="4793" spans="1:7" x14ac:dyDescent="0.2">
      <c r="A4793" s="31">
        <f>'Chi tiet (card)'!A4795</f>
        <v>43227</v>
      </c>
      <c r="B4793" s="31" t="str">
        <f>'Chi tiet (card)'!B4795</f>
        <v>07-05-2018 16:33</v>
      </c>
      <c r="C4793" s="31" t="str">
        <f>'Chi tiet (card)'!C4795</f>
        <v>01672351339</v>
      </c>
      <c r="D4793" s="95">
        <f t="shared" si="152"/>
        <v>11</v>
      </c>
      <c r="E4793" s="95" t="str">
        <f t="shared" si="153"/>
        <v>01672351XXX</v>
      </c>
      <c r="F4793" s="6" t="str">
        <f>'Chi tiet (card)'!D4795</f>
        <v>Viettel</v>
      </c>
      <c r="G4793" s="11">
        <f>'Chi tiet (card)'!E4795</f>
        <v>50000</v>
      </c>
    </row>
    <row r="4794" spans="1:7" x14ac:dyDescent="0.2">
      <c r="A4794" s="31">
        <f>'Chi tiet (card)'!A4796</f>
        <v>43227</v>
      </c>
      <c r="B4794" s="31" t="str">
        <f>'Chi tiet (card)'!B4796</f>
        <v>07-05-2018 16:26</v>
      </c>
      <c r="C4794" s="31" t="str">
        <f>'Chi tiet (card)'!C4796</f>
        <v>01695330566</v>
      </c>
      <c r="D4794" s="95">
        <f t="shared" si="152"/>
        <v>11</v>
      </c>
      <c r="E4794" s="95" t="str">
        <f t="shared" si="153"/>
        <v>01695330XXX</v>
      </c>
      <c r="F4794" s="6" t="str">
        <f>'Chi tiet (card)'!D4796</f>
        <v>Viettel</v>
      </c>
      <c r="G4794" s="11">
        <f>'Chi tiet (card)'!E4796</f>
        <v>50000</v>
      </c>
    </row>
    <row r="4795" spans="1:7" x14ac:dyDescent="0.2">
      <c r="A4795" s="31">
        <f>'Chi tiet (card)'!A4797</f>
        <v>43227</v>
      </c>
      <c r="B4795" s="31" t="str">
        <f>'Chi tiet (card)'!B4797</f>
        <v>07-05-2018 16:23</v>
      </c>
      <c r="C4795" s="31" t="str">
        <f>'Chi tiet (card)'!C4797</f>
        <v>0976163004</v>
      </c>
      <c r="D4795" s="95">
        <f t="shared" si="152"/>
        <v>10</v>
      </c>
      <c r="E4795" s="95" t="str">
        <f t="shared" si="153"/>
        <v>0976163XXX</v>
      </c>
      <c r="F4795" s="6" t="str">
        <f>'Chi tiet (card)'!D4797</f>
        <v>Viettel</v>
      </c>
      <c r="G4795" s="11">
        <f>'Chi tiet (card)'!E4797</f>
        <v>100000</v>
      </c>
    </row>
    <row r="4796" spans="1:7" x14ac:dyDescent="0.2">
      <c r="A4796" s="31">
        <f>'Chi tiet (card)'!A4798</f>
        <v>43227</v>
      </c>
      <c r="B4796" s="31" t="str">
        <f>'Chi tiet (card)'!B4798</f>
        <v>07-05-2018 16:23</v>
      </c>
      <c r="C4796" s="31" t="str">
        <f>'Chi tiet (card)'!C4798</f>
        <v>0901987208</v>
      </c>
      <c r="D4796" s="95">
        <f t="shared" si="152"/>
        <v>10</v>
      </c>
      <c r="E4796" s="95" t="str">
        <f t="shared" si="153"/>
        <v>0901987XXX</v>
      </c>
      <c r="F4796" s="6" t="str">
        <f>'Chi tiet (card)'!D4798</f>
        <v>Mobifone</v>
      </c>
      <c r="G4796" s="11">
        <f>'Chi tiet (card)'!E4798</f>
        <v>50000</v>
      </c>
    </row>
    <row r="4797" spans="1:7" x14ac:dyDescent="0.2">
      <c r="A4797" s="31">
        <f>'Chi tiet (card)'!A4799</f>
        <v>43227</v>
      </c>
      <c r="B4797" s="31" t="str">
        <f>'Chi tiet (card)'!B4799</f>
        <v>07-05-2018 16:17</v>
      </c>
      <c r="C4797" s="31" t="str">
        <f>'Chi tiet (card)'!C4799</f>
        <v>0969600623</v>
      </c>
      <c r="D4797" s="95">
        <f t="shared" si="152"/>
        <v>10</v>
      </c>
      <c r="E4797" s="95" t="str">
        <f t="shared" si="153"/>
        <v>0969600XXX</v>
      </c>
      <c r="F4797" s="6" t="str">
        <f>'Chi tiet (card)'!D4799</f>
        <v>Viettel</v>
      </c>
      <c r="G4797" s="11">
        <f>'Chi tiet (card)'!E4799</f>
        <v>100000</v>
      </c>
    </row>
    <row r="4798" spans="1:7" x14ac:dyDescent="0.2">
      <c r="A4798" s="31">
        <f>'Chi tiet (card)'!A4800</f>
        <v>43227</v>
      </c>
      <c r="B4798" s="31" t="str">
        <f>'Chi tiet (card)'!B4800</f>
        <v>07-05-2018 16:05</v>
      </c>
      <c r="C4798" s="31" t="str">
        <f>'Chi tiet (card)'!C4800</f>
        <v>01663199122</v>
      </c>
      <c r="D4798" s="95">
        <f t="shared" si="152"/>
        <v>11</v>
      </c>
      <c r="E4798" s="95" t="str">
        <f t="shared" si="153"/>
        <v>01663199XXX</v>
      </c>
      <c r="F4798" s="6" t="str">
        <f>'Chi tiet (card)'!D4800</f>
        <v>Viettel</v>
      </c>
      <c r="G4798" s="11">
        <f>'Chi tiet (card)'!E4800</f>
        <v>50000</v>
      </c>
    </row>
    <row r="4799" spans="1:7" x14ac:dyDescent="0.2">
      <c r="A4799" s="31">
        <f>'Chi tiet (card)'!A4801</f>
        <v>43227</v>
      </c>
      <c r="B4799" s="31" t="str">
        <f>'Chi tiet (card)'!B4801</f>
        <v>07-05-2018 15:59</v>
      </c>
      <c r="C4799" s="31" t="str">
        <f>'Chi tiet (card)'!C4801</f>
        <v>01669372353</v>
      </c>
      <c r="D4799" s="95">
        <f t="shared" si="152"/>
        <v>11</v>
      </c>
      <c r="E4799" s="95" t="str">
        <f t="shared" si="153"/>
        <v>01669372XXX</v>
      </c>
      <c r="F4799" s="6" t="str">
        <f>'Chi tiet (card)'!D4801</f>
        <v>Viettel</v>
      </c>
      <c r="G4799" s="11">
        <f>'Chi tiet (card)'!E4801</f>
        <v>50000</v>
      </c>
    </row>
    <row r="4800" spans="1:7" x14ac:dyDescent="0.2">
      <c r="A4800" s="31">
        <f>'Chi tiet (card)'!A4802</f>
        <v>43227</v>
      </c>
      <c r="B4800" s="31" t="str">
        <f>'Chi tiet (card)'!B4802</f>
        <v>07-05-2018 15:59</v>
      </c>
      <c r="C4800" s="31" t="str">
        <f>'Chi tiet (card)'!C4802</f>
        <v>01626622844</v>
      </c>
      <c r="D4800" s="95">
        <f t="shared" si="152"/>
        <v>11</v>
      </c>
      <c r="E4800" s="95" t="str">
        <f t="shared" si="153"/>
        <v>01626622XXX</v>
      </c>
      <c r="F4800" s="6" t="str">
        <f>'Chi tiet (card)'!D4802</f>
        <v>Viettel</v>
      </c>
      <c r="G4800" s="11">
        <f>'Chi tiet (card)'!E4802</f>
        <v>100000</v>
      </c>
    </row>
    <row r="4801" spans="1:7" x14ac:dyDescent="0.2">
      <c r="A4801" s="31">
        <f>'Chi tiet (card)'!A4803</f>
        <v>43227</v>
      </c>
      <c r="B4801" s="31" t="str">
        <f>'Chi tiet (card)'!B4803</f>
        <v>07-05-2018 15:57</v>
      </c>
      <c r="C4801" s="31" t="str">
        <f>'Chi tiet (card)'!C4803</f>
        <v>0975267600</v>
      </c>
      <c r="D4801" s="95">
        <f t="shared" si="152"/>
        <v>10</v>
      </c>
      <c r="E4801" s="95" t="str">
        <f t="shared" si="153"/>
        <v>0975267XXX</v>
      </c>
      <c r="F4801" s="6" t="str">
        <f>'Chi tiet (card)'!D4803</f>
        <v>Viettel</v>
      </c>
      <c r="G4801" s="11">
        <f>'Chi tiet (card)'!E4803</f>
        <v>50000</v>
      </c>
    </row>
    <row r="4802" spans="1:7" x14ac:dyDescent="0.2">
      <c r="A4802" s="31">
        <f>'Chi tiet (card)'!A4804</f>
        <v>43227</v>
      </c>
      <c r="B4802" s="31" t="str">
        <f>'Chi tiet (card)'!B4804</f>
        <v>07-05-2018 15:56</v>
      </c>
      <c r="C4802" s="31" t="str">
        <f>'Chi tiet (card)'!C4804</f>
        <v>0926843497</v>
      </c>
      <c r="D4802" s="95">
        <f t="shared" si="152"/>
        <v>10</v>
      </c>
      <c r="E4802" s="95" t="str">
        <f t="shared" si="153"/>
        <v>0926843XXX</v>
      </c>
      <c r="F4802" s="6" t="str">
        <f>'Chi tiet (card)'!D4804</f>
        <v>Vietnammobile</v>
      </c>
      <c r="G4802" s="11">
        <f>'Chi tiet (card)'!E4804</f>
        <v>50000</v>
      </c>
    </row>
    <row r="4803" spans="1:7" x14ac:dyDescent="0.2">
      <c r="A4803" s="31">
        <f>'Chi tiet (card)'!A4805</f>
        <v>43227</v>
      </c>
      <c r="B4803" s="31" t="str">
        <f>'Chi tiet (card)'!B4805</f>
        <v>07-05-2018 15:50</v>
      </c>
      <c r="C4803" s="31" t="str">
        <f>'Chi tiet (card)'!C4805</f>
        <v>0908325828</v>
      </c>
      <c r="D4803" s="95">
        <f t="shared" si="152"/>
        <v>10</v>
      </c>
      <c r="E4803" s="95" t="str">
        <f t="shared" si="153"/>
        <v>0908325XXX</v>
      </c>
      <c r="F4803" s="6" t="str">
        <f>'Chi tiet (card)'!D4805</f>
        <v>Mobifone</v>
      </c>
      <c r="G4803" s="11">
        <f>'Chi tiet (card)'!E4805</f>
        <v>50000</v>
      </c>
    </row>
    <row r="4804" spans="1:7" x14ac:dyDescent="0.2">
      <c r="A4804" s="31">
        <f>'Chi tiet (card)'!A4806</f>
        <v>43227</v>
      </c>
      <c r="B4804" s="31" t="str">
        <f>'Chi tiet (card)'!B4806</f>
        <v>07-05-2018 15:48</v>
      </c>
      <c r="C4804" s="31" t="str">
        <f>'Chi tiet (card)'!C4806</f>
        <v>01663505510</v>
      </c>
      <c r="D4804" s="95">
        <f t="shared" si="152"/>
        <v>11</v>
      </c>
      <c r="E4804" s="95" t="str">
        <f t="shared" si="153"/>
        <v>01663505XXX</v>
      </c>
      <c r="F4804" s="6" t="str">
        <f>'Chi tiet (card)'!D4806</f>
        <v>Viettel</v>
      </c>
      <c r="G4804" s="11">
        <f>'Chi tiet (card)'!E4806</f>
        <v>50000</v>
      </c>
    </row>
    <row r="4805" spans="1:7" x14ac:dyDescent="0.2">
      <c r="A4805" s="31">
        <f>'Chi tiet (card)'!A4807</f>
        <v>43227</v>
      </c>
      <c r="B4805" s="31" t="str">
        <f>'Chi tiet (card)'!B4807</f>
        <v>07-05-2018 15:45</v>
      </c>
      <c r="C4805" s="31" t="str">
        <f>'Chi tiet (card)'!C4807</f>
        <v>0974788616</v>
      </c>
      <c r="D4805" s="95">
        <f t="shared" si="152"/>
        <v>10</v>
      </c>
      <c r="E4805" s="95" t="str">
        <f t="shared" si="153"/>
        <v>0974788XXX</v>
      </c>
      <c r="F4805" s="6" t="str">
        <f>'Chi tiet (card)'!D4807</f>
        <v>Viettel</v>
      </c>
      <c r="G4805" s="11">
        <f>'Chi tiet (card)'!E4807</f>
        <v>100000</v>
      </c>
    </row>
    <row r="4806" spans="1:7" x14ac:dyDescent="0.2">
      <c r="A4806" s="31">
        <f>'Chi tiet (card)'!A4808</f>
        <v>43227</v>
      </c>
      <c r="B4806" s="31" t="str">
        <f>'Chi tiet (card)'!B4808</f>
        <v>07-05-2018 15:10</v>
      </c>
      <c r="C4806" s="31" t="str">
        <f>'Chi tiet (card)'!C4808</f>
        <v>01657611784</v>
      </c>
      <c r="D4806" s="95">
        <f t="shared" si="152"/>
        <v>11</v>
      </c>
      <c r="E4806" s="95" t="str">
        <f t="shared" si="153"/>
        <v>01657611XXX</v>
      </c>
      <c r="F4806" s="6" t="str">
        <f>'Chi tiet (card)'!D4808</f>
        <v>Viettel</v>
      </c>
      <c r="G4806" s="11">
        <f>'Chi tiet (card)'!E4808</f>
        <v>100000</v>
      </c>
    </row>
    <row r="4807" spans="1:7" x14ac:dyDescent="0.2">
      <c r="A4807" s="31">
        <f>'Chi tiet (card)'!A4809</f>
        <v>43227</v>
      </c>
      <c r="B4807" s="31" t="str">
        <f>'Chi tiet (card)'!B4809</f>
        <v>07-05-2018 14:38</v>
      </c>
      <c r="C4807" s="31" t="str">
        <f>'Chi tiet (card)'!C4809</f>
        <v>0945729433</v>
      </c>
      <c r="D4807" s="95">
        <f t="shared" si="152"/>
        <v>10</v>
      </c>
      <c r="E4807" s="95" t="str">
        <f t="shared" si="153"/>
        <v>0945729XXX</v>
      </c>
      <c r="F4807" s="6" t="str">
        <f>'Chi tiet (card)'!D4809</f>
        <v>Vinaphone</v>
      </c>
      <c r="G4807" s="11">
        <f>'Chi tiet (card)'!E4809</f>
        <v>50000</v>
      </c>
    </row>
    <row r="4808" spans="1:7" x14ac:dyDescent="0.2">
      <c r="A4808" s="31">
        <f>'Chi tiet (card)'!A4810</f>
        <v>43227</v>
      </c>
      <c r="B4808" s="31" t="str">
        <f>'Chi tiet (card)'!B4810</f>
        <v>07-05-2018 14:30</v>
      </c>
      <c r="C4808" s="31" t="str">
        <f>'Chi tiet (card)'!C4810</f>
        <v>0976096986</v>
      </c>
      <c r="D4808" s="95">
        <f t="shared" si="152"/>
        <v>10</v>
      </c>
      <c r="E4808" s="95" t="str">
        <f t="shared" si="153"/>
        <v>0976096XXX</v>
      </c>
      <c r="F4808" s="6" t="str">
        <f>'Chi tiet (card)'!D4810</f>
        <v>Viettel</v>
      </c>
      <c r="G4808" s="11">
        <f>'Chi tiet (card)'!E4810</f>
        <v>50000</v>
      </c>
    </row>
    <row r="4809" spans="1:7" x14ac:dyDescent="0.2">
      <c r="A4809" s="31">
        <f>'Chi tiet (card)'!A4811</f>
        <v>43227</v>
      </c>
      <c r="B4809" s="31" t="str">
        <f>'Chi tiet (card)'!B4811</f>
        <v>07-05-2018 14:05</v>
      </c>
      <c r="C4809" s="31" t="str">
        <f>'Chi tiet (card)'!C4811</f>
        <v>01646304072</v>
      </c>
      <c r="D4809" s="95">
        <f t="shared" si="152"/>
        <v>11</v>
      </c>
      <c r="E4809" s="95" t="str">
        <f t="shared" si="153"/>
        <v>01646304XXX</v>
      </c>
      <c r="F4809" s="6" t="str">
        <f>'Chi tiet (card)'!D4811</f>
        <v>Viettel</v>
      </c>
      <c r="G4809" s="11">
        <f>'Chi tiet (card)'!E4811</f>
        <v>50000</v>
      </c>
    </row>
    <row r="4810" spans="1:7" x14ac:dyDescent="0.2">
      <c r="A4810" s="31">
        <f>'Chi tiet (card)'!A4812</f>
        <v>43227</v>
      </c>
      <c r="B4810" s="31" t="str">
        <f>'Chi tiet (card)'!B4812</f>
        <v>07-05-2018 14:02</v>
      </c>
      <c r="C4810" s="31" t="str">
        <f>'Chi tiet (card)'!C4812</f>
        <v>01646304072</v>
      </c>
      <c r="D4810" s="95">
        <f t="shared" si="152"/>
        <v>11</v>
      </c>
      <c r="E4810" s="95" t="str">
        <f t="shared" si="153"/>
        <v>01646304XXX</v>
      </c>
      <c r="F4810" s="6" t="str">
        <f>'Chi tiet (card)'!D4812</f>
        <v>Viettel</v>
      </c>
      <c r="G4810" s="11">
        <f>'Chi tiet (card)'!E4812</f>
        <v>100000</v>
      </c>
    </row>
    <row r="4811" spans="1:7" x14ac:dyDescent="0.2">
      <c r="A4811" s="31">
        <f>'Chi tiet (card)'!A4813</f>
        <v>43227</v>
      </c>
      <c r="B4811" s="31" t="str">
        <f>'Chi tiet (card)'!B4813</f>
        <v>07-05-2018 13:40</v>
      </c>
      <c r="C4811" s="31" t="str">
        <f>'Chi tiet (card)'!C4813</f>
        <v>01662240651</v>
      </c>
      <c r="D4811" s="95">
        <f t="shared" si="152"/>
        <v>11</v>
      </c>
      <c r="E4811" s="95" t="str">
        <f t="shared" si="153"/>
        <v>01662240XXX</v>
      </c>
      <c r="F4811" s="6" t="str">
        <f>'Chi tiet (card)'!D4813</f>
        <v>Viettel</v>
      </c>
      <c r="G4811" s="11">
        <f>'Chi tiet (card)'!E4813</f>
        <v>50000</v>
      </c>
    </row>
    <row r="4812" spans="1:7" x14ac:dyDescent="0.2">
      <c r="A4812" s="31">
        <f>'Chi tiet (card)'!A4814</f>
        <v>43227</v>
      </c>
      <c r="B4812" s="31" t="str">
        <f>'Chi tiet (card)'!B4814</f>
        <v>07-05-2018 13:17</v>
      </c>
      <c r="C4812" s="31" t="str">
        <f>'Chi tiet (card)'!C4814</f>
        <v>0947000583</v>
      </c>
      <c r="D4812" s="95">
        <f t="shared" si="152"/>
        <v>10</v>
      </c>
      <c r="E4812" s="95" t="str">
        <f t="shared" si="153"/>
        <v>0947000XXX</v>
      </c>
      <c r="F4812" s="6" t="str">
        <f>'Chi tiet (card)'!D4814</f>
        <v>Vinaphone</v>
      </c>
      <c r="G4812" s="11">
        <f>'Chi tiet (card)'!E4814</f>
        <v>100000</v>
      </c>
    </row>
    <row r="4813" spans="1:7" x14ac:dyDescent="0.2">
      <c r="A4813" s="31">
        <f>'Chi tiet (card)'!A4815</f>
        <v>43227</v>
      </c>
      <c r="B4813" s="31" t="str">
        <f>'Chi tiet (card)'!B4815</f>
        <v>07-05-2018 13:11</v>
      </c>
      <c r="C4813" s="31" t="str">
        <f>'Chi tiet (card)'!C4815</f>
        <v>01638854827</v>
      </c>
      <c r="D4813" s="95">
        <f t="shared" si="152"/>
        <v>11</v>
      </c>
      <c r="E4813" s="95" t="str">
        <f t="shared" si="153"/>
        <v>01638854XXX</v>
      </c>
      <c r="F4813" s="6" t="str">
        <f>'Chi tiet (card)'!D4815</f>
        <v>Viettel</v>
      </c>
      <c r="G4813" s="11">
        <f>'Chi tiet (card)'!E4815</f>
        <v>50000</v>
      </c>
    </row>
    <row r="4814" spans="1:7" x14ac:dyDescent="0.2">
      <c r="A4814" s="31">
        <f>'Chi tiet (card)'!A4816</f>
        <v>43227</v>
      </c>
      <c r="B4814" s="31" t="str">
        <f>'Chi tiet (card)'!B4816</f>
        <v>07-05-2018 13:09</v>
      </c>
      <c r="C4814" s="31" t="str">
        <f>'Chi tiet (card)'!C4816</f>
        <v>01679227873</v>
      </c>
      <c r="D4814" s="95">
        <f t="shared" si="152"/>
        <v>11</v>
      </c>
      <c r="E4814" s="95" t="str">
        <f t="shared" si="153"/>
        <v>01679227XXX</v>
      </c>
      <c r="F4814" s="6" t="str">
        <f>'Chi tiet (card)'!D4816</f>
        <v>Viettel</v>
      </c>
      <c r="G4814" s="11">
        <f>'Chi tiet (card)'!E4816</f>
        <v>100000</v>
      </c>
    </row>
    <row r="4815" spans="1:7" x14ac:dyDescent="0.2">
      <c r="A4815" s="31">
        <f>'Chi tiet (card)'!A4817</f>
        <v>43227</v>
      </c>
      <c r="B4815" s="31" t="str">
        <f>'Chi tiet (card)'!B4817</f>
        <v>07-05-2018 12:57</v>
      </c>
      <c r="C4815" s="31" t="str">
        <f>'Chi tiet (card)'!C4817</f>
        <v>0981778686</v>
      </c>
      <c r="D4815" s="95">
        <f t="shared" si="152"/>
        <v>10</v>
      </c>
      <c r="E4815" s="95" t="str">
        <f t="shared" si="153"/>
        <v>0981778XXX</v>
      </c>
      <c r="F4815" s="6" t="str">
        <f>'Chi tiet (card)'!D4817</f>
        <v>Viettel</v>
      </c>
      <c r="G4815" s="11">
        <f>'Chi tiet (card)'!E4817</f>
        <v>100000</v>
      </c>
    </row>
    <row r="4816" spans="1:7" x14ac:dyDescent="0.2">
      <c r="A4816" s="31">
        <f>'Chi tiet (card)'!A4818</f>
        <v>43227</v>
      </c>
      <c r="B4816" s="31" t="str">
        <f>'Chi tiet (card)'!B4818</f>
        <v>07-05-2018 12:57</v>
      </c>
      <c r="C4816" s="31" t="str">
        <f>'Chi tiet (card)'!C4818</f>
        <v>01689050487</v>
      </c>
      <c r="D4816" s="95">
        <f t="shared" si="152"/>
        <v>11</v>
      </c>
      <c r="E4816" s="95" t="str">
        <f t="shared" si="153"/>
        <v>01689050XXX</v>
      </c>
      <c r="F4816" s="6" t="str">
        <f>'Chi tiet (card)'!D4818</f>
        <v>Viettel</v>
      </c>
      <c r="G4816" s="11">
        <f>'Chi tiet (card)'!E4818</f>
        <v>50000</v>
      </c>
    </row>
    <row r="4817" spans="1:7" x14ac:dyDescent="0.2">
      <c r="A4817" s="31">
        <f>'Chi tiet (card)'!A4819</f>
        <v>43227</v>
      </c>
      <c r="B4817" s="31" t="str">
        <f>'Chi tiet (card)'!B4819</f>
        <v>07-05-2018 12:56</v>
      </c>
      <c r="C4817" s="31" t="str">
        <f>'Chi tiet (card)'!C4819</f>
        <v>0919318717</v>
      </c>
      <c r="D4817" s="95">
        <f t="shared" si="152"/>
        <v>10</v>
      </c>
      <c r="E4817" s="95" t="str">
        <f t="shared" si="153"/>
        <v>0919318XXX</v>
      </c>
      <c r="F4817" s="6" t="str">
        <f>'Chi tiet (card)'!D4819</f>
        <v>Vinaphone</v>
      </c>
      <c r="G4817" s="11">
        <f>'Chi tiet (card)'!E4819</f>
        <v>50000</v>
      </c>
    </row>
    <row r="4818" spans="1:7" x14ac:dyDescent="0.2">
      <c r="A4818" s="31">
        <f>'Chi tiet (card)'!A4820</f>
        <v>43227</v>
      </c>
      <c r="B4818" s="31" t="str">
        <f>'Chi tiet (card)'!B4820</f>
        <v>07-05-2018 12:54</v>
      </c>
      <c r="C4818" s="31" t="str">
        <f>'Chi tiet (card)'!C4820</f>
        <v>0919524499</v>
      </c>
      <c r="D4818" s="95">
        <f t="shared" si="152"/>
        <v>10</v>
      </c>
      <c r="E4818" s="95" t="str">
        <f t="shared" si="153"/>
        <v>0919524XXX</v>
      </c>
      <c r="F4818" s="6" t="str">
        <f>'Chi tiet (card)'!D4820</f>
        <v>Vinaphone</v>
      </c>
      <c r="G4818" s="11">
        <f>'Chi tiet (card)'!E4820</f>
        <v>100000</v>
      </c>
    </row>
    <row r="4819" spans="1:7" x14ac:dyDescent="0.2">
      <c r="A4819" s="31">
        <f>'Chi tiet (card)'!A4821</f>
        <v>43227</v>
      </c>
      <c r="B4819" s="31" t="str">
        <f>'Chi tiet (card)'!B4821</f>
        <v>07-05-2018 12:53</v>
      </c>
      <c r="C4819" s="31" t="str">
        <f>'Chi tiet (card)'!C4821</f>
        <v>0982450333</v>
      </c>
      <c r="D4819" s="95">
        <f t="shared" si="152"/>
        <v>10</v>
      </c>
      <c r="E4819" s="95" t="str">
        <f t="shared" si="153"/>
        <v>0982450XXX</v>
      </c>
      <c r="F4819" s="6" t="str">
        <f>'Chi tiet (card)'!D4821</f>
        <v>Viettel</v>
      </c>
      <c r="G4819" s="11">
        <f>'Chi tiet (card)'!E4821</f>
        <v>50000</v>
      </c>
    </row>
    <row r="4820" spans="1:7" x14ac:dyDescent="0.2">
      <c r="A4820" s="31">
        <f>'Chi tiet (card)'!A4822</f>
        <v>43227</v>
      </c>
      <c r="B4820" s="31" t="str">
        <f>'Chi tiet (card)'!B4822</f>
        <v>07-05-2018 12:53</v>
      </c>
      <c r="C4820" s="31" t="str">
        <f>'Chi tiet (card)'!C4822</f>
        <v>01884025926</v>
      </c>
      <c r="D4820" s="95">
        <f t="shared" si="152"/>
        <v>11</v>
      </c>
      <c r="E4820" s="95" t="str">
        <f t="shared" si="153"/>
        <v>01884025XXX</v>
      </c>
      <c r="F4820" s="6" t="str">
        <f>'Chi tiet (card)'!D4822</f>
        <v>Vietnammobile</v>
      </c>
      <c r="G4820" s="11">
        <f>'Chi tiet (card)'!E4822</f>
        <v>100000</v>
      </c>
    </row>
    <row r="4821" spans="1:7" x14ac:dyDescent="0.2">
      <c r="A4821" s="31">
        <f>'Chi tiet (card)'!A4823</f>
        <v>43227</v>
      </c>
      <c r="B4821" s="31" t="str">
        <f>'Chi tiet (card)'!B4823</f>
        <v>07-05-2018 12:53</v>
      </c>
      <c r="C4821" s="31" t="str">
        <f>'Chi tiet (card)'!C4823</f>
        <v>01282929640</v>
      </c>
      <c r="D4821" s="95">
        <f t="shared" si="152"/>
        <v>11</v>
      </c>
      <c r="E4821" s="95" t="str">
        <f t="shared" si="153"/>
        <v>01282929XXX</v>
      </c>
      <c r="F4821" s="6" t="str">
        <f>'Chi tiet (card)'!D4823</f>
        <v>Mobifone</v>
      </c>
      <c r="G4821" s="11">
        <f>'Chi tiet (card)'!E4823</f>
        <v>50000</v>
      </c>
    </row>
    <row r="4822" spans="1:7" x14ac:dyDescent="0.2">
      <c r="A4822" s="31">
        <f>'Chi tiet (card)'!A4824</f>
        <v>43227</v>
      </c>
      <c r="B4822" s="31" t="str">
        <f>'Chi tiet (card)'!B4824</f>
        <v>07-05-2018 12:52</v>
      </c>
      <c r="C4822" s="31" t="str">
        <f>'Chi tiet (card)'!C4824</f>
        <v>01639570457</v>
      </c>
      <c r="D4822" s="95">
        <f t="shared" si="152"/>
        <v>11</v>
      </c>
      <c r="E4822" s="95" t="str">
        <f t="shared" si="153"/>
        <v>01639570XXX</v>
      </c>
      <c r="F4822" s="6" t="str">
        <f>'Chi tiet (card)'!D4824</f>
        <v>Viettel</v>
      </c>
      <c r="G4822" s="11">
        <f>'Chi tiet (card)'!E4824</f>
        <v>50000</v>
      </c>
    </row>
    <row r="4823" spans="1:7" x14ac:dyDescent="0.2">
      <c r="A4823" s="31">
        <f>'Chi tiet (card)'!A4825</f>
        <v>43227</v>
      </c>
      <c r="B4823" s="31" t="str">
        <f>'Chi tiet (card)'!B4825</f>
        <v>07-05-2018 12:42</v>
      </c>
      <c r="C4823" s="31" t="str">
        <f>'Chi tiet (card)'!C4825</f>
        <v>01675345029</v>
      </c>
      <c r="D4823" s="95">
        <f t="shared" si="152"/>
        <v>11</v>
      </c>
      <c r="E4823" s="95" t="str">
        <f t="shared" si="153"/>
        <v>01675345XXX</v>
      </c>
      <c r="F4823" s="6" t="str">
        <f>'Chi tiet (card)'!D4825</f>
        <v>Viettel</v>
      </c>
      <c r="G4823" s="11">
        <f>'Chi tiet (card)'!E4825</f>
        <v>100000</v>
      </c>
    </row>
    <row r="4824" spans="1:7" x14ac:dyDescent="0.2">
      <c r="A4824" s="31">
        <f>'Chi tiet (card)'!A4826</f>
        <v>43227</v>
      </c>
      <c r="B4824" s="31" t="str">
        <f>'Chi tiet (card)'!B4826</f>
        <v>07-05-2018 12:33</v>
      </c>
      <c r="C4824" s="31" t="str">
        <f>'Chi tiet (card)'!C4826</f>
        <v>0908984340</v>
      </c>
      <c r="D4824" s="95">
        <f t="shared" si="152"/>
        <v>10</v>
      </c>
      <c r="E4824" s="95" t="str">
        <f t="shared" si="153"/>
        <v>0908984XXX</v>
      </c>
      <c r="F4824" s="6" t="str">
        <f>'Chi tiet (card)'!D4826</f>
        <v>Mobifone</v>
      </c>
      <c r="G4824" s="11">
        <f>'Chi tiet (card)'!E4826</f>
        <v>100000</v>
      </c>
    </row>
    <row r="4825" spans="1:7" x14ac:dyDescent="0.2">
      <c r="A4825" s="31">
        <f>'Chi tiet (card)'!A4827</f>
        <v>43227</v>
      </c>
      <c r="B4825" s="31" t="str">
        <f>'Chi tiet (card)'!B4827</f>
        <v>07-05-2018 12:25</v>
      </c>
      <c r="C4825" s="31" t="str">
        <f>'Chi tiet (card)'!C4827</f>
        <v>01689350415</v>
      </c>
      <c r="D4825" s="95">
        <f t="shared" si="152"/>
        <v>11</v>
      </c>
      <c r="E4825" s="95" t="str">
        <f t="shared" si="153"/>
        <v>01689350XXX</v>
      </c>
      <c r="F4825" s="6" t="str">
        <f>'Chi tiet (card)'!D4827</f>
        <v>Viettel</v>
      </c>
      <c r="G4825" s="11">
        <f>'Chi tiet (card)'!E4827</f>
        <v>100000</v>
      </c>
    </row>
    <row r="4826" spans="1:7" x14ac:dyDescent="0.2">
      <c r="A4826" s="31">
        <f>'Chi tiet (card)'!A4828</f>
        <v>43227</v>
      </c>
      <c r="B4826" s="31" t="str">
        <f>'Chi tiet (card)'!B4828</f>
        <v>07-05-2018 12:20</v>
      </c>
      <c r="C4826" s="31" t="str">
        <f>'Chi tiet (card)'!C4828</f>
        <v>0967459222</v>
      </c>
      <c r="D4826" s="95">
        <f t="shared" si="152"/>
        <v>10</v>
      </c>
      <c r="E4826" s="95" t="str">
        <f t="shared" si="153"/>
        <v>0967459XXX</v>
      </c>
      <c r="F4826" s="6" t="str">
        <f>'Chi tiet (card)'!D4828</f>
        <v>Viettel</v>
      </c>
      <c r="G4826" s="11">
        <f>'Chi tiet (card)'!E4828</f>
        <v>50000</v>
      </c>
    </row>
    <row r="4827" spans="1:7" x14ac:dyDescent="0.2">
      <c r="A4827" s="31">
        <f>'Chi tiet (card)'!A4829</f>
        <v>43227</v>
      </c>
      <c r="B4827" s="31" t="str">
        <f>'Chi tiet (card)'!B4829</f>
        <v>07-05-2018 12:12</v>
      </c>
      <c r="C4827" s="31" t="str">
        <f>'Chi tiet (card)'!C4829</f>
        <v>01636792381</v>
      </c>
      <c r="D4827" s="95">
        <f t="shared" si="152"/>
        <v>11</v>
      </c>
      <c r="E4827" s="95" t="str">
        <f t="shared" si="153"/>
        <v>01636792XXX</v>
      </c>
      <c r="F4827" s="6" t="str">
        <f>'Chi tiet (card)'!D4829</f>
        <v>Viettel</v>
      </c>
      <c r="G4827" s="11">
        <f>'Chi tiet (card)'!E4829</f>
        <v>50000</v>
      </c>
    </row>
    <row r="4828" spans="1:7" x14ac:dyDescent="0.2">
      <c r="A4828" s="31">
        <f>'Chi tiet (card)'!A4830</f>
        <v>43227</v>
      </c>
      <c r="B4828" s="31" t="str">
        <f>'Chi tiet (card)'!B4830</f>
        <v>07-05-2018 12:10</v>
      </c>
      <c r="C4828" s="31" t="str">
        <f>'Chi tiet (card)'!C4830</f>
        <v>0939268166</v>
      </c>
      <c r="D4828" s="95">
        <f t="shared" si="152"/>
        <v>10</v>
      </c>
      <c r="E4828" s="95" t="str">
        <f t="shared" si="153"/>
        <v>0939268XXX</v>
      </c>
      <c r="F4828" s="6" t="str">
        <f>'Chi tiet (card)'!D4830</f>
        <v>Mobifone</v>
      </c>
      <c r="G4828" s="11">
        <f>'Chi tiet (card)'!E4830</f>
        <v>100000</v>
      </c>
    </row>
    <row r="4829" spans="1:7" x14ac:dyDescent="0.2">
      <c r="A4829" s="31">
        <f>'Chi tiet (card)'!A4831</f>
        <v>43227</v>
      </c>
      <c r="B4829" s="31" t="str">
        <f>'Chi tiet (card)'!B4831</f>
        <v>07-05-2018 12:07</v>
      </c>
      <c r="C4829" s="31" t="str">
        <f>'Chi tiet (card)'!C4831</f>
        <v>0977019085</v>
      </c>
      <c r="D4829" s="95">
        <f t="shared" si="152"/>
        <v>10</v>
      </c>
      <c r="E4829" s="95" t="str">
        <f t="shared" si="153"/>
        <v>0977019XXX</v>
      </c>
      <c r="F4829" s="6" t="str">
        <f>'Chi tiet (card)'!D4831</f>
        <v>Viettel</v>
      </c>
      <c r="G4829" s="11">
        <f>'Chi tiet (card)'!E4831</f>
        <v>50000</v>
      </c>
    </row>
    <row r="4830" spans="1:7" x14ac:dyDescent="0.2">
      <c r="A4830" s="31">
        <f>'Chi tiet (card)'!A4832</f>
        <v>43227</v>
      </c>
      <c r="B4830" s="31" t="str">
        <f>'Chi tiet (card)'!B4832</f>
        <v>07-05-2018 12:04</v>
      </c>
      <c r="C4830" s="31" t="str">
        <f>'Chi tiet (card)'!C4832</f>
        <v>01657481033</v>
      </c>
      <c r="D4830" s="95">
        <f t="shared" si="152"/>
        <v>11</v>
      </c>
      <c r="E4830" s="95" t="str">
        <f t="shared" si="153"/>
        <v>01657481XXX</v>
      </c>
      <c r="F4830" s="6" t="str">
        <f>'Chi tiet (card)'!D4832</f>
        <v>Viettel</v>
      </c>
      <c r="G4830" s="11">
        <f>'Chi tiet (card)'!E4832</f>
        <v>50000</v>
      </c>
    </row>
    <row r="4831" spans="1:7" x14ac:dyDescent="0.2">
      <c r="A4831" s="31">
        <f>'Chi tiet (card)'!A4833</f>
        <v>43227</v>
      </c>
      <c r="B4831" s="31" t="str">
        <f>'Chi tiet (card)'!B4833</f>
        <v>07-05-2018 11:57</v>
      </c>
      <c r="C4831" s="31" t="str">
        <f>'Chi tiet (card)'!C4833</f>
        <v>0906834927</v>
      </c>
      <c r="D4831" s="95">
        <f t="shared" si="152"/>
        <v>10</v>
      </c>
      <c r="E4831" s="95" t="str">
        <f t="shared" si="153"/>
        <v>0906834XXX</v>
      </c>
      <c r="F4831" s="6" t="str">
        <f>'Chi tiet (card)'!D4833</f>
        <v>Mobifone</v>
      </c>
      <c r="G4831" s="11">
        <f>'Chi tiet (card)'!E4833</f>
        <v>50000</v>
      </c>
    </row>
    <row r="4832" spans="1:7" x14ac:dyDescent="0.2">
      <c r="A4832" s="31">
        <f>'Chi tiet (card)'!A4834</f>
        <v>43227</v>
      </c>
      <c r="B4832" s="31" t="str">
        <f>'Chi tiet (card)'!B4834</f>
        <v>07-05-2018 11:56</v>
      </c>
      <c r="C4832" s="31" t="str">
        <f>'Chi tiet (card)'!C4834</f>
        <v>01688868640</v>
      </c>
      <c r="D4832" s="95">
        <f t="shared" si="152"/>
        <v>11</v>
      </c>
      <c r="E4832" s="95" t="str">
        <f t="shared" si="153"/>
        <v>01688868XXX</v>
      </c>
      <c r="F4832" s="6" t="str">
        <f>'Chi tiet (card)'!D4834</f>
        <v>Viettel</v>
      </c>
      <c r="G4832" s="11">
        <f>'Chi tiet (card)'!E4834</f>
        <v>50000</v>
      </c>
    </row>
    <row r="4833" spans="1:7" x14ac:dyDescent="0.2">
      <c r="A4833" s="31">
        <f>'Chi tiet (card)'!A4835</f>
        <v>43227</v>
      </c>
      <c r="B4833" s="31" t="str">
        <f>'Chi tiet (card)'!B4835</f>
        <v>07-05-2018 11:56</v>
      </c>
      <c r="C4833" s="31" t="str">
        <f>'Chi tiet (card)'!C4835</f>
        <v>01656946312</v>
      </c>
      <c r="D4833" s="95">
        <f t="shared" si="152"/>
        <v>11</v>
      </c>
      <c r="E4833" s="95" t="str">
        <f t="shared" si="153"/>
        <v>01656946XXX</v>
      </c>
      <c r="F4833" s="6" t="str">
        <f>'Chi tiet (card)'!D4835</f>
        <v>Viettel</v>
      </c>
      <c r="G4833" s="11">
        <f>'Chi tiet (card)'!E4835</f>
        <v>100000</v>
      </c>
    </row>
    <row r="4834" spans="1:7" x14ac:dyDescent="0.2">
      <c r="A4834" s="31">
        <f>'Chi tiet (card)'!A4836</f>
        <v>43227</v>
      </c>
      <c r="B4834" s="31" t="str">
        <f>'Chi tiet (card)'!B4836</f>
        <v>07-05-2018 11:48</v>
      </c>
      <c r="C4834" s="31" t="str">
        <f>'Chi tiet (card)'!C4836</f>
        <v>01657602307</v>
      </c>
      <c r="D4834" s="95">
        <f t="shared" si="152"/>
        <v>11</v>
      </c>
      <c r="E4834" s="95" t="str">
        <f t="shared" si="153"/>
        <v>01657602XXX</v>
      </c>
      <c r="F4834" s="6" t="str">
        <f>'Chi tiet (card)'!D4836</f>
        <v>Viettel</v>
      </c>
      <c r="G4834" s="11">
        <f>'Chi tiet (card)'!E4836</f>
        <v>50000</v>
      </c>
    </row>
    <row r="4835" spans="1:7" x14ac:dyDescent="0.2">
      <c r="A4835" s="31">
        <f>'Chi tiet (card)'!A4837</f>
        <v>43227</v>
      </c>
      <c r="B4835" s="31" t="str">
        <f>'Chi tiet (card)'!B4837</f>
        <v>07-05-2018 11:46</v>
      </c>
      <c r="C4835" s="31" t="str">
        <f>'Chi tiet (card)'!C4837</f>
        <v>01676676700</v>
      </c>
      <c r="D4835" s="95">
        <f t="shared" si="152"/>
        <v>11</v>
      </c>
      <c r="E4835" s="95" t="str">
        <f t="shared" si="153"/>
        <v>01676676XXX</v>
      </c>
      <c r="F4835" s="6" t="str">
        <f>'Chi tiet (card)'!D4837</f>
        <v>Viettel</v>
      </c>
      <c r="G4835" s="11">
        <f>'Chi tiet (card)'!E4837</f>
        <v>100000</v>
      </c>
    </row>
    <row r="4836" spans="1:7" x14ac:dyDescent="0.2">
      <c r="A4836" s="31">
        <f>'Chi tiet (card)'!A4838</f>
        <v>43227</v>
      </c>
      <c r="B4836" s="31" t="str">
        <f>'Chi tiet (card)'!B4838</f>
        <v>07-05-2018 11:41</v>
      </c>
      <c r="C4836" s="31" t="str">
        <f>'Chi tiet (card)'!C4838</f>
        <v>01654763804</v>
      </c>
      <c r="D4836" s="95">
        <f t="shared" ref="D4836:D4899" si="154">LEN(C4836)</f>
        <v>11</v>
      </c>
      <c r="E4836" s="95" t="str">
        <f t="shared" ref="E4836:E4899" si="155">IF(D4836=11,LEFT(C4836,8)&amp;"XXX",LEFT(C4836,7)&amp;"XXX")</f>
        <v>01654763XXX</v>
      </c>
      <c r="F4836" s="6" t="str">
        <f>'Chi tiet (card)'!D4838</f>
        <v>Viettel</v>
      </c>
      <c r="G4836" s="11">
        <f>'Chi tiet (card)'!E4838</f>
        <v>100000</v>
      </c>
    </row>
    <row r="4837" spans="1:7" x14ac:dyDescent="0.2">
      <c r="A4837" s="31">
        <f>'Chi tiet (card)'!A4839</f>
        <v>43227</v>
      </c>
      <c r="B4837" s="31" t="str">
        <f>'Chi tiet (card)'!B4839</f>
        <v>07-05-2018 11:38</v>
      </c>
      <c r="C4837" s="31" t="str">
        <f>'Chi tiet (card)'!C4839</f>
        <v>0943963670</v>
      </c>
      <c r="D4837" s="95">
        <f t="shared" si="154"/>
        <v>10</v>
      </c>
      <c r="E4837" s="95" t="str">
        <f t="shared" si="155"/>
        <v>0943963XXX</v>
      </c>
      <c r="F4837" s="6" t="str">
        <f>'Chi tiet (card)'!D4839</f>
        <v>Vinaphone</v>
      </c>
      <c r="G4837" s="11">
        <f>'Chi tiet (card)'!E4839</f>
        <v>50000</v>
      </c>
    </row>
    <row r="4838" spans="1:7" x14ac:dyDescent="0.2">
      <c r="A4838" s="31">
        <f>'Chi tiet (card)'!A4840</f>
        <v>43227</v>
      </c>
      <c r="B4838" s="31" t="str">
        <f>'Chi tiet (card)'!B4840</f>
        <v>07-05-2018 11:34</v>
      </c>
      <c r="C4838" s="31" t="str">
        <f>'Chi tiet (card)'!C4840</f>
        <v>0978843813</v>
      </c>
      <c r="D4838" s="95">
        <f t="shared" si="154"/>
        <v>10</v>
      </c>
      <c r="E4838" s="95" t="str">
        <f t="shared" si="155"/>
        <v>0978843XXX</v>
      </c>
      <c r="F4838" s="6" t="str">
        <f>'Chi tiet (card)'!D4840</f>
        <v>Viettel</v>
      </c>
      <c r="G4838" s="11">
        <f>'Chi tiet (card)'!E4840</f>
        <v>50000</v>
      </c>
    </row>
    <row r="4839" spans="1:7" x14ac:dyDescent="0.2">
      <c r="A4839" s="31">
        <f>'Chi tiet (card)'!A4841</f>
        <v>43227</v>
      </c>
      <c r="B4839" s="31" t="str">
        <f>'Chi tiet (card)'!B4841</f>
        <v>07-05-2018 11:33</v>
      </c>
      <c r="C4839" s="31" t="str">
        <f>'Chi tiet (card)'!C4841</f>
        <v>01238040054</v>
      </c>
      <c r="D4839" s="95">
        <f t="shared" si="154"/>
        <v>11</v>
      </c>
      <c r="E4839" s="95" t="str">
        <f t="shared" si="155"/>
        <v>01238040XXX</v>
      </c>
      <c r="F4839" s="6" t="str">
        <f>'Chi tiet (card)'!D4841</f>
        <v>Vinaphone</v>
      </c>
      <c r="G4839" s="11">
        <f>'Chi tiet (card)'!E4841</f>
        <v>50000</v>
      </c>
    </row>
    <row r="4840" spans="1:7" x14ac:dyDescent="0.2">
      <c r="A4840" s="31">
        <f>'Chi tiet (card)'!A4842</f>
        <v>43227</v>
      </c>
      <c r="B4840" s="31" t="str">
        <f>'Chi tiet (card)'!B4842</f>
        <v>07-05-2018 11:30</v>
      </c>
      <c r="C4840" s="31" t="str">
        <f>'Chi tiet (card)'!C4842</f>
        <v>0946692697</v>
      </c>
      <c r="D4840" s="95">
        <f t="shared" si="154"/>
        <v>10</v>
      </c>
      <c r="E4840" s="95" t="str">
        <f t="shared" si="155"/>
        <v>0946692XXX</v>
      </c>
      <c r="F4840" s="6" t="str">
        <f>'Chi tiet (card)'!D4842</f>
        <v>Vinaphone</v>
      </c>
      <c r="G4840" s="11">
        <f>'Chi tiet (card)'!E4842</f>
        <v>50000</v>
      </c>
    </row>
    <row r="4841" spans="1:7" x14ac:dyDescent="0.2">
      <c r="A4841" s="31">
        <f>'Chi tiet (card)'!A4843</f>
        <v>43227</v>
      </c>
      <c r="B4841" s="31" t="str">
        <f>'Chi tiet (card)'!B4843</f>
        <v>07-05-2018 11:28</v>
      </c>
      <c r="C4841" s="31" t="str">
        <f>'Chi tiet (card)'!C4843</f>
        <v>0976347013</v>
      </c>
      <c r="D4841" s="95">
        <f t="shared" si="154"/>
        <v>10</v>
      </c>
      <c r="E4841" s="95" t="str">
        <f t="shared" si="155"/>
        <v>0976347XXX</v>
      </c>
      <c r="F4841" s="6" t="str">
        <f>'Chi tiet (card)'!D4843</f>
        <v>Viettel</v>
      </c>
      <c r="G4841" s="11">
        <f>'Chi tiet (card)'!E4843</f>
        <v>50000</v>
      </c>
    </row>
    <row r="4842" spans="1:7" x14ac:dyDescent="0.2">
      <c r="A4842" s="31">
        <f>'Chi tiet (card)'!A4844</f>
        <v>43227</v>
      </c>
      <c r="B4842" s="31" t="str">
        <f>'Chi tiet (card)'!B4844</f>
        <v>07-05-2018 11:27</v>
      </c>
      <c r="C4842" s="31" t="str">
        <f>'Chi tiet (card)'!C4844</f>
        <v>0905242494</v>
      </c>
      <c r="D4842" s="95">
        <f t="shared" si="154"/>
        <v>10</v>
      </c>
      <c r="E4842" s="95" t="str">
        <f t="shared" si="155"/>
        <v>0905242XXX</v>
      </c>
      <c r="F4842" s="6" t="str">
        <f>'Chi tiet (card)'!D4844</f>
        <v>Mobifone</v>
      </c>
      <c r="G4842" s="11">
        <f>'Chi tiet (card)'!E4844</f>
        <v>50000</v>
      </c>
    </row>
    <row r="4843" spans="1:7" x14ac:dyDescent="0.2">
      <c r="A4843" s="31">
        <f>'Chi tiet (card)'!A4845</f>
        <v>43227</v>
      </c>
      <c r="B4843" s="31" t="str">
        <f>'Chi tiet (card)'!B4845</f>
        <v>07-05-2018 11:27</v>
      </c>
      <c r="C4843" s="31" t="str">
        <f>'Chi tiet (card)'!C4845</f>
        <v>0983889087</v>
      </c>
      <c r="D4843" s="95">
        <f t="shared" si="154"/>
        <v>10</v>
      </c>
      <c r="E4843" s="95" t="str">
        <f t="shared" si="155"/>
        <v>0983889XXX</v>
      </c>
      <c r="F4843" s="6" t="str">
        <f>'Chi tiet (card)'!D4845</f>
        <v>Viettel</v>
      </c>
      <c r="G4843" s="11">
        <f>'Chi tiet (card)'!E4845</f>
        <v>100000</v>
      </c>
    </row>
    <row r="4844" spans="1:7" x14ac:dyDescent="0.2">
      <c r="A4844" s="31">
        <f>'Chi tiet (card)'!A4846</f>
        <v>43227</v>
      </c>
      <c r="B4844" s="31" t="str">
        <f>'Chi tiet (card)'!B4846</f>
        <v>07-05-2018 11:26</v>
      </c>
      <c r="C4844" s="31" t="str">
        <f>'Chi tiet (card)'!C4846</f>
        <v>01653567084</v>
      </c>
      <c r="D4844" s="95">
        <f t="shared" si="154"/>
        <v>11</v>
      </c>
      <c r="E4844" s="95" t="str">
        <f t="shared" si="155"/>
        <v>01653567XXX</v>
      </c>
      <c r="F4844" s="6" t="str">
        <f>'Chi tiet (card)'!D4846</f>
        <v>Viettel</v>
      </c>
      <c r="G4844" s="11">
        <f>'Chi tiet (card)'!E4846</f>
        <v>50000</v>
      </c>
    </row>
    <row r="4845" spans="1:7" x14ac:dyDescent="0.2">
      <c r="A4845" s="31">
        <f>'Chi tiet (card)'!A4847</f>
        <v>43227</v>
      </c>
      <c r="B4845" s="31" t="str">
        <f>'Chi tiet (card)'!B4847</f>
        <v>07-05-2018 11:20</v>
      </c>
      <c r="C4845" s="31" t="str">
        <f>'Chi tiet (card)'!C4847</f>
        <v>01686361834</v>
      </c>
      <c r="D4845" s="95">
        <f t="shared" si="154"/>
        <v>11</v>
      </c>
      <c r="E4845" s="95" t="str">
        <f t="shared" si="155"/>
        <v>01686361XXX</v>
      </c>
      <c r="F4845" s="6" t="str">
        <f>'Chi tiet (card)'!D4847</f>
        <v>Viettel</v>
      </c>
      <c r="G4845" s="11">
        <f>'Chi tiet (card)'!E4847</f>
        <v>50000</v>
      </c>
    </row>
    <row r="4846" spans="1:7" x14ac:dyDescent="0.2">
      <c r="A4846" s="31">
        <f>'Chi tiet (card)'!A4848</f>
        <v>43227</v>
      </c>
      <c r="B4846" s="31" t="str">
        <f>'Chi tiet (card)'!B4848</f>
        <v>07-05-2018 11:16</v>
      </c>
      <c r="C4846" s="31" t="str">
        <f>'Chi tiet (card)'!C4848</f>
        <v>01663567484</v>
      </c>
      <c r="D4846" s="95">
        <f t="shared" si="154"/>
        <v>11</v>
      </c>
      <c r="E4846" s="95" t="str">
        <f t="shared" si="155"/>
        <v>01663567XXX</v>
      </c>
      <c r="F4846" s="6" t="str">
        <f>'Chi tiet (card)'!D4848</f>
        <v>Viettel</v>
      </c>
      <c r="G4846" s="11">
        <f>'Chi tiet (card)'!E4848</f>
        <v>50000</v>
      </c>
    </row>
    <row r="4847" spans="1:7" x14ac:dyDescent="0.2">
      <c r="A4847" s="31">
        <f>'Chi tiet (card)'!A4849</f>
        <v>43227</v>
      </c>
      <c r="B4847" s="31" t="str">
        <f>'Chi tiet (card)'!B4849</f>
        <v>07-05-2018 11:14</v>
      </c>
      <c r="C4847" s="31" t="str">
        <f>'Chi tiet (card)'!C4849</f>
        <v>0962745845</v>
      </c>
      <c r="D4847" s="95">
        <f t="shared" si="154"/>
        <v>10</v>
      </c>
      <c r="E4847" s="95" t="str">
        <f t="shared" si="155"/>
        <v>0962745XXX</v>
      </c>
      <c r="F4847" s="6" t="str">
        <f>'Chi tiet (card)'!D4849</f>
        <v>Viettel</v>
      </c>
      <c r="G4847" s="11">
        <f>'Chi tiet (card)'!E4849</f>
        <v>100000</v>
      </c>
    </row>
    <row r="4848" spans="1:7" x14ac:dyDescent="0.2">
      <c r="A4848" s="31">
        <f>'Chi tiet (card)'!A4850</f>
        <v>43227</v>
      </c>
      <c r="B4848" s="31" t="str">
        <f>'Chi tiet (card)'!B4850</f>
        <v>07-05-2018 11:13</v>
      </c>
      <c r="C4848" s="31" t="str">
        <f>'Chi tiet (card)'!C4850</f>
        <v>0939739523</v>
      </c>
      <c r="D4848" s="95">
        <f t="shared" si="154"/>
        <v>10</v>
      </c>
      <c r="E4848" s="95" t="str">
        <f t="shared" si="155"/>
        <v>0939739XXX</v>
      </c>
      <c r="F4848" s="6" t="str">
        <f>'Chi tiet (card)'!D4850</f>
        <v>Mobifone</v>
      </c>
      <c r="G4848" s="11">
        <f>'Chi tiet (card)'!E4850</f>
        <v>100000</v>
      </c>
    </row>
    <row r="4849" spans="1:7" x14ac:dyDescent="0.2">
      <c r="A4849" s="31">
        <f>'Chi tiet (card)'!A4851</f>
        <v>43227</v>
      </c>
      <c r="B4849" s="31" t="str">
        <f>'Chi tiet (card)'!B4851</f>
        <v>07-05-2018 11:06</v>
      </c>
      <c r="C4849" s="31" t="str">
        <f>'Chi tiet (card)'!C4851</f>
        <v>0901323693</v>
      </c>
      <c r="D4849" s="95">
        <f t="shared" si="154"/>
        <v>10</v>
      </c>
      <c r="E4849" s="95" t="str">
        <f t="shared" si="155"/>
        <v>0901323XXX</v>
      </c>
      <c r="F4849" s="6" t="str">
        <f>'Chi tiet (card)'!D4851</f>
        <v>Mobifone</v>
      </c>
      <c r="G4849" s="11">
        <f>'Chi tiet (card)'!E4851</f>
        <v>100000</v>
      </c>
    </row>
    <row r="4850" spans="1:7" x14ac:dyDescent="0.2">
      <c r="A4850" s="31">
        <f>'Chi tiet (card)'!A4852</f>
        <v>43227</v>
      </c>
      <c r="B4850" s="31" t="str">
        <f>'Chi tiet (card)'!B4852</f>
        <v>07-05-2018 11:04</v>
      </c>
      <c r="C4850" s="31" t="str">
        <f>'Chi tiet (card)'!C4852</f>
        <v>0984400486</v>
      </c>
      <c r="D4850" s="95">
        <f t="shared" si="154"/>
        <v>10</v>
      </c>
      <c r="E4850" s="95" t="str">
        <f t="shared" si="155"/>
        <v>0984400XXX</v>
      </c>
      <c r="F4850" s="6" t="str">
        <f>'Chi tiet (card)'!D4852</f>
        <v>Viettel</v>
      </c>
      <c r="G4850" s="11">
        <f>'Chi tiet (card)'!E4852</f>
        <v>50000</v>
      </c>
    </row>
    <row r="4851" spans="1:7" x14ac:dyDescent="0.2">
      <c r="A4851" s="31">
        <f>'Chi tiet (card)'!A4853</f>
        <v>43227</v>
      </c>
      <c r="B4851" s="31" t="str">
        <f>'Chi tiet (card)'!B4853</f>
        <v>07-05-2018 11:03</v>
      </c>
      <c r="C4851" s="31" t="str">
        <f>'Chi tiet (card)'!C4853</f>
        <v>01256613926</v>
      </c>
      <c r="D4851" s="95">
        <f t="shared" si="154"/>
        <v>11</v>
      </c>
      <c r="E4851" s="95" t="str">
        <f t="shared" si="155"/>
        <v>01256613XXX</v>
      </c>
      <c r="F4851" s="6" t="str">
        <f>'Chi tiet (card)'!D4853</f>
        <v>Vinaphone</v>
      </c>
      <c r="G4851" s="11">
        <f>'Chi tiet (card)'!E4853</f>
        <v>100000</v>
      </c>
    </row>
    <row r="4852" spans="1:7" x14ac:dyDescent="0.2">
      <c r="A4852" s="31">
        <f>'Chi tiet (card)'!A4854</f>
        <v>43227</v>
      </c>
      <c r="B4852" s="31" t="str">
        <f>'Chi tiet (card)'!B4854</f>
        <v>07-05-2018 11:03</v>
      </c>
      <c r="C4852" s="31" t="str">
        <f>'Chi tiet (card)'!C4854</f>
        <v>0927311150</v>
      </c>
      <c r="D4852" s="95">
        <f t="shared" si="154"/>
        <v>10</v>
      </c>
      <c r="E4852" s="95" t="str">
        <f t="shared" si="155"/>
        <v>0927311XXX</v>
      </c>
      <c r="F4852" s="6" t="str">
        <f>'Chi tiet (card)'!D4854</f>
        <v>Vietnammobile</v>
      </c>
      <c r="G4852" s="11">
        <f>'Chi tiet (card)'!E4854</f>
        <v>50000</v>
      </c>
    </row>
    <row r="4853" spans="1:7" x14ac:dyDescent="0.2">
      <c r="A4853" s="31">
        <f>'Chi tiet (card)'!A4855</f>
        <v>43227</v>
      </c>
      <c r="B4853" s="31" t="str">
        <f>'Chi tiet (card)'!B4855</f>
        <v>07-05-2018 11:00</v>
      </c>
      <c r="C4853" s="31" t="str">
        <f>'Chi tiet (card)'!C4855</f>
        <v>01653059010</v>
      </c>
      <c r="D4853" s="95">
        <f t="shared" si="154"/>
        <v>11</v>
      </c>
      <c r="E4853" s="95" t="str">
        <f t="shared" si="155"/>
        <v>01653059XXX</v>
      </c>
      <c r="F4853" s="6" t="str">
        <f>'Chi tiet (card)'!D4855</f>
        <v>Viettel</v>
      </c>
      <c r="G4853" s="11">
        <f>'Chi tiet (card)'!E4855</f>
        <v>50000</v>
      </c>
    </row>
    <row r="4854" spans="1:7" x14ac:dyDescent="0.2">
      <c r="A4854" s="31">
        <f>'Chi tiet (card)'!A4856</f>
        <v>43227</v>
      </c>
      <c r="B4854" s="31" t="str">
        <f>'Chi tiet (card)'!B4856</f>
        <v>07-05-2018 10:56</v>
      </c>
      <c r="C4854" s="31" t="str">
        <f>'Chi tiet (card)'!C4856</f>
        <v>01658134286</v>
      </c>
      <c r="D4854" s="95">
        <f t="shared" si="154"/>
        <v>11</v>
      </c>
      <c r="E4854" s="95" t="str">
        <f t="shared" si="155"/>
        <v>01658134XXX</v>
      </c>
      <c r="F4854" s="6" t="str">
        <f>'Chi tiet (card)'!D4856</f>
        <v>Viettel</v>
      </c>
      <c r="G4854" s="11">
        <f>'Chi tiet (card)'!E4856</f>
        <v>50000</v>
      </c>
    </row>
    <row r="4855" spans="1:7" x14ac:dyDescent="0.2">
      <c r="A4855" s="31">
        <f>'Chi tiet (card)'!A4857</f>
        <v>43227</v>
      </c>
      <c r="B4855" s="31" t="str">
        <f>'Chi tiet (card)'!B4857</f>
        <v>07-05-2018 10:55</v>
      </c>
      <c r="C4855" s="31" t="str">
        <f>'Chi tiet (card)'!C4857</f>
        <v>0946441755</v>
      </c>
      <c r="D4855" s="95">
        <f t="shared" si="154"/>
        <v>10</v>
      </c>
      <c r="E4855" s="95" t="str">
        <f t="shared" si="155"/>
        <v>0946441XXX</v>
      </c>
      <c r="F4855" s="6" t="str">
        <f>'Chi tiet (card)'!D4857</f>
        <v>Vinaphone</v>
      </c>
      <c r="G4855" s="11">
        <f>'Chi tiet (card)'!E4857</f>
        <v>50000</v>
      </c>
    </row>
    <row r="4856" spans="1:7" x14ac:dyDescent="0.2">
      <c r="A4856" s="31">
        <f>'Chi tiet (card)'!A4858</f>
        <v>43227</v>
      </c>
      <c r="B4856" s="31" t="str">
        <f>'Chi tiet (card)'!B4858</f>
        <v>07-05-2018 10:49</v>
      </c>
      <c r="C4856" s="31" t="str">
        <f>'Chi tiet (card)'!C4858</f>
        <v>01692723088</v>
      </c>
      <c r="D4856" s="95">
        <f t="shared" si="154"/>
        <v>11</v>
      </c>
      <c r="E4856" s="95" t="str">
        <f t="shared" si="155"/>
        <v>01692723XXX</v>
      </c>
      <c r="F4856" s="6" t="str">
        <f>'Chi tiet (card)'!D4858</f>
        <v>Viettel</v>
      </c>
      <c r="G4856" s="11">
        <f>'Chi tiet (card)'!E4858</f>
        <v>50000</v>
      </c>
    </row>
    <row r="4857" spans="1:7" x14ac:dyDescent="0.2">
      <c r="A4857" s="31">
        <f>'Chi tiet (card)'!A4859</f>
        <v>43227</v>
      </c>
      <c r="B4857" s="31" t="str">
        <f>'Chi tiet (card)'!B4859</f>
        <v>07-05-2018 10:49</v>
      </c>
      <c r="C4857" s="31" t="str">
        <f>'Chi tiet (card)'!C4859</f>
        <v>01652256878</v>
      </c>
      <c r="D4857" s="95">
        <f t="shared" si="154"/>
        <v>11</v>
      </c>
      <c r="E4857" s="95" t="str">
        <f t="shared" si="155"/>
        <v>01652256XXX</v>
      </c>
      <c r="F4857" s="6" t="str">
        <f>'Chi tiet (card)'!D4859</f>
        <v>Viettel</v>
      </c>
      <c r="G4857" s="11">
        <f>'Chi tiet (card)'!E4859</f>
        <v>50000</v>
      </c>
    </row>
    <row r="4858" spans="1:7" x14ac:dyDescent="0.2">
      <c r="A4858" s="31">
        <f>'Chi tiet (card)'!A4860</f>
        <v>43227</v>
      </c>
      <c r="B4858" s="31" t="str">
        <f>'Chi tiet (card)'!B4860</f>
        <v>07-05-2018 10:41</v>
      </c>
      <c r="C4858" s="31" t="str">
        <f>'Chi tiet (card)'!C4860</f>
        <v>0972780543</v>
      </c>
      <c r="D4858" s="95">
        <f t="shared" si="154"/>
        <v>10</v>
      </c>
      <c r="E4858" s="95" t="str">
        <f t="shared" si="155"/>
        <v>0972780XXX</v>
      </c>
      <c r="F4858" s="6" t="str">
        <f>'Chi tiet (card)'!D4860</f>
        <v>Viettel</v>
      </c>
      <c r="G4858" s="11">
        <f>'Chi tiet (card)'!E4860</f>
        <v>100000</v>
      </c>
    </row>
    <row r="4859" spans="1:7" x14ac:dyDescent="0.2">
      <c r="A4859" s="31">
        <f>'Chi tiet (card)'!A4861</f>
        <v>43227</v>
      </c>
      <c r="B4859" s="31" t="str">
        <f>'Chi tiet (card)'!B4861</f>
        <v>07-05-2018 10:37</v>
      </c>
      <c r="C4859" s="31" t="str">
        <f>'Chi tiet (card)'!C4861</f>
        <v>0978632529</v>
      </c>
      <c r="D4859" s="95">
        <f t="shared" si="154"/>
        <v>10</v>
      </c>
      <c r="E4859" s="95" t="str">
        <f t="shared" si="155"/>
        <v>0978632XXX</v>
      </c>
      <c r="F4859" s="6" t="str">
        <f>'Chi tiet (card)'!D4861</f>
        <v>Viettel</v>
      </c>
      <c r="G4859" s="11">
        <f>'Chi tiet (card)'!E4861</f>
        <v>100000</v>
      </c>
    </row>
    <row r="4860" spans="1:7" x14ac:dyDescent="0.2">
      <c r="A4860" s="31">
        <f>'Chi tiet (card)'!A4862</f>
        <v>43227</v>
      </c>
      <c r="B4860" s="31" t="str">
        <f>'Chi tiet (card)'!B4862</f>
        <v>07-05-2018 10:34</v>
      </c>
      <c r="C4860" s="31" t="str">
        <f>'Chi tiet (card)'!C4862</f>
        <v>0948080903</v>
      </c>
      <c r="D4860" s="95">
        <f t="shared" si="154"/>
        <v>10</v>
      </c>
      <c r="E4860" s="95" t="str">
        <f t="shared" si="155"/>
        <v>0948080XXX</v>
      </c>
      <c r="F4860" s="6" t="str">
        <f>'Chi tiet (card)'!D4862</f>
        <v>Vinaphone</v>
      </c>
      <c r="G4860" s="11">
        <f>'Chi tiet (card)'!E4862</f>
        <v>50000</v>
      </c>
    </row>
    <row r="4861" spans="1:7" x14ac:dyDescent="0.2">
      <c r="A4861" s="31">
        <f>'Chi tiet (card)'!A4863</f>
        <v>43227</v>
      </c>
      <c r="B4861" s="31" t="str">
        <f>'Chi tiet (card)'!B4863</f>
        <v>07-05-2018 10:31</v>
      </c>
      <c r="C4861" s="31" t="str">
        <f>'Chi tiet (card)'!C4863</f>
        <v>0918092564</v>
      </c>
      <c r="D4861" s="95">
        <f t="shared" si="154"/>
        <v>10</v>
      </c>
      <c r="E4861" s="95" t="str">
        <f t="shared" si="155"/>
        <v>0918092XXX</v>
      </c>
      <c r="F4861" s="6" t="str">
        <f>'Chi tiet (card)'!D4863</f>
        <v>Vinaphone</v>
      </c>
      <c r="G4861" s="11">
        <f>'Chi tiet (card)'!E4863</f>
        <v>100000</v>
      </c>
    </row>
    <row r="4862" spans="1:7" x14ac:dyDescent="0.2">
      <c r="A4862" s="31">
        <f>'Chi tiet (card)'!A4864</f>
        <v>43227</v>
      </c>
      <c r="B4862" s="31" t="str">
        <f>'Chi tiet (card)'!B4864</f>
        <v>07-05-2018 10:29</v>
      </c>
      <c r="C4862" s="31" t="str">
        <f>'Chi tiet (card)'!C4864</f>
        <v>0908300664</v>
      </c>
      <c r="D4862" s="95">
        <f t="shared" si="154"/>
        <v>10</v>
      </c>
      <c r="E4862" s="95" t="str">
        <f t="shared" si="155"/>
        <v>0908300XXX</v>
      </c>
      <c r="F4862" s="6" t="str">
        <f>'Chi tiet (card)'!D4864</f>
        <v>Mobifone</v>
      </c>
      <c r="G4862" s="11">
        <f>'Chi tiet (card)'!E4864</f>
        <v>50000</v>
      </c>
    </row>
    <row r="4863" spans="1:7" x14ac:dyDescent="0.2">
      <c r="A4863" s="31">
        <f>'Chi tiet (card)'!A4865</f>
        <v>43227</v>
      </c>
      <c r="B4863" s="31" t="str">
        <f>'Chi tiet (card)'!B4865</f>
        <v>07-05-2018 10:21</v>
      </c>
      <c r="C4863" s="31" t="str">
        <f>'Chi tiet (card)'!C4865</f>
        <v>01697608449</v>
      </c>
      <c r="D4863" s="95">
        <f t="shared" si="154"/>
        <v>11</v>
      </c>
      <c r="E4863" s="95" t="str">
        <f t="shared" si="155"/>
        <v>01697608XXX</v>
      </c>
      <c r="F4863" s="6" t="str">
        <f>'Chi tiet (card)'!D4865</f>
        <v>Viettel</v>
      </c>
      <c r="G4863" s="11">
        <f>'Chi tiet (card)'!E4865</f>
        <v>50000</v>
      </c>
    </row>
    <row r="4864" spans="1:7" x14ac:dyDescent="0.2">
      <c r="A4864" s="31">
        <f>'Chi tiet (card)'!A4866</f>
        <v>43227</v>
      </c>
      <c r="B4864" s="31" t="str">
        <f>'Chi tiet (card)'!B4866</f>
        <v>07-05-2018 10:15</v>
      </c>
      <c r="C4864" s="31" t="str">
        <f>'Chi tiet (card)'!C4866</f>
        <v>01205777530</v>
      </c>
      <c r="D4864" s="95">
        <f t="shared" si="154"/>
        <v>11</v>
      </c>
      <c r="E4864" s="95" t="str">
        <f t="shared" si="155"/>
        <v>01205777XXX</v>
      </c>
      <c r="F4864" s="6" t="str">
        <f>'Chi tiet (card)'!D4866</f>
        <v>Mobifone</v>
      </c>
      <c r="G4864" s="11">
        <f>'Chi tiet (card)'!E4866</f>
        <v>100000</v>
      </c>
    </row>
    <row r="4865" spans="1:7" x14ac:dyDescent="0.2">
      <c r="A4865" s="31">
        <f>'Chi tiet (card)'!A4867</f>
        <v>43227</v>
      </c>
      <c r="B4865" s="31" t="str">
        <f>'Chi tiet (card)'!B4867</f>
        <v>07-05-2018 10:03</v>
      </c>
      <c r="C4865" s="31" t="str">
        <f>'Chi tiet (card)'!C4867</f>
        <v>01669073835</v>
      </c>
      <c r="D4865" s="95">
        <f t="shared" si="154"/>
        <v>11</v>
      </c>
      <c r="E4865" s="95" t="str">
        <f t="shared" si="155"/>
        <v>01669073XXX</v>
      </c>
      <c r="F4865" s="6" t="str">
        <f>'Chi tiet (card)'!D4867</f>
        <v>Viettel</v>
      </c>
      <c r="G4865" s="11">
        <f>'Chi tiet (card)'!E4867</f>
        <v>50000</v>
      </c>
    </row>
    <row r="4866" spans="1:7" x14ac:dyDescent="0.2">
      <c r="A4866" s="31">
        <f>'Chi tiet (card)'!A4868</f>
        <v>43227</v>
      </c>
      <c r="B4866" s="31" t="str">
        <f>'Chi tiet (card)'!B4868</f>
        <v>07-05-2018 09:57</v>
      </c>
      <c r="C4866" s="31" t="str">
        <f>'Chi tiet (card)'!C4868</f>
        <v>01692727294</v>
      </c>
      <c r="D4866" s="95">
        <f t="shared" si="154"/>
        <v>11</v>
      </c>
      <c r="E4866" s="95" t="str">
        <f t="shared" si="155"/>
        <v>01692727XXX</v>
      </c>
      <c r="F4866" s="6" t="str">
        <f>'Chi tiet (card)'!D4868</f>
        <v>Viettel</v>
      </c>
      <c r="G4866" s="11">
        <f>'Chi tiet (card)'!E4868</f>
        <v>50000</v>
      </c>
    </row>
    <row r="4867" spans="1:7" x14ac:dyDescent="0.2">
      <c r="A4867" s="31">
        <f>'Chi tiet (card)'!A4869</f>
        <v>43227</v>
      </c>
      <c r="B4867" s="31" t="str">
        <f>'Chi tiet (card)'!B4869</f>
        <v>07-05-2018 09:53</v>
      </c>
      <c r="C4867" s="31" t="str">
        <f>'Chi tiet (card)'!C4869</f>
        <v>0969192751</v>
      </c>
      <c r="D4867" s="95">
        <f t="shared" si="154"/>
        <v>10</v>
      </c>
      <c r="E4867" s="95" t="str">
        <f t="shared" si="155"/>
        <v>0969192XXX</v>
      </c>
      <c r="F4867" s="6" t="str">
        <f>'Chi tiet (card)'!D4869</f>
        <v>Viettel</v>
      </c>
      <c r="G4867" s="11">
        <f>'Chi tiet (card)'!E4869</f>
        <v>50000</v>
      </c>
    </row>
    <row r="4868" spans="1:7" x14ac:dyDescent="0.2">
      <c r="A4868" s="31">
        <f>'Chi tiet (card)'!A4870</f>
        <v>43227</v>
      </c>
      <c r="B4868" s="31" t="str">
        <f>'Chi tiet (card)'!B4870</f>
        <v>07-05-2018 09:51</v>
      </c>
      <c r="C4868" s="31" t="str">
        <f>'Chi tiet (card)'!C4870</f>
        <v>0964787645</v>
      </c>
      <c r="D4868" s="95">
        <f t="shared" si="154"/>
        <v>10</v>
      </c>
      <c r="E4868" s="95" t="str">
        <f t="shared" si="155"/>
        <v>0964787XXX</v>
      </c>
      <c r="F4868" s="6" t="str">
        <f>'Chi tiet (card)'!D4870</f>
        <v>Viettel</v>
      </c>
      <c r="G4868" s="11">
        <f>'Chi tiet (card)'!E4870</f>
        <v>100000</v>
      </c>
    </row>
    <row r="4869" spans="1:7" x14ac:dyDescent="0.2">
      <c r="A4869" s="31">
        <f>'Chi tiet (card)'!A4871</f>
        <v>43227</v>
      </c>
      <c r="B4869" s="31" t="str">
        <f>'Chi tiet (card)'!B4871</f>
        <v>07-05-2018 09:48</v>
      </c>
      <c r="C4869" s="31" t="str">
        <f>'Chi tiet (card)'!C4871</f>
        <v>0966905974</v>
      </c>
      <c r="D4869" s="95">
        <f t="shared" si="154"/>
        <v>10</v>
      </c>
      <c r="E4869" s="95" t="str">
        <f t="shared" si="155"/>
        <v>0966905XXX</v>
      </c>
      <c r="F4869" s="6" t="str">
        <f>'Chi tiet (card)'!D4871</f>
        <v>Viettel</v>
      </c>
      <c r="G4869" s="11">
        <f>'Chi tiet (card)'!E4871</f>
        <v>50000</v>
      </c>
    </row>
    <row r="4870" spans="1:7" x14ac:dyDescent="0.2">
      <c r="A4870" s="31">
        <f>'Chi tiet (card)'!A4872</f>
        <v>43227</v>
      </c>
      <c r="B4870" s="31" t="str">
        <f>'Chi tiet (card)'!B4872</f>
        <v>07-05-2018 09:46</v>
      </c>
      <c r="C4870" s="31" t="str">
        <f>'Chi tiet (card)'!C4872</f>
        <v>01636441946</v>
      </c>
      <c r="D4870" s="95">
        <f t="shared" si="154"/>
        <v>11</v>
      </c>
      <c r="E4870" s="95" t="str">
        <f t="shared" si="155"/>
        <v>01636441XXX</v>
      </c>
      <c r="F4870" s="6" t="str">
        <f>'Chi tiet (card)'!D4872</f>
        <v>Viettel</v>
      </c>
      <c r="G4870" s="11">
        <f>'Chi tiet (card)'!E4872</f>
        <v>50000</v>
      </c>
    </row>
    <row r="4871" spans="1:7" x14ac:dyDescent="0.2">
      <c r="A4871" s="31">
        <f>'Chi tiet (card)'!A4873</f>
        <v>43227</v>
      </c>
      <c r="B4871" s="31" t="str">
        <f>'Chi tiet (card)'!B4873</f>
        <v>07-05-2018 09:36</v>
      </c>
      <c r="C4871" s="31" t="str">
        <f>'Chi tiet (card)'!C4873</f>
        <v>0982370960</v>
      </c>
      <c r="D4871" s="95">
        <f t="shared" si="154"/>
        <v>10</v>
      </c>
      <c r="E4871" s="95" t="str">
        <f t="shared" si="155"/>
        <v>0982370XXX</v>
      </c>
      <c r="F4871" s="6" t="str">
        <f>'Chi tiet (card)'!D4873</f>
        <v>Viettel</v>
      </c>
      <c r="G4871" s="11">
        <f>'Chi tiet (card)'!E4873</f>
        <v>50000</v>
      </c>
    </row>
    <row r="4872" spans="1:7" x14ac:dyDescent="0.2">
      <c r="A4872" s="31">
        <f>'Chi tiet (card)'!A4874</f>
        <v>43227</v>
      </c>
      <c r="B4872" s="31" t="str">
        <f>'Chi tiet (card)'!B4874</f>
        <v>07-05-2018 09:29</v>
      </c>
      <c r="C4872" s="31" t="str">
        <f>'Chi tiet (card)'!C4874</f>
        <v>0985557952</v>
      </c>
      <c r="D4872" s="95">
        <f t="shared" si="154"/>
        <v>10</v>
      </c>
      <c r="E4872" s="95" t="str">
        <f t="shared" si="155"/>
        <v>0985557XXX</v>
      </c>
      <c r="F4872" s="6" t="str">
        <f>'Chi tiet (card)'!D4874</f>
        <v>Viettel</v>
      </c>
      <c r="G4872" s="11">
        <f>'Chi tiet (card)'!E4874</f>
        <v>50000</v>
      </c>
    </row>
    <row r="4873" spans="1:7" x14ac:dyDescent="0.2">
      <c r="A4873" s="31">
        <f>'Chi tiet (card)'!A4875</f>
        <v>43227</v>
      </c>
      <c r="B4873" s="31" t="str">
        <f>'Chi tiet (card)'!B4875</f>
        <v>07-05-2018 09:23</v>
      </c>
      <c r="C4873" s="31" t="str">
        <f>'Chi tiet (card)'!C4875</f>
        <v>0904487490</v>
      </c>
      <c r="D4873" s="95">
        <f t="shared" si="154"/>
        <v>10</v>
      </c>
      <c r="E4873" s="95" t="str">
        <f t="shared" si="155"/>
        <v>0904487XXX</v>
      </c>
      <c r="F4873" s="6" t="str">
        <f>'Chi tiet (card)'!D4875</f>
        <v>Mobifone</v>
      </c>
      <c r="G4873" s="11">
        <f>'Chi tiet (card)'!E4875</f>
        <v>50000</v>
      </c>
    </row>
    <row r="4874" spans="1:7" x14ac:dyDescent="0.2">
      <c r="A4874" s="31">
        <f>'Chi tiet (card)'!A4876</f>
        <v>43227</v>
      </c>
      <c r="B4874" s="31" t="str">
        <f>'Chi tiet (card)'!B4876</f>
        <v>07-05-2018 09:22</v>
      </c>
      <c r="C4874" s="31" t="str">
        <f>'Chi tiet (card)'!C4876</f>
        <v>01697454831</v>
      </c>
      <c r="D4874" s="95">
        <f t="shared" si="154"/>
        <v>11</v>
      </c>
      <c r="E4874" s="95" t="str">
        <f t="shared" si="155"/>
        <v>01697454XXX</v>
      </c>
      <c r="F4874" s="6" t="str">
        <f>'Chi tiet (card)'!D4876</f>
        <v>Viettel</v>
      </c>
      <c r="G4874" s="11">
        <f>'Chi tiet (card)'!E4876</f>
        <v>50000</v>
      </c>
    </row>
    <row r="4875" spans="1:7" x14ac:dyDescent="0.2">
      <c r="A4875" s="31">
        <f>'Chi tiet (card)'!A4877</f>
        <v>43227</v>
      </c>
      <c r="B4875" s="31" t="str">
        <f>'Chi tiet (card)'!B4877</f>
        <v>07-05-2018 09:17</v>
      </c>
      <c r="C4875" s="31" t="str">
        <f>'Chi tiet (card)'!C4877</f>
        <v>01257671309</v>
      </c>
      <c r="D4875" s="95">
        <f t="shared" si="154"/>
        <v>11</v>
      </c>
      <c r="E4875" s="95" t="str">
        <f t="shared" si="155"/>
        <v>01257671XXX</v>
      </c>
      <c r="F4875" s="6" t="str">
        <f>'Chi tiet (card)'!D4877</f>
        <v>Vinaphone</v>
      </c>
      <c r="G4875" s="11">
        <f>'Chi tiet (card)'!E4877</f>
        <v>50000</v>
      </c>
    </row>
    <row r="4876" spans="1:7" x14ac:dyDescent="0.2">
      <c r="A4876" s="31">
        <f>'Chi tiet (card)'!A4878</f>
        <v>43227</v>
      </c>
      <c r="B4876" s="31" t="str">
        <f>'Chi tiet (card)'!B4878</f>
        <v>07-05-2018 09:17</v>
      </c>
      <c r="C4876" s="31" t="str">
        <f>'Chi tiet (card)'!C4878</f>
        <v>0918172924</v>
      </c>
      <c r="D4876" s="95">
        <f t="shared" si="154"/>
        <v>10</v>
      </c>
      <c r="E4876" s="95" t="str">
        <f t="shared" si="155"/>
        <v>0918172XXX</v>
      </c>
      <c r="F4876" s="6" t="str">
        <f>'Chi tiet (card)'!D4878</f>
        <v>Vinaphone</v>
      </c>
      <c r="G4876" s="11">
        <f>'Chi tiet (card)'!E4878</f>
        <v>100000</v>
      </c>
    </row>
    <row r="4877" spans="1:7" x14ac:dyDescent="0.2">
      <c r="A4877" s="31">
        <f>'Chi tiet (card)'!A4879</f>
        <v>43227</v>
      </c>
      <c r="B4877" s="31" t="str">
        <f>'Chi tiet (card)'!B4879</f>
        <v>07-05-2018 09:15</v>
      </c>
      <c r="C4877" s="31" t="str">
        <f>'Chi tiet (card)'!C4879</f>
        <v>0978990509</v>
      </c>
      <c r="D4877" s="95">
        <f t="shared" si="154"/>
        <v>10</v>
      </c>
      <c r="E4877" s="95" t="str">
        <f t="shared" si="155"/>
        <v>0978990XXX</v>
      </c>
      <c r="F4877" s="6" t="str">
        <f>'Chi tiet (card)'!D4879</f>
        <v>Viettel</v>
      </c>
      <c r="G4877" s="11">
        <f>'Chi tiet (card)'!E4879</f>
        <v>50000</v>
      </c>
    </row>
    <row r="4878" spans="1:7" x14ac:dyDescent="0.2">
      <c r="A4878" s="31">
        <f>'Chi tiet (card)'!A4880</f>
        <v>43227</v>
      </c>
      <c r="B4878" s="31" t="str">
        <f>'Chi tiet (card)'!B4880</f>
        <v>07-05-2018 09:13</v>
      </c>
      <c r="C4878" s="31" t="str">
        <f>'Chi tiet (card)'!C4880</f>
        <v>0986647316</v>
      </c>
      <c r="D4878" s="95">
        <f t="shared" si="154"/>
        <v>10</v>
      </c>
      <c r="E4878" s="95" t="str">
        <f t="shared" si="155"/>
        <v>0986647XXX</v>
      </c>
      <c r="F4878" s="6" t="str">
        <f>'Chi tiet (card)'!D4880</f>
        <v>Viettel</v>
      </c>
      <c r="G4878" s="11">
        <f>'Chi tiet (card)'!E4880</f>
        <v>50000</v>
      </c>
    </row>
    <row r="4879" spans="1:7" x14ac:dyDescent="0.2">
      <c r="A4879" s="31">
        <f>'Chi tiet (card)'!A4881</f>
        <v>43227</v>
      </c>
      <c r="B4879" s="31" t="str">
        <f>'Chi tiet (card)'!B4881</f>
        <v>07-05-2018 09:12</v>
      </c>
      <c r="C4879" s="31" t="str">
        <f>'Chi tiet (card)'!C4881</f>
        <v>01678350113</v>
      </c>
      <c r="D4879" s="95">
        <f t="shared" si="154"/>
        <v>11</v>
      </c>
      <c r="E4879" s="95" t="str">
        <f t="shared" si="155"/>
        <v>01678350XXX</v>
      </c>
      <c r="F4879" s="6" t="str">
        <f>'Chi tiet (card)'!D4881</f>
        <v>Viettel</v>
      </c>
      <c r="G4879" s="11">
        <f>'Chi tiet (card)'!E4881</f>
        <v>100000</v>
      </c>
    </row>
    <row r="4880" spans="1:7" x14ac:dyDescent="0.2">
      <c r="A4880" s="31">
        <f>'Chi tiet (card)'!A4882</f>
        <v>43227</v>
      </c>
      <c r="B4880" s="31" t="str">
        <f>'Chi tiet (card)'!B4882</f>
        <v>07-05-2018 09:11</v>
      </c>
      <c r="C4880" s="31" t="str">
        <f>'Chi tiet (card)'!C4882</f>
        <v>01667056636</v>
      </c>
      <c r="D4880" s="95">
        <f t="shared" si="154"/>
        <v>11</v>
      </c>
      <c r="E4880" s="95" t="str">
        <f t="shared" si="155"/>
        <v>01667056XXX</v>
      </c>
      <c r="F4880" s="6" t="str">
        <f>'Chi tiet (card)'!D4882</f>
        <v>Viettel</v>
      </c>
      <c r="G4880" s="11">
        <f>'Chi tiet (card)'!E4882</f>
        <v>100000</v>
      </c>
    </row>
    <row r="4881" spans="1:7" x14ac:dyDescent="0.2">
      <c r="A4881" s="31">
        <f>'Chi tiet (card)'!A4883</f>
        <v>43227</v>
      </c>
      <c r="B4881" s="31" t="str">
        <f>'Chi tiet (card)'!B4883</f>
        <v>07-05-2018 09:10</v>
      </c>
      <c r="C4881" s="31" t="str">
        <f>'Chi tiet (card)'!C4883</f>
        <v>01666511267</v>
      </c>
      <c r="D4881" s="95">
        <f t="shared" si="154"/>
        <v>11</v>
      </c>
      <c r="E4881" s="95" t="str">
        <f t="shared" si="155"/>
        <v>01666511XXX</v>
      </c>
      <c r="F4881" s="6" t="str">
        <f>'Chi tiet (card)'!D4883</f>
        <v>Viettel</v>
      </c>
      <c r="G4881" s="11">
        <f>'Chi tiet (card)'!E4883</f>
        <v>50000</v>
      </c>
    </row>
    <row r="4882" spans="1:7" x14ac:dyDescent="0.2">
      <c r="A4882" s="31">
        <f>'Chi tiet (card)'!A4884</f>
        <v>43227</v>
      </c>
      <c r="B4882" s="31" t="str">
        <f>'Chi tiet (card)'!B4884</f>
        <v>07-05-2018 09:06</v>
      </c>
      <c r="C4882" s="31" t="str">
        <f>'Chi tiet (card)'!C4884</f>
        <v>01654865866</v>
      </c>
      <c r="D4882" s="95">
        <f t="shared" si="154"/>
        <v>11</v>
      </c>
      <c r="E4882" s="95" t="str">
        <f t="shared" si="155"/>
        <v>01654865XXX</v>
      </c>
      <c r="F4882" s="6" t="str">
        <f>'Chi tiet (card)'!D4884</f>
        <v>Viettel</v>
      </c>
      <c r="G4882" s="11">
        <f>'Chi tiet (card)'!E4884</f>
        <v>100000</v>
      </c>
    </row>
    <row r="4883" spans="1:7" x14ac:dyDescent="0.2">
      <c r="A4883" s="31">
        <f>'Chi tiet (card)'!A4885</f>
        <v>43227</v>
      </c>
      <c r="B4883" s="31" t="str">
        <f>'Chi tiet (card)'!B4885</f>
        <v>07-05-2018 08:52</v>
      </c>
      <c r="C4883" s="31" t="str">
        <f>'Chi tiet (card)'!C4885</f>
        <v>01668632609</v>
      </c>
      <c r="D4883" s="95">
        <f t="shared" si="154"/>
        <v>11</v>
      </c>
      <c r="E4883" s="95" t="str">
        <f t="shared" si="155"/>
        <v>01668632XXX</v>
      </c>
      <c r="F4883" s="6" t="str">
        <f>'Chi tiet (card)'!D4885</f>
        <v>Viettel</v>
      </c>
      <c r="G4883" s="11">
        <f>'Chi tiet (card)'!E4885</f>
        <v>50000</v>
      </c>
    </row>
    <row r="4884" spans="1:7" x14ac:dyDescent="0.2">
      <c r="A4884" s="31">
        <f>'Chi tiet (card)'!A4886</f>
        <v>43227</v>
      </c>
      <c r="B4884" s="31" t="str">
        <f>'Chi tiet (card)'!B4886</f>
        <v>07-05-2018 08:52</v>
      </c>
      <c r="C4884" s="31" t="str">
        <f>'Chi tiet (card)'!C4886</f>
        <v>0941293930</v>
      </c>
      <c r="D4884" s="95">
        <f t="shared" si="154"/>
        <v>10</v>
      </c>
      <c r="E4884" s="95" t="str">
        <f t="shared" si="155"/>
        <v>0941293XXX</v>
      </c>
      <c r="F4884" s="6" t="str">
        <f>'Chi tiet (card)'!D4886</f>
        <v>Vinaphone</v>
      </c>
      <c r="G4884" s="11">
        <f>'Chi tiet (card)'!E4886</f>
        <v>50000</v>
      </c>
    </row>
    <row r="4885" spans="1:7" x14ac:dyDescent="0.2">
      <c r="A4885" s="31">
        <f>'Chi tiet (card)'!A4887</f>
        <v>43227</v>
      </c>
      <c r="B4885" s="31" t="str">
        <f>'Chi tiet (card)'!B4887</f>
        <v>07-05-2018 08:44</v>
      </c>
      <c r="C4885" s="31" t="str">
        <f>'Chi tiet (card)'!C4887</f>
        <v>01647847801</v>
      </c>
      <c r="D4885" s="95">
        <f t="shared" si="154"/>
        <v>11</v>
      </c>
      <c r="E4885" s="95" t="str">
        <f t="shared" si="155"/>
        <v>01647847XXX</v>
      </c>
      <c r="F4885" s="6" t="str">
        <f>'Chi tiet (card)'!D4887</f>
        <v>Viettel</v>
      </c>
      <c r="G4885" s="11">
        <f>'Chi tiet (card)'!E4887</f>
        <v>50000</v>
      </c>
    </row>
    <row r="4886" spans="1:7" x14ac:dyDescent="0.2">
      <c r="A4886" s="31">
        <f>'Chi tiet (card)'!A4888</f>
        <v>43227</v>
      </c>
      <c r="B4886" s="31" t="str">
        <f>'Chi tiet (card)'!B4888</f>
        <v>07-05-2018 08:42</v>
      </c>
      <c r="C4886" s="31" t="str">
        <f>'Chi tiet (card)'!C4888</f>
        <v>0935973931</v>
      </c>
      <c r="D4886" s="95">
        <f t="shared" si="154"/>
        <v>10</v>
      </c>
      <c r="E4886" s="95" t="str">
        <f t="shared" si="155"/>
        <v>0935973XXX</v>
      </c>
      <c r="F4886" s="6" t="str">
        <f>'Chi tiet (card)'!D4888</f>
        <v>Mobifone</v>
      </c>
      <c r="G4886" s="11">
        <f>'Chi tiet (card)'!E4888</f>
        <v>100000</v>
      </c>
    </row>
    <row r="4887" spans="1:7" x14ac:dyDescent="0.2">
      <c r="A4887" s="31">
        <f>'Chi tiet (card)'!A4889</f>
        <v>43227</v>
      </c>
      <c r="B4887" s="31" t="str">
        <f>'Chi tiet (card)'!B4889</f>
        <v>07-05-2018 08:33</v>
      </c>
      <c r="C4887" s="31" t="str">
        <f>'Chi tiet (card)'!C4889</f>
        <v>0977140871</v>
      </c>
      <c r="D4887" s="95">
        <f t="shared" si="154"/>
        <v>10</v>
      </c>
      <c r="E4887" s="95" t="str">
        <f t="shared" si="155"/>
        <v>0977140XXX</v>
      </c>
      <c r="F4887" s="6" t="str">
        <f>'Chi tiet (card)'!D4889</f>
        <v>Viettel</v>
      </c>
      <c r="G4887" s="11">
        <f>'Chi tiet (card)'!E4889</f>
        <v>50000</v>
      </c>
    </row>
    <row r="4888" spans="1:7" x14ac:dyDescent="0.2">
      <c r="A4888" s="31">
        <f>'Chi tiet (card)'!A4890</f>
        <v>43227</v>
      </c>
      <c r="B4888" s="31" t="str">
        <f>'Chi tiet (card)'!B4890</f>
        <v>07-05-2018 08:27</v>
      </c>
      <c r="C4888" s="31" t="str">
        <f>'Chi tiet (card)'!C4890</f>
        <v>01692151909</v>
      </c>
      <c r="D4888" s="95">
        <f t="shared" si="154"/>
        <v>11</v>
      </c>
      <c r="E4888" s="95" t="str">
        <f t="shared" si="155"/>
        <v>01692151XXX</v>
      </c>
      <c r="F4888" s="6" t="str">
        <f>'Chi tiet (card)'!D4890</f>
        <v>Viettel</v>
      </c>
      <c r="G4888" s="11">
        <f>'Chi tiet (card)'!E4890</f>
        <v>50000</v>
      </c>
    </row>
    <row r="4889" spans="1:7" x14ac:dyDescent="0.2">
      <c r="A4889" s="31">
        <f>'Chi tiet (card)'!A4891</f>
        <v>43227</v>
      </c>
      <c r="B4889" s="31" t="str">
        <f>'Chi tiet (card)'!B4891</f>
        <v>07-05-2018 08:26</v>
      </c>
      <c r="C4889" s="31" t="str">
        <f>'Chi tiet (card)'!C4891</f>
        <v>01627496744</v>
      </c>
      <c r="D4889" s="95">
        <f t="shared" si="154"/>
        <v>11</v>
      </c>
      <c r="E4889" s="95" t="str">
        <f t="shared" si="155"/>
        <v>01627496XXX</v>
      </c>
      <c r="F4889" s="6" t="str">
        <f>'Chi tiet (card)'!D4891</f>
        <v>Viettel</v>
      </c>
      <c r="G4889" s="11">
        <f>'Chi tiet (card)'!E4891</f>
        <v>100000</v>
      </c>
    </row>
    <row r="4890" spans="1:7" x14ac:dyDescent="0.2">
      <c r="A4890" s="31">
        <f>'Chi tiet (card)'!A4892</f>
        <v>43227</v>
      </c>
      <c r="B4890" s="31" t="str">
        <f>'Chi tiet (card)'!B4892</f>
        <v>07-05-2018 08:25</v>
      </c>
      <c r="C4890" s="31" t="str">
        <f>'Chi tiet (card)'!C4892</f>
        <v>0914752330</v>
      </c>
      <c r="D4890" s="95">
        <f t="shared" si="154"/>
        <v>10</v>
      </c>
      <c r="E4890" s="95" t="str">
        <f t="shared" si="155"/>
        <v>0914752XXX</v>
      </c>
      <c r="F4890" s="6" t="str">
        <f>'Chi tiet (card)'!D4892</f>
        <v>Vinaphone</v>
      </c>
      <c r="G4890" s="11">
        <f>'Chi tiet (card)'!E4892</f>
        <v>50000</v>
      </c>
    </row>
    <row r="4891" spans="1:7" x14ac:dyDescent="0.2">
      <c r="A4891" s="31">
        <f>'Chi tiet (card)'!A4893</f>
        <v>43227</v>
      </c>
      <c r="B4891" s="31" t="str">
        <f>'Chi tiet (card)'!B4893</f>
        <v>07-05-2018 08:20</v>
      </c>
      <c r="C4891" s="31" t="str">
        <f>'Chi tiet (card)'!C4893</f>
        <v>01662092616</v>
      </c>
      <c r="D4891" s="95">
        <f t="shared" si="154"/>
        <v>11</v>
      </c>
      <c r="E4891" s="95" t="str">
        <f t="shared" si="155"/>
        <v>01662092XXX</v>
      </c>
      <c r="F4891" s="6" t="str">
        <f>'Chi tiet (card)'!D4893</f>
        <v>Viettel</v>
      </c>
      <c r="G4891" s="11">
        <f>'Chi tiet (card)'!E4893</f>
        <v>50000</v>
      </c>
    </row>
    <row r="4892" spans="1:7" x14ac:dyDescent="0.2">
      <c r="A4892" s="31">
        <f>'Chi tiet (card)'!A4894</f>
        <v>43227</v>
      </c>
      <c r="B4892" s="31" t="str">
        <f>'Chi tiet (card)'!B4894</f>
        <v>07-05-2018 08:19</v>
      </c>
      <c r="C4892" s="31" t="str">
        <f>'Chi tiet (card)'!C4894</f>
        <v>0971509791</v>
      </c>
      <c r="D4892" s="95">
        <f t="shared" si="154"/>
        <v>10</v>
      </c>
      <c r="E4892" s="95" t="str">
        <f t="shared" si="155"/>
        <v>0971509XXX</v>
      </c>
      <c r="F4892" s="6" t="str">
        <f>'Chi tiet (card)'!D4894</f>
        <v>Viettel</v>
      </c>
      <c r="G4892" s="11">
        <f>'Chi tiet (card)'!E4894</f>
        <v>50000</v>
      </c>
    </row>
    <row r="4893" spans="1:7" x14ac:dyDescent="0.2">
      <c r="A4893" s="31">
        <f>'Chi tiet (card)'!A4895</f>
        <v>43227</v>
      </c>
      <c r="B4893" s="31" t="str">
        <f>'Chi tiet (card)'!B4895</f>
        <v>07-05-2018 08:18</v>
      </c>
      <c r="C4893" s="31" t="str">
        <f>'Chi tiet (card)'!C4895</f>
        <v>0902101086</v>
      </c>
      <c r="D4893" s="95">
        <f t="shared" si="154"/>
        <v>10</v>
      </c>
      <c r="E4893" s="95" t="str">
        <f t="shared" si="155"/>
        <v>0902101XXX</v>
      </c>
      <c r="F4893" s="6" t="str">
        <f>'Chi tiet (card)'!D4895</f>
        <v>Mobifone</v>
      </c>
      <c r="G4893" s="11">
        <f>'Chi tiet (card)'!E4895</f>
        <v>100000</v>
      </c>
    </row>
    <row r="4894" spans="1:7" x14ac:dyDescent="0.2">
      <c r="A4894" s="31">
        <f>'Chi tiet (card)'!A4896</f>
        <v>43227</v>
      </c>
      <c r="B4894" s="31" t="str">
        <f>'Chi tiet (card)'!B4896</f>
        <v>07-05-2018 08:18</v>
      </c>
      <c r="C4894" s="31" t="str">
        <f>'Chi tiet (card)'!C4896</f>
        <v>01675923743</v>
      </c>
      <c r="D4894" s="95">
        <f t="shared" si="154"/>
        <v>11</v>
      </c>
      <c r="E4894" s="95" t="str">
        <f t="shared" si="155"/>
        <v>01675923XXX</v>
      </c>
      <c r="F4894" s="6" t="str">
        <f>'Chi tiet (card)'!D4896</f>
        <v>Viettel</v>
      </c>
      <c r="G4894" s="11">
        <f>'Chi tiet (card)'!E4896</f>
        <v>50000</v>
      </c>
    </row>
    <row r="4895" spans="1:7" x14ac:dyDescent="0.2">
      <c r="A4895" s="31">
        <f>'Chi tiet (card)'!A4897</f>
        <v>43227</v>
      </c>
      <c r="B4895" s="31" t="str">
        <f>'Chi tiet (card)'!B4897</f>
        <v>07-05-2018 08:18</v>
      </c>
      <c r="C4895" s="31" t="str">
        <f>'Chi tiet (card)'!C4897</f>
        <v>01287574818</v>
      </c>
      <c r="D4895" s="95">
        <f t="shared" si="154"/>
        <v>11</v>
      </c>
      <c r="E4895" s="95" t="str">
        <f t="shared" si="155"/>
        <v>01287574XXX</v>
      </c>
      <c r="F4895" s="6" t="str">
        <f>'Chi tiet (card)'!D4897</f>
        <v>Mobifone</v>
      </c>
      <c r="G4895" s="11">
        <f>'Chi tiet (card)'!E4897</f>
        <v>100000</v>
      </c>
    </row>
    <row r="4896" spans="1:7" x14ac:dyDescent="0.2">
      <c r="A4896" s="31">
        <f>'Chi tiet (card)'!A4898</f>
        <v>43227</v>
      </c>
      <c r="B4896" s="31" t="str">
        <f>'Chi tiet (card)'!B4898</f>
        <v>07-05-2018 08:17</v>
      </c>
      <c r="C4896" s="31" t="str">
        <f>'Chi tiet (card)'!C4898</f>
        <v>01237900333</v>
      </c>
      <c r="D4896" s="95">
        <f t="shared" si="154"/>
        <v>11</v>
      </c>
      <c r="E4896" s="95" t="str">
        <f t="shared" si="155"/>
        <v>01237900XXX</v>
      </c>
      <c r="F4896" s="6" t="str">
        <f>'Chi tiet (card)'!D4898</f>
        <v>Vinaphone</v>
      </c>
      <c r="G4896" s="11">
        <f>'Chi tiet (card)'!E4898</f>
        <v>50000</v>
      </c>
    </row>
    <row r="4897" spans="1:7" x14ac:dyDescent="0.2">
      <c r="A4897" s="31">
        <f>'Chi tiet (card)'!A4899</f>
        <v>43227</v>
      </c>
      <c r="B4897" s="31" t="str">
        <f>'Chi tiet (card)'!B4899</f>
        <v>07-05-2018 08:17</v>
      </c>
      <c r="C4897" s="31" t="str">
        <f>'Chi tiet (card)'!C4899</f>
        <v>01658790854</v>
      </c>
      <c r="D4897" s="95">
        <f t="shared" si="154"/>
        <v>11</v>
      </c>
      <c r="E4897" s="95" t="str">
        <f t="shared" si="155"/>
        <v>01658790XXX</v>
      </c>
      <c r="F4897" s="6" t="str">
        <f>'Chi tiet (card)'!D4899</f>
        <v>Viettel</v>
      </c>
      <c r="G4897" s="11">
        <f>'Chi tiet (card)'!E4899</f>
        <v>100000</v>
      </c>
    </row>
    <row r="4898" spans="1:7" x14ac:dyDescent="0.2">
      <c r="A4898" s="31">
        <f>'Chi tiet (card)'!A4900</f>
        <v>43227</v>
      </c>
      <c r="B4898" s="31" t="str">
        <f>'Chi tiet (card)'!B4900</f>
        <v>07-05-2018 08:16</v>
      </c>
      <c r="C4898" s="31" t="str">
        <f>'Chi tiet (card)'!C4900</f>
        <v>0916386955</v>
      </c>
      <c r="D4898" s="95">
        <f t="shared" si="154"/>
        <v>10</v>
      </c>
      <c r="E4898" s="95" t="str">
        <f t="shared" si="155"/>
        <v>0916386XXX</v>
      </c>
      <c r="F4898" s="6" t="str">
        <f>'Chi tiet (card)'!D4900</f>
        <v>Vinaphone</v>
      </c>
      <c r="G4898" s="11">
        <f>'Chi tiet (card)'!E4900</f>
        <v>50000</v>
      </c>
    </row>
    <row r="4899" spans="1:7" x14ac:dyDescent="0.2">
      <c r="A4899" s="31">
        <f>'Chi tiet (card)'!A4901</f>
        <v>43227</v>
      </c>
      <c r="B4899" s="31" t="str">
        <f>'Chi tiet (card)'!B4901</f>
        <v>07-05-2018 08:13</v>
      </c>
      <c r="C4899" s="31" t="str">
        <f>'Chi tiet (card)'!C4901</f>
        <v>0974319944</v>
      </c>
      <c r="D4899" s="95">
        <f t="shared" si="154"/>
        <v>10</v>
      </c>
      <c r="E4899" s="95" t="str">
        <f t="shared" si="155"/>
        <v>0974319XXX</v>
      </c>
      <c r="F4899" s="6" t="str">
        <f>'Chi tiet (card)'!D4901</f>
        <v>Viettel</v>
      </c>
      <c r="G4899" s="11">
        <f>'Chi tiet (card)'!E4901</f>
        <v>50000</v>
      </c>
    </row>
    <row r="4900" spans="1:7" x14ac:dyDescent="0.2">
      <c r="A4900" s="31">
        <f>'Chi tiet (card)'!A4902</f>
        <v>43227</v>
      </c>
      <c r="B4900" s="31" t="str">
        <f>'Chi tiet (card)'!B4902</f>
        <v>07-05-2018 08:10</v>
      </c>
      <c r="C4900" s="31" t="str">
        <f>'Chi tiet (card)'!C4902</f>
        <v>0989628997</v>
      </c>
      <c r="D4900" s="95">
        <f t="shared" ref="D4900:D4963" si="156">LEN(C4900)</f>
        <v>10</v>
      </c>
      <c r="E4900" s="95" t="str">
        <f t="shared" ref="E4900:E4963" si="157">IF(D4900=11,LEFT(C4900,8)&amp;"XXX",LEFT(C4900,7)&amp;"XXX")</f>
        <v>0989628XXX</v>
      </c>
      <c r="F4900" s="6" t="str">
        <f>'Chi tiet (card)'!D4902</f>
        <v>Viettel</v>
      </c>
      <c r="G4900" s="11">
        <f>'Chi tiet (card)'!E4902</f>
        <v>100000</v>
      </c>
    </row>
    <row r="4901" spans="1:7" x14ac:dyDescent="0.2">
      <c r="A4901" s="31">
        <f>'Chi tiet (card)'!A4903</f>
        <v>43227</v>
      </c>
      <c r="B4901" s="31" t="str">
        <f>'Chi tiet (card)'!B4903</f>
        <v>07-05-2018 08:08</v>
      </c>
      <c r="C4901" s="31" t="str">
        <f>'Chi tiet (card)'!C4903</f>
        <v>01652043779</v>
      </c>
      <c r="D4901" s="95">
        <f t="shared" si="156"/>
        <v>11</v>
      </c>
      <c r="E4901" s="95" t="str">
        <f t="shared" si="157"/>
        <v>01652043XXX</v>
      </c>
      <c r="F4901" s="6" t="str">
        <f>'Chi tiet (card)'!D4903</f>
        <v>Viettel</v>
      </c>
      <c r="G4901" s="11">
        <f>'Chi tiet (card)'!E4903</f>
        <v>50000</v>
      </c>
    </row>
    <row r="4902" spans="1:7" x14ac:dyDescent="0.2">
      <c r="A4902" s="31">
        <f>'Chi tiet (card)'!A4904</f>
        <v>43227</v>
      </c>
      <c r="B4902" s="31" t="str">
        <f>'Chi tiet (card)'!B4904</f>
        <v>07-05-2018 08:08</v>
      </c>
      <c r="C4902" s="31" t="str">
        <f>'Chi tiet (card)'!C4904</f>
        <v>01643590530</v>
      </c>
      <c r="D4902" s="95">
        <f t="shared" si="156"/>
        <v>11</v>
      </c>
      <c r="E4902" s="95" t="str">
        <f t="shared" si="157"/>
        <v>01643590XXX</v>
      </c>
      <c r="F4902" s="6" t="str">
        <f>'Chi tiet (card)'!D4904</f>
        <v>Viettel</v>
      </c>
      <c r="G4902" s="11">
        <f>'Chi tiet (card)'!E4904</f>
        <v>100000</v>
      </c>
    </row>
    <row r="4903" spans="1:7" x14ac:dyDescent="0.2">
      <c r="A4903" s="31">
        <f>'Chi tiet (card)'!A4905</f>
        <v>43227</v>
      </c>
      <c r="B4903" s="31" t="str">
        <f>'Chi tiet (card)'!B4905</f>
        <v>07-05-2018 08:07</v>
      </c>
      <c r="C4903" s="31" t="str">
        <f>'Chi tiet (card)'!C4905</f>
        <v>0981530675</v>
      </c>
      <c r="D4903" s="95">
        <f t="shared" si="156"/>
        <v>10</v>
      </c>
      <c r="E4903" s="95" t="str">
        <f t="shared" si="157"/>
        <v>0981530XXX</v>
      </c>
      <c r="F4903" s="6" t="str">
        <f>'Chi tiet (card)'!D4905</f>
        <v>Viettel</v>
      </c>
      <c r="G4903" s="11">
        <f>'Chi tiet (card)'!E4905</f>
        <v>100000</v>
      </c>
    </row>
    <row r="4904" spans="1:7" x14ac:dyDescent="0.2">
      <c r="A4904" s="31">
        <f>'Chi tiet (card)'!A4906</f>
        <v>43227</v>
      </c>
      <c r="B4904" s="31" t="str">
        <f>'Chi tiet (card)'!B4906</f>
        <v>07-05-2018 08:06</v>
      </c>
      <c r="C4904" s="31" t="str">
        <f>'Chi tiet (card)'!C4906</f>
        <v>0886234819</v>
      </c>
      <c r="D4904" s="95">
        <f t="shared" si="156"/>
        <v>10</v>
      </c>
      <c r="E4904" s="95" t="str">
        <f t="shared" si="157"/>
        <v>0886234XXX</v>
      </c>
      <c r="F4904" s="6" t="str">
        <f>'Chi tiet (card)'!D4906</f>
        <v>Vinaphone</v>
      </c>
      <c r="G4904" s="11">
        <f>'Chi tiet (card)'!E4906</f>
        <v>50000</v>
      </c>
    </row>
    <row r="4905" spans="1:7" x14ac:dyDescent="0.2">
      <c r="A4905" s="31">
        <f>'Chi tiet (card)'!A4907</f>
        <v>43227</v>
      </c>
      <c r="B4905" s="31" t="str">
        <f>'Chi tiet (card)'!B4907</f>
        <v>07-05-2018 08:06</v>
      </c>
      <c r="C4905" s="31" t="str">
        <f>'Chi tiet (card)'!C4907</f>
        <v>0988962484</v>
      </c>
      <c r="D4905" s="95">
        <f t="shared" si="156"/>
        <v>10</v>
      </c>
      <c r="E4905" s="95" t="str">
        <f t="shared" si="157"/>
        <v>0988962XXX</v>
      </c>
      <c r="F4905" s="6" t="str">
        <f>'Chi tiet (card)'!D4907</f>
        <v>Viettel</v>
      </c>
      <c r="G4905" s="11">
        <f>'Chi tiet (card)'!E4907</f>
        <v>50000</v>
      </c>
    </row>
    <row r="4906" spans="1:7" x14ac:dyDescent="0.2">
      <c r="A4906" s="31">
        <f>'Chi tiet (card)'!A4908</f>
        <v>43227</v>
      </c>
      <c r="B4906" s="31" t="str">
        <f>'Chi tiet (card)'!B4908</f>
        <v>07-05-2018 08:02</v>
      </c>
      <c r="C4906" s="31" t="str">
        <f>'Chi tiet (card)'!C4908</f>
        <v>01634047264</v>
      </c>
      <c r="D4906" s="95">
        <f t="shared" si="156"/>
        <v>11</v>
      </c>
      <c r="E4906" s="95" t="str">
        <f t="shared" si="157"/>
        <v>01634047XXX</v>
      </c>
      <c r="F4906" s="6" t="str">
        <f>'Chi tiet (card)'!D4908</f>
        <v>Viettel</v>
      </c>
      <c r="G4906" s="11">
        <f>'Chi tiet (card)'!E4908</f>
        <v>50000</v>
      </c>
    </row>
    <row r="4907" spans="1:7" x14ac:dyDescent="0.2">
      <c r="A4907" s="31">
        <f>'Chi tiet (card)'!A4909</f>
        <v>43227</v>
      </c>
      <c r="B4907" s="31" t="str">
        <f>'Chi tiet (card)'!B4909</f>
        <v>07-05-2018 08:00</v>
      </c>
      <c r="C4907" s="31" t="str">
        <f>'Chi tiet (card)'!C4909</f>
        <v>01238468278</v>
      </c>
      <c r="D4907" s="95">
        <f t="shared" si="156"/>
        <v>11</v>
      </c>
      <c r="E4907" s="95" t="str">
        <f t="shared" si="157"/>
        <v>01238468XXX</v>
      </c>
      <c r="F4907" s="6" t="str">
        <f>'Chi tiet (card)'!D4909</f>
        <v>Vinaphone</v>
      </c>
      <c r="G4907" s="11">
        <f>'Chi tiet (card)'!E4909</f>
        <v>100000</v>
      </c>
    </row>
    <row r="4908" spans="1:7" x14ac:dyDescent="0.2">
      <c r="A4908" s="31">
        <f>'Chi tiet (card)'!A4910</f>
        <v>43227</v>
      </c>
      <c r="B4908" s="31" t="str">
        <f>'Chi tiet (card)'!B4910</f>
        <v>07-05-2018 07:57</v>
      </c>
      <c r="C4908" s="31" t="str">
        <f>'Chi tiet (card)'!C4910</f>
        <v>01228564526</v>
      </c>
      <c r="D4908" s="95">
        <f t="shared" si="156"/>
        <v>11</v>
      </c>
      <c r="E4908" s="95" t="str">
        <f t="shared" si="157"/>
        <v>01228564XXX</v>
      </c>
      <c r="F4908" s="6" t="str">
        <f>'Chi tiet (card)'!D4910</f>
        <v>Mobifone</v>
      </c>
      <c r="G4908" s="11">
        <f>'Chi tiet (card)'!E4910</f>
        <v>50000</v>
      </c>
    </row>
    <row r="4909" spans="1:7" x14ac:dyDescent="0.2">
      <c r="A4909" s="31">
        <f>'Chi tiet (card)'!A4911</f>
        <v>43227</v>
      </c>
      <c r="B4909" s="31" t="str">
        <f>'Chi tiet (card)'!B4911</f>
        <v>07-05-2018 07:57</v>
      </c>
      <c r="C4909" s="31" t="str">
        <f>'Chi tiet (card)'!C4911</f>
        <v>01626246446</v>
      </c>
      <c r="D4909" s="95">
        <f t="shared" si="156"/>
        <v>11</v>
      </c>
      <c r="E4909" s="95" t="str">
        <f t="shared" si="157"/>
        <v>01626246XXX</v>
      </c>
      <c r="F4909" s="6" t="str">
        <f>'Chi tiet (card)'!D4911</f>
        <v>Viettel</v>
      </c>
      <c r="G4909" s="11">
        <f>'Chi tiet (card)'!E4911</f>
        <v>50000</v>
      </c>
    </row>
    <row r="4910" spans="1:7" x14ac:dyDescent="0.2">
      <c r="A4910" s="31">
        <f>'Chi tiet (card)'!A4912</f>
        <v>43227</v>
      </c>
      <c r="B4910" s="31" t="str">
        <f>'Chi tiet (card)'!B4912</f>
        <v>07-05-2018 07:56</v>
      </c>
      <c r="C4910" s="31" t="str">
        <f>'Chi tiet (card)'!C4912</f>
        <v>01668834991</v>
      </c>
      <c r="D4910" s="95">
        <f t="shared" si="156"/>
        <v>11</v>
      </c>
      <c r="E4910" s="95" t="str">
        <f t="shared" si="157"/>
        <v>01668834XXX</v>
      </c>
      <c r="F4910" s="6" t="str">
        <f>'Chi tiet (card)'!D4912</f>
        <v>Viettel</v>
      </c>
      <c r="G4910" s="11">
        <f>'Chi tiet (card)'!E4912</f>
        <v>50000</v>
      </c>
    </row>
    <row r="4911" spans="1:7" x14ac:dyDescent="0.2">
      <c r="A4911" s="31">
        <f>'Chi tiet (card)'!A4913</f>
        <v>43227</v>
      </c>
      <c r="B4911" s="31" t="str">
        <f>'Chi tiet (card)'!B4913</f>
        <v>07-05-2018 07:54</v>
      </c>
      <c r="C4911" s="31" t="str">
        <f>'Chi tiet (card)'!C4913</f>
        <v>0944200119</v>
      </c>
      <c r="D4911" s="95">
        <f t="shared" si="156"/>
        <v>10</v>
      </c>
      <c r="E4911" s="95" t="str">
        <f t="shared" si="157"/>
        <v>0944200XXX</v>
      </c>
      <c r="F4911" s="6" t="str">
        <f>'Chi tiet (card)'!D4913</f>
        <v>Vinaphone</v>
      </c>
      <c r="G4911" s="11">
        <f>'Chi tiet (card)'!E4913</f>
        <v>50000</v>
      </c>
    </row>
    <row r="4912" spans="1:7" x14ac:dyDescent="0.2">
      <c r="A4912" s="31">
        <f>'Chi tiet (card)'!A4914</f>
        <v>43227</v>
      </c>
      <c r="B4912" s="31" t="str">
        <f>'Chi tiet (card)'!B4914</f>
        <v>07-05-2018 07:45</v>
      </c>
      <c r="C4912" s="31" t="str">
        <f>'Chi tiet (card)'!C4914</f>
        <v>0988682574</v>
      </c>
      <c r="D4912" s="95">
        <f t="shared" si="156"/>
        <v>10</v>
      </c>
      <c r="E4912" s="95" t="str">
        <f t="shared" si="157"/>
        <v>0988682XXX</v>
      </c>
      <c r="F4912" s="6" t="str">
        <f>'Chi tiet (card)'!D4914</f>
        <v>Viettel</v>
      </c>
      <c r="G4912" s="11">
        <f>'Chi tiet (card)'!E4914</f>
        <v>50000</v>
      </c>
    </row>
    <row r="4913" spans="1:7" x14ac:dyDescent="0.2">
      <c r="A4913" s="31">
        <f>'Chi tiet (card)'!A4915</f>
        <v>43227</v>
      </c>
      <c r="B4913" s="31" t="str">
        <f>'Chi tiet (card)'!B4915</f>
        <v>07-05-2018 07:42</v>
      </c>
      <c r="C4913" s="31" t="str">
        <f>'Chi tiet (card)'!C4915</f>
        <v>01659777237</v>
      </c>
      <c r="D4913" s="95">
        <f t="shared" si="156"/>
        <v>11</v>
      </c>
      <c r="E4913" s="95" t="str">
        <f t="shared" si="157"/>
        <v>01659777XXX</v>
      </c>
      <c r="F4913" s="6" t="str">
        <f>'Chi tiet (card)'!D4915</f>
        <v>Viettel</v>
      </c>
      <c r="G4913" s="11">
        <f>'Chi tiet (card)'!E4915</f>
        <v>50000</v>
      </c>
    </row>
    <row r="4914" spans="1:7" x14ac:dyDescent="0.2">
      <c r="A4914" s="31">
        <f>'Chi tiet (card)'!A4916</f>
        <v>43227</v>
      </c>
      <c r="B4914" s="31" t="str">
        <f>'Chi tiet (card)'!B4916</f>
        <v>07-05-2018 07:39</v>
      </c>
      <c r="C4914" s="31" t="str">
        <f>'Chi tiet (card)'!C4916</f>
        <v>01658801274</v>
      </c>
      <c r="D4914" s="95">
        <f t="shared" si="156"/>
        <v>11</v>
      </c>
      <c r="E4914" s="95" t="str">
        <f t="shared" si="157"/>
        <v>01658801XXX</v>
      </c>
      <c r="F4914" s="6" t="str">
        <f>'Chi tiet (card)'!D4916</f>
        <v>Viettel</v>
      </c>
      <c r="G4914" s="11">
        <f>'Chi tiet (card)'!E4916</f>
        <v>50000</v>
      </c>
    </row>
    <row r="4915" spans="1:7" x14ac:dyDescent="0.2">
      <c r="A4915" s="31">
        <f>'Chi tiet (card)'!A4917</f>
        <v>43227</v>
      </c>
      <c r="B4915" s="31" t="str">
        <f>'Chi tiet (card)'!B4917</f>
        <v>07-05-2018 07:36</v>
      </c>
      <c r="C4915" s="31" t="str">
        <f>'Chi tiet (card)'!C4917</f>
        <v>0943304208</v>
      </c>
      <c r="D4915" s="95">
        <f t="shared" si="156"/>
        <v>10</v>
      </c>
      <c r="E4915" s="95" t="str">
        <f t="shared" si="157"/>
        <v>0943304XXX</v>
      </c>
      <c r="F4915" s="6" t="str">
        <f>'Chi tiet (card)'!D4917</f>
        <v>Vinaphone</v>
      </c>
      <c r="G4915" s="11">
        <f>'Chi tiet (card)'!E4917</f>
        <v>100000</v>
      </c>
    </row>
    <row r="4916" spans="1:7" x14ac:dyDescent="0.2">
      <c r="A4916" s="31">
        <f>'Chi tiet (card)'!A4918</f>
        <v>43227</v>
      </c>
      <c r="B4916" s="31" t="str">
        <f>'Chi tiet (card)'!B4918</f>
        <v>07-05-2018 07:35</v>
      </c>
      <c r="C4916" s="31" t="str">
        <f>'Chi tiet (card)'!C4918</f>
        <v>01253396995</v>
      </c>
      <c r="D4916" s="95">
        <f t="shared" si="156"/>
        <v>11</v>
      </c>
      <c r="E4916" s="95" t="str">
        <f t="shared" si="157"/>
        <v>01253396XXX</v>
      </c>
      <c r="F4916" s="6" t="str">
        <f>'Chi tiet (card)'!D4918</f>
        <v>Vinaphone</v>
      </c>
      <c r="G4916" s="11">
        <f>'Chi tiet (card)'!E4918</f>
        <v>50000</v>
      </c>
    </row>
    <row r="4917" spans="1:7" x14ac:dyDescent="0.2">
      <c r="A4917" s="31">
        <f>'Chi tiet (card)'!A4919</f>
        <v>43227</v>
      </c>
      <c r="B4917" s="31" t="str">
        <f>'Chi tiet (card)'!B4919</f>
        <v>07-05-2018 07:34</v>
      </c>
      <c r="C4917" s="31" t="str">
        <f>'Chi tiet (card)'!C4919</f>
        <v>01666261618</v>
      </c>
      <c r="D4917" s="95">
        <f t="shared" si="156"/>
        <v>11</v>
      </c>
      <c r="E4917" s="95" t="str">
        <f t="shared" si="157"/>
        <v>01666261XXX</v>
      </c>
      <c r="F4917" s="6" t="str">
        <f>'Chi tiet (card)'!D4919</f>
        <v>Viettel</v>
      </c>
      <c r="G4917" s="11">
        <f>'Chi tiet (card)'!E4919</f>
        <v>50000</v>
      </c>
    </row>
    <row r="4918" spans="1:7" x14ac:dyDescent="0.2">
      <c r="A4918" s="31">
        <f>'Chi tiet (card)'!A4920</f>
        <v>43227</v>
      </c>
      <c r="B4918" s="31" t="str">
        <f>'Chi tiet (card)'!B4920</f>
        <v>07-05-2018 07:33</v>
      </c>
      <c r="C4918" s="31" t="str">
        <f>'Chi tiet (card)'!C4920</f>
        <v>01692612391</v>
      </c>
      <c r="D4918" s="95">
        <f t="shared" si="156"/>
        <v>11</v>
      </c>
      <c r="E4918" s="95" t="str">
        <f t="shared" si="157"/>
        <v>01692612XXX</v>
      </c>
      <c r="F4918" s="6" t="str">
        <f>'Chi tiet (card)'!D4920</f>
        <v>Viettel</v>
      </c>
      <c r="G4918" s="11">
        <f>'Chi tiet (card)'!E4920</f>
        <v>50000</v>
      </c>
    </row>
    <row r="4919" spans="1:7" x14ac:dyDescent="0.2">
      <c r="A4919" s="31">
        <f>'Chi tiet (card)'!A4921</f>
        <v>43227</v>
      </c>
      <c r="B4919" s="31" t="str">
        <f>'Chi tiet (card)'!B4921</f>
        <v>07-05-2018 07:32</v>
      </c>
      <c r="C4919" s="31" t="str">
        <f>'Chi tiet (card)'!C4921</f>
        <v>01685996268</v>
      </c>
      <c r="D4919" s="95">
        <f t="shared" si="156"/>
        <v>11</v>
      </c>
      <c r="E4919" s="95" t="str">
        <f t="shared" si="157"/>
        <v>01685996XXX</v>
      </c>
      <c r="F4919" s="6" t="str">
        <f>'Chi tiet (card)'!D4921</f>
        <v>Viettel</v>
      </c>
      <c r="G4919" s="11">
        <f>'Chi tiet (card)'!E4921</f>
        <v>50000</v>
      </c>
    </row>
    <row r="4920" spans="1:7" x14ac:dyDescent="0.2">
      <c r="A4920" s="31">
        <f>'Chi tiet (card)'!A4922</f>
        <v>43227</v>
      </c>
      <c r="B4920" s="31" t="str">
        <f>'Chi tiet (card)'!B4922</f>
        <v>07-05-2018 07:31</v>
      </c>
      <c r="C4920" s="31" t="str">
        <f>'Chi tiet (card)'!C4922</f>
        <v>0983496921</v>
      </c>
      <c r="D4920" s="95">
        <f t="shared" si="156"/>
        <v>10</v>
      </c>
      <c r="E4920" s="95" t="str">
        <f t="shared" si="157"/>
        <v>0983496XXX</v>
      </c>
      <c r="F4920" s="6" t="str">
        <f>'Chi tiet (card)'!D4922</f>
        <v>Viettel</v>
      </c>
      <c r="G4920" s="11">
        <f>'Chi tiet (card)'!E4922</f>
        <v>50000</v>
      </c>
    </row>
    <row r="4921" spans="1:7" x14ac:dyDescent="0.2">
      <c r="A4921" s="31">
        <f>'Chi tiet (card)'!A4923</f>
        <v>43227</v>
      </c>
      <c r="B4921" s="31" t="str">
        <f>'Chi tiet (card)'!B4923</f>
        <v>07-05-2018 07:31</v>
      </c>
      <c r="C4921" s="31" t="str">
        <f>'Chi tiet (card)'!C4923</f>
        <v>0901309596</v>
      </c>
      <c r="D4921" s="95">
        <f t="shared" si="156"/>
        <v>10</v>
      </c>
      <c r="E4921" s="95" t="str">
        <f t="shared" si="157"/>
        <v>0901309XXX</v>
      </c>
      <c r="F4921" s="6" t="str">
        <f>'Chi tiet (card)'!D4923</f>
        <v>Mobifone</v>
      </c>
      <c r="G4921" s="11">
        <f>'Chi tiet (card)'!E4923</f>
        <v>50000</v>
      </c>
    </row>
    <row r="4922" spans="1:7" x14ac:dyDescent="0.2">
      <c r="A4922" s="31">
        <f>'Chi tiet (card)'!A4924</f>
        <v>43227</v>
      </c>
      <c r="B4922" s="31" t="str">
        <f>'Chi tiet (card)'!B4924</f>
        <v>07-05-2018 07:30</v>
      </c>
      <c r="C4922" s="31" t="str">
        <f>'Chi tiet (card)'!C4924</f>
        <v>0977079739</v>
      </c>
      <c r="D4922" s="95">
        <f t="shared" si="156"/>
        <v>10</v>
      </c>
      <c r="E4922" s="95" t="str">
        <f t="shared" si="157"/>
        <v>0977079XXX</v>
      </c>
      <c r="F4922" s="6" t="str">
        <f>'Chi tiet (card)'!D4924</f>
        <v>Viettel</v>
      </c>
      <c r="G4922" s="11">
        <f>'Chi tiet (card)'!E4924</f>
        <v>100000</v>
      </c>
    </row>
    <row r="4923" spans="1:7" x14ac:dyDescent="0.2">
      <c r="A4923" s="31">
        <f>'Chi tiet (card)'!A4925</f>
        <v>43227</v>
      </c>
      <c r="B4923" s="31" t="str">
        <f>'Chi tiet (card)'!B4925</f>
        <v>07-05-2018 07:29</v>
      </c>
      <c r="C4923" s="31" t="str">
        <f>'Chi tiet (card)'!C4925</f>
        <v>0972472766</v>
      </c>
      <c r="D4923" s="95">
        <f t="shared" si="156"/>
        <v>10</v>
      </c>
      <c r="E4923" s="95" t="str">
        <f t="shared" si="157"/>
        <v>0972472XXX</v>
      </c>
      <c r="F4923" s="6" t="str">
        <f>'Chi tiet (card)'!D4925</f>
        <v>Viettel</v>
      </c>
      <c r="G4923" s="11">
        <f>'Chi tiet (card)'!E4925</f>
        <v>100000</v>
      </c>
    </row>
    <row r="4924" spans="1:7" x14ac:dyDescent="0.2">
      <c r="A4924" s="31">
        <f>'Chi tiet (card)'!A4926</f>
        <v>43227</v>
      </c>
      <c r="B4924" s="31" t="str">
        <f>'Chi tiet (card)'!B4926</f>
        <v>07-05-2018 07:28</v>
      </c>
      <c r="C4924" s="31" t="str">
        <f>'Chi tiet (card)'!C4926</f>
        <v>01654312687</v>
      </c>
      <c r="D4924" s="95">
        <f t="shared" si="156"/>
        <v>11</v>
      </c>
      <c r="E4924" s="95" t="str">
        <f t="shared" si="157"/>
        <v>01654312XXX</v>
      </c>
      <c r="F4924" s="6" t="str">
        <f>'Chi tiet (card)'!D4926</f>
        <v>Viettel</v>
      </c>
      <c r="G4924" s="11">
        <f>'Chi tiet (card)'!E4926</f>
        <v>50000</v>
      </c>
    </row>
    <row r="4925" spans="1:7" x14ac:dyDescent="0.2">
      <c r="A4925" s="31">
        <f>'Chi tiet (card)'!A4927</f>
        <v>43227</v>
      </c>
      <c r="B4925" s="31" t="str">
        <f>'Chi tiet (card)'!B4927</f>
        <v>07-05-2018 07:25</v>
      </c>
      <c r="C4925" s="31" t="str">
        <f>'Chi tiet (card)'!C4927</f>
        <v>01653333649</v>
      </c>
      <c r="D4925" s="95">
        <f t="shared" si="156"/>
        <v>11</v>
      </c>
      <c r="E4925" s="95" t="str">
        <f t="shared" si="157"/>
        <v>01653333XXX</v>
      </c>
      <c r="F4925" s="6" t="str">
        <f>'Chi tiet (card)'!D4927</f>
        <v>Viettel</v>
      </c>
      <c r="G4925" s="11">
        <f>'Chi tiet (card)'!E4927</f>
        <v>100000</v>
      </c>
    </row>
    <row r="4926" spans="1:7" x14ac:dyDescent="0.2">
      <c r="A4926" s="31">
        <f>'Chi tiet (card)'!A4928</f>
        <v>43227</v>
      </c>
      <c r="B4926" s="31" t="str">
        <f>'Chi tiet (card)'!B4928</f>
        <v>07-05-2018 07:20</v>
      </c>
      <c r="C4926" s="31" t="str">
        <f>'Chi tiet (card)'!C4928</f>
        <v>0972604019</v>
      </c>
      <c r="D4926" s="95">
        <f t="shared" si="156"/>
        <v>10</v>
      </c>
      <c r="E4926" s="95" t="str">
        <f t="shared" si="157"/>
        <v>0972604XXX</v>
      </c>
      <c r="F4926" s="6" t="str">
        <f>'Chi tiet (card)'!D4928</f>
        <v>Viettel</v>
      </c>
      <c r="G4926" s="11">
        <f>'Chi tiet (card)'!E4928</f>
        <v>50000</v>
      </c>
    </row>
    <row r="4927" spans="1:7" x14ac:dyDescent="0.2">
      <c r="A4927" s="31">
        <f>'Chi tiet (card)'!A4929</f>
        <v>43227</v>
      </c>
      <c r="B4927" s="31" t="str">
        <f>'Chi tiet (card)'!B4929</f>
        <v>07-05-2018 07:19</v>
      </c>
      <c r="C4927" s="31" t="str">
        <f>'Chi tiet (card)'!C4929</f>
        <v>0948529267</v>
      </c>
      <c r="D4927" s="95">
        <f t="shared" si="156"/>
        <v>10</v>
      </c>
      <c r="E4927" s="95" t="str">
        <f t="shared" si="157"/>
        <v>0948529XXX</v>
      </c>
      <c r="F4927" s="6" t="str">
        <f>'Chi tiet (card)'!D4929</f>
        <v>Vinaphone</v>
      </c>
      <c r="G4927" s="11">
        <f>'Chi tiet (card)'!E4929</f>
        <v>100000</v>
      </c>
    </row>
    <row r="4928" spans="1:7" x14ac:dyDescent="0.2">
      <c r="A4928" s="31">
        <f>'Chi tiet (card)'!A4930</f>
        <v>43227</v>
      </c>
      <c r="B4928" s="31" t="str">
        <f>'Chi tiet (card)'!B4930</f>
        <v>07-05-2018 07:12</v>
      </c>
      <c r="C4928" s="31" t="str">
        <f>'Chi tiet (card)'!C4930</f>
        <v>01629287002</v>
      </c>
      <c r="D4928" s="95">
        <f t="shared" si="156"/>
        <v>11</v>
      </c>
      <c r="E4928" s="95" t="str">
        <f t="shared" si="157"/>
        <v>01629287XXX</v>
      </c>
      <c r="F4928" s="6" t="str">
        <f>'Chi tiet (card)'!D4930</f>
        <v>Viettel</v>
      </c>
      <c r="G4928" s="11">
        <f>'Chi tiet (card)'!E4930</f>
        <v>50000</v>
      </c>
    </row>
    <row r="4929" spans="1:7" x14ac:dyDescent="0.2">
      <c r="A4929" s="31">
        <f>'Chi tiet (card)'!A4931</f>
        <v>43227</v>
      </c>
      <c r="B4929" s="31" t="str">
        <f>'Chi tiet (card)'!B4931</f>
        <v>07-05-2018 07:10</v>
      </c>
      <c r="C4929" s="31" t="str">
        <f>'Chi tiet (card)'!C4931</f>
        <v>0974469087</v>
      </c>
      <c r="D4929" s="95">
        <f t="shared" si="156"/>
        <v>10</v>
      </c>
      <c r="E4929" s="95" t="str">
        <f t="shared" si="157"/>
        <v>0974469XXX</v>
      </c>
      <c r="F4929" s="6" t="str">
        <f>'Chi tiet (card)'!D4931</f>
        <v>Viettel</v>
      </c>
      <c r="G4929" s="11">
        <f>'Chi tiet (card)'!E4931</f>
        <v>100000</v>
      </c>
    </row>
    <row r="4930" spans="1:7" x14ac:dyDescent="0.2">
      <c r="A4930" s="31">
        <f>'Chi tiet (card)'!A4932</f>
        <v>43227</v>
      </c>
      <c r="B4930" s="31" t="str">
        <f>'Chi tiet (card)'!B4932</f>
        <v>07-05-2018 07:08</v>
      </c>
      <c r="C4930" s="31" t="str">
        <f>'Chi tiet (card)'!C4932</f>
        <v>0985034949</v>
      </c>
      <c r="D4930" s="95">
        <f t="shared" si="156"/>
        <v>10</v>
      </c>
      <c r="E4930" s="95" t="str">
        <f t="shared" si="157"/>
        <v>0985034XXX</v>
      </c>
      <c r="F4930" s="6" t="str">
        <f>'Chi tiet (card)'!D4932</f>
        <v>Viettel</v>
      </c>
      <c r="G4930" s="11">
        <f>'Chi tiet (card)'!E4932</f>
        <v>100000</v>
      </c>
    </row>
    <row r="4931" spans="1:7" x14ac:dyDescent="0.2">
      <c r="A4931" s="31">
        <f>'Chi tiet (card)'!A4933</f>
        <v>43227</v>
      </c>
      <c r="B4931" s="31" t="str">
        <f>'Chi tiet (card)'!B4933</f>
        <v>07-05-2018 07:06</v>
      </c>
      <c r="C4931" s="31" t="str">
        <f>'Chi tiet (card)'!C4933</f>
        <v>01669198711</v>
      </c>
      <c r="D4931" s="95">
        <f t="shared" si="156"/>
        <v>11</v>
      </c>
      <c r="E4931" s="95" t="str">
        <f t="shared" si="157"/>
        <v>01669198XXX</v>
      </c>
      <c r="F4931" s="6" t="str">
        <f>'Chi tiet (card)'!D4933</f>
        <v>Viettel</v>
      </c>
      <c r="G4931" s="11">
        <f>'Chi tiet (card)'!E4933</f>
        <v>50000</v>
      </c>
    </row>
    <row r="4932" spans="1:7" x14ac:dyDescent="0.2">
      <c r="A4932" s="31">
        <f>'Chi tiet (card)'!A4934</f>
        <v>43227</v>
      </c>
      <c r="B4932" s="31" t="str">
        <f>'Chi tiet (card)'!B4934</f>
        <v>07-05-2018 07:06</v>
      </c>
      <c r="C4932" s="31" t="str">
        <f>'Chi tiet (card)'!C4934</f>
        <v>01635310829</v>
      </c>
      <c r="D4932" s="95">
        <f t="shared" si="156"/>
        <v>11</v>
      </c>
      <c r="E4932" s="95" t="str">
        <f t="shared" si="157"/>
        <v>01635310XXX</v>
      </c>
      <c r="F4932" s="6" t="str">
        <f>'Chi tiet (card)'!D4934</f>
        <v>Viettel</v>
      </c>
      <c r="G4932" s="11">
        <f>'Chi tiet (card)'!E4934</f>
        <v>50000</v>
      </c>
    </row>
    <row r="4933" spans="1:7" x14ac:dyDescent="0.2">
      <c r="A4933" s="31">
        <f>'Chi tiet (card)'!A4935</f>
        <v>43227</v>
      </c>
      <c r="B4933" s="31" t="str">
        <f>'Chi tiet (card)'!B4935</f>
        <v>07-05-2018 07:04</v>
      </c>
      <c r="C4933" s="31" t="str">
        <f>'Chi tiet (card)'!C4935</f>
        <v>0888205777</v>
      </c>
      <c r="D4933" s="95">
        <f t="shared" si="156"/>
        <v>10</v>
      </c>
      <c r="E4933" s="95" t="str">
        <f t="shared" si="157"/>
        <v>0888205XXX</v>
      </c>
      <c r="F4933" s="6" t="str">
        <f>'Chi tiet (card)'!D4935</f>
        <v>Vinaphone</v>
      </c>
      <c r="G4933" s="11">
        <f>'Chi tiet (card)'!E4935</f>
        <v>50000</v>
      </c>
    </row>
    <row r="4934" spans="1:7" x14ac:dyDescent="0.2">
      <c r="A4934" s="31">
        <f>'Chi tiet (card)'!A4936</f>
        <v>43227</v>
      </c>
      <c r="B4934" s="31" t="str">
        <f>'Chi tiet (card)'!B4936</f>
        <v>07-05-2018 07:02</v>
      </c>
      <c r="C4934" s="31" t="str">
        <f>'Chi tiet (card)'!C4936</f>
        <v>01664661447</v>
      </c>
      <c r="D4934" s="95">
        <f t="shared" si="156"/>
        <v>11</v>
      </c>
      <c r="E4934" s="95" t="str">
        <f t="shared" si="157"/>
        <v>01664661XXX</v>
      </c>
      <c r="F4934" s="6" t="str">
        <f>'Chi tiet (card)'!D4936</f>
        <v>Viettel</v>
      </c>
      <c r="G4934" s="11">
        <f>'Chi tiet (card)'!E4936</f>
        <v>50000</v>
      </c>
    </row>
    <row r="4935" spans="1:7" x14ac:dyDescent="0.2">
      <c r="A4935" s="31">
        <f>'Chi tiet (card)'!A4937</f>
        <v>43227</v>
      </c>
      <c r="B4935" s="31" t="str">
        <f>'Chi tiet (card)'!B4937</f>
        <v>07-05-2018 07:01</v>
      </c>
      <c r="C4935" s="31" t="str">
        <f>'Chi tiet (card)'!C4937</f>
        <v>0972492988</v>
      </c>
      <c r="D4935" s="95">
        <f t="shared" si="156"/>
        <v>10</v>
      </c>
      <c r="E4935" s="95" t="str">
        <f t="shared" si="157"/>
        <v>0972492XXX</v>
      </c>
      <c r="F4935" s="6" t="str">
        <f>'Chi tiet (card)'!D4937</f>
        <v>Viettel</v>
      </c>
      <c r="G4935" s="11">
        <f>'Chi tiet (card)'!E4937</f>
        <v>50000</v>
      </c>
    </row>
    <row r="4936" spans="1:7" x14ac:dyDescent="0.2">
      <c r="A4936" s="31">
        <f>'Chi tiet (card)'!A4938</f>
        <v>43227</v>
      </c>
      <c r="B4936" s="31" t="str">
        <f>'Chi tiet (card)'!B4938</f>
        <v>07-05-2018 06:55</v>
      </c>
      <c r="C4936" s="31" t="str">
        <f>'Chi tiet (card)'!C4938</f>
        <v>01657394023</v>
      </c>
      <c r="D4936" s="95">
        <f t="shared" si="156"/>
        <v>11</v>
      </c>
      <c r="E4936" s="95" t="str">
        <f t="shared" si="157"/>
        <v>01657394XXX</v>
      </c>
      <c r="F4936" s="6" t="str">
        <f>'Chi tiet (card)'!D4938</f>
        <v>Viettel</v>
      </c>
      <c r="G4936" s="11">
        <f>'Chi tiet (card)'!E4938</f>
        <v>50000</v>
      </c>
    </row>
    <row r="4937" spans="1:7" x14ac:dyDescent="0.2">
      <c r="A4937" s="31">
        <f>'Chi tiet (card)'!A4939</f>
        <v>43227</v>
      </c>
      <c r="B4937" s="31" t="str">
        <f>'Chi tiet (card)'!B4939</f>
        <v>07-05-2018 06:53</v>
      </c>
      <c r="C4937" s="31" t="str">
        <f>'Chi tiet (card)'!C4939</f>
        <v>01667003790</v>
      </c>
      <c r="D4937" s="95">
        <f t="shared" si="156"/>
        <v>11</v>
      </c>
      <c r="E4937" s="95" t="str">
        <f t="shared" si="157"/>
        <v>01667003XXX</v>
      </c>
      <c r="F4937" s="6" t="str">
        <f>'Chi tiet (card)'!D4939</f>
        <v>Viettel</v>
      </c>
      <c r="G4937" s="11">
        <f>'Chi tiet (card)'!E4939</f>
        <v>100000</v>
      </c>
    </row>
    <row r="4938" spans="1:7" x14ac:dyDescent="0.2">
      <c r="A4938" s="31">
        <f>'Chi tiet (card)'!A4940</f>
        <v>43227</v>
      </c>
      <c r="B4938" s="31" t="str">
        <f>'Chi tiet (card)'!B4940</f>
        <v>07-05-2018 06:53</v>
      </c>
      <c r="C4938" s="31" t="str">
        <f>'Chi tiet (card)'!C4940</f>
        <v>01664020087</v>
      </c>
      <c r="D4938" s="95">
        <f t="shared" si="156"/>
        <v>11</v>
      </c>
      <c r="E4938" s="95" t="str">
        <f t="shared" si="157"/>
        <v>01664020XXX</v>
      </c>
      <c r="F4938" s="6" t="str">
        <f>'Chi tiet (card)'!D4940</f>
        <v>Viettel</v>
      </c>
      <c r="G4938" s="11">
        <f>'Chi tiet (card)'!E4940</f>
        <v>100000</v>
      </c>
    </row>
    <row r="4939" spans="1:7" x14ac:dyDescent="0.2">
      <c r="A4939" s="31">
        <f>'Chi tiet (card)'!A4941</f>
        <v>43227</v>
      </c>
      <c r="B4939" s="31" t="str">
        <f>'Chi tiet (card)'!B4941</f>
        <v>07-05-2018 06:53</v>
      </c>
      <c r="C4939" s="31" t="str">
        <f>'Chi tiet (card)'!C4941</f>
        <v>0969447986</v>
      </c>
      <c r="D4939" s="95">
        <f t="shared" si="156"/>
        <v>10</v>
      </c>
      <c r="E4939" s="95" t="str">
        <f t="shared" si="157"/>
        <v>0969447XXX</v>
      </c>
      <c r="F4939" s="6" t="str">
        <f>'Chi tiet (card)'!D4941</f>
        <v>Viettel</v>
      </c>
      <c r="G4939" s="11">
        <f>'Chi tiet (card)'!E4941</f>
        <v>100000</v>
      </c>
    </row>
    <row r="4940" spans="1:7" x14ac:dyDescent="0.2">
      <c r="A4940" s="31">
        <f>'Chi tiet (card)'!A4942</f>
        <v>43227</v>
      </c>
      <c r="B4940" s="31" t="str">
        <f>'Chi tiet (card)'!B4942</f>
        <v>07-05-2018 06:50</v>
      </c>
      <c r="C4940" s="31" t="str">
        <f>'Chi tiet (card)'!C4942</f>
        <v>01656341643</v>
      </c>
      <c r="D4940" s="95">
        <f t="shared" si="156"/>
        <v>11</v>
      </c>
      <c r="E4940" s="95" t="str">
        <f t="shared" si="157"/>
        <v>01656341XXX</v>
      </c>
      <c r="F4940" s="6" t="str">
        <f>'Chi tiet (card)'!D4942</f>
        <v>Viettel</v>
      </c>
      <c r="G4940" s="11">
        <f>'Chi tiet (card)'!E4942</f>
        <v>50000</v>
      </c>
    </row>
    <row r="4941" spans="1:7" x14ac:dyDescent="0.2">
      <c r="A4941" s="31">
        <f>'Chi tiet (card)'!A4943</f>
        <v>43227</v>
      </c>
      <c r="B4941" s="31" t="str">
        <f>'Chi tiet (card)'!B4943</f>
        <v>07-05-2018 06:37</v>
      </c>
      <c r="C4941" s="31" t="str">
        <f>'Chi tiet (card)'!C4943</f>
        <v>01656310437</v>
      </c>
      <c r="D4941" s="95">
        <f t="shared" si="156"/>
        <v>11</v>
      </c>
      <c r="E4941" s="95" t="str">
        <f t="shared" si="157"/>
        <v>01656310XXX</v>
      </c>
      <c r="F4941" s="6" t="str">
        <f>'Chi tiet (card)'!D4943</f>
        <v>Viettel</v>
      </c>
      <c r="G4941" s="11">
        <f>'Chi tiet (card)'!E4943</f>
        <v>50000</v>
      </c>
    </row>
    <row r="4942" spans="1:7" x14ac:dyDescent="0.2">
      <c r="A4942" s="31">
        <f>'Chi tiet (card)'!A4944</f>
        <v>43227</v>
      </c>
      <c r="B4942" s="31" t="str">
        <f>'Chi tiet (card)'!B4944</f>
        <v>07-05-2018 06:33</v>
      </c>
      <c r="C4942" s="31" t="str">
        <f>'Chi tiet (card)'!C4944</f>
        <v>0947941932</v>
      </c>
      <c r="D4942" s="95">
        <f t="shared" si="156"/>
        <v>10</v>
      </c>
      <c r="E4942" s="95" t="str">
        <f t="shared" si="157"/>
        <v>0947941XXX</v>
      </c>
      <c r="F4942" s="6" t="str">
        <f>'Chi tiet (card)'!D4944</f>
        <v>Vinaphone</v>
      </c>
      <c r="G4942" s="11">
        <f>'Chi tiet (card)'!E4944</f>
        <v>50000</v>
      </c>
    </row>
    <row r="4943" spans="1:7" x14ac:dyDescent="0.2">
      <c r="A4943" s="31">
        <f>'Chi tiet (card)'!A4945</f>
        <v>43227</v>
      </c>
      <c r="B4943" s="31" t="str">
        <f>'Chi tiet (card)'!B4945</f>
        <v>07-05-2018 06:31</v>
      </c>
      <c r="C4943" s="31" t="str">
        <f>'Chi tiet (card)'!C4945</f>
        <v>01666822444</v>
      </c>
      <c r="D4943" s="95">
        <f t="shared" si="156"/>
        <v>11</v>
      </c>
      <c r="E4943" s="95" t="str">
        <f t="shared" si="157"/>
        <v>01666822XXX</v>
      </c>
      <c r="F4943" s="6" t="str">
        <f>'Chi tiet (card)'!D4945</f>
        <v>Viettel</v>
      </c>
      <c r="G4943" s="11">
        <f>'Chi tiet (card)'!E4945</f>
        <v>50000</v>
      </c>
    </row>
    <row r="4944" spans="1:7" x14ac:dyDescent="0.2">
      <c r="A4944" s="31">
        <f>'Chi tiet (card)'!A4946</f>
        <v>43227</v>
      </c>
      <c r="B4944" s="31" t="str">
        <f>'Chi tiet (card)'!B4946</f>
        <v>07-05-2018 06:29</v>
      </c>
      <c r="C4944" s="31" t="str">
        <f>'Chi tiet (card)'!C4946</f>
        <v>01657826028</v>
      </c>
      <c r="D4944" s="95">
        <f t="shared" si="156"/>
        <v>11</v>
      </c>
      <c r="E4944" s="95" t="str">
        <f t="shared" si="157"/>
        <v>01657826XXX</v>
      </c>
      <c r="F4944" s="6" t="str">
        <f>'Chi tiet (card)'!D4946</f>
        <v>Viettel</v>
      </c>
      <c r="G4944" s="11">
        <f>'Chi tiet (card)'!E4946</f>
        <v>50000</v>
      </c>
    </row>
    <row r="4945" spans="1:7" x14ac:dyDescent="0.2">
      <c r="A4945" s="31">
        <f>'Chi tiet (card)'!A4947</f>
        <v>43227</v>
      </c>
      <c r="B4945" s="31" t="str">
        <f>'Chi tiet (card)'!B4947</f>
        <v>07-05-2018 06:28</v>
      </c>
      <c r="C4945" s="31" t="str">
        <f>'Chi tiet (card)'!C4947</f>
        <v>01627774453</v>
      </c>
      <c r="D4945" s="95">
        <f t="shared" si="156"/>
        <v>11</v>
      </c>
      <c r="E4945" s="95" t="str">
        <f t="shared" si="157"/>
        <v>01627774XXX</v>
      </c>
      <c r="F4945" s="6" t="str">
        <f>'Chi tiet (card)'!D4947</f>
        <v>Viettel</v>
      </c>
      <c r="G4945" s="11">
        <f>'Chi tiet (card)'!E4947</f>
        <v>50000</v>
      </c>
    </row>
    <row r="4946" spans="1:7" x14ac:dyDescent="0.2">
      <c r="A4946" s="31">
        <f>'Chi tiet (card)'!A4948</f>
        <v>43227</v>
      </c>
      <c r="B4946" s="31" t="str">
        <f>'Chi tiet (card)'!B4948</f>
        <v>07-05-2018 06:23</v>
      </c>
      <c r="C4946" s="31" t="str">
        <f>'Chi tiet (card)'!C4948</f>
        <v>01657303985</v>
      </c>
      <c r="D4946" s="95">
        <f t="shared" si="156"/>
        <v>11</v>
      </c>
      <c r="E4946" s="95" t="str">
        <f t="shared" si="157"/>
        <v>01657303XXX</v>
      </c>
      <c r="F4946" s="6" t="str">
        <f>'Chi tiet (card)'!D4948</f>
        <v>Viettel</v>
      </c>
      <c r="G4946" s="11">
        <f>'Chi tiet (card)'!E4948</f>
        <v>50000</v>
      </c>
    </row>
    <row r="4947" spans="1:7" x14ac:dyDescent="0.2">
      <c r="A4947" s="31">
        <f>'Chi tiet (card)'!A4949</f>
        <v>43227</v>
      </c>
      <c r="B4947" s="31" t="str">
        <f>'Chi tiet (card)'!B4949</f>
        <v>07-05-2018 06:20</v>
      </c>
      <c r="C4947" s="31" t="str">
        <f>'Chi tiet (card)'!C4949</f>
        <v>01629376298</v>
      </c>
      <c r="D4947" s="95">
        <f t="shared" si="156"/>
        <v>11</v>
      </c>
      <c r="E4947" s="95" t="str">
        <f t="shared" si="157"/>
        <v>01629376XXX</v>
      </c>
      <c r="F4947" s="6" t="str">
        <f>'Chi tiet (card)'!D4949</f>
        <v>Viettel</v>
      </c>
      <c r="G4947" s="11">
        <f>'Chi tiet (card)'!E4949</f>
        <v>100000</v>
      </c>
    </row>
    <row r="4948" spans="1:7" x14ac:dyDescent="0.2">
      <c r="A4948" s="31">
        <f>'Chi tiet (card)'!A4950</f>
        <v>43227</v>
      </c>
      <c r="B4948" s="31" t="str">
        <f>'Chi tiet (card)'!B4950</f>
        <v>07-05-2018 06:20</v>
      </c>
      <c r="C4948" s="31" t="str">
        <f>'Chi tiet (card)'!C4950</f>
        <v>01652773069</v>
      </c>
      <c r="D4948" s="95">
        <f t="shared" si="156"/>
        <v>11</v>
      </c>
      <c r="E4948" s="95" t="str">
        <f t="shared" si="157"/>
        <v>01652773XXX</v>
      </c>
      <c r="F4948" s="6" t="str">
        <f>'Chi tiet (card)'!D4950</f>
        <v>Viettel</v>
      </c>
      <c r="G4948" s="11">
        <f>'Chi tiet (card)'!E4950</f>
        <v>100000</v>
      </c>
    </row>
    <row r="4949" spans="1:7" x14ac:dyDescent="0.2">
      <c r="A4949" s="31">
        <f>'Chi tiet (card)'!A4951</f>
        <v>43227</v>
      </c>
      <c r="B4949" s="31" t="str">
        <f>'Chi tiet (card)'!B4951</f>
        <v>07-05-2018 06:16</v>
      </c>
      <c r="C4949" s="31" t="str">
        <f>'Chi tiet (card)'!C4951</f>
        <v>01686341275</v>
      </c>
      <c r="D4949" s="95">
        <f t="shared" si="156"/>
        <v>11</v>
      </c>
      <c r="E4949" s="95" t="str">
        <f t="shared" si="157"/>
        <v>01686341XXX</v>
      </c>
      <c r="F4949" s="6" t="str">
        <f>'Chi tiet (card)'!D4951</f>
        <v>Viettel</v>
      </c>
      <c r="G4949" s="11">
        <f>'Chi tiet (card)'!E4951</f>
        <v>50000</v>
      </c>
    </row>
    <row r="4950" spans="1:7" x14ac:dyDescent="0.2">
      <c r="A4950" s="31">
        <f>'Chi tiet (card)'!A4952</f>
        <v>43227</v>
      </c>
      <c r="B4950" s="31" t="str">
        <f>'Chi tiet (card)'!B4952</f>
        <v>07-05-2018 06:01</v>
      </c>
      <c r="C4950" s="31" t="str">
        <f>'Chi tiet (card)'!C4952</f>
        <v>01636648053</v>
      </c>
      <c r="D4950" s="95">
        <f t="shared" si="156"/>
        <v>11</v>
      </c>
      <c r="E4950" s="95" t="str">
        <f t="shared" si="157"/>
        <v>01636648XXX</v>
      </c>
      <c r="F4950" s="6" t="str">
        <f>'Chi tiet (card)'!D4952</f>
        <v>Viettel</v>
      </c>
      <c r="G4950" s="11">
        <f>'Chi tiet (card)'!E4952</f>
        <v>100000</v>
      </c>
    </row>
    <row r="4951" spans="1:7" x14ac:dyDescent="0.2">
      <c r="A4951" s="31">
        <f>'Chi tiet (card)'!A4953</f>
        <v>43227</v>
      </c>
      <c r="B4951" s="31" t="str">
        <f>'Chi tiet (card)'!B4953</f>
        <v>07-05-2018 05:59</v>
      </c>
      <c r="C4951" s="31" t="str">
        <f>'Chi tiet (card)'!C4953</f>
        <v>01639675627</v>
      </c>
      <c r="D4951" s="95">
        <f t="shared" si="156"/>
        <v>11</v>
      </c>
      <c r="E4951" s="95" t="str">
        <f t="shared" si="157"/>
        <v>01639675XXX</v>
      </c>
      <c r="F4951" s="6" t="str">
        <f>'Chi tiet (card)'!D4953</f>
        <v>Viettel</v>
      </c>
      <c r="G4951" s="11">
        <f>'Chi tiet (card)'!E4953</f>
        <v>50000</v>
      </c>
    </row>
    <row r="4952" spans="1:7" x14ac:dyDescent="0.2">
      <c r="A4952" s="31">
        <f>'Chi tiet (card)'!A4954</f>
        <v>43227</v>
      </c>
      <c r="B4952" s="31" t="str">
        <f>'Chi tiet (card)'!B4954</f>
        <v>07-05-2018 05:56</v>
      </c>
      <c r="C4952" s="31" t="str">
        <f>'Chi tiet (card)'!C4954</f>
        <v>0987427477</v>
      </c>
      <c r="D4952" s="95">
        <f t="shared" si="156"/>
        <v>10</v>
      </c>
      <c r="E4952" s="95" t="str">
        <f t="shared" si="157"/>
        <v>0987427XXX</v>
      </c>
      <c r="F4952" s="6" t="str">
        <f>'Chi tiet (card)'!D4954</f>
        <v>Viettel</v>
      </c>
      <c r="G4952" s="11">
        <f>'Chi tiet (card)'!E4954</f>
        <v>50000</v>
      </c>
    </row>
    <row r="4953" spans="1:7" x14ac:dyDescent="0.2">
      <c r="A4953" s="31">
        <f>'Chi tiet (card)'!A4955</f>
        <v>43227</v>
      </c>
      <c r="B4953" s="31" t="str">
        <f>'Chi tiet (card)'!B4955</f>
        <v>07-05-2018 05:49</v>
      </c>
      <c r="C4953" s="31" t="str">
        <f>'Chi tiet (card)'!C4955</f>
        <v>01683467371</v>
      </c>
      <c r="D4953" s="95">
        <f t="shared" si="156"/>
        <v>11</v>
      </c>
      <c r="E4953" s="95" t="str">
        <f t="shared" si="157"/>
        <v>01683467XXX</v>
      </c>
      <c r="F4953" s="6" t="str">
        <f>'Chi tiet (card)'!D4955</f>
        <v>Viettel</v>
      </c>
      <c r="G4953" s="11">
        <f>'Chi tiet (card)'!E4955</f>
        <v>100000</v>
      </c>
    </row>
    <row r="4954" spans="1:7" x14ac:dyDescent="0.2">
      <c r="A4954" s="31">
        <f>'Chi tiet (card)'!A4956</f>
        <v>43227</v>
      </c>
      <c r="B4954" s="31" t="str">
        <f>'Chi tiet (card)'!B4956</f>
        <v>07-05-2018 02:36</v>
      </c>
      <c r="C4954" s="31" t="str">
        <f>'Chi tiet (card)'!C4956</f>
        <v>01649103113</v>
      </c>
      <c r="D4954" s="95">
        <f t="shared" si="156"/>
        <v>11</v>
      </c>
      <c r="E4954" s="95" t="str">
        <f t="shared" si="157"/>
        <v>01649103XXX</v>
      </c>
      <c r="F4954" s="6" t="str">
        <f>'Chi tiet (card)'!D4956</f>
        <v>Viettel</v>
      </c>
      <c r="G4954" s="11">
        <f>'Chi tiet (card)'!E4956</f>
        <v>50000</v>
      </c>
    </row>
    <row r="4955" spans="1:7" x14ac:dyDescent="0.2">
      <c r="A4955" s="31">
        <f>'Chi tiet (card)'!A4957</f>
        <v>43227</v>
      </c>
      <c r="B4955" s="31" t="str">
        <f>'Chi tiet (card)'!B4957</f>
        <v>07-05-2018 01:18</v>
      </c>
      <c r="C4955" s="31" t="str">
        <f>'Chi tiet (card)'!C4957</f>
        <v>01628501537</v>
      </c>
      <c r="D4955" s="95">
        <f t="shared" si="156"/>
        <v>11</v>
      </c>
      <c r="E4955" s="95" t="str">
        <f t="shared" si="157"/>
        <v>01628501XXX</v>
      </c>
      <c r="F4955" s="6" t="str">
        <f>'Chi tiet (card)'!D4957</f>
        <v>Viettel</v>
      </c>
      <c r="G4955" s="11">
        <f>'Chi tiet (card)'!E4957</f>
        <v>50000</v>
      </c>
    </row>
    <row r="4956" spans="1:7" x14ac:dyDescent="0.2">
      <c r="A4956" s="31">
        <f>'Chi tiet (card)'!A4958</f>
        <v>43227</v>
      </c>
      <c r="B4956" s="31" t="str">
        <f>'Chi tiet (card)'!B4958</f>
        <v>07-05-2018 00:40</v>
      </c>
      <c r="C4956" s="31" t="str">
        <f>'Chi tiet (card)'!C4958</f>
        <v>0987309063</v>
      </c>
      <c r="D4956" s="95">
        <f t="shared" si="156"/>
        <v>10</v>
      </c>
      <c r="E4956" s="95" t="str">
        <f t="shared" si="157"/>
        <v>0987309XXX</v>
      </c>
      <c r="F4956" s="6" t="str">
        <f>'Chi tiet (card)'!D4958</f>
        <v>Viettel</v>
      </c>
      <c r="G4956" s="11">
        <f>'Chi tiet (card)'!E4958</f>
        <v>50000</v>
      </c>
    </row>
    <row r="4957" spans="1:7" x14ac:dyDescent="0.2">
      <c r="A4957" s="31">
        <f>'Chi tiet (card)'!A4960</f>
        <v>43228</v>
      </c>
      <c r="B4957" s="31" t="str">
        <f>'Chi tiet (card)'!B4960</f>
        <v>08-05-2018 22:01</v>
      </c>
      <c r="C4957" s="31" t="str">
        <f>'Chi tiet (card)'!C4960</f>
        <v>0907061264</v>
      </c>
      <c r="D4957" s="95">
        <f t="shared" si="156"/>
        <v>10</v>
      </c>
      <c r="E4957" s="95" t="str">
        <f t="shared" si="157"/>
        <v>0907061XXX</v>
      </c>
      <c r="F4957" s="6" t="str">
        <f>'Chi tiet (card)'!D4960</f>
        <v>Mobifone</v>
      </c>
      <c r="G4957" s="11">
        <f>'Chi tiet (card)'!E4960</f>
        <v>100000</v>
      </c>
    </row>
    <row r="4958" spans="1:7" x14ac:dyDescent="0.2">
      <c r="A4958" s="31">
        <f>'Chi tiet (card)'!A4961</f>
        <v>43228</v>
      </c>
      <c r="B4958" s="31" t="str">
        <f>'Chi tiet (card)'!B4961</f>
        <v>08-05-2018 21:49</v>
      </c>
      <c r="C4958" s="31" t="str">
        <f>'Chi tiet (card)'!C4961</f>
        <v>01696826595</v>
      </c>
      <c r="D4958" s="95">
        <f t="shared" si="156"/>
        <v>11</v>
      </c>
      <c r="E4958" s="95" t="str">
        <f t="shared" si="157"/>
        <v>01696826XXX</v>
      </c>
      <c r="F4958" s="6" t="str">
        <f>'Chi tiet (card)'!D4961</f>
        <v>Viettel</v>
      </c>
      <c r="G4958" s="11">
        <f>'Chi tiet (card)'!E4961</f>
        <v>50000</v>
      </c>
    </row>
    <row r="4959" spans="1:7" x14ac:dyDescent="0.2">
      <c r="A4959" s="31">
        <f>'Chi tiet (card)'!A4962</f>
        <v>43228</v>
      </c>
      <c r="B4959" s="31" t="str">
        <f>'Chi tiet (card)'!B4962</f>
        <v>08-05-2018 21:48</v>
      </c>
      <c r="C4959" s="31" t="str">
        <f>'Chi tiet (card)'!C4962</f>
        <v>0971893054</v>
      </c>
      <c r="D4959" s="95">
        <f t="shared" si="156"/>
        <v>10</v>
      </c>
      <c r="E4959" s="95" t="str">
        <f t="shared" si="157"/>
        <v>0971893XXX</v>
      </c>
      <c r="F4959" s="6" t="str">
        <f>'Chi tiet (card)'!D4962</f>
        <v>Viettel</v>
      </c>
      <c r="G4959" s="11">
        <f>'Chi tiet (card)'!E4962</f>
        <v>50000</v>
      </c>
    </row>
    <row r="4960" spans="1:7" x14ac:dyDescent="0.2">
      <c r="A4960" s="31">
        <f>'Chi tiet (card)'!A4963</f>
        <v>43228</v>
      </c>
      <c r="B4960" s="31" t="str">
        <f>'Chi tiet (card)'!B4963</f>
        <v>08-05-2018 21:47</v>
      </c>
      <c r="C4960" s="31" t="str">
        <f>'Chi tiet (card)'!C4963</f>
        <v>0935300394</v>
      </c>
      <c r="D4960" s="95">
        <f t="shared" si="156"/>
        <v>10</v>
      </c>
      <c r="E4960" s="95" t="str">
        <f t="shared" si="157"/>
        <v>0935300XXX</v>
      </c>
      <c r="F4960" s="6" t="str">
        <f>'Chi tiet (card)'!D4963</f>
        <v>Mobifone</v>
      </c>
      <c r="G4960" s="11">
        <f>'Chi tiet (card)'!E4963</f>
        <v>100000</v>
      </c>
    </row>
    <row r="4961" spans="1:7" x14ac:dyDescent="0.2">
      <c r="A4961" s="31">
        <f>'Chi tiet (card)'!A4964</f>
        <v>43228</v>
      </c>
      <c r="B4961" s="31" t="str">
        <f>'Chi tiet (card)'!B4964</f>
        <v>08-05-2018 21:45</v>
      </c>
      <c r="C4961" s="31" t="str">
        <f>'Chi tiet (card)'!C4964</f>
        <v>01632027152</v>
      </c>
      <c r="D4961" s="95">
        <f t="shared" si="156"/>
        <v>11</v>
      </c>
      <c r="E4961" s="95" t="str">
        <f t="shared" si="157"/>
        <v>01632027XXX</v>
      </c>
      <c r="F4961" s="6" t="str">
        <f>'Chi tiet (card)'!D4964</f>
        <v>Viettel</v>
      </c>
      <c r="G4961" s="11">
        <f>'Chi tiet (card)'!E4964</f>
        <v>50000</v>
      </c>
    </row>
    <row r="4962" spans="1:7" x14ac:dyDescent="0.2">
      <c r="A4962" s="31">
        <f>'Chi tiet (card)'!A4965</f>
        <v>43228</v>
      </c>
      <c r="B4962" s="31" t="str">
        <f>'Chi tiet (card)'!B4965</f>
        <v>08-05-2018 21:44</v>
      </c>
      <c r="C4962" s="31" t="str">
        <f>'Chi tiet (card)'!C4965</f>
        <v>01206986880</v>
      </c>
      <c r="D4962" s="95">
        <f t="shared" si="156"/>
        <v>11</v>
      </c>
      <c r="E4962" s="95" t="str">
        <f t="shared" si="157"/>
        <v>01206986XXX</v>
      </c>
      <c r="F4962" s="6" t="str">
        <f>'Chi tiet (card)'!D4965</f>
        <v>Mobifone</v>
      </c>
      <c r="G4962" s="11">
        <f>'Chi tiet (card)'!E4965</f>
        <v>50000</v>
      </c>
    </row>
    <row r="4963" spans="1:7" x14ac:dyDescent="0.2">
      <c r="A4963" s="31">
        <f>'Chi tiet (card)'!A4966</f>
        <v>43228</v>
      </c>
      <c r="B4963" s="31" t="str">
        <f>'Chi tiet (card)'!B4966</f>
        <v>08-05-2018 21:41</v>
      </c>
      <c r="C4963" s="31" t="str">
        <f>'Chi tiet (card)'!C4966</f>
        <v>01647756770</v>
      </c>
      <c r="D4963" s="95">
        <f t="shared" si="156"/>
        <v>11</v>
      </c>
      <c r="E4963" s="95" t="str">
        <f t="shared" si="157"/>
        <v>01647756XXX</v>
      </c>
      <c r="F4963" s="6" t="str">
        <f>'Chi tiet (card)'!D4966</f>
        <v>Viettel</v>
      </c>
      <c r="G4963" s="11">
        <f>'Chi tiet (card)'!E4966</f>
        <v>50000</v>
      </c>
    </row>
    <row r="4964" spans="1:7" x14ac:dyDescent="0.2">
      <c r="A4964" s="31">
        <f>'Chi tiet (card)'!A4967</f>
        <v>43228</v>
      </c>
      <c r="B4964" s="31" t="str">
        <f>'Chi tiet (card)'!B4967</f>
        <v>08-05-2018 21:37</v>
      </c>
      <c r="C4964" s="31" t="str">
        <f>'Chi tiet (card)'!C4967</f>
        <v>0967019349</v>
      </c>
      <c r="D4964" s="95">
        <f t="shared" ref="D4964:D5027" si="158">LEN(C4964)</f>
        <v>10</v>
      </c>
      <c r="E4964" s="95" t="str">
        <f t="shared" ref="E4964:E5027" si="159">IF(D4964=11,LEFT(C4964,8)&amp;"XXX",LEFT(C4964,7)&amp;"XXX")</f>
        <v>0967019XXX</v>
      </c>
      <c r="F4964" s="6" t="str">
        <f>'Chi tiet (card)'!D4967</f>
        <v>Viettel</v>
      </c>
      <c r="G4964" s="11">
        <f>'Chi tiet (card)'!E4967</f>
        <v>50000</v>
      </c>
    </row>
    <row r="4965" spans="1:7" x14ac:dyDescent="0.2">
      <c r="A4965" s="31">
        <f>'Chi tiet (card)'!A4968</f>
        <v>43228</v>
      </c>
      <c r="B4965" s="31" t="str">
        <f>'Chi tiet (card)'!B4968</f>
        <v>08-05-2018 21:35</v>
      </c>
      <c r="C4965" s="31" t="str">
        <f>'Chi tiet (card)'!C4968</f>
        <v>0933149426</v>
      </c>
      <c r="D4965" s="95">
        <f t="shared" si="158"/>
        <v>10</v>
      </c>
      <c r="E4965" s="95" t="str">
        <f t="shared" si="159"/>
        <v>0933149XXX</v>
      </c>
      <c r="F4965" s="6" t="str">
        <f>'Chi tiet (card)'!D4968</f>
        <v>Mobifone</v>
      </c>
      <c r="G4965" s="11">
        <f>'Chi tiet (card)'!E4968</f>
        <v>100000</v>
      </c>
    </row>
    <row r="4966" spans="1:7" x14ac:dyDescent="0.2">
      <c r="A4966" s="31">
        <f>'Chi tiet (card)'!A4969</f>
        <v>43228</v>
      </c>
      <c r="B4966" s="31" t="str">
        <f>'Chi tiet (card)'!B4969</f>
        <v>08-05-2018 21:25</v>
      </c>
      <c r="C4966" s="31" t="str">
        <f>'Chi tiet (card)'!C4969</f>
        <v>01648028707</v>
      </c>
      <c r="D4966" s="95">
        <f t="shared" si="158"/>
        <v>11</v>
      </c>
      <c r="E4966" s="95" t="str">
        <f t="shared" si="159"/>
        <v>01648028XXX</v>
      </c>
      <c r="F4966" s="6" t="str">
        <f>'Chi tiet (card)'!D4969</f>
        <v>Viettel</v>
      </c>
      <c r="G4966" s="11">
        <f>'Chi tiet (card)'!E4969</f>
        <v>50000</v>
      </c>
    </row>
    <row r="4967" spans="1:7" x14ac:dyDescent="0.2">
      <c r="A4967" s="31">
        <f>'Chi tiet (card)'!A4970</f>
        <v>43228</v>
      </c>
      <c r="B4967" s="31" t="str">
        <f>'Chi tiet (card)'!B4970</f>
        <v>08-05-2018 21:24</v>
      </c>
      <c r="C4967" s="31" t="str">
        <f>'Chi tiet (card)'!C4970</f>
        <v>01638560346</v>
      </c>
      <c r="D4967" s="95">
        <f t="shared" si="158"/>
        <v>11</v>
      </c>
      <c r="E4967" s="95" t="str">
        <f t="shared" si="159"/>
        <v>01638560XXX</v>
      </c>
      <c r="F4967" s="6" t="str">
        <f>'Chi tiet (card)'!D4970</f>
        <v>Viettel</v>
      </c>
      <c r="G4967" s="11">
        <f>'Chi tiet (card)'!E4970</f>
        <v>50000</v>
      </c>
    </row>
    <row r="4968" spans="1:7" x14ac:dyDescent="0.2">
      <c r="A4968" s="31">
        <f>'Chi tiet (card)'!A4971</f>
        <v>43228</v>
      </c>
      <c r="B4968" s="31" t="str">
        <f>'Chi tiet (card)'!B4971</f>
        <v>08-05-2018 21:21</v>
      </c>
      <c r="C4968" s="31" t="str">
        <f>'Chi tiet (card)'!C4971</f>
        <v>0901004181</v>
      </c>
      <c r="D4968" s="95">
        <f t="shared" si="158"/>
        <v>10</v>
      </c>
      <c r="E4968" s="95" t="str">
        <f t="shared" si="159"/>
        <v>0901004XXX</v>
      </c>
      <c r="F4968" s="6" t="str">
        <f>'Chi tiet (card)'!D4971</f>
        <v>Mobifone</v>
      </c>
      <c r="G4968" s="11">
        <f>'Chi tiet (card)'!E4971</f>
        <v>50000</v>
      </c>
    </row>
    <row r="4969" spans="1:7" x14ac:dyDescent="0.2">
      <c r="A4969" s="31">
        <f>'Chi tiet (card)'!A4972</f>
        <v>43228</v>
      </c>
      <c r="B4969" s="31" t="str">
        <f>'Chi tiet (card)'!B4972</f>
        <v>08-05-2018 21:18</v>
      </c>
      <c r="C4969" s="31" t="str">
        <f>'Chi tiet (card)'!C4972</f>
        <v>0979488531</v>
      </c>
      <c r="D4969" s="95">
        <f t="shared" si="158"/>
        <v>10</v>
      </c>
      <c r="E4969" s="95" t="str">
        <f t="shared" si="159"/>
        <v>0979488XXX</v>
      </c>
      <c r="F4969" s="6" t="str">
        <f>'Chi tiet (card)'!D4972</f>
        <v>Viettel</v>
      </c>
      <c r="G4969" s="11">
        <f>'Chi tiet (card)'!E4972</f>
        <v>50000</v>
      </c>
    </row>
    <row r="4970" spans="1:7" x14ac:dyDescent="0.2">
      <c r="A4970" s="31">
        <f>'Chi tiet (card)'!A4973</f>
        <v>43228</v>
      </c>
      <c r="B4970" s="31" t="str">
        <f>'Chi tiet (card)'!B4973</f>
        <v>08-05-2018 21:16</v>
      </c>
      <c r="C4970" s="31" t="str">
        <f>'Chi tiet (card)'!C4973</f>
        <v>0945245337</v>
      </c>
      <c r="D4970" s="95">
        <f t="shared" si="158"/>
        <v>10</v>
      </c>
      <c r="E4970" s="95" t="str">
        <f t="shared" si="159"/>
        <v>0945245XXX</v>
      </c>
      <c r="F4970" s="6" t="str">
        <f>'Chi tiet (card)'!D4973</f>
        <v>Vinaphone</v>
      </c>
      <c r="G4970" s="11">
        <f>'Chi tiet (card)'!E4973</f>
        <v>50000</v>
      </c>
    </row>
    <row r="4971" spans="1:7" x14ac:dyDescent="0.2">
      <c r="A4971" s="31">
        <f>'Chi tiet (card)'!A4974</f>
        <v>43228</v>
      </c>
      <c r="B4971" s="31" t="str">
        <f>'Chi tiet (card)'!B4974</f>
        <v>08-05-2018 21:13</v>
      </c>
      <c r="C4971" s="31" t="str">
        <f>'Chi tiet (card)'!C4974</f>
        <v>0919835299</v>
      </c>
      <c r="D4971" s="95">
        <f t="shared" si="158"/>
        <v>10</v>
      </c>
      <c r="E4971" s="95" t="str">
        <f t="shared" si="159"/>
        <v>0919835XXX</v>
      </c>
      <c r="F4971" s="6" t="str">
        <f>'Chi tiet (card)'!D4974</f>
        <v>Vinaphone</v>
      </c>
      <c r="G4971" s="11">
        <f>'Chi tiet (card)'!E4974</f>
        <v>50000</v>
      </c>
    </row>
    <row r="4972" spans="1:7" x14ac:dyDescent="0.2">
      <c r="A4972" s="31">
        <f>'Chi tiet (card)'!A4975</f>
        <v>43228</v>
      </c>
      <c r="B4972" s="31" t="str">
        <f>'Chi tiet (card)'!B4975</f>
        <v>08-05-2018 21:06</v>
      </c>
      <c r="C4972" s="31" t="str">
        <f>'Chi tiet (card)'!C4975</f>
        <v>0989658231</v>
      </c>
      <c r="D4972" s="95">
        <f t="shared" si="158"/>
        <v>10</v>
      </c>
      <c r="E4972" s="95" t="str">
        <f t="shared" si="159"/>
        <v>0989658XXX</v>
      </c>
      <c r="F4972" s="6" t="str">
        <f>'Chi tiet (card)'!D4975</f>
        <v>Viettel</v>
      </c>
      <c r="G4972" s="11">
        <f>'Chi tiet (card)'!E4975</f>
        <v>50000</v>
      </c>
    </row>
    <row r="4973" spans="1:7" x14ac:dyDescent="0.2">
      <c r="A4973" s="31">
        <f>'Chi tiet (card)'!A4976</f>
        <v>43228</v>
      </c>
      <c r="B4973" s="31" t="str">
        <f>'Chi tiet (card)'!B4976</f>
        <v>08-05-2018 21:04</v>
      </c>
      <c r="C4973" s="31" t="str">
        <f>'Chi tiet (card)'!C4976</f>
        <v>01637220792</v>
      </c>
      <c r="D4973" s="95">
        <f t="shared" si="158"/>
        <v>11</v>
      </c>
      <c r="E4973" s="95" t="str">
        <f t="shared" si="159"/>
        <v>01637220XXX</v>
      </c>
      <c r="F4973" s="6" t="str">
        <f>'Chi tiet (card)'!D4976</f>
        <v>Viettel</v>
      </c>
      <c r="G4973" s="11">
        <f>'Chi tiet (card)'!E4976</f>
        <v>50000</v>
      </c>
    </row>
    <row r="4974" spans="1:7" x14ac:dyDescent="0.2">
      <c r="A4974" s="31">
        <f>'Chi tiet (card)'!A4977</f>
        <v>43228</v>
      </c>
      <c r="B4974" s="31" t="str">
        <f>'Chi tiet (card)'!B4977</f>
        <v>08-05-2018 21:01</v>
      </c>
      <c r="C4974" s="31" t="str">
        <f>'Chi tiet (card)'!C4977</f>
        <v>0906234256</v>
      </c>
      <c r="D4974" s="95">
        <f t="shared" si="158"/>
        <v>10</v>
      </c>
      <c r="E4974" s="95" t="str">
        <f t="shared" si="159"/>
        <v>0906234XXX</v>
      </c>
      <c r="F4974" s="6" t="str">
        <f>'Chi tiet (card)'!D4977</f>
        <v>Mobifone</v>
      </c>
      <c r="G4974" s="11">
        <f>'Chi tiet (card)'!E4977</f>
        <v>50000</v>
      </c>
    </row>
    <row r="4975" spans="1:7" x14ac:dyDescent="0.2">
      <c r="A4975" s="31">
        <f>'Chi tiet (card)'!A4978</f>
        <v>43228</v>
      </c>
      <c r="B4975" s="31" t="str">
        <f>'Chi tiet (card)'!B4978</f>
        <v>08-05-2018 21:01</v>
      </c>
      <c r="C4975" s="31" t="str">
        <f>'Chi tiet (card)'!C4978</f>
        <v>0927489755</v>
      </c>
      <c r="D4975" s="95">
        <f t="shared" si="158"/>
        <v>10</v>
      </c>
      <c r="E4975" s="95" t="str">
        <f t="shared" si="159"/>
        <v>0927489XXX</v>
      </c>
      <c r="F4975" s="6" t="str">
        <f>'Chi tiet (card)'!D4978</f>
        <v>Vietnammobile</v>
      </c>
      <c r="G4975" s="11">
        <f>'Chi tiet (card)'!E4978</f>
        <v>50000</v>
      </c>
    </row>
    <row r="4976" spans="1:7" x14ac:dyDescent="0.2">
      <c r="A4976" s="31">
        <f>'Chi tiet (card)'!A4979</f>
        <v>43228</v>
      </c>
      <c r="B4976" s="31" t="str">
        <f>'Chi tiet (card)'!B4979</f>
        <v>08-05-2018 20:56</v>
      </c>
      <c r="C4976" s="31" t="str">
        <f>'Chi tiet (card)'!C4979</f>
        <v>01654554622</v>
      </c>
      <c r="D4976" s="95">
        <f t="shared" si="158"/>
        <v>11</v>
      </c>
      <c r="E4976" s="95" t="str">
        <f t="shared" si="159"/>
        <v>01654554XXX</v>
      </c>
      <c r="F4976" s="6" t="str">
        <f>'Chi tiet (card)'!D4979</f>
        <v>Viettel</v>
      </c>
      <c r="G4976" s="11">
        <f>'Chi tiet (card)'!E4979</f>
        <v>50000</v>
      </c>
    </row>
    <row r="4977" spans="1:7" x14ac:dyDescent="0.2">
      <c r="A4977" s="31">
        <f>'Chi tiet (card)'!A4980</f>
        <v>43228</v>
      </c>
      <c r="B4977" s="31" t="str">
        <f>'Chi tiet (card)'!B4980</f>
        <v>08-05-2018 20:50</v>
      </c>
      <c r="C4977" s="31" t="str">
        <f>'Chi tiet (card)'!C4980</f>
        <v>01276059997</v>
      </c>
      <c r="D4977" s="95">
        <f t="shared" si="158"/>
        <v>11</v>
      </c>
      <c r="E4977" s="95" t="str">
        <f t="shared" si="159"/>
        <v>01276059XXX</v>
      </c>
      <c r="F4977" s="6" t="str">
        <f>'Chi tiet (card)'!D4980</f>
        <v>Vinaphone</v>
      </c>
      <c r="G4977" s="11">
        <f>'Chi tiet (card)'!E4980</f>
        <v>50000</v>
      </c>
    </row>
    <row r="4978" spans="1:7" x14ac:dyDescent="0.2">
      <c r="A4978" s="31">
        <f>'Chi tiet (card)'!A4981</f>
        <v>43228</v>
      </c>
      <c r="B4978" s="31" t="str">
        <f>'Chi tiet (card)'!B4981</f>
        <v>08-05-2018 20:49</v>
      </c>
      <c r="C4978" s="31" t="str">
        <f>'Chi tiet (card)'!C4981</f>
        <v>01656852023</v>
      </c>
      <c r="D4978" s="95">
        <f t="shared" si="158"/>
        <v>11</v>
      </c>
      <c r="E4978" s="95" t="str">
        <f t="shared" si="159"/>
        <v>01656852XXX</v>
      </c>
      <c r="F4978" s="6" t="str">
        <f>'Chi tiet (card)'!D4981</f>
        <v>Viettel</v>
      </c>
      <c r="G4978" s="11">
        <f>'Chi tiet (card)'!E4981</f>
        <v>100000</v>
      </c>
    </row>
    <row r="4979" spans="1:7" x14ac:dyDescent="0.2">
      <c r="A4979" s="31">
        <f>'Chi tiet (card)'!A4982</f>
        <v>43228</v>
      </c>
      <c r="B4979" s="31" t="str">
        <f>'Chi tiet (card)'!B4982</f>
        <v>08-05-2018 20:36</v>
      </c>
      <c r="C4979" s="31" t="str">
        <f>'Chi tiet (card)'!C4982</f>
        <v>01666722510</v>
      </c>
      <c r="D4979" s="95">
        <f t="shared" si="158"/>
        <v>11</v>
      </c>
      <c r="E4979" s="95" t="str">
        <f t="shared" si="159"/>
        <v>01666722XXX</v>
      </c>
      <c r="F4979" s="6" t="str">
        <f>'Chi tiet (card)'!D4982</f>
        <v>Viettel</v>
      </c>
      <c r="G4979" s="11">
        <f>'Chi tiet (card)'!E4982</f>
        <v>50000</v>
      </c>
    </row>
    <row r="4980" spans="1:7" x14ac:dyDescent="0.2">
      <c r="A4980" s="31">
        <f>'Chi tiet (card)'!A4983</f>
        <v>43228</v>
      </c>
      <c r="B4980" s="31" t="str">
        <f>'Chi tiet (card)'!B4983</f>
        <v>08-05-2018 20:33</v>
      </c>
      <c r="C4980" s="31" t="str">
        <f>'Chi tiet (card)'!C4983</f>
        <v>01652201338</v>
      </c>
      <c r="D4980" s="95">
        <f t="shared" si="158"/>
        <v>11</v>
      </c>
      <c r="E4980" s="95" t="str">
        <f t="shared" si="159"/>
        <v>01652201XXX</v>
      </c>
      <c r="F4980" s="6" t="str">
        <f>'Chi tiet (card)'!D4983</f>
        <v>Viettel</v>
      </c>
      <c r="G4980" s="11">
        <f>'Chi tiet (card)'!E4983</f>
        <v>50000</v>
      </c>
    </row>
    <row r="4981" spans="1:7" x14ac:dyDescent="0.2">
      <c r="A4981" s="31">
        <f>'Chi tiet (card)'!A4984</f>
        <v>43228</v>
      </c>
      <c r="B4981" s="31" t="str">
        <f>'Chi tiet (card)'!B4984</f>
        <v>08-05-2018 20:23</v>
      </c>
      <c r="C4981" s="31" t="str">
        <f>'Chi tiet (card)'!C4984</f>
        <v>0901974782</v>
      </c>
      <c r="D4981" s="95">
        <f t="shared" si="158"/>
        <v>10</v>
      </c>
      <c r="E4981" s="95" t="str">
        <f t="shared" si="159"/>
        <v>0901974XXX</v>
      </c>
      <c r="F4981" s="6" t="str">
        <f>'Chi tiet (card)'!D4984</f>
        <v>Mobifone</v>
      </c>
      <c r="G4981" s="11">
        <f>'Chi tiet (card)'!E4984</f>
        <v>100000</v>
      </c>
    </row>
    <row r="4982" spans="1:7" x14ac:dyDescent="0.2">
      <c r="A4982" s="31">
        <f>'Chi tiet (card)'!A4985</f>
        <v>43228</v>
      </c>
      <c r="B4982" s="31" t="str">
        <f>'Chi tiet (card)'!B4985</f>
        <v>08-05-2018 20:16</v>
      </c>
      <c r="C4982" s="31" t="str">
        <f>'Chi tiet (card)'!C4985</f>
        <v>01685652148</v>
      </c>
      <c r="D4982" s="95">
        <f t="shared" si="158"/>
        <v>11</v>
      </c>
      <c r="E4982" s="95" t="str">
        <f t="shared" si="159"/>
        <v>01685652XXX</v>
      </c>
      <c r="F4982" s="6" t="str">
        <f>'Chi tiet (card)'!D4985</f>
        <v>Viettel</v>
      </c>
      <c r="G4982" s="11">
        <f>'Chi tiet (card)'!E4985</f>
        <v>50000</v>
      </c>
    </row>
    <row r="4983" spans="1:7" x14ac:dyDescent="0.2">
      <c r="A4983" s="31">
        <f>'Chi tiet (card)'!A4986</f>
        <v>43228</v>
      </c>
      <c r="B4983" s="31" t="str">
        <f>'Chi tiet (card)'!B4986</f>
        <v>08-05-2018 20:10</v>
      </c>
      <c r="C4983" s="31" t="str">
        <f>'Chi tiet (card)'!C4986</f>
        <v>0922264640</v>
      </c>
      <c r="D4983" s="95">
        <f t="shared" si="158"/>
        <v>10</v>
      </c>
      <c r="E4983" s="95" t="str">
        <f t="shared" si="159"/>
        <v>0922264XXX</v>
      </c>
      <c r="F4983" s="6" t="str">
        <f>'Chi tiet (card)'!D4986</f>
        <v>Vietnammobile</v>
      </c>
      <c r="G4983" s="11">
        <f>'Chi tiet (card)'!E4986</f>
        <v>50000</v>
      </c>
    </row>
    <row r="4984" spans="1:7" x14ac:dyDescent="0.2">
      <c r="A4984" s="31">
        <f>'Chi tiet (card)'!A4987</f>
        <v>43228</v>
      </c>
      <c r="B4984" s="31" t="str">
        <f>'Chi tiet (card)'!B4987</f>
        <v>08-05-2018 20:07</v>
      </c>
      <c r="C4984" s="31" t="str">
        <f>'Chi tiet (card)'!C4987</f>
        <v>0984562649</v>
      </c>
      <c r="D4984" s="95">
        <f t="shared" si="158"/>
        <v>10</v>
      </c>
      <c r="E4984" s="95" t="str">
        <f t="shared" si="159"/>
        <v>0984562XXX</v>
      </c>
      <c r="F4984" s="6" t="str">
        <f>'Chi tiet (card)'!D4987</f>
        <v>Viettel</v>
      </c>
      <c r="G4984" s="11">
        <f>'Chi tiet (card)'!E4987</f>
        <v>50000</v>
      </c>
    </row>
    <row r="4985" spans="1:7" x14ac:dyDescent="0.2">
      <c r="A4985" s="31">
        <f>'Chi tiet (card)'!A4988</f>
        <v>43228</v>
      </c>
      <c r="B4985" s="31" t="str">
        <f>'Chi tiet (card)'!B4988</f>
        <v>08-05-2018 20:04</v>
      </c>
      <c r="C4985" s="31" t="str">
        <f>'Chi tiet (card)'!C4988</f>
        <v>01666431757</v>
      </c>
      <c r="D4985" s="95">
        <f t="shared" si="158"/>
        <v>11</v>
      </c>
      <c r="E4985" s="95" t="str">
        <f t="shared" si="159"/>
        <v>01666431XXX</v>
      </c>
      <c r="F4985" s="6" t="str">
        <f>'Chi tiet (card)'!D4988</f>
        <v>Viettel</v>
      </c>
      <c r="G4985" s="11">
        <f>'Chi tiet (card)'!E4988</f>
        <v>50000</v>
      </c>
    </row>
    <row r="4986" spans="1:7" x14ac:dyDescent="0.2">
      <c r="A4986" s="31">
        <f>'Chi tiet (card)'!A4989</f>
        <v>43228</v>
      </c>
      <c r="B4986" s="31" t="str">
        <f>'Chi tiet (card)'!B4989</f>
        <v>08-05-2018 20:03</v>
      </c>
      <c r="C4986" s="31" t="str">
        <f>'Chi tiet (card)'!C4989</f>
        <v>01697966929</v>
      </c>
      <c r="D4986" s="95">
        <f t="shared" si="158"/>
        <v>11</v>
      </c>
      <c r="E4986" s="95" t="str">
        <f t="shared" si="159"/>
        <v>01697966XXX</v>
      </c>
      <c r="F4986" s="6" t="str">
        <f>'Chi tiet (card)'!D4989</f>
        <v>Viettel</v>
      </c>
      <c r="G4986" s="11">
        <f>'Chi tiet (card)'!E4989</f>
        <v>100000</v>
      </c>
    </row>
    <row r="4987" spans="1:7" x14ac:dyDescent="0.2">
      <c r="A4987" s="31">
        <f>'Chi tiet (card)'!A4990</f>
        <v>43228</v>
      </c>
      <c r="B4987" s="31" t="str">
        <f>'Chi tiet (card)'!B4990</f>
        <v>08-05-2018 20:01</v>
      </c>
      <c r="C4987" s="31" t="str">
        <f>'Chi tiet (card)'!C4990</f>
        <v>01694941082</v>
      </c>
      <c r="D4987" s="95">
        <f t="shared" si="158"/>
        <v>11</v>
      </c>
      <c r="E4987" s="95" t="str">
        <f t="shared" si="159"/>
        <v>01694941XXX</v>
      </c>
      <c r="F4987" s="6" t="str">
        <f>'Chi tiet (card)'!D4990</f>
        <v>Viettel</v>
      </c>
      <c r="G4987" s="11">
        <f>'Chi tiet (card)'!E4990</f>
        <v>50000</v>
      </c>
    </row>
    <row r="4988" spans="1:7" x14ac:dyDescent="0.2">
      <c r="A4988" s="31">
        <f>'Chi tiet (card)'!A4991</f>
        <v>43228</v>
      </c>
      <c r="B4988" s="31" t="str">
        <f>'Chi tiet (card)'!B4991</f>
        <v>08-05-2018 20:00</v>
      </c>
      <c r="C4988" s="31" t="str">
        <f>'Chi tiet (card)'!C4991</f>
        <v>0986989147</v>
      </c>
      <c r="D4988" s="95">
        <f t="shared" si="158"/>
        <v>10</v>
      </c>
      <c r="E4988" s="95" t="str">
        <f t="shared" si="159"/>
        <v>0986989XXX</v>
      </c>
      <c r="F4988" s="6" t="str">
        <f>'Chi tiet (card)'!D4991</f>
        <v>Viettel</v>
      </c>
      <c r="G4988" s="11">
        <f>'Chi tiet (card)'!E4991</f>
        <v>50000</v>
      </c>
    </row>
    <row r="4989" spans="1:7" x14ac:dyDescent="0.2">
      <c r="A4989" s="31">
        <f>'Chi tiet (card)'!A4992</f>
        <v>43228</v>
      </c>
      <c r="B4989" s="31" t="str">
        <f>'Chi tiet (card)'!B4992</f>
        <v>08-05-2018 19:53</v>
      </c>
      <c r="C4989" s="31" t="str">
        <f>'Chi tiet (card)'!C4992</f>
        <v>01627400822</v>
      </c>
      <c r="D4989" s="95">
        <f t="shared" si="158"/>
        <v>11</v>
      </c>
      <c r="E4989" s="95" t="str">
        <f t="shared" si="159"/>
        <v>01627400XXX</v>
      </c>
      <c r="F4989" s="6" t="str">
        <f>'Chi tiet (card)'!D4992</f>
        <v>Viettel</v>
      </c>
      <c r="G4989" s="11">
        <f>'Chi tiet (card)'!E4992</f>
        <v>100000</v>
      </c>
    </row>
    <row r="4990" spans="1:7" x14ac:dyDescent="0.2">
      <c r="A4990" s="31">
        <f>'Chi tiet (card)'!A4993</f>
        <v>43228</v>
      </c>
      <c r="B4990" s="31" t="str">
        <f>'Chi tiet (card)'!B4993</f>
        <v>08-05-2018 19:47</v>
      </c>
      <c r="C4990" s="31" t="str">
        <f>'Chi tiet (card)'!C4993</f>
        <v>0978799062</v>
      </c>
      <c r="D4990" s="95">
        <f t="shared" si="158"/>
        <v>10</v>
      </c>
      <c r="E4990" s="95" t="str">
        <f t="shared" si="159"/>
        <v>0978799XXX</v>
      </c>
      <c r="F4990" s="6" t="str">
        <f>'Chi tiet (card)'!D4993</f>
        <v>Viettel</v>
      </c>
      <c r="G4990" s="11">
        <f>'Chi tiet (card)'!E4993</f>
        <v>50000</v>
      </c>
    </row>
    <row r="4991" spans="1:7" x14ac:dyDescent="0.2">
      <c r="A4991" s="31">
        <f>'Chi tiet (card)'!A4994</f>
        <v>43228</v>
      </c>
      <c r="B4991" s="31" t="str">
        <f>'Chi tiet (card)'!B4994</f>
        <v>08-05-2018 19:46</v>
      </c>
      <c r="C4991" s="31" t="str">
        <f>'Chi tiet (card)'!C4994</f>
        <v>0974890389</v>
      </c>
      <c r="D4991" s="95">
        <f t="shared" si="158"/>
        <v>10</v>
      </c>
      <c r="E4991" s="95" t="str">
        <f t="shared" si="159"/>
        <v>0974890XXX</v>
      </c>
      <c r="F4991" s="6" t="str">
        <f>'Chi tiet (card)'!D4994</f>
        <v>Viettel</v>
      </c>
      <c r="G4991" s="11">
        <f>'Chi tiet (card)'!E4994</f>
        <v>50000</v>
      </c>
    </row>
    <row r="4992" spans="1:7" x14ac:dyDescent="0.2">
      <c r="A4992" s="31">
        <f>'Chi tiet (card)'!A4995</f>
        <v>43228</v>
      </c>
      <c r="B4992" s="31" t="str">
        <f>'Chi tiet (card)'!B4995</f>
        <v>08-05-2018 19:33</v>
      </c>
      <c r="C4992" s="31" t="str">
        <f>'Chi tiet (card)'!C4995</f>
        <v>0976979816</v>
      </c>
      <c r="D4992" s="95">
        <f t="shared" si="158"/>
        <v>10</v>
      </c>
      <c r="E4992" s="95" t="str">
        <f t="shared" si="159"/>
        <v>0976979XXX</v>
      </c>
      <c r="F4992" s="6" t="str">
        <f>'Chi tiet (card)'!D4995</f>
        <v>Viettel</v>
      </c>
      <c r="G4992" s="11">
        <f>'Chi tiet (card)'!E4995</f>
        <v>50000</v>
      </c>
    </row>
    <row r="4993" spans="1:7" x14ac:dyDescent="0.2">
      <c r="A4993" s="31">
        <f>'Chi tiet (card)'!A4996</f>
        <v>43228</v>
      </c>
      <c r="B4993" s="31" t="str">
        <f>'Chi tiet (card)'!B4996</f>
        <v>08-05-2018 19:31</v>
      </c>
      <c r="C4993" s="31" t="str">
        <f>'Chi tiet (card)'!C4996</f>
        <v>01634582482</v>
      </c>
      <c r="D4993" s="95">
        <f t="shared" si="158"/>
        <v>11</v>
      </c>
      <c r="E4993" s="95" t="str">
        <f t="shared" si="159"/>
        <v>01634582XXX</v>
      </c>
      <c r="F4993" s="6" t="str">
        <f>'Chi tiet (card)'!D4996</f>
        <v>Viettel</v>
      </c>
      <c r="G4993" s="11">
        <f>'Chi tiet (card)'!E4996</f>
        <v>100000</v>
      </c>
    </row>
    <row r="4994" spans="1:7" x14ac:dyDescent="0.2">
      <c r="A4994" s="31">
        <f>'Chi tiet (card)'!A4997</f>
        <v>43228</v>
      </c>
      <c r="B4994" s="31" t="str">
        <f>'Chi tiet (card)'!B4997</f>
        <v>08-05-2018 19:26</v>
      </c>
      <c r="C4994" s="31" t="str">
        <f>'Chi tiet (card)'!C4997</f>
        <v>01215423386</v>
      </c>
      <c r="D4994" s="95">
        <f t="shared" si="158"/>
        <v>11</v>
      </c>
      <c r="E4994" s="95" t="str">
        <f t="shared" si="159"/>
        <v>01215423XXX</v>
      </c>
      <c r="F4994" s="6" t="str">
        <f>'Chi tiet (card)'!D4997</f>
        <v>Mobifone</v>
      </c>
      <c r="G4994" s="11">
        <f>'Chi tiet (card)'!E4997</f>
        <v>100000</v>
      </c>
    </row>
    <row r="4995" spans="1:7" x14ac:dyDescent="0.2">
      <c r="A4995" s="31">
        <f>'Chi tiet (card)'!A4998</f>
        <v>43228</v>
      </c>
      <c r="B4995" s="31" t="str">
        <f>'Chi tiet (card)'!B4998</f>
        <v>08-05-2018 19:25</v>
      </c>
      <c r="C4995" s="31" t="str">
        <f>'Chi tiet (card)'!C4998</f>
        <v>0941095341</v>
      </c>
      <c r="D4995" s="95">
        <f t="shared" si="158"/>
        <v>10</v>
      </c>
      <c r="E4995" s="95" t="str">
        <f t="shared" si="159"/>
        <v>0941095XXX</v>
      </c>
      <c r="F4995" s="6" t="str">
        <f>'Chi tiet (card)'!D4998</f>
        <v>Vinaphone</v>
      </c>
      <c r="G4995" s="11">
        <f>'Chi tiet (card)'!E4998</f>
        <v>100000</v>
      </c>
    </row>
    <row r="4996" spans="1:7" x14ac:dyDescent="0.2">
      <c r="A4996" s="31">
        <f>'Chi tiet (card)'!A4999</f>
        <v>43228</v>
      </c>
      <c r="B4996" s="31" t="str">
        <f>'Chi tiet (card)'!B4999</f>
        <v>08-05-2018 19:20</v>
      </c>
      <c r="C4996" s="31" t="str">
        <f>'Chi tiet (card)'!C4999</f>
        <v>0986944875</v>
      </c>
      <c r="D4996" s="95">
        <f t="shared" si="158"/>
        <v>10</v>
      </c>
      <c r="E4996" s="95" t="str">
        <f t="shared" si="159"/>
        <v>0986944XXX</v>
      </c>
      <c r="F4996" s="6" t="str">
        <f>'Chi tiet (card)'!D4999</f>
        <v>Viettel</v>
      </c>
      <c r="G4996" s="11">
        <f>'Chi tiet (card)'!E4999</f>
        <v>50000</v>
      </c>
    </row>
    <row r="4997" spans="1:7" x14ac:dyDescent="0.2">
      <c r="A4997" s="31">
        <f>'Chi tiet (card)'!A5000</f>
        <v>43228</v>
      </c>
      <c r="B4997" s="31" t="str">
        <f>'Chi tiet (card)'!B5000</f>
        <v>08-05-2018 19:16</v>
      </c>
      <c r="C4997" s="31" t="str">
        <f>'Chi tiet (card)'!C5000</f>
        <v>01252137957</v>
      </c>
      <c r="D4997" s="95">
        <f t="shared" si="158"/>
        <v>11</v>
      </c>
      <c r="E4997" s="95" t="str">
        <f t="shared" si="159"/>
        <v>01252137XXX</v>
      </c>
      <c r="F4997" s="6" t="str">
        <f>'Chi tiet (card)'!D5000</f>
        <v>Vinaphone</v>
      </c>
      <c r="G4997" s="11">
        <f>'Chi tiet (card)'!E5000</f>
        <v>50000</v>
      </c>
    </row>
    <row r="4998" spans="1:7" x14ac:dyDescent="0.2">
      <c r="A4998" s="31">
        <f>'Chi tiet (card)'!A5001</f>
        <v>43228</v>
      </c>
      <c r="B4998" s="31" t="str">
        <f>'Chi tiet (card)'!B5001</f>
        <v>08-05-2018 19:12</v>
      </c>
      <c r="C4998" s="31" t="str">
        <f>'Chi tiet (card)'!C5001</f>
        <v>0945798887</v>
      </c>
      <c r="D4998" s="95">
        <f t="shared" si="158"/>
        <v>10</v>
      </c>
      <c r="E4998" s="95" t="str">
        <f t="shared" si="159"/>
        <v>0945798XXX</v>
      </c>
      <c r="F4998" s="6" t="str">
        <f>'Chi tiet (card)'!D5001</f>
        <v>Vinaphone</v>
      </c>
      <c r="G4998" s="11">
        <f>'Chi tiet (card)'!E5001</f>
        <v>100000</v>
      </c>
    </row>
    <row r="4999" spans="1:7" x14ac:dyDescent="0.2">
      <c r="A4999" s="31">
        <f>'Chi tiet (card)'!A5002</f>
        <v>43228</v>
      </c>
      <c r="B4999" s="31" t="str">
        <f>'Chi tiet (card)'!B5002</f>
        <v>08-05-2018 19:10</v>
      </c>
      <c r="C4999" s="31" t="str">
        <f>'Chi tiet (card)'!C5002</f>
        <v>01665133617</v>
      </c>
      <c r="D4999" s="95">
        <f t="shared" si="158"/>
        <v>11</v>
      </c>
      <c r="E4999" s="95" t="str">
        <f t="shared" si="159"/>
        <v>01665133XXX</v>
      </c>
      <c r="F4999" s="6" t="str">
        <f>'Chi tiet (card)'!D5002</f>
        <v>Viettel</v>
      </c>
      <c r="G4999" s="11">
        <f>'Chi tiet (card)'!E5002</f>
        <v>50000</v>
      </c>
    </row>
    <row r="5000" spans="1:7" x14ac:dyDescent="0.2">
      <c r="A5000" s="31">
        <f>'Chi tiet (card)'!A5003</f>
        <v>43228</v>
      </c>
      <c r="B5000" s="31" t="str">
        <f>'Chi tiet (card)'!B5003</f>
        <v>08-05-2018 19:07</v>
      </c>
      <c r="C5000" s="31" t="str">
        <f>'Chi tiet (card)'!C5003</f>
        <v>01646613775</v>
      </c>
      <c r="D5000" s="95">
        <f t="shared" si="158"/>
        <v>11</v>
      </c>
      <c r="E5000" s="95" t="str">
        <f t="shared" si="159"/>
        <v>01646613XXX</v>
      </c>
      <c r="F5000" s="6" t="str">
        <f>'Chi tiet (card)'!D5003</f>
        <v>Viettel</v>
      </c>
      <c r="G5000" s="11">
        <f>'Chi tiet (card)'!E5003</f>
        <v>100000</v>
      </c>
    </row>
    <row r="5001" spans="1:7" x14ac:dyDescent="0.2">
      <c r="A5001" s="31">
        <f>'Chi tiet (card)'!A5004</f>
        <v>43228</v>
      </c>
      <c r="B5001" s="31" t="str">
        <f>'Chi tiet (card)'!B5004</f>
        <v>08-05-2018 19:01</v>
      </c>
      <c r="C5001" s="31" t="str">
        <f>'Chi tiet (card)'!C5004</f>
        <v>01669635558</v>
      </c>
      <c r="D5001" s="95">
        <f t="shared" si="158"/>
        <v>11</v>
      </c>
      <c r="E5001" s="95" t="str">
        <f t="shared" si="159"/>
        <v>01669635XXX</v>
      </c>
      <c r="F5001" s="6" t="str">
        <f>'Chi tiet (card)'!D5004</f>
        <v>Viettel</v>
      </c>
      <c r="G5001" s="11">
        <f>'Chi tiet (card)'!E5004</f>
        <v>50000</v>
      </c>
    </row>
    <row r="5002" spans="1:7" x14ac:dyDescent="0.2">
      <c r="A5002" s="31">
        <f>'Chi tiet (card)'!A5005</f>
        <v>43228</v>
      </c>
      <c r="B5002" s="31" t="str">
        <f>'Chi tiet (card)'!B5005</f>
        <v>08-05-2018 18:58</v>
      </c>
      <c r="C5002" s="31" t="str">
        <f>'Chi tiet (card)'!C5005</f>
        <v>01664521376</v>
      </c>
      <c r="D5002" s="95">
        <f t="shared" si="158"/>
        <v>11</v>
      </c>
      <c r="E5002" s="95" t="str">
        <f t="shared" si="159"/>
        <v>01664521XXX</v>
      </c>
      <c r="F5002" s="6" t="str">
        <f>'Chi tiet (card)'!D5005</f>
        <v>Viettel</v>
      </c>
      <c r="G5002" s="11">
        <f>'Chi tiet (card)'!E5005</f>
        <v>100000</v>
      </c>
    </row>
    <row r="5003" spans="1:7" x14ac:dyDescent="0.2">
      <c r="A5003" s="31">
        <f>'Chi tiet (card)'!A5006</f>
        <v>43228</v>
      </c>
      <c r="B5003" s="31" t="str">
        <f>'Chi tiet (card)'!B5006</f>
        <v>08-05-2018 18:57</v>
      </c>
      <c r="C5003" s="31" t="str">
        <f>'Chi tiet (card)'!C5006</f>
        <v>01677155695</v>
      </c>
      <c r="D5003" s="95">
        <f t="shared" si="158"/>
        <v>11</v>
      </c>
      <c r="E5003" s="95" t="str">
        <f t="shared" si="159"/>
        <v>01677155XXX</v>
      </c>
      <c r="F5003" s="6" t="str">
        <f>'Chi tiet (card)'!D5006</f>
        <v>Viettel</v>
      </c>
      <c r="G5003" s="11">
        <f>'Chi tiet (card)'!E5006</f>
        <v>50000</v>
      </c>
    </row>
    <row r="5004" spans="1:7" x14ac:dyDescent="0.2">
      <c r="A5004" s="31">
        <f>'Chi tiet (card)'!A5007</f>
        <v>43228</v>
      </c>
      <c r="B5004" s="31" t="str">
        <f>'Chi tiet (card)'!B5007</f>
        <v>08-05-2018 18:47</v>
      </c>
      <c r="C5004" s="31" t="str">
        <f>'Chi tiet (card)'!C5007</f>
        <v>0962252334</v>
      </c>
      <c r="D5004" s="95">
        <f t="shared" si="158"/>
        <v>10</v>
      </c>
      <c r="E5004" s="95" t="str">
        <f t="shared" si="159"/>
        <v>0962252XXX</v>
      </c>
      <c r="F5004" s="6" t="str">
        <f>'Chi tiet (card)'!D5007</f>
        <v>Viettel</v>
      </c>
      <c r="G5004" s="11">
        <f>'Chi tiet (card)'!E5007</f>
        <v>50000</v>
      </c>
    </row>
    <row r="5005" spans="1:7" x14ac:dyDescent="0.2">
      <c r="A5005" s="31">
        <f>'Chi tiet (card)'!A5008</f>
        <v>43228</v>
      </c>
      <c r="B5005" s="31" t="str">
        <f>'Chi tiet (card)'!B5008</f>
        <v>08-05-2018 18:46</v>
      </c>
      <c r="C5005" s="31" t="str">
        <f>'Chi tiet (card)'!C5008</f>
        <v>01688639769</v>
      </c>
      <c r="D5005" s="95">
        <f t="shared" si="158"/>
        <v>11</v>
      </c>
      <c r="E5005" s="95" t="str">
        <f t="shared" si="159"/>
        <v>01688639XXX</v>
      </c>
      <c r="F5005" s="6" t="str">
        <f>'Chi tiet (card)'!D5008</f>
        <v>Viettel</v>
      </c>
      <c r="G5005" s="11">
        <f>'Chi tiet (card)'!E5008</f>
        <v>50000</v>
      </c>
    </row>
    <row r="5006" spans="1:7" x14ac:dyDescent="0.2">
      <c r="A5006" s="31">
        <f>'Chi tiet (card)'!A5009</f>
        <v>43228</v>
      </c>
      <c r="B5006" s="31" t="str">
        <f>'Chi tiet (card)'!B5009</f>
        <v>08-05-2018 18:40</v>
      </c>
      <c r="C5006" s="31" t="str">
        <f>'Chi tiet (card)'!C5009</f>
        <v>01678184598</v>
      </c>
      <c r="D5006" s="95">
        <f t="shared" si="158"/>
        <v>11</v>
      </c>
      <c r="E5006" s="95" t="str">
        <f t="shared" si="159"/>
        <v>01678184XXX</v>
      </c>
      <c r="F5006" s="6" t="str">
        <f>'Chi tiet (card)'!D5009</f>
        <v>Viettel</v>
      </c>
      <c r="G5006" s="11">
        <f>'Chi tiet (card)'!E5009</f>
        <v>50000</v>
      </c>
    </row>
    <row r="5007" spans="1:7" x14ac:dyDescent="0.2">
      <c r="A5007" s="31">
        <f>'Chi tiet (card)'!A5010</f>
        <v>43228</v>
      </c>
      <c r="B5007" s="31" t="str">
        <f>'Chi tiet (card)'!B5010</f>
        <v>08-05-2018 18:38</v>
      </c>
      <c r="C5007" s="31" t="str">
        <f>'Chi tiet (card)'!C5010</f>
        <v>0939168014</v>
      </c>
      <c r="D5007" s="95">
        <f t="shared" si="158"/>
        <v>10</v>
      </c>
      <c r="E5007" s="95" t="str">
        <f t="shared" si="159"/>
        <v>0939168XXX</v>
      </c>
      <c r="F5007" s="6" t="str">
        <f>'Chi tiet (card)'!D5010</f>
        <v>Mobifone</v>
      </c>
      <c r="G5007" s="11">
        <f>'Chi tiet (card)'!E5010</f>
        <v>50000</v>
      </c>
    </row>
    <row r="5008" spans="1:7" x14ac:dyDescent="0.2">
      <c r="A5008" s="31">
        <f>'Chi tiet (card)'!A5011</f>
        <v>43228</v>
      </c>
      <c r="B5008" s="31" t="str">
        <f>'Chi tiet (card)'!B5011</f>
        <v>08-05-2018 18:37</v>
      </c>
      <c r="C5008" s="31" t="str">
        <f>'Chi tiet (card)'!C5011</f>
        <v>01257008992</v>
      </c>
      <c r="D5008" s="95">
        <f t="shared" si="158"/>
        <v>11</v>
      </c>
      <c r="E5008" s="95" t="str">
        <f t="shared" si="159"/>
        <v>01257008XXX</v>
      </c>
      <c r="F5008" s="6" t="str">
        <f>'Chi tiet (card)'!D5011</f>
        <v>Vinaphone</v>
      </c>
      <c r="G5008" s="11">
        <f>'Chi tiet (card)'!E5011</f>
        <v>50000</v>
      </c>
    </row>
    <row r="5009" spans="1:7" x14ac:dyDescent="0.2">
      <c r="A5009" s="31">
        <f>'Chi tiet (card)'!A5012</f>
        <v>43228</v>
      </c>
      <c r="B5009" s="31" t="str">
        <f>'Chi tiet (card)'!B5012</f>
        <v>08-05-2018 18:31</v>
      </c>
      <c r="C5009" s="31" t="str">
        <f>'Chi tiet (card)'!C5012</f>
        <v>01275203243</v>
      </c>
      <c r="D5009" s="95">
        <f t="shared" si="158"/>
        <v>11</v>
      </c>
      <c r="E5009" s="95" t="str">
        <f t="shared" si="159"/>
        <v>01275203XXX</v>
      </c>
      <c r="F5009" s="6" t="str">
        <f>'Chi tiet (card)'!D5012</f>
        <v>Vinaphone</v>
      </c>
      <c r="G5009" s="11">
        <f>'Chi tiet (card)'!E5012</f>
        <v>50000</v>
      </c>
    </row>
    <row r="5010" spans="1:7" x14ac:dyDescent="0.2">
      <c r="A5010" s="31">
        <f>'Chi tiet (card)'!A5013</f>
        <v>43228</v>
      </c>
      <c r="B5010" s="31" t="str">
        <f>'Chi tiet (card)'!B5013</f>
        <v>08-05-2018 18:26</v>
      </c>
      <c r="C5010" s="31" t="str">
        <f>'Chi tiet (card)'!C5013</f>
        <v>01692430517</v>
      </c>
      <c r="D5010" s="95">
        <f t="shared" si="158"/>
        <v>11</v>
      </c>
      <c r="E5010" s="95" t="str">
        <f t="shared" si="159"/>
        <v>01692430XXX</v>
      </c>
      <c r="F5010" s="6" t="str">
        <f>'Chi tiet (card)'!D5013</f>
        <v>Viettel</v>
      </c>
      <c r="G5010" s="11">
        <f>'Chi tiet (card)'!E5013</f>
        <v>50000</v>
      </c>
    </row>
    <row r="5011" spans="1:7" x14ac:dyDescent="0.2">
      <c r="A5011" s="31">
        <f>'Chi tiet (card)'!A5014</f>
        <v>43228</v>
      </c>
      <c r="B5011" s="31" t="str">
        <f>'Chi tiet (card)'!B5014</f>
        <v>08-05-2018 18:19</v>
      </c>
      <c r="C5011" s="31" t="str">
        <f>'Chi tiet (card)'!C5014</f>
        <v>01685680972</v>
      </c>
      <c r="D5011" s="95">
        <f t="shared" si="158"/>
        <v>11</v>
      </c>
      <c r="E5011" s="95" t="str">
        <f t="shared" si="159"/>
        <v>01685680XXX</v>
      </c>
      <c r="F5011" s="6" t="str">
        <f>'Chi tiet (card)'!D5014</f>
        <v>Viettel</v>
      </c>
      <c r="G5011" s="11">
        <f>'Chi tiet (card)'!E5014</f>
        <v>50000</v>
      </c>
    </row>
    <row r="5012" spans="1:7" x14ac:dyDescent="0.2">
      <c r="A5012" s="31">
        <f>'Chi tiet (card)'!A5015</f>
        <v>43228</v>
      </c>
      <c r="B5012" s="31" t="str">
        <f>'Chi tiet (card)'!B5015</f>
        <v>08-05-2018 18:18</v>
      </c>
      <c r="C5012" s="31" t="str">
        <f>'Chi tiet (card)'!C5015</f>
        <v>01634144809</v>
      </c>
      <c r="D5012" s="95">
        <f t="shared" si="158"/>
        <v>11</v>
      </c>
      <c r="E5012" s="95" t="str">
        <f t="shared" si="159"/>
        <v>01634144XXX</v>
      </c>
      <c r="F5012" s="6" t="str">
        <f>'Chi tiet (card)'!D5015</f>
        <v>Viettel</v>
      </c>
      <c r="G5012" s="11">
        <f>'Chi tiet (card)'!E5015</f>
        <v>50000</v>
      </c>
    </row>
    <row r="5013" spans="1:7" x14ac:dyDescent="0.2">
      <c r="A5013" s="31">
        <f>'Chi tiet (card)'!A5016</f>
        <v>43228</v>
      </c>
      <c r="B5013" s="31" t="str">
        <f>'Chi tiet (card)'!B5016</f>
        <v>08-05-2018 18:11</v>
      </c>
      <c r="C5013" s="31" t="str">
        <f>'Chi tiet (card)'!C5016</f>
        <v>01696038257</v>
      </c>
      <c r="D5013" s="95">
        <f t="shared" si="158"/>
        <v>11</v>
      </c>
      <c r="E5013" s="95" t="str">
        <f t="shared" si="159"/>
        <v>01696038XXX</v>
      </c>
      <c r="F5013" s="6" t="str">
        <f>'Chi tiet (card)'!D5016</f>
        <v>Viettel</v>
      </c>
      <c r="G5013" s="11">
        <f>'Chi tiet (card)'!E5016</f>
        <v>50000</v>
      </c>
    </row>
    <row r="5014" spans="1:7" x14ac:dyDescent="0.2">
      <c r="A5014" s="31">
        <f>'Chi tiet (card)'!A5017</f>
        <v>43228</v>
      </c>
      <c r="B5014" s="31" t="str">
        <f>'Chi tiet (card)'!B5017</f>
        <v>08-05-2018 18:09</v>
      </c>
      <c r="C5014" s="31" t="str">
        <f>'Chi tiet (card)'!C5017</f>
        <v>0989579646</v>
      </c>
      <c r="D5014" s="95">
        <f t="shared" si="158"/>
        <v>10</v>
      </c>
      <c r="E5014" s="95" t="str">
        <f t="shared" si="159"/>
        <v>0989579XXX</v>
      </c>
      <c r="F5014" s="6" t="str">
        <f>'Chi tiet (card)'!D5017</f>
        <v>Viettel</v>
      </c>
      <c r="G5014" s="11">
        <f>'Chi tiet (card)'!E5017</f>
        <v>50000</v>
      </c>
    </row>
    <row r="5015" spans="1:7" x14ac:dyDescent="0.2">
      <c r="A5015" s="31">
        <f>'Chi tiet (card)'!A5018</f>
        <v>43228</v>
      </c>
      <c r="B5015" s="31" t="str">
        <f>'Chi tiet (card)'!B5018</f>
        <v>08-05-2018 18:03</v>
      </c>
      <c r="C5015" s="31" t="str">
        <f>'Chi tiet (card)'!C5018</f>
        <v>0915204513</v>
      </c>
      <c r="D5015" s="95">
        <f t="shared" si="158"/>
        <v>10</v>
      </c>
      <c r="E5015" s="95" t="str">
        <f t="shared" si="159"/>
        <v>0915204XXX</v>
      </c>
      <c r="F5015" s="6" t="str">
        <f>'Chi tiet (card)'!D5018</f>
        <v>Vinaphone</v>
      </c>
      <c r="G5015" s="11">
        <f>'Chi tiet (card)'!E5018</f>
        <v>100000</v>
      </c>
    </row>
    <row r="5016" spans="1:7" x14ac:dyDescent="0.2">
      <c r="A5016" s="31">
        <f>'Chi tiet (card)'!A5019</f>
        <v>43228</v>
      </c>
      <c r="B5016" s="31" t="str">
        <f>'Chi tiet (card)'!B5019</f>
        <v>08-05-2018 17:58</v>
      </c>
      <c r="C5016" s="31" t="str">
        <f>'Chi tiet (card)'!C5019</f>
        <v>01266457466</v>
      </c>
      <c r="D5016" s="95">
        <f t="shared" si="158"/>
        <v>11</v>
      </c>
      <c r="E5016" s="95" t="str">
        <f t="shared" si="159"/>
        <v>01266457XXX</v>
      </c>
      <c r="F5016" s="6" t="str">
        <f>'Chi tiet (card)'!D5019</f>
        <v>Mobifone</v>
      </c>
      <c r="G5016" s="11">
        <f>'Chi tiet (card)'!E5019</f>
        <v>50000</v>
      </c>
    </row>
    <row r="5017" spans="1:7" x14ac:dyDescent="0.2">
      <c r="A5017" s="31">
        <f>'Chi tiet (card)'!A5020</f>
        <v>43228</v>
      </c>
      <c r="B5017" s="31" t="str">
        <f>'Chi tiet (card)'!B5020</f>
        <v>08-05-2018 17:53</v>
      </c>
      <c r="C5017" s="31" t="str">
        <f>'Chi tiet (card)'!C5020</f>
        <v>01687905165</v>
      </c>
      <c r="D5017" s="95">
        <f t="shared" si="158"/>
        <v>11</v>
      </c>
      <c r="E5017" s="95" t="str">
        <f t="shared" si="159"/>
        <v>01687905XXX</v>
      </c>
      <c r="F5017" s="6" t="str">
        <f>'Chi tiet (card)'!D5020</f>
        <v>Viettel</v>
      </c>
      <c r="G5017" s="11">
        <f>'Chi tiet (card)'!E5020</f>
        <v>100000</v>
      </c>
    </row>
    <row r="5018" spans="1:7" x14ac:dyDescent="0.2">
      <c r="A5018" s="31">
        <f>'Chi tiet (card)'!A5021</f>
        <v>43228</v>
      </c>
      <c r="B5018" s="31" t="str">
        <f>'Chi tiet (card)'!B5021</f>
        <v>08-05-2018 17:45</v>
      </c>
      <c r="C5018" s="31" t="str">
        <f>'Chi tiet (card)'!C5021</f>
        <v>01666628798</v>
      </c>
      <c r="D5018" s="95">
        <f t="shared" si="158"/>
        <v>11</v>
      </c>
      <c r="E5018" s="95" t="str">
        <f t="shared" si="159"/>
        <v>01666628XXX</v>
      </c>
      <c r="F5018" s="6" t="str">
        <f>'Chi tiet (card)'!D5021</f>
        <v>Viettel</v>
      </c>
      <c r="G5018" s="11">
        <f>'Chi tiet (card)'!E5021</f>
        <v>100000</v>
      </c>
    </row>
    <row r="5019" spans="1:7" x14ac:dyDescent="0.2">
      <c r="A5019" s="31">
        <f>'Chi tiet (card)'!A5022</f>
        <v>43228</v>
      </c>
      <c r="B5019" s="31" t="str">
        <f>'Chi tiet (card)'!B5022</f>
        <v>08-05-2018 17:35</v>
      </c>
      <c r="C5019" s="31" t="str">
        <f>'Chi tiet (card)'!C5022</f>
        <v>01673687873</v>
      </c>
      <c r="D5019" s="95">
        <f t="shared" si="158"/>
        <v>11</v>
      </c>
      <c r="E5019" s="95" t="str">
        <f t="shared" si="159"/>
        <v>01673687XXX</v>
      </c>
      <c r="F5019" s="6" t="str">
        <f>'Chi tiet (card)'!D5022</f>
        <v>Viettel</v>
      </c>
      <c r="G5019" s="11">
        <f>'Chi tiet (card)'!E5022</f>
        <v>100000</v>
      </c>
    </row>
    <row r="5020" spans="1:7" x14ac:dyDescent="0.2">
      <c r="A5020" s="31">
        <f>'Chi tiet (card)'!A5023</f>
        <v>43228</v>
      </c>
      <c r="B5020" s="31" t="str">
        <f>'Chi tiet (card)'!B5023</f>
        <v>08-05-2018 17:32</v>
      </c>
      <c r="C5020" s="31" t="str">
        <f>'Chi tiet (card)'!C5023</f>
        <v>0945894618</v>
      </c>
      <c r="D5020" s="95">
        <f t="shared" si="158"/>
        <v>10</v>
      </c>
      <c r="E5020" s="95" t="str">
        <f t="shared" si="159"/>
        <v>0945894XXX</v>
      </c>
      <c r="F5020" s="6" t="str">
        <f>'Chi tiet (card)'!D5023</f>
        <v>Vinaphone</v>
      </c>
      <c r="G5020" s="11">
        <f>'Chi tiet (card)'!E5023</f>
        <v>50000</v>
      </c>
    </row>
    <row r="5021" spans="1:7" x14ac:dyDescent="0.2">
      <c r="A5021" s="31">
        <f>'Chi tiet (card)'!A5024</f>
        <v>43228</v>
      </c>
      <c r="B5021" s="31" t="str">
        <f>'Chi tiet (card)'!B5024</f>
        <v>08-05-2018 17:31</v>
      </c>
      <c r="C5021" s="31" t="str">
        <f>'Chi tiet (card)'!C5024</f>
        <v>0969748990</v>
      </c>
      <c r="D5021" s="95">
        <f t="shared" si="158"/>
        <v>10</v>
      </c>
      <c r="E5021" s="95" t="str">
        <f t="shared" si="159"/>
        <v>0969748XXX</v>
      </c>
      <c r="F5021" s="6" t="str">
        <f>'Chi tiet (card)'!D5024</f>
        <v>Viettel</v>
      </c>
      <c r="G5021" s="11">
        <f>'Chi tiet (card)'!E5024</f>
        <v>50000</v>
      </c>
    </row>
    <row r="5022" spans="1:7" x14ac:dyDescent="0.2">
      <c r="A5022" s="31">
        <f>'Chi tiet (card)'!A5025</f>
        <v>43228</v>
      </c>
      <c r="B5022" s="31" t="str">
        <f>'Chi tiet (card)'!B5025</f>
        <v>08-05-2018 17:29</v>
      </c>
      <c r="C5022" s="31" t="str">
        <f>'Chi tiet (card)'!C5025</f>
        <v>01672395287</v>
      </c>
      <c r="D5022" s="95">
        <f t="shared" si="158"/>
        <v>11</v>
      </c>
      <c r="E5022" s="95" t="str">
        <f t="shared" si="159"/>
        <v>01672395XXX</v>
      </c>
      <c r="F5022" s="6" t="str">
        <f>'Chi tiet (card)'!D5025</f>
        <v>Viettel</v>
      </c>
      <c r="G5022" s="11">
        <f>'Chi tiet (card)'!E5025</f>
        <v>100000</v>
      </c>
    </row>
    <row r="5023" spans="1:7" x14ac:dyDescent="0.2">
      <c r="A5023" s="31">
        <f>'Chi tiet (card)'!A5026</f>
        <v>43228</v>
      </c>
      <c r="B5023" s="31" t="str">
        <f>'Chi tiet (card)'!B5026</f>
        <v>08-05-2018 17:27</v>
      </c>
      <c r="C5023" s="31" t="str">
        <f>'Chi tiet (card)'!C5026</f>
        <v>01634980479</v>
      </c>
      <c r="D5023" s="95">
        <f t="shared" si="158"/>
        <v>11</v>
      </c>
      <c r="E5023" s="95" t="str">
        <f t="shared" si="159"/>
        <v>01634980XXX</v>
      </c>
      <c r="F5023" s="6" t="str">
        <f>'Chi tiet (card)'!D5026</f>
        <v>Viettel</v>
      </c>
      <c r="G5023" s="11">
        <f>'Chi tiet (card)'!E5026</f>
        <v>50000</v>
      </c>
    </row>
    <row r="5024" spans="1:7" x14ac:dyDescent="0.2">
      <c r="A5024" s="31">
        <f>'Chi tiet (card)'!A5027</f>
        <v>43228</v>
      </c>
      <c r="B5024" s="31" t="str">
        <f>'Chi tiet (card)'!B5027</f>
        <v>08-05-2018 17:14</v>
      </c>
      <c r="C5024" s="31" t="str">
        <f>'Chi tiet (card)'!C5027</f>
        <v>0908962064</v>
      </c>
      <c r="D5024" s="95">
        <f t="shared" si="158"/>
        <v>10</v>
      </c>
      <c r="E5024" s="95" t="str">
        <f t="shared" si="159"/>
        <v>0908962XXX</v>
      </c>
      <c r="F5024" s="6" t="str">
        <f>'Chi tiet (card)'!D5027</f>
        <v>Mobifone</v>
      </c>
      <c r="G5024" s="11">
        <f>'Chi tiet (card)'!E5027</f>
        <v>50000</v>
      </c>
    </row>
    <row r="5025" spans="1:7" x14ac:dyDescent="0.2">
      <c r="A5025" s="31">
        <f>'Chi tiet (card)'!A5028</f>
        <v>43228</v>
      </c>
      <c r="B5025" s="31" t="str">
        <f>'Chi tiet (card)'!B5028</f>
        <v>08-05-2018 17:11</v>
      </c>
      <c r="C5025" s="31" t="str">
        <f>'Chi tiet (card)'!C5028</f>
        <v>0912880665</v>
      </c>
      <c r="D5025" s="95">
        <f t="shared" si="158"/>
        <v>10</v>
      </c>
      <c r="E5025" s="95" t="str">
        <f t="shared" si="159"/>
        <v>0912880XXX</v>
      </c>
      <c r="F5025" s="6" t="str">
        <f>'Chi tiet (card)'!D5028</f>
        <v>Vinaphone</v>
      </c>
      <c r="G5025" s="11">
        <f>'Chi tiet (card)'!E5028</f>
        <v>50000</v>
      </c>
    </row>
    <row r="5026" spans="1:7" x14ac:dyDescent="0.2">
      <c r="A5026" s="31">
        <f>'Chi tiet (card)'!A5029</f>
        <v>43228</v>
      </c>
      <c r="B5026" s="31" t="str">
        <f>'Chi tiet (card)'!B5029</f>
        <v>08-05-2018 17:11</v>
      </c>
      <c r="C5026" s="31" t="str">
        <f>'Chi tiet (card)'!C5029</f>
        <v>0975196175</v>
      </c>
      <c r="D5026" s="95">
        <f t="shared" si="158"/>
        <v>10</v>
      </c>
      <c r="E5026" s="95" t="str">
        <f t="shared" si="159"/>
        <v>0975196XXX</v>
      </c>
      <c r="F5026" s="6" t="str">
        <f>'Chi tiet (card)'!D5029</f>
        <v>Viettel</v>
      </c>
      <c r="G5026" s="11">
        <f>'Chi tiet (card)'!E5029</f>
        <v>100000</v>
      </c>
    </row>
    <row r="5027" spans="1:7" x14ac:dyDescent="0.2">
      <c r="A5027" s="31">
        <f>'Chi tiet (card)'!A5030</f>
        <v>43228</v>
      </c>
      <c r="B5027" s="31" t="str">
        <f>'Chi tiet (card)'!B5030</f>
        <v>08-05-2018 17:08</v>
      </c>
      <c r="C5027" s="31" t="str">
        <f>'Chi tiet (card)'!C5030</f>
        <v>0941976371</v>
      </c>
      <c r="D5027" s="95">
        <f t="shared" si="158"/>
        <v>10</v>
      </c>
      <c r="E5027" s="95" t="str">
        <f t="shared" si="159"/>
        <v>0941976XXX</v>
      </c>
      <c r="F5027" s="6" t="str">
        <f>'Chi tiet (card)'!D5030</f>
        <v>Vinaphone</v>
      </c>
      <c r="G5027" s="11">
        <f>'Chi tiet (card)'!E5030</f>
        <v>50000</v>
      </c>
    </row>
    <row r="5028" spans="1:7" x14ac:dyDescent="0.2">
      <c r="A5028" s="31">
        <f>'Chi tiet (card)'!A5031</f>
        <v>43228</v>
      </c>
      <c r="B5028" s="31" t="str">
        <f>'Chi tiet (card)'!B5031</f>
        <v>08-05-2018 17:03</v>
      </c>
      <c r="C5028" s="31" t="str">
        <f>'Chi tiet (card)'!C5031</f>
        <v>0948774754</v>
      </c>
      <c r="D5028" s="95">
        <f t="shared" ref="D5028:D5091" si="160">LEN(C5028)</f>
        <v>10</v>
      </c>
      <c r="E5028" s="95" t="str">
        <f t="shared" ref="E5028:E5091" si="161">IF(D5028=11,LEFT(C5028,8)&amp;"XXX",LEFT(C5028,7)&amp;"XXX")</f>
        <v>0948774XXX</v>
      </c>
      <c r="F5028" s="6" t="str">
        <f>'Chi tiet (card)'!D5031</f>
        <v>Vinaphone</v>
      </c>
      <c r="G5028" s="11">
        <f>'Chi tiet (card)'!E5031</f>
        <v>100000</v>
      </c>
    </row>
    <row r="5029" spans="1:7" x14ac:dyDescent="0.2">
      <c r="A5029" s="31">
        <f>'Chi tiet (card)'!A5032</f>
        <v>43228</v>
      </c>
      <c r="B5029" s="31" t="str">
        <f>'Chi tiet (card)'!B5032</f>
        <v>08-05-2018 16:45</v>
      </c>
      <c r="C5029" s="31" t="str">
        <f>'Chi tiet (card)'!C5032</f>
        <v>01279521101</v>
      </c>
      <c r="D5029" s="95">
        <f t="shared" si="160"/>
        <v>11</v>
      </c>
      <c r="E5029" s="95" t="str">
        <f t="shared" si="161"/>
        <v>01279521XXX</v>
      </c>
      <c r="F5029" s="6" t="str">
        <f>'Chi tiet (card)'!D5032</f>
        <v>Vinaphone</v>
      </c>
      <c r="G5029" s="11">
        <f>'Chi tiet (card)'!E5032</f>
        <v>50000</v>
      </c>
    </row>
    <row r="5030" spans="1:7" x14ac:dyDescent="0.2">
      <c r="A5030" s="31">
        <f>'Chi tiet (card)'!A5033</f>
        <v>43228</v>
      </c>
      <c r="B5030" s="31" t="str">
        <f>'Chi tiet (card)'!B5033</f>
        <v>08-05-2018 16:35</v>
      </c>
      <c r="C5030" s="31" t="str">
        <f>'Chi tiet (card)'!C5033</f>
        <v>01276966669</v>
      </c>
      <c r="D5030" s="95">
        <f t="shared" si="160"/>
        <v>11</v>
      </c>
      <c r="E5030" s="95" t="str">
        <f t="shared" si="161"/>
        <v>01276966XXX</v>
      </c>
      <c r="F5030" s="6" t="str">
        <f>'Chi tiet (card)'!D5033</f>
        <v>Vinaphone</v>
      </c>
      <c r="G5030" s="11">
        <f>'Chi tiet (card)'!E5033</f>
        <v>100000</v>
      </c>
    </row>
    <row r="5031" spans="1:7" x14ac:dyDescent="0.2">
      <c r="A5031" s="31">
        <f>'Chi tiet (card)'!A5034</f>
        <v>43228</v>
      </c>
      <c r="B5031" s="31" t="str">
        <f>'Chi tiet (card)'!B5034</f>
        <v>08-05-2018 16:31</v>
      </c>
      <c r="C5031" s="31" t="str">
        <f>'Chi tiet (card)'!C5034</f>
        <v>01682970454</v>
      </c>
      <c r="D5031" s="95">
        <f t="shared" si="160"/>
        <v>11</v>
      </c>
      <c r="E5031" s="95" t="str">
        <f t="shared" si="161"/>
        <v>01682970XXX</v>
      </c>
      <c r="F5031" s="6" t="str">
        <f>'Chi tiet (card)'!D5034</f>
        <v>Viettel</v>
      </c>
      <c r="G5031" s="11">
        <f>'Chi tiet (card)'!E5034</f>
        <v>100000</v>
      </c>
    </row>
    <row r="5032" spans="1:7" x14ac:dyDescent="0.2">
      <c r="A5032" s="31">
        <f>'Chi tiet (card)'!A5035</f>
        <v>43228</v>
      </c>
      <c r="B5032" s="31" t="str">
        <f>'Chi tiet (card)'!B5035</f>
        <v>08-05-2018 16:28</v>
      </c>
      <c r="C5032" s="31" t="str">
        <f>'Chi tiet (card)'!C5035</f>
        <v>01649609197</v>
      </c>
      <c r="D5032" s="95">
        <f t="shared" si="160"/>
        <v>11</v>
      </c>
      <c r="E5032" s="95" t="str">
        <f t="shared" si="161"/>
        <v>01649609XXX</v>
      </c>
      <c r="F5032" s="6" t="str">
        <f>'Chi tiet (card)'!D5035</f>
        <v>Viettel</v>
      </c>
      <c r="G5032" s="11">
        <f>'Chi tiet (card)'!E5035</f>
        <v>100000</v>
      </c>
    </row>
    <row r="5033" spans="1:7" x14ac:dyDescent="0.2">
      <c r="A5033" s="31">
        <f>'Chi tiet (card)'!A5036</f>
        <v>43228</v>
      </c>
      <c r="B5033" s="31" t="str">
        <f>'Chi tiet (card)'!B5036</f>
        <v>08-05-2018 16:27</v>
      </c>
      <c r="C5033" s="31" t="str">
        <f>'Chi tiet (card)'!C5036</f>
        <v>0947620328</v>
      </c>
      <c r="D5033" s="95">
        <f t="shared" si="160"/>
        <v>10</v>
      </c>
      <c r="E5033" s="95" t="str">
        <f t="shared" si="161"/>
        <v>0947620XXX</v>
      </c>
      <c r="F5033" s="6" t="str">
        <f>'Chi tiet (card)'!D5036</f>
        <v>Vinaphone</v>
      </c>
      <c r="G5033" s="11">
        <f>'Chi tiet (card)'!E5036</f>
        <v>50000</v>
      </c>
    </row>
    <row r="5034" spans="1:7" x14ac:dyDescent="0.2">
      <c r="A5034" s="31">
        <f>'Chi tiet (card)'!A5037</f>
        <v>43228</v>
      </c>
      <c r="B5034" s="31" t="str">
        <f>'Chi tiet (card)'!B5037</f>
        <v>08-05-2018 16:26</v>
      </c>
      <c r="C5034" s="31" t="str">
        <f>'Chi tiet (card)'!C5037</f>
        <v>0935508333</v>
      </c>
      <c r="D5034" s="95">
        <f t="shared" si="160"/>
        <v>10</v>
      </c>
      <c r="E5034" s="95" t="str">
        <f t="shared" si="161"/>
        <v>0935508XXX</v>
      </c>
      <c r="F5034" s="6" t="str">
        <f>'Chi tiet (card)'!D5037</f>
        <v>Mobifone</v>
      </c>
      <c r="G5034" s="11">
        <f>'Chi tiet (card)'!E5037</f>
        <v>100000</v>
      </c>
    </row>
    <row r="5035" spans="1:7" x14ac:dyDescent="0.2">
      <c r="A5035" s="31">
        <f>'Chi tiet (card)'!A5038</f>
        <v>43228</v>
      </c>
      <c r="B5035" s="31" t="str">
        <f>'Chi tiet (card)'!B5038</f>
        <v>08-05-2018 16:14</v>
      </c>
      <c r="C5035" s="31" t="str">
        <f>'Chi tiet (card)'!C5038</f>
        <v>0924732056</v>
      </c>
      <c r="D5035" s="95">
        <f t="shared" si="160"/>
        <v>10</v>
      </c>
      <c r="E5035" s="95" t="str">
        <f t="shared" si="161"/>
        <v>0924732XXX</v>
      </c>
      <c r="F5035" s="6" t="str">
        <f>'Chi tiet (card)'!D5038</f>
        <v>Vietnammobile</v>
      </c>
      <c r="G5035" s="11">
        <f>'Chi tiet (card)'!E5038</f>
        <v>50000</v>
      </c>
    </row>
    <row r="5036" spans="1:7" x14ac:dyDescent="0.2">
      <c r="A5036" s="31">
        <f>'Chi tiet (card)'!A5039</f>
        <v>43228</v>
      </c>
      <c r="B5036" s="31" t="str">
        <f>'Chi tiet (card)'!B5039</f>
        <v>08-05-2018 16:01</v>
      </c>
      <c r="C5036" s="31" t="str">
        <f>'Chi tiet (card)'!C5039</f>
        <v>0901030233</v>
      </c>
      <c r="D5036" s="95">
        <f t="shared" si="160"/>
        <v>10</v>
      </c>
      <c r="E5036" s="95" t="str">
        <f t="shared" si="161"/>
        <v>0901030XXX</v>
      </c>
      <c r="F5036" s="6" t="str">
        <f>'Chi tiet (card)'!D5039</f>
        <v>Mobifone</v>
      </c>
      <c r="G5036" s="11">
        <f>'Chi tiet (card)'!E5039</f>
        <v>100000</v>
      </c>
    </row>
    <row r="5037" spans="1:7" x14ac:dyDescent="0.2">
      <c r="A5037" s="31">
        <f>'Chi tiet (card)'!A5040</f>
        <v>43228</v>
      </c>
      <c r="B5037" s="31" t="str">
        <f>'Chi tiet (card)'!B5040</f>
        <v>08-05-2018 15:53</v>
      </c>
      <c r="C5037" s="31" t="str">
        <f>'Chi tiet (card)'!C5040</f>
        <v>0913581074</v>
      </c>
      <c r="D5037" s="95">
        <f t="shared" si="160"/>
        <v>10</v>
      </c>
      <c r="E5037" s="95" t="str">
        <f t="shared" si="161"/>
        <v>0913581XXX</v>
      </c>
      <c r="F5037" s="6" t="str">
        <f>'Chi tiet (card)'!D5040</f>
        <v>Vinaphone</v>
      </c>
      <c r="G5037" s="11">
        <f>'Chi tiet (card)'!E5040</f>
        <v>50000</v>
      </c>
    </row>
    <row r="5038" spans="1:7" x14ac:dyDescent="0.2">
      <c r="A5038" s="31">
        <f>'Chi tiet (card)'!A5041</f>
        <v>43228</v>
      </c>
      <c r="B5038" s="31" t="str">
        <f>'Chi tiet (card)'!B5041</f>
        <v>08-05-2018 15:51</v>
      </c>
      <c r="C5038" s="31" t="str">
        <f>'Chi tiet (card)'!C5041</f>
        <v>0987638483</v>
      </c>
      <c r="D5038" s="95">
        <f t="shared" si="160"/>
        <v>10</v>
      </c>
      <c r="E5038" s="95" t="str">
        <f t="shared" si="161"/>
        <v>0987638XXX</v>
      </c>
      <c r="F5038" s="6" t="str">
        <f>'Chi tiet (card)'!D5041</f>
        <v>Viettel</v>
      </c>
      <c r="G5038" s="11">
        <f>'Chi tiet (card)'!E5041</f>
        <v>50000</v>
      </c>
    </row>
    <row r="5039" spans="1:7" x14ac:dyDescent="0.2">
      <c r="A5039" s="31">
        <f>'Chi tiet (card)'!A5042</f>
        <v>43228</v>
      </c>
      <c r="B5039" s="31" t="str">
        <f>'Chi tiet (card)'!B5042</f>
        <v>08-05-2018 15:48</v>
      </c>
      <c r="C5039" s="31" t="str">
        <f>'Chi tiet (card)'!C5042</f>
        <v>01685192582</v>
      </c>
      <c r="D5039" s="95">
        <f t="shared" si="160"/>
        <v>11</v>
      </c>
      <c r="E5039" s="95" t="str">
        <f t="shared" si="161"/>
        <v>01685192XXX</v>
      </c>
      <c r="F5039" s="6" t="str">
        <f>'Chi tiet (card)'!D5042</f>
        <v>Viettel</v>
      </c>
      <c r="G5039" s="11">
        <f>'Chi tiet (card)'!E5042</f>
        <v>100000</v>
      </c>
    </row>
    <row r="5040" spans="1:7" x14ac:dyDescent="0.2">
      <c r="A5040" s="31">
        <f>'Chi tiet (card)'!A5043</f>
        <v>43228</v>
      </c>
      <c r="B5040" s="31" t="str">
        <f>'Chi tiet (card)'!B5043</f>
        <v>08-05-2018 15:43</v>
      </c>
      <c r="C5040" s="31" t="str">
        <f>'Chi tiet (card)'!C5043</f>
        <v>01279933828</v>
      </c>
      <c r="D5040" s="95">
        <f t="shared" si="160"/>
        <v>11</v>
      </c>
      <c r="E5040" s="95" t="str">
        <f t="shared" si="161"/>
        <v>01279933XXX</v>
      </c>
      <c r="F5040" s="6" t="str">
        <f>'Chi tiet (card)'!D5043</f>
        <v>Vinaphone</v>
      </c>
      <c r="G5040" s="11">
        <f>'Chi tiet (card)'!E5043</f>
        <v>100000</v>
      </c>
    </row>
    <row r="5041" spans="1:7" x14ac:dyDescent="0.2">
      <c r="A5041" s="31">
        <f>'Chi tiet (card)'!A5044</f>
        <v>43228</v>
      </c>
      <c r="B5041" s="31" t="str">
        <f>'Chi tiet (card)'!B5044</f>
        <v>08-05-2018 15:36</v>
      </c>
      <c r="C5041" s="31" t="str">
        <f>'Chi tiet (card)'!C5044</f>
        <v>0909648173</v>
      </c>
      <c r="D5041" s="95">
        <f t="shared" si="160"/>
        <v>10</v>
      </c>
      <c r="E5041" s="95" t="str">
        <f t="shared" si="161"/>
        <v>0909648XXX</v>
      </c>
      <c r="F5041" s="6" t="str">
        <f>'Chi tiet (card)'!D5044</f>
        <v>Mobifone</v>
      </c>
      <c r="G5041" s="11">
        <f>'Chi tiet (card)'!E5044</f>
        <v>100000</v>
      </c>
    </row>
    <row r="5042" spans="1:7" x14ac:dyDescent="0.2">
      <c r="A5042" s="31">
        <f>'Chi tiet (card)'!A5045</f>
        <v>43228</v>
      </c>
      <c r="B5042" s="31" t="str">
        <f>'Chi tiet (card)'!B5045</f>
        <v>08-05-2018 15:35</v>
      </c>
      <c r="C5042" s="31" t="str">
        <f>'Chi tiet (card)'!C5045</f>
        <v>0917943163</v>
      </c>
      <c r="D5042" s="95">
        <f t="shared" si="160"/>
        <v>10</v>
      </c>
      <c r="E5042" s="95" t="str">
        <f t="shared" si="161"/>
        <v>0917943XXX</v>
      </c>
      <c r="F5042" s="6" t="str">
        <f>'Chi tiet (card)'!D5045</f>
        <v>Vinaphone</v>
      </c>
      <c r="G5042" s="11">
        <f>'Chi tiet (card)'!E5045</f>
        <v>50000</v>
      </c>
    </row>
    <row r="5043" spans="1:7" x14ac:dyDescent="0.2">
      <c r="A5043" s="31">
        <f>'Chi tiet (card)'!A5046</f>
        <v>43228</v>
      </c>
      <c r="B5043" s="31" t="str">
        <f>'Chi tiet (card)'!B5046</f>
        <v>08-05-2018 15:27</v>
      </c>
      <c r="C5043" s="31" t="str">
        <f>'Chi tiet (card)'!C5046</f>
        <v>0979818670</v>
      </c>
      <c r="D5043" s="95">
        <f t="shared" si="160"/>
        <v>10</v>
      </c>
      <c r="E5043" s="95" t="str">
        <f t="shared" si="161"/>
        <v>0979818XXX</v>
      </c>
      <c r="F5043" s="6" t="str">
        <f>'Chi tiet (card)'!D5046</f>
        <v>Viettel</v>
      </c>
      <c r="G5043" s="11">
        <f>'Chi tiet (card)'!E5046</f>
        <v>50000</v>
      </c>
    </row>
    <row r="5044" spans="1:7" x14ac:dyDescent="0.2">
      <c r="A5044" s="31">
        <f>'Chi tiet (card)'!A5047</f>
        <v>43228</v>
      </c>
      <c r="B5044" s="31" t="str">
        <f>'Chi tiet (card)'!B5047</f>
        <v>08-05-2018 15:02</v>
      </c>
      <c r="C5044" s="31" t="str">
        <f>'Chi tiet (card)'!C5047</f>
        <v>0932906211</v>
      </c>
      <c r="D5044" s="95">
        <f t="shared" si="160"/>
        <v>10</v>
      </c>
      <c r="E5044" s="95" t="str">
        <f t="shared" si="161"/>
        <v>0932906XXX</v>
      </c>
      <c r="F5044" s="6" t="str">
        <f>'Chi tiet (card)'!D5047</f>
        <v>Mobifone</v>
      </c>
      <c r="G5044" s="11">
        <f>'Chi tiet (card)'!E5047</f>
        <v>50000</v>
      </c>
    </row>
    <row r="5045" spans="1:7" x14ac:dyDescent="0.2">
      <c r="A5045" s="31">
        <f>'Chi tiet (card)'!A5048</f>
        <v>43228</v>
      </c>
      <c r="B5045" s="31" t="str">
        <f>'Chi tiet (card)'!B5048</f>
        <v>08-05-2018 14:54</v>
      </c>
      <c r="C5045" s="31" t="str">
        <f>'Chi tiet (card)'!C5048</f>
        <v>0978136656</v>
      </c>
      <c r="D5045" s="95">
        <f t="shared" si="160"/>
        <v>10</v>
      </c>
      <c r="E5045" s="95" t="str">
        <f t="shared" si="161"/>
        <v>0978136XXX</v>
      </c>
      <c r="F5045" s="6" t="str">
        <f>'Chi tiet (card)'!D5048</f>
        <v>Viettel</v>
      </c>
      <c r="G5045" s="11">
        <f>'Chi tiet (card)'!E5048</f>
        <v>50000</v>
      </c>
    </row>
    <row r="5046" spans="1:7" x14ac:dyDescent="0.2">
      <c r="A5046" s="31">
        <f>'Chi tiet (card)'!A5049</f>
        <v>43228</v>
      </c>
      <c r="B5046" s="31" t="str">
        <f>'Chi tiet (card)'!B5049</f>
        <v>08-05-2018 14:53</v>
      </c>
      <c r="C5046" s="31" t="str">
        <f>'Chi tiet (card)'!C5049</f>
        <v>0949135057</v>
      </c>
      <c r="D5046" s="95">
        <f t="shared" si="160"/>
        <v>10</v>
      </c>
      <c r="E5046" s="95" t="str">
        <f t="shared" si="161"/>
        <v>0949135XXX</v>
      </c>
      <c r="F5046" s="6" t="str">
        <f>'Chi tiet (card)'!D5049</f>
        <v>Vinaphone</v>
      </c>
      <c r="G5046" s="11">
        <f>'Chi tiet (card)'!E5049</f>
        <v>100000</v>
      </c>
    </row>
    <row r="5047" spans="1:7" x14ac:dyDescent="0.2">
      <c r="A5047" s="31">
        <f>'Chi tiet (card)'!A5050</f>
        <v>43228</v>
      </c>
      <c r="B5047" s="31" t="str">
        <f>'Chi tiet (card)'!B5050</f>
        <v>08-05-2018 14:48</v>
      </c>
      <c r="C5047" s="31" t="str">
        <f>'Chi tiet (card)'!C5050</f>
        <v>0973118332</v>
      </c>
      <c r="D5047" s="95">
        <f t="shared" si="160"/>
        <v>10</v>
      </c>
      <c r="E5047" s="95" t="str">
        <f t="shared" si="161"/>
        <v>0973118XXX</v>
      </c>
      <c r="F5047" s="6" t="str">
        <f>'Chi tiet (card)'!D5050</f>
        <v>Viettel</v>
      </c>
      <c r="G5047" s="11">
        <f>'Chi tiet (card)'!E5050</f>
        <v>50000</v>
      </c>
    </row>
    <row r="5048" spans="1:7" x14ac:dyDescent="0.2">
      <c r="A5048" s="31">
        <f>'Chi tiet (card)'!A5051</f>
        <v>43228</v>
      </c>
      <c r="B5048" s="31" t="str">
        <f>'Chi tiet (card)'!B5051</f>
        <v>08-05-2018 14:43</v>
      </c>
      <c r="C5048" s="31" t="str">
        <f>'Chi tiet (card)'!C5051</f>
        <v>0973225539</v>
      </c>
      <c r="D5048" s="95">
        <f t="shared" si="160"/>
        <v>10</v>
      </c>
      <c r="E5048" s="95" t="str">
        <f t="shared" si="161"/>
        <v>0973225XXX</v>
      </c>
      <c r="F5048" s="6" t="str">
        <f>'Chi tiet (card)'!D5051</f>
        <v>Viettel</v>
      </c>
      <c r="G5048" s="11">
        <f>'Chi tiet (card)'!E5051</f>
        <v>50000</v>
      </c>
    </row>
    <row r="5049" spans="1:7" x14ac:dyDescent="0.2">
      <c r="A5049" s="31">
        <f>'Chi tiet (card)'!A5052</f>
        <v>43228</v>
      </c>
      <c r="B5049" s="31" t="str">
        <f>'Chi tiet (card)'!B5052</f>
        <v>08-05-2018 14:43</v>
      </c>
      <c r="C5049" s="31" t="str">
        <f>'Chi tiet (card)'!C5052</f>
        <v>01692592285</v>
      </c>
      <c r="D5049" s="95">
        <f t="shared" si="160"/>
        <v>11</v>
      </c>
      <c r="E5049" s="95" t="str">
        <f t="shared" si="161"/>
        <v>01692592XXX</v>
      </c>
      <c r="F5049" s="6" t="str">
        <f>'Chi tiet (card)'!D5052</f>
        <v>Viettel</v>
      </c>
      <c r="G5049" s="11">
        <f>'Chi tiet (card)'!E5052</f>
        <v>100000</v>
      </c>
    </row>
    <row r="5050" spans="1:7" x14ac:dyDescent="0.2">
      <c r="A5050" s="31">
        <f>'Chi tiet (card)'!A5053</f>
        <v>43228</v>
      </c>
      <c r="B5050" s="31" t="str">
        <f>'Chi tiet (card)'!B5053</f>
        <v>08-05-2018 14:37</v>
      </c>
      <c r="C5050" s="31" t="str">
        <f>'Chi tiet (card)'!C5053</f>
        <v>0961851681</v>
      </c>
      <c r="D5050" s="95">
        <f t="shared" si="160"/>
        <v>10</v>
      </c>
      <c r="E5050" s="95" t="str">
        <f t="shared" si="161"/>
        <v>0961851XXX</v>
      </c>
      <c r="F5050" s="6" t="str">
        <f>'Chi tiet (card)'!D5053</f>
        <v>Viettel</v>
      </c>
      <c r="G5050" s="11">
        <f>'Chi tiet (card)'!E5053</f>
        <v>100000</v>
      </c>
    </row>
    <row r="5051" spans="1:7" x14ac:dyDescent="0.2">
      <c r="A5051" s="31">
        <f>'Chi tiet (card)'!A5054</f>
        <v>43228</v>
      </c>
      <c r="B5051" s="31" t="str">
        <f>'Chi tiet (card)'!B5054</f>
        <v>08-05-2018 14:33</v>
      </c>
      <c r="C5051" s="31" t="str">
        <f>'Chi tiet (card)'!C5054</f>
        <v>0971448756</v>
      </c>
      <c r="D5051" s="95">
        <f t="shared" si="160"/>
        <v>10</v>
      </c>
      <c r="E5051" s="95" t="str">
        <f t="shared" si="161"/>
        <v>0971448XXX</v>
      </c>
      <c r="F5051" s="6" t="str">
        <f>'Chi tiet (card)'!D5054</f>
        <v>Viettel</v>
      </c>
      <c r="G5051" s="11">
        <f>'Chi tiet (card)'!E5054</f>
        <v>100000</v>
      </c>
    </row>
    <row r="5052" spans="1:7" x14ac:dyDescent="0.2">
      <c r="A5052" s="31">
        <f>'Chi tiet (card)'!A5055</f>
        <v>43228</v>
      </c>
      <c r="B5052" s="31" t="str">
        <f>'Chi tiet (card)'!B5055</f>
        <v>08-05-2018 14:31</v>
      </c>
      <c r="C5052" s="31" t="str">
        <f>'Chi tiet (card)'!C5055</f>
        <v>0917211799</v>
      </c>
      <c r="D5052" s="95">
        <f t="shared" si="160"/>
        <v>10</v>
      </c>
      <c r="E5052" s="95" t="str">
        <f t="shared" si="161"/>
        <v>0917211XXX</v>
      </c>
      <c r="F5052" s="6" t="str">
        <f>'Chi tiet (card)'!D5055</f>
        <v>Vinaphone</v>
      </c>
      <c r="G5052" s="11">
        <f>'Chi tiet (card)'!E5055</f>
        <v>50000</v>
      </c>
    </row>
    <row r="5053" spans="1:7" x14ac:dyDescent="0.2">
      <c r="A5053" s="31">
        <f>'Chi tiet (card)'!A5056</f>
        <v>43228</v>
      </c>
      <c r="B5053" s="31" t="str">
        <f>'Chi tiet (card)'!B5056</f>
        <v>08-05-2018 14:15</v>
      </c>
      <c r="C5053" s="31" t="str">
        <f>'Chi tiet (card)'!C5056</f>
        <v>0905221790</v>
      </c>
      <c r="D5053" s="95">
        <f t="shared" si="160"/>
        <v>10</v>
      </c>
      <c r="E5053" s="95" t="str">
        <f t="shared" si="161"/>
        <v>0905221XXX</v>
      </c>
      <c r="F5053" s="6" t="str">
        <f>'Chi tiet (card)'!D5056</f>
        <v>Mobifone</v>
      </c>
      <c r="G5053" s="11">
        <f>'Chi tiet (card)'!E5056</f>
        <v>100000</v>
      </c>
    </row>
    <row r="5054" spans="1:7" x14ac:dyDescent="0.2">
      <c r="A5054" s="31">
        <f>'Chi tiet (card)'!A5057</f>
        <v>43228</v>
      </c>
      <c r="B5054" s="31" t="str">
        <f>'Chi tiet (card)'!B5057</f>
        <v>08-05-2018 13:46</v>
      </c>
      <c r="C5054" s="31" t="str">
        <f>'Chi tiet (card)'!C5057</f>
        <v>0967270030</v>
      </c>
      <c r="D5054" s="95">
        <f t="shared" si="160"/>
        <v>10</v>
      </c>
      <c r="E5054" s="95" t="str">
        <f t="shared" si="161"/>
        <v>0967270XXX</v>
      </c>
      <c r="F5054" s="6" t="str">
        <f>'Chi tiet (card)'!D5057</f>
        <v>Viettel</v>
      </c>
      <c r="G5054" s="11">
        <f>'Chi tiet (card)'!E5057</f>
        <v>100000</v>
      </c>
    </row>
    <row r="5055" spans="1:7" x14ac:dyDescent="0.2">
      <c r="A5055" s="31">
        <f>'Chi tiet (card)'!A5058</f>
        <v>43228</v>
      </c>
      <c r="B5055" s="31" t="str">
        <f>'Chi tiet (card)'!B5058</f>
        <v>08-05-2018 13:44</v>
      </c>
      <c r="C5055" s="31" t="str">
        <f>'Chi tiet (card)'!C5058</f>
        <v>01219566977</v>
      </c>
      <c r="D5055" s="95">
        <f t="shared" si="160"/>
        <v>11</v>
      </c>
      <c r="E5055" s="95" t="str">
        <f t="shared" si="161"/>
        <v>01219566XXX</v>
      </c>
      <c r="F5055" s="6" t="str">
        <f>'Chi tiet (card)'!D5058</f>
        <v>Mobifone</v>
      </c>
      <c r="G5055" s="11">
        <f>'Chi tiet (card)'!E5058</f>
        <v>50000</v>
      </c>
    </row>
    <row r="5056" spans="1:7" x14ac:dyDescent="0.2">
      <c r="A5056" s="31">
        <f>'Chi tiet (card)'!A5059</f>
        <v>43228</v>
      </c>
      <c r="B5056" s="31" t="str">
        <f>'Chi tiet (card)'!B5059</f>
        <v>08-05-2018 13:43</v>
      </c>
      <c r="C5056" s="31" t="str">
        <f>'Chi tiet (card)'!C5059</f>
        <v>0987123856</v>
      </c>
      <c r="D5056" s="95">
        <f t="shared" si="160"/>
        <v>10</v>
      </c>
      <c r="E5056" s="95" t="str">
        <f t="shared" si="161"/>
        <v>0987123XXX</v>
      </c>
      <c r="F5056" s="6" t="str">
        <f>'Chi tiet (card)'!D5059</f>
        <v>Viettel</v>
      </c>
      <c r="G5056" s="11">
        <f>'Chi tiet (card)'!E5059</f>
        <v>50000</v>
      </c>
    </row>
    <row r="5057" spans="1:7" x14ac:dyDescent="0.2">
      <c r="A5057" s="31">
        <f>'Chi tiet (card)'!A5060</f>
        <v>43228</v>
      </c>
      <c r="B5057" s="31" t="str">
        <f>'Chi tiet (card)'!B5060</f>
        <v>08-05-2018 13:35</v>
      </c>
      <c r="C5057" s="31" t="str">
        <f>'Chi tiet (card)'!C5060</f>
        <v>0974945136</v>
      </c>
      <c r="D5057" s="95">
        <f t="shared" si="160"/>
        <v>10</v>
      </c>
      <c r="E5057" s="95" t="str">
        <f t="shared" si="161"/>
        <v>0974945XXX</v>
      </c>
      <c r="F5057" s="6" t="str">
        <f>'Chi tiet (card)'!D5060</f>
        <v>Viettel</v>
      </c>
      <c r="G5057" s="11">
        <f>'Chi tiet (card)'!E5060</f>
        <v>100000</v>
      </c>
    </row>
    <row r="5058" spans="1:7" x14ac:dyDescent="0.2">
      <c r="A5058" s="31">
        <f>'Chi tiet (card)'!A5061</f>
        <v>43228</v>
      </c>
      <c r="B5058" s="31" t="str">
        <f>'Chi tiet (card)'!B5061</f>
        <v>08-05-2018 13:28</v>
      </c>
      <c r="C5058" s="31" t="str">
        <f>'Chi tiet (card)'!C5061</f>
        <v>0977426733</v>
      </c>
      <c r="D5058" s="95">
        <f t="shared" si="160"/>
        <v>10</v>
      </c>
      <c r="E5058" s="95" t="str">
        <f t="shared" si="161"/>
        <v>0977426XXX</v>
      </c>
      <c r="F5058" s="6" t="str">
        <f>'Chi tiet (card)'!D5061</f>
        <v>Viettel</v>
      </c>
      <c r="G5058" s="11">
        <f>'Chi tiet (card)'!E5061</f>
        <v>100000</v>
      </c>
    </row>
    <row r="5059" spans="1:7" x14ac:dyDescent="0.2">
      <c r="A5059" s="31">
        <f>'Chi tiet (card)'!A5062</f>
        <v>43228</v>
      </c>
      <c r="B5059" s="31" t="str">
        <f>'Chi tiet (card)'!B5062</f>
        <v>08-05-2018 13:23</v>
      </c>
      <c r="C5059" s="31" t="str">
        <f>'Chi tiet (card)'!C5062</f>
        <v>01632976336</v>
      </c>
      <c r="D5059" s="95">
        <f t="shared" si="160"/>
        <v>11</v>
      </c>
      <c r="E5059" s="95" t="str">
        <f t="shared" si="161"/>
        <v>01632976XXX</v>
      </c>
      <c r="F5059" s="6" t="str">
        <f>'Chi tiet (card)'!D5062</f>
        <v>Viettel</v>
      </c>
      <c r="G5059" s="11">
        <f>'Chi tiet (card)'!E5062</f>
        <v>50000</v>
      </c>
    </row>
    <row r="5060" spans="1:7" x14ac:dyDescent="0.2">
      <c r="A5060" s="31">
        <f>'Chi tiet (card)'!A5063</f>
        <v>43228</v>
      </c>
      <c r="B5060" s="31" t="str">
        <f>'Chi tiet (card)'!B5063</f>
        <v>08-05-2018 13:18</v>
      </c>
      <c r="C5060" s="31" t="str">
        <f>'Chi tiet (card)'!C5063</f>
        <v>0961462156</v>
      </c>
      <c r="D5060" s="95">
        <f t="shared" si="160"/>
        <v>10</v>
      </c>
      <c r="E5060" s="95" t="str">
        <f t="shared" si="161"/>
        <v>0961462XXX</v>
      </c>
      <c r="F5060" s="6" t="str">
        <f>'Chi tiet (card)'!D5063</f>
        <v>Viettel</v>
      </c>
      <c r="G5060" s="11">
        <f>'Chi tiet (card)'!E5063</f>
        <v>50000</v>
      </c>
    </row>
    <row r="5061" spans="1:7" x14ac:dyDescent="0.2">
      <c r="A5061" s="31">
        <f>'Chi tiet (card)'!A5064</f>
        <v>43228</v>
      </c>
      <c r="B5061" s="31" t="str">
        <f>'Chi tiet (card)'!B5064</f>
        <v>08-05-2018 13:14</v>
      </c>
      <c r="C5061" s="31" t="str">
        <f>'Chi tiet (card)'!C5064</f>
        <v>01687699393</v>
      </c>
      <c r="D5061" s="95">
        <f t="shared" si="160"/>
        <v>11</v>
      </c>
      <c r="E5061" s="95" t="str">
        <f t="shared" si="161"/>
        <v>01687699XXX</v>
      </c>
      <c r="F5061" s="6" t="str">
        <f>'Chi tiet (card)'!D5064</f>
        <v>Viettel</v>
      </c>
      <c r="G5061" s="11">
        <f>'Chi tiet (card)'!E5064</f>
        <v>50000</v>
      </c>
    </row>
    <row r="5062" spans="1:7" x14ac:dyDescent="0.2">
      <c r="A5062" s="31">
        <f>'Chi tiet (card)'!A5065</f>
        <v>43228</v>
      </c>
      <c r="B5062" s="31" t="str">
        <f>'Chi tiet (card)'!B5065</f>
        <v>08-05-2018 13:06</v>
      </c>
      <c r="C5062" s="31" t="str">
        <f>'Chi tiet (card)'!C5065</f>
        <v>01225405747</v>
      </c>
      <c r="D5062" s="95">
        <f t="shared" si="160"/>
        <v>11</v>
      </c>
      <c r="E5062" s="95" t="str">
        <f t="shared" si="161"/>
        <v>01225405XXX</v>
      </c>
      <c r="F5062" s="6" t="str">
        <f>'Chi tiet (card)'!D5065</f>
        <v>Mobifone</v>
      </c>
      <c r="G5062" s="11">
        <f>'Chi tiet (card)'!E5065</f>
        <v>100000</v>
      </c>
    </row>
    <row r="5063" spans="1:7" x14ac:dyDescent="0.2">
      <c r="A5063" s="31">
        <f>'Chi tiet (card)'!A5066</f>
        <v>43228</v>
      </c>
      <c r="B5063" s="31" t="str">
        <f>'Chi tiet (card)'!B5066</f>
        <v>08-05-2018 12:55</v>
      </c>
      <c r="C5063" s="31" t="str">
        <f>'Chi tiet (card)'!C5066</f>
        <v>01678530821</v>
      </c>
      <c r="D5063" s="95">
        <f t="shared" si="160"/>
        <v>11</v>
      </c>
      <c r="E5063" s="95" t="str">
        <f t="shared" si="161"/>
        <v>01678530XXX</v>
      </c>
      <c r="F5063" s="6" t="str">
        <f>'Chi tiet (card)'!D5066</f>
        <v>Viettel</v>
      </c>
      <c r="G5063" s="11">
        <f>'Chi tiet (card)'!E5066</f>
        <v>50000</v>
      </c>
    </row>
    <row r="5064" spans="1:7" x14ac:dyDescent="0.2">
      <c r="A5064" s="31">
        <f>'Chi tiet (card)'!A5067</f>
        <v>43228</v>
      </c>
      <c r="B5064" s="31" t="str">
        <f>'Chi tiet (card)'!B5067</f>
        <v>08-05-2018 12:50</v>
      </c>
      <c r="C5064" s="31" t="str">
        <f>'Chi tiet (card)'!C5067</f>
        <v>0982706500</v>
      </c>
      <c r="D5064" s="95">
        <f t="shared" si="160"/>
        <v>10</v>
      </c>
      <c r="E5064" s="95" t="str">
        <f t="shared" si="161"/>
        <v>0982706XXX</v>
      </c>
      <c r="F5064" s="6" t="str">
        <f>'Chi tiet (card)'!D5067</f>
        <v>Viettel</v>
      </c>
      <c r="G5064" s="11">
        <f>'Chi tiet (card)'!E5067</f>
        <v>50000</v>
      </c>
    </row>
    <row r="5065" spans="1:7" x14ac:dyDescent="0.2">
      <c r="A5065" s="31">
        <f>'Chi tiet (card)'!A5068</f>
        <v>43228</v>
      </c>
      <c r="B5065" s="31" t="str">
        <f>'Chi tiet (card)'!B5068</f>
        <v>08-05-2018 12:38</v>
      </c>
      <c r="C5065" s="31" t="str">
        <f>'Chi tiet (card)'!C5068</f>
        <v>01678048574</v>
      </c>
      <c r="D5065" s="95">
        <f t="shared" si="160"/>
        <v>11</v>
      </c>
      <c r="E5065" s="95" t="str">
        <f t="shared" si="161"/>
        <v>01678048XXX</v>
      </c>
      <c r="F5065" s="6" t="str">
        <f>'Chi tiet (card)'!D5068</f>
        <v>Viettel</v>
      </c>
      <c r="G5065" s="11">
        <f>'Chi tiet (card)'!E5068</f>
        <v>100000</v>
      </c>
    </row>
    <row r="5066" spans="1:7" x14ac:dyDescent="0.2">
      <c r="A5066" s="31">
        <f>'Chi tiet (card)'!A5069</f>
        <v>43228</v>
      </c>
      <c r="B5066" s="31" t="str">
        <f>'Chi tiet (card)'!B5069</f>
        <v>08-05-2018 12:34</v>
      </c>
      <c r="C5066" s="31" t="str">
        <f>'Chi tiet (card)'!C5069</f>
        <v>0946797252</v>
      </c>
      <c r="D5066" s="95">
        <f t="shared" si="160"/>
        <v>10</v>
      </c>
      <c r="E5066" s="95" t="str">
        <f t="shared" si="161"/>
        <v>0946797XXX</v>
      </c>
      <c r="F5066" s="6" t="str">
        <f>'Chi tiet (card)'!D5069</f>
        <v>Vinaphone</v>
      </c>
      <c r="G5066" s="11">
        <f>'Chi tiet (card)'!E5069</f>
        <v>100000</v>
      </c>
    </row>
    <row r="5067" spans="1:7" x14ac:dyDescent="0.2">
      <c r="A5067" s="31">
        <f>'Chi tiet (card)'!A5070</f>
        <v>43228</v>
      </c>
      <c r="B5067" s="31" t="str">
        <f>'Chi tiet (card)'!B5070</f>
        <v>08-05-2018 12:30</v>
      </c>
      <c r="C5067" s="31" t="str">
        <f>'Chi tiet (card)'!C5070</f>
        <v>01202835693</v>
      </c>
      <c r="D5067" s="95">
        <f t="shared" si="160"/>
        <v>11</v>
      </c>
      <c r="E5067" s="95" t="str">
        <f t="shared" si="161"/>
        <v>01202835XXX</v>
      </c>
      <c r="F5067" s="6" t="str">
        <f>'Chi tiet (card)'!D5070</f>
        <v>Mobifone</v>
      </c>
      <c r="G5067" s="11">
        <f>'Chi tiet (card)'!E5070</f>
        <v>100000</v>
      </c>
    </row>
    <row r="5068" spans="1:7" x14ac:dyDescent="0.2">
      <c r="A5068" s="31">
        <f>'Chi tiet (card)'!A5071</f>
        <v>43228</v>
      </c>
      <c r="B5068" s="31" t="str">
        <f>'Chi tiet (card)'!B5071</f>
        <v>08-05-2018 12:27</v>
      </c>
      <c r="C5068" s="31" t="str">
        <f>'Chi tiet (card)'!C5071</f>
        <v>01643643425</v>
      </c>
      <c r="D5068" s="95">
        <f t="shared" si="160"/>
        <v>11</v>
      </c>
      <c r="E5068" s="95" t="str">
        <f t="shared" si="161"/>
        <v>01643643XXX</v>
      </c>
      <c r="F5068" s="6" t="str">
        <f>'Chi tiet (card)'!D5071</f>
        <v>Viettel</v>
      </c>
      <c r="G5068" s="11">
        <f>'Chi tiet (card)'!E5071</f>
        <v>50000</v>
      </c>
    </row>
    <row r="5069" spans="1:7" x14ac:dyDescent="0.2">
      <c r="A5069" s="31">
        <f>'Chi tiet (card)'!A5072</f>
        <v>43228</v>
      </c>
      <c r="B5069" s="31" t="str">
        <f>'Chi tiet (card)'!B5072</f>
        <v>08-05-2018 12:25</v>
      </c>
      <c r="C5069" s="31" t="str">
        <f>'Chi tiet (card)'!C5072</f>
        <v>01696839692</v>
      </c>
      <c r="D5069" s="95">
        <f t="shared" si="160"/>
        <v>11</v>
      </c>
      <c r="E5069" s="95" t="str">
        <f t="shared" si="161"/>
        <v>01696839XXX</v>
      </c>
      <c r="F5069" s="6" t="str">
        <f>'Chi tiet (card)'!D5072</f>
        <v>Viettel</v>
      </c>
      <c r="G5069" s="11">
        <f>'Chi tiet (card)'!E5072</f>
        <v>50000</v>
      </c>
    </row>
    <row r="5070" spans="1:7" x14ac:dyDescent="0.2">
      <c r="A5070" s="31">
        <f>'Chi tiet (card)'!A5073</f>
        <v>43228</v>
      </c>
      <c r="B5070" s="31" t="str">
        <f>'Chi tiet (card)'!B5073</f>
        <v>08-05-2018 12:22</v>
      </c>
      <c r="C5070" s="31" t="str">
        <f>'Chi tiet (card)'!C5073</f>
        <v>01633579574</v>
      </c>
      <c r="D5070" s="95">
        <f t="shared" si="160"/>
        <v>11</v>
      </c>
      <c r="E5070" s="95" t="str">
        <f t="shared" si="161"/>
        <v>01633579XXX</v>
      </c>
      <c r="F5070" s="6" t="str">
        <f>'Chi tiet (card)'!D5073</f>
        <v>Viettel</v>
      </c>
      <c r="G5070" s="11">
        <f>'Chi tiet (card)'!E5073</f>
        <v>50000</v>
      </c>
    </row>
    <row r="5071" spans="1:7" x14ac:dyDescent="0.2">
      <c r="A5071" s="31">
        <f>'Chi tiet (card)'!A5074</f>
        <v>43228</v>
      </c>
      <c r="B5071" s="31" t="str">
        <f>'Chi tiet (card)'!B5074</f>
        <v>08-05-2018 12:21</v>
      </c>
      <c r="C5071" s="31" t="str">
        <f>'Chi tiet (card)'!C5074</f>
        <v>0981492715</v>
      </c>
      <c r="D5071" s="95">
        <f t="shared" si="160"/>
        <v>10</v>
      </c>
      <c r="E5071" s="95" t="str">
        <f t="shared" si="161"/>
        <v>0981492XXX</v>
      </c>
      <c r="F5071" s="6" t="str">
        <f>'Chi tiet (card)'!D5074</f>
        <v>Viettel</v>
      </c>
      <c r="G5071" s="11">
        <f>'Chi tiet (card)'!E5074</f>
        <v>100000</v>
      </c>
    </row>
    <row r="5072" spans="1:7" x14ac:dyDescent="0.2">
      <c r="A5072" s="31">
        <f>'Chi tiet (card)'!A5075</f>
        <v>43228</v>
      </c>
      <c r="B5072" s="31" t="str">
        <f>'Chi tiet (card)'!B5075</f>
        <v>08-05-2018 12:15</v>
      </c>
      <c r="C5072" s="31" t="str">
        <f>'Chi tiet (card)'!C5075</f>
        <v>0919616219</v>
      </c>
      <c r="D5072" s="95">
        <f t="shared" si="160"/>
        <v>10</v>
      </c>
      <c r="E5072" s="95" t="str">
        <f t="shared" si="161"/>
        <v>0919616XXX</v>
      </c>
      <c r="F5072" s="6" t="str">
        <f>'Chi tiet (card)'!D5075</f>
        <v>Vinaphone</v>
      </c>
      <c r="G5072" s="11">
        <f>'Chi tiet (card)'!E5075</f>
        <v>100000</v>
      </c>
    </row>
    <row r="5073" spans="1:7" x14ac:dyDescent="0.2">
      <c r="A5073" s="31">
        <f>'Chi tiet (card)'!A5076</f>
        <v>43228</v>
      </c>
      <c r="B5073" s="31" t="str">
        <f>'Chi tiet (card)'!B5076</f>
        <v>08-05-2018 12:15</v>
      </c>
      <c r="C5073" s="31" t="str">
        <f>'Chi tiet (card)'!C5076</f>
        <v>0937742563</v>
      </c>
      <c r="D5073" s="95">
        <f t="shared" si="160"/>
        <v>10</v>
      </c>
      <c r="E5073" s="95" t="str">
        <f t="shared" si="161"/>
        <v>0937742XXX</v>
      </c>
      <c r="F5073" s="6" t="str">
        <f>'Chi tiet (card)'!D5076</f>
        <v>Mobifone</v>
      </c>
      <c r="G5073" s="11">
        <f>'Chi tiet (card)'!E5076</f>
        <v>50000</v>
      </c>
    </row>
    <row r="5074" spans="1:7" x14ac:dyDescent="0.2">
      <c r="A5074" s="31">
        <f>'Chi tiet (card)'!A5077</f>
        <v>43228</v>
      </c>
      <c r="B5074" s="31" t="str">
        <f>'Chi tiet (card)'!B5077</f>
        <v>08-05-2018 12:14</v>
      </c>
      <c r="C5074" s="31" t="str">
        <f>'Chi tiet (card)'!C5077</f>
        <v>01299387995</v>
      </c>
      <c r="D5074" s="95">
        <f t="shared" si="160"/>
        <v>11</v>
      </c>
      <c r="E5074" s="95" t="str">
        <f t="shared" si="161"/>
        <v>01299387XXX</v>
      </c>
      <c r="F5074" s="6" t="str">
        <f>'Chi tiet (card)'!D5077</f>
        <v>Vinaphone</v>
      </c>
      <c r="G5074" s="11">
        <f>'Chi tiet (card)'!E5077</f>
        <v>100000</v>
      </c>
    </row>
    <row r="5075" spans="1:7" x14ac:dyDescent="0.2">
      <c r="A5075" s="31">
        <f>'Chi tiet (card)'!A5078</f>
        <v>43228</v>
      </c>
      <c r="B5075" s="31" t="str">
        <f>'Chi tiet (card)'!B5078</f>
        <v>08-05-2018 12:11</v>
      </c>
      <c r="C5075" s="31" t="str">
        <f>'Chi tiet (card)'!C5078</f>
        <v>01232549921</v>
      </c>
      <c r="D5075" s="95">
        <f t="shared" si="160"/>
        <v>11</v>
      </c>
      <c r="E5075" s="95" t="str">
        <f t="shared" si="161"/>
        <v>01232549XXX</v>
      </c>
      <c r="F5075" s="6" t="str">
        <f>'Chi tiet (card)'!D5078</f>
        <v>Vinaphone</v>
      </c>
      <c r="G5075" s="11">
        <f>'Chi tiet (card)'!E5078</f>
        <v>50000</v>
      </c>
    </row>
    <row r="5076" spans="1:7" x14ac:dyDescent="0.2">
      <c r="A5076" s="31">
        <f>'Chi tiet (card)'!A5079</f>
        <v>43228</v>
      </c>
      <c r="B5076" s="31" t="str">
        <f>'Chi tiet (card)'!B5079</f>
        <v>08-05-2018 12:10</v>
      </c>
      <c r="C5076" s="31" t="str">
        <f>'Chi tiet (card)'!C5079</f>
        <v>0913880780</v>
      </c>
      <c r="D5076" s="95">
        <f t="shared" si="160"/>
        <v>10</v>
      </c>
      <c r="E5076" s="95" t="str">
        <f t="shared" si="161"/>
        <v>0913880XXX</v>
      </c>
      <c r="F5076" s="6" t="str">
        <f>'Chi tiet (card)'!D5079</f>
        <v>Vinaphone</v>
      </c>
      <c r="G5076" s="11">
        <f>'Chi tiet (card)'!E5079</f>
        <v>50000</v>
      </c>
    </row>
    <row r="5077" spans="1:7" x14ac:dyDescent="0.2">
      <c r="A5077" s="31">
        <f>'Chi tiet (card)'!A5080</f>
        <v>43228</v>
      </c>
      <c r="B5077" s="31" t="str">
        <f>'Chi tiet (card)'!B5080</f>
        <v>08-05-2018 12:07</v>
      </c>
      <c r="C5077" s="31" t="str">
        <f>'Chi tiet (card)'!C5080</f>
        <v>01253266952</v>
      </c>
      <c r="D5077" s="95">
        <f t="shared" si="160"/>
        <v>11</v>
      </c>
      <c r="E5077" s="95" t="str">
        <f t="shared" si="161"/>
        <v>01253266XXX</v>
      </c>
      <c r="F5077" s="6" t="str">
        <f>'Chi tiet (card)'!D5080</f>
        <v>Vinaphone</v>
      </c>
      <c r="G5077" s="11">
        <f>'Chi tiet (card)'!E5080</f>
        <v>50000</v>
      </c>
    </row>
    <row r="5078" spans="1:7" x14ac:dyDescent="0.2">
      <c r="A5078" s="31">
        <f>'Chi tiet (card)'!A5081</f>
        <v>43228</v>
      </c>
      <c r="B5078" s="31" t="str">
        <f>'Chi tiet (card)'!B5081</f>
        <v>08-05-2018 12:03</v>
      </c>
      <c r="C5078" s="31" t="str">
        <f>'Chi tiet (card)'!C5081</f>
        <v>0898187854</v>
      </c>
      <c r="D5078" s="95">
        <f t="shared" si="160"/>
        <v>10</v>
      </c>
      <c r="E5078" s="95" t="str">
        <f t="shared" si="161"/>
        <v>0898187XXX</v>
      </c>
      <c r="F5078" s="6" t="str">
        <f>'Chi tiet (card)'!D5081</f>
        <v>Mobifone</v>
      </c>
      <c r="G5078" s="11">
        <f>'Chi tiet (card)'!E5081</f>
        <v>100000</v>
      </c>
    </row>
    <row r="5079" spans="1:7" x14ac:dyDescent="0.2">
      <c r="A5079" s="31">
        <f>'Chi tiet (card)'!A5082</f>
        <v>43228</v>
      </c>
      <c r="B5079" s="31" t="str">
        <f>'Chi tiet (card)'!B5082</f>
        <v>08-05-2018 12:00</v>
      </c>
      <c r="C5079" s="31" t="str">
        <f>'Chi tiet (card)'!C5082</f>
        <v>01662529021</v>
      </c>
      <c r="D5079" s="95">
        <f t="shared" si="160"/>
        <v>11</v>
      </c>
      <c r="E5079" s="95" t="str">
        <f t="shared" si="161"/>
        <v>01662529XXX</v>
      </c>
      <c r="F5079" s="6" t="str">
        <f>'Chi tiet (card)'!D5082</f>
        <v>Viettel</v>
      </c>
      <c r="G5079" s="11">
        <f>'Chi tiet (card)'!E5082</f>
        <v>50000</v>
      </c>
    </row>
    <row r="5080" spans="1:7" x14ac:dyDescent="0.2">
      <c r="A5080" s="31">
        <f>'Chi tiet (card)'!A5083</f>
        <v>43228</v>
      </c>
      <c r="B5080" s="31" t="str">
        <f>'Chi tiet (card)'!B5083</f>
        <v>08-05-2018 11:59</v>
      </c>
      <c r="C5080" s="31" t="str">
        <f>'Chi tiet (card)'!C5083</f>
        <v>0944435754</v>
      </c>
      <c r="D5080" s="95">
        <f t="shared" si="160"/>
        <v>10</v>
      </c>
      <c r="E5080" s="95" t="str">
        <f t="shared" si="161"/>
        <v>0944435XXX</v>
      </c>
      <c r="F5080" s="6" t="str">
        <f>'Chi tiet (card)'!D5083</f>
        <v>Vinaphone</v>
      </c>
      <c r="G5080" s="11">
        <f>'Chi tiet (card)'!E5083</f>
        <v>100000</v>
      </c>
    </row>
    <row r="5081" spans="1:7" x14ac:dyDescent="0.2">
      <c r="A5081" s="31">
        <f>'Chi tiet (card)'!A5084</f>
        <v>43228</v>
      </c>
      <c r="B5081" s="31" t="str">
        <f>'Chi tiet (card)'!B5084</f>
        <v>08-05-2018 11:56</v>
      </c>
      <c r="C5081" s="31" t="str">
        <f>'Chi tiet (card)'!C5084</f>
        <v>0987225697</v>
      </c>
      <c r="D5081" s="95">
        <f t="shared" si="160"/>
        <v>10</v>
      </c>
      <c r="E5081" s="95" t="str">
        <f t="shared" si="161"/>
        <v>0987225XXX</v>
      </c>
      <c r="F5081" s="6" t="str">
        <f>'Chi tiet (card)'!D5084</f>
        <v>Viettel</v>
      </c>
      <c r="G5081" s="11">
        <f>'Chi tiet (card)'!E5084</f>
        <v>100000</v>
      </c>
    </row>
    <row r="5082" spans="1:7" x14ac:dyDescent="0.2">
      <c r="A5082" s="31">
        <f>'Chi tiet (card)'!A5085</f>
        <v>43228</v>
      </c>
      <c r="B5082" s="31" t="str">
        <f>'Chi tiet (card)'!B5085</f>
        <v>08-05-2018 11:54</v>
      </c>
      <c r="C5082" s="31" t="str">
        <f>'Chi tiet (card)'!C5085</f>
        <v>01629588442</v>
      </c>
      <c r="D5082" s="95">
        <f t="shared" si="160"/>
        <v>11</v>
      </c>
      <c r="E5082" s="95" t="str">
        <f t="shared" si="161"/>
        <v>01629588XXX</v>
      </c>
      <c r="F5082" s="6" t="str">
        <f>'Chi tiet (card)'!D5085</f>
        <v>Viettel</v>
      </c>
      <c r="G5082" s="11">
        <f>'Chi tiet (card)'!E5085</f>
        <v>50000</v>
      </c>
    </row>
    <row r="5083" spans="1:7" x14ac:dyDescent="0.2">
      <c r="A5083" s="31">
        <f>'Chi tiet (card)'!A5086</f>
        <v>43228</v>
      </c>
      <c r="B5083" s="31" t="str">
        <f>'Chi tiet (card)'!B5086</f>
        <v>08-05-2018 11:53</v>
      </c>
      <c r="C5083" s="31" t="str">
        <f>'Chi tiet (card)'!C5086</f>
        <v>01686617152</v>
      </c>
      <c r="D5083" s="95">
        <f t="shared" si="160"/>
        <v>11</v>
      </c>
      <c r="E5083" s="95" t="str">
        <f t="shared" si="161"/>
        <v>01686617XXX</v>
      </c>
      <c r="F5083" s="6" t="str">
        <f>'Chi tiet (card)'!D5086</f>
        <v>Viettel</v>
      </c>
      <c r="G5083" s="11">
        <f>'Chi tiet (card)'!E5086</f>
        <v>100000</v>
      </c>
    </row>
    <row r="5084" spans="1:7" x14ac:dyDescent="0.2">
      <c r="A5084" s="31">
        <f>'Chi tiet (card)'!A5087</f>
        <v>43228</v>
      </c>
      <c r="B5084" s="31" t="str">
        <f>'Chi tiet (card)'!B5087</f>
        <v>08-05-2018 11:52</v>
      </c>
      <c r="C5084" s="31" t="str">
        <f>'Chi tiet (card)'!C5087</f>
        <v>0966277408</v>
      </c>
      <c r="D5084" s="95">
        <f t="shared" si="160"/>
        <v>10</v>
      </c>
      <c r="E5084" s="95" t="str">
        <f t="shared" si="161"/>
        <v>0966277XXX</v>
      </c>
      <c r="F5084" s="6" t="str">
        <f>'Chi tiet (card)'!D5087</f>
        <v>Viettel</v>
      </c>
      <c r="G5084" s="11">
        <f>'Chi tiet (card)'!E5087</f>
        <v>50000</v>
      </c>
    </row>
    <row r="5085" spans="1:7" x14ac:dyDescent="0.2">
      <c r="A5085" s="31">
        <f>'Chi tiet (card)'!A5088</f>
        <v>43228</v>
      </c>
      <c r="B5085" s="31" t="str">
        <f>'Chi tiet (card)'!B5088</f>
        <v>08-05-2018 11:48</v>
      </c>
      <c r="C5085" s="31" t="str">
        <f>'Chi tiet (card)'!C5088</f>
        <v>01294939768</v>
      </c>
      <c r="D5085" s="95">
        <f t="shared" si="160"/>
        <v>11</v>
      </c>
      <c r="E5085" s="95" t="str">
        <f t="shared" si="161"/>
        <v>01294939XXX</v>
      </c>
      <c r="F5085" s="6" t="str">
        <f>'Chi tiet (card)'!D5088</f>
        <v>Vinaphone</v>
      </c>
      <c r="G5085" s="11">
        <f>'Chi tiet (card)'!E5088</f>
        <v>50000</v>
      </c>
    </row>
    <row r="5086" spans="1:7" x14ac:dyDescent="0.2">
      <c r="A5086" s="31">
        <f>'Chi tiet (card)'!A5089</f>
        <v>43228</v>
      </c>
      <c r="B5086" s="31" t="str">
        <f>'Chi tiet (card)'!B5089</f>
        <v>08-05-2018 11:36</v>
      </c>
      <c r="C5086" s="31" t="str">
        <f>'Chi tiet (card)'!C5089</f>
        <v>01667579982</v>
      </c>
      <c r="D5086" s="95">
        <f t="shared" si="160"/>
        <v>11</v>
      </c>
      <c r="E5086" s="95" t="str">
        <f t="shared" si="161"/>
        <v>01667579XXX</v>
      </c>
      <c r="F5086" s="6" t="str">
        <f>'Chi tiet (card)'!D5089</f>
        <v>Viettel</v>
      </c>
      <c r="G5086" s="11">
        <f>'Chi tiet (card)'!E5089</f>
        <v>50000</v>
      </c>
    </row>
    <row r="5087" spans="1:7" x14ac:dyDescent="0.2">
      <c r="A5087" s="31">
        <f>'Chi tiet (card)'!A5090</f>
        <v>43228</v>
      </c>
      <c r="B5087" s="31" t="str">
        <f>'Chi tiet (card)'!B5090</f>
        <v>08-05-2018 11:33</v>
      </c>
      <c r="C5087" s="31" t="str">
        <f>'Chi tiet (card)'!C5090</f>
        <v>01239507829</v>
      </c>
      <c r="D5087" s="95">
        <f t="shared" si="160"/>
        <v>11</v>
      </c>
      <c r="E5087" s="95" t="str">
        <f t="shared" si="161"/>
        <v>01239507XXX</v>
      </c>
      <c r="F5087" s="6" t="str">
        <f>'Chi tiet (card)'!D5090</f>
        <v>Vinaphone</v>
      </c>
      <c r="G5087" s="11">
        <f>'Chi tiet (card)'!E5090</f>
        <v>50000</v>
      </c>
    </row>
    <row r="5088" spans="1:7" x14ac:dyDescent="0.2">
      <c r="A5088" s="31">
        <f>'Chi tiet (card)'!A5091</f>
        <v>43228</v>
      </c>
      <c r="B5088" s="31" t="str">
        <f>'Chi tiet (card)'!B5091</f>
        <v>08-05-2018 11:29</v>
      </c>
      <c r="C5088" s="31" t="str">
        <f>'Chi tiet (card)'!C5091</f>
        <v>01255309694</v>
      </c>
      <c r="D5088" s="95">
        <f t="shared" si="160"/>
        <v>11</v>
      </c>
      <c r="E5088" s="95" t="str">
        <f t="shared" si="161"/>
        <v>01255309XXX</v>
      </c>
      <c r="F5088" s="6" t="str">
        <f>'Chi tiet (card)'!D5091</f>
        <v>Vinaphone</v>
      </c>
      <c r="G5088" s="11">
        <f>'Chi tiet (card)'!E5091</f>
        <v>50000</v>
      </c>
    </row>
    <row r="5089" spans="1:7" x14ac:dyDescent="0.2">
      <c r="A5089" s="31">
        <f>'Chi tiet (card)'!A5092</f>
        <v>43228</v>
      </c>
      <c r="B5089" s="31" t="str">
        <f>'Chi tiet (card)'!B5092</f>
        <v>08-05-2018 11:26</v>
      </c>
      <c r="C5089" s="31" t="str">
        <f>'Chi tiet (card)'!C5092</f>
        <v>0939604454</v>
      </c>
      <c r="D5089" s="95">
        <f t="shared" si="160"/>
        <v>10</v>
      </c>
      <c r="E5089" s="95" t="str">
        <f t="shared" si="161"/>
        <v>0939604XXX</v>
      </c>
      <c r="F5089" s="6" t="str">
        <f>'Chi tiet (card)'!D5092</f>
        <v>Mobifone</v>
      </c>
      <c r="G5089" s="11">
        <f>'Chi tiet (card)'!E5092</f>
        <v>50000</v>
      </c>
    </row>
    <row r="5090" spans="1:7" x14ac:dyDescent="0.2">
      <c r="A5090" s="31">
        <f>'Chi tiet (card)'!A5093</f>
        <v>43228</v>
      </c>
      <c r="B5090" s="31" t="str">
        <f>'Chi tiet (card)'!B5093</f>
        <v>08-05-2018 11:25</v>
      </c>
      <c r="C5090" s="31" t="str">
        <f>'Chi tiet (card)'!C5093</f>
        <v>01653900394</v>
      </c>
      <c r="D5090" s="95">
        <f t="shared" si="160"/>
        <v>11</v>
      </c>
      <c r="E5090" s="95" t="str">
        <f t="shared" si="161"/>
        <v>01653900XXX</v>
      </c>
      <c r="F5090" s="6" t="str">
        <f>'Chi tiet (card)'!D5093</f>
        <v>Viettel</v>
      </c>
      <c r="G5090" s="11">
        <f>'Chi tiet (card)'!E5093</f>
        <v>50000</v>
      </c>
    </row>
    <row r="5091" spans="1:7" x14ac:dyDescent="0.2">
      <c r="A5091" s="31">
        <f>'Chi tiet (card)'!A5094</f>
        <v>43228</v>
      </c>
      <c r="B5091" s="31" t="str">
        <f>'Chi tiet (card)'!B5094</f>
        <v>08-05-2018 11:22</v>
      </c>
      <c r="C5091" s="31" t="str">
        <f>'Chi tiet (card)'!C5094</f>
        <v>0979299786</v>
      </c>
      <c r="D5091" s="95">
        <f t="shared" si="160"/>
        <v>10</v>
      </c>
      <c r="E5091" s="95" t="str">
        <f t="shared" si="161"/>
        <v>0979299XXX</v>
      </c>
      <c r="F5091" s="6" t="str">
        <f>'Chi tiet (card)'!D5094</f>
        <v>Viettel</v>
      </c>
      <c r="G5091" s="11">
        <f>'Chi tiet (card)'!E5094</f>
        <v>50000</v>
      </c>
    </row>
    <row r="5092" spans="1:7" x14ac:dyDescent="0.2">
      <c r="A5092" s="31">
        <f>'Chi tiet (card)'!A5095</f>
        <v>43228</v>
      </c>
      <c r="B5092" s="31" t="str">
        <f>'Chi tiet (card)'!B5095</f>
        <v>08-05-2018 11:07</v>
      </c>
      <c r="C5092" s="31" t="str">
        <f>'Chi tiet (card)'!C5095</f>
        <v>01664336026</v>
      </c>
      <c r="D5092" s="95">
        <f t="shared" ref="D5092:D5155" si="162">LEN(C5092)</f>
        <v>11</v>
      </c>
      <c r="E5092" s="95" t="str">
        <f t="shared" ref="E5092:E5155" si="163">IF(D5092=11,LEFT(C5092,8)&amp;"XXX",LEFT(C5092,7)&amp;"XXX")</f>
        <v>01664336XXX</v>
      </c>
      <c r="F5092" s="6" t="str">
        <f>'Chi tiet (card)'!D5095</f>
        <v>Viettel</v>
      </c>
      <c r="G5092" s="11">
        <f>'Chi tiet (card)'!E5095</f>
        <v>50000</v>
      </c>
    </row>
    <row r="5093" spans="1:7" x14ac:dyDescent="0.2">
      <c r="A5093" s="31">
        <f>'Chi tiet (card)'!A5096</f>
        <v>43228</v>
      </c>
      <c r="B5093" s="31" t="str">
        <f>'Chi tiet (card)'!B5096</f>
        <v>08-05-2018 11:03</v>
      </c>
      <c r="C5093" s="31" t="str">
        <f>'Chi tiet (card)'!C5096</f>
        <v>0976253147</v>
      </c>
      <c r="D5093" s="95">
        <f t="shared" si="162"/>
        <v>10</v>
      </c>
      <c r="E5093" s="95" t="str">
        <f t="shared" si="163"/>
        <v>0976253XXX</v>
      </c>
      <c r="F5093" s="6" t="str">
        <f>'Chi tiet (card)'!D5096</f>
        <v>Viettel</v>
      </c>
      <c r="G5093" s="11">
        <f>'Chi tiet (card)'!E5096</f>
        <v>50000</v>
      </c>
    </row>
    <row r="5094" spans="1:7" x14ac:dyDescent="0.2">
      <c r="A5094" s="31">
        <f>'Chi tiet (card)'!A5097</f>
        <v>43228</v>
      </c>
      <c r="B5094" s="31" t="str">
        <f>'Chi tiet (card)'!B5097</f>
        <v>08-05-2018 11:01</v>
      </c>
      <c r="C5094" s="31" t="str">
        <f>'Chi tiet (card)'!C5097</f>
        <v>01683564729</v>
      </c>
      <c r="D5094" s="95">
        <f t="shared" si="162"/>
        <v>11</v>
      </c>
      <c r="E5094" s="95" t="str">
        <f t="shared" si="163"/>
        <v>01683564XXX</v>
      </c>
      <c r="F5094" s="6" t="str">
        <f>'Chi tiet (card)'!D5097</f>
        <v>Viettel</v>
      </c>
      <c r="G5094" s="11">
        <f>'Chi tiet (card)'!E5097</f>
        <v>50000</v>
      </c>
    </row>
    <row r="5095" spans="1:7" x14ac:dyDescent="0.2">
      <c r="A5095" s="31">
        <f>'Chi tiet (card)'!A5098</f>
        <v>43228</v>
      </c>
      <c r="B5095" s="31" t="str">
        <f>'Chi tiet (card)'!B5098</f>
        <v>08-05-2018 11:00</v>
      </c>
      <c r="C5095" s="31" t="str">
        <f>'Chi tiet (card)'!C5098</f>
        <v>01226485498</v>
      </c>
      <c r="D5095" s="95">
        <f t="shared" si="162"/>
        <v>11</v>
      </c>
      <c r="E5095" s="95" t="str">
        <f t="shared" si="163"/>
        <v>01226485XXX</v>
      </c>
      <c r="F5095" s="6" t="str">
        <f>'Chi tiet (card)'!D5098</f>
        <v>Mobifone</v>
      </c>
      <c r="G5095" s="11">
        <f>'Chi tiet (card)'!E5098</f>
        <v>50000</v>
      </c>
    </row>
    <row r="5096" spans="1:7" x14ac:dyDescent="0.2">
      <c r="A5096" s="31">
        <f>'Chi tiet (card)'!A5099</f>
        <v>43228</v>
      </c>
      <c r="B5096" s="31" t="str">
        <f>'Chi tiet (card)'!B5099</f>
        <v>08-05-2018 10:59</v>
      </c>
      <c r="C5096" s="31" t="str">
        <f>'Chi tiet (card)'!C5099</f>
        <v>01673055290</v>
      </c>
      <c r="D5096" s="95">
        <f t="shared" si="162"/>
        <v>11</v>
      </c>
      <c r="E5096" s="95" t="str">
        <f t="shared" si="163"/>
        <v>01673055XXX</v>
      </c>
      <c r="F5096" s="6" t="str">
        <f>'Chi tiet (card)'!D5099</f>
        <v>Viettel</v>
      </c>
      <c r="G5096" s="11">
        <f>'Chi tiet (card)'!E5099</f>
        <v>50000</v>
      </c>
    </row>
    <row r="5097" spans="1:7" x14ac:dyDescent="0.2">
      <c r="A5097" s="31">
        <f>'Chi tiet (card)'!A5100</f>
        <v>43228</v>
      </c>
      <c r="B5097" s="31" t="str">
        <f>'Chi tiet (card)'!B5100</f>
        <v>08-05-2018 10:56</v>
      </c>
      <c r="C5097" s="31" t="str">
        <f>'Chi tiet (card)'!C5100</f>
        <v>01627244831</v>
      </c>
      <c r="D5097" s="95">
        <f t="shared" si="162"/>
        <v>11</v>
      </c>
      <c r="E5097" s="95" t="str">
        <f t="shared" si="163"/>
        <v>01627244XXX</v>
      </c>
      <c r="F5097" s="6" t="str">
        <f>'Chi tiet (card)'!D5100</f>
        <v>Viettel</v>
      </c>
      <c r="G5097" s="11">
        <f>'Chi tiet (card)'!E5100</f>
        <v>50000</v>
      </c>
    </row>
    <row r="5098" spans="1:7" x14ac:dyDescent="0.2">
      <c r="A5098" s="31">
        <f>'Chi tiet (card)'!A5101</f>
        <v>43228</v>
      </c>
      <c r="B5098" s="31" t="str">
        <f>'Chi tiet (card)'!B5101</f>
        <v>08-05-2018 10:56</v>
      </c>
      <c r="C5098" s="31" t="str">
        <f>'Chi tiet (card)'!C5101</f>
        <v>0939848700</v>
      </c>
      <c r="D5098" s="95">
        <f t="shared" si="162"/>
        <v>10</v>
      </c>
      <c r="E5098" s="95" t="str">
        <f t="shared" si="163"/>
        <v>0939848XXX</v>
      </c>
      <c r="F5098" s="6" t="str">
        <f>'Chi tiet (card)'!D5101</f>
        <v>Mobifone</v>
      </c>
      <c r="G5098" s="11">
        <f>'Chi tiet (card)'!E5101</f>
        <v>100000</v>
      </c>
    </row>
    <row r="5099" spans="1:7" x14ac:dyDescent="0.2">
      <c r="A5099" s="31">
        <f>'Chi tiet (card)'!A5102</f>
        <v>43228</v>
      </c>
      <c r="B5099" s="31" t="str">
        <f>'Chi tiet (card)'!B5102</f>
        <v>08-05-2018 10:55</v>
      </c>
      <c r="C5099" s="31" t="str">
        <f>'Chi tiet (card)'!C5102</f>
        <v>0945548373</v>
      </c>
      <c r="D5099" s="95">
        <f t="shared" si="162"/>
        <v>10</v>
      </c>
      <c r="E5099" s="95" t="str">
        <f t="shared" si="163"/>
        <v>0945548XXX</v>
      </c>
      <c r="F5099" s="6" t="str">
        <f>'Chi tiet (card)'!D5102</f>
        <v>Vinaphone</v>
      </c>
      <c r="G5099" s="11">
        <f>'Chi tiet (card)'!E5102</f>
        <v>50000</v>
      </c>
    </row>
    <row r="5100" spans="1:7" x14ac:dyDescent="0.2">
      <c r="A5100" s="31">
        <f>'Chi tiet (card)'!A5103</f>
        <v>43228</v>
      </c>
      <c r="B5100" s="31" t="str">
        <f>'Chi tiet (card)'!B5103</f>
        <v>08-05-2018 10:53</v>
      </c>
      <c r="C5100" s="31" t="str">
        <f>'Chi tiet (card)'!C5103</f>
        <v>0886038479</v>
      </c>
      <c r="D5100" s="95">
        <f t="shared" si="162"/>
        <v>10</v>
      </c>
      <c r="E5100" s="95" t="str">
        <f t="shared" si="163"/>
        <v>0886038XXX</v>
      </c>
      <c r="F5100" s="6" t="str">
        <f>'Chi tiet (card)'!D5103</f>
        <v>Vinaphone</v>
      </c>
      <c r="G5100" s="11">
        <f>'Chi tiet (card)'!E5103</f>
        <v>50000</v>
      </c>
    </row>
    <row r="5101" spans="1:7" x14ac:dyDescent="0.2">
      <c r="A5101" s="31">
        <f>'Chi tiet (card)'!A5104</f>
        <v>43228</v>
      </c>
      <c r="B5101" s="31" t="str">
        <f>'Chi tiet (card)'!B5104</f>
        <v>08-05-2018 10:50</v>
      </c>
      <c r="C5101" s="31" t="str">
        <f>'Chi tiet (card)'!C5104</f>
        <v>0908141350</v>
      </c>
      <c r="D5101" s="95">
        <f t="shared" si="162"/>
        <v>10</v>
      </c>
      <c r="E5101" s="95" t="str">
        <f t="shared" si="163"/>
        <v>0908141XXX</v>
      </c>
      <c r="F5101" s="6" t="str">
        <f>'Chi tiet (card)'!D5104</f>
        <v>Mobifone</v>
      </c>
      <c r="G5101" s="11">
        <f>'Chi tiet (card)'!E5104</f>
        <v>100000</v>
      </c>
    </row>
    <row r="5102" spans="1:7" x14ac:dyDescent="0.2">
      <c r="A5102" s="31">
        <f>'Chi tiet (card)'!A5105</f>
        <v>43228</v>
      </c>
      <c r="B5102" s="31" t="str">
        <f>'Chi tiet (card)'!B5105</f>
        <v>08-05-2018 10:48</v>
      </c>
      <c r="C5102" s="31" t="str">
        <f>'Chi tiet (card)'!C5105</f>
        <v>01293487289</v>
      </c>
      <c r="D5102" s="95">
        <f t="shared" si="162"/>
        <v>11</v>
      </c>
      <c r="E5102" s="95" t="str">
        <f t="shared" si="163"/>
        <v>01293487XXX</v>
      </c>
      <c r="F5102" s="6" t="str">
        <f>'Chi tiet (card)'!D5105</f>
        <v>Vinaphone</v>
      </c>
      <c r="G5102" s="11">
        <f>'Chi tiet (card)'!E5105</f>
        <v>50000</v>
      </c>
    </row>
    <row r="5103" spans="1:7" x14ac:dyDescent="0.2">
      <c r="A5103" s="31">
        <f>'Chi tiet (card)'!A5106</f>
        <v>43228</v>
      </c>
      <c r="B5103" s="31" t="str">
        <f>'Chi tiet (card)'!B5106</f>
        <v>08-05-2018 10:42</v>
      </c>
      <c r="C5103" s="31" t="str">
        <f>'Chi tiet (card)'!C5106</f>
        <v>01265964399</v>
      </c>
      <c r="D5103" s="95">
        <f t="shared" si="162"/>
        <v>11</v>
      </c>
      <c r="E5103" s="95" t="str">
        <f t="shared" si="163"/>
        <v>01265964XXX</v>
      </c>
      <c r="F5103" s="6" t="str">
        <f>'Chi tiet (card)'!D5106</f>
        <v>Mobifone</v>
      </c>
      <c r="G5103" s="11">
        <f>'Chi tiet (card)'!E5106</f>
        <v>50000</v>
      </c>
    </row>
    <row r="5104" spans="1:7" x14ac:dyDescent="0.2">
      <c r="A5104" s="31">
        <f>'Chi tiet (card)'!A5107</f>
        <v>43228</v>
      </c>
      <c r="B5104" s="31" t="str">
        <f>'Chi tiet (card)'!B5107</f>
        <v>08-05-2018 10:42</v>
      </c>
      <c r="C5104" s="31" t="str">
        <f>'Chi tiet (card)'!C5107</f>
        <v>01665433189</v>
      </c>
      <c r="D5104" s="95">
        <f t="shared" si="162"/>
        <v>11</v>
      </c>
      <c r="E5104" s="95" t="str">
        <f t="shared" si="163"/>
        <v>01665433XXX</v>
      </c>
      <c r="F5104" s="6" t="str">
        <f>'Chi tiet (card)'!D5107</f>
        <v>Viettel</v>
      </c>
      <c r="G5104" s="11">
        <f>'Chi tiet (card)'!E5107</f>
        <v>100000</v>
      </c>
    </row>
    <row r="5105" spans="1:7" x14ac:dyDescent="0.2">
      <c r="A5105" s="31">
        <f>'Chi tiet (card)'!A5108</f>
        <v>43228</v>
      </c>
      <c r="B5105" s="31" t="str">
        <f>'Chi tiet (card)'!B5108</f>
        <v>08-05-2018 10:14</v>
      </c>
      <c r="C5105" s="31" t="str">
        <f>'Chi tiet (card)'!C5108</f>
        <v>0964483888</v>
      </c>
      <c r="D5105" s="95">
        <f t="shared" si="162"/>
        <v>10</v>
      </c>
      <c r="E5105" s="95" t="str">
        <f t="shared" si="163"/>
        <v>0964483XXX</v>
      </c>
      <c r="F5105" s="6" t="str">
        <f>'Chi tiet (card)'!D5108</f>
        <v>Viettel</v>
      </c>
      <c r="G5105" s="11">
        <f>'Chi tiet (card)'!E5108</f>
        <v>50000</v>
      </c>
    </row>
    <row r="5106" spans="1:7" x14ac:dyDescent="0.2">
      <c r="A5106" s="31">
        <f>'Chi tiet (card)'!A5109</f>
        <v>43228</v>
      </c>
      <c r="B5106" s="31" t="str">
        <f>'Chi tiet (card)'!B5109</f>
        <v>08-05-2018 10:11</v>
      </c>
      <c r="C5106" s="31" t="str">
        <f>'Chi tiet (card)'!C5109</f>
        <v>0973276509</v>
      </c>
      <c r="D5106" s="95">
        <f t="shared" si="162"/>
        <v>10</v>
      </c>
      <c r="E5106" s="95" t="str">
        <f t="shared" si="163"/>
        <v>0973276XXX</v>
      </c>
      <c r="F5106" s="6" t="str">
        <f>'Chi tiet (card)'!D5109</f>
        <v>Viettel</v>
      </c>
      <c r="G5106" s="11">
        <f>'Chi tiet (card)'!E5109</f>
        <v>50000</v>
      </c>
    </row>
    <row r="5107" spans="1:7" x14ac:dyDescent="0.2">
      <c r="A5107" s="31">
        <f>'Chi tiet (card)'!A5110</f>
        <v>43228</v>
      </c>
      <c r="B5107" s="31" t="str">
        <f>'Chi tiet (card)'!B5110</f>
        <v>08-05-2018 10:08</v>
      </c>
      <c r="C5107" s="31" t="str">
        <f>'Chi tiet (card)'!C5110</f>
        <v>0964694759</v>
      </c>
      <c r="D5107" s="95">
        <f t="shared" si="162"/>
        <v>10</v>
      </c>
      <c r="E5107" s="95" t="str">
        <f t="shared" si="163"/>
        <v>0964694XXX</v>
      </c>
      <c r="F5107" s="6" t="str">
        <f>'Chi tiet (card)'!D5110</f>
        <v>Viettel</v>
      </c>
      <c r="G5107" s="11">
        <f>'Chi tiet (card)'!E5110</f>
        <v>100000</v>
      </c>
    </row>
    <row r="5108" spans="1:7" x14ac:dyDescent="0.2">
      <c r="A5108" s="31">
        <f>'Chi tiet (card)'!A5111</f>
        <v>43228</v>
      </c>
      <c r="B5108" s="31" t="str">
        <f>'Chi tiet (card)'!B5111</f>
        <v>08-05-2018 10:06</v>
      </c>
      <c r="C5108" s="31" t="str">
        <f>'Chi tiet (card)'!C5111</f>
        <v>01246003123</v>
      </c>
      <c r="D5108" s="95">
        <f t="shared" si="162"/>
        <v>11</v>
      </c>
      <c r="E5108" s="95" t="str">
        <f t="shared" si="163"/>
        <v>01246003XXX</v>
      </c>
      <c r="F5108" s="6" t="str">
        <f>'Chi tiet (card)'!D5111</f>
        <v>Vinaphone</v>
      </c>
      <c r="G5108" s="11">
        <f>'Chi tiet (card)'!E5111</f>
        <v>50000</v>
      </c>
    </row>
    <row r="5109" spans="1:7" x14ac:dyDescent="0.2">
      <c r="A5109" s="31">
        <f>'Chi tiet (card)'!A5112</f>
        <v>43228</v>
      </c>
      <c r="B5109" s="31" t="str">
        <f>'Chi tiet (card)'!B5112</f>
        <v>08-05-2018 09:59</v>
      </c>
      <c r="C5109" s="31" t="str">
        <f>'Chi tiet (card)'!C5112</f>
        <v>0939980006</v>
      </c>
      <c r="D5109" s="95">
        <f t="shared" si="162"/>
        <v>10</v>
      </c>
      <c r="E5109" s="95" t="str">
        <f t="shared" si="163"/>
        <v>0939980XXX</v>
      </c>
      <c r="F5109" s="6" t="str">
        <f>'Chi tiet (card)'!D5112</f>
        <v>Mobifone</v>
      </c>
      <c r="G5109" s="11">
        <f>'Chi tiet (card)'!E5112</f>
        <v>50000</v>
      </c>
    </row>
    <row r="5110" spans="1:7" x14ac:dyDescent="0.2">
      <c r="A5110" s="31">
        <f>'Chi tiet (card)'!A5113</f>
        <v>43228</v>
      </c>
      <c r="B5110" s="31" t="str">
        <f>'Chi tiet (card)'!B5113</f>
        <v>08-05-2018 09:46</v>
      </c>
      <c r="C5110" s="31" t="str">
        <f>'Chi tiet (card)'!C5113</f>
        <v>0988802700</v>
      </c>
      <c r="D5110" s="95">
        <f t="shared" si="162"/>
        <v>10</v>
      </c>
      <c r="E5110" s="95" t="str">
        <f t="shared" si="163"/>
        <v>0988802XXX</v>
      </c>
      <c r="F5110" s="6" t="str">
        <f>'Chi tiet (card)'!D5113</f>
        <v>Viettel</v>
      </c>
      <c r="G5110" s="11">
        <f>'Chi tiet (card)'!E5113</f>
        <v>50000</v>
      </c>
    </row>
    <row r="5111" spans="1:7" x14ac:dyDescent="0.2">
      <c r="A5111" s="31">
        <f>'Chi tiet (card)'!A5114</f>
        <v>43228</v>
      </c>
      <c r="B5111" s="31" t="str">
        <f>'Chi tiet (card)'!B5114</f>
        <v>08-05-2018 09:42</v>
      </c>
      <c r="C5111" s="31" t="str">
        <f>'Chi tiet (card)'!C5114</f>
        <v>01633347409</v>
      </c>
      <c r="D5111" s="95">
        <f t="shared" si="162"/>
        <v>11</v>
      </c>
      <c r="E5111" s="95" t="str">
        <f t="shared" si="163"/>
        <v>01633347XXX</v>
      </c>
      <c r="F5111" s="6" t="str">
        <f>'Chi tiet (card)'!D5114</f>
        <v>Viettel</v>
      </c>
      <c r="G5111" s="11">
        <f>'Chi tiet (card)'!E5114</f>
        <v>50000</v>
      </c>
    </row>
    <row r="5112" spans="1:7" x14ac:dyDescent="0.2">
      <c r="A5112" s="31">
        <f>'Chi tiet (card)'!A5115</f>
        <v>43228</v>
      </c>
      <c r="B5112" s="31" t="str">
        <f>'Chi tiet (card)'!B5115</f>
        <v>08-05-2018 09:41</v>
      </c>
      <c r="C5112" s="31" t="str">
        <f>'Chi tiet (card)'!C5115</f>
        <v>01679329065</v>
      </c>
      <c r="D5112" s="95">
        <f t="shared" si="162"/>
        <v>11</v>
      </c>
      <c r="E5112" s="95" t="str">
        <f t="shared" si="163"/>
        <v>01679329XXX</v>
      </c>
      <c r="F5112" s="6" t="str">
        <f>'Chi tiet (card)'!D5115</f>
        <v>Viettel</v>
      </c>
      <c r="G5112" s="11">
        <f>'Chi tiet (card)'!E5115</f>
        <v>50000</v>
      </c>
    </row>
    <row r="5113" spans="1:7" x14ac:dyDescent="0.2">
      <c r="A5113" s="31">
        <f>'Chi tiet (card)'!A5116</f>
        <v>43228</v>
      </c>
      <c r="B5113" s="31" t="str">
        <f>'Chi tiet (card)'!B5116</f>
        <v>08-05-2018 09:40</v>
      </c>
      <c r="C5113" s="31" t="str">
        <f>'Chi tiet (card)'!C5116</f>
        <v>0988178034</v>
      </c>
      <c r="D5113" s="95">
        <f t="shared" si="162"/>
        <v>10</v>
      </c>
      <c r="E5113" s="95" t="str">
        <f t="shared" si="163"/>
        <v>0988178XXX</v>
      </c>
      <c r="F5113" s="6" t="str">
        <f>'Chi tiet (card)'!D5116</f>
        <v>Viettel</v>
      </c>
      <c r="G5113" s="11">
        <f>'Chi tiet (card)'!E5116</f>
        <v>100000</v>
      </c>
    </row>
    <row r="5114" spans="1:7" x14ac:dyDescent="0.2">
      <c r="A5114" s="31">
        <f>'Chi tiet (card)'!A5117</f>
        <v>43228</v>
      </c>
      <c r="B5114" s="31" t="str">
        <f>'Chi tiet (card)'!B5117</f>
        <v>08-05-2018 09:38</v>
      </c>
      <c r="C5114" s="31" t="str">
        <f>'Chi tiet (card)'!C5117</f>
        <v>01228296323</v>
      </c>
      <c r="D5114" s="95">
        <f t="shared" si="162"/>
        <v>11</v>
      </c>
      <c r="E5114" s="95" t="str">
        <f t="shared" si="163"/>
        <v>01228296XXX</v>
      </c>
      <c r="F5114" s="6" t="str">
        <f>'Chi tiet (card)'!D5117</f>
        <v>Mobifone</v>
      </c>
      <c r="G5114" s="11">
        <f>'Chi tiet (card)'!E5117</f>
        <v>50000</v>
      </c>
    </row>
    <row r="5115" spans="1:7" x14ac:dyDescent="0.2">
      <c r="A5115" s="31">
        <f>'Chi tiet (card)'!A5118</f>
        <v>43228</v>
      </c>
      <c r="B5115" s="31" t="str">
        <f>'Chi tiet (card)'!B5118</f>
        <v>08-05-2018 09:37</v>
      </c>
      <c r="C5115" s="31" t="str">
        <f>'Chi tiet (card)'!C5118</f>
        <v>01692962321</v>
      </c>
      <c r="D5115" s="95">
        <f t="shared" si="162"/>
        <v>11</v>
      </c>
      <c r="E5115" s="95" t="str">
        <f t="shared" si="163"/>
        <v>01692962XXX</v>
      </c>
      <c r="F5115" s="6" t="str">
        <f>'Chi tiet (card)'!D5118</f>
        <v>Viettel</v>
      </c>
      <c r="G5115" s="11">
        <f>'Chi tiet (card)'!E5118</f>
        <v>50000</v>
      </c>
    </row>
    <row r="5116" spans="1:7" x14ac:dyDescent="0.2">
      <c r="A5116" s="31">
        <f>'Chi tiet (card)'!A5119</f>
        <v>43228</v>
      </c>
      <c r="B5116" s="31" t="str">
        <f>'Chi tiet (card)'!B5119</f>
        <v>08-05-2018 09:33</v>
      </c>
      <c r="C5116" s="31" t="str">
        <f>'Chi tiet (card)'!C5119</f>
        <v>01626481009</v>
      </c>
      <c r="D5116" s="95">
        <f t="shared" si="162"/>
        <v>11</v>
      </c>
      <c r="E5116" s="95" t="str">
        <f t="shared" si="163"/>
        <v>01626481XXX</v>
      </c>
      <c r="F5116" s="6" t="str">
        <f>'Chi tiet (card)'!D5119</f>
        <v>Viettel</v>
      </c>
      <c r="G5116" s="11">
        <f>'Chi tiet (card)'!E5119</f>
        <v>50000</v>
      </c>
    </row>
    <row r="5117" spans="1:7" x14ac:dyDescent="0.2">
      <c r="A5117" s="31">
        <f>'Chi tiet (card)'!A5120</f>
        <v>43228</v>
      </c>
      <c r="B5117" s="31" t="str">
        <f>'Chi tiet (card)'!B5120</f>
        <v>08-05-2018 09:31</v>
      </c>
      <c r="C5117" s="31" t="str">
        <f>'Chi tiet (card)'!C5120</f>
        <v>01682685272</v>
      </c>
      <c r="D5117" s="95">
        <f t="shared" si="162"/>
        <v>11</v>
      </c>
      <c r="E5117" s="95" t="str">
        <f t="shared" si="163"/>
        <v>01682685XXX</v>
      </c>
      <c r="F5117" s="6" t="str">
        <f>'Chi tiet (card)'!D5120</f>
        <v>Viettel</v>
      </c>
      <c r="G5117" s="11">
        <f>'Chi tiet (card)'!E5120</f>
        <v>50000</v>
      </c>
    </row>
    <row r="5118" spans="1:7" x14ac:dyDescent="0.2">
      <c r="A5118" s="31">
        <f>'Chi tiet (card)'!A5121</f>
        <v>43228</v>
      </c>
      <c r="B5118" s="31" t="str">
        <f>'Chi tiet (card)'!B5121</f>
        <v>08-05-2018 09:31</v>
      </c>
      <c r="C5118" s="31" t="str">
        <f>'Chi tiet (card)'!C5121</f>
        <v>0941046363</v>
      </c>
      <c r="D5118" s="95">
        <f t="shared" si="162"/>
        <v>10</v>
      </c>
      <c r="E5118" s="95" t="str">
        <f t="shared" si="163"/>
        <v>0941046XXX</v>
      </c>
      <c r="F5118" s="6" t="str">
        <f>'Chi tiet (card)'!D5121</f>
        <v>Vinaphone</v>
      </c>
      <c r="G5118" s="11">
        <f>'Chi tiet (card)'!E5121</f>
        <v>100000</v>
      </c>
    </row>
    <row r="5119" spans="1:7" x14ac:dyDescent="0.2">
      <c r="A5119" s="31">
        <f>'Chi tiet (card)'!A5122</f>
        <v>43228</v>
      </c>
      <c r="B5119" s="31" t="str">
        <f>'Chi tiet (card)'!B5122</f>
        <v>08-05-2018 09:24</v>
      </c>
      <c r="C5119" s="31" t="str">
        <f>'Chi tiet (card)'!C5122</f>
        <v>01665273995</v>
      </c>
      <c r="D5119" s="95">
        <f t="shared" si="162"/>
        <v>11</v>
      </c>
      <c r="E5119" s="95" t="str">
        <f t="shared" si="163"/>
        <v>01665273XXX</v>
      </c>
      <c r="F5119" s="6" t="str">
        <f>'Chi tiet (card)'!D5122</f>
        <v>Viettel</v>
      </c>
      <c r="G5119" s="11">
        <f>'Chi tiet (card)'!E5122</f>
        <v>50000</v>
      </c>
    </row>
    <row r="5120" spans="1:7" x14ac:dyDescent="0.2">
      <c r="A5120" s="31">
        <f>'Chi tiet (card)'!A5123</f>
        <v>43228</v>
      </c>
      <c r="B5120" s="31" t="str">
        <f>'Chi tiet (card)'!B5123</f>
        <v>08-05-2018 09:24</v>
      </c>
      <c r="C5120" s="31" t="str">
        <f>'Chi tiet (card)'!C5123</f>
        <v>01258331345</v>
      </c>
      <c r="D5120" s="95">
        <f t="shared" si="162"/>
        <v>11</v>
      </c>
      <c r="E5120" s="95" t="str">
        <f t="shared" si="163"/>
        <v>01258331XXX</v>
      </c>
      <c r="F5120" s="6" t="str">
        <f>'Chi tiet (card)'!D5123</f>
        <v>Vinaphone</v>
      </c>
      <c r="G5120" s="11">
        <f>'Chi tiet (card)'!E5123</f>
        <v>50000</v>
      </c>
    </row>
    <row r="5121" spans="1:7" x14ac:dyDescent="0.2">
      <c r="A5121" s="31">
        <f>'Chi tiet (card)'!A5124</f>
        <v>43228</v>
      </c>
      <c r="B5121" s="31" t="str">
        <f>'Chi tiet (card)'!B5124</f>
        <v>08-05-2018 09:22</v>
      </c>
      <c r="C5121" s="31" t="str">
        <f>'Chi tiet (card)'!C5124</f>
        <v>01663346590</v>
      </c>
      <c r="D5121" s="95">
        <f t="shared" si="162"/>
        <v>11</v>
      </c>
      <c r="E5121" s="95" t="str">
        <f t="shared" si="163"/>
        <v>01663346XXX</v>
      </c>
      <c r="F5121" s="6" t="str">
        <f>'Chi tiet (card)'!D5124</f>
        <v>Viettel</v>
      </c>
      <c r="G5121" s="11">
        <f>'Chi tiet (card)'!E5124</f>
        <v>100000</v>
      </c>
    </row>
    <row r="5122" spans="1:7" x14ac:dyDescent="0.2">
      <c r="A5122" s="31">
        <f>'Chi tiet (card)'!A5125</f>
        <v>43228</v>
      </c>
      <c r="B5122" s="31" t="str">
        <f>'Chi tiet (card)'!B5125</f>
        <v>08-05-2018 09:09</v>
      </c>
      <c r="C5122" s="31" t="str">
        <f>'Chi tiet (card)'!C5125</f>
        <v>0974399419</v>
      </c>
      <c r="D5122" s="95">
        <f t="shared" si="162"/>
        <v>10</v>
      </c>
      <c r="E5122" s="95" t="str">
        <f t="shared" si="163"/>
        <v>0974399XXX</v>
      </c>
      <c r="F5122" s="6" t="str">
        <f>'Chi tiet (card)'!D5125</f>
        <v>Viettel</v>
      </c>
      <c r="G5122" s="11">
        <f>'Chi tiet (card)'!E5125</f>
        <v>50000</v>
      </c>
    </row>
    <row r="5123" spans="1:7" x14ac:dyDescent="0.2">
      <c r="A5123" s="31">
        <f>'Chi tiet (card)'!A5126</f>
        <v>43228</v>
      </c>
      <c r="B5123" s="31" t="str">
        <f>'Chi tiet (card)'!B5126</f>
        <v>08-05-2018 09:06</v>
      </c>
      <c r="C5123" s="31" t="str">
        <f>'Chi tiet (card)'!C5126</f>
        <v>01292656088</v>
      </c>
      <c r="D5123" s="95">
        <f t="shared" si="162"/>
        <v>11</v>
      </c>
      <c r="E5123" s="95" t="str">
        <f t="shared" si="163"/>
        <v>01292656XXX</v>
      </c>
      <c r="F5123" s="6" t="str">
        <f>'Chi tiet (card)'!D5126</f>
        <v>Vinaphone</v>
      </c>
      <c r="G5123" s="11">
        <f>'Chi tiet (card)'!E5126</f>
        <v>50000</v>
      </c>
    </row>
    <row r="5124" spans="1:7" x14ac:dyDescent="0.2">
      <c r="A5124" s="31">
        <f>'Chi tiet (card)'!A5127</f>
        <v>43228</v>
      </c>
      <c r="B5124" s="31" t="str">
        <f>'Chi tiet (card)'!B5127</f>
        <v>08-05-2018 09:01</v>
      </c>
      <c r="C5124" s="31" t="str">
        <f>'Chi tiet (card)'!C5127</f>
        <v>01645258361</v>
      </c>
      <c r="D5124" s="95">
        <f t="shared" si="162"/>
        <v>11</v>
      </c>
      <c r="E5124" s="95" t="str">
        <f t="shared" si="163"/>
        <v>01645258XXX</v>
      </c>
      <c r="F5124" s="6" t="str">
        <f>'Chi tiet (card)'!D5127</f>
        <v>Viettel</v>
      </c>
      <c r="G5124" s="11">
        <f>'Chi tiet (card)'!E5127</f>
        <v>100000</v>
      </c>
    </row>
    <row r="5125" spans="1:7" x14ac:dyDescent="0.2">
      <c r="A5125" s="31">
        <f>'Chi tiet (card)'!A5128</f>
        <v>43228</v>
      </c>
      <c r="B5125" s="31" t="str">
        <f>'Chi tiet (card)'!B5128</f>
        <v>08-05-2018 09:00</v>
      </c>
      <c r="C5125" s="31" t="str">
        <f>'Chi tiet (card)'!C5128</f>
        <v>01697355678</v>
      </c>
      <c r="D5125" s="95">
        <f t="shared" si="162"/>
        <v>11</v>
      </c>
      <c r="E5125" s="95" t="str">
        <f t="shared" si="163"/>
        <v>01697355XXX</v>
      </c>
      <c r="F5125" s="6" t="str">
        <f>'Chi tiet (card)'!D5128</f>
        <v>Viettel</v>
      </c>
      <c r="G5125" s="11">
        <f>'Chi tiet (card)'!E5128</f>
        <v>50000</v>
      </c>
    </row>
    <row r="5126" spans="1:7" x14ac:dyDescent="0.2">
      <c r="A5126" s="31">
        <f>'Chi tiet (card)'!A5129</f>
        <v>43228</v>
      </c>
      <c r="B5126" s="31" t="str">
        <f>'Chi tiet (card)'!B5129</f>
        <v>08-05-2018 08:58</v>
      </c>
      <c r="C5126" s="31" t="str">
        <f>'Chi tiet (card)'!C5129</f>
        <v>01632013886</v>
      </c>
      <c r="D5126" s="95">
        <f t="shared" si="162"/>
        <v>11</v>
      </c>
      <c r="E5126" s="95" t="str">
        <f t="shared" si="163"/>
        <v>01632013XXX</v>
      </c>
      <c r="F5126" s="6" t="str">
        <f>'Chi tiet (card)'!D5129</f>
        <v>Viettel</v>
      </c>
      <c r="G5126" s="11">
        <f>'Chi tiet (card)'!E5129</f>
        <v>100000</v>
      </c>
    </row>
    <row r="5127" spans="1:7" x14ac:dyDescent="0.2">
      <c r="A5127" s="31">
        <f>'Chi tiet (card)'!A5130</f>
        <v>43228</v>
      </c>
      <c r="B5127" s="31" t="str">
        <f>'Chi tiet (card)'!B5130</f>
        <v>08-05-2018 08:55</v>
      </c>
      <c r="C5127" s="31" t="str">
        <f>'Chi tiet (card)'!C5130</f>
        <v>0966801225</v>
      </c>
      <c r="D5127" s="95">
        <f t="shared" si="162"/>
        <v>10</v>
      </c>
      <c r="E5127" s="95" t="str">
        <f t="shared" si="163"/>
        <v>0966801XXX</v>
      </c>
      <c r="F5127" s="6" t="str">
        <f>'Chi tiet (card)'!D5130</f>
        <v>Viettel</v>
      </c>
      <c r="G5127" s="11">
        <f>'Chi tiet (card)'!E5130</f>
        <v>50000</v>
      </c>
    </row>
    <row r="5128" spans="1:7" x14ac:dyDescent="0.2">
      <c r="A5128" s="31">
        <f>'Chi tiet (card)'!A5131</f>
        <v>43228</v>
      </c>
      <c r="B5128" s="31" t="str">
        <f>'Chi tiet (card)'!B5131</f>
        <v>08-05-2018 08:53</v>
      </c>
      <c r="C5128" s="31" t="str">
        <f>'Chi tiet (card)'!C5131</f>
        <v>01665770213</v>
      </c>
      <c r="D5128" s="95">
        <f t="shared" si="162"/>
        <v>11</v>
      </c>
      <c r="E5128" s="95" t="str">
        <f t="shared" si="163"/>
        <v>01665770XXX</v>
      </c>
      <c r="F5128" s="6" t="str">
        <f>'Chi tiet (card)'!D5131</f>
        <v>Viettel</v>
      </c>
      <c r="G5128" s="11">
        <f>'Chi tiet (card)'!E5131</f>
        <v>50000</v>
      </c>
    </row>
    <row r="5129" spans="1:7" x14ac:dyDescent="0.2">
      <c r="A5129" s="31">
        <f>'Chi tiet (card)'!A5132</f>
        <v>43228</v>
      </c>
      <c r="B5129" s="31" t="str">
        <f>'Chi tiet (card)'!B5132</f>
        <v>08-05-2018 08:47</v>
      </c>
      <c r="C5129" s="31" t="str">
        <f>'Chi tiet (card)'!C5132</f>
        <v>0983471360</v>
      </c>
      <c r="D5129" s="95">
        <f t="shared" si="162"/>
        <v>10</v>
      </c>
      <c r="E5129" s="95" t="str">
        <f t="shared" si="163"/>
        <v>0983471XXX</v>
      </c>
      <c r="F5129" s="6" t="str">
        <f>'Chi tiet (card)'!D5132</f>
        <v>Viettel</v>
      </c>
      <c r="G5129" s="11">
        <f>'Chi tiet (card)'!E5132</f>
        <v>50000</v>
      </c>
    </row>
    <row r="5130" spans="1:7" x14ac:dyDescent="0.2">
      <c r="A5130" s="31">
        <f>'Chi tiet (card)'!A5133</f>
        <v>43228</v>
      </c>
      <c r="B5130" s="31" t="str">
        <f>'Chi tiet (card)'!B5133</f>
        <v>08-05-2018 08:42</v>
      </c>
      <c r="C5130" s="31" t="str">
        <f>'Chi tiet (card)'!C5133</f>
        <v>0903627269</v>
      </c>
      <c r="D5130" s="95">
        <f t="shared" si="162"/>
        <v>10</v>
      </c>
      <c r="E5130" s="95" t="str">
        <f t="shared" si="163"/>
        <v>0903627XXX</v>
      </c>
      <c r="F5130" s="6" t="str">
        <f>'Chi tiet (card)'!D5133</f>
        <v>Mobifone</v>
      </c>
      <c r="G5130" s="11">
        <f>'Chi tiet (card)'!E5133</f>
        <v>50000</v>
      </c>
    </row>
    <row r="5131" spans="1:7" x14ac:dyDescent="0.2">
      <c r="A5131" s="31">
        <f>'Chi tiet (card)'!A5134</f>
        <v>43228</v>
      </c>
      <c r="B5131" s="31" t="str">
        <f>'Chi tiet (card)'!B5134</f>
        <v>08-05-2018 08:40</v>
      </c>
      <c r="C5131" s="31" t="str">
        <f>'Chi tiet (card)'!C5134</f>
        <v>0934910698</v>
      </c>
      <c r="D5131" s="95">
        <f t="shared" si="162"/>
        <v>10</v>
      </c>
      <c r="E5131" s="95" t="str">
        <f t="shared" si="163"/>
        <v>0934910XXX</v>
      </c>
      <c r="F5131" s="6" t="str">
        <f>'Chi tiet (card)'!D5134</f>
        <v>Mobifone</v>
      </c>
      <c r="G5131" s="11">
        <f>'Chi tiet (card)'!E5134</f>
        <v>50000</v>
      </c>
    </row>
    <row r="5132" spans="1:7" x14ac:dyDescent="0.2">
      <c r="A5132" s="31">
        <f>'Chi tiet (card)'!A5135</f>
        <v>43228</v>
      </c>
      <c r="B5132" s="31" t="str">
        <f>'Chi tiet (card)'!B5135</f>
        <v>08-05-2018 08:40</v>
      </c>
      <c r="C5132" s="31" t="str">
        <f>'Chi tiet (card)'!C5135</f>
        <v>0977722497</v>
      </c>
      <c r="D5132" s="95">
        <f t="shared" si="162"/>
        <v>10</v>
      </c>
      <c r="E5132" s="95" t="str">
        <f t="shared" si="163"/>
        <v>0977722XXX</v>
      </c>
      <c r="F5132" s="6" t="str">
        <f>'Chi tiet (card)'!D5135</f>
        <v>Viettel</v>
      </c>
      <c r="G5132" s="11">
        <f>'Chi tiet (card)'!E5135</f>
        <v>100000</v>
      </c>
    </row>
    <row r="5133" spans="1:7" x14ac:dyDescent="0.2">
      <c r="A5133" s="31">
        <f>'Chi tiet (card)'!A5136</f>
        <v>43228</v>
      </c>
      <c r="B5133" s="31" t="str">
        <f>'Chi tiet (card)'!B5136</f>
        <v>08-05-2018 08:35</v>
      </c>
      <c r="C5133" s="31" t="str">
        <f>'Chi tiet (card)'!C5136</f>
        <v>0968763830</v>
      </c>
      <c r="D5133" s="95">
        <f t="shared" si="162"/>
        <v>10</v>
      </c>
      <c r="E5133" s="95" t="str">
        <f t="shared" si="163"/>
        <v>0968763XXX</v>
      </c>
      <c r="F5133" s="6" t="str">
        <f>'Chi tiet (card)'!D5136</f>
        <v>Viettel</v>
      </c>
      <c r="G5133" s="11">
        <f>'Chi tiet (card)'!E5136</f>
        <v>50000</v>
      </c>
    </row>
    <row r="5134" spans="1:7" x14ac:dyDescent="0.2">
      <c r="A5134" s="31">
        <f>'Chi tiet (card)'!A5137</f>
        <v>43228</v>
      </c>
      <c r="B5134" s="31" t="str">
        <f>'Chi tiet (card)'!B5137</f>
        <v>08-05-2018 08:27</v>
      </c>
      <c r="C5134" s="31" t="str">
        <f>'Chi tiet (card)'!C5137</f>
        <v>01217400433</v>
      </c>
      <c r="D5134" s="95">
        <f t="shared" si="162"/>
        <v>11</v>
      </c>
      <c r="E5134" s="95" t="str">
        <f t="shared" si="163"/>
        <v>01217400XXX</v>
      </c>
      <c r="F5134" s="6" t="str">
        <f>'Chi tiet (card)'!D5137</f>
        <v>Mobifone</v>
      </c>
      <c r="G5134" s="11">
        <f>'Chi tiet (card)'!E5137</f>
        <v>50000</v>
      </c>
    </row>
    <row r="5135" spans="1:7" x14ac:dyDescent="0.2">
      <c r="A5135" s="31">
        <f>'Chi tiet (card)'!A5138</f>
        <v>43228</v>
      </c>
      <c r="B5135" s="31" t="str">
        <f>'Chi tiet (card)'!B5138</f>
        <v>08-05-2018 08:22</v>
      </c>
      <c r="C5135" s="31" t="str">
        <f>'Chi tiet (card)'!C5138</f>
        <v>0947751932</v>
      </c>
      <c r="D5135" s="95">
        <f t="shared" si="162"/>
        <v>10</v>
      </c>
      <c r="E5135" s="95" t="str">
        <f t="shared" si="163"/>
        <v>0947751XXX</v>
      </c>
      <c r="F5135" s="6" t="str">
        <f>'Chi tiet (card)'!D5138</f>
        <v>Vinaphone</v>
      </c>
      <c r="G5135" s="11">
        <f>'Chi tiet (card)'!E5138</f>
        <v>100000</v>
      </c>
    </row>
    <row r="5136" spans="1:7" x14ac:dyDescent="0.2">
      <c r="A5136" s="31">
        <f>'Chi tiet (card)'!A5139</f>
        <v>43228</v>
      </c>
      <c r="B5136" s="31" t="str">
        <f>'Chi tiet (card)'!B5139</f>
        <v>08-05-2018 08:19</v>
      </c>
      <c r="C5136" s="31" t="str">
        <f>'Chi tiet (card)'!C5139</f>
        <v>0961947785</v>
      </c>
      <c r="D5136" s="95">
        <f t="shared" si="162"/>
        <v>10</v>
      </c>
      <c r="E5136" s="95" t="str">
        <f t="shared" si="163"/>
        <v>0961947XXX</v>
      </c>
      <c r="F5136" s="6" t="str">
        <f>'Chi tiet (card)'!D5139</f>
        <v>Viettel</v>
      </c>
      <c r="G5136" s="11">
        <f>'Chi tiet (card)'!E5139</f>
        <v>100000</v>
      </c>
    </row>
    <row r="5137" spans="1:7" x14ac:dyDescent="0.2">
      <c r="A5137" s="31">
        <f>'Chi tiet (card)'!A5140</f>
        <v>43228</v>
      </c>
      <c r="B5137" s="31" t="str">
        <f>'Chi tiet (card)'!B5140</f>
        <v>08-05-2018 08:17</v>
      </c>
      <c r="C5137" s="31" t="str">
        <f>'Chi tiet (card)'!C5140</f>
        <v>0986704727</v>
      </c>
      <c r="D5137" s="95">
        <f t="shared" si="162"/>
        <v>10</v>
      </c>
      <c r="E5137" s="95" t="str">
        <f t="shared" si="163"/>
        <v>0986704XXX</v>
      </c>
      <c r="F5137" s="6" t="str">
        <f>'Chi tiet (card)'!D5140</f>
        <v>Viettel</v>
      </c>
      <c r="G5137" s="11">
        <f>'Chi tiet (card)'!E5140</f>
        <v>50000</v>
      </c>
    </row>
    <row r="5138" spans="1:7" x14ac:dyDescent="0.2">
      <c r="A5138" s="31">
        <f>'Chi tiet (card)'!A5141</f>
        <v>43228</v>
      </c>
      <c r="B5138" s="31" t="str">
        <f>'Chi tiet (card)'!B5141</f>
        <v>08-05-2018 08:14</v>
      </c>
      <c r="C5138" s="31" t="str">
        <f>'Chi tiet (card)'!C5141</f>
        <v>0982742522</v>
      </c>
      <c r="D5138" s="95">
        <f t="shared" si="162"/>
        <v>10</v>
      </c>
      <c r="E5138" s="95" t="str">
        <f t="shared" si="163"/>
        <v>0982742XXX</v>
      </c>
      <c r="F5138" s="6" t="str">
        <f>'Chi tiet (card)'!D5141</f>
        <v>Viettel</v>
      </c>
      <c r="G5138" s="11">
        <f>'Chi tiet (card)'!E5141</f>
        <v>100000</v>
      </c>
    </row>
    <row r="5139" spans="1:7" x14ac:dyDescent="0.2">
      <c r="A5139" s="31">
        <f>'Chi tiet (card)'!A5142</f>
        <v>43228</v>
      </c>
      <c r="B5139" s="31" t="str">
        <f>'Chi tiet (card)'!B5142</f>
        <v>08-05-2018 08:08</v>
      </c>
      <c r="C5139" s="31" t="str">
        <f>'Chi tiet (card)'!C5142</f>
        <v>0986290728</v>
      </c>
      <c r="D5139" s="95">
        <f t="shared" si="162"/>
        <v>10</v>
      </c>
      <c r="E5139" s="95" t="str">
        <f t="shared" si="163"/>
        <v>0986290XXX</v>
      </c>
      <c r="F5139" s="6" t="str">
        <f>'Chi tiet (card)'!D5142</f>
        <v>Viettel</v>
      </c>
      <c r="G5139" s="11">
        <f>'Chi tiet (card)'!E5142</f>
        <v>100000</v>
      </c>
    </row>
    <row r="5140" spans="1:7" x14ac:dyDescent="0.2">
      <c r="A5140" s="31">
        <f>'Chi tiet (card)'!A5143</f>
        <v>43228</v>
      </c>
      <c r="B5140" s="31" t="str">
        <f>'Chi tiet (card)'!B5143</f>
        <v>08-05-2018 08:03</v>
      </c>
      <c r="C5140" s="31" t="str">
        <f>'Chi tiet (card)'!C5143</f>
        <v>01654227680</v>
      </c>
      <c r="D5140" s="95">
        <f t="shared" si="162"/>
        <v>11</v>
      </c>
      <c r="E5140" s="95" t="str">
        <f t="shared" si="163"/>
        <v>01654227XXX</v>
      </c>
      <c r="F5140" s="6" t="str">
        <f>'Chi tiet (card)'!D5143</f>
        <v>Viettel</v>
      </c>
      <c r="G5140" s="11">
        <f>'Chi tiet (card)'!E5143</f>
        <v>50000</v>
      </c>
    </row>
    <row r="5141" spans="1:7" x14ac:dyDescent="0.2">
      <c r="A5141" s="31">
        <f>'Chi tiet (card)'!A5144</f>
        <v>43228</v>
      </c>
      <c r="B5141" s="31" t="str">
        <f>'Chi tiet (card)'!B5144</f>
        <v>08-05-2018 07:54</v>
      </c>
      <c r="C5141" s="31" t="str">
        <f>'Chi tiet (card)'!C5144</f>
        <v>01265930216</v>
      </c>
      <c r="D5141" s="95">
        <f t="shared" si="162"/>
        <v>11</v>
      </c>
      <c r="E5141" s="95" t="str">
        <f t="shared" si="163"/>
        <v>01265930XXX</v>
      </c>
      <c r="F5141" s="6" t="str">
        <f>'Chi tiet (card)'!D5144</f>
        <v>Mobifone</v>
      </c>
      <c r="G5141" s="11">
        <f>'Chi tiet (card)'!E5144</f>
        <v>50000</v>
      </c>
    </row>
    <row r="5142" spans="1:7" x14ac:dyDescent="0.2">
      <c r="A5142" s="31">
        <f>'Chi tiet (card)'!A5145</f>
        <v>43228</v>
      </c>
      <c r="B5142" s="31" t="str">
        <f>'Chi tiet (card)'!B5145</f>
        <v>08-05-2018 07:48</v>
      </c>
      <c r="C5142" s="31" t="str">
        <f>'Chi tiet (card)'!C5145</f>
        <v>0967372393</v>
      </c>
      <c r="D5142" s="95">
        <f t="shared" si="162"/>
        <v>10</v>
      </c>
      <c r="E5142" s="95" t="str">
        <f t="shared" si="163"/>
        <v>0967372XXX</v>
      </c>
      <c r="F5142" s="6" t="str">
        <f>'Chi tiet (card)'!D5145</f>
        <v>Viettel</v>
      </c>
      <c r="G5142" s="11">
        <f>'Chi tiet (card)'!E5145</f>
        <v>100000</v>
      </c>
    </row>
    <row r="5143" spans="1:7" x14ac:dyDescent="0.2">
      <c r="A5143" s="31">
        <f>'Chi tiet (card)'!A5146</f>
        <v>43228</v>
      </c>
      <c r="B5143" s="31" t="str">
        <f>'Chi tiet (card)'!B5146</f>
        <v>08-05-2018 07:47</v>
      </c>
      <c r="C5143" s="31" t="str">
        <f>'Chi tiet (card)'!C5146</f>
        <v>0935902190</v>
      </c>
      <c r="D5143" s="95">
        <f t="shared" si="162"/>
        <v>10</v>
      </c>
      <c r="E5143" s="95" t="str">
        <f t="shared" si="163"/>
        <v>0935902XXX</v>
      </c>
      <c r="F5143" s="6" t="str">
        <f>'Chi tiet (card)'!D5146</f>
        <v>Mobifone</v>
      </c>
      <c r="G5143" s="11">
        <f>'Chi tiet (card)'!E5146</f>
        <v>100000</v>
      </c>
    </row>
    <row r="5144" spans="1:7" x14ac:dyDescent="0.2">
      <c r="A5144" s="31">
        <f>'Chi tiet (card)'!A5147</f>
        <v>43228</v>
      </c>
      <c r="B5144" s="31" t="str">
        <f>'Chi tiet (card)'!B5147</f>
        <v>08-05-2018 07:39</v>
      </c>
      <c r="C5144" s="31" t="str">
        <f>'Chi tiet (card)'!C5147</f>
        <v>01627158430</v>
      </c>
      <c r="D5144" s="95">
        <f t="shared" si="162"/>
        <v>11</v>
      </c>
      <c r="E5144" s="95" t="str">
        <f t="shared" si="163"/>
        <v>01627158XXX</v>
      </c>
      <c r="F5144" s="6" t="str">
        <f>'Chi tiet (card)'!D5147</f>
        <v>Viettel</v>
      </c>
      <c r="G5144" s="11">
        <f>'Chi tiet (card)'!E5147</f>
        <v>100000</v>
      </c>
    </row>
    <row r="5145" spans="1:7" x14ac:dyDescent="0.2">
      <c r="A5145" s="31">
        <f>'Chi tiet (card)'!A5148</f>
        <v>43228</v>
      </c>
      <c r="B5145" s="31" t="str">
        <f>'Chi tiet (card)'!B5148</f>
        <v>08-05-2018 07:35</v>
      </c>
      <c r="C5145" s="31" t="str">
        <f>'Chi tiet (card)'!C5148</f>
        <v>01659713468</v>
      </c>
      <c r="D5145" s="95">
        <f t="shared" si="162"/>
        <v>11</v>
      </c>
      <c r="E5145" s="95" t="str">
        <f t="shared" si="163"/>
        <v>01659713XXX</v>
      </c>
      <c r="F5145" s="6" t="str">
        <f>'Chi tiet (card)'!D5148</f>
        <v>Viettel</v>
      </c>
      <c r="G5145" s="11">
        <f>'Chi tiet (card)'!E5148</f>
        <v>100000</v>
      </c>
    </row>
    <row r="5146" spans="1:7" x14ac:dyDescent="0.2">
      <c r="A5146" s="31">
        <f>'Chi tiet (card)'!A5149</f>
        <v>43228</v>
      </c>
      <c r="B5146" s="31" t="str">
        <f>'Chi tiet (card)'!B5149</f>
        <v>08-05-2018 07:34</v>
      </c>
      <c r="C5146" s="31" t="str">
        <f>'Chi tiet (card)'!C5149</f>
        <v>0916724261</v>
      </c>
      <c r="D5146" s="95">
        <f t="shared" si="162"/>
        <v>10</v>
      </c>
      <c r="E5146" s="95" t="str">
        <f t="shared" si="163"/>
        <v>0916724XXX</v>
      </c>
      <c r="F5146" s="6" t="str">
        <f>'Chi tiet (card)'!D5149</f>
        <v>Vinaphone</v>
      </c>
      <c r="G5146" s="11">
        <f>'Chi tiet (card)'!E5149</f>
        <v>100000</v>
      </c>
    </row>
    <row r="5147" spans="1:7" x14ac:dyDescent="0.2">
      <c r="A5147" s="31">
        <f>'Chi tiet (card)'!A5150</f>
        <v>43228</v>
      </c>
      <c r="B5147" s="31" t="str">
        <f>'Chi tiet (card)'!B5150</f>
        <v>08-05-2018 07:34</v>
      </c>
      <c r="C5147" s="31" t="str">
        <f>'Chi tiet (card)'!C5150</f>
        <v>0913153037</v>
      </c>
      <c r="D5147" s="95">
        <f t="shared" si="162"/>
        <v>10</v>
      </c>
      <c r="E5147" s="95" t="str">
        <f t="shared" si="163"/>
        <v>0913153XXX</v>
      </c>
      <c r="F5147" s="6" t="str">
        <f>'Chi tiet (card)'!D5150</f>
        <v>Vinaphone</v>
      </c>
      <c r="G5147" s="11">
        <f>'Chi tiet (card)'!E5150</f>
        <v>50000</v>
      </c>
    </row>
    <row r="5148" spans="1:7" x14ac:dyDescent="0.2">
      <c r="A5148" s="31">
        <f>'Chi tiet (card)'!A5151</f>
        <v>43228</v>
      </c>
      <c r="B5148" s="31" t="str">
        <f>'Chi tiet (card)'!B5151</f>
        <v>08-05-2018 07:33</v>
      </c>
      <c r="C5148" s="31" t="str">
        <f>'Chi tiet (card)'!C5151</f>
        <v>01628022769</v>
      </c>
      <c r="D5148" s="95">
        <f t="shared" si="162"/>
        <v>11</v>
      </c>
      <c r="E5148" s="95" t="str">
        <f t="shared" si="163"/>
        <v>01628022XXX</v>
      </c>
      <c r="F5148" s="6" t="str">
        <f>'Chi tiet (card)'!D5151</f>
        <v>Viettel</v>
      </c>
      <c r="G5148" s="11">
        <f>'Chi tiet (card)'!E5151</f>
        <v>50000</v>
      </c>
    </row>
    <row r="5149" spans="1:7" x14ac:dyDescent="0.2">
      <c r="A5149" s="31">
        <f>'Chi tiet (card)'!A5152</f>
        <v>43228</v>
      </c>
      <c r="B5149" s="31" t="str">
        <f>'Chi tiet (card)'!B5152</f>
        <v>08-05-2018 07:32</v>
      </c>
      <c r="C5149" s="31" t="str">
        <f>'Chi tiet (card)'!C5152</f>
        <v>0972814198</v>
      </c>
      <c r="D5149" s="95">
        <f t="shared" si="162"/>
        <v>10</v>
      </c>
      <c r="E5149" s="95" t="str">
        <f t="shared" si="163"/>
        <v>0972814XXX</v>
      </c>
      <c r="F5149" s="6" t="str">
        <f>'Chi tiet (card)'!D5152</f>
        <v>Viettel</v>
      </c>
      <c r="G5149" s="11">
        <f>'Chi tiet (card)'!E5152</f>
        <v>50000</v>
      </c>
    </row>
    <row r="5150" spans="1:7" x14ac:dyDescent="0.2">
      <c r="A5150" s="31">
        <f>'Chi tiet (card)'!A5153</f>
        <v>43228</v>
      </c>
      <c r="B5150" s="31" t="str">
        <f>'Chi tiet (card)'!B5153</f>
        <v>08-05-2018 07:29</v>
      </c>
      <c r="C5150" s="31" t="str">
        <f>'Chi tiet (card)'!C5153</f>
        <v>01648806807</v>
      </c>
      <c r="D5150" s="95">
        <f t="shared" si="162"/>
        <v>11</v>
      </c>
      <c r="E5150" s="95" t="str">
        <f t="shared" si="163"/>
        <v>01648806XXX</v>
      </c>
      <c r="F5150" s="6" t="str">
        <f>'Chi tiet (card)'!D5153</f>
        <v>Viettel</v>
      </c>
      <c r="G5150" s="11">
        <f>'Chi tiet (card)'!E5153</f>
        <v>100000</v>
      </c>
    </row>
    <row r="5151" spans="1:7" x14ac:dyDescent="0.2">
      <c r="A5151" s="31">
        <f>'Chi tiet (card)'!A5154</f>
        <v>43228</v>
      </c>
      <c r="B5151" s="31" t="str">
        <f>'Chi tiet (card)'!B5154</f>
        <v>08-05-2018 07:27</v>
      </c>
      <c r="C5151" s="31" t="str">
        <f>'Chi tiet (card)'!C5154</f>
        <v>01684200867</v>
      </c>
      <c r="D5151" s="95">
        <f t="shared" si="162"/>
        <v>11</v>
      </c>
      <c r="E5151" s="95" t="str">
        <f t="shared" si="163"/>
        <v>01684200XXX</v>
      </c>
      <c r="F5151" s="6" t="str">
        <f>'Chi tiet (card)'!D5154</f>
        <v>Viettel</v>
      </c>
      <c r="G5151" s="11">
        <f>'Chi tiet (card)'!E5154</f>
        <v>100000</v>
      </c>
    </row>
    <row r="5152" spans="1:7" x14ac:dyDescent="0.2">
      <c r="A5152" s="31">
        <f>'Chi tiet (card)'!A5155</f>
        <v>43228</v>
      </c>
      <c r="B5152" s="31" t="str">
        <f>'Chi tiet (card)'!B5155</f>
        <v>08-05-2018 07:23</v>
      </c>
      <c r="C5152" s="31" t="str">
        <f>'Chi tiet (card)'!C5155</f>
        <v>0978690383</v>
      </c>
      <c r="D5152" s="95">
        <f t="shared" si="162"/>
        <v>10</v>
      </c>
      <c r="E5152" s="95" t="str">
        <f t="shared" si="163"/>
        <v>0978690XXX</v>
      </c>
      <c r="F5152" s="6" t="str">
        <f>'Chi tiet (card)'!D5155</f>
        <v>Viettel</v>
      </c>
      <c r="G5152" s="11">
        <f>'Chi tiet (card)'!E5155</f>
        <v>50000</v>
      </c>
    </row>
    <row r="5153" spans="1:7" x14ac:dyDescent="0.2">
      <c r="A5153" s="31">
        <f>'Chi tiet (card)'!A5156</f>
        <v>43228</v>
      </c>
      <c r="B5153" s="31" t="str">
        <f>'Chi tiet (card)'!B5156</f>
        <v>08-05-2018 07:20</v>
      </c>
      <c r="C5153" s="31" t="str">
        <f>'Chi tiet (card)'!C5156</f>
        <v>0987957335</v>
      </c>
      <c r="D5153" s="95">
        <f t="shared" si="162"/>
        <v>10</v>
      </c>
      <c r="E5153" s="95" t="str">
        <f t="shared" si="163"/>
        <v>0987957XXX</v>
      </c>
      <c r="F5153" s="6" t="str">
        <f>'Chi tiet (card)'!D5156</f>
        <v>Viettel</v>
      </c>
      <c r="G5153" s="11">
        <f>'Chi tiet (card)'!E5156</f>
        <v>100000</v>
      </c>
    </row>
    <row r="5154" spans="1:7" x14ac:dyDescent="0.2">
      <c r="A5154" s="31">
        <f>'Chi tiet (card)'!A5157</f>
        <v>43228</v>
      </c>
      <c r="B5154" s="31" t="str">
        <f>'Chi tiet (card)'!B5157</f>
        <v>08-05-2018 07:20</v>
      </c>
      <c r="C5154" s="31" t="str">
        <f>'Chi tiet (card)'!C5157</f>
        <v>01223418706</v>
      </c>
      <c r="D5154" s="95">
        <f t="shared" si="162"/>
        <v>11</v>
      </c>
      <c r="E5154" s="95" t="str">
        <f t="shared" si="163"/>
        <v>01223418XXX</v>
      </c>
      <c r="F5154" s="6" t="str">
        <f>'Chi tiet (card)'!D5157</f>
        <v>Mobifone</v>
      </c>
      <c r="G5154" s="11">
        <f>'Chi tiet (card)'!E5157</f>
        <v>50000</v>
      </c>
    </row>
    <row r="5155" spans="1:7" x14ac:dyDescent="0.2">
      <c r="A5155" s="31">
        <f>'Chi tiet (card)'!A5158</f>
        <v>43228</v>
      </c>
      <c r="B5155" s="31" t="str">
        <f>'Chi tiet (card)'!B5158</f>
        <v>08-05-2018 07:19</v>
      </c>
      <c r="C5155" s="31" t="str">
        <f>'Chi tiet (card)'!C5158</f>
        <v>0906772595</v>
      </c>
      <c r="D5155" s="95">
        <f t="shared" si="162"/>
        <v>10</v>
      </c>
      <c r="E5155" s="95" t="str">
        <f t="shared" si="163"/>
        <v>0906772XXX</v>
      </c>
      <c r="F5155" s="6" t="str">
        <f>'Chi tiet (card)'!D5158</f>
        <v>Mobifone</v>
      </c>
      <c r="G5155" s="11">
        <f>'Chi tiet (card)'!E5158</f>
        <v>50000</v>
      </c>
    </row>
    <row r="5156" spans="1:7" x14ac:dyDescent="0.2">
      <c r="A5156" s="31">
        <f>'Chi tiet (card)'!A5159</f>
        <v>43228</v>
      </c>
      <c r="B5156" s="31" t="str">
        <f>'Chi tiet (card)'!B5159</f>
        <v>08-05-2018 07:15</v>
      </c>
      <c r="C5156" s="31" t="str">
        <f>'Chi tiet (card)'!C5159</f>
        <v>0972678119</v>
      </c>
      <c r="D5156" s="95">
        <f t="shared" ref="D5156:D5219" si="164">LEN(C5156)</f>
        <v>10</v>
      </c>
      <c r="E5156" s="95" t="str">
        <f t="shared" ref="E5156:E5219" si="165">IF(D5156=11,LEFT(C5156,8)&amp;"XXX",LEFT(C5156,7)&amp;"XXX")</f>
        <v>0972678XXX</v>
      </c>
      <c r="F5156" s="6" t="str">
        <f>'Chi tiet (card)'!D5159</f>
        <v>Viettel</v>
      </c>
      <c r="G5156" s="11">
        <f>'Chi tiet (card)'!E5159</f>
        <v>50000</v>
      </c>
    </row>
    <row r="5157" spans="1:7" x14ac:dyDescent="0.2">
      <c r="A5157" s="31">
        <f>'Chi tiet (card)'!A5160</f>
        <v>43228</v>
      </c>
      <c r="B5157" s="31" t="str">
        <f>'Chi tiet (card)'!B5160</f>
        <v>08-05-2018 07:12</v>
      </c>
      <c r="C5157" s="31" t="str">
        <f>'Chi tiet (card)'!C5160</f>
        <v>01228532117</v>
      </c>
      <c r="D5157" s="95">
        <f t="shared" si="164"/>
        <v>11</v>
      </c>
      <c r="E5157" s="95" t="str">
        <f t="shared" si="165"/>
        <v>01228532XXX</v>
      </c>
      <c r="F5157" s="6" t="str">
        <f>'Chi tiet (card)'!D5160</f>
        <v>Mobifone</v>
      </c>
      <c r="G5157" s="11">
        <f>'Chi tiet (card)'!E5160</f>
        <v>50000</v>
      </c>
    </row>
    <row r="5158" spans="1:7" x14ac:dyDescent="0.2">
      <c r="A5158" s="31">
        <f>'Chi tiet (card)'!A5161</f>
        <v>43228</v>
      </c>
      <c r="B5158" s="31" t="str">
        <f>'Chi tiet (card)'!B5161</f>
        <v>08-05-2018 07:11</v>
      </c>
      <c r="C5158" s="31" t="str">
        <f>'Chi tiet (card)'!C5161</f>
        <v>0968289891</v>
      </c>
      <c r="D5158" s="95">
        <f t="shared" si="164"/>
        <v>10</v>
      </c>
      <c r="E5158" s="95" t="str">
        <f t="shared" si="165"/>
        <v>0968289XXX</v>
      </c>
      <c r="F5158" s="6" t="str">
        <f>'Chi tiet (card)'!D5161</f>
        <v>Viettel</v>
      </c>
      <c r="G5158" s="11">
        <f>'Chi tiet (card)'!E5161</f>
        <v>50000</v>
      </c>
    </row>
    <row r="5159" spans="1:7" x14ac:dyDescent="0.2">
      <c r="A5159" s="31">
        <f>'Chi tiet (card)'!A5162</f>
        <v>43228</v>
      </c>
      <c r="B5159" s="31" t="str">
        <f>'Chi tiet (card)'!B5162</f>
        <v>08-05-2018 07:10</v>
      </c>
      <c r="C5159" s="31" t="str">
        <f>'Chi tiet (card)'!C5162</f>
        <v>0985516673</v>
      </c>
      <c r="D5159" s="95">
        <f t="shared" si="164"/>
        <v>10</v>
      </c>
      <c r="E5159" s="95" t="str">
        <f t="shared" si="165"/>
        <v>0985516XXX</v>
      </c>
      <c r="F5159" s="6" t="str">
        <f>'Chi tiet (card)'!D5162</f>
        <v>Viettel</v>
      </c>
      <c r="G5159" s="11">
        <f>'Chi tiet (card)'!E5162</f>
        <v>100000</v>
      </c>
    </row>
    <row r="5160" spans="1:7" x14ac:dyDescent="0.2">
      <c r="A5160" s="31">
        <f>'Chi tiet (card)'!A5163</f>
        <v>43228</v>
      </c>
      <c r="B5160" s="31" t="str">
        <f>'Chi tiet (card)'!B5163</f>
        <v>08-05-2018 07:10</v>
      </c>
      <c r="C5160" s="31" t="str">
        <f>'Chi tiet (card)'!C5163</f>
        <v>0972193136</v>
      </c>
      <c r="D5160" s="95">
        <f t="shared" si="164"/>
        <v>10</v>
      </c>
      <c r="E5160" s="95" t="str">
        <f t="shared" si="165"/>
        <v>0972193XXX</v>
      </c>
      <c r="F5160" s="6" t="str">
        <f>'Chi tiet (card)'!D5163</f>
        <v>Viettel</v>
      </c>
      <c r="G5160" s="11">
        <f>'Chi tiet (card)'!E5163</f>
        <v>50000</v>
      </c>
    </row>
    <row r="5161" spans="1:7" x14ac:dyDescent="0.2">
      <c r="A5161" s="31">
        <f>'Chi tiet (card)'!A5164</f>
        <v>43228</v>
      </c>
      <c r="B5161" s="31" t="str">
        <f>'Chi tiet (card)'!B5164</f>
        <v>08-05-2018 07:08</v>
      </c>
      <c r="C5161" s="31" t="str">
        <f>'Chi tiet (card)'!C5164</f>
        <v>0982829455</v>
      </c>
      <c r="D5161" s="95">
        <f t="shared" si="164"/>
        <v>10</v>
      </c>
      <c r="E5161" s="95" t="str">
        <f t="shared" si="165"/>
        <v>0982829XXX</v>
      </c>
      <c r="F5161" s="6" t="str">
        <f>'Chi tiet (card)'!D5164</f>
        <v>Viettel</v>
      </c>
      <c r="G5161" s="11">
        <f>'Chi tiet (card)'!E5164</f>
        <v>100000</v>
      </c>
    </row>
    <row r="5162" spans="1:7" x14ac:dyDescent="0.2">
      <c r="A5162" s="31">
        <f>'Chi tiet (card)'!A5165</f>
        <v>43228</v>
      </c>
      <c r="B5162" s="31" t="str">
        <f>'Chi tiet (card)'!B5165</f>
        <v>08-05-2018 07:07</v>
      </c>
      <c r="C5162" s="31" t="str">
        <f>'Chi tiet (card)'!C5165</f>
        <v>0984686288</v>
      </c>
      <c r="D5162" s="95">
        <f t="shared" si="164"/>
        <v>10</v>
      </c>
      <c r="E5162" s="95" t="str">
        <f t="shared" si="165"/>
        <v>0984686XXX</v>
      </c>
      <c r="F5162" s="6" t="str">
        <f>'Chi tiet (card)'!D5165</f>
        <v>Viettel</v>
      </c>
      <c r="G5162" s="11">
        <f>'Chi tiet (card)'!E5165</f>
        <v>100000</v>
      </c>
    </row>
    <row r="5163" spans="1:7" x14ac:dyDescent="0.2">
      <c r="A5163" s="31">
        <f>'Chi tiet (card)'!A5166</f>
        <v>43228</v>
      </c>
      <c r="B5163" s="31" t="str">
        <f>'Chi tiet (card)'!B5166</f>
        <v>08-05-2018 07:03</v>
      </c>
      <c r="C5163" s="31" t="str">
        <f>'Chi tiet (card)'!C5166</f>
        <v>0978950425</v>
      </c>
      <c r="D5163" s="95">
        <f t="shared" si="164"/>
        <v>10</v>
      </c>
      <c r="E5163" s="95" t="str">
        <f t="shared" si="165"/>
        <v>0978950XXX</v>
      </c>
      <c r="F5163" s="6" t="str">
        <f>'Chi tiet (card)'!D5166</f>
        <v>Viettel</v>
      </c>
      <c r="G5163" s="11">
        <f>'Chi tiet (card)'!E5166</f>
        <v>50000</v>
      </c>
    </row>
    <row r="5164" spans="1:7" x14ac:dyDescent="0.2">
      <c r="A5164" s="31">
        <f>'Chi tiet (card)'!A5167</f>
        <v>43228</v>
      </c>
      <c r="B5164" s="31" t="str">
        <f>'Chi tiet (card)'!B5167</f>
        <v>08-05-2018 07:01</v>
      </c>
      <c r="C5164" s="31" t="str">
        <f>'Chi tiet (card)'!C5167</f>
        <v>0869927125</v>
      </c>
      <c r="D5164" s="95">
        <f t="shared" si="164"/>
        <v>10</v>
      </c>
      <c r="E5164" s="95" t="str">
        <f t="shared" si="165"/>
        <v>0869927XXX</v>
      </c>
      <c r="F5164" s="6" t="str">
        <f>'Chi tiet (card)'!D5167</f>
        <v>Viettel</v>
      </c>
      <c r="G5164" s="11">
        <f>'Chi tiet (card)'!E5167</f>
        <v>100000</v>
      </c>
    </row>
    <row r="5165" spans="1:7" x14ac:dyDescent="0.2">
      <c r="A5165" s="31">
        <f>'Chi tiet (card)'!A5168</f>
        <v>43228</v>
      </c>
      <c r="B5165" s="31" t="str">
        <f>'Chi tiet (card)'!B5168</f>
        <v>08-05-2018 07:01</v>
      </c>
      <c r="C5165" s="31" t="str">
        <f>'Chi tiet (card)'!C5168</f>
        <v>0949014628</v>
      </c>
      <c r="D5165" s="95">
        <f t="shared" si="164"/>
        <v>10</v>
      </c>
      <c r="E5165" s="95" t="str">
        <f t="shared" si="165"/>
        <v>0949014XXX</v>
      </c>
      <c r="F5165" s="6" t="str">
        <f>'Chi tiet (card)'!D5168</f>
        <v>Vinaphone</v>
      </c>
      <c r="G5165" s="11">
        <f>'Chi tiet (card)'!E5168</f>
        <v>50000</v>
      </c>
    </row>
    <row r="5166" spans="1:7" x14ac:dyDescent="0.2">
      <c r="A5166" s="31">
        <f>'Chi tiet (card)'!A5169</f>
        <v>43228</v>
      </c>
      <c r="B5166" s="31" t="str">
        <f>'Chi tiet (card)'!B5169</f>
        <v>08-05-2018 07:01</v>
      </c>
      <c r="C5166" s="31" t="str">
        <f>'Chi tiet (card)'!C5169</f>
        <v>01654847943</v>
      </c>
      <c r="D5166" s="95">
        <f t="shared" si="164"/>
        <v>11</v>
      </c>
      <c r="E5166" s="95" t="str">
        <f t="shared" si="165"/>
        <v>01654847XXX</v>
      </c>
      <c r="F5166" s="6" t="str">
        <f>'Chi tiet (card)'!D5169</f>
        <v>Viettel</v>
      </c>
      <c r="G5166" s="11">
        <f>'Chi tiet (card)'!E5169</f>
        <v>50000</v>
      </c>
    </row>
    <row r="5167" spans="1:7" x14ac:dyDescent="0.2">
      <c r="A5167" s="31">
        <f>'Chi tiet (card)'!A5170</f>
        <v>43228</v>
      </c>
      <c r="B5167" s="31" t="str">
        <f>'Chi tiet (card)'!B5170</f>
        <v>08-05-2018 06:49</v>
      </c>
      <c r="C5167" s="31" t="str">
        <f>'Chi tiet (card)'!C5170</f>
        <v>01674692722</v>
      </c>
      <c r="D5167" s="95">
        <f t="shared" si="164"/>
        <v>11</v>
      </c>
      <c r="E5167" s="95" t="str">
        <f t="shared" si="165"/>
        <v>01674692XXX</v>
      </c>
      <c r="F5167" s="6" t="str">
        <f>'Chi tiet (card)'!D5170</f>
        <v>Viettel</v>
      </c>
      <c r="G5167" s="11">
        <f>'Chi tiet (card)'!E5170</f>
        <v>50000</v>
      </c>
    </row>
    <row r="5168" spans="1:7" x14ac:dyDescent="0.2">
      <c r="A5168" s="31">
        <f>'Chi tiet (card)'!A5171</f>
        <v>43228</v>
      </c>
      <c r="B5168" s="31" t="str">
        <f>'Chi tiet (card)'!B5171</f>
        <v>08-05-2018 06:49</v>
      </c>
      <c r="C5168" s="31" t="str">
        <f>'Chi tiet (card)'!C5171</f>
        <v>0982782811</v>
      </c>
      <c r="D5168" s="95">
        <f t="shared" si="164"/>
        <v>10</v>
      </c>
      <c r="E5168" s="95" t="str">
        <f t="shared" si="165"/>
        <v>0982782XXX</v>
      </c>
      <c r="F5168" s="6" t="str">
        <f>'Chi tiet (card)'!D5171</f>
        <v>Viettel</v>
      </c>
      <c r="G5168" s="11">
        <f>'Chi tiet (card)'!E5171</f>
        <v>50000</v>
      </c>
    </row>
    <row r="5169" spans="1:7" x14ac:dyDescent="0.2">
      <c r="A5169" s="31">
        <f>'Chi tiet (card)'!A5172</f>
        <v>43228</v>
      </c>
      <c r="B5169" s="31" t="str">
        <f>'Chi tiet (card)'!B5172</f>
        <v>08-05-2018 06:49</v>
      </c>
      <c r="C5169" s="31" t="str">
        <f>'Chi tiet (card)'!C5172</f>
        <v>01215347099</v>
      </c>
      <c r="D5169" s="95">
        <f t="shared" si="164"/>
        <v>11</v>
      </c>
      <c r="E5169" s="95" t="str">
        <f t="shared" si="165"/>
        <v>01215347XXX</v>
      </c>
      <c r="F5169" s="6" t="str">
        <f>'Chi tiet (card)'!D5172</f>
        <v>Mobifone</v>
      </c>
      <c r="G5169" s="11">
        <f>'Chi tiet (card)'!E5172</f>
        <v>50000</v>
      </c>
    </row>
    <row r="5170" spans="1:7" x14ac:dyDescent="0.2">
      <c r="A5170" s="31">
        <f>'Chi tiet (card)'!A5173</f>
        <v>43228</v>
      </c>
      <c r="B5170" s="31" t="str">
        <f>'Chi tiet (card)'!B5173</f>
        <v>08-05-2018 06:43</v>
      </c>
      <c r="C5170" s="31" t="str">
        <f>'Chi tiet (card)'!C5173</f>
        <v>0976690225</v>
      </c>
      <c r="D5170" s="95">
        <f t="shared" si="164"/>
        <v>10</v>
      </c>
      <c r="E5170" s="95" t="str">
        <f t="shared" si="165"/>
        <v>0976690XXX</v>
      </c>
      <c r="F5170" s="6" t="str">
        <f>'Chi tiet (card)'!D5173</f>
        <v>Viettel</v>
      </c>
      <c r="G5170" s="11">
        <f>'Chi tiet (card)'!E5173</f>
        <v>50000</v>
      </c>
    </row>
    <row r="5171" spans="1:7" x14ac:dyDescent="0.2">
      <c r="A5171" s="31">
        <f>'Chi tiet (card)'!A5174</f>
        <v>43228</v>
      </c>
      <c r="B5171" s="31" t="str">
        <f>'Chi tiet (card)'!B5174</f>
        <v>08-05-2018 06:41</v>
      </c>
      <c r="C5171" s="31" t="str">
        <f>'Chi tiet (card)'!C5174</f>
        <v>0974419089</v>
      </c>
      <c r="D5171" s="95">
        <f t="shared" si="164"/>
        <v>10</v>
      </c>
      <c r="E5171" s="95" t="str">
        <f t="shared" si="165"/>
        <v>0974419XXX</v>
      </c>
      <c r="F5171" s="6" t="str">
        <f>'Chi tiet (card)'!D5174</f>
        <v>Viettel</v>
      </c>
      <c r="G5171" s="11">
        <f>'Chi tiet (card)'!E5174</f>
        <v>50000</v>
      </c>
    </row>
    <row r="5172" spans="1:7" x14ac:dyDescent="0.2">
      <c r="A5172" s="31">
        <f>'Chi tiet (card)'!A5175</f>
        <v>43228</v>
      </c>
      <c r="B5172" s="31" t="str">
        <f>'Chi tiet (card)'!B5175</f>
        <v>08-05-2018 06:40</v>
      </c>
      <c r="C5172" s="31" t="str">
        <f>'Chi tiet (card)'!C5175</f>
        <v>0961723664</v>
      </c>
      <c r="D5172" s="95">
        <f t="shared" si="164"/>
        <v>10</v>
      </c>
      <c r="E5172" s="95" t="str">
        <f t="shared" si="165"/>
        <v>0961723XXX</v>
      </c>
      <c r="F5172" s="6" t="str">
        <f>'Chi tiet (card)'!D5175</f>
        <v>Viettel</v>
      </c>
      <c r="G5172" s="11">
        <f>'Chi tiet (card)'!E5175</f>
        <v>50000</v>
      </c>
    </row>
    <row r="5173" spans="1:7" x14ac:dyDescent="0.2">
      <c r="A5173" s="31">
        <f>'Chi tiet (card)'!A5176</f>
        <v>43228</v>
      </c>
      <c r="B5173" s="31" t="str">
        <f>'Chi tiet (card)'!B5176</f>
        <v>08-05-2018 06:39</v>
      </c>
      <c r="C5173" s="31" t="str">
        <f>'Chi tiet (card)'!C5176</f>
        <v>0948934967</v>
      </c>
      <c r="D5173" s="95">
        <f t="shared" si="164"/>
        <v>10</v>
      </c>
      <c r="E5173" s="95" t="str">
        <f t="shared" si="165"/>
        <v>0948934XXX</v>
      </c>
      <c r="F5173" s="6" t="str">
        <f>'Chi tiet (card)'!D5176</f>
        <v>Vinaphone</v>
      </c>
      <c r="G5173" s="11">
        <f>'Chi tiet (card)'!E5176</f>
        <v>100000</v>
      </c>
    </row>
    <row r="5174" spans="1:7" x14ac:dyDescent="0.2">
      <c r="A5174" s="31">
        <f>'Chi tiet (card)'!A5177</f>
        <v>43228</v>
      </c>
      <c r="B5174" s="31" t="str">
        <f>'Chi tiet (card)'!B5177</f>
        <v>08-05-2018 06:38</v>
      </c>
      <c r="C5174" s="31" t="str">
        <f>'Chi tiet (card)'!C5177</f>
        <v>0907044021</v>
      </c>
      <c r="D5174" s="95">
        <f t="shared" si="164"/>
        <v>10</v>
      </c>
      <c r="E5174" s="95" t="str">
        <f t="shared" si="165"/>
        <v>0907044XXX</v>
      </c>
      <c r="F5174" s="6" t="str">
        <f>'Chi tiet (card)'!D5177</f>
        <v>Mobifone</v>
      </c>
      <c r="G5174" s="11">
        <f>'Chi tiet (card)'!E5177</f>
        <v>50000</v>
      </c>
    </row>
    <row r="5175" spans="1:7" x14ac:dyDescent="0.2">
      <c r="A5175" s="31">
        <f>'Chi tiet (card)'!A5178</f>
        <v>43228</v>
      </c>
      <c r="B5175" s="31" t="str">
        <f>'Chi tiet (card)'!B5178</f>
        <v>08-05-2018 06:36</v>
      </c>
      <c r="C5175" s="31" t="str">
        <f>'Chi tiet (card)'!C5178</f>
        <v>0976542390</v>
      </c>
      <c r="D5175" s="95">
        <f t="shared" si="164"/>
        <v>10</v>
      </c>
      <c r="E5175" s="95" t="str">
        <f t="shared" si="165"/>
        <v>0976542XXX</v>
      </c>
      <c r="F5175" s="6" t="str">
        <f>'Chi tiet (card)'!D5178</f>
        <v>Viettel</v>
      </c>
      <c r="G5175" s="11">
        <f>'Chi tiet (card)'!E5178</f>
        <v>50000</v>
      </c>
    </row>
    <row r="5176" spans="1:7" x14ac:dyDescent="0.2">
      <c r="A5176" s="31">
        <f>'Chi tiet (card)'!A5179</f>
        <v>43228</v>
      </c>
      <c r="B5176" s="31" t="str">
        <f>'Chi tiet (card)'!B5179</f>
        <v>08-05-2018 06:31</v>
      </c>
      <c r="C5176" s="31" t="str">
        <f>'Chi tiet (card)'!C5179</f>
        <v>0987810269</v>
      </c>
      <c r="D5176" s="95">
        <f t="shared" si="164"/>
        <v>10</v>
      </c>
      <c r="E5176" s="95" t="str">
        <f t="shared" si="165"/>
        <v>0987810XXX</v>
      </c>
      <c r="F5176" s="6" t="str">
        <f>'Chi tiet (card)'!D5179</f>
        <v>Viettel</v>
      </c>
      <c r="G5176" s="11">
        <f>'Chi tiet (card)'!E5179</f>
        <v>50000</v>
      </c>
    </row>
    <row r="5177" spans="1:7" x14ac:dyDescent="0.2">
      <c r="A5177" s="31">
        <f>'Chi tiet (card)'!A5180</f>
        <v>43228</v>
      </c>
      <c r="B5177" s="31" t="str">
        <f>'Chi tiet (card)'!B5180</f>
        <v>08-05-2018 06:29</v>
      </c>
      <c r="C5177" s="31" t="str">
        <f>'Chi tiet (card)'!C5180</f>
        <v>01654973205</v>
      </c>
      <c r="D5177" s="95">
        <f t="shared" si="164"/>
        <v>11</v>
      </c>
      <c r="E5177" s="95" t="str">
        <f t="shared" si="165"/>
        <v>01654973XXX</v>
      </c>
      <c r="F5177" s="6" t="str">
        <f>'Chi tiet (card)'!D5180</f>
        <v>Viettel</v>
      </c>
      <c r="G5177" s="11">
        <f>'Chi tiet (card)'!E5180</f>
        <v>50000</v>
      </c>
    </row>
    <row r="5178" spans="1:7" x14ac:dyDescent="0.2">
      <c r="A5178" s="31">
        <f>'Chi tiet (card)'!A5181</f>
        <v>43228</v>
      </c>
      <c r="B5178" s="31" t="str">
        <f>'Chi tiet (card)'!B5181</f>
        <v>08-05-2018 06:29</v>
      </c>
      <c r="C5178" s="31" t="str">
        <f>'Chi tiet (card)'!C5181</f>
        <v>0974265199</v>
      </c>
      <c r="D5178" s="95">
        <f t="shared" si="164"/>
        <v>10</v>
      </c>
      <c r="E5178" s="95" t="str">
        <f t="shared" si="165"/>
        <v>0974265XXX</v>
      </c>
      <c r="F5178" s="6" t="str">
        <f>'Chi tiet (card)'!D5181</f>
        <v>Viettel</v>
      </c>
      <c r="G5178" s="11">
        <f>'Chi tiet (card)'!E5181</f>
        <v>50000</v>
      </c>
    </row>
    <row r="5179" spans="1:7" x14ac:dyDescent="0.2">
      <c r="A5179" s="31">
        <f>'Chi tiet (card)'!A5182</f>
        <v>43228</v>
      </c>
      <c r="B5179" s="31" t="str">
        <f>'Chi tiet (card)'!B5182</f>
        <v>08-05-2018 06:27</v>
      </c>
      <c r="C5179" s="31" t="str">
        <f>'Chi tiet (card)'!C5182</f>
        <v>01232304874</v>
      </c>
      <c r="D5179" s="95">
        <f t="shared" si="164"/>
        <v>11</v>
      </c>
      <c r="E5179" s="95" t="str">
        <f t="shared" si="165"/>
        <v>01232304XXX</v>
      </c>
      <c r="F5179" s="6" t="str">
        <f>'Chi tiet (card)'!D5182</f>
        <v>Vinaphone</v>
      </c>
      <c r="G5179" s="11">
        <f>'Chi tiet (card)'!E5182</f>
        <v>50000</v>
      </c>
    </row>
    <row r="5180" spans="1:7" x14ac:dyDescent="0.2">
      <c r="A5180" s="31">
        <f>'Chi tiet (card)'!A5183</f>
        <v>43228</v>
      </c>
      <c r="B5180" s="31" t="str">
        <f>'Chi tiet (card)'!B5183</f>
        <v>08-05-2018 06:27</v>
      </c>
      <c r="C5180" s="31" t="str">
        <f>'Chi tiet (card)'!C5183</f>
        <v>01664282775</v>
      </c>
      <c r="D5180" s="95">
        <f t="shared" si="164"/>
        <v>11</v>
      </c>
      <c r="E5180" s="95" t="str">
        <f t="shared" si="165"/>
        <v>01664282XXX</v>
      </c>
      <c r="F5180" s="6" t="str">
        <f>'Chi tiet (card)'!D5183</f>
        <v>Viettel</v>
      </c>
      <c r="G5180" s="11">
        <f>'Chi tiet (card)'!E5183</f>
        <v>100000</v>
      </c>
    </row>
    <row r="5181" spans="1:7" x14ac:dyDescent="0.2">
      <c r="A5181" s="31">
        <f>'Chi tiet (card)'!A5184</f>
        <v>43228</v>
      </c>
      <c r="B5181" s="31" t="str">
        <f>'Chi tiet (card)'!B5184</f>
        <v>08-05-2018 06:27</v>
      </c>
      <c r="C5181" s="31" t="str">
        <f>'Chi tiet (card)'!C5184</f>
        <v>0914593362</v>
      </c>
      <c r="D5181" s="95">
        <f t="shared" si="164"/>
        <v>10</v>
      </c>
      <c r="E5181" s="95" t="str">
        <f t="shared" si="165"/>
        <v>0914593XXX</v>
      </c>
      <c r="F5181" s="6" t="str">
        <f>'Chi tiet (card)'!D5184</f>
        <v>Vinaphone</v>
      </c>
      <c r="G5181" s="11">
        <f>'Chi tiet (card)'!E5184</f>
        <v>50000</v>
      </c>
    </row>
    <row r="5182" spans="1:7" x14ac:dyDescent="0.2">
      <c r="A5182" s="31">
        <f>'Chi tiet (card)'!A5185</f>
        <v>43228</v>
      </c>
      <c r="B5182" s="31" t="str">
        <f>'Chi tiet (card)'!B5185</f>
        <v>08-05-2018 06:27</v>
      </c>
      <c r="C5182" s="31" t="str">
        <f>'Chi tiet (card)'!C5185</f>
        <v>01649612377</v>
      </c>
      <c r="D5182" s="95">
        <f t="shared" si="164"/>
        <v>11</v>
      </c>
      <c r="E5182" s="95" t="str">
        <f t="shared" si="165"/>
        <v>01649612XXX</v>
      </c>
      <c r="F5182" s="6" t="str">
        <f>'Chi tiet (card)'!D5185</f>
        <v>Viettel</v>
      </c>
      <c r="G5182" s="11">
        <f>'Chi tiet (card)'!E5185</f>
        <v>50000</v>
      </c>
    </row>
    <row r="5183" spans="1:7" x14ac:dyDescent="0.2">
      <c r="A5183" s="31">
        <f>'Chi tiet (card)'!A5186</f>
        <v>43228</v>
      </c>
      <c r="B5183" s="31" t="str">
        <f>'Chi tiet (card)'!B5186</f>
        <v>08-05-2018 06:24</v>
      </c>
      <c r="C5183" s="31" t="str">
        <f>'Chi tiet (card)'!C5186</f>
        <v>01695931441</v>
      </c>
      <c r="D5183" s="95">
        <f t="shared" si="164"/>
        <v>11</v>
      </c>
      <c r="E5183" s="95" t="str">
        <f t="shared" si="165"/>
        <v>01695931XXX</v>
      </c>
      <c r="F5183" s="6" t="str">
        <f>'Chi tiet (card)'!D5186</f>
        <v>Viettel</v>
      </c>
      <c r="G5183" s="11">
        <f>'Chi tiet (card)'!E5186</f>
        <v>50000</v>
      </c>
    </row>
    <row r="5184" spans="1:7" x14ac:dyDescent="0.2">
      <c r="A5184" s="31">
        <f>'Chi tiet (card)'!A5187</f>
        <v>43228</v>
      </c>
      <c r="B5184" s="31" t="str">
        <f>'Chi tiet (card)'!B5187</f>
        <v>08-05-2018 06:23</v>
      </c>
      <c r="C5184" s="31" t="str">
        <f>'Chi tiet (card)'!C5187</f>
        <v>01654140867</v>
      </c>
      <c r="D5184" s="95">
        <f t="shared" si="164"/>
        <v>11</v>
      </c>
      <c r="E5184" s="95" t="str">
        <f t="shared" si="165"/>
        <v>01654140XXX</v>
      </c>
      <c r="F5184" s="6" t="str">
        <f>'Chi tiet (card)'!D5187</f>
        <v>Viettel</v>
      </c>
      <c r="G5184" s="11">
        <f>'Chi tiet (card)'!E5187</f>
        <v>100000</v>
      </c>
    </row>
    <row r="5185" spans="1:7" x14ac:dyDescent="0.2">
      <c r="A5185" s="31">
        <f>'Chi tiet (card)'!A5188</f>
        <v>43228</v>
      </c>
      <c r="B5185" s="31" t="str">
        <f>'Chi tiet (card)'!B5188</f>
        <v>08-05-2018 06:15</v>
      </c>
      <c r="C5185" s="31" t="str">
        <f>'Chi tiet (card)'!C5188</f>
        <v>0965617367</v>
      </c>
      <c r="D5185" s="95">
        <f t="shared" si="164"/>
        <v>10</v>
      </c>
      <c r="E5185" s="95" t="str">
        <f t="shared" si="165"/>
        <v>0965617XXX</v>
      </c>
      <c r="F5185" s="6" t="str">
        <f>'Chi tiet (card)'!D5188</f>
        <v>Viettel</v>
      </c>
      <c r="G5185" s="11">
        <f>'Chi tiet (card)'!E5188</f>
        <v>100000</v>
      </c>
    </row>
    <row r="5186" spans="1:7" x14ac:dyDescent="0.2">
      <c r="A5186" s="31">
        <f>'Chi tiet (card)'!A5189</f>
        <v>43228</v>
      </c>
      <c r="B5186" s="31" t="str">
        <f>'Chi tiet (card)'!B5189</f>
        <v>08-05-2018 06:12</v>
      </c>
      <c r="C5186" s="31" t="str">
        <f>'Chi tiet (card)'!C5189</f>
        <v>0983763066</v>
      </c>
      <c r="D5186" s="95">
        <f t="shared" si="164"/>
        <v>10</v>
      </c>
      <c r="E5186" s="95" t="str">
        <f t="shared" si="165"/>
        <v>0983763XXX</v>
      </c>
      <c r="F5186" s="6" t="str">
        <f>'Chi tiet (card)'!D5189</f>
        <v>Viettel</v>
      </c>
      <c r="G5186" s="11">
        <f>'Chi tiet (card)'!E5189</f>
        <v>50000</v>
      </c>
    </row>
    <row r="5187" spans="1:7" x14ac:dyDescent="0.2">
      <c r="A5187" s="31">
        <f>'Chi tiet (card)'!A5190</f>
        <v>43228</v>
      </c>
      <c r="B5187" s="31" t="str">
        <f>'Chi tiet (card)'!B5190</f>
        <v>08-05-2018 06:11</v>
      </c>
      <c r="C5187" s="31" t="str">
        <f>'Chi tiet (card)'!C5190</f>
        <v>01688728753</v>
      </c>
      <c r="D5187" s="95">
        <f t="shared" si="164"/>
        <v>11</v>
      </c>
      <c r="E5187" s="95" t="str">
        <f t="shared" si="165"/>
        <v>01688728XXX</v>
      </c>
      <c r="F5187" s="6" t="str">
        <f>'Chi tiet (card)'!D5190</f>
        <v>Viettel</v>
      </c>
      <c r="G5187" s="11">
        <f>'Chi tiet (card)'!E5190</f>
        <v>50000</v>
      </c>
    </row>
    <row r="5188" spans="1:7" x14ac:dyDescent="0.2">
      <c r="A5188" s="31">
        <f>'Chi tiet (card)'!A5191</f>
        <v>43228</v>
      </c>
      <c r="B5188" s="31" t="str">
        <f>'Chi tiet (card)'!B5191</f>
        <v>08-05-2018 06:10</v>
      </c>
      <c r="C5188" s="31" t="str">
        <f>'Chi tiet (card)'!C5191</f>
        <v>0935979832</v>
      </c>
      <c r="D5188" s="95">
        <f t="shared" si="164"/>
        <v>10</v>
      </c>
      <c r="E5188" s="95" t="str">
        <f t="shared" si="165"/>
        <v>0935979XXX</v>
      </c>
      <c r="F5188" s="6" t="str">
        <f>'Chi tiet (card)'!D5191</f>
        <v>Mobifone</v>
      </c>
      <c r="G5188" s="11">
        <f>'Chi tiet (card)'!E5191</f>
        <v>50000</v>
      </c>
    </row>
    <row r="5189" spans="1:7" x14ac:dyDescent="0.2">
      <c r="A5189" s="31">
        <f>'Chi tiet (card)'!A5192</f>
        <v>43228</v>
      </c>
      <c r="B5189" s="31" t="str">
        <f>'Chi tiet (card)'!B5192</f>
        <v>08-05-2018 06:08</v>
      </c>
      <c r="C5189" s="31" t="str">
        <f>'Chi tiet (card)'!C5192</f>
        <v>0982781734</v>
      </c>
      <c r="D5189" s="95">
        <f t="shared" si="164"/>
        <v>10</v>
      </c>
      <c r="E5189" s="95" t="str">
        <f t="shared" si="165"/>
        <v>0982781XXX</v>
      </c>
      <c r="F5189" s="6" t="str">
        <f>'Chi tiet (card)'!D5192</f>
        <v>Viettel</v>
      </c>
      <c r="G5189" s="11">
        <f>'Chi tiet (card)'!E5192</f>
        <v>100000</v>
      </c>
    </row>
    <row r="5190" spans="1:7" x14ac:dyDescent="0.2">
      <c r="A5190" s="31">
        <f>'Chi tiet (card)'!A5193</f>
        <v>43228</v>
      </c>
      <c r="B5190" s="31" t="str">
        <f>'Chi tiet (card)'!B5193</f>
        <v>08-05-2018 06:07</v>
      </c>
      <c r="C5190" s="31" t="str">
        <f>'Chi tiet (card)'!C5193</f>
        <v>01632114108</v>
      </c>
      <c r="D5190" s="95">
        <f t="shared" si="164"/>
        <v>11</v>
      </c>
      <c r="E5190" s="95" t="str">
        <f t="shared" si="165"/>
        <v>01632114XXX</v>
      </c>
      <c r="F5190" s="6" t="str">
        <f>'Chi tiet (card)'!D5193</f>
        <v>Viettel</v>
      </c>
      <c r="G5190" s="11">
        <f>'Chi tiet (card)'!E5193</f>
        <v>100000</v>
      </c>
    </row>
    <row r="5191" spans="1:7" x14ac:dyDescent="0.2">
      <c r="A5191" s="31">
        <f>'Chi tiet (card)'!A5194</f>
        <v>43228</v>
      </c>
      <c r="B5191" s="31" t="str">
        <f>'Chi tiet (card)'!B5194</f>
        <v>08-05-2018 06:01</v>
      </c>
      <c r="C5191" s="31" t="str">
        <f>'Chi tiet (card)'!C5194</f>
        <v>0986194857</v>
      </c>
      <c r="D5191" s="95">
        <f t="shared" si="164"/>
        <v>10</v>
      </c>
      <c r="E5191" s="95" t="str">
        <f t="shared" si="165"/>
        <v>0986194XXX</v>
      </c>
      <c r="F5191" s="6" t="str">
        <f>'Chi tiet (card)'!D5194</f>
        <v>Viettel</v>
      </c>
      <c r="G5191" s="11">
        <f>'Chi tiet (card)'!E5194</f>
        <v>50000</v>
      </c>
    </row>
    <row r="5192" spans="1:7" x14ac:dyDescent="0.2">
      <c r="A5192" s="31">
        <f>'Chi tiet (card)'!A5195</f>
        <v>43228</v>
      </c>
      <c r="B5192" s="31" t="str">
        <f>'Chi tiet (card)'!B5195</f>
        <v>08-05-2018 05:47</v>
      </c>
      <c r="C5192" s="31" t="str">
        <f>'Chi tiet (card)'!C5195</f>
        <v>0964016031</v>
      </c>
      <c r="D5192" s="95">
        <f t="shared" si="164"/>
        <v>10</v>
      </c>
      <c r="E5192" s="95" t="str">
        <f t="shared" si="165"/>
        <v>0964016XXX</v>
      </c>
      <c r="F5192" s="6" t="str">
        <f>'Chi tiet (card)'!D5195</f>
        <v>Viettel</v>
      </c>
      <c r="G5192" s="11">
        <f>'Chi tiet (card)'!E5195</f>
        <v>50000</v>
      </c>
    </row>
    <row r="5193" spans="1:7" x14ac:dyDescent="0.2">
      <c r="A5193" s="31">
        <f>'Chi tiet (card)'!A5196</f>
        <v>43228</v>
      </c>
      <c r="B5193" s="31" t="str">
        <f>'Chi tiet (card)'!B5196</f>
        <v>08-05-2018 05:46</v>
      </c>
      <c r="C5193" s="31" t="str">
        <f>'Chi tiet (card)'!C5196</f>
        <v>01646805280</v>
      </c>
      <c r="D5193" s="95">
        <f t="shared" si="164"/>
        <v>11</v>
      </c>
      <c r="E5193" s="95" t="str">
        <f t="shared" si="165"/>
        <v>01646805XXX</v>
      </c>
      <c r="F5193" s="6" t="str">
        <f>'Chi tiet (card)'!D5196</f>
        <v>Viettel</v>
      </c>
      <c r="G5193" s="11">
        <f>'Chi tiet (card)'!E5196</f>
        <v>100000</v>
      </c>
    </row>
    <row r="5194" spans="1:7" x14ac:dyDescent="0.2">
      <c r="A5194" s="31">
        <f>'Chi tiet (card)'!A5197</f>
        <v>43228</v>
      </c>
      <c r="B5194" s="31" t="str">
        <f>'Chi tiet (card)'!B5197</f>
        <v>08-05-2018 05:42</v>
      </c>
      <c r="C5194" s="31" t="str">
        <f>'Chi tiet (card)'!C5197</f>
        <v>01634788484</v>
      </c>
      <c r="D5194" s="95">
        <f t="shared" si="164"/>
        <v>11</v>
      </c>
      <c r="E5194" s="95" t="str">
        <f t="shared" si="165"/>
        <v>01634788XXX</v>
      </c>
      <c r="F5194" s="6" t="str">
        <f>'Chi tiet (card)'!D5197</f>
        <v>Viettel</v>
      </c>
      <c r="G5194" s="11">
        <f>'Chi tiet (card)'!E5197</f>
        <v>100000</v>
      </c>
    </row>
    <row r="5195" spans="1:7" x14ac:dyDescent="0.2">
      <c r="A5195" s="31">
        <f>'Chi tiet (card)'!A5198</f>
        <v>43228</v>
      </c>
      <c r="B5195" s="31" t="str">
        <f>'Chi tiet (card)'!B5198</f>
        <v>08-05-2018 05:33</v>
      </c>
      <c r="C5195" s="31" t="str">
        <f>'Chi tiet (card)'!C5198</f>
        <v>0985401917</v>
      </c>
      <c r="D5195" s="95">
        <f t="shared" si="164"/>
        <v>10</v>
      </c>
      <c r="E5195" s="95" t="str">
        <f t="shared" si="165"/>
        <v>0985401XXX</v>
      </c>
      <c r="F5195" s="6" t="str">
        <f>'Chi tiet (card)'!D5198</f>
        <v>Viettel</v>
      </c>
      <c r="G5195" s="11">
        <f>'Chi tiet (card)'!E5198</f>
        <v>50000</v>
      </c>
    </row>
    <row r="5196" spans="1:7" x14ac:dyDescent="0.2">
      <c r="A5196" s="31">
        <f>'Chi tiet (card)'!A5199</f>
        <v>43228</v>
      </c>
      <c r="B5196" s="31" t="str">
        <f>'Chi tiet (card)'!B5199</f>
        <v>08-05-2018 05:05</v>
      </c>
      <c r="C5196" s="31" t="str">
        <f>'Chi tiet (card)'!C5199</f>
        <v>0868610383</v>
      </c>
      <c r="D5196" s="95">
        <f t="shared" si="164"/>
        <v>10</v>
      </c>
      <c r="E5196" s="95" t="str">
        <f t="shared" si="165"/>
        <v>0868610XXX</v>
      </c>
      <c r="F5196" s="6" t="str">
        <f>'Chi tiet (card)'!D5199</f>
        <v>Viettel</v>
      </c>
      <c r="G5196" s="11">
        <f>'Chi tiet (card)'!E5199</f>
        <v>100000</v>
      </c>
    </row>
    <row r="5197" spans="1:7" x14ac:dyDescent="0.2">
      <c r="A5197" s="31">
        <f>'Chi tiet (card)'!A5203</f>
        <v>43229</v>
      </c>
      <c r="B5197" s="31" t="str">
        <f>'Chi tiet (card)'!B5203</f>
        <v>09-05-2018 22:48</v>
      </c>
      <c r="C5197" s="31" t="str">
        <f>'Chi tiet (card)'!C5203</f>
        <v>01692694185</v>
      </c>
      <c r="D5197" s="95">
        <f t="shared" si="164"/>
        <v>11</v>
      </c>
      <c r="E5197" s="95" t="str">
        <f t="shared" si="165"/>
        <v>01692694XXX</v>
      </c>
      <c r="F5197" s="6" t="str">
        <f>'Chi tiet (card)'!D5203</f>
        <v>Viettel</v>
      </c>
      <c r="G5197" s="11">
        <f>'Chi tiet (card)'!E5203</f>
        <v>50000</v>
      </c>
    </row>
    <row r="5198" spans="1:7" x14ac:dyDescent="0.2">
      <c r="A5198" s="31">
        <f>'Chi tiet (card)'!A5204</f>
        <v>43229</v>
      </c>
      <c r="B5198" s="31" t="str">
        <f>'Chi tiet (card)'!B5204</f>
        <v>09-05-2018 22:45</v>
      </c>
      <c r="C5198" s="31" t="str">
        <f>'Chi tiet (card)'!C5204</f>
        <v>0945108522</v>
      </c>
      <c r="D5198" s="95">
        <f t="shared" si="164"/>
        <v>10</v>
      </c>
      <c r="E5198" s="95" t="str">
        <f t="shared" si="165"/>
        <v>0945108XXX</v>
      </c>
      <c r="F5198" s="6" t="str">
        <f>'Chi tiet (card)'!D5204</f>
        <v>Vinaphone</v>
      </c>
      <c r="G5198" s="11">
        <f>'Chi tiet (card)'!E5204</f>
        <v>100000</v>
      </c>
    </row>
    <row r="5199" spans="1:7" x14ac:dyDescent="0.2">
      <c r="A5199" s="31">
        <f>'Chi tiet (card)'!A5205</f>
        <v>43229</v>
      </c>
      <c r="B5199" s="31" t="str">
        <f>'Chi tiet (card)'!B5205</f>
        <v>09-05-2018 22:40</v>
      </c>
      <c r="C5199" s="31" t="str">
        <f>'Chi tiet (card)'!C5205</f>
        <v>0966280288</v>
      </c>
      <c r="D5199" s="95">
        <f t="shared" si="164"/>
        <v>10</v>
      </c>
      <c r="E5199" s="95" t="str">
        <f t="shared" si="165"/>
        <v>0966280XXX</v>
      </c>
      <c r="F5199" s="6" t="str">
        <f>'Chi tiet (card)'!D5205</f>
        <v>Viettel</v>
      </c>
      <c r="G5199" s="11">
        <f>'Chi tiet (card)'!E5205</f>
        <v>50000</v>
      </c>
    </row>
    <row r="5200" spans="1:7" x14ac:dyDescent="0.2">
      <c r="A5200" s="31">
        <f>'Chi tiet (card)'!A5206</f>
        <v>43229</v>
      </c>
      <c r="B5200" s="31" t="str">
        <f>'Chi tiet (card)'!B5206</f>
        <v>09-05-2018 22:17</v>
      </c>
      <c r="C5200" s="31" t="str">
        <f>'Chi tiet (card)'!C5206</f>
        <v>0944156428</v>
      </c>
      <c r="D5200" s="95">
        <f t="shared" si="164"/>
        <v>10</v>
      </c>
      <c r="E5200" s="95" t="str">
        <f t="shared" si="165"/>
        <v>0944156XXX</v>
      </c>
      <c r="F5200" s="6" t="str">
        <f>'Chi tiet (card)'!D5206</f>
        <v>Vinaphone</v>
      </c>
      <c r="G5200" s="11">
        <f>'Chi tiet (card)'!E5206</f>
        <v>50000</v>
      </c>
    </row>
    <row r="5201" spans="1:7" x14ac:dyDescent="0.2">
      <c r="A5201" s="31">
        <f>'Chi tiet (card)'!A5207</f>
        <v>43229</v>
      </c>
      <c r="B5201" s="31" t="str">
        <f>'Chi tiet (card)'!B5207</f>
        <v>09-05-2018 22:07</v>
      </c>
      <c r="C5201" s="31" t="str">
        <f>'Chi tiet (card)'!C5207</f>
        <v>0975010396</v>
      </c>
      <c r="D5201" s="95">
        <f t="shared" si="164"/>
        <v>10</v>
      </c>
      <c r="E5201" s="95" t="str">
        <f t="shared" si="165"/>
        <v>0975010XXX</v>
      </c>
      <c r="F5201" s="6" t="str">
        <f>'Chi tiet (card)'!D5207</f>
        <v>Viettel</v>
      </c>
      <c r="G5201" s="11">
        <f>'Chi tiet (card)'!E5207</f>
        <v>50000</v>
      </c>
    </row>
    <row r="5202" spans="1:7" x14ac:dyDescent="0.2">
      <c r="A5202" s="31">
        <f>'Chi tiet (card)'!A5208</f>
        <v>43229</v>
      </c>
      <c r="B5202" s="31" t="str">
        <f>'Chi tiet (card)'!B5208</f>
        <v>09-05-2018 21:57</v>
      </c>
      <c r="C5202" s="31" t="str">
        <f>'Chi tiet (card)'!C5208</f>
        <v>0921800317</v>
      </c>
      <c r="D5202" s="95">
        <f t="shared" si="164"/>
        <v>10</v>
      </c>
      <c r="E5202" s="95" t="str">
        <f t="shared" si="165"/>
        <v>0921800XXX</v>
      </c>
      <c r="F5202" s="6" t="str">
        <f>'Chi tiet (card)'!D5208</f>
        <v>Vietnammobile</v>
      </c>
      <c r="G5202" s="11">
        <f>'Chi tiet (card)'!E5208</f>
        <v>50000</v>
      </c>
    </row>
    <row r="5203" spans="1:7" x14ac:dyDescent="0.2">
      <c r="A5203" s="31">
        <f>'Chi tiet (card)'!A5209</f>
        <v>43229</v>
      </c>
      <c r="B5203" s="31" t="str">
        <f>'Chi tiet (card)'!B5209</f>
        <v>09-05-2018 21:49</v>
      </c>
      <c r="C5203" s="31" t="str">
        <f>'Chi tiet (card)'!C5209</f>
        <v>0908250946</v>
      </c>
      <c r="D5203" s="95">
        <f t="shared" si="164"/>
        <v>10</v>
      </c>
      <c r="E5203" s="95" t="str">
        <f t="shared" si="165"/>
        <v>0908250XXX</v>
      </c>
      <c r="F5203" s="6" t="str">
        <f>'Chi tiet (card)'!D5209</f>
        <v>Mobifone</v>
      </c>
      <c r="G5203" s="11">
        <f>'Chi tiet (card)'!E5209</f>
        <v>100000</v>
      </c>
    </row>
    <row r="5204" spans="1:7" x14ac:dyDescent="0.2">
      <c r="A5204" s="31">
        <f>'Chi tiet (card)'!A5210</f>
        <v>43229</v>
      </c>
      <c r="B5204" s="31" t="str">
        <f>'Chi tiet (card)'!B5210</f>
        <v>09-05-2018 21:32</v>
      </c>
      <c r="C5204" s="31" t="str">
        <f>'Chi tiet (card)'!C5210</f>
        <v>01679109231</v>
      </c>
      <c r="D5204" s="95">
        <f t="shared" si="164"/>
        <v>11</v>
      </c>
      <c r="E5204" s="95" t="str">
        <f t="shared" si="165"/>
        <v>01679109XXX</v>
      </c>
      <c r="F5204" s="6" t="str">
        <f>'Chi tiet (card)'!D5210</f>
        <v>Viettel</v>
      </c>
      <c r="G5204" s="11">
        <f>'Chi tiet (card)'!E5210</f>
        <v>50000</v>
      </c>
    </row>
    <row r="5205" spans="1:7" x14ac:dyDescent="0.2">
      <c r="A5205" s="31">
        <f>'Chi tiet (card)'!A5211</f>
        <v>43229</v>
      </c>
      <c r="B5205" s="31" t="str">
        <f>'Chi tiet (card)'!B5211</f>
        <v>09-05-2018 21:31</v>
      </c>
      <c r="C5205" s="31" t="str">
        <f>'Chi tiet (card)'!C5211</f>
        <v>0936509791</v>
      </c>
      <c r="D5205" s="95">
        <f t="shared" si="164"/>
        <v>10</v>
      </c>
      <c r="E5205" s="95" t="str">
        <f t="shared" si="165"/>
        <v>0936509XXX</v>
      </c>
      <c r="F5205" s="6" t="str">
        <f>'Chi tiet (card)'!D5211</f>
        <v>Mobifone</v>
      </c>
      <c r="G5205" s="11">
        <f>'Chi tiet (card)'!E5211</f>
        <v>100000</v>
      </c>
    </row>
    <row r="5206" spans="1:7" x14ac:dyDescent="0.2">
      <c r="A5206" s="31">
        <f>'Chi tiet (card)'!A5212</f>
        <v>43229</v>
      </c>
      <c r="B5206" s="31" t="str">
        <f>'Chi tiet (card)'!B5212</f>
        <v>09-05-2018 21:31</v>
      </c>
      <c r="C5206" s="31" t="str">
        <f>'Chi tiet (card)'!C5212</f>
        <v>0908408790</v>
      </c>
      <c r="D5206" s="95">
        <f t="shared" si="164"/>
        <v>10</v>
      </c>
      <c r="E5206" s="95" t="str">
        <f t="shared" si="165"/>
        <v>0908408XXX</v>
      </c>
      <c r="F5206" s="6" t="str">
        <f>'Chi tiet (card)'!D5212</f>
        <v>Mobifone</v>
      </c>
      <c r="G5206" s="11">
        <f>'Chi tiet (card)'!E5212</f>
        <v>50000</v>
      </c>
    </row>
    <row r="5207" spans="1:7" x14ac:dyDescent="0.2">
      <c r="A5207" s="31">
        <f>'Chi tiet (card)'!A5213</f>
        <v>43229</v>
      </c>
      <c r="B5207" s="31" t="str">
        <f>'Chi tiet (card)'!B5213</f>
        <v>09-05-2018 21:30</v>
      </c>
      <c r="C5207" s="31" t="str">
        <f>'Chi tiet (card)'!C5213</f>
        <v>01687562709</v>
      </c>
      <c r="D5207" s="95">
        <f t="shared" si="164"/>
        <v>11</v>
      </c>
      <c r="E5207" s="95" t="str">
        <f t="shared" si="165"/>
        <v>01687562XXX</v>
      </c>
      <c r="F5207" s="6" t="str">
        <f>'Chi tiet (card)'!D5213</f>
        <v>Viettel</v>
      </c>
      <c r="G5207" s="11">
        <f>'Chi tiet (card)'!E5213</f>
        <v>50000</v>
      </c>
    </row>
    <row r="5208" spans="1:7" x14ac:dyDescent="0.2">
      <c r="A5208" s="31">
        <f>'Chi tiet (card)'!A5214</f>
        <v>43229</v>
      </c>
      <c r="B5208" s="31" t="str">
        <f>'Chi tiet (card)'!B5214</f>
        <v>09-05-2018 21:28</v>
      </c>
      <c r="C5208" s="31" t="str">
        <f>'Chi tiet (card)'!C5214</f>
        <v>0965678961</v>
      </c>
      <c r="D5208" s="95">
        <f t="shared" si="164"/>
        <v>10</v>
      </c>
      <c r="E5208" s="95" t="str">
        <f t="shared" si="165"/>
        <v>0965678XXX</v>
      </c>
      <c r="F5208" s="6" t="str">
        <f>'Chi tiet (card)'!D5214</f>
        <v>Viettel</v>
      </c>
      <c r="G5208" s="11">
        <f>'Chi tiet (card)'!E5214</f>
        <v>50000</v>
      </c>
    </row>
    <row r="5209" spans="1:7" x14ac:dyDescent="0.2">
      <c r="A5209" s="31">
        <f>'Chi tiet (card)'!A5215</f>
        <v>43229</v>
      </c>
      <c r="B5209" s="31" t="str">
        <f>'Chi tiet (card)'!B5215</f>
        <v>09-05-2018 21:07</v>
      </c>
      <c r="C5209" s="31" t="str">
        <f>'Chi tiet (card)'!C5215</f>
        <v>0911414510</v>
      </c>
      <c r="D5209" s="95">
        <f t="shared" si="164"/>
        <v>10</v>
      </c>
      <c r="E5209" s="95" t="str">
        <f t="shared" si="165"/>
        <v>0911414XXX</v>
      </c>
      <c r="F5209" s="6" t="str">
        <f>'Chi tiet (card)'!D5215</f>
        <v>Vinaphone</v>
      </c>
      <c r="G5209" s="11">
        <f>'Chi tiet (card)'!E5215</f>
        <v>100000</v>
      </c>
    </row>
    <row r="5210" spans="1:7" x14ac:dyDescent="0.2">
      <c r="A5210" s="31">
        <f>'Chi tiet (card)'!A5216</f>
        <v>43229</v>
      </c>
      <c r="B5210" s="31" t="str">
        <f>'Chi tiet (card)'!B5216</f>
        <v>09-05-2018 20:59</v>
      </c>
      <c r="C5210" s="31" t="str">
        <f>'Chi tiet (card)'!C5216</f>
        <v>01676235583</v>
      </c>
      <c r="D5210" s="95">
        <f t="shared" si="164"/>
        <v>11</v>
      </c>
      <c r="E5210" s="95" t="str">
        <f t="shared" si="165"/>
        <v>01676235XXX</v>
      </c>
      <c r="F5210" s="6" t="str">
        <f>'Chi tiet (card)'!D5216</f>
        <v>Viettel</v>
      </c>
      <c r="G5210" s="11">
        <f>'Chi tiet (card)'!E5216</f>
        <v>50000</v>
      </c>
    </row>
    <row r="5211" spans="1:7" x14ac:dyDescent="0.2">
      <c r="A5211" s="31">
        <f>'Chi tiet (card)'!A5217</f>
        <v>43229</v>
      </c>
      <c r="B5211" s="31" t="str">
        <f>'Chi tiet (card)'!B5217</f>
        <v>09-05-2018 20:41</v>
      </c>
      <c r="C5211" s="31" t="str">
        <f>'Chi tiet (card)'!C5217</f>
        <v>01676232882</v>
      </c>
      <c r="D5211" s="95">
        <f t="shared" si="164"/>
        <v>11</v>
      </c>
      <c r="E5211" s="95" t="str">
        <f t="shared" si="165"/>
        <v>01676232XXX</v>
      </c>
      <c r="F5211" s="6" t="str">
        <f>'Chi tiet (card)'!D5217</f>
        <v>Viettel</v>
      </c>
      <c r="G5211" s="11">
        <f>'Chi tiet (card)'!E5217</f>
        <v>50000</v>
      </c>
    </row>
    <row r="5212" spans="1:7" x14ac:dyDescent="0.2">
      <c r="A5212" s="31">
        <f>'Chi tiet (card)'!A5218</f>
        <v>43229</v>
      </c>
      <c r="B5212" s="31" t="str">
        <f>'Chi tiet (card)'!B5218</f>
        <v>09-05-2018 20:24</v>
      </c>
      <c r="C5212" s="31" t="str">
        <f>'Chi tiet (card)'!C5218</f>
        <v>01658378721</v>
      </c>
      <c r="D5212" s="95">
        <f t="shared" si="164"/>
        <v>11</v>
      </c>
      <c r="E5212" s="95" t="str">
        <f t="shared" si="165"/>
        <v>01658378XXX</v>
      </c>
      <c r="F5212" s="6" t="str">
        <f>'Chi tiet (card)'!D5218</f>
        <v>Viettel</v>
      </c>
      <c r="G5212" s="11">
        <f>'Chi tiet (card)'!E5218</f>
        <v>100000</v>
      </c>
    </row>
    <row r="5213" spans="1:7" x14ac:dyDescent="0.2">
      <c r="A5213" s="31">
        <f>'Chi tiet (card)'!A5219</f>
        <v>43229</v>
      </c>
      <c r="B5213" s="31" t="str">
        <f>'Chi tiet (card)'!B5219</f>
        <v>09-05-2018 20:12</v>
      </c>
      <c r="C5213" s="31" t="str">
        <f>'Chi tiet (card)'!C5219</f>
        <v>01643796854</v>
      </c>
      <c r="D5213" s="95">
        <f t="shared" si="164"/>
        <v>11</v>
      </c>
      <c r="E5213" s="95" t="str">
        <f t="shared" si="165"/>
        <v>01643796XXX</v>
      </c>
      <c r="F5213" s="6" t="str">
        <f>'Chi tiet (card)'!D5219</f>
        <v>Viettel</v>
      </c>
      <c r="G5213" s="11">
        <f>'Chi tiet (card)'!E5219</f>
        <v>100000</v>
      </c>
    </row>
    <row r="5214" spans="1:7" x14ac:dyDescent="0.2">
      <c r="A5214" s="31">
        <f>'Chi tiet (card)'!A5220</f>
        <v>43229</v>
      </c>
      <c r="B5214" s="31" t="str">
        <f>'Chi tiet (card)'!B5220</f>
        <v>09-05-2018 20:10</v>
      </c>
      <c r="C5214" s="31" t="str">
        <f>'Chi tiet (card)'!C5220</f>
        <v>01654301071</v>
      </c>
      <c r="D5214" s="95">
        <f t="shared" si="164"/>
        <v>11</v>
      </c>
      <c r="E5214" s="95" t="str">
        <f t="shared" si="165"/>
        <v>01654301XXX</v>
      </c>
      <c r="F5214" s="6" t="str">
        <f>'Chi tiet (card)'!D5220</f>
        <v>Viettel</v>
      </c>
      <c r="G5214" s="11">
        <f>'Chi tiet (card)'!E5220</f>
        <v>50000</v>
      </c>
    </row>
    <row r="5215" spans="1:7" x14ac:dyDescent="0.2">
      <c r="A5215" s="31">
        <f>'Chi tiet (card)'!A5221</f>
        <v>43229</v>
      </c>
      <c r="B5215" s="31" t="str">
        <f>'Chi tiet (card)'!B5221</f>
        <v>09-05-2018 20:04</v>
      </c>
      <c r="C5215" s="31" t="str">
        <f>'Chi tiet (card)'!C5221</f>
        <v>01677666557</v>
      </c>
      <c r="D5215" s="95">
        <f t="shared" si="164"/>
        <v>11</v>
      </c>
      <c r="E5215" s="95" t="str">
        <f t="shared" si="165"/>
        <v>01677666XXX</v>
      </c>
      <c r="F5215" s="6" t="str">
        <f>'Chi tiet (card)'!D5221</f>
        <v>Viettel</v>
      </c>
      <c r="G5215" s="11">
        <f>'Chi tiet (card)'!E5221</f>
        <v>50000</v>
      </c>
    </row>
    <row r="5216" spans="1:7" x14ac:dyDescent="0.2">
      <c r="A5216" s="31">
        <f>'Chi tiet (card)'!A5222</f>
        <v>43229</v>
      </c>
      <c r="B5216" s="31" t="str">
        <f>'Chi tiet (card)'!B5222</f>
        <v>09-05-2018 20:02</v>
      </c>
      <c r="C5216" s="31" t="str">
        <f>'Chi tiet (card)'!C5222</f>
        <v>0888573004</v>
      </c>
      <c r="D5216" s="95">
        <f t="shared" si="164"/>
        <v>10</v>
      </c>
      <c r="E5216" s="95" t="str">
        <f t="shared" si="165"/>
        <v>0888573XXX</v>
      </c>
      <c r="F5216" s="6" t="str">
        <f>'Chi tiet (card)'!D5222</f>
        <v>Vinaphone</v>
      </c>
      <c r="G5216" s="11">
        <f>'Chi tiet (card)'!E5222</f>
        <v>50000</v>
      </c>
    </row>
    <row r="5217" spans="1:7" x14ac:dyDescent="0.2">
      <c r="A5217" s="31">
        <f>'Chi tiet (card)'!A5223</f>
        <v>43229</v>
      </c>
      <c r="B5217" s="31" t="str">
        <f>'Chi tiet (card)'!B5223</f>
        <v>09-05-2018 20:00</v>
      </c>
      <c r="C5217" s="31" t="str">
        <f>'Chi tiet (card)'!C5223</f>
        <v>0939687339</v>
      </c>
      <c r="D5217" s="95">
        <f t="shared" si="164"/>
        <v>10</v>
      </c>
      <c r="E5217" s="95" t="str">
        <f t="shared" si="165"/>
        <v>0939687XXX</v>
      </c>
      <c r="F5217" s="6" t="str">
        <f>'Chi tiet (card)'!D5223</f>
        <v>Mobifone</v>
      </c>
      <c r="G5217" s="11">
        <f>'Chi tiet (card)'!E5223</f>
        <v>100000</v>
      </c>
    </row>
    <row r="5218" spans="1:7" x14ac:dyDescent="0.2">
      <c r="A5218" s="31">
        <f>'Chi tiet (card)'!A5224</f>
        <v>43229</v>
      </c>
      <c r="B5218" s="31" t="str">
        <f>'Chi tiet (card)'!B5224</f>
        <v>09-05-2018 19:59</v>
      </c>
      <c r="C5218" s="31" t="str">
        <f>'Chi tiet (card)'!C5224</f>
        <v>0969924266</v>
      </c>
      <c r="D5218" s="95">
        <f t="shared" si="164"/>
        <v>10</v>
      </c>
      <c r="E5218" s="95" t="str">
        <f t="shared" si="165"/>
        <v>0969924XXX</v>
      </c>
      <c r="F5218" s="6" t="str">
        <f>'Chi tiet (card)'!D5224</f>
        <v>Viettel</v>
      </c>
      <c r="G5218" s="11">
        <f>'Chi tiet (card)'!E5224</f>
        <v>100000</v>
      </c>
    </row>
    <row r="5219" spans="1:7" x14ac:dyDescent="0.2">
      <c r="A5219" s="31">
        <f>'Chi tiet (card)'!A5225</f>
        <v>43229</v>
      </c>
      <c r="B5219" s="31" t="str">
        <f>'Chi tiet (card)'!B5225</f>
        <v>09-05-2018 19:56</v>
      </c>
      <c r="C5219" s="31" t="str">
        <f>'Chi tiet (card)'!C5225</f>
        <v>01656906421</v>
      </c>
      <c r="D5219" s="95">
        <f t="shared" si="164"/>
        <v>11</v>
      </c>
      <c r="E5219" s="95" t="str">
        <f t="shared" si="165"/>
        <v>01656906XXX</v>
      </c>
      <c r="F5219" s="6" t="str">
        <f>'Chi tiet (card)'!D5225</f>
        <v>Viettel</v>
      </c>
      <c r="G5219" s="11">
        <f>'Chi tiet (card)'!E5225</f>
        <v>50000</v>
      </c>
    </row>
    <row r="5220" spans="1:7" x14ac:dyDescent="0.2">
      <c r="A5220" s="31">
        <f>'Chi tiet (card)'!A5226</f>
        <v>43229</v>
      </c>
      <c r="B5220" s="31" t="str">
        <f>'Chi tiet (card)'!B5226</f>
        <v>09-05-2018 19:55</v>
      </c>
      <c r="C5220" s="31" t="str">
        <f>'Chi tiet (card)'!C5226</f>
        <v>01676876271</v>
      </c>
      <c r="D5220" s="95">
        <f t="shared" ref="D5220:D5283" si="166">LEN(C5220)</f>
        <v>11</v>
      </c>
      <c r="E5220" s="95" t="str">
        <f t="shared" ref="E5220:E5283" si="167">IF(D5220=11,LEFT(C5220,8)&amp;"XXX",LEFT(C5220,7)&amp;"XXX")</f>
        <v>01676876XXX</v>
      </c>
      <c r="F5220" s="6" t="str">
        <f>'Chi tiet (card)'!D5226</f>
        <v>Viettel</v>
      </c>
      <c r="G5220" s="11">
        <f>'Chi tiet (card)'!E5226</f>
        <v>50000</v>
      </c>
    </row>
    <row r="5221" spans="1:7" x14ac:dyDescent="0.2">
      <c r="A5221" s="31">
        <f>'Chi tiet (card)'!A5227</f>
        <v>43229</v>
      </c>
      <c r="B5221" s="31" t="str">
        <f>'Chi tiet (card)'!B5227</f>
        <v>09-05-2018 19:54</v>
      </c>
      <c r="C5221" s="31" t="str">
        <f>'Chi tiet (card)'!C5227</f>
        <v>0906384079</v>
      </c>
      <c r="D5221" s="95">
        <f t="shared" si="166"/>
        <v>10</v>
      </c>
      <c r="E5221" s="95" t="str">
        <f t="shared" si="167"/>
        <v>0906384XXX</v>
      </c>
      <c r="F5221" s="6" t="str">
        <f>'Chi tiet (card)'!D5227</f>
        <v>Mobifone</v>
      </c>
      <c r="G5221" s="11">
        <f>'Chi tiet (card)'!E5227</f>
        <v>50000</v>
      </c>
    </row>
    <row r="5222" spans="1:7" x14ac:dyDescent="0.2">
      <c r="A5222" s="31">
        <f>'Chi tiet (card)'!A5228</f>
        <v>43229</v>
      </c>
      <c r="B5222" s="31" t="str">
        <f>'Chi tiet (card)'!B5228</f>
        <v>09-05-2018 19:50</v>
      </c>
      <c r="C5222" s="31" t="str">
        <f>'Chi tiet (card)'!C5228</f>
        <v>01668763524</v>
      </c>
      <c r="D5222" s="95">
        <f t="shared" si="166"/>
        <v>11</v>
      </c>
      <c r="E5222" s="95" t="str">
        <f t="shared" si="167"/>
        <v>01668763XXX</v>
      </c>
      <c r="F5222" s="6" t="str">
        <f>'Chi tiet (card)'!D5228</f>
        <v>Viettel</v>
      </c>
      <c r="G5222" s="11">
        <f>'Chi tiet (card)'!E5228</f>
        <v>50000</v>
      </c>
    </row>
    <row r="5223" spans="1:7" x14ac:dyDescent="0.2">
      <c r="A5223" s="31">
        <f>'Chi tiet (card)'!A5229</f>
        <v>43229</v>
      </c>
      <c r="B5223" s="31" t="str">
        <f>'Chi tiet (card)'!B5229</f>
        <v>09-05-2018 19:47</v>
      </c>
      <c r="C5223" s="31" t="str">
        <f>'Chi tiet (card)'!C5229</f>
        <v>01642477033</v>
      </c>
      <c r="D5223" s="95">
        <f t="shared" si="166"/>
        <v>11</v>
      </c>
      <c r="E5223" s="95" t="str">
        <f t="shared" si="167"/>
        <v>01642477XXX</v>
      </c>
      <c r="F5223" s="6" t="str">
        <f>'Chi tiet (card)'!D5229</f>
        <v>Viettel</v>
      </c>
      <c r="G5223" s="11">
        <f>'Chi tiet (card)'!E5229</f>
        <v>50000</v>
      </c>
    </row>
    <row r="5224" spans="1:7" x14ac:dyDescent="0.2">
      <c r="A5224" s="31">
        <f>'Chi tiet (card)'!A5230</f>
        <v>43229</v>
      </c>
      <c r="B5224" s="31" t="str">
        <f>'Chi tiet (card)'!B5230</f>
        <v>09-05-2018 19:46</v>
      </c>
      <c r="C5224" s="31" t="str">
        <f>'Chi tiet (card)'!C5230</f>
        <v>0986387571</v>
      </c>
      <c r="D5224" s="95">
        <f t="shared" si="166"/>
        <v>10</v>
      </c>
      <c r="E5224" s="95" t="str">
        <f t="shared" si="167"/>
        <v>0986387XXX</v>
      </c>
      <c r="F5224" s="6" t="str">
        <f>'Chi tiet (card)'!D5230</f>
        <v>Viettel</v>
      </c>
      <c r="G5224" s="11">
        <f>'Chi tiet (card)'!E5230</f>
        <v>100000</v>
      </c>
    </row>
    <row r="5225" spans="1:7" x14ac:dyDescent="0.2">
      <c r="A5225" s="31">
        <f>'Chi tiet (card)'!A5231</f>
        <v>43229</v>
      </c>
      <c r="B5225" s="31" t="str">
        <f>'Chi tiet (card)'!B5231</f>
        <v>09-05-2018 19:42</v>
      </c>
      <c r="C5225" s="31" t="str">
        <f>'Chi tiet (card)'!C5231</f>
        <v>01643609043</v>
      </c>
      <c r="D5225" s="95">
        <f t="shared" si="166"/>
        <v>11</v>
      </c>
      <c r="E5225" s="95" t="str">
        <f t="shared" si="167"/>
        <v>01643609XXX</v>
      </c>
      <c r="F5225" s="6" t="str">
        <f>'Chi tiet (card)'!D5231</f>
        <v>Viettel</v>
      </c>
      <c r="G5225" s="11">
        <f>'Chi tiet (card)'!E5231</f>
        <v>50000</v>
      </c>
    </row>
    <row r="5226" spans="1:7" x14ac:dyDescent="0.2">
      <c r="A5226" s="31">
        <f>'Chi tiet (card)'!A5232</f>
        <v>43229</v>
      </c>
      <c r="B5226" s="31" t="str">
        <f>'Chi tiet (card)'!B5232</f>
        <v>09-05-2018 19:42</v>
      </c>
      <c r="C5226" s="31" t="str">
        <f>'Chi tiet (card)'!C5232</f>
        <v>01684994731</v>
      </c>
      <c r="D5226" s="95">
        <f t="shared" si="166"/>
        <v>11</v>
      </c>
      <c r="E5226" s="95" t="str">
        <f t="shared" si="167"/>
        <v>01684994XXX</v>
      </c>
      <c r="F5226" s="6" t="str">
        <f>'Chi tiet (card)'!D5232</f>
        <v>Viettel</v>
      </c>
      <c r="G5226" s="11">
        <f>'Chi tiet (card)'!E5232</f>
        <v>100000</v>
      </c>
    </row>
    <row r="5227" spans="1:7" x14ac:dyDescent="0.2">
      <c r="A5227" s="31">
        <f>'Chi tiet (card)'!A5233</f>
        <v>43229</v>
      </c>
      <c r="B5227" s="31" t="str">
        <f>'Chi tiet (card)'!B5233</f>
        <v>09-05-2018 19:41</v>
      </c>
      <c r="C5227" s="31" t="str">
        <f>'Chi tiet (card)'!C5233</f>
        <v>0922023613</v>
      </c>
      <c r="D5227" s="95">
        <f t="shared" si="166"/>
        <v>10</v>
      </c>
      <c r="E5227" s="95" t="str">
        <f t="shared" si="167"/>
        <v>0922023XXX</v>
      </c>
      <c r="F5227" s="6" t="str">
        <f>'Chi tiet (card)'!D5233</f>
        <v>Vietnammobile</v>
      </c>
      <c r="G5227" s="11">
        <f>'Chi tiet (card)'!E5233</f>
        <v>100000</v>
      </c>
    </row>
    <row r="5228" spans="1:7" x14ac:dyDescent="0.2">
      <c r="A5228" s="31">
        <f>'Chi tiet (card)'!A5234</f>
        <v>43229</v>
      </c>
      <c r="B5228" s="31" t="str">
        <f>'Chi tiet (card)'!B5234</f>
        <v>09-05-2018 19:38</v>
      </c>
      <c r="C5228" s="31" t="str">
        <f>'Chi tiet (card)'!C5234</f>
        <v>0979617758</v>
      </c>
      <c r="D5228" s="95">
        <f t="shared" si="166"/>
        <v>10</v>
      </c>
      <c r="E5228" s="95" t="str">
        <f t="shared" si="167"/>
        <v>0979617XXX</v>
      </c>
      <c r="F5228" s="6" t="str">
        <f>'Chi tiet (card)'!D5234</f>
        <v>Viettel</v>
      </c>
      <c r="G5228" s="11">
        <f>'Chi tiet (card)'!E5234</f>
        <v>50000</v>
      </c>
    </row>
    <row r="5229" spans="1:7" x14ac:dyDescent="0.2">
      <c r="A5229" s="31">
        <f>'Chi tiet (card)'!A5235</f>
        <v>43229</v>
      </c>
      <c r="B5229" s="31" t="str">
        <f>'Chi tiet (card)'!B5235</f>
        <v>09-05-2018 19:35</v>
      </c>
      <c r="C5229" s="31" t="str">
        <f>'Chi tiet (card)'!C5235</f>
        <v>01217636876</v>
      </c>
      <c r="D5229" s="95">
        <f t="shared" si="166"/>
        <v>11</v>
      </c>
      <c r="E5229" s="95" t="str">
        <f t="shared" si="167"/>
        <v>01217636XXX</v>
      </c>
      <c r="F5229" s="6" t="str">
        <f>'Chi tiet (card)'!D5235</f>
        <v>Mobifone</v>
      </c>
      <c r="G5229" s="11">
        <f>'Chi tiet (card)'!E5235</f>
        <v>100000</v>
      </c>
    </row>
    <row r="5230" spans="1:7" x14ac:dyDescent="0.2">
      <c r="A5230" s="31">
        <f>'Chi tiet (card)'!A5236</f>
        <v>43229</v>
      </c>
      <c r="B5230" s="31" t="str">
        <f>'Chi tiet (card)'!B5236</f>
        <v>09-05-2018 19:31</v>
      </c>
      <c r="C5230" s="31" t="str">
        <f>'Chi tiet (card)'!C5236</f>
        <v>01696613254</v>
      </c>
      <c r="D5230" s="95">
        <f t="shared" si="166"/>
        <v>11</v>
      </c>
      <c r="E5230" s="95" t="str">
        <f t="shared" si="167"/>
        <v>01696613XXX</v>
      </c>
      <c r="F5230" s="6" t="str">
        <f>'Chi tiet (card)'!D5236</f>
        <v>Viettel</v>
      </c>
      <c r="G5230" s="11">
        <f>'Chi tiet (card)'!E5236</f>
        <v>50000</v>
      </c>
    </row>
    <row r="5231" spans="1:7" x14ac:dyDescent="0.2">
      <c r="A5231" s="31">
        <f>'Chi tiet (card)'!A5237</f>
        <v>43229</v>
      </c>
      <c r="B5231" s="31" t="str">
        <f>'Chi tiet (card)'!B5237</f>
        <v>09-05-2018 19:28</v>
      </c>
      <c r="C5231" s="31" t="str">
        <f>'Chi tiet (card)'!C5237</f>
        <v>0968608943</v>
      </c>
      <c r="D5231" s="95">
        <f t="shared" si="166"/>
        <v>10</v>
      </c>
      <c r="E5231" s="95" t="str">
        <f t="shared" si="167"/>
        <v>0968608XXX</v>
      </c>
      <c r="F5231" s="6" t="str">
        <f>'Chi tiet (card)'!D5237</f>
        <v>Viettel</v>
      </c>
      <c r="G5231" s="11">
        <f>'Chi tiet (card)'!E5237</f>
        <v>100000</v>
      </c>
    </row>
    <row r="5232" spans="1:7" x14ac:dyDescent="0.2">
      <c r="A5232" s="31">
        <f>'Chi tiet (card)'!A5238</f>
        <v>43229</v>
      </c>
      <c r="B5232" s="31" t="str">
        <f>'Chi tiet (card)'!B5238</f>
        <v>09-05-2018 19:19</v>
      </c>
      <c r="C5232" s="31" t="str">
        <f>'Chi tiet (card)'!C5238</f>
        <v>01687978995</v>
      </c>
      <c r="D5232" s="95">
        <f t="shared" si="166"/>
        <v>11</v>
      </c>
      <c r="E5232" s="95" t="str">
        <f t="shared" si="167"/>
        <v>01687978XXX</v>
      </c>
      <c r="F5232" s="6" t="str">
        <f>'Chi tiet (card)'!D5238</f>
        <v>Viettel</v>
      </c>
      <c r="G5232" s="11">
        <f>'Chi tiet (card)'!E5238</f>
        <v>50000</v>
      </c>
    </row>
    <row r="5233" spans="1:7" x14ac:dyDescent="0.2">
      <c r="A5233" s="31">
        <f>'Chi tiet (card)'!A5239</f>
        <v>43229</v>
      </c>
      <c r="B5233" s="31" t="str">
        <f>'Chi tiet (card)'!B5239</f>
        <v>09-05-2018 19:12</v>
      </c>
      <c r="C5233" s="31" t="str">
        <f>'Chi tiet (card)'!C5239</f>
        <v>01633552648</v>
      </c>
      <c r="D5233" s="95">
        <f t="shared" si="166"/>
        <v>11</v>
      </c>
      <c r="E5233" s="95" t="str">
        <f t="shared" si="167"/>
        <v>01633552XXX</v>
      </c>
      <c r="F5233" s="6" t="str">
        <f>'Chi tiet (card)'!D5239</f>
        <v>Viettel</v>
      </c>
      <c r="G5233" s="11">
        <f>'Chi tiet (card)'!E5239</f>
        <v>50000</v>
      </c>
    </row>
    <row r="5234" spans="1:7" x14ac:dyDescent="0.2">
      <c r="A5234" s="31">
        <f>'Chi tiet (card)'!A5240</f>
        <v>43229</v>
      </c>
      <c r="B5234" s="31" t="str">
        <f>'Chi tiet (card)'!B5240</f>
        <v>09-05-2018 19:10</v>
      </c>
      <c r="C5234" s="31" t="str">
        <f>'Chi tiet (card)'!C5240</f>
        <v>01628229023</v>
      </c>
      <c r="D5234" s="95">
        <f t="shared" si="166"/>
        <v>11</v>
      </c>
      <c r="E5234" s="95" t="str">
        <f t="shared" si="167"/>
        <v>01628229XXX</v>
      </c>
      <c r="F5234" s="6" t="str">
        <f>'Chi tiet (card)'!D5240</f>
        <v>Viettel</v>
      </c>
      <c r="G5234" s="11">
        <f>'Chi tiet (card)'!E5240</f>
        <v>100000</v>
      </c>
    </row>
    <row r="5235" spans="1:7" x14ac:dyDescent="0.2">
      <c r="A5235" s="31">
        <f>'Chi tiet (card)'!A5241</f>
        <v>43229</v>
      </c>
      <c r="B5235" s="31" t="str">
        <f>'Chi tiet (card)'!B5241</f>
        <v>09-05-2018 19:09</v>
      </c>
      <c r="C5235" s="31" t="str">
        <f>'Chi tiet (card)'!C5241</f>
        <v>0939321825</v>
      </c>
      <c r="D5235" s="95">
        <f t="shared" si="166"/>
        <v>10</v>
      </c>
      <c r="E5235" s="95" t="str">
        <f t="shared" si="167"/>
        <v>0939321XXX</v>
      </c>
      <c r="F5235" s="6" t="str">
        <f>'Chi tiet (card)'!D5241</f>
        <v>Mobifone</v>
      </c>
      <c r="G5235" s="11">
        <f>'Chi tiet (card)'!E5241</f>
        <v>50000</v>
      </c>
    </row>
    <row r="5236" spans="1:7" x14ac:dyDescent="0.2">
      <c r="A5236" s="31">
        <f>'Chi tiet (card)'!A5242</f>
        <v>43229</v>
      </c>
      <c r="B5236" s="31" t="str">
        <f>'Chi tiet (card)'!B5242</f>
        <v>09-05-2018 19:04</v>
      </c>
      <c r="C5236" s="31" t="str">
        <f>'Chi tiet (card)'!C5242</f>
        <v>01638358708</v>
      </c>
      <c r="D5236" s="95">
        <f t="shared" si="166"/>
        <v>11</v>
      </c>
      <c r="E5236" s="95" t="str">
        <f t="shared" si="167"/>
        <v>01638358XXX</v>
      </c>
      <c r="F5236" s="6" t="str">
        <f>'Chi tiet (card)'!D5242</f>
        <v>Viettel</v>
      </c>
      <c r="G5236" s="11">
        <f>'Chi tiet (card)'!E5242</f>
        <v>50000</v>
      </c>
    </row>
    <row r="5237" spans="1:7" x14ac:dyDescent="0.2">
      <c r="A5237" s="31">
        <f>'Chi tiet (card)'!A5243</f>
        <v>43229</v>
      </c>
      <c r="B5237" s="31" t="str">
        <f>'Chi tiet (card)'!B5243</f>
        <v>09-05-2018 19:02</v>
      </c>
      <c r="C5237" s="31" t="str">
        <f>'Chi tiet (card)'!C5243</f>
        <v>0963298466</v>
      </c>
      <c r="D5237" s="95">
        <f t="shared" si="166"/>
        <v>10</v>
      </c>
      <c r="E5237" s="95" t="str">
        <f t="shared" si="167"/>
        <v>0963298XXX</v>
      </c>
      <c r="F5237" s="6" t="str">
        <f>'Chi tiet (card)'!D5243</f>
        <v>Viettel</v>
      </c>
      <c r="G5237" s="11">
        <f>'Chi tiet (card)'!E5243</f>
        <v>50000</v>
      </c>
    </row>
    <row r="5238" spans="1:7" x14ac:dyDescent="0.2">
      <c r="A5238" s="31">
        <f>'Chi tiet (card)'!A5244</f>
        <v>43229</v>
      </c>
      <c r="B5238" s="31" t="str">
        <f>'Chi tiet (card)'!B5244</f>
        <v>09-05-2018 18:55</v>
      </c>
      <c r="C5238" s="31" t="str">
        <f>'Chi tiet (card)'!C5244</f>
        <v>0913192675</v>
      </c>
      <c r="D5238" s="95">
        <f t="shared" si="166"/>
        <v>10</v>
      </c>
      <c r="E5238" s="95" t="str">
        <f t="shared" si="167"/>
        <v>0913192XXX</v>
      </c>
      <c r="F5238" s="6" t="str">
        <f>'Chi tiet (card)'!D5244</f>
        <v>Vinaphone</v>
      </c>
      <c r="G5238" s="11">
        <f>'Chi tiet (card)'!E5244</f>
        <v>50000</v>
      </c>
    </row>
    <row r="5239" spans="1:7" x14ac:dyDescent="0.2">
      <c r="A5239" s="31">
        <f>'Chi tiet (card)'!A5245</f>
        <v>43229</v>
      </c>
      <c r="B5239" s="31" t="str">
        <f>'Chi tiet (card)'!B5245</f>
        <v>09-05-2018 18:52</v>
      </c>
      <c r="C5239" s="31" t="str">
        <f>'Chi tiet (card)'!C5245</f>
        <v>0943375638</v>
      </c>
      <c r="D5239" s="95">
        <f t="shared" si="166"/>
        <v>10</v>
      </c>
      <c r="E5239" s="95" t="str">
        <f t="shared" si="167"/>
        <v>0943375XXX</v>
      </c>
      <c r="F5239" s="6" t="str">
        <f>'Chi tiet (card)'!D5245</f>
        <v>Vinaphone</v>
      </c>
      <c r="G5239" s="11">
        <f>'Chi tiet (card)'!E5245</f>
        <v>50000</v>
      </c>
    </row>
    <row r="5240" spans="1:7" x14ac:dyDescent="0.2">
      <c r="A5240" s="31">
        <f>'Chi tiet (card)'!A5246</f>
        <v>43229</v>
      </c>
      <c r="B5240" s="31" t="str">
        <f>'Chi tiet (card)'!B5246</f>
        <v>09-05-2018 18:51</v>
      </c>
      <c r="C5240" s="31" t="str">
        <f>'Chi tiet (card)'!C5246</f>
        <v>0968892397</v>
      </c>
      <c r="D5240" s="95">
        <f t="shared" si="166"/>
        <v>10</v>
      </c>
      <c r="E5240" s="95" t="str">
        <f t="shared" si="167"/>
        <v>0968892XXX</v>
      </c>
      <c r="F5240" s="6" t="str">
        <f>'Chi tiet (card)'!D5246</f>
        <v>Viettel</v>
      </c>
      <c r="G5240" s="11">
        <f>'Chi tiet (card)'!E5246</f>
        <v>100000</v>
      </c>
    </row>
    <row r="5241" spans="1:7" x14ac:dyDescent="0.2">
      <c r="A5241" s="31">
        <f>'Chi tiet (card)'!A5247</f>
        <v>43229</v>
      </c>
      <c r="B5241" s="31" t="str">
        <f>'Chi tiet (card)'!B5247</f>
        <v>09-05-2018 18:50</v>
      </c>
      <c r="C5241" s="31" t="str">
        <f>'Chi tiet (card)'!C5247</f>
        <v>01235887005</v>
      </c>
      <c r="D5241" s="95">
        <f t="shared" si="166"/>
        <v>11</v>
      </c>
      <c r="E5241" s="95" t="str">
        <f t="shared" si="167"/>
        <v>01235887XXX</v>
      </c>
      <c r="F5241" s="6" t="str">
        <f>'Chi tiet (card)'!D5247</f>
        <v>Vinaphone</v>
      </c>
      <c r="G5241" s="11">
        <f>'Chi tiet (card)'!E5247</f>
        <v>50000</v>
      </c>
    </row>
    <row r="5242" spans="1:7" x14ac:dyDescent="0.2">
      <c r="A5242" s="31">
        <f>'Chi tiet (card)'!A5248</f>
        <v>43229</v>
      </c>
      <c r="B5242" s="31" t="str">
        <f>'Chi tiet (card)'!B5248</f>
        <v>09-05-2018 18:34</v>
      </c>
      <c r="C5242" s="31" t="str">
        <f>'Chi tiet (card)'!C5248</f>
        <v>01648624534</v>
      </c>
      <c r="D5242" s="95">
        <f t="shared" si="166"/>
        <v>11</v>
      </c>
      <c r="E5242" s="95" t="str">
        <f t="shared" si="167"/>
        <v>01648624XXX</v>
      </c>
      <c r="F5242" s="6" t="str">
        <f>'Chi tiet (card)'!D5248</f>
        <v>Viettel</v>
      </c>
      <c r="G5242" s="11">
        <f>'Chi tiet (card)'!E5248</f>
        <v>50000</v>
      </c>
    </row>
    <row r="5243" spans="1:7" x14ac:dyDescent="0.2">
      <c r="A5243" s="31">
        <f>'Chi tiet (card)'!A5249</f>
        <v>43229</v>
      </c>
      <c r="B5243" s="31" t="str">
        <f>'Chi tiet (card)'!B5249</f>
        <v>09-05-2018 18:34</v>
      </c>
      <c r="C5243" s="31" t="str">
        <f>'Chi tiet (card)'!C5249</f>
        <v>01672800253</v>
      </c>
      <c r="D5243" s="95">
        <f t="shared" si="166"/>
        <v>11</v>
      </c>
      <c r="E5243" s="95" t="str">
        <f t="shared" si="167"/>
        <v>01672800XXX</v>
      </c>
      <c r="F5243" s="6" t="str">
        <f>'Chi tiet (card)'!D5249</f>
        <v>Viettel</v>
      </c>
      <c r="G5243" s="11">
        <f>'Chi tiet (card)'!E5249</f>
        <v>100000</v>
      </c>
    </row>
    <row r="5244" spans="1:7" x14ac:dyDescent="0.2">
      <c r="A5244" s="31">
        <f>'Chi tiet (card)'!A5250</f>
        <v>43229</v>
      </c>
      <c r="B5244" s="31" t="str">
        <f>'Chi tiet (card)'!B5250</f>
        <v>09-05-2018 18:34</v>
      </c>
      <c r="C5244" s="31" t="str">
        <f>'Chi tiet (card)'!C5250</f>
        <v>01684799447</v>
      </c>
      <c r="D5244" s="95">
        <f t="shared" si="166"/>
        <v>11</v>
      </c>
      <c r="E5244" s="95" t="str">
        <f t="shared" si="167"/>
        <v>01684799XXX</v>
      </c>
      <c r="F5244" s="6" t="str">
        <f>'Chi tiet (card)'!D5250</f>
        <v>Viettel</v>
      </c>
      <c r="G5244" s="11">
        <f>'Chi tiet (card)'!E5250</f>
        <v>100000</v>
      </c>
    </row>
    <row r="5245" spans="1:7" x14ac:dyDescent="0.2">
      <c r="A5245" s="31">
        <f>'Chi tiet (card)'!A5251</f>
        <v>43229</v>
      </c>
      <c r="B5245" s="31" t="str">
        <f>'Chi tiet (card)'!B5251</f>
        <v>09-05-2018 18:31</v>
      </c>
      <c r="C5245" s="31" t="str">
        <f>'Chi tiet (card)'!C5251</f>
        <v>0974440465</v>
      </c>
      <c r="D5245" s="95">
        <f t="shared" si="166"/>
        <v>10</v>
      </c>
      <c r="E5245" s="95" t="str">
        <f t="shared" si="167"/>
        <v>0974440XXX</v>
      </c>
      <c r="F5245" s="6" t="str">
        <f>'Chi tiet (card)'!D5251</f>
        <v>Viettel</v>
      </c>
      <c r="G5245" s="11">
        <f>'Chi tiet (card)'!E5251</f>
        <v>50000</v>
      </c>
    </row>
    <row r="5246" spans="1:7" x14ac:dyDescent="0.2">
      <c r="A5246" s="31">
        <f>'Chi tiet (card)'!A5252</f>
        <v>43229</v>
      </c>
      <c r="B5246" s="31" t="str">
        <f>'Chi tiet (card)'!B5252</f>
        <v>09-05-2018 18:30</v>
      </c>
      <c r="C5246" s="31" t="str">
        <f>'Chi tiet (card)'!C5252</f>
        <v>01686656432</v>
      </c>
      <c r="D5246" s="95">
        <f t="shared" si="166"/>
        <v>11</v>
      </c>
      <c r="E5246" s="95" t="str">
        <f t="shared" si="167"/>
        <v>01686656XXX</v>
      </c>
      <c r="F5246" s="6" t="str">
        <f>'Chi tiet (card)'!D5252</f>
        <v>Viettel</v>
      </c>
      <c r="G5246" s="11">
        <f>'Chi tiet (card)'!E5252</f>
        <v>50000</v>
      </c>
    </row>
    <row r="5247" spans="1:7" x14ac:dyDescent="0.2">
      <c r="A5247" s="31">
        <f>'Chi tiet (card)'!A5253</f>
        <v>43229</v>
      </c>
      <c r="B5247" s="31" t="str">
        <f>'Chi tiet (card)'!B5253</f>
        <v>09-05-2018 18:28</v>
      </c>
      <c r="C5247" s="31" t="str">
        <f>'Chi tiet (card)'!C5253</f>
        <v>0976441313</v>
      </c>
      <c r="D5247" s="95">
        <f t="shared" si="166"/>
        <v>10</v>
      </c>
      <c r="E5247" s="95" t="str">
        <f t="shared" si="167"/>
        <v>0976441XXX</v>
      </c>
      <c r="F5247" s="6" t="str">
        <f>'Chi tiet (card)'!D5253</f>
        <v>Viettel</v>
      </c>
      <c r="G5247" s="11">
        <f>'Chi tiet (card)'!E5253</f>
        <v>50000</v>
      </c>
    </row>
    <row r="5248" spans="1:7" x14ac:dyDescent="0.2">
      <c r="A5248" s="31">
        <f>'Chi tiet (card)'!A5254</f>
        <v>43229</v>
      </c>
      <c r="B5248" s="31" t="str">
        <f>'Chi tiet (card)'!B5254</f>
        <v>09-05-2018 18:27</v>
      </c>
      <c r="C5248" s="31" t="str">
        <f>'Chi tiet (card)'!C5254</f>
        <v>0914696581</v>
      </c>
      <c r="D5248" s="95">
        <f t="shared" si="166"/>
        <v>10</v>
      </c>
      <c r="E5248" s="95" t="str">
        <f t="shared" si="167"/>
        <v>0914696XXX</v>
      </c>
      <c r="F5248" s="6" t="str">
        <f>'Chi tiet (card)'!D5254</f>
        <v>Vinaphone</v>
      </c>
      <c r="G5248" s="11">
        <f>'Chi tiet (card)'!E5254</f>
        <v>50000</v>
      </c>
    </row>
    <row r="5249" spans="1:7" x14ac:dyDescent="0.2">
      <c r="A5249" s="31">
        <f>'Chi tiet (card)'!A5255</f>
        <v>43229</v>
      </c>
      <c r="B5249" s="31" t="str">
        <f>'Chi tiet (card)'!B5255</f>
        <v>09-05-2018 18:22</v>
      </c>
      <c r="C5249" s="31" t="str">
        <f>'Chi tiet (card)'!C5255</f>
        <v>0983029915</v>
      </c>
      <c r="D5249" s="95">
        <f t="shared" si="166"/>
        <v>10</v>
      </c>
      <c r="E5249" s="95" t="str">
        <f t="shared" si="167"/>
        <v>0983029XXX</v>
      </c>
      <c r="F5249" s="6" t="str">
        <f>'Chi tiet (card)'!D5255</f>
        <v>Viettel</v>
      </c>
      <c r="G5249" s="11">
        <f>'Chi tiet (card)'!E5255</f>
        <v>100000</v>
      </c>
    </row>
    <row r="5250" spans="1:7" x14ac:dyDescent="0.2">
      <c r="A5250" s="31">
        <f>'Chi tiet (card)'!A5256</f>
        <v>43229</v>
      </c>
      <c r="B5250" s="31" t="str">
        <f>'Chi tiet (card)'!B5256</f>
        <v>09-05-2018 18:21</v>
      </c>
      <c r="C5250" s="31" t="str">
        <f>'Chi tiet (card)'!C5256</f>
        <v>01686145367</v>
      </c>
      <c r="D5250" s="95">
        <f t="shared" si="166"/>
        <v>11</v>
      </c>
      <c r="E5250" s="95" t="str">
        <f t="shared" si="167"/>
        <v>01686145XXX</v>
      </c>
      <c r="F5250" s="6" t="str">
        <f>'Chi tiet (card)'!D5256</f>
        <v>Viettel</v>
      </c>
      <c r="G5250" s="11">
        <f>'Chi tiet (card)'!E5256</f>
        <v>100000</v>
      </c>
    </row>
    <row r="5251" spans="1:7" x14ac:dyDescent="0.2">
      <c r="A5251" s="31">
        <f>'Chi tiet (card)'!A5257</f>
        <v>43229</v>
      </c>
      <c r="B5251" s="31" t="str">
        <f>'Chi tiet (card)'!B5257</f>
        <v>09-05-2018 18:19</v>
      </c>
      <c r="C5251" s="31" t="str">
        <f>'Chi tiet (card)'!C5257</f>
        <v>0934088020</v>
      </c>
      <c r="D5251" s="95">
        <f t="shared" si="166"/>
        <v>10</v>
      </c>
      <c r="E5251" s="95" t="str">
        <f t="shared" si="167"/>
        <v>0934088XXX</v>
      </c>
      <c r="F5251" s="6" t="str">
        <f>'Chi tiet (card)'!D5257</f>
        <v>Mobifone</v>
      </c>
      <c r="G5251" s="11">
        <f>'Chi tiet (card)'!E5257</f>
        <v>50000</v>
      </c>
    </row>
    <row r="5252" spans="1:7" x14ac:dyDescent="0.2">
      <c r="A5252" s="31">
        <f>'Chi tiet (card)'!A5258</f>
        <v>43229</v>
      </c>
      <c r="B5252" s="31" t="str">
        <f>'Chi tiet (card)'!B5258</f>
        <v>09-05-2018 18:16</v>
      </c>
      <c r="C5252" s="31" t="str">
        <f>'Chi tiet (card)'!C5258</f>
        <v>01672187161</v>
      </c>
      <c r="D5252" s="95">
        <f t="shared" si="166"/>
        <v>11</v>
      </c>
      <c r="E5252" s="95" t="str">
        <f t="shared" si="167"/>
        <v>01672187XXX</v>
      </c>
      <c r="F5252" s="6" t="str">
        <f>'Chi tiet (card)'!D5258</f>
        <v>Viettel</v>
      </c>
      <c r="G5252" s="11">
        <f>'Chi tiet (card)'!E5258</f>
        <v>50000</v>
      </c>
    </row>
    <row r="5253" spans="1:7" x14ac:dyDescent="0.2">
      <c r="A5253" s="31">
        <f>'Chi tiet (card)'!A5259</f>
        <v>43229</v>
      </c>
      <c r="B5253" s="31" t="str">
        <f>'Chi tiet (card)'!B5259</f>
        <v>09-05-2018 18:05</v>
      </c>
      <c r="C5253" s="31" t="str">
        <f>'Chi tiet (card)'!C5259</f>
        <v>0942872253</v>
      </c>
      <c r="D5253" s="95">
        <f t="shared" si="166"/>
        <v>10</v>
      </c>
      <c r="E5253" s="95" t="str">
        <f t="shared" si="167"/>
        <v>0942872XXX</v>
      </c>
      <c r="F5253" s="6" t="str">
        <f>'Chi tiet (card)'!D5259</f>
        <v>Vinaphone</v>
      </c>
      <c r="G5253" s="11">
        <f>'Chi tiet (card)'!E5259</f>
        <v>50000</v>
      </c>
    </row>
    <row r="5254" spans="1:7" x14ac:dyDescent="0.2">
      <c r="A5254" s="31">
        <f>'Chi tiet (card)'!A5260</f>
        <v>43229</v>
      </c>
      <c r="B5254" s="31" t="str">
        <f>'Chi tiet (card)'!B5260</f>
        <v>09-05-2018 18:04</v>
      </c>
      <c r="C5254" s="31" t="str">
        <f>'Chi tiet (card)'!C5260</f>
        <v>0972280103</v>
      </c>
      <c r="D5254" s="95">
        <f t="shared" si="166"/>
        <v>10</v>
      </c>
      <c r="E5254" s="95" t="str">
        <f t="shared" si="167"/>
        <v>0972280XXX</v>
      </c>
      <c r="F5254" s="6" t="str">
        <f>'Chi tiet (card)'!D5260</f>
        <v>Viettel</v>
      </c>
      <c r="G5254" s="11">
        <f>'Chi tiet (card)'!E5260</f>
        <v>50000</v>
      </c>
    </row>
    <row r="5255" spans="1:7" x14ac:dyDescent="0.2">
      <c r="A5255" s="31">
        <f>'Chi tiet (card)'!A5261</f>
        <v>43229</v>
      </c>
      <c r="B5255" s="31" t="str">
        <f>'Chi tiet (card)'!B5261</f>
        <v>09-05-2018 18:03</v>
      </c>
      <c r="C5255" s="31" t="str">
        <f>'Chi tiet (card)'!C5261</f>
        <v>0974104189</v>
      </c>
      <c r="D5255" s="95">
        <f t="shared" si="166"/>
        <v>10</v>
      </c>
      <c r="E5255" s="95" t="str">
        <f t="shared" si="167"/>
        <v>0974104XXX</v>
      </c>
      <c r="F5255" s="6" t="str">
        <f>'Chi tiet (card)'!D5261</f>
        <v>Viettel</v>
      </c>
      <c r="G5255" s="11">
        <f>'Chi tiet (card)'!E5261</f>
        <v>100000</v>
      </c>
    </row>
    <row r="5256" spans="1:7" x14ac:dyDescent="0.2">
      <c r="A5256" s="31">
        <f>'Chi tiet (card)'!A5262</f>
        <v>43229</v>
      </c>
      <c r="B5256" s="31" t="str">
        <f>'Chi tiet (card)'!B5262</f>
        <v>09-05-2018 17:57</v>
      </c>
      <c r="C5256" s="31" t="str">
        <f>'Chi tiet (card)'!C5262</f>
        <v>0912138752</v>
      </c>
      <c r="D5256" s="95">
        <f t="shared" si="166"/>
        <v>10</v>
      </c>
      <c r="E5256" s="95" t="str">
        <f t="shared" si="167"/>
        <v>0912138XXX</v>
      </c>
      <c r="F5256" s="6" t="str">
        <f>'Chi tiet (card)'!D5262</f>
        <v>Vinaphone</v>
      </c>
      <c r="G5256" s="11">
        <f>'Chi tiet (card)'!E5262</f>
        <v>50000</v>
      </c>
    </row>
    <row r="5257" spans="1:7" x14ac:dyDescent="0.2">
      <c r="A5257" s="31">
        <f>'Chi tiet (card)'!A5263</f>
        <v>43229</v>
      </c>
      <c r="B5257" s="31" t="str">
        <f>'Chi tiet (card)'!B5263</f>
        <v>09-05-2018 17:56</v>
      </c>
      <c r="C5257" s="31" t="str">
        <f>'Chi tiet (card)'!C5263</f>
        <v>0935447334</v>
      </c>
      <c r="D5257" s="95">
        <f t="shared" si="166"/>
        <v>10</v>
      </c>
      <c r="E5257" s="95" t="str">
        <f t="shared" si="167"/>
        <v>0935447XXX</v>
      </c>
      <c r="F5257" s="6" t="str">
        <f>'Chi tiet (card)'!D5263</f>
        <v>Mobifone</v>
      </c>
      <c r="G5257" s="11">
        <f>'Chi tiet (card)'!E5263</f>
        <v>100000</v>
      </c>
    </row>
    <row r="5258" spans="1:7" x14ac:dyDescent="0.2">
      <c r="A5258" s="31">
        <f>'Chi tiet (card)'!A5264</f>
        <v>43229</v>
      </c>
      <c r="B5258" s="31" t="str">
        <f>'Chi tiet (card)'!B5264</f>
        <v>09-05-2018 17:50</v>
      </c>
      <c r="C5258" s="31" t="str">
        <f>'Chi tiet (card)'!C5264</f>
        <v>01217841916</v>
      </c>
      <c r="D5258" s="95">
        <f t="shared" si="166"/>
        <v>11</v>
      </c>
      <c r="E5258" s="95" t="str">
        <f t="shared" si="167"/>
        <v>01217841XXX</v>
      </c>
      <c r="F5258" s="6" t="str">
        <f>'Chi tiet (card)'!D5264</f>
        <v>Mobifone</v>
      </c>
      <c r="G5258" s="11">
        <f>'Chi tiet (card)'!E5264</f>
        <v>100000</v>
      </c>
    </row>
    <row r="5259" spans="1:7" x14ac:dyDescent="0.2">
      <c r="A5259" s="31">
        <f>'Chi tiet (card)'!A5265</f>
        <v>43229</v>
      </c>
      <c r="B5259" s="31" t="str">
        <f>'Chi tiet (card)'!B5265</f>
        <v>09-05-2018 17:47</v>
      </c>
      <c r="C5259" s="31" t="str">
        <f>'Chi tiet (card)'!C5265</f>
        <v>01632036705</v>
      </c>
      <c r="D5259" s="95">
        <f t="shared" si="166"/>
        <v>11</v>
      </c>
      <c r="E5259" s="95" t="str">
        <f t="shared" si="167"/>
        <v>01632036XXX</v>
      </c>
      <c r="F5259" s="6" t="str">
        <f>'Chi tiet (card)'!D5265</f>
        <v>Viettel</v>
      </c>
      <c r="G5259" s="11">
        <f>'Chi tiet (card)'!E5265</f>
        <v>50000</v>
      </c>
    </row>
    <row r="5260" spans="1:7" x14ac:dyDescent="0.2">
      <c r="A5260" s="31">
        <f>'Chi tiet (card)'!A5266</f>
        <v>43229</v>
      </c>
      <c r="B5260" s="31" t="str">
        <f>'Chi tiet (card)'!B5266</f>
        <v>09-05-2018 17:44</v>
      </c>
      <c r="C5260" s="31" t="str">
        <f>'Chi tiet (card)'!C5266</f>
        <v>0914412945</v>
      </c>
      <c r="D5260" s="95">
        <f t="shared" si="166"/>
        <v>10</v>
      </c>
      <c r="E5260" s="95" t="str">
        <f t="shared" si="167"/>
        <v>0914412XXX</v>
      </c>
      <c r="F5260" s="6" t="str">
        <f>'Chi tiet (card)'!D5266</f>
        <v>Vinaphone</v>
      </c>
      <c r="G5260" s="11">
        <f>'Chi tiet (card)'!E5266</f>
        <v>50000</v>
      </c>
    </row>
    <row r="5261" spans="1:7" x14ac:dyDescent="0.2">
      <c r="A5261" s="31">
        <f>'Chi tiet (card)'!A5267</f>
        <v>43229</v>
      </c>
      <c r="B5261" s="31" t="str">
        <f>'Chi tiet (card)'!B5267</f>
        <v>09-05-2018 17:41</v>
      </c>
      <c r="C5261" s="31" t="str">
        <f>'Chi tiet (card)'!C5267</f>
        <v>01666020106</v>
      </c>
      <c r="D5261" s="95">
        <f t="shared" si="166"/>
        <v>11</v>
      </c>
      <c r="E5261" s="95" t="str">
        <f t="shared" si="167"/>
        <v>01666020XXX</v>
      </c>
      <c r="F5261" s="6" t="str">
        <f>'Chi tiet (card)'!D5267</f>
        <v>Viettel</v>
      </c>
      <c r="G5261" s="11">
        <f>'Chi tiet (card)'!E5267</f>
        <v>100000</v>
      </c>
    </row>
    <row r="5262" spans="1:7" x14ac:dyDescent="0.2">
      <c r="A5262" s="31">
        <f>'Chi tiet (card)'!A5268</f>
        <v>43229</v>
      </c>
      <c r="B5262" s="31" t="str">
        <f>'Chi tiet (card)'!B5268</f>
        <v>09-05-2018 17:34</v>
      </c>
      <c r="C5262" s="31" t="str">
        <f>'Chi tiet (card)'!C5268</f>
        <v>01229391451</v>
      </c>
      <c r="D5262" s="95">
        <f t="shared" si="166"/>
        <v>11</v>
      </c>
      <c r="E5262" s="95" t="str">
        <f t="shared" si="167"/>
        <v>01229391XXX</v>
      </c>
      <c r="F5262" s="6" t="str">
        <f>'Chi tiet (card)'!D5268</f>
        <v>Mobifone</v>
      </c>
      <c r="G5262" s="11">
        <f>'Chi tiet (card)'!E5268</f>
        <v>50000</v>
      </c>
    </row>
    <row r="5263" spans="1:7" x14ac:dyDescent="0.2">
      <c r="A5263" s="31">
        <f>'Chi tiet (card)'!A5269</f>
        <v>43229</v>
      </c>
      <c r="B5263" s="31" t="str">
        <f>'Chi tiet (card)'!B5269</f>
        <v>09-05-2018 17:29</v>
      </c>
      <c r="C5263" s="31" t="str">
        <f>'Chi tiet (card)'!C5269</f>
        <v>01655739981</v>
      </c>
      <c r="D5263" s="95">
        <f t="shared" si="166"/>
        <v>11</v>
      </c>
      <c r="E5263" s="95" t="str">
        <f t="shared" si="167"/>
        <v>01655739XXX</v>
      </c>
      <c r="F5263" s="6" t="str">
        <f>'Chi tiet (card)'!D5269</f>
        <v>Viettel</v>
      </c>
      <c r="G5263" s="11">
        <f>'Chi tiet (card)'!E5269</f>
        <v>50000</v>
      </c>
    </row>
    <row r="5264" spans="1:7" x14ac:dyDescent="0.2">
      <c r="A5264" s="31">
        <f>'Chi tiet (card)'!A5270</f>
        <v>43229</v>
      </c>
      <c r="B5264" s="31" t="str">
        <f>'Chi tiet (card)'!B5270</f>
        <v>09-05-2018 17:12</v>
      </c>
      <c r="C5264" s="31" t="str">
        <f>'Chi tiet (card)'!C5270</f>
        <v>01679018264</v>
      </c>
      <c r="D5264" s="95">
        <f t="shared" si="166"/>
        <v>11</v>
      </c>
      <c r="E5264" s="95" t="str">
        <f t="shared" si="167"/>
        <v>01679018XXX</v>
      </c>
      <c r="F5264" s="6" t="str">
        <f>'Chi tiet (card)'!D5270</f>
        <v>Viettel</v>
      </c>
      <c r="G5264" s="11">
        <f>'Chi tiet (card)'!E5270</f>
        <v>50000</v>
      </c>
    </row>
    <row r="5265" spans="1:7" x14ac:dyDescent="0.2">
      <c r="A5265" s="31">
        <f>'Chi tiet (card)'!A5271</f>
        <v>43229</v>
      </c>
      <c r="B5265" s="31" t="str">
        <f>'Chi tiet (card)'!B5271</f>
        <v>09-05-2018 17:11</v>
      </c>
      <c r="C5265" s="31" t="str">
        <f>'Chi tiet (card)'!C5271</f>
        <v>01284361793</v>
      </c>
      <c r="D5265" s="95">
        <f t="shared" si="166"/>
        <v>11</v>
      </c>
      <c r="E5265" s="95" t="str">
        <f t="shared" si="167"/>
        <v>01284361XXX</v>
      </c>
      <c r="F5265" s="6" t="str">
        <f>'Chi tiet (card)'!D5271</f>
        <v>Mobifone</v>
      </c>
      <c r="G5265" s="11">
        <f>'Chi tiet (card)'!E5271</f>
        <v>50000</v>
      </c>
    </row>
    <row r="5266" spans="1:7" x14ac:dyDescent="0.2">
      <c r="A5266" s="31">
        <f>'Chi tiet (card)'!A5272</f>
        <v>43229</v>
      </c>
      <c r="B5266" s="31" t="str">
        <f>'Chi tiet (card)'!B5272</f>
        <v>09-05-2018 16:58</v>
      </c>
      <c r="C5266" s="31" t="str">
        <f>'Chi tiet (card)'!C5272</f>
        <v>0946338114</v>
      </c>
      <c r="D5266" s="95">
        <f t="shared" si="166"/>
        <v>10</v>
      </c>
      <c r="E5266" s="95" t="str">
        <f t="shared" si="167"/>
        <v>0946338XXX</v>
      </c>
      <c r="F5266" s="6" t="str">
        <f>'Chi tiet (card)'!D5272</f>
        <v>Vinaphone</v>
      </c>
      <c r="G5266" s="11">
        <f>'Chi tiet (card)'!E5272</f>
        <v>50000</v>
      </c>
    </row>
    <row r="5267" spans="1:7" x14ac:dyDescent="0.2">
      <c r="A5267" s="31">
        <f>'Chi tiet (card)'!A5273</f>
        <v>43229</v>
      </c>
      <c r="B5267" s="31" t="str">
        <f>'Chi tiet (card)'!B5273</f>
        <v>09-05-2018 16:52</v>
      </c>
      <c r="C5267" s="31" t="str">
        <f>'Chi tiet (card)'!C5273</f>
        <v>01633214602</v>
      </c>
      <c r="D5267" s="95">
        <f t="shared" si="166"/>
        <v>11</v>
      </c>
      <c r="E5267" s="95" t="str">
        <f t="shared" si="167"/>
        <v>01633214XXX</v>
      </c>
      <c r="F5267" s="6" t="str">
        <f>'Chi tiet (card)'!D5273</f>
        <v>Viettel</v>
      </c>
      <c r="G5267" s="11">
        <f>'Chi tiet (card)'!E5273</f>
        <v>50000</v>
      </c>
    </row>
    <row r="5268" spans="1:7" x14ac:dyDescent="0.2">
      <c r="A5268" s="31">
        <f>'Chi tiet (card)'!A5274</f>
        <v>43229</v>
      </c>
      <c r="B5268" s="31" t="str">
        <f>'Chi tiet (card)'!B5274</f>
        <v>09-05-2018 16:43</v>
      </c>
      <c r="C5268" s="31" t="str">
        <f>'Chi tiet (card)'!C5274</f>
        <v>0977750770</v>
      </c>
      <c r="D5268" s="95">
        <f t="shared" si="166"/>
        <v>10</v>
      </c>
      <c r="E5268" s="95" t="str">
        <f t="shared" si="167"/>
        <v>0977750XXX</v>
      </c>
      <c r="F5268" s="6" t="str">
        <f>'Chi tiet (card)'!D5274</f>
        <v>Viettel</v>
      </c>
      <c r="G5268" s="11">
        <f>'Chi tiet (card)'!E5274</f>
        <v>50000</v>
      </c>
    </row>
    <row r="5269" spans="1:7" x14ac:dyDescent="0.2">
      <c r="A5269" s="31">
        <f>'Chi tiet (card)'!A5275</f>
        <v>43229</v>
      </c>
      <c r="B5269" s="31" t="str">
        <f>'Chi tiet (card)'!B5275</f>
        <v>09-05-2018 16:40</v>
      </c>
      <c r="C5269" s="31" t="str">
        <f>'Chi tiet (card)'!C5275</f>
        <v>0938555978</v>
      </c>
      <c r="D5269" s="95">
        <f t="shared" si="166"/>
        <v>10</v>
      </c>
      <c r="E5269" s="95" t="str">
        <f t="shared" si="167"/>
        <v>0938555XXX</v>
      </c>
      <c r="F5269" s="6" t="str">
        <f>'Chi tiet (card)'!D5275</f>
        <v>Mobifone</v>
      </c>
      <c r="G5269" s="11">
        <f>'Chi tiet (card)'!E5275</f>
        <v>100000</v>
      </c>
    </row>
    <row r="5270" spans="1:7" x14ac:dyDescent="0.2">
      <c r="A5270" s="31">
        <f>'Chi tiet (card)'!A5276</f>
        <v>43229</v>
      </c>
      <c r="B5270" s="31" t="str">
        <f>'Chi tiet (card)'!B5276</f>
        <v>09-05-2018 16:33</v>
      </c>
      <c r="C5270" s="31" t="str">
        <f>'Chi tiet (card)'!C5276</f>
        <v>01686764075</v>
      </c>
      <c r="D5270" s="95">
        <f t="shared" si="166"/>
        <v>11</v>
      </c>
      <c r="E5270" s="95" t="str">
        <f t="shared" si="167"/>
        <v>01686764XXX</v>
      </c>
      <c r="F5270" s="6" t="str">
        <f>'Chi tiet (card)'!D5276</f>
        <v>Viettel</v>
      </c>
      <c r="G5270" s="11">
        <f>'Chi tiet (card)'!E5276</f>
        <v>100000</v>
      </c>
    </row>
    <row r="5271" spans="1:7" x14ac:dyDescent="0.2">
      <c r="A5271" s="31">
        <f>'Chi tiet (card)'!A5277</f>
        <v>43229</v>
      </c>
      <c r="B5271" s="31" t="str">
        <f>'Chi tiet (card)'!B5277</f>
        <v>09-05-2018 16:16</v>
      </c>
      <c r="C5271" s="31" t="str">
        <f>'Chi tiet (card)'!C5277</f>
        <v>01208588920</v>
      </c>
      <c r="D5271" s="95">
        <f t="shared" si="166"/>
        <v>11</v>
      </c>
      <c r="E5271" s="95" t="str">
        <f t="shared" si="167"/>
        <v>01208588XXX</v>
      </c>
      <c r="F5271" s="6" t="str">
        <f>'Chi tiet (card)'!D5277</f>
        <v>Mobifone</v>
      </c>
      <c r="G5271" s="11">
        <f>'Chi tiet (card)'!E5277</f>
        <v>50000</v>
      </c>
    </row>
    <row r="5272" spans="1:7" x14ac:dyDescent="0.2">
      <c r="A5272" s="31">
        <f>'Chi tiet (card)'!A5278</f>
        <v>43229</v>
      </c>
      <c r="B5272" s="31" t="str">
        <f>'Chi tiet (card)'!B5278</f>
        <v>09-05-2018 16:15</v>
      </c>
      <c r="C5272" s="31" t="str">
        <f>'Chi tiet (card)'!C5278</f>
        <v>0938632792</v>
      </c>
      <c r="D5272" s="95">
        <f t="shared" si="166"/>
        <v>10</v>
      </c>
      <c r="E5272" s="95" t="str">
        <f t="shared" si="167"/>
        <v>0938632XXX</v>
      </c>
      <c r="F5272" s="6" t="str">
        <f>'Chi tiet (card)'!D5278</f>
        <v>Mobifone</v>
      </c>
      <c r="G5272" s="11">
        <f>'Chi tiet (card)'!E5278</f>
        <v>50000</v>
      </c>
    </row>
    <row r="5273" spans="1:7" x14ac:dyDescent="0.2">
      <c r="A5273" s="31">
        <f>'Chi tiet (card)'!A5279</f>
        <v>43229</v>
      </c>
      <c r="B5273" s="31" t="str">
        <f>'Chi tiet (card)'!B5279</f>
        <v>09-05-2018 16:01</v>
      </c>
      <c r="C5273" s="31" t="str">
        <f>'Chi tiet (card)'!C5279</f>
        <v>01203714247</v>
      </c>
      <c r="D5273" s="95">
        <f t="shared" si="166"/>
        <v>11</v>
      </c>
      <c r="E5273" s="95" t="str">
        <f t="shared" si="167"/>
        <v>01203714XXX</v>
      </c>
      <c r="F5273" s="6" t="str">
        <f>'Chi tiet (card)'!D5279</f>
        <v>Mobifone</v>
      </c>
      <c r="G5273" s="11">
        <f>'Chi tiet (card)'!E5279</f>
        <v>100000</v>
      </c>
    </row>
    <row r="5274" spans="1:7" x14ac:dyDescent="0.2">
      <c r="A5274" s="31">
        <f>'Chi tiet (card)'!A5280</f>
        <v>43229</v>
      </c>
      <c r="B5274" s="31" t="str">
        <f>'Chi tiet (card)'!B5280</f>
        <v>09-05-2018 15:41</v>
      </c>
      <c r="C5274" s="31" t="str">
        <f>'Chi tiet (card)'!C5280</f>
        <v>0937706931</v>
      </c>
      <c r="D5274" s="95">
        <f t="shared" si="166"/>
        <v>10</v>
      </c>
      <c r="E5274" s="95" t="str">
        <f t="shared" si="167"/>
        <v>0937706XXX</v>
      </c>
      <c r="F5274" s="6" t="str">
        <f>'Chi tiet (card)'!D5280</f>
        <v>Mobifone</v>
      </c>
      <c r="G5274" s="11">
        <f>'Chi tiet (card)'!E5280</f>
        <v>50000</v>
      </c>
    </row>
    <row r="5275" spans="1:7" x14ac:dyDescent="0.2">
      <c r="A5275" s="31">
        <f>'Chi tiet (card)'!A5281</f>
        <v>43229</v>
      </c>
      <c r="B5275" s="31" t="str">
        <f>'Chi tiet (card)'!B5281</f>
        <v>09-05-2018 15:36</v>
      </c>
      <c r="C5275" s="31" t="str">
        <f>'Chi tiet (card)'!C5281</f>
        <v>01653067357</v>
      </c>
      <c r="D5275" s="95">
        <f t="shared" si="166"/>
        <v>11</v>
      </c>
      <c r="E5275" s="95" t="str">
        <f t="shared" si="167"/>
        <v>01653067XXX</v>
      </c>
      <c r="F5275" s="6" t="str">
        <f>'Chi tiet (card)'!D5281</f>
        <v>Viettel</v>
      </c>
      <c r="G5275" s="11">
        <f>'Chi tiet (card)'!E5281</f>
        <v>100000</v>
      </c>
    </row>
    <row r="5276" spans="1:7" x14ac:dyDescent="0.2">
      <c r="A5276" s="31">
        <f>'Chi tiet (card)'!A5282</f>
        <v>43229</v>
      </c>
      <c r="B5276" s="31" t="str">
        <f>'Chi tiet (card)'!B5282</f>
        <v>09-05-2018 15:34</v>
      </c>
      <c r="C5276" s="31" t="str">
        <f>'Chi tiet (card)'!C5282</f>
        <v>0906549244</v>
      </c>
      <c r="D5276" s="95">
        <f t="shared" si="166"/>
        <v>10</v>
      </c>
      <c r="E5276" s="95" t="str">
        <f t="shared" si="167"/>
        <v>0906549XXX</v>
      </c>
      <c r="F5276" s="6" t="str">
        <f>'Chi tiet (card)'!D5282</f>
        <v>Mobifone</v>
      </c>
      <c r="G5276" s="11">
        <f>'Chi tiet (card)'!E5282</f>
        <v>50000</v>
      </c>
    </row>
    <row r="5277" spans="1:7" x14ac:dyDescent="0.2">
      <c r="A5277" s="31">
        <f>'Chi tiet (card)'!A5283</f>
        <v>43229</v>
      </c>
      <c r="B5277" s="31" t="str">
        <f>'Chi tiet (card)'!B5283</f>
        <v>09-05-2018 15:31</v>
      </c>
      <c r="C5277" s="31" t="str">
        <f>'Chi tiet (card)'!C5283</f>
        <v>0936024585</v>
      </c>
      <c r="D5277" s="95">
        <f t="shared" si="166"/>
        <v>10</v>
      </c>
      <c r="E5277" s="95" t="str">
        <f t="shared" si="167"/>
        <v>0936024XXX</v>
      </c>
      <c r="F5277" s="6" t="str">
        <f>'Chi tiet (card)'!D5283</f>
        <v>Mobifone</v>
      </c>
      <c r="G5277" s="11">
        <f>'Chi tiet (card)'!E5283</f>
        <v>50000</v>
      </c>
    </row>
    <row r="5278" spans="1:7" x14ac:dyDescent="0.2">
      <c r="A5278" s="31">
        <f>'Chi tiet (card)'!A5284</f>
        <v>43229</v>
      </c>
      <c r="B5278" s="31" t="str">
        <f>'Chi tiet (card)'!B5284</f>
        <v>09-05-2018 15:25</v>
      </c>
      <c r="C5278" s="31" t="str">
        <f>'Chi tiet (card)'!C5284</f>
        <v>0977568557</v>
      </c>
      <c r="D5278" s="95">
        <f t="shared" si="166"/>
        <v>10</v>
      </c>
      <c r="E5278" s="95" t="str">
        <f t="shared" si="167"/>
        <v>0977568XXX</v>
      </c>
      <c r="F5278" s="6" t="str">
        <f>'Chi tiet (card)'!D5284</f>
        <v>Viettel</v>
      </c>
      <c r="G5278" s="11">
        <f>'Chi tiet (card)'!E5284</f>
        <v>100000</v>
      </c>
    </row>
    <row r="5279" spans="1:7" x14ac:dyDescent="0.2">
      <c r="A5279" s="31">
        <f>'Chi tiet (card)'!A5285</f>
        <v>43229</v>
      </c>
      <c r="B5279" s="31" t="str">
        <f>'Chi tiet (card)'!B5285</f>
        <v>09-05-2018 15:14</v>
      </c>
      <c r="C5279" s="31" t="str">
        <f>'Chi tiet (card)'!C5285</f>
        <v>0978357537</v>
      </c>
      <c r="D5279" s="95">
        <f t="shared" si="166"/>
        <v>10</v>
      </c>
      <c r="E5279" s="95" t="str">
        <f t="shared" si="167"/>
        <v>0978357XXX</v>
      </c>
      <c r="F5279" s="6" t="str">
        <f>'Chi tiet (card)'!D5285</f>
        <v>Viettel</v>
      </c>
      <c r="G5279" s="11">
        <f>'Chi tiet (card)'!E5285</f>
        <v>50000</v>
      </c>
    </row>
    <row r="5280" spans="1:7" x14ac:dyDescent="0.2">
      <c r="A5280" s="31">
        <f>'Chi tiet (card)'!A5286</f>
        <v>43229</v>
      </c>
      <c r="B5280" s="31" t="str">
        <f>'Chi tiet (card)'!B5286</f>
        <v>09-05-2018 15:08</v>
      </c>
      <c r="C5280" s="31" t="str">
        <f>'Chi tiet (card)'!C5286</f>
        <v>0937801748</v>
      </c>
      <c r="D5280" s="95">
        <f t="shared" si="166"/>
        <v>10</v>
      </c>
      <c r="E5280" s="95" t="str">
        <f t="shared" si="167"/>
        <v>0937801XXX</v>
      </c>
      <c r="F5280" s="6" t="str">
        <f>'Chi tiet (card)'!D5286</f>
        <v>Mobifone</v>
      </c>
      <c r="G5280" s="11">
        <f>'Chi tiet (card)'!E5286</f>
        <v>100000</v>
      </c>
    </row>
    <row r="5281" spans="1:7" x14ac:dyDescent="0.2">
      <c r="A5281" s="31">
        <f>'Chi tiet (card)'!A5287</f>
        <v>43229</v>
      </c>
      <c r="B5281" s="31" t="str">
        <f>'Chi tiet (card)'!B5287</f>
        <v>09-05-2018 15:07</v>
      </c>
      <c r="C5281" s="31" t="str">
        <f>'Chi tiet (card)'!C5287</f>
        <v>01699717301</v>
      </c>
      <c r="D5281" s="95">
        <f t="shared" si="166"/>
        <v>11</v>
      </c>
      <c r="E5281" s="95" t="str">
        <f t="shared" si="167"/>
        <v>01699717XXX</v>
      </c>
      <c r="F5281" s="6" t="str">
        <f>'Chi tiet (card)'!D5287</f>
        <v>Viettel</v>
      </c>
      <c r="G5281" s="11">
        <f>'Chi tiet (card)'!E5287</f>
        <v>50000</v>
      </c>
    </row>
    <row r="5282" spans="1:7" x14ac:dyDescent="0.2">
      <c r="A5282" s="31">
        <f>'Chi tiet (card)'!A5288</f>
        <v>43229</v>
      </c>
      <c r="B5282" s="31" t="str">
        <f>'Chi tiet (card)'!B5288</f>
        <v>09-05-2018 15:01</v>
      </c>
      <c r="C5282" s="31" t="str">
        <f>'Chi tiet (card)'!C5288</f>
        <v>01679196109</v>
      </c>
      <c r="D5282" s="95">
        <f t="shared" si="166"/>
        <v>11</v>
      </c>
      <c r="E5282" s="95" t="str">
        <f t="shared" si="167"/>
        <v>01679196XXX</v>
      </c>
      <c r="F5282" s="6" t="str">
        <f>'Chi tiet (card)'!D5288</f>
        <v>Viettel</v>
      </c>
      <c r="G5282" s="11">
        <f>'Chi tiet (card)'!E5288</f>
        <v>100000</v>
      </c>
    </row>
    <row r="5283" spans="1:7" x14ac:dyDescent="0.2">
      <c r="A5283" s="31">
        <f>'Chi tiet (card)'!A5289</f>
        <v>43229</v>
      </c>
      <c r="B5283" s="31" t="str">
        <f>'Chi tiet (card)'!B5289</f>
        <v>09-05-2018 14:56</v>
      </c>
      <c r="C5283" s="31" t="str">
        <f>'Chi tiet (card)'!C5289</f>
        <v>01633997308</v>
      </c>
      <c r="D5283" s="95">
        <f t="shared" si="166"/>
        <v>11</v>
      </c>
      <c r="E5283" s="95" t="str">
        <f t="shared" si="167"/>
        <v>01633997XXX</v>
      </c>
      <c r="F5283" s="6" t="str">
        <f>'Chi tiet (card)'!D5289</f>
        <v>Viettel</v>
      </c>
      <c r="G5283" s="11">
        <f>'Chi tiet (card)'!E5289</f>
        <v>100000</v>
      </c>
    </row>
    <row r="5284" spans="1:7" x14ac:dyDescent="0.2">
      <c r="A5284" s="31">
        <f>'Chi tiet (card)'!A5290</f>
        <v>43229</v>
      </c>
      <c r="B5284" s="31" t="str">
        <f>'Chi tiet (card)'!B5290</f>
        <v>09-05-2018 14:55</v>
      </c>
      <c r="C5284" s="31" t="str">
        <f>'Chi tiet (card)'!C5290</f>
        <v>0967772347</v>
      </c>
      <c r="D5284" s="95">
        <f t="shared" ref="D5284:D5347" si="168">LEN(C5284)</f>
        <v>10</v>
      </c>
      <c r="E5284" s="95" t="str">
        <f t="shared" ref="E5284:E5347" si="169">IF(D5284=11,LEFT(C5284,8)&amp;"XXX",LEFT(C5284,7)&amp;"XXX")</f>
        <v>0967772XXX</v>
      </c>
      <c r="F5284" s="6" t="str">
        <f>'Chi tiet (card)'!D5290</f>
        <v>Viettel</v>
      </c>
      <c r="G5284" s="11">
        <f>'Chi tiet (card)'!E5290</f>
        <v>50000</v>
      </c>
    </row>
    <row r="5285" spans="1:7" x14ac:dyDescent="0.2">
      <c r="A5285" s="31">
        <f>'Chi tiet (card)'!A5291</f>
        <v>43229</v>
      </c>
      <c r="B5285" s="31" t="str">
        <f>'Chi tiet (card)'!B5291</f>
        <v>09-05-2018 14:30</v>
      </c>
      <c r="C5285" s="31" t="str">
        <f>'Chi tiet (card)'!C5291</f>
        <v>01273927355</v>
      </c>
      <c r="D5285" s="95">
        <f t="shared" si="168"/>
        <v>11</v>
      </c>
      <c r="E5285" s="95" t="str">
        <f t="shared" si="169"/>
        <v>01273927XXX</v>
      </c>
      <c r="F5285" s="6" t="str">
        <f>'Chi tiet (card)'!D5291</f>
        <v>Vinaphone</v>
      </c>
      <c r="G5285" s="11">
        <f>'Chi tiet (card)'!E5291</f>
        <v>50000</v>
      </c>
    </row>
    <row r="5286" spans="1:7" x14ac:dyDescent="0.2">
      <c r="A5286" s="31">
        <f>'Chi tiet (card)'!A5292</f>
        <v>43229</v>
      </c>
      <c r="B5286" s="31" t="str">
        <f>'Chi tiet (card)'!B5292</f>
        <v>09-05-2018 14:26</v>
      </c>
      <c r="C5286" s="31" t="str">
        <f>'Chi tiet (card)'!C5292</f>
        <v>0964548526</v>
      </c>
      <c r="D5286" s="95">
        <f t="shared" si="168"/>
        <v>10</v>
      </c>
      <c r="E5286" s="95" t="str">
        <f t="shared" si="169"/>
        <v>0964548XXX</v>
      </c>
      <c r="F5286" s="6" t="str">
        <f>'Chi tiet (card)'!D5292</f>
        <v>Viettel</v>
      </c>
      <c r="G5286" s="11">
        <f>'Chi tiet (card)'!E5292</f>
        <v>50000</v>
      </c>
    </row>
    <row r="5287" spans="1:7" x14ac:dyDescent="0.2">
      <c r="A5287" s="31">
        <f>'Chi tiet (card)'!A5293</f>
        <v>43229</v>
      </c>
      <c r="B5287" s="31" t="str">
        <f>'Chi tiet (card)'!B5293</f>
        <v>09-05-2018 14:25</v>
      </c>
      <c r="C5287" s="31" t="str">
        <f>'Chi tiet (card)'!C5293</f>
        <v>01694098835</v>
      </c>
      <c r="D5287" s="95">
        <f t="shared" si="168"/>
        <v>11</v>
      </c>
      <c r="E5287" s="95" t="str">
        <f t="shared" si="169"/>
        <v>01694098XXX</v>
      </c>
      <c r="F5287" s="6" t="str">
        <f>'Chi tiet (card)'!D5293</f>
        <v>Viettel</v>
      </c>
      <c r="G5287" s="11">
        <f>'Chi tiet (card)'!E5293</f>
        <v>100000</v>
      </c>
    </row>
    <row r="5288" spans="1:7" x14ac:dyDescent="0.2">
      <c r="A5288" s="31">
        <f>'Chi tiet (card)'!A5294</f>
        <v>43229</v>
      </c>
      <c r="B5288" s="31" t="str">
        <f>'Chi tiet (card)'!B5294</f>
        <v>09-05-2018 14:23</v>
      </c>
      <c r="C5288" s="31" t="str">
        <f>'Chi tiet (card)'!C5294</f>
        <v>01697561906</v>
      </c>
      <c r="D5288" s="95">
        <f t="shared" si="168"/>
        <v>11</v>
      </c>
      <c r="E5288" s="95" t="str">
        <f t="shared" si="169"/>
        <v>01697561XXX</v>
      </c>
      <c r="F5288" s="6" t="str">
        <f>'Chi tiet (card)'!D5294</f>
        <v>Viettel</v>
      </c>
      <c r="G5288" s="11">
        <f>'Chi tiet (card)'!E5294</f>
        <v>100000</v>
      </c>
    </row>
    <row r="5289" spans="1:7" x14ac:dyDescent="0.2">
      <c r="A5289" s="31">
        <f>'Chi tiet (card)'!A5295</f>
        <v>43229</v>
      </c>
      <c r="B5289" s="31" t="str">
        <f>'Chi tiet (card)'!B5295</f>
        <v>09-05-2018 14:23</v>
      </c>
      <c r="C5289" s="31" t="str">
        <f>'Chi tiet (card)'!C5295</f>
        <v>0931646135</v>
      </c>
      <c r="D5289" s="95">
        <f t="shared" si="168"/>
        <v>10</v>
      </c>
      <c r="E5289" s="95" t="str">
        <f t="shared" si="169"/>
        <v>0931646XXX</v>
      </c>
      <c r="F5289" s="6" t="str">
        <f>'Chi tiet (card)'!D5295</f>
        <v>Mobifone</v>
      </c>
      <c r="G5289" s="11">
        <f>'Chi tiet (card)'!E5295</f>
        <v>50000</v>
      </c>
    </row>
    <row r="5290" spans="1:7" x14ac:dyDescent="0.2">
      <c r="A5290" s="31">
        <f>'Chi tiet (card)'!A5296</f>
        <v>43229</v>
      </c>
      <c r="B5290" s="31" t="str">
        <f>'Chi tiet (card)'!B5296</f>
        <v>09-05-2018 14:21</v>
      </c>
      <c r="C5290" s="31" t="str">
        <f>'Chi tiet (card)'!C5296</f>
        <v>0986405194</v>
      </c>
      <c r="D5290" s="95">
        <f t="shared" si="168"/>
        <v>10</v>
      </c>
      <c r="E5290" s="95" t="str">
        <f t="shared" si="169"/>
        <v>0986405XXX</v>
      </c>
      <c r="F5290" s="6" t="str">
        <f>'Chi tiet (card)'!D5296</f>
        <v>Viettel</v>
      </c>
      <c r="G5290" s="11">
        <f>'Chi tiet (card)'!E5296</f>
        <v>50000</v>
      </c>
    </row>
    <row r="5291" spans="1:7" x14ac:dyDescent="0.2">
      <c r="A5291" s="31">
        <f>'Chi tiet (card)'!A5297</f>
        <v>43229</v>
      </c>
      <c r="B5291" s="31" t="str">
        <f>'Chi tiet (card)'!B5297</f>
        <v>09-05-2018 13:59</v>
      </c>
      <c r="C5291" s="31" t="str">
        <f>'Chi tiet (card)'!C5297</f>
        <v>01693023144</v>
      </c>
      <c r="D5291" s="95">
        <f t="shared" si="168"/>
        <v>11</v>
      </c>
      <c r="E5291" s="95" t="str">
        <f t="shared" si="169"/>
        <v>01693023XXX</v>
      </c>
      <c r="F5291" s="6" t="str">
        <f>'Chi tiet (card)'!D5297</f>
        <v>Viettel</v>
      </c>
      <c r="G5291" s="11">
        <f>'Chi tiet (card)'!E5297</f>
        <v>50000</v>
      </c>
    </row>
    <row r="5292" spans="1:7" x14ac:dyDescent="0.2">
      <c r="A5292" s="31">
        <f>'Chi tiet (card)'!A5298</f>
        <v>43229</v>
      </c>
      <c r="B5292" s="31" t="str">
        <f>'Chi tiet (card)'!B5298</f>
        <v>09-05-2018 13:51</v>
      </c>
      <c r="C5292" s="31" t="str">
        <f>'Chi tiet (card)'!C5298</f>
        <v>01674728420</v>
      </c>
      <c r="D5292" s="95">
        <f t="shared" si="168"/>
        <v>11</v>
      </c>
      <c r="E5292" s="95" t="str">
        <f t="shared" si="169"/>
        <v>01674728XXX</v>
      </c>
      <c r="F5292" s="6" t="str">
        <f>'Chi tiet (card)'!D5298</f>
        <v>Viettel</v>
      </c>
      <c r="G5292" s="11">
        <f>'Chi tiet (card)'!E5298</f>
        <v>50000</v>
      </c>
    </row>
    <row r="5293" spans="1:7" x14ac:dyDescent="0.2">
      <c r="A5293" s="31">
        <f>'Chi tiet (card)'!A5299</f>
        <v>43229</v>
      </c>
      <c r="B5293" s="31" t="str">
        <f>'Chi tiet (card)'!B5299</f>
        <v>09-05-2018 13:49</v>
      </c>
      <c r="C5293" s="31" t="str">
        <f>'Chi tiet (card)'!C5299</f>
        <v>01636297916</v>
      </c>
      <c r="D5293" s="95">
        <f t="shared" si="168"/>
        <v>11</v>
      </c>
      <c r="E5293" s="95" t="str">
        <f t="shared" si="169"/>
        <v>01636297XXX</v>
      </c>
      <c r="F5293" s="6" t="str">
        <f>'Chi tiet (card)'!D5299</f>
        <v>Viettel</v>
      </c>
      <c r="G5293" s="11">
        <f>'Chi tiet (card)'!E5299</f>
        <v>50000</v>
      </c>
    </row>
    <row r="5294" spans="1:7" x14ac:dyDescent="0.2">
      <c r="A5294" s="31">
        <f>'Chi tiet (card)'!A5300</f>
        <v>43229</v>
      </c>
      <c r="B5294" s="31" t="str">
        <f>'Chi tiet (card)'!B5300</f>
        <v>09-05-2018 13:45</v>
      </c>
      <c r="C5294" s="31" t="str">
        <f>'Chi tiet (card)'!C5300</f>
        <v>0969098887</v>
      </c>
      <c r="D5294" s="95">
        <f t="shared" si="168"/>
        <v>10</v>
      </c>
      <c r="E5294" s="95" t="str">
        <f t="shared" si="169"/>
        <v>0969098XXX</v>
      </c>
      <c r="F5294" s="6" t="str">
        <f>'Chi tiet (card)'!D5300</f>
        <v>Viettel</v>
      </c>
      <c r="G5294" s="11">
        <f>'Chi tiet (card)'!E5300</f>
        <v>100000</v>
      </c>
    </row>
    <row r="5295" spans="1:7" x14ac:dyDescent="0.2">
      <c r="A5295" s="31">
        <f>'Chi tiet (card)'!A5301</f>
        <v>43229</v>
      </c>
      <c r="B5295" s="31" t="str">
        <f>'Chi tiet (card)'!B5301</f>
        <v>09-05-2018 13:40</v>
      </c>
      <c r="C5295" s="31" t="str">
        <f>'Chi tiet (card)'!C5301</f>
        <v>01658334503</v>
      </c>
      <c r="D5295" s="95">
        <f t="shared" si="168"/>
        <v>11</v>
      </c>
      <c r="E5295" s="95" t="str">
        <f t="shared" si="169"/>
        <v>01658334XXX</v>
      </c>
      <c r="F5295" s="6" t="str">
        <f>'Chi tiet (card)'!D5301</f>
        <v>Viettel</v>
      </c>
      <c r="G5295" s="11">
        <f>'Chi tiet (card)'!E5301</f>
        <v>50000</v>
      </c>
    </row>
    <row r="5296" spans="1:7" x14ac:dyDescent="0.2">
      <c r="A5296" s="31">
        <f>'Chi tiet (card)'!A5302</f>
        <v>43229</v>
      </c>
      <c r="B5296" s="31" t="str">
        <f>'Chi tiet (card)'!B5302</f>
        <v>09-05-2018 13:39</v>
      </c>
      <c r="C5296" s="31" t="str">
        <f>'Chi tiet (card)'!C5302</f>
        <v>0981016896</v>
      </c>
      <c r="D5296" s="95">
        <f t="shared" si="168"/>
        <v>10</v>
      </c>
      <c r="E5296" s="95" t="str">
        <f t="shared" si="169"/>
        <v>0981016XXX</v>
      </c>
      <c r="F5296" s="6" t="str">
        <f>'Chi tiet (card)'!D5302</f>
        <v>Viettel</v>
      </c>
      <c r="G5296" s="11">
        <f>'Chi tiet (card)'!E5302</f>
        <v>100000</v>
      </c>
    </row>
    <row r="5297" spans="1:7" x14ac:dyDescent="0.2">
      <c r="A5297" s="31">
        <f>'Chi tiet (card)'!A5303</f>
        <v>43229</v>
      </c>
      <c r="B5297" s="31" t="str">
        <f>'Chi tiet (card)'!B5303</f>
        <v>09-05-2018 13:31</v>
      </c>
      <c r="C5297" s="31" t="str">
        <f>'Chi tiet (card)'!C5303</f>
        <v>01684693662</v>
      </c>
      <c r="D5297" s="95">
        <f t="shared" si="168"/>
        <v>11</v>
      </c>
      <c r="E5297" s="95" t="str">
        <f t="shared" si="169"/>
        <v>01684693XXX</v>
      </c>
      <c r="F5297" s="6" t="str">
        <f>'Chi tiet (card)'!D5303</f>
        <v>Viettel</v>
      </c>
      <c r="G5297" s="11">
        <f>'Chi tiet (card)'!E5303</f>
        <v>50000</v>
      </c>
    </row>
    <row r="5298" spans="1:7" x14ac:dyDescent="0.2">
      <c r="A5298" s="31">
        <f>'Chi tiet (card)'!A5304</f>
        <v>43229</v>
      </c>
      <c r="B5298" s="31" t="str">
        <f>'Chi tiet (card)'!B5304</f>
        <v>09-05-2018 13:29</v>
      </c>
      <c r="C5298" s="31" t="str">
        <f>'Chi tiet (card)'!C5304</f>
        <v>01238024917</v>
      </c>
      <c r="D5298" s="95">
        <f t="shared" si="168"/>
        <v>11</v>
      </c>
      <c r="E5298" s="95" t="str">
        <f t="shared" si="169"/>
        <v>01238024XXX</v>
      </c>
      <c r="F5298" s="6" t="str">
        <f>'Chi tiet (card)'!D5304</f>
        <v>Vinaphone</v>
      </c>
      <c r="G5298" s="11">
        <f>'Chi tiet (card)'!E5304</f>
        <v>50000</v>
      </c>
    </row>
    <row r="5299" spans="1:7" x14ac:dyDescent="0.2">
      <c r="A5299" s="31">
        <f>'Chi tiet (card)'!A5305</f>
        <v>43229</v>
      </c>
      <c r="B5299" s="31" t="str">
        <f>'Chi tiet (card)'!B5305</f>
        <v>09-05-2018 13:28</v>
      </c>
      <c r="C5299" s="31" t="str">
        <f>'Chi tiet (card)'!C5305</f>
        <v>01634598026</v>
      </c>
      <c r="D5299" s="95">
        <f t="shared" si="168"/>
        <v>11</v>
      </c>
      <c r="E5299" s="95" t="str">
        <f t="shared" si="169"/>
        <v>01634598XXX</v>
      </c>
      <c r="F5299" s="6" t="str">
        <f>'Chi tiet (card)'!D5305</f>
        <v>Viettel</v>
      </c>
      <c r="G5299" s="11">
        <f>'Chi tiet (card)'!E5305</f>
        <v>50000</v>
      </c>
    </row>
    <row r="5300" spans="1:7" x14ac:dyDescent="0.2">
      <c r="A5300" s="31">
        <f>'Chi tiet (card)'!A5306</f>
        <v>43229</v>
      </c>
      <c r="B5300" s="31" t="str">
        <f>'Chi tiet (card)'!B5306</f>
        <v>09-05-2018 13:27</v>
      </c>
      <c r="C5300" s="31" t="str">
        <f>'Chi tiet (card)'!C5306</f>
        <v>0983025960</v>
      </c>
      <c r="D5300" s="95">
        <f t="shared" si="168"/>
        <v>10</v>
      </c>
      <c r="E5300" s="95" t="str">
        <f t="shared" si="169"/>
        <v>0983025XXX</v>
      </c>
      <c r="F5300" s="6" t="str">
        <f>'Chi tiet (card)'!D5306</f>
        <v>Viettel</v>
      </c>
      <c r="G5300" s="11">
        <f>'Chi tiet (card)'!E5306</f>
        <v>50000</v>
      </c>
    </row>
    <row r="5301" spans="1:7" x14ac:dyDescent="0.2">
      <c r="A5301" s="31">
        <f>'Chi tiet (card)'!A5307</f>
        <v>43229</v>
      </c>
      <c r="B5301" s="31" t="str">
        <f>'Chi tiet (card)'!B5307</f>
        <v>09-05-2018 13:26</v>
      </c>
      <c r="C5301" s="31" t="str">
        <f>'Chi tiet (card)'!C5307</f>
        <v>0903101812</v>
      </c>
      <c r="D5301" s="95">
        <f t="shared" si="168"/>
        <v>10</v>
      </c>
      <c r="E5301" s="95" t="str">
        <f t="shared" si="169"/>
        <v>0903101XXX</v>
      </c>
      <c r="F5301" s="6" t="str">
        <f>'Chi tiet (card)'!D5307</f>
        <v>Mobifone</v>
      </c>
      <c r="G5301" s="11">
        <f>'Chi tiet (card)'!E5307</f>
        <v>50000</v>
      </c>
    </row>
    <row r="5302" spans="1:7" x14ac:dyDescent="0.2">
      <c r="A5302" s="31">
        <f>'Chi tiet (card)'!A5308</f>
        <v>43229</v>
      </c>
      <c r="B5302" s="31" t="str">
        <f>'Chi tiet (card)'!B5308</f>
        <v>09-05-2018 13:16</v>
      </c>
      <c r="C5302" s="31" t="str">
        <f>'Chi tiet (card)'!C5308</f>
        <v>01249338559</v>
      </c>
      <c r="D5302" s="95">
        <f t="shared" si="168"/>
        <v>11</v>
      </c>
      <c r="E5302" s="95" t="str">
        <f t="shared" si="169"/>
        <v>01249338XXX</v>
      </c>
      <c r="F5302" s="6" t="str">
        <f>'Chi tiet (card)'!D5308</f>
        <v>Vinaphone</v>
      </c>
      <c r="G5302" s="11">
        <f>'Chi tiet (card)'!E5308</f>
        <v>100000</v>
      </c>
    </row>
    <row r="5303" spans="1:7" x14ac:dyDescent="0.2">
      <c r="A5303" s="31">
        <f>'Chi tiet (card)'!A5309</f>
        <v>43229</v>
      </c>
      <c r="B5303" s="31" t="str">
        <f>'Chi tiet (card)'!B5309</f>
        <v>09-05-2018 13:12</v>
      </c>
      <c r="C5303" s="31" t="str">
        <f>'Chi tiet (card)'!C5309</f>
        <v>0969745790</v>
      </c>
      <c r="D5303" s="95">
        <f t="shared" si="168"/>
        <v>10</v>
      </c>
      <c r="E5303" s="95" t="str">
        <f t="shared" si="169"/>
        <v>0969745XXX</v>
      </c>
      <c r="F5303" s="6" t="str">
        <f>'Chi tiet (card)'!D5309</f>
        <v>Viettel</v>
      </c>
      <c r="G5303" s="11">
        <f>'Chi tiet (card)'!E5309</f>
        <v>50000</v>
      </c>
    </row>
    <row r="5304" spans="1:7" x14ac:dyDescent="0.2">
      <c r="A5304" s="31">
        <f>'Chi tiet (card)'!A5310</f>
        <v>43229</v>
      </c>
      <c r="B5304" s="31" t="str">
        <f>'Chi tiet (card)'!B5310</f>
        <v>09-05-2018 12:57</v>
      </c>
      <c r="C5304" s="31" t="str">
        <f>'Chi tiet (card)'!C5310</f>
        <v>01663273078</v>
      </c>
      <c r="D5304" s="95">
        <f t="shared" si="168"/>
        <v>11</v>
      </c>
      <c r="E5304" s="95" t="str">
        <f t="shared" si="169"/>
        <v>01663273XXX</v>
      </c>
      <c r="F5304" s="6" t="str">
        <f>'Chi tiet (card)'!D5310</f>
        <v>Viettel</v>
      </c>
      <c r="G5304" s="11">
        <f>'Chi tiet (card)'!E5310</f>
        <v>50000</v>
      </c>
    </row>
    <row r="5305" spans="1:7" x14ac:dyDescent="0.2">
      <c r="A5305" s="31">
        <f>'Chi tiet (card)'!A5311</f>
        <v>43229</v>
      </c>
      <c r="B5305" s="31" t="str">
        <f>'Chi tiet (card)'!B5311</f>
        <v>09-05-2018 12:53</v>
      </c>
      <c r="C5305" s="31" t="str">
        <f>'Chi tiet (card)'!C5311</f>
        <v>01668309250</v>
      </c>
      <c r="D5305" s="95">
        <f t="shared" si="168"/>
        <v>11</v>
      </c>
      <c r="E5305" s="95" t="str">
        <f t="shared" si="169"/>
        <v>01668309XXX</v>
      </c>
      <c r="F5305" s="6" t="str">
        <f>'Chi tiet (card)'!D5311</f>
        <v>Viettel</v>
      </c>
      <c r="G5305" s="11">
        <f>'Chi tiet (card)'!E5311</f>
        <v>50000</v>
      </c>
    </row>
    <row r="5306" spans="1:7" x14ac:dyDescent="0.2">
      <c r="A5306" s="31">
        <f>'Chi tiet (card)'!A5312</f>
        <v>43229</v>
      </c>
      <c r="B5306" s="31" t="str">
        <f>'Chi tiet (card)'!B5312</f>
        <v>09-05-2018 12:49</v>
      </c>
      <c r="C5306" s="31" t="str">
        <f>'Chi tiet (card)'!C5312</f>
        <v>01667380548</v>
      </c>
      <c r="D5306" s="95">
        <f t="shared" si="168"/>
        <v>11</v>
      </c>
      <c r="E5306" s="95" t="str">
        <f t="shared" si="169"/>
        <v>01667380XXX</v>
      </c>
      <c r="F5306" s="6" t="str">
        <f>'Chi tiet (card)'!D5312</f>
        <v>Viettel</v>
      </c>
      <c r="G5306" s="11">
        <f>'Chi tiet (card)'!E5312</f>
        <v>100000</v>
      </c>
    </row>
    <row r="5307" spans="1:7" x14ac:dyDescent="0.2">
      <c r="A5307" s="31">
        <f>'Chi tiet (card)'!A5313</f>
        <v>43229</v>
      </c>
      <c r="B5307" s="31" t="str">
        <f>'Chi tiet (card)'!B5313</f>
        <v>09-05-2018 12:48</v>
      </c>
      <c r="C5307" s="31" t="str">
        <f>'Chi tiet (card)'!C5313</f>
        <v>01633575001</v>
      </c>
      <c r="D5307" s="95">
        <f t="shared" si="168"/>
        <v>11</v>
      </c>
      <c r="E5307" s="95" t="str">
        <f t="shared" si="169"/>
        <v>01633575XXX</v>
      </c>
      <c r="F5307" s="6" t="str">
        <f>'Chi tiet (card)'!D5313</f>
        <v>Viettel</v>
      </c>
      <c r="G5307" s="11">
        <f>'Chi tiet (card)'!E5313</f>
        <v>50000</v>
      </c>
    </row>
    <row r="5308" spans="1:7" x14ac:dyDescent="0.2">
      <c r="A5308" s="31">
        <f>'Chi tiet (card)'!A5314</f>
        <v>43229</v>
      </c>
      <c r="B5308" s="31" t="str">
        <f>'Chi tiet (card)'!B5314</f>
        <v>09-05-2018 12:44</v>
      </c>
      <c r="C5308" s="31" t="str">
        <f>'Chi tiet (card)'!C5314</f>
        <v>0975144429</v>
      </c>
      <c r="D5308" s="95">
        <f t="shared" si="168"/>
        <v>10</v>
      </c>
      <c r="E5308" s="95" t="str">
        <f t="shared" si="169"/>
        <v>0975144XXX</v>
      </c>
      <c r="F5308" s="6" t="str">
        <f>'Chi tiet (card)'!D5314</f>
        <v>Viettel</v>
      </c>
      <c r="G5308" s="11">
        <f>'Chi tiet (card)'!E5314</f>
        <v>50000</v>
      </c>
    </row>
    <row r="5309" spans="1:7" x14ac:dyDescent="0.2">
      <c r="A5309" s="31">
        <f>'Chi tiet (card)'!A5315</f>
        <v>43229</v>
      </c>
      <c r="B5309" s="31" t="str">
        <f>'Chi tiet (card)'!B5315</f>
        <v>09-05-2018 12:42</v>
      </c>
      <c r="C5309" s="31" t="str">
        <f>'Chi tiet (card)'!C5315</f>
        <v>0989042716</v>
      </c>
      <c r="D5309" s="95">
        <f t="shared" si="168"/>
        <v>10</v>
      </c>
      <c r="E5309" s="95" t="str">
        <f t="shared" si="169"/>
        <v>0989042XXX</v>
      </c>
      <c r="F5309" s="6" t="str">
        <f>'Chi tiet (card)'!D5315</f>
        <v>Viettel</v>
      </c>
      <c r="G5309" s="11">
        <f>'Chi tiet (card)'!E5315</f>
        <v>100000</v>
      </c>
    </row>
    <row r="5310" spans="1:7" x14ac:dyDescent="0.2">
      <c r="A5310" s="31">
        <f>'Chi tiet (card)'!A5316</f>
        <v>43229</v>
      </c>
      <c r="B5310" s="31" t="str">
        <f>'Chi tiet (card)'!B5316</f>
        <v>09-05-2018 12:40</v>
      </c>
      <c r="C5310" s="31" t="str">
        <f>'Chi tiet (card)'!C5316</f>
        <v>0963845846</v>
      </c>
      <c r="D5310" s="95">
        <f t="shared" si="168"/>
        <v>10</v>
      </c>
      <c r="E5310" s="95" t="str">
        <f t="shared" si="169"/>
        <v>0963845XXX</v>
      </c>
      <c r="F5310" s="6" t="str">
        <f>'Chi tiet (card)'!D5316</f>
        <v>Viettel</v>
      </c>
      <c r="G5310" s="11">
        <f>'Chi tiet (card)'!E5316</f>
        <v>50000</v>
      </c>
    </row>
    <row r="5311" spans="1:7" x14ac:dyDescent="0.2">
      <c r="A5311" s="31">
        <f>'Chi tiet (card)'!A5317</f>
        <v>43229</v>
      </c>
      <c r="B5311" s="31" t="str">
        <f>'Chi tiet (card)'!B5317</f>
        <v>09-05-2018 12:30</v>
      </c>
      <c r="C5311" s="31" t="str">
        <f>'Chi tiet (card)'!C5317</f>
        <v>01672991012</v>
      </c>
      <c r="D5311" s="95">
        <f t="shared" si="168"/>
        <v>11</v>
      </c>
      <c r="E5311" s="95" t="str">
        <f t="shared" si="169"/>
        <v>01672991XXX</v>
      </c>
      <c r="F5311" s="6" t="str">
        <f>'Chi tiet (card)'!D5317</f>
        <v>Viettel</v>
      </c>
      <c r="G5311" s="11">
        <f>'Chi tiet (card)'!E5317</f>
        <v>50000</v>
      </c>
    </row>
    <row r="5312" spans="1:7" x14ac:dyDescent="0.2">
      <c r="A5312" s="31">
        <f>'Chi tiet (card)'!A5318</f>
        <v>43229</v>
      </c>
      <c r="B5312" s="31" t="str">
        <f>'Chi tiet (card)'!B5318</f>
        <v>09-05-2018 12:26</v>
      </c>
      <c r="C5312" s="31" t="str">
        <f>'Chi tiet (card)'!C5318</f>
        <v>0947329367</v>
      </c>
      <c r="D5312" s="95">
        <f t="shared" si="168"/>
        <v>10</v>
      </c>
      <c r="E5312" s="95" t="str">
        <f t="shared" si="169"/>
        <v>0947329XXX</v>
      </c>
      <c r="F5312" s="6" t="str">
        <f>'Chi tiet (card)'!D5318</f>
        <v>Vinaphone</v>
      </c>
      <c r="G5312" s="11">
        <f>'Chi tiet (card)'!E5318</f>
        <v>50000</v>
      </c>
    </row>
    <row r="5313" spans="1:7" x14ac:dyDescent="0.2">
      <c r="A5313" s="31">
        <f>'Chi tiet (card)'!A5319</f>
        <v>43229</v>
      </c>
      <c r="B5313" s="31" t="str">
        <f>'Chi tiet (card)'!B5319</f>
        <v>09-05-2018 12:24</v>
      </c>
      <c r="C5313" s="31" t="str">
        <f>'Chi tiet (card)'!C5319</f>
        <v>01279202079</v>
      </c>
      <c r="D5313" s="95">
        <f t="shared" si="168"/>
        <v>11</v>
      </c>
      <c r="E5313" s="95" t="str">
        <f t="shared" si="169"/>
        <v>01279202XXX</v>
      </c>
      <c r="F5313" s="6" t="str">
        <f>'Chi tiet (card)'!D5319</f>
        <v>Vinaphone</v>
      </c>
      <c r="G5313" s="11">
        <f>'Chi tiet (card)'!E5319</f>
        <v>50000</v>
      </c>
    </row>
    <row r="5314" spans="1:7" x14ac:dyDescent="0.2">
      <c r="A5314" s="31">
        <f>'Chi tiet (card)'!A5320</f>
        <v>43229</v>
      </c>
      <c r="B5314" s="31" t="str">
        <f>'Chi tiet (card)'!B5320</f>
        <v>09-05-2018 12:23</v>
      </c>
      <c r="C5314" s="31" t="str">
        <f>'Chi tiet (card)'!C5320</f>
        <v>01632888645</v>
      </c>
      <c r="D5314" s="95">
        <f t="shared" si="168"/>
        <v>11</v>
      </c>
      <c r="E5314" s="95" t="str">
        <f t="shared" si="169"/>
        <v>01632888XXX</v>
      </c>
      <c r="F5314" s="6" t="str">
        <f>'Chi tiet (card)'!D5320</f>
        <v>Viettel</v>
      </c>
      <c r="G5314" s="11">
        <f>'Chi tiet (card)'!E5320</f>
        <v>50000</v>
      </c>
    </row>
    <row r="5315" spans="1:7" x14ac:dyDescent="0.2">
      <c r="A5315" s="31">
        <f>'Chi tiet (card)'!A5321</f>
        <v>43229</v>
      </c>
      <c r="B5315" s="31" t="str">
        <f>'Chi tiet (card)'!B5321</f>
        <v>09-05-2018 12:23</v>
      </c>
      <c r="C5315" s="31" t="str">
        <f>'Chi tiet (card)'!C5321</f>
        <v>0961292801</v>
      </c>
      <c r="D5315" s="95">
        <f t="shared" si="168"/>
        <v>10</v>
      </c>
      <c r="E5315" s="95" t="str">
        <f t="shared" si="169"/>
        <v>0961292XXX</v>
      </c>
      <c r="F5315" s="6" t="str">
        <f>'Chi tiet (card)'!D5321</f>
        <v>Viettel</v>
      </c>
      <c r="G5315" s="11">
        <f>'Chi tiet (card)'!E5321</f>
        <v>100000</v>
      </c>
    </row>
    <row r="5316" spans="1:7" x14ac:dyDescent="0.2">
      <c r="A5316" s="31">
        <f>'Chi tiet (card)'!A5322</f>
        <v>43229</v>
      </c>
      <c r="B5316" s="31" t="str">
        <f>'Chi tiet (card)'!B5322</f>
        <v>09-05-2018 12:20</v>
      </c>
      <c r="C5316" s="31" t="str">
        <f>'Chi tiet (card)'!C5322</f>
        <v>0972499915</v>
      </c>
      <c r="D5316" s="95">
        <f t="shared" si="168"/>
        <v>10</v>
      </c>
      <c r="E5316" s="95" t="str">
        <f t="shared" si="169"/>
        <v>0972499XXX</v>
      </c>
      <c r="F5316" s="6" t="str">
        <f>'Chi tiet (card)'!D5322</f>
        <v>Viettel</v>
      </c>
      <c r="G5316" s="11">
        <f>'Chi tiet (card)'!E5322</f>
        <v>50000</v>
      </c>
    </row>
    <row r="5317" spans="1:7" x14ac:dyDescent="0.2">
      <c r="A5317" s="31">
        <f>'Chi tiet (card)'!A5323</f>
        <v>43229</v>
      </c>
      <c r="B5317" s="31" t="str">
        <f>'Chi tiet (card)'!B5323</f>
        <v>09-05-2018 12:19</v>
      </c>
      <c r="C5317" s="31" t="str">
        <f>'Chi tiet (card)'!C5323</f>
        <v>0988951893</v>
      </c>
      <c r="D5317" s="95">
        <f t="shared" si="168"/>
        <v>10</v>
      </c>
      <c r="E5317" s="95" t="str">
        <f t="shared" si="169"/>
        <v>0988951XXX</v>
      </c>
      <c r="F5317" s="6" t="str">
        <f>'Chi tiet (card)'!D5323</f>
        <v>Viettel</v>
      </c>
      <c r="G5317" s="11">
        <f>'Chi tiet (card)'!E5323</f>
        <v>50000</v>
      </c>
    </row>
    <row r="5318" spans="1:7" x14ac:dyDescent="0.2">
      <c r="A5318" s="31">
        <f>'Chi tiet (card)'!A5324</f>
        <v>43229</v>
      </c>
      <c r="B5318" s="31" t="str">
        <f>'Chi tiet (card)'!B5324</f>
        <v>09-05-2018 12:19</v>
      </c>
      <c r="C5318" s="31" t="str">
        <f>'Chi tiet (card)'!C5324</f>
        <v>0947198550</v>
      </c>
      <c r="D5318" s="95">
        <f t="shared" si="168"/>
        <v>10</v>
      </c>
      <c r="E5318" s="95" t="str">
        <f t="shared" si="169"/>
        <v>0947198XXX</v>
      </c>
      <c r="F5318" s="6" t="str">
        <f>'Chi tiet (card)'!D5324</f>
        <v>Vinaphone</v>
      </c>
      <c r="G5318" s="11">
        <f>'Chi tiet (card)'!E5324</f>
        <v>50000</v>
      </c>
    </row>
    <row r="5319" spans="1:7" x14ac:dyDescent="0.2">
      <c r="A5319" s="31">
        <f>'Chi tiet (card)'!A5325</f>
        <v>43229</v>
      </c>
      <c r="B5319" s="31" t="str">
        <f>'Chi tiet (card)'!B5325</f>
        <v>09-05-2018 12:19</v>
      </c>
      <c r="C5319" s="31" t="str">
        <f>'Chi tiet (card)'!C5325</f>
        <v>01675209129</v>
      </c>
      <c r="D5319" s="95">
        <f t="shared" si="168"/>
        <v>11</v>
      </c>
      <c r="E5319" s="95" t="str">
        <f t="shared" si="169"/>
        <v>01675209XXX</v>
      </c>
      <c r="F5319" s="6" t="str">
        <f>'Chi tiet (card)'!D5325</f>
        <v>Viettel</v>
      </c>
      <c r="G5319" s="11">
        <f>'Chi tiet (card)'!E5325</f>
        <v>50000</v>
      </c>
    </row>
    <row r="5320" spans="1:7" x14ac:dyDescent="0.2">
      <c r="A5320" s="31">
        <f>'Chi tiet (card)'!A5326</f>
        <v>43229</v>
      </c>
      <c r="B5320" s="31" t="str">
        <f>'Chi tiet (card)'!B5326</f>
        <v>09-05-2018 12:15</v>
      </c>
      <c r="C5320" s="31" t="str">
        <f>'Chi tiet (card)'!C5326</f>
        <v>0888531790</v>
      </c>
      <c r="D5320" s="95">
        <f t="shared" si="168"/>
        <v>10</v>
      </c>
      <c r="E5320" s="95" t="str">
        <f t="shared" si="169"/>
        <v>0888531XXX</v>
      </c>
      <c r="F5320" s="6" t="str">
        <f>'Chi tiet (card)'!D5326</f>
        <v>Vinaphone</v>
      </c>
      <c r="G5320" s="11">
        <f>'Chi tiet (card)'!E5326</f>
        <v>50000</v>
      </c>
    </row>
    <row r="5321" spans="1:7" x14ac:dyDescent="0.2">
      <c r="A5321" s="31">
        <f>'Chi tiet (card)'!A5327</f>
        <v>43229</v>
      </c>
      <c r="B5321" s="31" t="str">
        <f>'Chi tiet (card)'!B5327</f>
        <v>09-05-2018 12:09</v>
      </c>
      <c r="C5321" s="31" t="str">
        <f>'Chi tiet (card)'!C5327</f>
        <v>0988322423</v>
      </c>
      <c r="D5321" s="95">
        <f t="shared" si="168"/>
        <v>10</v>
      </c>
      <c r="E5321" s="95" t="str">
        <f t="shared" si="169"/>
        <v>0988322XXX</v>
      </c>
      <c r="F5321" s="6" t="str">
        <f>'Chi tiet (card)'!D5327</f>
        <v>Viettel</v>
      </c>
      <c r="G5321" s="11">
        <f>'Chi tiet (card)'!E5327</f>
        <v>50000</v>
      </c>
    </row>
    <row r="5322" spans="1:7" x14ac:dyDescent="0.2">
      <c r="A5322" s="31">
        <f>'Chi tiet (card)'!A5328</f>
        <v>43229</v>
      </c>
      <c r="B5322" s="31" t="str">
        <f>'Chi tiet (card)'!B5328</f>
        <v>09-05-2018 12:00</v>
      </c>
      <c r="C5322" s="31" t="str">
        <f>'Chi tiet (card)'!C5328</f>
        <v>01637888669</v>
      </c>
      <c r="D5322" s="95">
        <f t="shared" si="168"/>
        <v>11</v>
      </c>
      <c r="E5322" s="95" t="str">
        <f t="shared" si="169"/>
        <v>01637888XXX</v>
      </c>
      <c r="F5322" s="6" t="str">
        <f>'Chi tiet (card)'!D5328</f>
        <v>Viettel</v>
      </c>
      <c r="G5322" s="11">
        <f>'Chi tiet (card)'!E5328</f>
        <v>100000</v>
      </c>
    </row>
    <row r="5323" spans="1:7" x14ac:dyDescent="0.2">
      <c r="A5323" s="31">
        <f>'Chi tiet (card)'!A5329</f>
        <v>43229</v>
      </c>
      <c r="B5323" s="31" t="str">
        <f>'Chi tiet (card)'!B5329</f>
        <v>09-05-2018 11:53</v>
      </c>
      <c r="C5323" s="31" t="str">
        <f>'Chi tiet (card)'!C5329</f>
        <v>0986975400</v>
      </c>
      <c r="D5323" s="95">
        <f t="shared" si="168"/>
        <v>10</v>
      </c>
      <c r="E5323" s="95" t="str">
        <f t="shared" si="169"/>
        <v>0986975XXX</v>
      </c>
      <c r="F5323" s="6" t="str">
        <f>'Chi tiet (card)'!D5329</f>
        <v>Viettel</v>
      </c>
      <c r="G5323" s="11">
        <f>'Chi tiet (card)'!E5329</f>
        <v>100000</v>
      </c>
    </row>
    <row r="5324" spans="1:7" x14ac:dyDescent="0.2">
      <c r="A5324" s="31">
        <f>'Chi tiet (card)'!A5330</f>
        <v>43229</v>
      </c>
      <c r="B5324" s="31" t="str">
        <f>'Chi tiet (card)'!B5330</f>
        <v>09-05-2018 11:48</v>
      </c>
      <c r="C5324" s="31" t="str">
        <f>'Chi tiet (card)'!C5330</f>
        <v>0978116202</v>
      </c>
      <c r="D5324" s="95">
        <f t="shared" si="168"/>
        <v>10</v>
      </c>
      <c r="E5324" s="95" t="str">
        <f t="shared" si="169"/>
        <v>0978116XXX</v>
      </c>
      <c r="F5324" s="6" t="str">
        <f>'Chi tiet (card)'!D5330</f>
        <v>Viettel</v>
      </c>
      <c r="G5324" s="11">
        <f>'Chi tiet (card)'!E5330</f>
        <v>100000</v>
      </c>
    </row>
    <row r="5325" spans="1:7" x14ac:dyDescent="0.2">
      <c r="A5325" s="31">
        <f>'Chi tiet (card)'!A5331</f>
        <v>43229</v>
      </c>
      <c r="B5325" s="31" t="str">
        <f>'Chi tiet (card)'!B5331</f>
        <v>09-05-2018 11:48</v>
      </c>
      <c r="C5325" s="31" t="str">
        <f>'Chi tiet (card)'!C5331</f>
        <v>01673770126</v>
      </c>
      <c r="D5325" s="95">
        <f t="shared" si="168"/>
        <v>11</v>
      </c>
      <c r="E5325" s="95" t="str">
        <f t="shared" si="169"/>
        <v>01673770XXX</v>
      </c>
      <c r="F5325" s="6" t="str">
        <f>'Chi tiet (card)'!D5331</f>
        <v>Viettel</v>
      </c>
      <c r="G5325" s="11">
        <f>'Chi tiet (card)'!E5331</f>
        <v>100000</v>
      </c>
    </row>
    <row r="5326" spans="1:7" x14ac:dyDescent="0.2">
      <c r="A5326" s="31">
        <f>'Chi tiet (card)'!A5332</f>
        <v>43229</v>
      </c>
      <c r="B5326" s="31" t="str">
        <f>'Chi tiet (card)'!B5332</f>
        <v>09-05-2018 11:47</v>
      </c>
      <c r="C5326" s="31" t="str">
        <f>'Chi tiet (card)'!C5332</f>
        <v>01635427329</v>
      </c>
      <c r="D5326" s="95">
        <f t="shared" si="168"/>
        <v>11</v>
      </c>
      <c r="E5326" s="95" t="str">
        <f t="shared" si="169"/>
        <v>01635427XXX</v>
      </c>
      <c r="F5326" s="6" t="str">
        <f>'Chi tiet (card)'!D5332</f>
        <v>Viettel</v>
      </c>
      <c r="G5326" s="11">
        <f>'Chi tiet (card)'!E5332</f>
        <v>100000</v>
      </c>
    </row>
    <row r="5327" spans="1:7" x14ac:dyDescent="0.2">
      <c r="A5327" s="31">
        <f>'Chi tiet (card)'!A5333</f>
        <v>43229</v>
      </c>
      <c r="B5327" s="31" t="str">
        <f>'Chi tiet (card)'!B5333</f>
        <v>09-05-2018 11:39</v>
      </c>
      <c r="C5327" s="31" t="str">
        <f>'Chi tiet (card)'!C5333</f>
        <v>0988331437</v>
      </c>
      <c r="D5327" s="95">
        <f t="shared" si="168"/>
        <v>10</v>
      </c>
      <c r="E5327" s="95" t="str">
        <f t="shared" si="169"/>
        <v>0988331XXX</v>
      </c>
      <c r="F5327" s="6" t="str">
        <f>'Chi tiet (card)'!D5333</f>
        <v>Viettel</v>
      </c>
      <c r="G5327" s="11">
        <f>'Chi tiet (card)'!E5333</f>
        <v>50000</v>
      </c>
    </row>
    <row r="5328" spans="1:7" x14ac:dyDescent="0.2">
      <c r="A5328" s="31">
        <f>'Chi tiet (card)'!A5334</f>
        <v>43229</v>
      </c>
      <c r="B5328" s="31" t="str">
        <f>'Chi tiet (card)'!B5334</f>
        <v>09-05-2018 11:38</v>
      </c>
      <c r="C5328" s="31" t="str">
        <f>'Chi tiet (card)'!C5334</f>
        <v>0983781575</v>
      </c>
      <c r="D5328" s="95">
        <f t="shared" si="168"/>
        <v>10</v>
      </c>
      <c r="E5328" s="95" t="str">
        <f t="shared" si="169"/>
        <v>0983781XXX</v>
      </c>
      <c r="F5328" s="6" t="str">
        <f>'Chi tiet (card)'!D5334</f>
        <v>Viettel</v>
      </c>
      <c r="G5328" s="11">
        <f>'Chi tiet (card)'!E5334</f>
        <v>50000</v>
      </c>
    </row>
    <row r="5329" spans="1:7" x14ac:dyDescent="0.2">
      <c r="A5329" s="31">
        <f>'Chi tiet (card)'!A5335</f>
        <v>43229</v>
      </c>
      <c r="B5329" s="31" t="str">
        <f>'Chi tiet (card)'!B5335</f>
        <v>09-05-2018 11:37</v>
      </c>
      <c r="C5329" s="31" t="str">
        <f>'Chi tiet (card)'!C5335</f>
        <v>0987611013</v>
      </c>
      <c r="D5329" s="95">
        <f t="shared" si="168"/>
        <v>10</v>
      </c>
      <c r="E5329" s="95" t="str">
        <f t="shared" si="169"/>
        <v>0987611XXX</v>
      </c>
      <c r="F5329" s="6" t="str">
        <f>'Chi tiet (card)'!D5335</f>
        <v>Viettel</v>
      </c>
      <c r="G5329" s="11">
        <f>'Chi tiet (card)'!E5335</f>
        <v>50000</v>
      </c>
    </row>
    <row r="5330" spans="1:7" x14ac:dyDescent="0.2">
      <c r="A5330" s="31">
        <f>'Chi tiet (card)'!A5336</f>
        <v>43229</v>
      </c>
      <c r="B5330" s="31" t="str">
        <f>'Chi tiet (card)'!B5336</f>
        <v>09-05-2018 11:35</v>
      </c>
      <c r="C5330" s="31" t="str">
        <f>'Chi tiet (card)'!C5336</f>
        <v>0915509952</v>
      </c>
      <c r="D5330" s="95">
        <f t="shared" si="168"/>
        <v>10</v>
      </c>
      <c r="E5330" s="95" t="str">
        <f t="shared" si="169"/>
        <v>0915509XXX</v>
      </c>
      <c r="F5330" s="6" t="str">
        <f>'Chi tiet (card)'!D5336</f>
        <v>Vinaphone</v>
      </c>
      <c r="G5330" s="11">
        <f>'Chi tiet (card)'!E5336</f>
        <v>50000</v>
      </c>
    </row>
    <row r="5331" spans="1:7" x14ac:dyDescent="0.2">
      <c r="A5331" s="31">
        <f>'Chi tiet (card)'!A5337</f>
        <v>43229</v>
      </c>
      <c r="B5331" s="31" t="str">
        <f>'Chi tiet (card)'!B5337</f>
        <v>09-05-2018 11:35</v>
      </c>
      <c r="C5331" s="31" t="str">
        <f>'Chi tiet (card)'!C5337</f>
        <v>01636677308</v>
      </c>
      <c r="D5331" s="95">
        <f t="shared" si="168"/>
        <v>11</v>
      </c>
      <c r="E5331" s="95" t="str">
        <f t="shared" si="169"/>
        <v>01636677XXX</v>
      </c>
      <c r="F5331" s="6" t="str">
        <f>'Chi tiet (card)'!D5337</f>
        <v>Viettel</v>
      </c>
      <c r="G5331" s="11">
        <f>'Chi tiet (card)'!E5337</f>
        <v>100000</v>
      </c>
    </row>
    <row r="5332" spans="1:7" x14ac:dyDescent="0.2">
      <c r="A5332" s="31">
        <f>'Chi tiet (card)'!A5338</f>
        <v>43229</v>
      </c>
      <c r="B5332" s="31" t="str">
        <f>'Chi tiet (card)'!B5338</f>
        <v>09-05-2018 11:34</v>
      </c>
      <c r="C5332" s="31" t="str">
        <f>'Chi tiet (card)'!C5338</f>
        <v>01656663172</v>
      </c>
      <c r="D5332" s="95">
        <f t="shared" si="168"/>
        <v>11</v>
      </c>
      <c r="E5332" s="95" t="str">
        <f t="shared" si="169"/>
        <v>01656663XXX</v>
      </c>
      <c r="F5332" s="6" t="str">
        <f>'Chi tiet (card)'!D5338</f>
        <v>Viettel</v>
      </c>
      <c r="G5332" s="11">
        <f>'Chi tiet (card)'!E5338</f>
        <v>50000</v>
      </c>
    </row>
    <row r="5333" spans="1:7" x14ac:dyDescent="0.2">
      <c r="A5333" s="31">
        <f>'Chi tiet (card)'!A5339</f>
        <v>43229</v>
      </c>
      <c r="B5333" s="31" t="str">
        <f>'Chi tiet (card)'!B5339</f>
        <v>09-05-2018 11:32</v>
      </c>
      <c r="C5333" s="31" t="str">
        <f>'Chi tiet (card)'!C5339</f>
        <v>01636690911</v>
      </c>
      <c r="D5333" s="95">
        <f t="shared" si="168"/>
        <v>11</v>
      </c>
      <c r="E5333" s="95" t="str">
        <f t="shared" si="169"/>
        <v>01636690XXX</v>
      </c>
      <c r="F5333" s="6" t="str">
        <f>'Chi tiet (card)'!D5339</f>
        <v>Viettel</v>
      </c>
      <c r="G5333" s="11">
        <f>'Chi tiet (card)'!E5339</f>
        <v>50000</v>
      </c>
    </row>
    <row r="5334" spans="1:7" x14ac:dyDescent="0.2">
      <c r="A5334" s="31">
        <f>'Chi tiet (card)'!A5340</f>
        <v>43229</v>
      </c>
      <c r="B5334" s="31" t="str">
        <f>'Chi tiet (card)'!B5340</f>
        <v>09-05-2018 11:32</v>
      </c>
      <c r="C5334" s="31" t="str">
        <f>'Chi tiet (card)'!C5340</f>
        <v>01658330886</v>
      </c>
      <c r="D5334" s="95">
        <f t="shared" si="168"/>
        <v>11</v>
      </c>
      <c r="E5334" s="95" t="str">
        <f t="shared" si="169"/>
        <v>01658330XXX</v>
      </c>
      <c r="F5334" s="6" t="str">
        <f>'Chi tiet (card)'!D5340</f>
        <v>Viettel</v>
      </c>
      <c r="G5334" s="11">
        <f>'Chi tiet (card)'!E5340</f>
        <v>50000</v>
      </c>
    </row>
    <row r="5335" spans="1:7" x14ac:dyDescent="0.2">
      <c r="A5335" s="31">
        <f>'Chi tiet (card)'!A5341</f>
        <v>43229</v>
      </c>
      <c r="B5335" s="31" t="str">
        <f>'Chi tiet (card)'!B5341</f>
        <v>09-05-2018 11:31</v>
      </c>
      <c r="C5335" s="31" t="str">
        <f>'Chi tiet (card)'!C5341</f>
        <v>0986596366</v>
      </c>
      <c r="D5335" s="95">
        <f t="shared" si="168"/>
        <v>10</v>
      </c>
      <c r="E5335" s="95" t="str">
        <f t="shared" si="169"/>
        <v>0986596XXX</v>
      </c>
      <c r="F5335" s="6" t="str">
        <f>'Chi tiet (card)'!D5341</f>
        <v>Viettel</v>
      </c>
      <c r="G5335" s="11">
        <f>'Chi tiet (card)'!E5341</f>
        <v>100000</v>
      </c>
    </row>
    <row r="5336" spans="1:7" x14ac:dyDescent="0.2">
      <c r="A5336" s="31">
        <f>'Chi tiet (card)'!A5342</f>
        <v>43229</v>
      </c>
      <c r="B5336" s="31" t="str">
        <f>'Chi tiet (card)'!B5342</f>
        <v>09-05-2018 11:23</v>
      </c>
      <c r="C5336" s="31" t="str">
        <f>'Chi tiet (card)'!C5342</f>
        <v>0989959453</v>
      </c>
      <c r="D5336" s="95">
        <f t="shared" si="168"/>
        <v>10</v>
      </c>
      <c r="E5336" s="95" t="str">
        <f t="shared" si="169"/>
        <v>0989959XXX</v>
      </c>
      <c r="F5336" s="6" t="str">
        <f>'Chi tiet (card)'!D5342</f>
        <v>Viettel</v>
      </c>
      <c r="G5336" s="11">
        <f>'Chi tiet (card)'!E5342</f>
        <v>100000</v>
      </c>
    </row>
    <row r="5337" spans="1:7" x14ac:dyDescent="0.2">
      <c r="A5337" s="31">
        <f>'Chi tiet (card)'!A5343</f>
        <v>43229</v>
      </c>
      <c r="B5337" s="31" t="str">
        <f>'Chi tiet (card)'!B5343</f>
        <v>09-05-2018 11:15</v>
      </c>
      <c r="C5337" s="31" t="str">
        <f>'Chi tiet (card)'!C5343</f>
        <v>0919413525</v>
      </c>
      <c r="D5337" s="95">
        <f t="shared" si="168"/>
        <v>10</v>
      </c>
      <c r="E5337" s="95" t="str">
        <f t="shared" si="169"/>
        <v>0919413XXX</v>
      </c>
      <c r="F5337" s="6" t="str">
        <f>'Chi tiet (card)'!D5343</f>
        <v>Vinaphone</v>
      </c>
      <c r="G5337" s="11">
        <f>'Chi tiet (card)'!E5343</f>
        <v>100000</v>
      </c>
    </row>
    <row r="5338" spans="1:7" x14ac:dyDescent="0.2">
      <c r="A5338" s="31">
        <f>'Chi tiet (card)'!A5344</f>
        <v>43229</v>
      </c>
      <c r="B5338" s="31" t="str">
        <f>'Chi tiet (card)'!B5344</f>
        <v>09-05-2018 11:14</v>
      </c>
      <c r="C5338" s="31" t="str">
        <f>'Chi tiet (card)'!C5344</f>
        <v>0971376505</v>
      </c>
      <c r="D5338" s="95">
        <f t="shared" si="168"/>
        <v>10</v>
      </c>
      <c r="E5338" s="95" t="str">
        <f t="shared" si="169"/>
        <v>0971376XXX</v>
      </c>
      <c r="F5338" s="6" t="str">
        <f>'Chi tiet (card)'!D5344</f>
        <v>Viettel</v>
      </c>
      <c r="G5338" s="11">
        <f>'Chi tiet (card)'!E5344</f>
        <v>50000</v>
      </c>
    </row>
    <row r="5339" spans="1:7" x14ac:dyDescent="0.2">
      <c r="A5339" s="31">
        <f>'Chi tiet (card)'!A5345</f>
        <v>43229</v>
      </c>
      <c r="B5339" s="31" t="str">
        <f>'Chi tiet (card)'!B5345</f>
        <v>09-05-2018 11:10</v>
      </c>
      <c r="C5339" s="31" t="str">
        <f>'Chi tiet (card)'!C5345</f>
        <v>0936125067</v>
      </c>
      <c r="D5339" s="95">
        <f t="shared" si="168"/>
        <v>10</v>
      </c>
      <c r="E5339" s="95" t="str">
        <f t="shared" si="169"/>
        <v>0936125XXX</v>
      </c>
      <c r="F5339" s="6" t="str">
        <f>'Chi tiet (card)'!D5345</f>
        <v>Mobifone</v>
      </c>
      <c r="G5339" s="11">
        <f>'Chi tiet (card)'!E5345</f>
        <v>50000</v>
      </c>
    </row>
    <row r="5340" spans="1:7" x14ac:dyDescent="0.2">
      <c r="A5340" s="31">
        <f>'Chi tiet (card)'!A5346</f>
        <v>43229</v>
      </c>
      <c r="B5340" s="31" t="str">
        <f>'Chi tiet (card)'!B5346</f>
        <v>09-05-2018 11:10</v>
      </c>
      <c r="C5340" s="31" t="str">
        <f>'Chi tiet (card)'!C5346</f>
        <v>0908842209</v>
      </c>
      <c r="D5340" s="95">
        <f t="shared" si="168"/>
        <v>10</v>
      </c>
      <c r="E5340" s="95" t="str">
        <f t="shared" si="169"/>
        <v>0908842XXX</v>
      </c>
      <c r="F5340" s="6" t="str">
        <f>'Chi tiet (card)'!D5346</f>
        <v>Mobifone</v>
      </c>
      <c r="G5340" s="11">
        <f>'Chi tiet (card)'!E5346</f>
        <v>100000</v>
      </c>
    </row>
    <row r="5341" spans="1:7" x14ac:dyDescent="0.2">
      <c r="A5341" s="31">
        <f>'Chi tiet (card)'!A5347</f>
        <v>43229</v>
      </c>
      <c r="B5341" s="31" t="str">
        <f>'Chi tiet (card)'!B5347</f>
        <v>09-05-2018 11:01</v>
      </c>
      <c r="C5341" s="31" t="str">
        <f>'Chi tiet (card)'!C5347</f>
        <v>01693820028</v>
      </c>
      <c r="D5341" s="95">
        <f t="shared" si="168"/>
        <v>11</v>
      </c>
      <c r="E5341" s="95" t="str">
        <f t="shared" si="169"/>
        <v>01693820XXX</v>
      </c>
      <c r="F5341" s="6" t="str">
        <f>'Chi tiet (card)'!D5347</f>
        <v>Viettel</v>
      </c>
      <c r="G5341" s="11">
        <f>'Chi tiet (card)'!E5347</f>
        <v>100000</v>
      </c>
    </row>
    <row r="5342" spans="1:7" x14ac:dyDescent="0.2">
      <c r="A5342" s="31">
        <f>'Chi tiet (card)'!A5348</f>
        <v>43229</v>
      </c>
      <c r="B5342" s="31" t="str">
        <f>'Chi tiet (card)'!B5348</f>
        <v>09-05-2018 11:00</v>
      </c>
      <c r="C5342" s="31" t="str">
        <f>'Chi tiet (card)'!C5348</f>
        <v>01693820028</v>
      </c>
      <c r="D5342" s="95">
        <f t="shared" si="168"/>
        <v>11</v>
      </c>
      <c r="E5342" s="95" t="str">
        <f t="shared" si="169"/>
        <v>01693820XXX</v>
      </c>
      <c r="F5342" s="6" t="str">
        <f>'Chi tiet (card)'!D5348</f>
        <v>Viettel</v>
      </c>
      <c r="G5342" s="11">
        <f>'Chi tiet (card)'!E5348</f>
        <v>100000</v>
      </c>
    </row>
    <row r="5343" spans="1:7" x14ac:dyDescent="0.2">
      <c r="A5343" s="31">
        <f>'Chi tiet (card)'!A5349</f>
        <v>43229</v>
      </c>
      <c r="B5343" s="31" t="str">
        <f>'Chi tiet (card)'!B5349</f>
        <v>09-05-2018 10:58</v>
      </c>
      <c r="C5343" s="31" t="str">
        <f>'Chi tiet (card)'!C5349</f>
        <v>01685966698</v>
      </c>
      <c r="D5343" s="95">
        <f t="shared" si="168"/>
        <v>11</v>
      </c>
      <c r="E5343" s="95" t="str">
        <f t="shared" si="169"/>
        <v>01685966XXX</v>
      </c>
      <c r="F5343" s="6" t="str">
        <f>'Chi tiet (card)'!D5349</f>
        <v>Viettel</v>
      </c>
      <c r="G5343" s="11">
        <f>'Chi tiet (card)'!E5349</f>
        <v>50000</v>
      </c>
    </row>
    <row r="5344" spans="1:7" x14ac:dyDescent="0.2">
      <c r="A5344" s="31">
        <f>'Chi tiet (card)'!A5350</f>
        <v>43229</v>
      </c>
      <c r="B5344" s="31" t="str">
        <f>'Chi tiet (card)'!B5350</f>
        <v>09-05-2018 10:57</v>
      </c>
      <c r="C5344" s="31" t="str">
        <f>'Chi tiet (card)'!C5350</f>
        <v>0971978517</v>
      </c>
      <c r="D5344" s="95">
        <f t="shared" si="168"/>
        <v>10</v>
      </c>
      <c r="E5344" s="95" t="str">
        <f t="shared" si="169"/>
        <v>0971978XXX</v>
      </c>
      <c r="F5344" s="6" t="str">
        <f>'Chi tiet (card)'!D5350</f>
        <v>Viettel</v>
      </c>
      <c r="G5344" s="11">
        <f>'Chi tiet (card)'!E5350</f>
        <v>50000</v>
      </c>
    </row>
    <row r="5345" spans="1:7" x14ac:dyDescent="0.2">
      <c r="A5345" s="31">
        <f>'Chi tiet (card)'!A5351</f>
        <v>43229</v>
      </c>
      <c r="B5345" s="31" t="str">
        <f>'Chi tiet (card)'!B5351</f>
        <v>09-05-2018 10:56</v>
      </c>
      <c r="C5345" s="31" t="str">
        <f>'Chi tiet (card)'!C5351</f>
        <v>0935553715</v>
      </c>
      <c r="D5345" s="95">
        <f t="shared" si="168"/>
        <v>10</v>
      </c>
      <c r="E5345" s="95" t="str">
        <f t="shared" si="169"/>
        <v>0935553XXX</v>
      </c>
      <c r="F5345" s="6" t="str">
        <f>'Chi tiet (card)'!D5351</f>
        <v>Mobifone</v>
      </c>
      <c r="G5345" s="11">
        <f>'Chi tiet (card)'!E5351</f>
        <v>50000</v>
      </c>
    </row>
    <row r="5346" spans="1:7" x14ac:dyDescent="0.2">
      <c r="A5346" s="31">
        <f>'Chi tiet (card)'!A5352</f>
        <v>43229</v>
      </c>
      <c r="B5346" s="31" t="str">
        <f>'Chi tiet (card)'!B5352</f>
        <v>09-05-2018 10:50</v>
      </c>
      <c r="C5346" s="31" t="str">
        <f>'Chi tiet (card)'!C5352</f>
        <v>0969590146</v>
      </c>
      <c r="D5346" s="95">
        <f t="shared" si="168"/>
        <v>10</v>
      </c>
      <c r="E5346" s="95" t="str">
        <f t="shared" si="169"/>
        <v>0969590XXX</v>
      </c>
      <c r="F5346" s="6" t="str">
        <f>'Chi tiet (card)'!D5352</f>
        <v>Viettel</v>
      </c>
      <c r="G5346" s="11">
        <f>'Chi tiet (card)'!E5352</f>
        <v>50000</v>
      </c>
    </row>
    <row r="5347" spans="1:7" x14ac:dyDescent="0.2">
      <c r="A5347" s="31">
        <f>'Chi tiet (card)'!A5353</f>
        <v>43229</v>
      </c>
      <c r="B5347" s="31" t="str">
        <f>'Chi tiet (card)'!B5353</f>
        <v>09-05-2018 10:48</v>
      </c>
      <c r="C5347" s="31" t="str">
        <f>'Chi tiet (card)'!C5353</f>
        <v>01258501596</v>
      </c>
      <c r="D5347" s="95">
        <f t="shared" si="168"/>
        <v>11</v>
      </c>
      <c r="E5347" s="95" t="str">
        <f t="shared" si="169"/>
        <v>01258501XXX</v>
      </c>
      <c r="F5347" s="6" t="str">
        <f>'Chi tiet (card)'!D5353</f>
        <v>Vinaphone</v>
      </c>
      <c r="G5347" s="11">
        <f>'Chi tiet (card)'!E5353</f>
        <v>50000</v>
      </c>
    </row>
    <row r="5348" spans="1:7" x14ac:dyDescent="0.2">
      <c r="A5348" s="31">
        <f>'Chi tiet (card)'!A5354</f>
        <v>43229</v>
      </c>
      <c r="B5348" s="31" t="str">
        <f>'Chi tiet (card)'!B5354</f>
        <v>09-05-2018 10:46</v>
      </c>
      <c r="C5348" s="31" t="str">
        <f>'Chi tiet (card)'!C5354</f>
        <v>01639872875</v>
      </c>
      <c r="D5348" s="95">
        <f t="shared" ref="D5348:D5411" si="170">LEN(C5348)</f>
        <v>11</v>
      </c>
      <c r="E5348" s="95" t="str">
        <f t="shared" ref="E5348:E5411" si="171">IF(D5348=11,LEFT(C5348,8)&amp;"XXX",LEFT(C5348,7)&amp;"XXX")</f>
        <v>01639872XXX</v>
      </c>
      <c r="F5348" s="6" t="str">
        <f>'Chi tiet (card)'!D5354</f>
        <v>Viettel</v>
      </c>
      <c r="G5348" s="11">
        <f>'Chi tiet (card)'!E5354</f>
        <v>100000</v>
      </c>
    </row>
    <row r="5349" spans="1:7" x14ac:dyDescent="0.2">
      <c r="A5349" s="31">
        <f>'Chi tiet (card)'!A5355</f>
        <v>43229</v>
      </c>
      <c r="B5349" s="31" t="str">
        <f>'Chi tiet (card)'!B5355</f>
        <v>09-05-2018 10:44</v>
      </c>
      <c r="C5349" s="31" t="str">
        <f>'Chi tiet (card)'!C5355</f>
        <v>01647612952</v>
      </c>
      <c r="D5349" s="95">
        <f t="shared" si="170"/>
        <v>11</v>
      </c>
      <c r="E5349" s="95" t="str">
        <f t="shared" si="171"/>
        <v>01647612XXX</v>
      </c>
      <c r="F5349" s="6" t="str">
        <f>'Chi tiet (card)'!D5355</f>
        <v>Viettel</v>
      </c>
      <c r="G5349" s="11">
        <f>'Chi tiet (card)'!E5355</f>
        <v>100000</v>
      </c>
    </row>
    <row r="5350" spans="1:7" x14ac:dyDescent="0.2">
      <c r="A5350" s="31">
        <f>'Chi tiet (card)'!A5356</f>
        <v>43229</v>
      </c>
      <c r="B5350" s="31" t="str">
        <f>'Chi tiet (card)'!B5356</f>
        <v>09-05-2018 10:44</v>
      </c>
      <c r="C5350" s="31" t="str">
        <f>'Chi tiet (card)'!C5356</f>
        <v>0987201531</v>
      </c>
      <c r="D5350" s="95">
        <f t="shared" si="170"/>
        <v>10</v>
      </c>
      <c r="E5350" s="95" t="str">
        <f t="shared" si="171"/>
        <v>0987201XXX</v>
      </c>
      <c r="F5350" s="6" t="str">
        <f>'Chi tiet (card)'!D5356</f>
        <v>Viettel</v>
      </c>
      <c r="G5350" s="11">
        <f>'Chi tiet (card)'!E5356</f>
        <v>100000</v>
      </c>
    </row>
    <row r="5351" spans="1:7" x14ac:dyDescent="0.2">
      <c r="A5351" s="31">
        <f>'Chi tiet (card)'!A5357</f>
        <v>43229</v>
      </c>
      <c r="B5351" s="31" t="str">
        <f>'Chi tiet (card)'!B5357</f>
        <v>09-05-2018 10:43</v>
      </c>
      <c r="C5351" s="31" t="str">
        <f>'Chi tiet (card)'!C5357</f>
        <v>0978137901</v>
      </c>
      <c r="D5351" s="95">
        <f t="shared" si="170"/>
        <v>10</v>
      </c>
      <c r="E5351" s="95" t="str">
        <f t="shared" si="171"/>
        <v>0978137XXX</v>
      </c>
      <c r="F5351" s="6" t="str">
        <f>'Chi tiet (card)'!D5357</f>
        <v>Viettel</v>
      </c>
      <c r="G5351" s="11">
        <f>'Chi tiet (card)'!E5357</f>
        <v>50000</v>
      </c>
    </row>
    <row r="5352" spans="1:7" x14ac:dyDescent="0.2">
      <c r="A5352" s="31">
        <f>'Chi tiet (card)'!A5358</f>
        <v>43229</v>
      </c>
      <c r="B5352" s="31" t="str">
        <f>'Chi tiet (card)'!B5358</f>
        <v>09-05-2018 10:31</v>
      </c>
      <c r="C5352" s="31" t="str">
        <f>'Chi tiet (card)'!C5358</f>
        <v>0902462550</v>
      </c>
      <c r="D5352" s="95">
        <f t="shared" si="170"/>
        <v>10</v>
      </c>
      <c r="E5352" s="95" t="str">
        <f t="shared" si="171"/>
        <v>0902462XXX</v>
      </c>
      <c r="F5352" s="6" t="str">
        <f>'Chi tiet (card)'!D5358</f>
        <v>Mobifone</v>
      </c>
      <c r="G5352" s="11">
        <f>'Chi tiet (card)'!E5358</f>
        <v>100000</v>
      </c>
    </row>
    <row r="5353" spans="1:7" x14ac:dyDescent="0.2">
      <c r="A5353" s="31">
        <f>'Chi tiet (card)'!A5359</f>
        <v>43229</v>
      </c>
      <c r="B5353" s="31" t="str">
        <f>'Chi tiet (card)'!B5359</f>
        <v>09-05-2018 10:27</v>
      </c>
      <c r="C5353" s="31" t="str">
        <f>'Chi tiet (card)'!C5359</f>
        <v>0917598123</v>
      </c>
      <c r="D5353" s="95">
        <f t="shared" si="170"/>
        <v>10</v>
      </c>
      <c r="E5353" s="95" t="str">
        <f t="shared" si="171"/>
        <v>0917598XXX</v>
      </c>
      <c r="F5353" s="6" t="str">
        <f>'Chi tiet (card)'!D5359</f>
        <v>Vinaphone</v>
      </c>
      <c r="G5353" s="11">
        <f>'Chi tiet (card)'!E5359</f>
        <v>50000</v>
      </c>
    </row>
    <row r="5354" spans="1:7" x14ac:dyDescent="0.2">
      <c r="A5354" s="31">
        <f>'Chi tiet (card)'!A5360</f>
        <v>43229</v>
      </c>
      <c r="B5354" s="31" t="str">
        <f>'Chi tiet (card)'!B5360</f>
        <v>09-05-2018 10:19</v>
      </c>
      <c r="C5354" s="31" t="str">
        <f>'Chi tiet (card)'!C5360</f>
        <v>01202713248</v>
      </c>
      <c r="D5354" s="95">
        <f t="shared" si="170"/>
        <v>11</v>
      </c>
      <c r="E5354" s="95" t="str">
        <f t="shared" si="171"/>
        <v>01202713XXX</v>
      </c>
      <c r="F5354" s="6" t="str">
        <f>'Chi tiet (card)'!D5360</f>
        <v>Mobifone</v>
      </c>
      <c r="G5354" s="11">
        <f>'Chi tiet (card)'!E5360</f>
        <v>50000</v>
      </c>
    </row>
    <row r="5355" spans="1:7" x14ac:dyDescent="0.2">
      <c r="A5355" s="31">
        <f>'Chi tiet (card)'!A5361</f>
        <v>43229</v>
      </c>
      <c r="B5355" s="31" t="str">
        <f>'Chi tiet (card)'!B5361</f>
        <v>09-05-2018 10:16</v>
      </c>
      <c r="C5355" s="31" t="str">
        <f>'Chi tiet (card)'!C5361</f>
        <v>0985418408</v>
      </c>
      <c r="D5355" s="95">
        <f t="shared" si="170"/>
        <v>10</v>
      </c>
      <c r="E5355" s="95" t="str">
        <f t="shared" si="171"/>
        <v>0985418XXX</v>
      </c>
      <c r="F5355" s="6" t="str">
        <f>'Chi tiet (card)'!D5361</f>
        <v>Viettel</v>
      </c>
      <c r="G5355" s="11">
        <f>'Chi tiet (card)'!E5361</f>
        <v>50000</v>
      </c>
    </row>
    <row r="5356" spans="1:7" x14ac:dyDescent="0.2">
      <c r="A5356" s="31">
        <f>'Chi tiet (card)'!A5362</f>
        <v>43229</v>
      </c>
      <c r="B5356" s="31" t="str">
        <f>'Chi tiet (card)'!B5362</f>
        <v>09-05-2018 10:12</v>
      </c>
      <c r="C5356" s="31" t="str">
        <f>'Chi tiet (card)'!C5362</f>
        <v>01278110184</v>
      </c>
      <c r="D5356" s="95">
        <f t="shared" si="170"/>
        <v>11</v>
      </c>
      <c r="E5356" s="95" t="str">
        <f t="shared" si="171"/>
        <v>01278110XXX</v>
      </c>
      <c r="F5356" s="6" t="str">
        <f>'Chi tiet (card)'!D5362</f>
        <v>Vinaphone</v>
      </c>
      <c r="G5356" s="11">
        <f>'Chi tiet (card)'!E5362</f>
        <v>50000</v>
      </c>
    </row>
    <row r="5357" spans="1:7" x14ac:dyDescent="0.2">
      <c r="A5357" s="31">
        <f>'Chi tiet (card)'!A5363</f>
        <v>43229</v>
      </c>
      <c r="B5357" s="31" t="str">
        <f>'Chi tiet (card)'!B5363</f>
        <v>09-05-2018 10:12</v>
      </c>
      <c r="C5357" s="31" t="str">
        <f>'Chi tiet (card)'!C5363</f>
        <v>01626726340</v>
      </c>
      <c r="D5357" s="95">
        <f t="shared" si="170"/>
        <v>11</v>
      </c>
      <c r="E5357" s="95" t="str">
        <f t="shared" si="171"/>
        <v>01626726XXX</v>
      </c>
      <c r="F5357" s="6" t="str">
        <f>'Chi tiet (card)'!D5363</f>
        <v>Viettel</v>
      </c>
      <c r="G5357" s="11">
        <f>'Chi tiet (card)'!E5363</f>
        <v>100000</v>
      </c>
    </row>
    <row r="5358" spans="1:7" x14ac:dyDescent="0.2">
      <c r="A5358" s="31">
        <f>'Chi tiet (card)'!A5364</f>
        <v>43229</v>
      </c>
      <c r="B5358" s="31" t="str">
        <f>'Chi tiet (card)'!B5364</f>
        <v>09-05-2018 10:12</v>
      </c>
      <c r="C5358" s="31" t="str">
        <f>'Chi tiet (card)'!C5364</f>
        <v>01678729865</v>
      </c>
      <c r="D5358" s="95">
        <f t="shared" si="170"/>
        <v>11</v>
      </c>
      <c r="E5358" s="95" t="str">
        <f t="shared" si="171"/>
        <v>01678729XXX</v>
      </c>
      <c r="F5358" s="6" t="str">
        <f>'Chi tiet (card)'!D5364</f>
        <v>Viettel</v>
      </c>
      <c r="G5358" s="11">
        <f>'Chi tiet (card)'!E5364</f>
        <v>50000</v>
      </c>
    </row>
    <row r="5359" spans="1:7" x14ac:dyDescent="0.2">
      <c r="A5359" s="31">
        <f>'Chi tiet (card)'!A5365</f>
        <v>43229</v>
      </c>
      <c r="B5359" s="31" t="str">
        <f>'Chi tiet (card)'!B5365</f>
        <v>09-05-2018 10:03</v>
      </c>
      <c r="C5359" s="31" t="str">
        <f>'Chi tiet (card)'!C5365</f>
        <v>01255898120</v>
      </c>
      <c r="D5359" s="95">
        <f t="shared" si="170"/>
        <v>11</v>
      </c>
      <c r="E5359" s="95" t="str">
        <f t="shared" si="171"/>
        <v>01255898XXX</v>
      </c>
      <c r="F5359" s="6" t="str">
        <f>'Chi tiet (card)'!D5365</f>
        <v>Vinaphone</v>
      </c>
      <c r="G5359" s="11">
        <f>'Chi tiet (card)'!E5365</f>
        <v>50000</v>
      </c>
    </row>
    <row r="5360" spans="1:7" x14ac:dyDescent="0.2">
      <c r="A5360" s="31">
        <f>'Chi tiet (card)'!A5366</f>
        <v>43229</v>
      </c>
      <c r="B5360" s="31" t="str">
        <f>'Chi tiet (card)'!B5366</f>
        <v>09-05-2018 09:59</v>
      </c>
      <c r="C5360" s="31" t="str">
        <f>'Chi tiet (card)'!C5366</f>
        <v>01264185388</v>
      </c>
      <c r="D5360" s="95">
        <f t="shared" si="170"/>
        <v>11</v>
      </c>
      <c r="E5360" s="95" t="str">
        <f t="shared" si="171"/>
        <v>01264185XXX</v>
      </c>
      <c r="F5360" s="6" t="str">
        <f>'Chi tiet (card)'!D5366</f>
        <v>Mobifone</v>
      </c>
      <c r="G5360" s="11">
        <f>'Chi tiet (card)'!E5366</f>
        <v>50000</v>
      </c>
    </row>
    <row r="5361" spans="1:7" x14ac:dyDescent="0.2">
      <c r="A5361" s="31">
        <f>'Chi tiet (card)'!A5367</f>
        <v>43229</v>
      </c>
      <c r="B5361" s="31" t="str">
        <f>'Chi tiet (card)'!B5367</f>
        <v>09-05-2018 09:56</v>
      </c>
      <c r="C5361" s="31" t="str">
        <f>'Chi tiet (card)'!C5367</f>
        <v>01274812686</v>
      </c>
      <c r="D5361" s="95">
        <f t="shared" si="170"/>
        <v>11</v>
      </c>
      <c r="E5361" s="95" t="str">
        <f t="shared" si="171"/>
        <v>01274812XXX</v>
      </c>
      <c r="F5361" s="6" t="str">
        <f>'Chi tiet (card)'!D5367</f>
        <v>Vinaphone</v>
      </c>
      <c r="G5361" s="11">
        <f>'Chi tiet (card)'!E5367</f>
        <v>100000</v>
      </c>
    </row>
    <row r="5362" spans="1:7" x14ac:dyDescent="0.2">
      <c r="A5362" s="31">
        <f>'Chi tiet (card)'!A5368</f>
        <v>43229</v>
      </c>
      <c r="B5362" s="31" t="str">
        <f>'Chi tiet (card)'!B5368</f>
        <v>09-05-2018 09:54</v>
      </c>
      <c r="C5362" s="31" t="str">
        <f>'Chi tiet (card)'!C5368</f>
        <v>01633602039</v>
      </c>
      <c r="D5362" s="95">
        <f t="shared" si="170"/>
        <v>11</v>
      </c>
      <c r="E5362" s="95" t="str">
        <f t="shared" si="171"/>
        <v>01633602XXX</v>
      </c>
      <c r="F5362" s="6" t="str">
        <f>'Chi tiet (card)'!D5368</f>
        <v>Viettel</v>
      </c>
      <c r="G5362" s="11">
        <f>'Chi tiet (card)'!E5368</f>
        <v>50000</v>
      </c>
    </row>
    <row r="5363" spans="1:7" x14ac:dyDescent="0.2">
      <c r="A5363" s="31">
        <f>'Chi tiet (card)'!A5369</f>
        <v>43229</v>
      </c>
      <c r="B5363" s="31" t="str">
        <f>'Chi tiet (card)'!B5369</f>
        <v>09-05-2018 09:41</v>
      </c>
      <c r="C5363" s="31" t="str">
        <f>'Chi tiet (card)'!C5369</f>
        <v>0917926091</v>
      </c>
      <c r="D5363" s="95">
        <f t="shared" si="170"/>
        <v>10</v>
      </c>
      <c r="E5363" s="95" t="str">
        <f t="shared" si="171"/>
        <v>0917926XXX</v>
      </c>
      <c r="F5363" s="6" t="str">
        <f>'Chi tiet (card)'!D5369</f>
        <v>Vinaphone</v>
      </c>
      <c r="G5363" s="11">
        <f>'Chi tiet (card)'!E5369</f>
        <v>50000</v>
      </c>
    </row>
    <row r="5364" spans="1:7" x14ac:dyDescent="0.2">
      <c r="A5364" s="31">
        <f>'Chi tiet (card)'!A5370</f>
        <v>43229</v>
      </c>
      <c r="B5364" s="31" t="str">
        <f>'Chi tiet (card)'!B5370</f>
        <v>09-05-2018 09:38</v>
      </c>
      <c r="C5364" s="31" t="str">
        <f>'Chi tiet (card)'!C5370</f>
        <v>01694043125</v>
      </c>
      <c r="D5364" s="95">
        <f t="shared" si="170"/>
        <v>11</v>
      </c>
      <c r="E5364" s="95" t="str">
        <f t="shared" si="171"/>
        <v>01694043XXX</v>
      </c>
      <c r="F5364" s="6" t="str">
        <f>'Chi tiet (card)'!D5370</f>
        <v>Viettel</v>
      </c>
      <c r="G5364" s="11">
        <f>'Chi tiet (card)'!E5370</f>
        <v>100000</v>
      </c>
    </row>
    <row r="5365" spans="1:7" x14ac:dyDescent="0.2">
      <c r="A5365" s="31">
        <f>'Chi tiet (card)'!A5371</f>
        <v>43229</v>
      </c>
      <c r="B5365" s="31" t="str">
        <f>'Chi tiet (card)'!B5371</f>
        <v>09-05-2018 09:32</v>
      </c>
      <c r="C5365" s="31" t="str">
        <f>'Chi tiet (card)'!C5371</f>
        <v>0981530998</v>
      </c>
      <c r="D5365" s="95">
        <f t="shared" si="170"/>
        <v>10</v>
      </c>
      <c r="E5365" s="95" t="str">
        <f t="shared" si="171"/>
        <v>0981530XXX</v>
      </c>
      <c r="F5365" s="6" t="str">
        <f>'Chi tiet (card)'!D5371</f>
        <v>Viettel</v>
      </c>
      <c r="G5365" s="11">
        <f>'Chi tiet (card)'!E5371</f>
        <v>50000</v>
      </c>
    </row>
    <row r="5366" spans="1:7" x14ac:dyDescent="0.2">
      <c r="A5366" s="31">
        <f>'Chi tiet (card)'!A5372</f>
        <v>43229</v>
      </c>
      <c r="B5366" s="31" t="str">
        <f>'Chi tiet (card)'!B5372</f>
        <v>09-05-2018 09:25</v>
      </c>
      <c r="C5366" s="31" t="str">
        <f>'Chi tiet (card)'!C5372</f>
        <v>0987978889</v>
      </c>
      <c r="D5366" s="95">
        <f t="shared" si="170"/>
        <v>10</v>
      </c>
      <c r="E5366" s="95" t="str">
        <f t="shared" si="171"/>
        <v>0987978XXX</v>
      </c>
      <c r="F5366" s="6" t="str">
        <f>'Chi tiet (card)'!D5372</f>
        <v>Viettel</v>
      </c>
      <c r="G5366" s="11">
        <f>'Chi tiet (card)'!E5372</f>
        <v>100000</v>
      </c>
    </row>
    <row r="5367" spans="1:7" x14ac:dyDescent="0.2">
      <c r="A5367" s="31">
        <f>'Chi tiet (card)'!A5373</f>
        <v>43229</v>
      </c>
      <c r="B5367" s="31" t="str">
        <f>'Chi tiet (card)'!B5373</f>
        <v>09-05-2018 09:25</v>
      </c>
      <c r="C5367" s="31" t="str">
        <f>'Chi tiet (card)'!C5373</f>
        <v>01229059988</v>
      </c>
      <c r="D5367" s="95">
        <f t="shared" si="170"/>
        <v>11</v>
      </c>
      <c r="E5367" s="95" t="str">
        <f t="shared" si="171"/>
        <v>01229059XXX</v>
      </c>
      <c r="F5367" s="6" t="str">
        <f>'Chi tiet (card)'!D5373</f>
        <v>Mobifone</v>
      </c>
      <c r="G5367" s="11">
        <f>'Chi tiet (card)'!E5373</f>
        <v>100000</v>
      </c>
    </row>
    <row r="5368" spans="1:7" x14ac:dyDescent="0.2">
      <c r="A5368" s="31">
        <f>'Chi tiet (card)'!A5374</f>
        <v>43229</v>
      </c>
      <c r="B5368" s="31" t="str">
        <f>'Chi tiet (card)'!B5374</f>
        <v>09-05-2018 09:23</v>
      </c>
      <c r="C5368" s="31" t="str">
        <f>'Chi tiet (card)'!C5374</f>
        <v>0909004664</v>
      </c>
      <c r="D5368" s="95">
        <f t="shared" si="170"/>
        <v>10</v>
      </c>
      <c r="E5368" s="95" t="str">
        <f t="shared" si="171"/>
        <v>0909004XXX</v>
      </c>
      <c r="F5368" s="6" t="str">
        <f>'Chi tiet (card)'!D5374</f>
        <v>Mobifone</v>
      </c>
      <c r="G5368" s="11">
        <f>'Chi tiet (card)'!E5374</f>
        <v>50000</v>
      </c>
    </row>
    <row r="5369" spans="1:7" x14ac:dyDescent="0.2">
      <c r="A5369" s="31">
        <f>'Chi tiet (card)'!A5375</f>
        <v>43229</v>
      </c>
      <c r="B5369" s="31" t="str">
        <f>'Chi tiet (card)'!B5375</f>
        <v>09-05-2018 09:18</v>
      </c>
      <c r="C5369" s="31" t="str">
        <f>'Chi tiet (card)'!C5375</f>
        <v>01639399832</v>
      </c>
      <c r="D5369" s="95">
        <f t="shared" si="170"/>
        <v>11</v>
      </c>
      <c r="E5369" s="95" t="str">
        <f t="shared" si="171"/>
        <v>01639399XXX</v>
      </c>
      <c r="F5369" s="6" t="str">
        <f>'Chi tiet (card)'!D5375</f>
        <v>Viettel</v>
      </c>
      <c r="G5369" s="11">
        <f>'Chi tiet (card)'!E5375</f>
        <v>100000</v>
      </c>
    </row>
    <row r="5370" spans="1:7" x14ac:dyDescent="0.2">
      <c r="A5370" s="31">
        <f>'Chi tiet (card)'!A5376</f>
        <v>43229</v>
      </c>
      <c r="B5370" s="31" t="str">
        <f>'Chi tiet (card)'!B5376</f>
        <v>09-05-2018 09:18</v>
      </c>
      <c r="C5370" s="31" t="str">
        <f>'Chi tiet (card)'!C5376</f>
        <v>01633153105</v>
      </c>
      <c r="D5370" s="95">
        <f t="shared" si="170"/>
        <v>11</v>
      </c>
      <c r="E5370" s="95" t="str">
        <f t="shared" si="171"/>
        <v>01633153XXX</v>
      </c>
      <c r="F5370" s="6" t="str">
        <f>'Chi tiet (card)'!D5376</f>
        <v>Viettel</v>
      </c>
      <c r="G5370" s="11">
        <f>'Chi tiet (card)'!E5376</f>
        <v>50000</v>
      </c>
    </row>
    <row r="5371" spans="1:7" x14ac:dyDescent="0.2">
      <c r="A5371" s="31">
        <f>'Chi tiet (card)'!A5377</f>
        <v>43229</v>
      </c>
      <c r="B5371" s="31" t="str">
        <f>'Chi tiet (card)'!B5377</f>
        <v>09-05-2018 09:16</v>
      </c>
      <c r="C5371" s="31" t="str">
        <f>'Chi tiet (card)'!C5377</f>
        <v>0976380922</v>
      </c>
      <c r="D5371" s="95">
        <f t="shared" si="170"/>
        <v>10</v>
      </c>
      <c r="E5371" s="95" t="str">
        <f t="shared" si="171"/>
        <v>0976380XXX</v>
      </c>
      <c r="F5371" s="6" t="str">
        <f>'Chi tiet (card)'!D5377</f>
        <v>Viettel</v>
      </c>
      <c r="G5371" s="11">
        <f>'Chi tiet (card)'!E5377</f>
        <v>100000</v>
      </c>
    </row>
    <row r="5372" spans="1:7" x14ac:dyDescent="0.2">
      <c r="A5372" s="31">
        <f>'Chi tiet (card)'!A5378</f>
        <v>43229</v>
      </c>
      <c r="B5372" s="31" t="str">
        <f>'Chi tiet (card)'!B5378</f>
        <v>09-05-2018 09:15</v>
      </c>
      <c r="C5372" s="31" t="str">
        <f>'Chi tiet (card)'!C5378</f>
        <v>01674360454</v>
      </c>
      <c r="D5372" s="95">
        <f t="shared" si="170"/>
        <v>11</v>
      </c>
      <c r="E5372" s="95" t="str">
        <f t="shared" si="171"/>
        <v>01674360XXX</v>
      </c>
      <c r="F5372" s="6" t="str">
        <f>'Chi tiet (card)'!D5378</f>
        <v>Viettel</v>
      </c>
      <c r="G5372" s="11">
        <f>'Chi tiet (card)'!E5378</f>
        <v>50000</v>
      </c>
    </row>
    <row r="5373" spans="1:7" x14ac:dyDescent="0.2">
      <c r="A5373" s="31">
        <f>'Chi tiet (card)'!A5379</f>
        <v>43229</v>
      </c>
      <c r="B5373" s="31" t="str">
        <f>'Chi tiet (card)'!B5379</f>
        <v>09-05-2018 09:09</v>
      </c>
      <c r="C5373" s="31" t="str">
        <f>'Chi tiet (card)'!C5379</f>
        <v>01643265077</v>
      </c>
      <c r="D5373" s="95">
        <f t="shared" si="170"/>
        <v>11</v>
      </c>
      <c r="E5373" s="95" t="str">
        <f t="shared" si="171"/>
        <v>01643265XXX</v>
      </c>
      <c r="F5373" s="6" t="str">
        <f>'Chi tiet (card)'!D5379</f>
        <v>Viettel</v>
      </c>
      <c r="G5373" s="11">
        <f>'Chi tiet (card)'!E5379</f>
        <v>50000</v>
      </c>
    </row>
    <row r="5374" spans="1:7" x14ac:dyDescent="0.2">
      <c r="A5374" s="31">
        <f>'Chi tiet (card)'!A5380</f>
        <v>43229</v>
      </c>
      <c r="B5374" s="31" t="str">
        <f>'Chi tiet (card)'!B5380</f>
        <v>09-05-2018 09:07</v>
      </c>
      <c r="C5374" s="31" t="str">
        <f>'Chi tiet (card)'!C5380</f>
        <v>01689261388</v>
      </c>
      <c r="D5374" s="95">
        <f t="shared" si="170"/>
        <v>11</v>
      </c>
      <c r="E5374" s="95" t="str">
        <f t="shared" si="171"/>
        <v>01689261XXX</v>
      </c>
      <c r="F5374" s="6" t="str">
        <f>'Chi tiet (card)'!D5380</f>
        <v>Viettel</v>
      </c>
      <c r="G5374" s="11">
        <f>'Chi tiet (card)'!E5380</f>
        <v>50000</v>
      </c>
    </row>
    <row r="5375" spans="1:7" x14ac:dyDescent="0.2">
      <c r="A5375" s="31">
        <f>'Chi tiet (card)'!A5381</f>
        <v>43229</v>
      </c>
      <c r="B5375" s="31" t="str">
        <f>'Chi tiet (card)'!B5381</f>
        <v>09-05-2018 09:06</v>
      </c>
      <c r="C5375" s="31" t="str">
        <f>'Chi tiet (card)'!C5381</f>
        <v>0972325034</v>
      </c>
      <c r="D5375" s="95">
        <f t="shared" si="170"/>
        <v>10</v>
      </c>
      <c r="E5375" s="95" t="str">
        <f t="shared" si="171"/>
        <v>0972325XXX</v>
      </c>
      <c r="F5375" s="6" t="str">
        <f>'Chi tiet (card)'!D5381</f>
        <v>Viettel</v>
      </c>
      <c r="G5375" s="11">
        <f>'Chi tiet (card)'!E5381</f>
        <v>50000</v>
      </c>
    </row>
    <row r="5376" spans="1:7" x14ac:dyDescent="0.2">
      <c r="A5376" s="31">
        <f>'Chi tiet (card)'!A5382</f>
        <v>43229</v>
      </c>
      <c r="B5376" s="31" t="str">
        <f>'Chi tiet (card)'!B5382</f>
        <v>09-05-2018 09:02</v>
      </c>
      <c r="C5376" s="31" t="str">
        <f>'Chi tiet (card)'!C5382</f>
        <v>01679593595</v>
      </c>
      <c r="D5376" s="95">
        <f t="shared" si="170"/>
        <v>11</v>
      </c>
      <c r="E5376" s="95" t="str">
        <f t="shared" si="171"/>
        <v>01679593XXX</v>
      </c>
      <c r="F5376" s="6" t="str">
        <f>'Chi tiet (card)'!D5382</f>
        <v>Viettel</v>
      </c>
      <c r="G5376" s="11">
        <f>'Chi tiet (card)'!E5382</f>
        <v>50000</v>
      </c>
    </row>
    <row r="5377" spans="1:7" x14ac:dyDescent="0.2">
      <c r="A5377" s="31">
        <f>'Chi tiet (card)'!A5383</f>
        <v>43229</v>
      </c>
      <c r="B5377" s="31" t="str">
        <f>'Chi tiet (card)'!B5383</f>
        <v>09-05-2018 08:55</v>
      </c>
      <c r="C5377" s="31" t="str">
        <f>'Chi tiet (card)'!C5383</f>
        <v>01679299827</v>
      </c>
      <c r="D5377" s="95">
        <f t="shared" si="170"/>
        <v>11</v>
      </c>
      <c r="E5377" s="95" t="str">
        <f t="shared" si="171"/>
        <v>01679299XXX</v>
      </c>
      <c r="F5377" s="6" t="str">
        <f>'Chi tiet (card)'!D5383</f>
        <v>Viettel</v>
      </c>
      <c r="G5377" s="11">
        <f>'Chi tiet (card)'!E5383</f>
        <v>100000</v>
      </c>
    </row>
    <row r="5378" spans="1:7" x14ac:dyDescent="0.2">
      <c r="A5378" s="31">
        <f>'Chi tiet (card)'!A5384</f>
        <v>43229</v>
      </c>
      <c r="B5378" s="31" t="str">
        <f>'Chi tiet (card)'!B5384</f>
        <v>09-05-2018 08:54</v>
      </c>
      <c r="C5378" s="31" t="str">
        <f>'Chi tiet (card)'!C5384</f>
        <v>01219076907</v>
      </c>
      <c r="D5378" s="95">
        <f t="shared" si="170"/>
        <v>11</v>
      </c>
      <c r="E5378" s="95" t="str">
        <f t="shared" si="171"/>
        <v>01219076XXX</v>
      </c>
      <c r="F5378" s="6" t="str">
        <f>'Chi tiet (card)'!D5384</f>
        <v>Mobifone</v>
      </c>
      <c r="G5378" s="11">
        <f>'Chi tiet (card)'!E5384</f>
        <v>100000</v>
      </c>
    </row>
    <row r="5379" spans="1:7" x14ac:dyDescent="0.2">
      <c r="A5379" s="31">
        <f>'Chi tiet (card)'!A5385</f>
        <v>43229</v>
      </c>
      <c r="B5379" s="31" t="str">
        <f>'Chi tiet (card)'!B5385</f>
        <v>09-05-2018 08:52</v>
      </c>
      <c r="C5379" s="31" t="str">
        <f>'Chi tiet (card)'!C5385</f>
        <v>01292673493</v>
      </c>
      <c r="D5379" s="95">
        <f t="shared" si="170"/>
        <v>11</v>
      </c>
      <c r="E5379" s="95" t="str">
        <f t="shared" si="171"/>
        <v>01292673XXX</v>
      </c>
      <c r="F5379" s="6" t="str">
        <f>'Chi tiet (card)'!D5385</f>
        <v>Vinaphone</v>
      </c>
      <c r="G5379" s="11">
        <f>'Chi tiet (card)'!E5385</f>
        <v>50000</v>
      </c>
    </row>
    <row r="5380" spans="1:7" x14ac:dyDescent="0.2">
      <c r="A5380" s="31">
        <f>'Chi tiet (card)'!A5386</f>
        <v>43229</v>
      </c>
      <c r="B5380" s="31" t="str">
        <f>'Chi tiet (card)'!B5386</f>
        <v>09-05-2018 08:48</v>
      </c>
      <c r="C5380" s="31" t="str">
        <f>'Chi tiet (card)'!C5386</f>
        <v>0983173519</v>
      </c>
      <c r="D5380" s="95">
        <f t="shared" si="170"/>
        <v>10</v>
      </c>
      <c r="E5380" s="95" t="str">
        <f t="shared" si="171"/>
        <v>0983173XXX</v>
      </c>
      <c r="F5380" s="6" t="str">
        <f>'Chi tiet (card)'!D5386</f>
        <v>Viettel</v>
      </c>
      <c r="G5380" s="11">
        <f>'Chi tiet (card)'!E5386</f>
        <v>100000</v>
      </c>
    </row>
    <row r="5381" spans="1:7" x14ac:dyDescent="0.2">
      <c r="A5381" s="31">
        <f>'Chi tiet (card)'!A5387</f>
        <v>43229</v>
      </c>
      <c r="B5381" s="31" t="str">
        <f>'Chi tiet (card)'!B5387</f>
        <v>09-05-2018 08:46</v>
      </c>
      <c r="C5381" s="31" t="str">
        <f>'Chi tiet (card)'!C5387</f>
        <v>0971323998</v>
      </c>
      <c r="D5381" s="95">
        <f t="shared" si="170"/>
        <v>10</v>
      </c>
      <c r="E5381" s="95" t="str">
        <f t="shared" si="171"/>
        <v>0971323XXX</v>
      </c>
      <c r="F5381" s="6" t="str">
        <f>'Chi tiet (card)'!D5387</f>
        <v>Viettel</v>
      </c>
      <c r="G5381" s="11">
        <f>'Chi tiet (card)'!E5387</f>
        <v>100000</v>
      </c>
    </row>
    <row r="5382" spans="1:7" x14ac:dyDescent="0.2">
      <c r="A5382" s="31">
        <f>'Chi tiet (card)'!A5388</f>
        <v>43229</v>
      </c>
      <c r="B5382" s="31" t="str">
        <f>'Chi tiet (card)'!B5388</f>
        <v>09-05-2018 08:44</v>
      </c>
      <c r="C5382" s="31" t="str">
        <f>'Chi tiet (card)'!C5388</f>
        <v>01252660634</v>
      </c>
      <c r="D5382" s="95">
        <f t="shared" si="170"/>
        <v>11</v>
      </c>
      <c r="E5382" s="95" t="str">
        <f t="shared" si="171"/>
        <v>01252660XXX</v>
      </c>
      <c r="F5382" s="6" t="str">
        <f>'Chi tiet (card)'!D5388</f>
        <v>Vinaphone</v>
      </c>
      <c r="G5382" s="11">
        <f>'Chi tiet (card)'!E5388</f>
        <v>50000</v>
      </c>
    </row>
    <row r="5383" spans="1:7" x14ac:dyDescent="0.2">
      <c r="A5383" s="31">
        <f>'Chi tiet (card)'!A5389</f>
        <v>43229</v>
      </c>
      <c r="B5383" s="31" t="str">
        <f>'Chi tiet (card)'!B5389</f>
        <v>09-05-2018 08:43</v>
      </c>
      <c r="C5383" s="31" t="str">
        <f>'Chi tiet (card)'!C5389</f>
        <v>01696839850</v>
      </c>
      <c r="D5383" s="95">
        <f t="shared" si="170"/>
        <v>11</v>
      </c>
      <c r="E5383" s="95" t="str">
        <f t="shared" si="171"/>
        <v>01696839XXX</v>
      </c>
      <c r="F5383" s="6" t="str">
        <f>'Chi tiet (card)'!D5389</f>
        <v>Viettel</v>
      </c>
      <c r="G5383" s="11">
        <f>'Chi tiet (card)'!E5389</f>
        <v>50000</v>
      </c>
    </row>
    <row r="5384" spans="1:7" x14ac:dyDescent="0.2">
      <c r="A5384" s="31">
        <f>'Chi tiet (card)'!A5390</f>
        <v>43229</v>
      </c>
      <c r="B5384" s="31" t="str">
        <f>'Chi tiet (card)'!B5390</f>
        <v>09-05-2018 08:41</v>
      </c>
      <c r="C5384" s="31" t="str">
        <f>'Chi tiet (card)'!C5390</f>
        <v>01629632370</v>
      </c>
      <c r="D5384" s="95">
        <f t="shared" si="170"/>
        <v>11</v>
      </c>
      <c r="E5384" s="95" t="str">
        <f t="shared" si="171"/>
        <v>01629632XXX</v>
      </c>
      <c r="F5384" s="6" t="str">
        <f>'Chi tiet (card)'!D5390</f>
        <v>Viettel</v>
      </c>
      <c r="G5384" s="11">
        <f>'Chi tiet (card)'!E5390</f>
        <v>50000</v>
      </c>
    </row>
    <row r="5385" spans="1:7" x14ac:dyDescent="0.2">
      <c r="A5385" s="31">
        <f>'Chi tiet (card)'!A5391</f>
        <v>43229</v>
      </c>
      <c r="B5385" s="31" t="str">
        <f>'Chi tiet (card)'!B5391</f>
        <v>09-05-2018 08:38</v>
      </c>
      <c r="C5385" s="31" t="str">
        <f>'Chi tiet (card)'!C5391</f>
        <v>0973246602</v>
      </c>
      <c r="D5385" s="95">
        <f t="shared" si="170"/>
        <v>10</v>
      </c>
      <c r="E5385" s="95" t="str">
        <f t="shared" si="171"/>
        <v>0973246XXX</v>
      </c>
      <c r="F5385" s="6" t="str">
        <f>'Chi tiet (card)'!D5391</f>
        <v>Viettel</v>
      </c>
      <c r="G5385" s="11">
        <f>'Chi tiet (card)'!E5391</f>
        <v>50000</v>
      </c>
    </row>
    <row r="5386" spans="1:7" x14ac:dyDescent="0.2">
      <c r="A5386" s="31">
        <f>'Chi tiet (card)'!A5392</f>
        <v>43229</v>
      </c>
      <c r="B5386" s="31" t="str">
        <f>'Chi tiet (card)'!B5392</f>
        <v>09-05-2018 08:36</v>
      </c>
      <c r="C5386" s="31" t="str">
        <f>'Chi tiet (card)'!C5392</f>
        <v>0973446261</v>
      </c>
      <c r="D5386" s="95">
        <f t="shared" si="170"/>
        <v>10</v>
      </c>
      <c r="E5386" s="95" t="str">
        <f t="shared" si="171"/>
        <v>0973446XXX</v>
      </c>
      <c r="F5386" s="6" t="str">
        <f>'Chi tiet (card)'!D5392</f>
        <v>Viettel</v>
      </c>
      <c r="G5386" s="11">
        <f>'Chi tiet (card)'!E5392</f>
        <v>50000</v>
      </c>
    </row>
    <row r="5387" spans="1:7" x14ac:dyDescent="0.2">
      <c r="A5387" s="31">
        <f>'Chi tiet (card)'!A5393</f>
        <v>43229</v>
      </c>
      <c r="B5387" s="31" t="str">
        <f>'Chi tiet (card)'!B5393</f>
        <v>09-05-2018 08:33</v>
      </c>
      <c r="C5387" s="31" t="str">
        <f>'Chi tiet (card)'!C5393</f>
        <v>01687619072</v>
      </c>
      <c r="D5387" s="95">
        <f t="shared" si="170"/>
        <v>11</v>
      </c>
      <c r="E5387" s="95" t="str">
        <f t="shared" si="171"/>
        <v>01687619XXX</v>
      </c>
      <c r="F5387" s="6" t="str">
        <f>'Chi tiet (card)'!D5393</f>
        <v>Viettel</v>
      </c>
      <c r="G5387" s="11">
        <f>'Chi tiet (card)'!E5393</f>
        <v>50000</v>
      </c>
    </row>
    <row r="5388" spans="1:7" x14ac:dyDescent="0.2">
      <c r="A5388" s="31">
        <f>'Chi tiet (card)'!A5394</f>
        <v>43229</v>
      </c>
      <c r="B5388" s="31" t="str">
        <f>'Chi tiet (card)'!B5394</f>
        <v>09-05-2018 08:33</v>
      </c>
      <c r="C5388" s="31" t="str">
        <f>'Chi tiet (card)'!C5394</f>
        <v>0986698943</v>
      </c>
      <c r="D5388" s="95">
        <f t="shared" si="170"/>
        <v>10</v>
      </c>
      <c r="E5388" s="95" t="str">
        <f t="shared" si="171"/>
        <v>0986698XXX</v>
      </c>
      <c r="F5388" s="6" t="str">
        <f>'Chi tiet (card)'!D5394</f>
        <v>Viettel</v>
      </c>
      <c r="G5388" s="11">
        <f>'Chi tiet (card)'!E5394</f>
        <v>100000</v>
      </c>
    </row>
    <row r="5389" spans="1:7" x14ac:dyDescent="0.2">
      <c r="A5389" s="31">
        <f>'Chi tiet (card)'!A5395</f>
        <v>43229</v>
      </c>
      <c r="B5389" s="31" t="str">
        <f>'Chi tiet (card)'!B5395</f>
        <v>09-05-2018 08:31</v>
      </c>
      <c r="C5389" s="31" t="str">
        <f>'Chi tiet (card)'!C5395</f>
        <v>0949544224</v>
      </c>
      <c r="D5389" s="95">
        <f t="shared" si="170"/>
        <v>10</v>
      </c>
      <c r="E5389" s="95" t="str">
        <f t="shared" si="171"/>
        <v>0949544XXX</v>
      </c>
      <c r="F5389" s="6" t="str">
        <f>'Chi tiet (card)'!D5395</f>
        <v>Vinaphone</v>
      </c>
      <c r="G5389" s="11">
        <f>'Chi tiet (card)'!E5395</f>
        <v>100000</v>
      </c>
    </row>
    <row r="5390" spans="1:7" x14ac:dyDescent="0.2">
      <c r="A5390" s="31">
        <f>'Chi tiet (card)'!A5396</f>
        <v>43229</v>
      </c>
      <c r="B5390" s="31" t="str">
        <f>'Chi tiet (card)'!B5396</f>
        <v>09-05-2018 08:30</v>
      </c>
      <c r="C5390" s="31" t="str">
        <f>'Chi tiet (card)'!C5396</f>
        <v>0912916506</v>
      </c>
      <c r="D5390" s="95">
        <f t="shared" si="170"/>
        <v>10</v>
      </c>
      <c r="E5390" s="95" t="str">
        <f t="shared" si="171"/>
        <v>0912916XXX</v>
      </c>
      <c r="F5390" s="6" t="str">
        <f>'Chi tiet (card)'!D5396</f>
        <v>Vinaphone</v>
      </c>
      <c r="G5390" s="11">
        <f>'Chi tiet (card)'!E5396</f>
        <v>50000</v>
      </c>
    </row>
    <row r="5391" spans="1:7" x14ac:dyDescent="0.2">
      <c r="A5391" s="31">
        <f>'Chi tiet (card)'!A5397</f>
        <v>43229</v>
      </c>
      <c r="B5391" s="31" t="str">
        <f>'Chi tiet (card)'!B5397</f>
        <v>09-05-2018 08:26</v>
      </c>
      <c r="C5391" s="31" t="str">
        <f>'Chi tiet (card)'!C5397</f>
        <v>01675358778</v>
      </c>
      <c r="D5391" s="95">
        <f t="shared" si="170"/>
        <v>11</v>
      </c>
      <c r="E5391" s="95" t="str">
        <f t="shared" si="171"/>
        <v>01675358XXX</v>
      </c>
      <c r="F5391" s="6" t="str">
        <f>'Chi tiet (card)'!D5397</f>
        <v>Viettel</v>
      </c>
      <c r="G5391" s="11">
        <f>'Chi tiet (card)'!E5397</f>
        <v>50000</v>
      </c>
    </row>
    <row r="5392" spans="1:7" x14ac:dyDescent="0.2">
      <c r="A5392" s="31">
        <f>'Chi tiet (card)'!A5398</f>
        <v>43229</v>
      </c>
      <c r="B5392" s="31" t="str">
        <f>'Chi tiet (card)'!B5398</f>
        <v>09-05-2018 08:21</v>
      </c>
      <c r="C5392" s="31" t="str">
        <f>'Chi tiet (card)'!C5398</f>
        <v>01685149606</v>
      </c>
      <c r="D5392" s="95">
        <f t="shared" si="170"/>
        <v>11</v>
      </c>
      <c r="E5392" s="95" t="str">
        <f t="shared" si="171"/>
        <v>01685149XXX</v>
      </c>
      <c r="F5392" s="6" t="str">
        <f>'Chi tiet (card)'!D5398</f>
        <v>Viettel</v>
      </c>
      <c r="G5392" s="11">
        <f>'Chi tiet (card)'!E5398</f>
        <v>100000</v>
      </c>
    </row>
    <row r="5393" spans="1:7" x14ac:dyDescent="0.2">
      <c r="A5393" s="31">
        <f>'Chi tiet (card)'!A5399</f>
        <v>43229</v>
      </c>
      <c r="B5393" s="31" t="str">
        <f>'Chi tiet (card)'!B5399</f>
        <v>09-05-2018 08:17</v>
      </c>
      <c r="C5393" s="31" t="str">
        <f>'Chi tiet (card)'!C5399</f>
        <v>0917347848</v>
      </c>
      <c r="D5393" s="95">
        <f t="shared" si="170"/>
        <v>10</v>
      </c>
      <c r="E5393" s="95" t="str">
        <f t="shared" si="171"/>
        <v>0917347XXX</v>
      </c>
      <c r="F5393" s="6" t="str">
        <f>'Chi tiet (card)'!D5399</f>
        <v>Vinaphone</v>
      </c>
      <c r="G5393" s="11">
        <f>'Chi tiet (card)'!E5399</f>
        <v>50000</v>
      </c>
    </row>
    <row r="5394" spans="1:7" x14ac:dyDescent="0.2">
      <c r="A5394" s="31">
        <f>'Chi tiet (card)'!A5400</f>
        <v>43229</v>
      </c>
      <c r="B5394" s="31" t="str">
        <f>'Chi tiet (card)'!B5400</f>
        <v>09-05-2018 08:11</v>
      </c>
      <c r="C5394" s="31" t="str">
        <f>'Chi tiet (card)'!C5400</f>
        <v>0909817211</v>
      </c>
      <c r="D5394" s="95">
        <f t="shared" si="170"/>
        <v>10</v>
      </c>
      <c r="E5394" s="95" t="str">
        <f t="shared" si="171"/>
        <v>0909817XXX</v>
      </c>
      <c r="F5394" s="6" t="str">
        <f>'Chi tiet (card)'!D5400</f>
        <v>Mobifone</v>
      </c>
      <c r="G5394" s="11">
        <f>'Chi tiet (card)'!E5400</f>
        <v>50000</v>
      </c>
    </row>
    <row r="5395" spans="1:7" x14ac:dyDescent="0.2">
      <c r="A5395" s="31">
        <f>'Chi tiet (card)'!A5401</f>
        <v>43229</v>
      </c>
      <c r="B5395" s="31" t="str">
        <f>'Chi tiet (card)'!B5401</f>
        <v>09-05-2018 08:11</v>
      </c>
      <c r="C5395" s="31" t="str">
        <f>'Chi tiet (card)'!C5401</f>
        <v>0973472892</v>
      </c>
      <c r="D5395" s="95">
        <f t="shared" si="170"/>
        <v>10</v>
      </c>
      <c r="E5395" s="95" t="str">
        <f t="shared" si="171"/>
        <v>0973472XXX</v>
      </c>
      <c r="F5395" s="6" t="str">
        <f>'Chi tiet (card)'!D5401</f>
        <v>Viettel</v>
      </c>
      <c r="G5395" s="11">
        <f>'Chi tiet (card)'!E5401</f>
        <v>50000</v>
      </c>
    </row>
    <row r="5396" spans="1:7" x14ac:dyDescent="0.2">
      <c r="A5396" s="31">
        <f>'Chi tiet (card)'!A5402</f>
        <v>43229</v>
      </c>
      <c r="B5396" s="31" t="str">
        <f>'Chi tiet (card)'!B5402</f>
        <v>09-05-2018 08:11</v>
      </c>
      <c r="C5396" s="31" t="str">
        <f>'Chi tiet (card)'!C5402</f>
        <v>0968832861</v>
      </c>
      <c r="D5396" s="95">
        <f t="shared" si="170"/>
        <v>10</v>
      </c>
      <c r="E5396" s="95" t="str">
        <f t="shared" si="171"/>
        <v>0968832XXX</v>
      </c>
      <c r="F5396" s="6" t="str">
        <f>'Chi tiet (card)'!D5402</f>
        <v>Viettel</v>
      </c>
      <c r="G5396" s="11">
        <f>'Chi tiet (card)'!E5402</f>
        <v>50000</v>
      </c>
    </row>
    <row r="5397" spans="1:7" x14ac:dyDescent="0.2">
      <c r="A5397" s="31">
        <f>'Chi tiet (card)'!A5403</f>
        <v>43229</v>
      </c>
      <c r="B5397" s="31" t="str">
        <f>'Chi tiet (card)'!B5403</f>
        <v>09-05-2018 08:09</v>
      </c>
      <c r="C5397" s="31" t="str">
        <f>'Chi tiet (card)'!C5403</f>
        <v>01647613729</v>
      </c>
      <c r="D5397" s="95">
        <f t="shared" si="170"/>
        <v>11</v>
      </c>
      <c r="E5397" s="95" t="str">
        <f t="shared" si="171"/>
        <v>01647613XXX</v>
      </c>
      <c r="F5397" s="6" t="str">
        <f>'Chi tiet (card)'!D5403</f>
        <v>Viettel</v>
      </c>
      <c r="G5397" s="11">
        <f>'Chi tiet (card)'!E5403</f>
        <v>50000</v>
      </c>
    </row>
    <row r="5398" spans="1:7" x14ac:dyDescent="0.2">
      <c r="A5398" s="31">
        <f>'Chi tiet (card)'!A5404</f>
        <v>43229</v>
      </c>
      <c r="B5398" s="31" t="str">
        <f>'Chi tiet (card)'!B5404</f>
        <v>09-05-2018 08:08</v>
      </c>
      <c r="C5398" s="31" t="str">
        <f>'Chi tiet (card)'!C5404</f>
        <v>0969458351</v>
      </c>
      <c r="D5398" s="95">
        <f t="shared" si="170"/>
        <v>10</v>
      </c>
      <c r="E5398" s="95" t="str">
        <f t="shared" si="171"/>
        <v>0969458XXX</v>
      </c>
      <c r="F5398" s="6" t="str">
        <f>'Chi tiet (card)'!D5404</f>
        <v>Viettel</v>
      </c>
      <c r="G5398" s="11">
        <f>'Chi tiet (card)'!E5404</f>
        <v>100000</v>
      </c>
    </row>
    <row r="5399" spans="1:7" x14ac:dyDescent="0.2">
      <c r="A5399" s="31">
        <f>'Chi tiet (card)'!A5405</f>
        <v>43229</v>
      </c>
      <c r="B5399" s="31" t="str">
        <f>'Chi tiet (card)'!B5405</f>
        <v>09-05-2018 08:07</v>
      </c>
      <c r="C5399" s="31" t="str">
        <f>'Chi tiet (card)'!C5405</f>
        <v>0969676136</v>
      </c>
      <c r="D5399" s="95">
        <f t="shared" si="170"/>
        <v>10</v>
      </c>
      <c r="E5399" s="95" t="str">
        <f t="shared" si="171"/>
        <v>0969676XXX</v>
      </c>
      <c r="F5399" s="6" t="str">
        <f>'Chi tiet (card)'!D5405</f>
        <v>Viettel</v>
      </c>
      <c r="G5399" s="11">
        <f>'Chi tiet (card)'!E5405</f>
        <v>50000</v>
      </c>
    </row>
    <row r="5400" spans="1:7" x14ac:dyDescent="0.2">
      <c r="A5400" s="31">
        <f>'Chi tiet (card)'!A5406</f>
        <v>43229</v>
      </c>
      <c r="B5400" s="31" t="str">
        <f>'Chi tiet (card)'!B5406</f>
        <v>09-05-2018 08:04</v>
      </c>
      <c r="C5400" s="31" t="str">
        <f>'Chi tiet (card)'!C5406</f>
        <v>0935324461</v>
      </c>
      <c r="D5400" s="95">
        <f t="shared" si="170"/>
        <v>10</v>
      </c>
      <c r="E5400" s="95" t="str">
        <f t="shared" si="171"/>
        <v>0935324XXX</v>
      </c>
      <c r="F5400" s="6" t="str">
        <f>'Chi tiet (card)'!D5406</f>
        <v>Mobifone</v>
      </c>
      <c r="G5400" s="11">
        <f>'Chi tiet (card)'!E5406</f>
        <v>50000</v>
      </c>
    </row>
    <row r="5401" spans="1:7" x14ac:dyDescent="0.2">
      <c r="A5401" s="31">
        <f>'Chi tiet (card)'!A5407</f>
        <v>43229</v>
      </c>
      <c r="B5401" s="31" t="str">
        <f>'Chi tiet (card)'!B5407</f>
        <v>09-05-2018 07:52</v>
      </c>
      <c r="C5401" s="31" t="str">
        <f>'Chi tiet (card)'!C5407</f>
        <v>01699022797</v>
      </c>
      <c r="D5401" s="95">
        <f t="shared" si="170"/>
        <v>11</v>
      </c>
      <c r="E5401" s="95" t="str">
        <f t="shared" si="171"/>
        <v>01699022XXX</v>
      </c>
      <c r="F5401" s="6" t="str">
        <f>'Chi tiet (card)'!D5407</f>
        <v>Viettel</v>
      </c>
      <c r="G5401" s="11">
        <f>'Chi tiet (card)'!E5407</f>
        <v>50000</v>
      </c>
    </row>
    <row r="5402" spans="1:7" x14ac:dyDescent="0.2">
      <c r="A5402" s="31">
        <f>'Chi tiet (card)'!A5408</f>
        <v>43229</v>
      </c>
      <c r="B5402" s="31" t="str">
        <f>'Chi tiet (card)'!B5408</f>
        <v>09-05-2018 07:50</v>
      </c>
      <c r="C5402" s="31" t="str">
        <f>'Chi tiet (card)'!C5408</f>
        <v>0978708993</v>
      </c>
      <c r="D5402" s="95">
        <f t="shared" si="170"/>
        <v>10</v>
      </c>
      <c r="E5402" s="95" t="str">
        <f t="shared" si="171"/>
        <v>0978708XXX</v>
      </c>
      <c r="F5402" s="6" t="str">
        <f>'Chi tiet (card)'!D5408</f>
        <v>Viettel</v>
      </c>
      <c r="G5402" s="11">
        <f>'Chi tiet (card)'!E5408</f>
        <v>100000</v>
      </c>
    </row>
    <row r="5403" spans="1:7" x14ac:dyDescent="0.2">
      <c r="A5403" s="31">
        <f>'Chi tiet (card)'!A5409</f>
        <v>43229</v>
      </c>
      <c r="B5403" s="31" t="str">
        <f>'Chi tiet (card)'!B5409</f>
        <v>09-05-2018 07:50</v>
      </c>
      <c r="C5403" s="31" t="str">
        <f>'Chi tiet (card)'!C5409</f>
        <v>0905220410</v>
      </c>
      <c r="D5403" s="95">
        <f t="shared" si="170"/>
        <v>10</v>
      </c>
      <c r="E5403" s="95" t="str">
        <f t="shared" si="171"/>
        <v>0905220XXX</v>
      </c>
      <c r="F5403" s="6" t="str">
        <f>'Chi tiet (card)'!D5409</f>
        <v>Mobifone</v>
      </c>
      <c r="G5403" s="11">
        <f>'Chi tiet (card)'!E5409</f>
        <v>50000</v>
      </c>
    </row>
    <row r="5404" spans="1:7" x14ac:dyDescent="0.2">
      <c r="A5404" s="31">
        <f>'Chi tiet (card)'!A5410</f>
        <v>43229</v>
      </c>
      <c r="B5404" s="31" t="str">
        <f>'Chi tiet (card)'!B5410</f>
        <v>09-05-2018 07:46</v>
      </c>
      <c r="C5404" s="31" t="str">
        <f>'Chi tiet (card)'!C5410</f>
        <v>01658775592</v>
      </c>
      <c r="D5404" s="95">
        <f t="shared" si="170"/>
        <v>11</v>
      </c>
      <c r="E5404" s="95" t="str">
        <f t="shared" si="171"/>
        <v>01658775XXX</v>
      </c>
      <c r="F5404" s="6" t="str">
        <f>'Chi tiet (card)'!D5410</f>
        <v>Viettel</v>
      </c>
      <c r="G5404" s="11">
        <f>'Chi tiet (card)'!E5410</f>
        <v>100000</v>
      </c>
    </row>
    <row r="5405" spans="1:7" x14ac:dyDescent="0.2">
      <c r="A5405" s="31">
        <f>'Chi tiet (card)'!A5411</f>
        <v>43229</v>
      </c>
      <c r="B5405" s="31" t="str">
        <f>'Chi tiet (card)'!B5411</f>
        <v>09-05-2018 07:45</v>
      </c>
      <c r="C5405" s="31" t="str">
        <f>'Chi tiet (card)'!C5411</f>
        <v>01645689487</v>
      </c>
      <c r="D5405" s="95">
        <f t="shared" si="170"/>
        <v>11</v>
      </c>
      <c r="E5405" s="95" t="str">
        <f t="shared" si="171"/>
        <v>01645689XXX</v>
      </c>
      <c r="F5405" s="6" t="str">
        <f>'Chi tiet (card)'!D5411</f>
        <v>Viettel</v>
      </c>
      <c r="G5405" s="11">
        <f>'Chi tiet (card)'!E5411</f>
        <v>100000</v>
      </c>
    </row>
    <row r="5406" spans="1:7" x14ac:dyDescent="0.2">
      <c r="A5406" s="31">
        <f>'Chi tiet (card)'!A5412</f>
        <v>43229</v>
      </c>
      <c r="B5406" s="31" t="str">
        <f>'Chi tiet (card)'!B5412</f>
        <v>09-05-2018 07:41</v>
      </c>
      <c r="C5406" s="31" t="str">
        <f>'Chi tiet (card)'!C5412</f>
        <v>01656397842</v>
      </c>
      <c r="D5406" s="95">
        <f t="shared" si="170"/>
        <v>11</v>
      </c>
      <c r="E5406" s="95" t="str">
        <f t="shared" si="171"/>
        <v>01656397XXX</v>
      </c>
      <c r="F5406" s="6" t="str">
        <f>'Chi tiet (card)'!D5412</f>
        <v>Viettel</v>
      </c>
      <c r="G5406" s="11">
        <f>'Chi tiet (card)'!E5412</f>
        <v>100000</v>
      </c>
    </row>
    <row r="5407" spans="1:7" x14ac:dyDescent="0.2">
      <c r="A5407" s="31">
        <f>'Chi tiet (card)'!A5413</f>
        <v>43229</v>
      </c>
      <c r="B5407" s="31" t="str">
        <f>'Chi tiet (card)'!B5413</f>
        <v>09-05-2018 07:41</v>
      </c>
      <c r="C5407" s="31" t="str">
        <f>'Chi tiet (card)'!C5413</f>
        <v>0911647666</v>
      </c>
      <c r="D5407" s="95">
        <f t="shared" si="170"/>
        <v>10</v>
      </c>
      <c r="E5407" s="95" t="str">
        <f t="shared" si="171"/>
        <v>0911647XXX</v>
      </c>
      <c r="F5407" s="6" t="str">
        <f>'Chi tiet (card)'!D5413</f>
        <v>Vinaphone</v>
      </c>
      <c r="G5407" s="11">
        <f>'Chi tiet (card)'!E5413</f>
        <v>50000</v>
      </c>
    </row>
    <row r="5408" spans="1:7" x14ac:dyDescent="0.2">
      <c r="A5408" s="31">
        <f>'Chi tiet (card)'!A5414</f>
        <v>43229</v>
      </c>
      <c r="B5408" s="31" t="str">
        <f>'Chi tiet (card)'!B5414</f>
        <v>09-05-2018 07:35</v>
      </c>
      <c r="C5408" s="31" t="str">
        <f>'Chi tiet (card)'!C5414</f>
        <v>01626444925</v>
      </c>
      <c r="D5408" s="95">
        <f t="shared" si="170"/>
        <v>11</v>
      </c>
      <c r="E5408" s="95" t="str">
        <f t="shared" si="171"/>
        <v>01626444XXX</v>
      </c>
      <c r="F5408" s="6" t="str">
        <f>'Chi tiet (card)'!D5414</f>
        <v>Viettel</v>
      </c>
      <c r="G5408" s="11">
        <f>'Chi tiet (card)'!E5414</f>
        <v>100000</v>
      </c>
    </row>
    <row r="5409" spans="1:7" x14ac:dyDescent="0.2">
      <c r="A5409" s="31">
        <f>'Chi tiet (card)'!A5415</f>
        <v>43229</v>
      </c>
      <c r="B5409" s="31" t="str">
        <f>'Chi tiet (card)'!B5415</f>
        <v>09-05-2018 07:31</v>
      </c>
      <c r="C5409" s="31" t="str">
        <f>'Chi tiet (card)'!C5415</f>
        <v>01292990256</v>
      </c>
      <c r="D5409" s="95">
        <f t="shared" si="170"/>
        <v>11</v>
      </c>
      <c r="E5409" s="95" t="str">
        <f t="shared" si="171"/>
        <v>01292990XXX</v>
      </c>
      <c r="F5409" s="6" t="str">
        <f>'Chi tiet (card)'!D5415</f>
        <v>Vinaphone</v>
      </c>
      <c r="G5409" s="11">
        <f>'Chi tiet (card)'!E5415</f>
        <v>50000</v>
      </c>
    </row>
    <row r="5410" spans="1:7" x14ac:dyDescent="0.2">
      <c r="A5410" s="31">
        <f>'Chi tiet (card)'!A5416</f>
        <v>43229</v>
      </c>
      <c r="B5410" s="31" t="str">
        <f>'Chi tiet (card)'!B5416</f>
        <v>09-05-2018 07:28</v>
      </c>
      <c r="C5410" s="31" t="str">
        <f>'Chi tiet (card)'!C5416</f>
        <v>01695100051</v>
      </c>
      <c r="D5410" s="95">
        <f t="shared" si="170"/>
        <v>11</v>
      </c>
      <c r="E5410" s="95" t="str">
        <f t="shared" si="171"/>
        <v>01695100XXX</v>
      </c>
      <c r="F5410" s="6" t="str">
        <f>'Chi tiet (card)'!D5416</f>
        <v>Viettel</v>
      </c>
      <c r="G5410" s="11">
        <f>'Chi tiet (card)'!E5416</f>
        <v>100000</v>
      </c>
    </row>
    <row r="5411" spans="1:7" x14ac:dyDescent="0.2">
      <c r="A5411" s="31">
        <f>'Chi tiet (card)'!A5417</f>
        <v>43229</v>
      </c>
      <c r="B5411" s="31" t="str">
        <f>'Chi tiet (card)'!B5417</f>
        <v>09-05-2018 07:28</v>
      </c>
      <c r="C5411" s="31" t="str">
        <f>'Chi tiet (card)'!C5417</f>
        <v>01633355528</v>
      </c>
      <c r="D5411" s="95">
        <f t="shared" si="170"/>
        <v>11</v>
      </c>
      <c r="E5411" s="95" t="str">
        <f t="shared" si="171"/>
        <v>01633355XXX</v>
      </c>
      <c r="F5411" s="6" t="str">
        <f>'Chi tiet (card)'!D5417</f>
        <v>Viettel</v>
      </c>
      <c r="G5411" s="11">
        <f>'Chi tiet (card)'!E5417</f>
        <v>100000</v>
      </c>
    </row>
    <row r="5412" spans="1:7" x14ac:dyDescent="0.2">
      <c r="A5412" s="31">
        <f>'Chi tiet (card)'!A5418</f>
        <v>43229</v>
      </c>
      <c r="B5412" s="31" t="str">
        <f>'Chi tiet (card)'!B5418</f>
        <v>09-05-2018 07:27</v>
      </c>
      <c r="C5412" s="31" t="str">
        <f>'Chi tiet (card)'!C5418</f>
        <v>0985810055</v>
      </c>
      <c r="D5412" s="95">
        <f t="shared" ref="D5412:D5475" si="172">LEN(C5412)</f>
        <v>10</v>
      </c>
      <c r="E5412" s="95" t="str">
        <f t="shared" ref="E5412:E5475" si="173">IF(D5412=11,LEFT(C5412,8)&amp;"XXX",LEFT(C5412,7)&amp;"XXX")</f>
        <v>0985810XXX</v>
      </c>
      <c r="F5412" s="6" t="str">
        <f>'Chi tiet (card)'!D5418</f>
        <v>Viettel</v>
      </c>
      <c r="G5412" s="11">
        <f>'Chi tiet (card)'!E5418</f>
        <v>50000</v>
      </c>
    </row>
    <row r="5413" spans="1:7" x14ac:dyDescent="0.2">
      <c r="A5413" s="31">
        <f>'Chi tiet (card)'!A5419</f>
        <v>43229</v>
      </c>
      <c r="B5413" s="31" t="str">
        <f>'Chi tiet (card)'!B5419</f>
        <v>09-05-2018 07:25</v>
      </c>
      <c r="C5413" s="31" t="str">
        <f>'Chi tiet (card)'!C5419</f>
        <v>0977234584</v>
      </c>
      <c r="D5413" s="95">
        <f t="shared" si="172"/>
        <v>10</v>
      </c>
      <c r="E5413" s="95" t="str">
        <f t="shared" si="173"/>
        <v>0977234XXX</v>
      </c>
      <c r="F5413" s="6" t="str">
        <f>'Chi tiet (card)'!D5419</f>
        <v>Viettel</v>
      </c>
      <c r="G5413" s="11">
        <f>'Chi tiet (card)'!E5419</f>
        <v>100000</v>
      </c>
    </row>
    <row r="5414" spans="1:7" x14ac:dyDescent="0.2">
      <c r="A5414" s="31">
        <f>'Chi tiet (card)'!A5420</f>
        <v>43229</v>
      </c>
      <c r="B5414" s="31" t="str">
        <f>'Chi tiet (card)'!B5420</f>
        <v>09-05-2018 07:24</v>
      </c>
      <c r="C5414" s="31" t="str">
        <f>'Chi tiet (card)'!C5420</f>
        <v>01633079140</v>
      </c>
      <c r="D5414" s="95">
        <f t="shared" si="172"/>
        <v>11</v>
      </c>
      <c r="E5414" s="95" t="str">
        <f t="shared" si="173"/>
        <v>01633079XXX</v>
      </c>
      <c r="F5414" s="6" t="str">
        <f>'Chi tiet (card)'!D5420</f>
        <v>Viettel</v>
      </c>
      <c r="G5414" s="11">
        <f>'Chi tiet (card)'!E5420</f>
        <v>100000</v>
      </c>
    </row>
    <row r="5415" spans="1:7" x14ac:dyDescent="0.2">
      <c r="A5415" s="31">
        <f>'Chi tiet (card)'!A5421</f>
        <v>43229</v>
      </c>
      <c r="B5415" s="31" t="str">
        <f>'Chi tiet (card)'!B5421</f>
        <v>09-05-2018 07:24</v>
      </c>
      <c r="C5415" s="31" t="str">
        <f>'Chi tiet (card)'!C5421</f>
        <v>01659248586</v>
      </c>
      <c r="D5415" s="95">
        <f t="shared" si="172"/>
        <v>11</v>
      </c>
      <c r="E5415" s="95" t="str">
        <f t="shared" si="173"/>
        <v>01659248XXX</v>
      </c>
      <c r="F5415" s="6" t="str">
        <f>'Chi tiet (card)'!D5421</f>
        <v>Viettel</v>
      </c>
      <c r="G5415" s="11">
        <f>'Chi tiet (card)'!E5421</f>
        <v>100000</v>
      </c>
    </row>
    <row r="5416" spans="1:7" x14ac:dyDescent="0.2">
      <c r="A5416" s="31">
        <f>'Chi tiet (card)'!A5422</f>
        <v>43229</v>
      </c>
      <c r="B5416" s="31" t="str">
        <f>'Chi tiet (card)'!B5422</f>
        <v>09-05-2018 07:18</v>
      </c>
      <c r="C5416" s="31" t="str">
        <f>'Chi tiet (card)'!C5422</f>
        <v>01698078904</v>
      </c>
      <c r="D5416" s="95">
        <f t="shared" si="172"/>
        <v>11</v>
      </c>
      <c r="E5416" s="95" t="str">
        <f t="shared" si="173"/>
        <v>01698078XXX</v>
      </c>
      <c r="F5416" s="6" t="str">
        <f>'Chi tiet (card)'!D5422</f>
        <v>Viettel</v>
      </c>
      <c r="G5416" s="11">
        <f>'Chi tiet (card)'!E5422</f>
        <v>100000</v>
      </c>
    </row>
    <row r="5417" spans="1:7" x14ac:dyDescent="0.2">
      <c r="A5417" s="31">
        <f>'Chi tiet (card)'!A5423</f>
        <v>43229</v>
      </c>
      <c r="B5417" s="31" t="str">
        <f>'Chi tiet (card)'!B5423</f>
        <v>09-05-2018 07:12</v>
      </c>
      <c r="C5417" s="31" t="str">
        <f>'Chi tiet (card)'!C5423</f>
        <v>0972643185</v>
      </c>
      <c r="D5417" s="95">
        <f t="shared" si="172"/>
        <v>10</v>
      </c>
      <c r="E5417" s="95" t="str">
        <f t="shared" si="173"/>
        <v>0972643XXX</v>
      </c>
      <c r="F5417" s="6" t="str">
        <f>'Chi tiet (card)'!D5423</f>
        <v>Viettel</v>
      </c>
      <c r="G5417" s="11">
        <f>'Chi tiet (card)'!E5423</f>
        <v>50000</v>
      </c>
    </row>
    <row r="5418" spans="1:7" x14ac:dyDescent="0.2">
      <c r="A5418" s="31">
        <f>'Chi tiet (card)'!A5424</f>
        <v>43229</v>
      </c>
      <c r="B5418" s="31" t="str">
        <f>'Chi tiet (card)'!B5424</f>
        <v>09-05-2018 07:03</v>
      </c>
      <c r="C5418" s="31" t="str">
        <f>'Chi tiet (card)'!C5424</f>
        <v>01683498951</v>
      </c>
      <c r="D5418" s="95">
        <f t="shared" si="172"/>
        <v>11</v>
      </c>
      <c r="E5418" s="95" t="str">
        <f t="shared" si="173"/>
        <v>01683498XXX</v>
      </c>
      <c r="F5418" s="6" t="str">
        <f>'Chi tiet (card)'!D5424</f>
        <v>Viettel</v>
      </c>
      <c r="G5418" s="11">
        <f>'Chi tiet (card)'!E5424</f>
        <v>50000</v>
      </c>
    </row>
    <row r="5419" spans="1:7" x14ac:dyDescent="0.2">
      <c r="A5419" s="31">
        <f>'Chi tiet (card)'!A5425</f>
        <v>43229</v>
      </c>
      <c r="B5419" s="31" t="str">
        <f>'Chi tiet (card)'!B5425</f>
        <v>09-05-2018 06:57</v>
      </c>
      <c r="C5419" s="31" t="str">
        <f>'Chi tiet (card)'!C5425</f>
        <v>01669180162</v>
      </c>
      <c r="D5419" s="95">
        <f t="shared" si="172"/>
        <v>11</v>
      </c>
      <c r="E5419" s="95" t="str">
        <f t="shared" si="173"/>
        <v>01669180XXX</v>
      </c>
      <c r="F5419" s="6" t="str">
        <f>'Chi tiet (card)'!D5425</f>
        <v>Viettel</v>
      </c>
      <c r="G5419" s="11">
        <f>'Chi tiet (card)'!E5425</f>
        <v>100000</v>
      </c>
    </row>
    <row r="5420" spans="1:7" x14ac:dyDescent="0.2">
      <c r="A5420" s="31">
        <f>'Chi tiet (card)'!A5426</f>
        <v>43229</v>
      </c>
      <c r="B5420" s="31" t="str">
        <f>'Chi tiet (card)'!B5426</f>
        <v>09-05-2018 06:56</v>
      </c>
      <c r="C5420" s="31" t="str">
        <f>'Chi tiet (card)'!C5426</f>
        <v>01222018222</v>
      </c>
      <c r="D5420" s="95">
        <f t="shared" si="172"/>
        <v>11</v>
      </c>
      <c r="E5420" s="95" t="str">
        <f t="shared" si="173"/>
        <v>01222018XXX</v>
      </c>
      <c r="F5420" s="6" t="str">
        <f>'Chi tiet (card)'!D5426</f>
        <v>Mobifone</v>
      </c>
      <c r="G5420" s="11">
        <f>'Chi tiet (card)'!E5426</f>
        <v>50000</v>
      </c>
    </row>
    <row r="5421" spans="1:7" x14ac:dyDescent="0.2">
      <c r="A5421" s="31">
        <f>'Chi tiet (card)'!A5427</f>
        <v>43229</v>
      </c>
      <c r="B5421" s="31" t="str">
        <f>'Chi tiet (card)'!B5427</f>
        <v>09-05-2018 06:55</v>
      </c>
      <c r="C5421" s="31" t="str">
        <f>'Chi tiet (card)'!C5427</f>
        <v>01659733319</v>
      </c>
      <c r="D5421" s="95">
        <f t="shared" si="172"/>
        <v>11</v>
      </c>
      <c r="E5421" s="95" t="str">
        <f t="shared" si="173"/>
        <v>01659733XXX</v>
      </c>
      <c r="F5421" s="6" t="str">
        <f>'Chi tiet (card)'!D5427</f>
        <v>Viettel</v>
      </c>
      <c r="G5421" s="11">
        <f>'Chi tiet (card)'!E5427</f>
        <v>100000</v>
      </c>
    </row>
    <row r="5422" spans="1:7" x14ac:dyDescent="0.2">
      <c r="A5422" s="31">
        <f>'Chi tiet (card)'!A5428</f>
        <v>43229</v>
      </c>
      <c r="B5422" s="31" t="str">
        <f>'Chi tiet (card)'!B5428</f>
        <v>09-05-2018 06:46</v>
      </c>
      <c r="C5422" s="31" t="str">
        <f>'Chi tiet (card)'!C5428</f>
        <v>0988242292</v>
      </c>
      <c r="D5422" s="95">
        <f t="shared" si="172"/>
        <v>10</v>
      </c>
      <c r="E5422" s="95" t="str">
        <f t="shared" si="173"/>
        <v>0988242XXX</v>
      </c>
      <c r="F5422" s="6" t="str">
        <f>'Chi tiet (card)'!D5428</f>
        <v>Viettel</v>
      </c>
      <c r="G5422" s="11">
        <f>'Chi tiet (card)'!E5428</f>
        <v>100000</v>
      </c>
    </row>
    <row r="5423" spans="1:7" x14ac:dyDescent="0.2">
      <c r="A5423" s="31">
        <f>'Chi tiet (card)'!A5429</f>
        <v>43229</v>
      </c>
      <c r="B5423" s="31" t="str">
        <f>'Chi tiet (card)'!B5429</f>
        <v>09-05-2018 06:42</v>
      </c>
      <c r="C5423" s="31" t="str">
        <f>'Chi tiet (card)'!C5429</f>
        <v>01626727109</v>
      </c>
      <c r="D5423" s="95">
        <f t="shared" si="172"/>
        <v>11</v>
      </c>
      <c r="E5423" s="95" t="str">
        <f t="shared" si="173"/>
        <v>01626727XXX</v>
      </c>
      <c r="F5423" s="6" t="str">
        <f>'Chi tiet (card)'!D5429</f>
        <v>Viettel</v>
      </c>
      <c r="G5423" s="11">
        <f>'Chi tiet (card)'!E5429</f>
        <v>50000</v>
      </c>
    </row>
    <row r="5424" spans="1:7" x14ac:dyDescent="0.2">
      <c r="A5424" s="31">
        <f>'Chi tiet (card)'!A5430</f>
        <v>43229</v>
      </c>
      <c r="B5424" s="31" t="str">
        <f>'Chi tiet (card)'!B5430</f>
        <v>09-05-2018 06:39</v>
      </c>
      <c r="C5424" s="31" t="str">
        <f>'Chi tiet (card)'!C5430</f>
        <v>01655583066</v>
      </c>
      <c r="D5424" s="95">
        <f t="shared" si="172"/>
        <v>11</v>
      </c>
      <c r="E5424" s="95" t="str">
        <f t="shared" si="173"/>
        <v>01655583XXX</v>
      </c>
      <c r="F5424" s="6" t="str">
        <f>'Chi tiet (card)'!D5430</f>
        <v>Viettel</v>
      </c>
      <c r="G5424" s="11">
        <f>'Chi tiet (card)'!E5430</f>
        <v>50000</v>
      </c>
    </row>
    <row r="5425" spans="1:7" x14ac:dyDescent="0.2">
      <c r="A5425" s="31">
        <f>'Chi tiet (card)'!A5431</f>
        <v>43229</v>
      </c>
      <c r="B5425" s="31" t="str">
        <f>'Chi tiet (card)'!B5431</f>
        <v>09-05-2018 06:39</v>
      </c>
      <c r="C5425" s="31" t="str">
        <f>'Chi tiet (card)'!C5431</f>
        <v>0904113415</v>
      </c>
      <c r="D5425" s="95">
        <f t="shared" si="172"/>
        <v>10</v>
      </c>
      <c r="E5425" s="95" t="str">
        <f t="shared" si="173"/>
        <v>0904113XXX</v>
      </c>
      <c r="F5425" s="6" t="str">
        <f>'Chi tiet (card)'!D5431</f>
        <v>Mobifone</v>
      </c>
      <c r="G5425" s="11">
        <f>'Chi tiet (card)'!E5431</f>
        <v>50000</v>
      </c>
    </row>
    <row r="5426" spans="1:7" x14ac:dyDescent="0.2">
      <c r="A5426" s="31">
        <f>'Chi tiet (card)'!A5432</f>
        <v>43229</v>
      </c>
      <c r="B5426" s="31" t="str">
        <f>'Chi tiet (card)'!B5432</f>
        <v>09-05-2018 06:38</v>
      </c>
      <c r="C5426" s="31" t="str">
        <f>'Chi tiet (card)'!C5432</f>
        <v>0911726537</v>
      </c>
      <c r="D5426" s="95">
        <f t="shared" si="172"/>
        <v>10</v>
      </c>
      <c r="E5426" s="95" t="str">
        <f t="shared" si="173"/>
        <v>0911726XXX</v>
      </c>
      <c r="F5426" s="6" t="str">
        <f>'Chi tiet (card)'!D5432</f>
        <v>Vinaphone</v>
      </c>
      <c r="G5426" s="11">
        <f>'Chi tiet (card)'!E5432</f>
        <v>50000</v>
      </c>
    </row>
    <row r="5427" spans="1:7" x14ac:dyDescent="0.2">
      <c r="A5427" s="31">
        <f>'Chi tiet (card)'!A5433</f>
        <v>43229</v>
      </c>
      <c r="B5427" s="31" t="str">
        <f>'Chi tiet (card)'!B5433</f>
        <v>09-05-2018 06:35</v>
      </c>
      <c r="C5427" s="31" t="str">
        <f>'Chi tiet (card)'!C5433</f>
        <v>01226410825</v>
      </c>
      <c r="D5427" s="95">
        <f t="shared" si="172"/>
        <v>11</v>
      </c>
      <c r="E5427" s="95" t="str">
        <f t="shared" si="173"/>
        <v>01226410XXX</v>
      </c>
      <c r="F5427" s="6" t="str">
        <f>'Chi tiet (card)'!D5433</f>
        <v>Mobifone</v>
      </c>
      <c r="G5427" s="11">
        <f>'Chi tiet (card)'!E5433</f>
        <v>50000</v>
      </c>
    </row>
    <row r="5428" spans="1:7" x14ac:dyDescent="0.2">
      <c r="A5428" s="31">
        <f>'Chi tiet (card)'!A5434</f>
        <v>43229</v>
      </c>
      <c r="B5428" s="31" t="str">
        <f>'Chi tiet (card)'!B5434</f>
        <v>09-05-2018 06:33</v>
      </c>
      <c r="C5428" s="31" t="str">
        <f>'Chi tiet (card)'!C5434</f>
        <v>01689479370</v>
      </c>
      <c r="D5428" s="95">
        <f t="shared" si="172"/>
        <v>11</v>
      </c>
      <c r="E5428" s="95" t="str">
        <f t="shared" si="173"/>
        <v>01689479XXX</v>
      </c>
      <c r="F5428" s="6" t="str">
        <f>'Chi tiet (card)'!D5434</f>
        <v>Viettel</v>
      </c>
      <c r="G5428" s="11">
        <f>'Chi tiet (card)'!E5434</f>
        <v>50000</v>
      </c>
    </row>
    <row r="5429" spans="1:7" x14ac:dyDescent="0.2">
      <c r="A5429" s="31">
        <f>'Chi tiet (card)'!A5435</f>
        <v>43229</v>
      </c>
      <c r="B5429" s="31" t="str">
        <f>'Chi tiet (card)'!B5435</f>
        <v>09-05-2018 06:32</v>
      </c>
      <c r="C5429" s="31" t="str">
        <f>'Chi tiet (card)'!C5435</f>
        <v>0967283706</v>
      </c>
      <c r="D5429" s="95">
        <f t="shared" si="172"/>
        <v>10</v>
      </c>
      <c r="E5429" s="95" t="str">
        <f t="shared" si="173"/>
        <v>0967283XXX</v>
      </c>
      <c r="F5429" s="6" t="str">
        <f>'Chi tiet (card)'!D5435</f>
        <v>Viettel</v>
      </c>
      <c r="G5429" s="11">
        <f>'Chi tiet (card)'!E5435</f>
        <v>50000</v>
      </c>
    </row>
    <row r="5430" spans="1:7" x14ac:dyDescent="0.2">
      <c r="A5430" s="31">
        <f>'Chi tiet (card)'!A5436</f>
        <v>43229</v>
      </c>
      <c r="B5430" s="31" t="str">
        <f>'Chi tiet (card)'!B5436</f>
        <v>09-05-2018 06:31</v>
      </c>
      <c r="C5430" s="31" t="str">
        <f>'Chi tiet (card)'!C5436</f>
        <v>01699821499</v>
      </c>
      <c r="D5430" s="95">
        <f t="shared" si="172"/>
        <v>11</v>
      </c>
      <c r="E5430" s="95" t="str">
        <f t="shared" si="173"/>
        <v>01699821XXX</v>
      </c>
      <c r="F5430" s="6" t="str">
        <f>'Chi tiet (card)'!D5436</f>
        <v>Viettel</v>
      </c>
      <c r="G5430" s="11">
        <f>'Chi tiet (card)'!E5436</f>
        <v>50000</v>
      </c>
    </row>
    <row r="5431" spans="1:7" x14ac:dyDescent="0.2">
      <c r="A5431" s="31">
        <f>'Chi tiet (card)'!A5437</f>
        <v>43229</v>
      </c>
      <c r="B5431" s="31" t="str">
        <f>'Chi tiet (card)'!B5437</f>
        <v>09-05-2018 06:30</v>
      </c>
      <c r="C5431" s="31" t="str">
        <f>'Chi tiet (card)'!C5437</f>
        <v>01687409014</v>
      </c>
      <c r="D5431" s="95">
        <f t="shared" si="172"/>
        <v>11</v>
      </c>
      <c r="E5431" s="95" t="str">
        <f t="shared" si="173"/>
        <v>01687409XXX</v>
      </c>
      <c r="F5431" s="6" t="str">
        <f>'Chi tiet (card)'!D5437</f>
        <v>Viettel</v>
      </c>
      <c r="G5431" s="11">
        <f>'Chi tiet (card)'!E5437</f>
        <v>50000</v>
      </c>
    </row>
    <row r="5432" spans="1:7" x14ac:dyDescent="0.2">
      <c r="A5432" s="31">
        <f>'Chi tiet (card)'!A5438</f>
        <v>43229</v>
      </c>
      <c r="B5432" s="31" t="str">
        <f>'Chi tiet (card)'!B5438</f>
        <v>09-05-2018 06:27</v>
      </c>
      <c r="C5432" s="31" t="str">
        <f>'Chi tiet (card)'!C5438</f>
        <v>01674017118</v>
      </c>
      <c r="D5432" s="95">
        <f t="shared" si="172"/>
        <v>11</v>
      </c>
      <c r="E5432" s="95" t="str">
        <f t="shared" si="173"/>
        <v>01674017XXX</v>
      </c>
      <c r="F5432" s="6" t="str">
        <f>'Chi tiet (card)'!D5438</f>
        <v>Viettel</v>
      </c>
      <c r="G5432" s="11">
        <f>'Chi tiet (card)'!E5438</f>
        <v>100000</v>
      </c>
    </row>
    <row r="5433" spans="1:7" x14ac:dyDescent="0.2">
      <c r="A5433" s="31">
        <f>'Chi tiet (card)'!A5439</f>
        <v>43229</v>
      </c>
      <c r="B5433" s="31" t="str">
        <f>'Chi tiet (card)'!B5439</f>
        <v>09-05-2018 06:26</v>
      </c>
      <c r="C5433" s="31" t="str">
        <f>'Chi tiet (card)'!C5439</f>
        <v>0974750783</v>
      </c>
      <c r="D5433" s="95">
        <f t="shared" si="172"/>
        <v>10</v>
      </c>
      <c r="E5433" s="95" t="str">
        <f t="shared" si="173"/>
        <v>0974750XXX</v>
      </c>
      <c r="F5433" s="6" t="str">
        <f>'Chi tiet (card)'!D5439</f>
        <v>Viettel</v>
      </c>
      <c r="G5433" s="11">
        <f>'Chi tiet (card)'!E5439</f>
        <v>50000</v>
      </c>
    </row>
    <row r="5434" spans="1:7" x14ac:dyDescent="0.2">
      <c r="A5434" s="31">
        <f>'Chi tiet (card)'!A5440</f>
        <v>43229</v>
      </c>
      <c r="B5434" s="31" t="str">
        <f>'Chi tiet (card)'!B5440</f>
        <v>09-05-2018 06:24</v>
      </c>
      <c r="C5434" s="31" t="str">
        <f>'Chi tiet (card)'!C5440</f>
        <v>01635678881</v>
      </c>
      <c r="D5434" s="95">
        <f t="shared" si="172"/>
        <v>11</v>
      </c>
      <c r="E5434" s="95" t="str">
        <f t="shared" si="173"/>
        <v>01635678XXX</v>
      </c>
      <c r="F5434" s="6" t="str">
        <f>'Chi tiet (card)'!D5440</f>
        <v>Viettel</v>
      </c>
      <c r="G5434" s="11">
        <f>'Chi tiet (card)'!E5440</f>
        <v>100000</v>
      </c>
    </row>
    <row r="5435" spans="1:7" x14ac:dyDescent="0.2">
      <c r="A5435" s="31">
        <f>'Chi tiet (card)'!A5441</f>
        <v>43229</v>
      </c>
      <c r="B5435" s="31" t="str">
        <f>'Chi tiet (card)'!B5441</f>
        <v>09-05-2018 06:22</v>
      </c>
      <c r="C5435" s="31" t="str">
        <f>'Chi tiet (card)'!C5441</f>
        <v>01223249225</v>
      </c>
      <c r="D5435" s="95">
        <f t="shared" si="172"/>
        <v>11</v>
      </c>
      <c r="E5435" s="95" t="str">
        <f t="shared" si="173"/>
        <v>01223249XXX</v>
      </c>
      <c r="F5435" s="6" t="str">
        <f>'Chi tiet (card)'!D5441</f>
        <v>Mobifone</v>
      </c>
      <c r="G5435" s="11">
        <f>'Chi tiet (card)'!E5441</f>
        <v>100000</v>
      </c>
    </row>
    <row r="5436" spans="1:7" x14ac:dyDescent="0.2">
      <c r="A5436" s="31">
        <f>'Chi tiet (card)'!A5442</f>
        <v>43229</v>
      </c>
      <c r="B5436" s="31" t="str">
        <f>'Chi tiet (card)'!B5442</f>
        <v>09-05-2018 06:22</v>
      </c>
      <c r="C5436" s="31" t="str">
        <f>'Chi tiet (card)'!C5442</f>
        <v>0979726790</v>
      </c>
      <c r="D5436" s="95">
        <f t="shared" si="172"/>
        <v>10</v>
      </c>
      <c r="E5436" s="95" t="str">
        <f t="shared" si="173"/>
        <v>0979726XXX</v>
      </c>
      <c r="F5436" s="6" t="str">
        <f>'Chi tiet (card)'!D5442</f>
        <v>Viettel</v>
      </c>
      <c r="G5436" s="11">
        <f>'Chi tiet (card)'!E5442</f>
        <v>50000</v>
      </c>
    </row>
    <row r="5437" spans="1:7" x14ac:dyDescent="0.2">
      <c r="A5437" s="31">
        <f>'Chi tiet (card)'!A5443</f>
        <v>43229</v>
      </c>
      <c r="B5437" s="31" t="str">
        <f>'Chi tiet (card)'!B5443</f>
        <v>09-05-2018 06:21</v>
      </c>
      <c r="C5437" s="31" t="str">
        <f>'Chi tiet (card)'!C5443</f>
        <v>0985079995</v>
      </c>
      <c r="D5437" s="95">
        <f t="shared" si="172"/>
        <v>10</v>
      </c>
      <c r="E5437" s="95" t="str">
        <f t="shared" si="173"/>
        <v>0985079XXX</v>
      </c>
      <c r="F5437" s="6" t="str">
        <f>'Chi tiet (card)'!D5443</f>
        <v>Viettel</v>
      </c>
      <c r="G5437" s="11">
        <f>'Chi tiet (card)'!E5443</f>
        <v>50000</v>
      </c>
    </row>
    <row r="5438" spans="1:7" x14ac:dyDescent="0.2">
      <c r="A5438" s="31">
        <f>'Chi tiet (card)'!A5444</f>
        <v>43229</v>
      </c>
      <c r="B5438" s="31" t="str">
        <f>'Chi tiet (card)'!B5444</f>
        <v>09-05-2018 06:21</v>
      </c>
      <c r="C5438" s="31" t="str">
        <f>'Chi tiet (card)'!C5444</f>
        <v>01639816549</v>
      </c>
      <c r="D5438" s="95">
        <f t="shared" si="172"/>
        <v>11</v>
      </c>
      <c r="E5438" s="95" t="str">
        <f t="shared" si="173"/>
        <v>01639816XXX</v>
      </c>
      <c r="F5438" s="6" t="str">
        <f>'Chi tiet (card)'!D5444</f>
        <v>Viettel</v>
      </c>
      <c r="G5438" s="11">
        <f>'Chi tiet (card)'!E5444</f>
        <v>50000</v>
      </c>
    </row>
    <row r="5439" spans="1:7" x14ac:dyDescent="0.2">
      <c r="A5439" s="31">
        <f>'Chi tiet (card)'!A5445</f>
        <v>43229</v>
      </c>
      <c r="B5439" s="31" t="str">
        <f>'Chi tiet (card)'!B5445</f>
        <v>09-05-2018 06:15</v>
      </c>
      <c r="C5439" s="31" t="str">
        <f>'Chi tiet (card)'!C5445</f>
        <v>0934524819</v>
      </c>
      <c r="D5439" s="95">
        <f t="shared" si="172"/>
        <v>10</v>
      </c>
      <c r="E5439" s="95" t="str">
        <f t="shared" si="173"/>
        <v>0934524XXX</v>
      </c>
      <c r="F5439" s="6" t="str">
        <f>'Chi tiet (card)'!D5445</f>
        <v>Mobifone</v>
      </c>
      <c r="G5439" s="11">
        <f>'Chi tiet (card)'!E5445</f>
        <v>100000</v>
      </c>
    </row>
    <row r="5440" spans="1:7" x14ac:dyDescent="0.2">
      <c r="A5440" s="31">
        <f>'Chi tiet (card)'!A5446</f>
        <v>43229</v>
      </c>
      <c r="B5440" s="31" t="str">
        <f>'Chi tiet (card)'!B5446</f>
        <v>09-05-2018 06:15</v>
      </c>
      <c r="C5440" s="31" t="str">
        <f>'Chi tiet (card)'!C5446</f>
        <v>0964001789</v>
      </c>
      <c r="D5440" s="95">
        <f t="shared" si="172"/>
        <v>10</v>
      </c>
      <c r="E5440" s="95" t="str">
        <f t="shared" si="173"/>
        <v>0964001XXX</v>
      </c>
      <c r="F5440" s="6" t="str">
        <f>'Chi tiet (card)'!D5446</f>
        <v>Viettel</v>
      </c>
      <c r="G5440" s="11">
        <f>'Chi tiet (card)'!E5446</f>
        <v>50000</v>
      </c>
    </row>
    <row r="5441" spans="1:7" x14ac:dyDescent="0.2">
      <c r="A5441" s="31">
        <f>'Chi tiet (card)'!A5447</f>
        <v>43229</v>
      </c>
      <c r="B5441" s="31" t="str">
        <f>'Chi tiet (card)'!B5447</f>
        <v>09-05-2018 06:11</v>
      </c>
      <c r="C5441" s="31" t="str">
        <f>'Chi tiet (card)'!C5447</f>
        <v>01252312092</v>
      </c>
      <c r="D5441" s="95">
        <f t="shared" si="172"/>
        <v>11</v>
      </c>
      <c r="E5441" s="95" t="str">
        <f t="shared" si="173"/>
        <v>01252312XXX</v>
      </c>
      <c r="F5441" s="6" t="str">
        <f>'Chi tiet (card)'!D5447</f>
        <v>Vinaphone</v>
      </c>
      <c r="G5441" s="11">
        <f>'Chi tiet (card)'!E5447</f>
        <v>100000</v>
      </c>
    </row>
    <row r="5442" spans="1:7" x14ac:dyDescent="0.2">
      <c r="A5442" s="31">
        <f>'Chi tiet (card)'!A5448</f>
        <v>43229</v>
      </c>
      <c r="B5442" s="31" t="str">
        <f>'Chi tiet (card)'!B5448</f>
        <v>09-05-2018 06:10</v>
      </c>
      <c r="C5442" s="31" t="str">
        <f>'Chi tiet (card)'!C5448</f>
        <v>01675387101</v>
      </c>
      <c r="D5442" s="95">
        <f t="shared" si="172"/>
        <v>11</v>
      </c>
      <c r="E5442" s="95" t="str">
        <f t="shared" si="173"/>
        <v>01675387XXX</v>
      </c>
      <c r="F5442" s="6" t="str">
        <f>'Chi tiet (card)'!D5448</f>
        <v>Viettel</v>
      </c>
      <c r="G5442" s="11">
        <f>'Chi tiet (card)'!E5448</f>
        <v>100000</v>
      </c>
    </row>
    <row r="5443" spans="1:7" x14ac:dyDescent="0.2">
      <c r="A5443" s="31">
        <f>'Chi tiet (card)'!A5449</f>
        <v>43229</v>
      </c>
      <c r="B5443" s="31" t="str">
        <f>'Chi tiet (card)'!B5449</f>
        <v>09-05-2018 06:10</v>
      </c>
      <c r="C5443" s="31" t="str">
        <f>'Chi tiet (card)'!C5449</f>
        <v>0964425198</v>
      </c>
      <c r="D5443" s="95">
        <f t="shared" si="172"/>
        <v>10</v>
      </c>
      <c r="E5443" s="95" t="str">
        <f t="shared" si="173"/>
        <v>0964425XXX</v>
      </c>
      <c r="F5443" s="6" t="str">
        <f>'Chi tiet (card)'!D5449</f>
        <v>Viettel</v>
      </c>
      <c r="G5443" s="11">
        <f>'Chi tiet (card)'!E5449</f>
        <v>100000</v>
      </c>
    </row>
    <row r="5444" spans="1:7" x14ac:dyDescent="0.2">
      <c r="A5444" s="31">
        <f>'Chi tiet (card)'!A5450</f>
        <v>43229</v>
      </c>
      <c r="B5444" s="31" t="str">
        <f>'Chi tiet (card)'!B5450</f>
        <v>09-05-2018 06:06</v>
      </c>
      <c r="C5444" s="31" t="str">
        <f>'Chi tiet (card)'!C5450</f>
        <v>0944180141</v>
      </c>
      <c r="D5444" s="95">
        <f t="shared" si="172"/>
        <v>10</v>
      </c>
      <c r="E5444" s="95" t="str">
        <f t="shared" si="173"/>
        <v>0944180XXX</v>
      </c>
      <c r="F5444" s="6" t="str">
        <f>'Chi tiet (card)'!D5450</f>
        <v>Vinaphone</v>
      </c>
      <c r="G5444" s="11">
        <f>'Chi tiet (card)'!E5450</f>
        <v>50000</v>
      </c>
    </row>
    <row r="5445" spans="1:7" x14ac:dyDescent="0.2">
      <c r="A5445" s="31">
        <f>'Chi tiet (card)'!A5451</f>
        <v>43229</v>
      </c>
      <c r="B5445" s="31" t="str">
        <f>'Chi tiet (card)'!B5451</f>
        <v>09-05-2018 06:04</v>
      </c>
      <c r="C5445" s="31" t="str">
        <f>'Chi tiet (card)'!C5451</f>
        <v>01692885433</v>
      </c>
      <c r="D5445" s="95">
        <f t="shared" si="172"/>
        <v>11</v>
      </c>
      <c r="E5445" s="95" t="str">
        <f t="shared" si="173"/>
        <v>01692885XXX</v>
      </c>
      <c r="F5445" s="6" t="str">
        <f>'Chi tiet (card)'!D5451</f>
        <v>Viettel</v>
      </c>
      <c r="G5445" s="11">
        <f>'Chi tiet (card)'!E5451</f>
        <v>50000</v>
      </c>
    </row>
    <row r="5446" spans="1:7" x14ac:dyDescent="0.2">
      <c r="A5446" s="31">
        <f>'Chi tiet (card)'!A5452</f>
        <v>43229</v>
      </c>
      <c r="B5446" s="31" t="str">
        <f>'Chi tiet (card)'!B5452</f>
        <v>09-05-2018 05:55</v>
      </c>
      <c r="C5446" s="31" t="str">
        <f>'Chi tiet (card)'!C5452</f>
        <v>01694387869</v>
      </c>
      <c r="D5446" s="95">
        <f t="shared" si="172"/>
        <v>11</v>
      </c>
      <c r="E5446" s="95" t="str">
        <f t="shared" si="173"/>
        <v>01694387XXX</v>
      </c>
      <c r="F5446" s="6" t="str">
        <f>'Chi tiet (card)'!D5452</f>
        <v>Viettel</v>
      </c>
      <c r="G5446" s="11">
        <f>'Chi tiet (card)'!E5452</f>
        <v>100000</v>
      </c>
    </row>
    <row r="5447" spans="1:7" x14ac:dyDescent="0.2">
      <c r="A5447" s="31">
        <f>'Chi tiet (card)'!A5453</f>
        <v>43229</v>
      </c>
      <c r="B5447" s="31" t="str">
        <f>'Chi tiet (card)'!B5453</f>
        <v>09-05-2018 05:28</v>
      </c>
      <c r="C5447" s="31" t="str">
        <f>'Chi tiet (card)'!C5453</f>
        <v>0928301065</v>
      </c>
      <c r="D5447" s="95">
        <f t="shared" si="172"/>
        <v>10</v>
      </c>
      <c r="E5447" s="95" t="str">
        <f t="shared" si="173"/>
        <v>0928301XXX</v>
      </c>
      <c r="F5447" s="6" t="str">
        <f>'Chi tiet (card)'!D5453</f>
        <v>Vietnammobile</v>
      </c>
      <c r="G5447" s="11">
        <f>'Chi tiet (card)'!E5453</f>
        <v>50000</v>
      </c>
    </row>
    <row r="5448" spans="1:7" x14ac:dyDescent="0.2">
      <c r="A5448" s="31">
        <f>'Chi tiet (card)'!A5454</f>
        <v>43229</v>
      </c>
      <c r="B5448" s="31" t="str">
        <f>'Chi tiet (card)'!B5454</f>
        <v>09-05-2018 04:54</v>
      </c>
      <c r="C5448" s="31" t="str">
        <f>'Chi tiet (card)'!C5454</f>
        <v>0967567859</v>
      </c>
      <c r="D5448" s="95">
        <f t="shared" si="172"/>
        <v>10</v>
      </c>
      <c r="E5448" s="95" t="str">
        <f t="shared" si="173"/>
        <v>0967567XXX</v>
      </c>
      <c r="F5448" s="6" t="str">
        <f>'Chi tiet (card)'!D5454</f>
        <v>Viettel</v>
      </c>
      <c r="G5448" s="11">
        <f>'Chi tiet (card)'!E5454</f>
        <v>100000</v>
      </c>
    </row>
    <row r="5449" spans="1:7" x14ac:dyDescent="0.2">
      <c r="A5449" s="31">
        <f>'Chi tiet (card)'!A5455</f>
        <v>43230</v>
      </c>
      <c r="B5449" s="31" t="str">
        <f>'Chi tiet (card)'!B5455</f>
        <v>10-05-2018 22:30</v>
      </c>
      <c r="C5449" s="31" t="str">
        <f>'Chi tiet (card)'!C5455</f>
        <v>0981219663</v>
      </c>
      <c r="D5449" s="95">
        <f t="shared" si="172"/>
        <v>10</v>
      </c>
      <c r="E5449" s="95" t="str">
        <f t="shared" si="173"/>
        <v>0981219XXX</v>
      </c>
      <c r="F5449" s="6" t="str">
        <f>'Chi tiet (card)'!D5455</f>
        <v>Viettel</v>
      </c>
      <c r="G5449" s="11">
        <f>'Chi tiet (card)'!E5455</f>
        <v>100000</v>
      </c>
    </row>
    <row r="5450" spans="1:7" x14ac:dyDescent="0.2">
      <c r="A5450" s="31">
        <f>'Chi tiet (card)'!A5456</f>
        <v>43230</v>
      </c>
      <c r="B5450" s="31" t="str">
        <f>'Chi tiet (card)'!B5456</f>
        <v>10-05-2018 22:00</v>
      </c>
      <c r="C5450" s="31" t="str">
        <f>'Chi tiet (card)'!C5456</f>
        <v>0965416457</v>
      </c>
      <c r="D5450" s="95">
        <f t="shared" si="172"/>
        <v>10</v>
      </c>
      <c r="E5450" s="95" t="str">
        <f t="shared" si="173"/>
        <v>0965416XXX</v>
      </c>
      <c r="F5450" s="6" t="str">
        <f>'Chi tiet (card)'!D5456</f>
        <v>Viettel</v>
      </c>
      <c r="G5450" s="11">
        <f>'Chi tiet (card)'!E5456</f>
        <v>50000</v>
      </c>
    </row>
    <row r="5451" spans="1:7" x14ac:dyDescent="0.2">
      <c r="A5451" s="31">
        <f>'Chi tiet (card)'!A5457</f>
        <v>43230</v>
      </c>
      <c r="B5451" s="31" t="str">
        <f>'Chi tiet (card)'!B5457</f>
        <v>10-05-2018 22:00</v>
      </c>
      <c r="C5451" s="31" t="str">
        <f>'Chi tiet (card)'!C5457</f>
        <v>01654873249</v>
      </c>
      <c r="D5451" s="95">
        <f t="shared" si="172"/>
        <v>11</v>
      </c>
      <c r="E5451" s="95" t="str">
        <f t="shared" si="173"/>
        <v>01654873XXX</v>
      </c>
      <c r="F5451" s="6" t="str">
        <f>'Chi tiet (card)'!D5457</f>
        <v>Viettel</v>
      </c>
      <c r="G5451" s="11">
        <f>'Chi tiet (card)'!E5457</f>
        <v>50000</v>
      </c>
    </row>
    <row r="5452" spans="1:7" x14ac:dyDescent="0.2">
      <c r="A5452" s="31">
        <f>'Chi tiet (card)'!A5458</f>
        <v>43230</v>
      </c>
      <c r="B5452" s="31" t="str">
        <f>'Chi tiet (card)'!B5458</f>
        <v>10-05-2018 21:37</v>
      </c>
      <c r="C5452" s="31" t="str">
        <f>'Chi tiet (card)'!C5458</f>
        <v>01696784403</v>
      </c>
      <c r="D5452" s="95">
        <f t="shared" si="172"/>
        <v>11</v>
      </c>
      <c r="E5452" s="95" t="str">
        <f t="shared" si="173"/>
        <v>01696784XXX</v>
      </c>
      <c r="F5452" s="6" t="str">
        <f>'Chi tiet (card)'!D5458</f>
        <v>Viettel</v>
      </c>
      <c r="G5452" s="11">
        <f>'Chi tiet (card)'!E5458</f>
        <v>100000</v>
      </c>
    </row>
    <row r="5453" spans="1:7" x14ac:dyDescent="0.2">
      <c r="A5453" s="31">
        <f>'Chi tiet (card)'!A5459</f>
        <v>43230</v>
      </c>
      <c r="B5453" s="31" t="str">
        <f>'Chi tiet (card)'!B5459</f>
        <v>10-05-2018 21:30</v>
      </c>
      <c r="C5453" s="31" t="str">
        <f>'Chi tiet (card)'!C5459</f>
        <v>0964645986</v>
      </c>
      <c r="D5453" s="95">
        <f t="shared" si="172"/>
        <v>10</v>
      </c>
      <c r="E5453" s="95" t="str">
        <f t="shared" si="173"/>
        <v>0964645XXX</v>
      </c>
      <c r="F5453" s="6" t="str">
        <f>'Chi tiet (card)'!D5459</f>
        <v>Viettel</v>
      </c>
      <c r="G5453" s="11">
        <f>'Chi tiet (card)'!E5459</f>
        <v>50000</v>
      </c>
    </row>
    <row r="5454" spans="1:7" x14ac:dyDescent="0.2">
      <c r="A5454" s="31">
        <f>'Chi tiet (card)'!A5460</f>
        <v>43230</v>
      </c>
      <c r="B5454" s="31" t="str">
        <f>'Chi tiet (card)'!B5460</f>
        <v>10-05-2018 21:12</v>
      </c>
      <c r="C5454" s="31" t="str">
        <f>'Chi tiet (card)'!C5460</f>
        <v>01255651009</v>
      </c>
      <c r="D5454" s="95">
        <f t="shared" si="172"/>
        <v>11</v>
      </c>
      <c r="E5454" s="95" t="str">
        <f t="shared" si="173"/>
        <v>01255651XXX</v>
      </c>
      <c r="F5454" s="6" t="str">
        <f>'Chi tiet (card)'!D5460</f>
        <v>Vinaphone</v>
      </c>
      <c r="G5454" s="11">
        <f>'Chi tiet (card)'!E5460</f>
        <v>50000</v>
      </c>
    </row>
    <row r="5455" spans="1:7" x14ac:dyDescent="0.2">
      <c r="A5455" s="31">
        <f>'Chi tiet (card)'!A5461</f>
        <v>43230</v>
      </c>
      <c r="B5455" s="31" t="str">
        <f>'Chi tiet (card)'!B5461</f>
        <v>10-05-2018 21:11</v>
      </c>
      <c r="C5455" s="31" t="str">
        <f>'Chi tiet (card)'!C5461</f>
        <v>01672372049</v>
      </c>
      <c r="D5455" s="95">
        <f t="shared" si="172"/>
        <v>11</v>
      </c>
      <c r="E5455" s="95" t="str">
        <f t="shared" si="173"/>
        <v>01672372XXX</v>
      </c>
      <c r="F5455" s="6" t="str">
        <f>'Chi tiet (card)'!D5461</f>
        <v>Viettel</v>
      </c>
      <c r="G5455" s="11">
        <f>'Chi tiet (card)'!E5461</f>
        <v>50000</v>
      </c>
    </row>
    <row r="5456" spans="1:7" x14ac:dyDescent="0.2">
      <c r="A5456" s="31">
        <f>'Chi tiet (card)'!A5462</f>
        <v>43230</v>
      </c>
      <c r="B5456" s="31" t="str">
        <f>'Chi tiet (card)'!B5462</f>
        <v>10-05-2018 21:06</v>
      </c>
      <c r="C5456" s="31" t="str">
        <f>'Chi tiet (card)'!C5462</f>
        <v>0938862140</v>
      </c>
      <c r="D5456" s="95">
        <f t="shared" si="172"/>
        <v>10</v>
      </c>
      <c r="E5456" s="95" t="str">
        <f t="shared" si="173"/>
        <v>0938862XXX</v>
      </c>
      <c r="F5456" s="6" t="str">
        <f>'Chi tiet (card)'!D5462</f>
        <v>Mobifone</v>
      </c>
      <c r="G5456" s="11">
        <f>'Chi tiet (card)'!E5462</f>
        <v>50000</v>
      </c>
    </row>
    <row r="5457" spans="1:7" x14ac:dyDescent="0.2">
      <c r="A5457" s="31">
        <f>'Chi tiet (card)'!A5463</f>
        <v>43230</v>
      </c>
      <c r="B5457" s="31" t="str">
        <f>'Chi tiet (card)'!B5463</f>
        <v>10-05-2018 21:00</v>
      </c>
      <c r="C5457" s="31" t="str">
        <f>'Chi tiet (card)'!C5463</f>
        <v>01653948494</v>
      </c>
      <c r="D5457" s="95">
        <f t="shared" si="172"/>
        <v>11</v>
      </c>
      <c r="E5457" s="95" t="str">
        <f t="shared" si="173"/>
        <v>01653948XXX</v>
      </c>
      <c r="F5457" s="6" t="str">
        <f>'Chi tiet (card)'!D5463</f>
        <v>Viettel</v>
      </c>
      <c r="G5457" s="11">
        <f>'Chi tiet (card)'!E5463</f>
        <v>100000</v>
      </c>
    </row>
    <row r="5458" spans="1:7" x14ac:dyDescent="0.2">
      <c r="A5458" s="31">
        <f>'Chi tiet (card)'!A5464</f>
        <v>43230</v>
      </c>
      <c r="B5458" s="31" t="str">
        <f>'Chi tiet (card)'!B5464</f>
        <v>10-05-2018 20:47</v>
      </c>
      <c r="C5458" s="31" t="str">
        <f>'Chi tiet (card)'!C5464</f>
        <v>01296289202</v>
      </c>
      <c r="D5458" s="95">
        <f t="shared" si="172"/>
        <v>11</v>
      </c>
      <c r="E5458" s="95" t="str">
        <f t="shared" si="173"/>
        <v>01296289XXX</v>
      </c>
      <c r="F5458" s="6" t="str">
        <f>'Chi tiet (card)'!D5464</f>
        <v>Vinaphone</v>
      </c>
      <c r="G5458" s="11">
        <f>'Chi tiet (card)'!E5464</f>
        <v>100000</v>
      </c>
    </row>
    <row r="5459" spans="1:7" x14ac:dyDescent="0.2">
      <c r="A5459" s="31">
        <f>'Chi tiet (card)'!A5465</f>
        <v>43230</v>
      </c>
      <c r="B5459" s="31" t="str">
        <f>'Chi tiet (card)'!B5465</f>
        <v>10-05-2018 20:39</v>
      </c>
      <c r="C5459" s="31" t="str">
        <f>'Chi tiet (card)'!C5465</f>
        <v>01683886962</v>
      </c>
      <c r="D5459" s="95">
        <f t="shared" si="172"/>
        <v>11</v>
      </c>
      <c r="E5459" s="95" t="str">
        <f t="shared" si="173"/>
        <v>01683886XXX</v>
      </c>
      <c r="F5459" s="6" t="str">
        <f>'Chi tiet (card)'!D5465</f>
        <v>Viettel</v>
      </c>
      <c r="G5459" s="11">
        <f>'Chi tiet (card)'!E5465</f>
        <v>50000</v>
      </c>
    </row>
    <row r="5460" spans="1:7" x14ac:dyDescent="0.2">
      <c r="A5460" s="31">
        <f>'Chi tiet (card)'!A5466</f>
        <v>43230</v>
      </c>
      <c r="B5460" s="31" t="str">
        <f>'Chi tiet (card)'!B5466</f>
        <v>10-05-2018 20:34</v>
      </c>
      <c r="C5460" s="31" t="str">
        <f>'Chi tiet (card)'!C5466</f>
        <v>01229647199</v>
      </c>
      <c r="D5460" s="95">
        <f t="shared" si="172"/>
        <v>11</v>
      </c>
      <c r="E5460" s="95" t="str">
        <f t="shared" si="173"/>
        <v>01229647XXX</v>
      </c>
      <c r="F5460" s="6" t="str">
        <f>'Chi tiet (card)'!D5466</f>
        <v>Mobifone</v>
      </c>
      <c r="G5460" s="11">
        <f>'Chi tiet (card)'!E5466</f>
        <v>100000</v>
      </c>
    </row>
    <row r="5461" spans="1:7" x14ac:dyDescent="0.2">
      <c r="A5461" s="31">
        <f>'Chi tiet (card)'!A5467</f>
        <v>43230</v>
      </c>
      <c r="B5461" s="31" t="str">
        <f>'Chi tiet (card)'!B5467</f>
        <v>10-05-2018 20:23</v>
      </c>
      <c r="C5461" s="31" t="str">
        <f>'Chi tiet (card)'!C5467</f>
        <v>01643133201</v>
      </c>
      <c r="D5461" s="95">
        <f t="shared" si="172"/>
        <v>11</v>
      </c>
      <c r="E5461" s="95" t="str">
        <f t="shared" si="173"/>
        <v>01643133XXX</v>
      </c>
      <c r="F5461" s="6" t="str">
        <f>'Chi tiet (card)'!D5467</f>
        <v>Viettel</v>
      </c>
      <c r="G5461" s="11">
        <f>'Chi tiet (card)'!E5467</f>
        <v>100000</v>
      </c>
    </row>
    <row r="5462" spans="1:7" x14ac:dyDescent="0.2">
      <c r="A5462" s="31">
        <f>'Chi tiet (card)'!A5468</f>
        <v>43230</v>
      </c>
      <c r="B5462" s="31" t="str">
        <f>'Chi tiet (card)'!B5468</f>
        <v>10-05-2018 20:18</v>
      </c>
      <c r="C5462" s="31" t="str">
        <f>'Chi tiet (card)'!C5468</f>
        <v>01636138973</v>
      </c>
      <c r="D5462" s="95">
        <f t="shared" si="172"/>
        <v>11</v>
      </c>
      <c r="E5462" s="95" t="str">
        <f t="shared" si="173"/>
        <v>01636138XXX</v>
      </c>
      <c r="F5462" s="6" t="str">
        <f>'Chi tiet (card)'!D5468</f>
        <v>Viettel</v>
      </c>
      <c r="G5462" s="11">
        <f>'Chi tiet (card)'!E5468</f>
        <v>100000</v>
      </c>
    </row>
    <row r="5463" spans="1:7" x14ac:dyDescent="0.2">
      <c r="A5463" s="31">
        <f>'Chi tiet (card)'!A5469</f>
        <v>43230</v>
      </c>
      <c r="B5463" s="31" t="str">
        <f>'Chi tiet (card)'!B5469</f>
        <v>10-05-2018 20:17</v>
      </c>
      <c r="C5463" s="31" t="str">
        <f>'Chi tiet (card)'!C5469</f>
        <v>0963131680</v>
      </c>
      <c r="D5463" s="95">
        <f t="shared" si="172"/>
        <v>10</v>
      </c>
      <c r="E5463" s="95" t="str">
        <f t="shared" si="173"/>
        <v>0963131XXX</v>
      </c>
      <c r="F5463" s="6" t="str">
        <f>'Chi tiet (card)'!D5469</f>
        <v>Viettel</v>
      </c>
      <c r="G5463" s="11">
        <f>'Chi tiet (card)'!E5469</f>
        <v>50000</v>
      </c>
    </row>
    <row r="5464" spans="1:7" x14ac:dyDescent="0.2">
      <c r="A5464" s="31">
        <f>'Chi tiet (card)'!A5470</f>
        <v>43230</v>
      </c>
      <c r="B5464" s="31" t="str">
        <f>'Chi tiet (card)'!B5470</f>
        <v>10-05-2018 20:11</v>
      </c>
      <c r="C5464" s="31" t="str">
        <f>'Chi tiet (card)'!C5470</f>
        <v>01659849102</v>
      </c>
      <c r="D5464" s="95">
        <f t="shared" si="172"/>
        <v>11</v>
      </c>
      <c r="E5464" s="95" t="str">
        <f t="shared" si="173"/>
        <v>01659849XXX</v>
      </c>
      <c r="F5464" s="6" t="str">
        <f>'Chi tiet (card)'!D5470</f>
        <v>Viettel</v>
      </c>
      <c r="G5464" s="11">
        <f>'Chi tiet (card)'!E5470</f>
        <v>100000</v>
      </c>
    </row>
    <row r="5465" spans="1:7" x14ac:dyDescent="0.2">
      <c r="A5465" s="31">
        <f>'Chi tiet (card)'!A5471</f>
        <v>43230</v>
      </c>
      <c r="B5465" s="31" t="str">
        <f>'Chi tiet (card)'!B5471</f>
        <v>10-05-2018 20:06</v>
      </c>
      <c r="C5465" s="31" t="str">
        <f>'Chi tiet (card)'!C5471</f>
        <v>0947142927</v>
      </c>
      <c r="D5465" s="95">
        <f t="shared" si="172"/>
        <v>10</v>
      </c>
      <c r="E5465" s="95" t="str">
        <f t="shared" si="173"/>
        <v>0947142XXX</v>
      </c>
      <c r="F5465" s="6" t="str">
        <f>'Chi tiet (card)'!D5471</f>
        <v>Vinaphone</v>
      </c>
      <c r="G5465" s="11">
        <f>'Chi tiet (card)'!E5471</f>
        <v>50000</v>
      </c>
    </row>
    <row r="5466" spans="1:7" x14ac:dyDescent="0.2">
      <c r="A5466" s="31">
        <f>'Chi tiet (card)'!A5472</f>
        <v>43230</v>
      </c>
      <c r="B5466" s="31" t="str">
        <f>'Chi tiet (card)'!B5472</f>
        <v>10-05-2018 20:05</v>
      </c>
      <c r="C5466" s="31" t="str">
        <f>'Chi tiet (card)'!C5472</f>
        <v>01228529615</v>
      </c>
      <c r="D5466" s="95">
        <f t="shared" si="172"/>
        <v>11</v>
      </c>
      <c r="E5466" s="95" t="str">
        <f t="shared" si="173"/>
        <v>01228529XXX</v>
      </c>
      <c r="F5466" s="6" t="str">
        <f>'Chi tiet (card)'!D5472</f>
        <v>Mobifone</v>
      </c>
      <c r="G5466" s="11">
        <f>'Chi tiet (card)'!E5472</f>
        <v>50000</v>
      </c>
    </row>
    <row r="5467" spans="1:7" x14ac:dyDescent="0.2">
      <c r="A5467" s="31">
        <f>'Chi tiet (card)'!A5473</f>
        <v>43230</v>
      </c>
      <c r="B5467" s="31" t="str">
        <f>'Chi tiet (card)'!B5473</f>
        <v>10-05-2018 20:02</v>
      </c>
      <c r="C5467" s="31" t="str">
        <f>'Chi tiet (card)'!C5473</f>
        <v>01665506523</v>
      </c>
      <c r="D5467" s="95">
        <f t="shared" si="172"/>
        <v>11</v>
      </c>
      <c r="E5467" s="95" t="str">
        <f t="shared" si="173"/>
        <v>01665506XXX</v>
      </c>
      <c r="F5467" s="6" t="str">
        <f>'Chi tiet (card)'!D5473</f>
        <v>Viettel</v>
      </c>
      <c r="G5467" s="11">
        <f>'Chi tiet (card)'!E5473</f>
        <v>100000</v>
      </c>
    </row>
    <row r="5468" spans="1:7" x14ac:dyDescent="0.2">
      <c r="A5468" s="31">
        <f>'Chi tiet (card)'!A5474</f>
        <v>43230</v>
      </c>
      <c r="B5468" s="31" t="str">
        <f>'Chi tiet (card)'!B5474</f>
        <v>10-05-2018 19:57</v>
      </c>
      <c r="C5468" s="31" t="str">
        <f>'Chi tiet (card)'!C5474</f>
        <v>0979067410</v>
      </c>
      <c r="D5468" s="95">
        <f t="shared" si="172"/>
        <v>10</v>
      </c>
      <c r="E5468" s="95" t="str">
        <f t="shared" si="173"/>
        <v>0979067XXX</v>
      </c>
      <c r="F5468" s="6" t="str">
        <f>'Chi tiet (card)'!D5474</f>
        <v>Viettel</v>
      </c>
      <c r="G5468" s="11">
        <f>'Chi tiet (card)'!E5474</f>
        <v>100000</v>
      </c>
    </row>
    <row r="5469" spans="1:7" x14ac:dyDescent="0.2">
      <c r="A5469" s="31">
        <f>'Chi tiet (card)'!A5475</f>
        <v>43230</v>
      </c>
      <c r="B5469" s="31" t="str">
        <f>'Chi tiet (card)'!B5475</f>
        <v>10-05-2018 19:56</v>
      </c>
      <c r="C5469" s="31" t="str">
        <f>'Chi tiet (card)'!C5475</f>
        <v>01666869786</v>
      </c>
      <c r="D5469" s="95">
        <f t="shared" si="172"/>
        <v>11</v>
      </c>
      <c r="E5469" s="95" t="str">
        <f t="shared" si="173"/>
        <v>01666869XXX</v>
      </c>
      <c r="F5469" s="6" t="str">
        <f>'Chi tiet (card)'!D5475</f>
        <v>Viettel</v>
      </c>
      <c r="G5469" s="11">
        <f>'Chi tiet (card)'!E5475</f>
        <v>50000</v>
      </c>
    </row>
    <row r="5470" spans="1:7" x14ac:dyDescent="0.2">
      <c r="A5470" s="31">
        <f>'Chi tiet (card)'!A5476</f>
        <v>43230</v>
      </c>
      <c r="B5470" s="31" t="str">
        <f>'Chi tiet (card)'!B5476</f>
        <v>10-05-2018 19:56</v>
      </c>
      <c r="C5470" s="31" t="str">
        <f>'Chi tiet (card)'!C5476</f>
        <v>01627218773</v>
      </c>
      <c r="D5470" s="95">
        <f t="shared" si="172"/>
        <v>11</v>
      </c>
      <c r="E5470" s="95" t="str">
        <f t="shared" si="173"/>
        <v>01627218XXX</v>
      </c>
      <c r="F5470" s="6" t="str">
        <f>'Chi tiet (card)'!D5476</f>
        <v>Viettel</v>
      </c>
      <c r="G5470" s="11">
        <f>'Chi tiet (card)'!E5476</f>
        <v>100000</v>
      </c>
    </row>
    <row r="5471" spans="1:7" x14ac:dyDescent="0.2">
      <c r="A5471" s="31">
        <f>'Chi tiet (card)'!A5477</f>
        <v>43230</v>
      </c>
      <c r="B5471" s="31" t="str">
        <f>'Chi tiet (card)'!B5477</f>
        <v>10-05-2018 19:53</v>
      </c>
      <c r="C5471" s="31" t="str">
        <f>'Chi tiet (card)'!C5477</f>
        <v>0898771308</v>
      </c>
      <c r="D5471" s="95">
        <f t="shared" si="172"/>
        <v>10</v>
      </c>
      <c r="E5471" s="95" t="str">
        <f t="shared" si="173"/>
        <v>0898771XXX</v>
      </c>
      <c r="F5471" s="6" t="str">
        <f>'Chi tiet (card)'!D5477</f>
        <v>Mobifone</v>
      </c>
      <c r="G5471" s="11">
        <f>'Chi tiet (card)'!E5477</f>
        <v>50000</v>
      </c>
    </row>
    <row r="5472" spans="1:7" x14ac:dyDescent="0.2">
      <c r="A5472" s="31">
        <f>'Chi tiet (card)'!A5478</f>
        <v>43230</v>
      </c>
      <c r="B5472" s="31" t="str">
        <f>'Chi tiet (card)'!B5478</f>
        <v>10-05-2018 19:48</v>
      </c>
      <c r="C5472" s="31" t="str">
        <f>'Chi tiet (card)'!C5478</f>
        <v>0967974354</v>
      </c>
      <c r="D5472" s="95">
        <f t="shared" si="172"/>
        <v>10</v>
      </c>
      <c r="E5472" s="95" t="str">
        <f t="shared" si="173"/>
        <v>0967974XXX</v>
      </c>
      <c r="F5472" s="6" t="str">
        <f>'Chi tiet (card)'!D5478</f>
        <v>Viettel</v>
      </c>
      <c r="G5472" s="11">
        <f>'Chi tiet (card)'!E5478</f>
        <v>50000</v>
      </c>
    </row>
    <row r="5473" spans="1:7" x14ac:dyDescent="0.2">
      <c r="A5473" s="31">
        <f>'Chi tiet (card)'!A5479</f>
        <v>43230</v>
      </c>
      <c r="B5473" s="31" t="str">
        <f>'Chi tiet (card)'!B5479</f>
        <v>10-05-2018 19:36</v>
      </c>
      <c r="C5473" s="31" t="str">
        <f>'Chi tiet (card)'!C5479</f>
        <v>01215117356</v>
      </c>
      <c r="D5473" s="95">
        <f t="shared" si="172"/>
        <v>11</v>
      </c>
      <c r="E5473" s="95" t="str">
        <f t="shared" si="173"/>
        <v>01215117XXX</v>
      </c>
      <c r="F5473" s="6" t="str">
        <f>'Chi tiet (card)'!D5479</f>
        <v>Mobifone</v>
      </c>
      <c r="G5473" s="11">
        <f>'Chi tiet (card)'!E5479</f>
        <v>50000</v>
      </c>
    </row>
    <row r="5474" spans="1:7" x14ac:dyDescent="0.2">
      <c r="A5474" s="31">
        <f>'Chi tiet (card)'!A5480</f>
        <v>43230</v>
      </c>
      <c r="B5474" s="31" t="str">
        <f>'Chi tiet (card)'!B5480</f>
        <v>10-05-2018 19:35</v>
      </c>
      <c r="C5474" s="31" t="str">
        <f>'Chi tiet (card)'!C5480</f>
        <v>0906511792</v>
      </c>
      <c r="D5474" s="95">
        <f t="shared" si="172"/>
        <v>10</v>
      </c>
      <c r="E5474" s="95" t="str">
        <f t="shared" si="173"/>
        <v>0906511XXX</v>
      </c>
      <c r="F5474" s="6" t="str">
        <f>'Chi tiet (card)'!D5480</f>
        <v>Mobifone</v>
      </c>
      <c r="G5474" s="11">
        <f>'Chi tiet (card)'!E5480</f>
        <v>50000</v>
      </c>
    </row>
    <row r="5475" spans="1:7" x14ac:dyDescent="0.2">
      <c r="A5475" s="31">
        <f>'Chi tiet (card)'!A5481</f>
        <v>43230</v>
      </c>
      <c r="B5475" s="31" t="str">
        <f>'Chi tiet (card)'!B5481</f>
        <v>10-05-2018 19:31</v>
      </c>
      <c r="C5475" s="31" t="str">
        <f>'Chi tiet (card)'!C5481</f>
        <v>01666788303</v>
      </c>
      <c r="D5475" s="95">
        <f t="shared" si="172"/>
        <v>11</v>
      </c>
      <c r="E5475" s="95" t="str">
        <f t="shared" si="173"/>
        <v>01666788XXX</v>
      </c>
      <c r="F5475" s="6" t="str">
        <f>'Chi tiet (card)'!D5481</f>
        <v>Viettel</v>
      </c>
      <c r="G5475" s="11">
        <f>'Chi tiet (card)'!E5481</f>
        <v>50000</v>
      </c>
    </row>
    <row r="5476" spans="1:7" x14ac:dyDescent="0.2">
      <c r="A5476" s="31">
        <f>'Chi tiet (card)'!A5482</f>
        <v>43230</v>
      </c>
      <c r="B5476" s="31" t="str">
        <f>'Chi tiet (card)'!B5482</f>
        <v>10-05-2018 19:29</v>
      </c>
      <c r="C5476" s="31" t="str">
        <f>'Chi tiet (card)'!C5482</f>
        <v>01663028463</v>
      </c>
      <c r="D5476" s="95">
        <f t="shared" ref="D5476:D5484" si="174">LEN(C5476)</f>
        <v>11</v>
      </c>
      <c r="E5476" s="95" t="str">
        <f t="shared" ref="E5476:E5484" si="175">IF(D5476=11,LEFT(C5476,8)&amp;"XXX",LEFT(C5476,7)&amp;"XXX")</f>
        <v>01663028XXX</v>
      </c>
      <c r="F5476" s="6" t="str">
        <f>'Chi tiet (card)'!D5482</f>
        <v>Viettel</v>
      </c>
      <c r="G5476" s="11">
        <f>'Chi tiet (card)'!E5482</f>
        <v>50000</v>
      </c>
    </row>
    <row r="5477" spans="1:7" x14ac:dyDescent="0.2">
      <c r="A5477" s="31">
        <f>'Chi tiet (card)'!A5483</f>
        <v>43230</v>
      </c>
      <c r="B5477" s="31" t="str">
        <f>'Chi tiet (card)'!B5483</f>
        <v>10-05-2018 19:25</v>
      </c>
      <c r="C5477" s="31" t="str">
        <f>'Chi tiet (card)'!C5483</f>
        <v>0916167608</v>
      </c>
      <c r="D5477" s="95">
        <f t="shared" si="174"/>
        <v>10</v>
      </c>
      <c r="E5477" s="95" t="str">
        <f t="shared" si="175"/>
        <v>0916167XXX</v>
      </c>
      <c r="F5477" s="6" t="str">
        <f>'Chi tiet (card)'!D5483</f>
        <v>Vinaphone</v>
      </c>
      <c r="G5477" s="11">
        <f>'Chi tiet (card)'!E5483</f>
        <v>50000</v>
      </c>
    </row>
    <row r="5478" spans="1:7" x14ac:dyDescent="0.2">
      <c r="A5478" s="31">
        <f>'Chi tiet (card)'!A5484</f>
        <v>43230</v>
      </c>
      <c r="B5478" s="31" t="str">
        <f>'Chi tiet (card)'!B5484</f>
        <v>10-05-2018 19:09</v>
      </c>
      <c r="C5478" s="31" t="str">
        <f>'Chi tiet (card)'!C5484</f>
        <v>0902949064</v>
      </c>
      <c r="D5478" s="95">
        <f t="shared" si="174"/>
        <v>10</v>
      </c>
      <c r="E5478" s="95" t="str">
        <f t="shared" si="175"/>
        <v>0902949XXX</v>
      </c>
      <c r="F5478" s="6" t="str">
        <f>'Chi tiet (card)'!D5484</f>
        <v>Mobifone</v>
      </c>
      <c r="G5478" s="11">
        <f>'Chi tiet (card)'!E5484</f>
        <v>100000</v>
      </c>
    </row>
    <row r="5479" spans="1:7" x14ac:dyDescent="0.2">
      <c r="A5479" s="31">
        <f>'Chi tiet (card)'!A5485</f>
        <v>43230</v>
      </c>
      <c r="B5479" s="31" t="str">
        <f>'Chi tiet (card)'!B5485</f>
        <v>10-05-2018 18:57</v>
      </c>
      <c r="C5479" s="31" t="str">
        <f>'Chi tiet (card)'!C5485</f>
        <v>0963096355</v>
      </c>
      <c r="D5479" s="95">
        <f t="shared" si="174"/>
        <v>10</v>
      </c>
      <c r="E5479" s="95" t="str">
        <f t="shared" si="175"/>
        <v>0963096XXX</v>
      </c>
      <c r="F5479" s="6" t="str">
        <f>'Chi tiet (card)'!D5485</f>
        <v>Viettel</v>
      </c>
      <c r="G5479" s="11">
        <f>'Chi tiet (card)'!E5485</f>
        <v>50000</v>
      </c>
    </row>
    <row r="5480" spans="1:7" x14ac:dyDescent="0.2">
      <c r="A5480" s="31">
        <f>'Chi tiet (card)'!A5486</f>
        <v>43230</v>
      </c>
      <c r="B5480" s="31" t="str">
        <f>'Chi tiet (card)'!B5486</f>
        <v>10-05-2018 18:51</v>
      </c>
      <c r="C5480" s="31" t="str">
        <f>'Chi tiet (card)'!C5486</f>
        <v>01683776782</v>
      </c>
      <c r="D5480" s="95">
        <f t="shared" si="174"/>
        <v>11</v>
      </c>
      <c r="E5480" s="95" t="str">
        <f t="shared" si="175"/>
        <v>01683776XXX</v>
      </c>
      <c r="F5480" s="6" t="str">
        <f>'Chi tiet (card)'!D5486</f>
        <v>Viettel</v>
      </c>
      <c r="G5480" s="11">
        <f>'Chi tiet (card)'!E5486</f>
        <v>50000</v>
      </c>
    </row>
    <row r="5481" spans="1:7" x14ac:dyDescent="0.2">
      <c r="A5481" s="31">
        <f>'Chi tiet (card)'!A5487</f>
        <v>43230</v>
      </c>
      <c r="B5481" s="31" t="str">
        <f>'Chi tiet (card)'!B5487</f>
        <v>10-05-2018 18:48</v>
      </c>
      <c r="C5481" s="31" t="str">
        <f>'Chi tiet (card)'!C5487</f>
        <v>01229535751</v>
      </c>
      <c r="D5481" s="95">
        <f t="shared" si="174"/>
        <v>11</v>
      </c>
      <c r="E5481" s="95" t="str">
        <f t="shared" si="175"/>
        <v>01229535XXX</v>
      </c>
      <c r="F5481" s="6" t="str">
        <f>'Chi tiet (card)'!D5487</f>
        <v>Mobifone</v>
      </c>
      <c r="G5481" s="11">
        <f>'Chi tiet (card)'!E5487</f>
        <v>100000</v>
      </c>
    </row>
    <row r="5482" spans="1:7" x14ac:dyDescent="0.2">
      <c r="A5482" s="31">
        <f>'Chi tiet (card)'!A5488</f>
        <v>43230</v>
      </c>
      <c r="B5482" s="31" t="str">
        <f>'Chi tiet (card)'!B5488</f>
        <v>10-05-2018 18:48</v>
      </c>
      <c r="C5482" s="31" t="str">
        <f>'Chi tiet (card)'!C5488</f>
        <v>0985425371</v>
      </c>
      <c r="D5482" s="95">
        <f t="shared" si="174"/>
        <v>10</v>
      </c>
      <c r="E5482" s="95" t="str">
        <f t="shared" si="175"/>
        <v>0985425XXX</v>
      </c>
      <c r="F5482" s="6" t="str">
        <f>'Chi tiet (card)'!D5488</f>
        <v>Viettel</v>
      </c>
      <c r="G5482" s="11">
        <f>'Chi tiet (card)'!E5488</f>
        <v>50000</v>
      </c>
    </row>
    <row r="5483" spans="1:7" x14ac:dyDescent="0.2">
      <c r="A5483" s="31">
        <f>'Chi tiet (card)'!A5489</f>
        <v>43230</v>
      </c>
      <c r="B5483" s="31" t="str">
        <f>'Chi tiet (card)'!B5489</f>
        <v>10-05-2018 18:47</v>
      </c>
      <c r="C5483" s="31" t="str">
        <f>'Chi tiet (card)'!C5489</f>
        <v>01673900493</v>
      </c>
      <c r="D5483" s="95">
        <f t="shared" si="174"/>
        <v>11</v>
      </c>
      <c r="E5483" s="95" t="str">
        <f t="shared" si="175"/>
        <v>01673900XXX</v>
      </c>
      <c r="F5483" s="6" t="str">
        <f>'Chi tiet (card)'!D5489</f>
        <v>Viettel</v>
      </c>
      <c r="G5483" s="11">
        <f>'Chi tiet (card)'!E5489</f>
        <v>100000</v>
      </c>
    </row>
    <row r="5484" spans="1:7" x14ac:dyDescent="0.2">
      <c r="A5484" s="31">
        <f>'Chi tiet (card)'!A5490</f>
        <v>43230</v>
      </c>
      <c r="B5484" s="31" t="str">
        <f>'Chi tiet (card)'!B5490</f>
        <v>10-05-2018 18:46</v>
      </c>
      <c r="C5484" s="31" t="str">
        <f>'Chi tiet (card)'!C5490</f>
        <v>0976922812</v>
      </c>
      <c r="D5484" s="95">
        <f t="shared" si="174"/>
        <v>10</v>
      </c>
      <c r="E5484" s="95" t="str">
        <f t="shared" si="175"/>
        <v>0976922XXX</v>
      </c>
      <c r="F5484" s="6" t="str">
        <f>'Chi tiet (card)'!D5490</f>
        <v>Viettel</v>
      </c>
      <c r="G5484" s="11">
        <f>'Chi tiet (card)'!E5490</f>
        <v>50000</v>
      </c>
    </row>
    <row r="5485" spans="1:7" x14ac:dyDescent="0.2">
      <c r="A5485" s="31">
        <f>'Chi tiet (card)'!A5491</f>
        <v>43230</v>
      </c>
      <c r="B5485" s="31" t="str">
        <f>'Chi tiet (card)'!B5491</f>
        <v>10-05-2018 18:45</v>
      </c>
      <c r="C5485" s="31" t="str">
        <f>'Chi tiet (card)'!C5491</f>
        <v>01695717193</v>
      </c>
      <c r="D5485" s="95">
        <f t="shared" ref="D5485:D5548" si="176">LEN(C5485)</f>
        <v>11</v>
      </c>
      <c r="E5485" s="95" t="str">
        <f t="shared" ref="E5485:E5548" si="177">IF(D5485=11,LEFT(C5485,8)&amp;"XXX",LEFT(C5485,7)&amp;"XXX")</f>
        <v>01695717XXX</v>
      </c>
      <c r="F5485" s="6" t="str">
        <f>'Chi tiet (card)'!D5491</f>
        <v>Viettel</v>
      </c>
      <c r="G5485" s="11">
        <f>'Chi tiet (card)'!E5491</f>
        <v>100000</v>
      </c>
    </row>
    <row r="5486" spans="1:7" x14ac:dyDescent="0.2">
      <c r="A5486" s="31">
        <f>'Chi tiet (card)'!A5492</f>
        <v>43230</v>
      </c>
      <c r="B5486" s="31" t="str">
        <f>'Chi tiet (card)'!B5492</f>
        <v>10-05-2018 18:45</v>
      </c>
      <c r="C5486" s="31" t="str">
        <f>'Chi tiet (card)'!C5492</f>
        <v>0979796005</v>
      </c>
      <c r="D5486" s="95">
        <f t="shared" si="176"/>
        <v>10</v>
      </c>
      <c r="E5486" s="95" t="str">
        <f t="shared" si="177"/>
        <v>0979796XXX</v>
      </c>
      <c r="F5486" s="6" t="str">
        <f>'Chi tiet (card)'!D5492</f>
        <v>Viettel</v>
      </c>
      <c r="G5486" s="11">
        <f>'Chi tiet (card)'!E5492</f>
        <v>100000</v>
      </c>
    </row>
    <row r="5487" spans="1:7" x14ac:dyDescent="0.2">
      <c r="A5487" s="31">
        <f>'Chi tiet (card)'!A5493</f>
        <v>43230</v>
      </c>
      <c r="B5487" s="31" t="str">
        <f>'Chi tiet (card)'!B5493</f>
        <v>10-05-2018 18:39</v>
      </c>
      <c r="C5487" s="31" t="str">
        <f>'Chi tiet (card)'!C5493</f>
        <v>01633651062</v>
      </c>
      <c r="D5487" s="95">
        <f t="shared" si="176"/>
        <v>11</v>
      </c>
      <c r="E5487" s="95" t="str">
        <f t="shared" si="177"/>
        <v>01633651XXX</v>
      </c>
      <c r="F5487" s="6" t="str">
        <f>'Chi tiet (card)'!D5493</f>
        <v>Viettel</v>
      </c>
      <c r="G5487" s="11">
        <f>'Chi tiet (card)'!E5493</f>
        <v>50000</v>
      </c>
    </row>
    <row r="5488" spans="1:7" x14ac:dyDescent="0.2">
      <c r="A5488" s="31">
        <f>'Chi tiet (card)'!A5494</f>
        <v>43230</v>
      </c>
      <c r="B5488" s="31" t="str">
        <f>'Chi tiet (card)'!B5494</f>
        <v>10-05-2018 18:37</v>
      </c>
      <c r="C5488" s="31" t="str">
        <f>'Chi tiet (card)'!C5494</f>
        <v>0903047695</v>
      </c>
      <c r="D5488" s="95">
        <f t="shared" si="176"/>
        <v>10</v>
      </c>
      <c r="E5488" s="95" t="str">
        <f t="shared" si="177"/>
        <v>0903047XXX</v>
      </c>
      <c r="F5488" s="6" t="str">
        <f>'Chi tiet (card)'!D5494</f>
        <v>Mobifone</v>
      </c>
      <c r="G5488" s="11">
        <f>'Chi tiet (card)'!E5494</f>
        <v>50000</v>
      </c>
    </row>
    <row r="5489" spans="1:7" x14ac:dyDescent="0.2">
      <c r="A5489" s="31">
        <f>'Chi tiet (card)'!A5495</f>
        <v>43230</v>
      </c>
      <c r="B5489" s="31" t="str">
        <f>'Chi tiet (card)'!B5495</f>
        <v>10-05-2018 18:36</v>
      </c>
      <c r="C5489" s="31" t="str">
        <f>'Chi tiet (card)'!C5495</f>
        <v>0898829152</v>
      </c>
      <c r="D5489" s="95">
        <f t="shared" si="176"/>
        <v>10</v>
      </c>
      <c r="E5489" s="95" t="str">
        <f t="shared" si="177"/>
        <v>0898829XXX</v>
      </c>
      <c r="F5489" s="6" t="str">
        <f>'Chi tiet (card)'!D5495</f>
        <v>Mobifone</v>
      </c>
      <c r="G5489" s="11">
        <f>'Chi tiet (card)'!E5495</f>
        <v>50000</v>
      </c>
    </row>
    <row r="5490" spans="1:7" x14ac:dyDescent="0.2">
      <c r="A5490" s="31">
        <f>'Chi tiet (card)'!A5496</f>
        <v>43230</v>
      </c>
      <c r="B5490" s="31" t="str">
        <f>'Chi tiet (card)'!B5496</f>
        <v>10-05-2018 18:35</v>
      </c>
      <c r="C5490" s="31" t="str">
        <f>'Chi tiet (card)'!C5496</f>
        <v>0915726552</v>
      </c>
      <c r="D5490" s="95">
        <f t="shared" si="176"/>
        <v>10</v>
      </c>
      <c r="E5490" s="95" t="str">
        <f t="shared" si="177"/>
        <v>0915726XXX</v>
      </c>
      <c r="F5490" s="6" t="str">
        <f>'Chi tiet (card)'!D5496</f>
        <v>Vinaphone</v>
      </c>
      <c r="G5490" s="11">
        <f>'Chi tiet (card)'!E5496</f>
        <v>50000</v>
      </c>
    </row>
    <row r="5491" spans="1:7" x14ac:dyDescent="0.2">
      <c r="A5491" s="31">
        <f>'Chi tiet (card)'!A5497</f>
        <v>43230</v>
      </c>
      <c r="B5491" s="31" t="str">
        <f>'Chi tiet (card)'!B5497</f>
        <v>10-05-2018 18:33</v>
      </c>
      <c r="C5491" s="31" t="str">
        <f>'Chi tiet (card)'!C5497</f>
        <v>0981172140</v>
      </c>
      <c r="D5491" s="95">
        <f t="shared" si="176"/>
        <v>10</v>
      </c>
      <c r="E5491" s="95" t="str">
        <f t="shared" si="177"/>
        <v>0981172XXX</v>
      </c>
      <c r="F5491" s="6" t="str">
        <f>'Chi tiet (card)'!D5497</f>
        <v>Viettel</v>
      </c>
      <c r="G5491" s="11">
        <f>'Chi tiet (card)'!E5497</f>
        <v>50000</v>
      </c>
    </row>
    <row r="5492" spans="1:7" x14ac:dyDescent="0.2">
      <c r="A5492" s="31">
        <f>'Chi tiet (card)'!A5498</f>
        <v>43230</v>
      </c>
      <c r="B5492" s="31" t="str">
        <f>'Chi tiet (card)'!B5498</f>
        <v>10-05-2018 18:32</v>
      </c>
      <c r="C5492" s="31" t="str">
        <f>'Chi tiet (card)'!C5498</f>
        <v>01636621552</v>
      </c>
      <c r="D5492" s="95">
        <f t="shared" si="176"/>
        <v>11</v>
      </c>
      <c r="E5492" s="95" t="str">
        <f t="shared" si="177"/>
        <v>01636621XXX</v>
      </c>
      <c r="F5492" s="6" t="str">
        <f>'Chi tiet (card)'!D5498</f>
        <v>Viettel</v>
      </c>
      <c r="G5492" s="11">
        <f>'Chi tiet (card)'!E5498</f>
        <v>100000</v>
      </c>
    </row>
    <row r="5493" spans="1:7" x14ac:dyDescent="0.2">
      <c r="A5493" s="31">
        <f>'Chi tiet (card)'!A5499</f>
        <v>43230</v>
      </c>
      <c r="B5493" s="31" t="str">
        <f>'Chi tiet (card)'!B5499</f>
        <v>10-05-2018 18:31</v>
      </c>
      <c r="C5493" s="31" t="str">
        <f>'Chi tiet (card)'!C5499</f>
        <v>0912638582</v>
      </c>
      <c r="D5493" s="95">
        <f t="shared" si="176"/>
        <v>10</v>
      </c>
      <c r="E5493" s="95" t="str">
        <f t="shared" si="177"/>
        <v>0912638XXX</v>
      </c>
      <c r="F5493" s="6" t="str">
        <f>'Chi tiet (card)'!D5499</f>
        <v>Vinaphone</v>
      </c>
      <c r="G5493" s="11">
        <f>'Chi tiet (card)'!E5499</f>
        <v>50000</v>
      </c>
    </row>
    <row r="5494" spans="1:7" x14ac:dyDescent="0.2">
      <c r="A5494" s="31">
        <f>'Chi tiet (card)'!A5500</f>
        <v>43230</v>
      </c>
      <c r="B5494" s="31" t="str">
        <f>'Chi tiet (card)'!B5500</f>
        <v>10-05-2018 18:28</v>
      </c>
      <c r="C5494" s="31" t="str">
        <f>'Chi tiet (card)'!C5500</f>
        <v>01697522440</v>
      </c>
      <c r="D5494" s="95">
        <f t="shared" si="176"/>
        <v>11</v>
      </c>
      <c r="E5494" s="95" t="str">
        <f t="shared" si="177"/>
        <v>01697522XXX</v>
      </c>
      <c r="F5494" s="6" t="str">
        <f>'Chi tiet (card)'!D5500</f>
        <v>Viettel</v>
      </c>
      <c r="G5494" s="11">
        <f>'Chi tiet (card)'!E5500</f>
        <v>50000</v>
      </c>
    </row>
    <row r="5495" spans="1:7" x14ac:dyDescent="0.2">
      <c r="A5495" s="31">
        <f>'Chi tiet (card)'!A5501</f>
        <v>43230</v>
      </c>
      <c r="B5495" s="31" t="str">
        <f>'Chi tiet (card)'!B5501</f>
        <v>10-05-2018 18:24</v>
      </c>
      <c r="C5495" s="31" t="str">
        <f>'Chi tiet (card)'!C5501</f>
        <v>01643453410</v>
      </c>
      <c r="D5495" s="95">
        <f t="shared" si="176"/>
        <v>11</v>
      </c>
      <c r="E5495" s="95" t="str">
        <f t="shared" si="177"/>
        <v>01643453XXX</v>
      </c>
      <c r="F5495" s="6" t="str">
        <f>'Chi tiet (card)'!D5501</f>
        <v>Viettel</v>
      </c>
      <c r="G5495" s="11">
        <f>'Chi tiet (card)'!E5501</f>
        <v>100000</v>
      </c>
    </row>
    <row r="5496" spans="1:7" x14ac:dyDescent="0.2">
      <c r="A5496" s="31">
        <f>'Chi tiet (card)'!A5502</f>
        <v>43230</v>
      </c>
      <c r="B5496" s="31" t="str">
        <f>'Chi tiet (card)'!B5502</f>
        <v>10-05-2018 18:24</v>
      </c>
      <c r="C5496" s="31" t="str">
        <f>'Chi tiet (card)'!C5502</f>
        <v>0968485813</v>
      </c>
      <c r="D5496" s="95">
        <f t="shared" si="176"/>
        <v>10</v>
      </c>
      <c r="E5496" s="95" t="str">
        <f t="shared" si="177"/>
        <v>0968485XXX</v>
      </c>
      <c r="F5496" s="6" t="str">
        <f>'Chi tiet (card)'!D5502</f>
        <v>Viettel</v>
      </c>
      <c r="G5496" s="11">
        <f>'Chi tiet (card)'!E5502</f>
        <v>50000</v>
      </c>
    </row>
    <row r="5497" spans="1:7" x14ac:dyDescent="0.2">
      <c r="A5497" s="31">
        <f>'Chi tiet (card)'!A5503</f>
        <v>43230</v>
      </c>
      <c r="B5497" s="31" t="str">
        <f>'Chi tiet (card)'!B5503</f>
        <v>10-05-2018 18:17</v>
      </c>
      <c r="C5497" s="31" t="str">
        <f>'Chi tiet (card)'!C5503</f>
        <v>01205929061</v>
      </c>
      <c r="D5497" s="95">
        <f t="shared" si="176"/>
        <v>11</v>
      </c>
      <c r="E5497" s="95" t="str">
        <f t="shared" si="177"/>
        <v>01205929XXX</v>
      </c>
      <c r="F5497" s="6" t="str">
        <f>'Chi tiet (card)'!D5503</f>
        <v>Mobifone</v>
      </c>
      <c r="G5497" s="11">
        <f>'Chi tiet (card)'!E5503</f>
        <v>50000</v>
      </c>
    </row>
    <row r="5498" spans="1:7" x14ac:dyDescent="0.2">
      <c r="A5498" s="31">
        <f>'Chi tiet (card)'!A5504</f>
        <v>43230</v>
      </c>
      <c r="B5498" s="31" t="str">
        <f>'Chi tiet (card)'!B5504</f>
        <v>10-05-2018 18:06</v>
      </c>
      <c r="C5498" s="31" t="str">
        <f>'Chi tiet (card)'!C5504</f>
        <v>01632947068</v>
      </c>
      <c r="D5498" s="95">
        <f t="shared" si="176"/>
        <v>11</v>
      </c>
      <c r="E5498" s="95" t="str">
        <f t="shared" si="177"/>
        <v>01632947XXX</v>
      </c>
      <c r="F5498" s="6" t="str">
        <f>'Chi tiet (card)'!D5504</f>
        <v>Viettel</v>
      </c>
      <c r="G5498" s="11">
        <f>'Chi tiet (card)'!E5504</f>
        <v>100000</v>
      </c>
    </row>
    <row r="5499" spans="1:7" x14ac:dyDescent="0.2">
      <c r="A5499" s="31">
        <f>'Chi tiet (card)'!A5505</f>
        <v>43230</v>
      </c>
      <c r="B5499" s="31" t="str">
        <f>'Chi tiet (card)'!B5505</f>
        <v>10-05-2018 18:03</v>
      </c>
      <c r="C5499" s="31" t="str">
        <f>'Chi tiet (card)'!C5505</f>
        <v>0914293031</v>
      </c>
      <c r="D5499" s="95">
        <f t="shared" si="176"/>
        <v>10</v>
      </c>
      <c r="E5499" s="95" t="str">
        <f t="shared" si="177"/>
        <v>0914293XXX</v>
      </c>
      <c r="F5499" s="6" t="str">
        <f>'Chi tiet (card)'!D5505</f>
        <v>Vinaphone</v>
      </c>
      <c r="G5499" s="11">
        <f>'Chi tiet (card)'!E5505</f>
        <v>50000</v>
      </c>
    </row>
    <row r="5500" spans="1:7" x14ac:dyDescent="0.2">
      <c r="A5500" s="31">
        <f>'Chi tiet (card)'!A5506</f>
        <v>43230</v>
      </c>
      <c r="B5500" s="31" t="str">
        <f>'Chi tiet (card)'!B5506</f>
        <v>10-05-2018 18:00</v>
      </c>
      <c r="C5500" s="31" t="str">
        <f>'Chi tiet (card)'!C5506</f>
        <v>01253254077</v>
      </c>
      <c r="D5500" s="95">
        <f t="shared" si="176"/>
        <v>11</v>
      </c>
      <c r="E5500" s="95" t="str">
        <f t="shared" si="177"/>
        <v>01253254XXX</v>
      </c>
      <c r="F5500" s="6" t="str">
        <f>'Chi tiet (card)'!D5506</f>
        <v>Vinaphone</v>
      </c>
      <c r="G5500" s="11">
        <f>'Chi tiet (card)'!E5506</f>
        <v>100000</v>
      </c>
    </row>
    <row r="5501" spans="1:7" x14ac:dyDescent="0.2">
      <c r="A5501" s="31">
        <f>'Chi tiet (card)'!A5507</f>
        <v>43230</v>
      </c>
      <c r="B5501" s="31" t="str">
        <f>'Chi tiet (card)'!B5507</f>
        <v>10-05-2018 17:56</v>
      </c>
      <c r="C5501" s="31" t="str">
        <f>'Chi tiet (card)'!C5507</f>
        <v>01687619824</v>
      </c>
      <c r="D5501" s="95">
        <f t="shared" si="176"/>
        <v>11</v>
      </c>
      <c r="E5501" s="95" t="str">
        <f t="shared" si="177"/>
        <v>01687619XXX</v>
      </c>
      <c r="F5501" s="6" t="str">
        <f>'Chi tiet (card)'!D5507</f>
        <v>Viettel</v>
      </c>
      <c r="G5501" s="11">
        <f>'Chi tiet (card)'!E5507</f>
        <v>50000</v>
      </c>
    </row>
    <row r="5502" spans="1:7" x14ac:dyDescent="0.2">
      <c r="A5502" s="31">
        <f>'Chi tiet (card)'!A5508</f>
        <v>43230</v>
      </c>
      <c r="B5502" s="31" t="str">
        <f>'Chi tiet (card)'!B5508</f>
        <v>10-05-2018 17:49</v>
      </c>
      <c r="C5502" s="31" t="str">
        <f>'Chi tiet (card)'!C5508</f>
        <v>01642893747</v>
      </c>
      <c r="D5502" s="95">
        <f t="shared" si="176"/>
        <v>11</v>
      </c>
      <c r="E5502" s="95" t="str">
        <f t="shared" si="177"/>
        <v>01642893XXX</v>
      </c>
      <c r="F5502" s="6" t="str">
        <f>'Chi tiet (card)'!D5508</f>
        <v>Viettel</v>
      </c>
      <c r="G5502" s="11">
        <f>'Chi tiet (card)'!E5508</f>
        <v>50000</v>
      </c>
    </row>
    <row r="5503" spans="1:7" x14ac:dyDescent="0.2">
      <c r="A5503" s="31">
        <f>'Chi tiet (card)'!A5509</f>
        <v>43230</v>
      </c>
      <c r="B5503" s="31" t="str">
        <f>'Chi tiet (card)'!B5509</f>
        <v>10-05-2018 17:39</v>
      </c>
      <c r="C5503" s="31" t="str">
        <f>'Chi tiet (card)'!C5509</f>
        <v>01662658387</v>
      </c>
      <c r="D5503" s="95">
        <f t="shared" si="176"/>
        <v>11</v>
      </c>
      <c r="E5503" s="95" t="str">
        <f t="shared" si="177"/>
        <v>01662658XXX</v>
      </c>
      <c r="F5503" s="6" t="str">
        <f>'Chi tiet (card)'!D5509</f>
        <v>Viettel</v>
      </c>
      <c r="G5503" s="11">
        <f>'Chi tiet (card)'!E5509</f>
        <v>50000</v>
      </c>
    </row>
    <row r="5504" spans="1:7" x14ac:dyDescent="0.2">
      <c r="A5504" s="31">
        <f>'Chi tiet (card)'!A5510</f>
        <v>43230</v>
      </c>
      <c r="B5504" s="31" t="str">
        <f>'Chi tiet (card)'!B5510</f>
        <v>10-05-2018 17:36</v>
      </c>
      <c r="C5504" s="31" t="str">
        <f>'Chi tiet (card)'!C5510</f>
        <v>01686288294</v>
      </c>
      <c r="D5504" s="95">
        <f t="shared" si="176"/>
        <v>11</v>
      </c>
      <c r="E5504" s="95" t="str">
        <f t="shared" si="177"/>
        <v>01686288XXX</v>
      </c>
      <c r="F5504" s="6" t="str">
        <f>'Chi tiet (card)'!D5510</f>
        <v>Viettel</v>
      </c>
      <c r="G5504" s="11">
        <f>'Chi tiet (card)'!E5510</f>
        <v>100000</v>
      </c>
    </row>
    <row r="5505" spans="1:7" x14ac:dyDescent="0.2">
      <c r="A5505" s="31">
        <f>'Chi tiet (card)'!A5511</f>
        <v>43230</v>
      </c>
      <c r="B5505" s="31" t="str">
        <f>'Chi tiet (card)'!B5511</f>
        <v>10-05-2018 17:26</v>
      </c>
      <c r="C5505" s="31" t="str">
        <f>'Chi tiet (card)'!C5511</f>
        <v>01636112710</v>
      </c>
      <c r="D5505" s="95">
        <f t="shared" si="176"/>
        <v>11</v>
      </c>
      <c r="E5505" s="95" t="str">
        <f t="shared" si="177"/>
        <v>01636112XXX</v>
      </c>
      <c r="F5505" s="6" t="str">
        <f>'Chi tiet (card)'!D5511</f>
        <v>Viettel</v>
      </c>
      <c r="G5505" s="11">
        <f>'Chi tiet (card)'!E5511</f>
        <v>50000</v>
      </c>
    </row>
    <row r="5506" spans="1:7" x14ac:dyDescent="0.2">
      <c r="A5506" s="31">
        <f>'Chi tiet (card)'!A5512</f>
        <v>43230</v>
      </c>
      <c r="B5506" s="31" t="str">
        <f>'Chi tiet (card)'!B5512</f>
        <v>10-05-2018 17:17</v>
      </c>
      <c r="C5506" s="31" t="str">
        <f>'Chi tiet (card)'!C5512</f>
        <v>0936356253</v>
      </c>
      <c r="D5506" s="95">
        <f t="shared" si="176"/>
        <v>10</v>
      </c>
      <c r="E5506" s="95" t="str">
        <f t="shared" si="177"/>
        <v>0936356XXX</v>
      </c>
      <c r="F5506" s="6" t="str">
        <f>'Chi tiet (card)'!D5512</f>
        <v>Mobifone</v>
      </c>
      <c r="G5506" s="11">
        <f>'Chi tiet (card)'!E5512</f>
        <v>50000</v>
      </c>
    </row>
    <row r="5507" spans="1:7" x14ac:dyDescent="0.2">
      <c r="A5507" s="31">
        <f>'Chi tiet (card)'!A5513</f>
        <v>43230</v>
      </c>
      <c r="B5507" s="31" t="str">
        <f>'Chi tiet (card)'!B5513</f>
        <v>10-05-2018 17:16</v>
      </c>
      <c r="C5507" s="31" t="str">
        <f>'Chi tiet (card)'!C5513</f>
        <v>0979211636</v>
      </c>
      <c r="D5507" s="95">
        <f t="shared" si="176"/>
        <v>10</v>
      </c>
      <c r="E5507" s="95" t="str">
        <f t="shared" si="177"/>
        <v>0979211XXX</v>
      </c>
      <c r="F5507" s="6" t="str">
        <f>'Chi tiet (card)'!D5513</f>
        <v>Viettel</v>
      </c>
      <c r="G5507" s="11">
        <f>'Chi tiet (card)'!E5513</f>
        <v>50000</v>
      </c>
    </row>
    <row r="5508" spans="1:7" x14ac:dyDescent="0.2">
      <c r="A5508" s="31">
        <f>'Chi tiet (card)'!A5514</f>
        <v>43230</v>
      </c>
      <c r="B5508" s="31" t="str">
        <f>'Chi tiet (card)'!B5514</f>
        <v>10-05-2018 17:15</v>
      </c>
      <c r="C5508" s="31" t="str">
        <f>'Chi tiet (card)'!C5514</f>
        <v>0898829186</v>
      </c>
      <c r="D5508" s="95">
        <f t="shared" si="176"/>
        <v>10</v>
      </c>
      <c r="E5508" s="95" t="str">
        <f t="shared" si="177"/>
        <v>0898829XXX</v>
      </c>
      <c r="F5508" s="6" t="str">
        <f>'Chi tiet (card)'!D5514</f>
        <v>Mobifone</v>
      </c>
      <c r="G5508" s="11">
        <f>'Chi tiet (card)'!E5514</f>
        <v>50000</v>
      </c>
    </row>
    <row r="5509" spans="1:7" x14ac:dyDescent="0.2">
      <c r="A5509" s="31">
        <f>'Chi tiet (card)'!A5515</f>
        <v>43230</v>
      </c>
      <c r="B5509" s="31" t="str">
        <f>'Chi tiet (card)'!B5515</f>
        <v>10-05-2018 17:13</v>
      </c>
      <c r="C5509" s="31" t="str">
        <f>'Chi tiet (card)'!C5515</f>
        <v>01219614999</v>
      </c>
      <c r="D5509" s="95">
        <f t="shared" si="176"/>
        <v>11</v>
      </c>
      <c r="E5509" s="95" t="str">
        <f t="shared" si="177"/>
        <v>01219614XXX</v>
      </c>
      <c r="F5509" s="6" t="str">
        <f>'Chi tiet (card)'!D5515</f>
        <v>Mobifone</v>
      </c>
      <c r="G5509" s="11">
        <f>'Chi tiet (card)'!E5515</f>
        <v>50000</v>
      </c>
    </row>
    <row r="5510" spans="1:7" x14ac:dyDescent="0.2">
      <c r="A5510" s="31">
        <f>'Chi tiet (card)'!A5516</f>
        <v>43230</v>
      </c>
      <c r="B5510" s="31" t="str">
        <f>'Chi tiet (card)'!B5516</f>
        <v>10-05-2018 17:13</v>
      </c>
      <c r="C5510" s="31" t="str">
        <f>'Chi tiet (card)'!C5516</f>
        <v>01696618373</v>
      </c>
      <c r="D5510" s="95">
        <f t="shared" si="176"/>
        <v>11</v>
      </c>
      <c r="E5510" s="95" t="str">
        <f t="shared" si="177"/>
        <v>01696618XXX</v>
      </c>
      <c r="F5510" s="6" t="str">
        <f>'Chi tiet (card)'!D5516</f>
        <v>Viettel</v>
      </c>
      <c r="G5510" s="11">
        <f>'Chi tiet (card)'!E5516</f>
        <v>50000</v>
      </c>
    </row>
    <row r="5511" spans="1:7" x14ac:dyDescent="0.2">
      <c r="A5511" s="31">
        <f>'Chi tiet (card)'!A5517</f>
        <v>43230</v>
      </c>
      <c r="B5511" s="31" t="str">
        <f>'Chi tiet (card)'!B5517</f>
        <v>10-05-2018 17:10</v>
      </c>
      <c r="C5511" s="31" t="str">
        <f>'Chi tiet (card)'!C5517</f>
        <v>0975888416</v>
      </c>
      <c r="D5511" s="95">
        <f t="shared" si="176"/>
        <v>10</v>
      </c>
      <c r="E5511" s="95" t="str">
        <f t="shared" si="177"/>
        <v>0975888XXX</v>
      </c>
      <c r="F5511" s="6" t="str">
        <f>'Chi tiet (card)'!D5517</f>
        <v>Viettel</v>
      </c>
      <c r="G5511" s="11">
        <f>'Chi tiet (card)'!E5517</f>
        <v>50000</v>
      </c>
    </row>
    <row r="5512" spans="1:7" x14ac:dyDescent="0.2">
      <c r="A5512" s="31">
        <f>'Chi tiet (card)'!A5518</f>
        <v>43230</v>
      </c>
      <c r="B5512" s="31" t="str">
        <f>'Chi tiet (card)'!B5518</f>
        <v>10-05-2018 16:56</v>
      </c>
      <c r="C5512" s="31" t="str">
        <f>'Chi tiet (card)'!C5518</f>
        <v>01693561967</v>
      </c>
      <c r="D5512" s="95">
        <f t="shared" si="176"/>
        <v>11</v>
      </c>
      <c r="E5512" s="95" t="str">
        <f t="shared" si="177"/>
        <v>01693561XXX</v>
      </c>
      <c r="F5512" s="6" t="str">
        <f>'Chi tiet (card)'!D5518</f>
        <v>Viettel</v>
      </c>
      <c r="G5512" s="11">
        <f>'Chi tiet (card)'!E5518</f>
        <v>100000</v>
      </c>
    </row>
    <row r="5513" spans="1:7" x14ac:dyDescent="0.2">
      <c r="A5513" s="31">
        <f>'Chi tiet (card)'!A5519</f>
        <v>43230</v>
      </c>
      <c r="B5513" s="31" t="str">
        <f>'Chi tiet (card)'!B5519</f>
        <v>10-05-2018 16:56</v>
      </c>
      <c r="C5513" s="31" t="str">
        <f>'Chi tiet (card)'!C5519</f>
        <v>01253633479</v>
      </c>
      <c r="D5513" s="95">
        <f t="shared" si="176"/>
        <v>11</v>
      </c>
      <c r="E5513" s="95" t="str">
        <f t="shared" si="177"/>
        <v>01253633XXX</v>
      </c>
      <c r="F5513" s="6" t="str">
        <f>'Chi tiet (card)'!D5519</f>
        <v>Vinaphone</v>
      </c>
      <c r="G5513" s="11">
        <f>'Chi tiet (card)'!E5519</f>
        <v>50000</v>
      </c>
    </row>
    <row r="5514" spans="1:7" x14ac:dyDescent="0.2">
      <c r="A5514" s="31">
        <f>'Chi tiet (card)'!A5520</f>
        <v>43230</v>
      </c>
      <c r="B5514" s="31" t="str">
        <f>'Chi tiet (card)'!B5520</f>
        <v>10-05-2018 16:54</v>
      </c>
      <c r="C5514" s="31" t="str">
        <f>'Chi tiet (card)'!C5520</f>
        <v>0902027507</v>
      </c>
      <c r="D5514" s="95">
        <f t="shared" si="176"/>
        <v>10</v>
      </c>
      <c r="E5514" s="95" t="str">
        <f t="shared" si="177"/>
        <v>0902027XXX</v>
      </c>
      <c r="F5514" s="6" t="str">
        <f>'Chi tiet (card)'!D5520</f>
        <v>Mobifone</v>
      </c>
      <c r="G5514" s="11">
        <f>'Chi tiet (card)'!E5520</f>
        <v>50000</v>
      </c>
    </row>
    <row r="5515" spans="1:7" x14ac:dyDescent="0.2">
      <c r="A5515" s="31">
        <f>'Chi tiet (card)'!A5521</f>
        <v>43230</v>
      </c>
      <c r="B5515" s="31" t="str">
        <f>'Chi tiet (card)'!B5521</f>
        <v>10-05-2018 16:46</v>
      </c>
      <c r="C5515" s="31" t="str">
        <f>'Chi tiet (card)'!C5521</f>
        <v>01675868751</v>
      </c>
      <c r="D5515" s="95">
        <f t="shared" si="176"/>
        <v>11</v>
      </c>
      <c r="E5515" s="95" t="str">
        <f t="shared" si="177"/>
        <v>01675868XXX</v>
      </c>
      <c r="F5515" s="6" t="str">
        <f>'Chi tiet (card)'!D5521</f>
        <v>Viettel</v>
      </c>
      <c r="G5515" s="11">
        <f>'Chi tiet (card)'!E5521</f>
        <v>50000</v>
      </c>
    </row>
    <row r="5516" spans="1:7" x14ac:dyDescent="0.2">
      <c r="A5516" s="31">
        <f>'Chi tiet (card)'!A5522</f>
        <v>43230</v>
      </c>
      <c r="B5516" s="31" t="str">
        <f>'Chi tiet (card)'!B5522</f>
        <v>10-05-2018 16:39</v>
      </c>
      <c r="C5516" s="31" t="str">
        <f>'Chi tiet (card)'!C5522</f>
        <v>01687309163</v>
      </c>
      <c r="D5516" s="95">
        <f t="shared" si="176"/>
        <v>11</v>
      </c>
      <c r="E5516" s="95" t="str">
        <f t="shared" si="177"/>
        <v>01687309XXX</v>
      </c>
      <c r="F5516" s="6" t="str">
        <f>'Chi tiet (card)'!D5522</f>
        <v>Viettel</v>
      </c>
      <c r="G5516" s="11">
        <f>'Chi tiet (card)'!E5522</f>
        <v>100000</v>
      </c>
    </row>
    <row r="5517" spans="1:7" x14ac:dyDescent="0.2">
      <c r="A5517" s="31">
        <f>'Chi tiet (card)'!A5523</f>
        <v>43230</v>
      </c>
      <c r="B5517" s="31" t="str">
        <f>'Chi tiet (card)'!B5523</f>
        <v>10-05-2018 16:38</v>
      </c>
      <c r="C5517" s="31" t="str">
        <f>'Chi tiet (card)'!C5523</f>
        <v>01685661659</v>
      </c>
      <c r="D5517" s="95">
        <f t="shared" si="176"/>
        <v>11</v>
      </c>
      <c r="E5517" s="95" t="str">
        <f t="shared" si="177"/>
        <v>01685661XXX</v>
      </c>
      <c r="F5517" s="6" t="str">
        <f>'Chi tiet (card)'!D5523</f>
        <v>Viettel</v>
      </c>
      <c r="G5517" s="11">
        <f>'Chi tiet (card)'!E5523</f>
        <v>50000</v>
      </c>
    </row>
    <row r="5518" spans="1:7" x14ac:dyDescent="0.2">
      <c r="A5518" s="31">
        <f>'Chi tiet (card)'!A5524</f>
        <v>43230</v>
      </c>
      <c r="B5518" s="31" t="str">
        <f>'Chi tiet (card)'!B5524</f>
        <v>10-05-2018 16:33</v>
      </c>
      <c r="C5518" s="31" t="str">
        <f>'Chi tiet (card)'!C5524</f>
        <v>01666137023</v>
      </c>
      <c r="D5518" s="95">
        <f t="shared" si="176"/>
        <v>11</v>
      </c>
      <c r="E5518" s="95" t="str">
        <f t="shared" si="177"/>
        <v>01666137XXX</v>
      </c>
      <c r="F5518" s="6" t="str">
        <f>'Chi tiet (card)'!D5524</f>
        <v>Viettel</v>
      </c>
      <c r="G5518" s="11">
        <f>'Chi tiet (card)'!E5524</f>
        <v>100000</v>
      </c>
    </row>
    <row r="5519" spans="1:7" x14ac:dyDescent="0.2">
      <c r="A5519" s="31">
        <f>'Chi tiet (card)'!A5525</f>
        <v>43230</v>
      </c>
      <c r="B5519" s="31" t="str">
        <f>'Chi tiet (card)'!B5525</f>
        <v>10-05-2018 16:05</v>
      </c>
      <c r="C5519" s="31" t="str">
        <f>'Chi tiet (card)'!C5525</f>
        <v>01689845643</v>
      </c>
      <c r="D5519" s="95">
        <f t="shared" si="176"/>
        <v>11</v>
      </c>
      <c r="E5519" s="95" t="str">
        <f t="shared" si="177"/>
        <v>01689845XXX</v>
      </c>
      <c r="F5519" s="6" t="str">
        <f>'Chi tiet (card)'!D5525</f>
        <v>Viettel</v>
      </c>
      <c r="G5519" s="11">
        <f>'Chi tiet (card)'!E5525</f>
        <v>50000</v>
      </c>
    </row>
    <row r="5520" spans="1:7" x14ac:dyDescent="0.2">
      <c r="A5520" s="31">
        <f>'Chi tiet (card)'!A5526</f>
        <v>43230</v>
      </c>
      <c r="B5520" s="31" t="str">
        <f>'Chi tiet (card)'!B5526</f>
        <v>10-05-2018 16:05</v>
      </c>
      <c r="C5520" s="31" t="str">
        <f>'Chi tiet (card)'!C5526</f>
        <v>01696090395</v>
      </c>
      <c r="D5520" s="95">
        <f t="shared" si="176"/>
        <v>11</v>
      </c>
      <c r="E5520" s="95" t="str">
        <f t="shared" si="177"/>
        <v>01696090XXX</v>
      </c>
      <c r="F5520" s="6" t="str">
        <f>'Chi tiet (card)'!D5526</f>
        <v>Viettel</v>
      </c>
      <c r="G5520" s="11">
        <f>'Chi tiet (card)'!E5526</f>
        <v>50000</v>
      </c>
    </row>
    <row r="5521" spans="1:7" x14ac:dyDescent="0.2">
      <c r="A5521" s="31">
        <f>'Chi tiet (card)'!A5527</f>
        <v>43230</v>
      </c>
      <c r="B5521" s="31" t="str">
        <f>'Chi tiet (card)'!B5527</f>
        <v>10-05-2018 15:45</v>
      </c>
      <c r="C5521" s="31" t="str">
        <f>'Chi tiet (card)'!C5527</f>
        <v>0934939408</v>
      </c>
      <c r="D5521" s="95">
        <f t="shared" si="176"/>
        <v>10</v>
      </c>
      <c r="E5521" s="95" t="str">
        <f t="shared" si="177"/>
        <v>0934939XXX</v>
      </c>
      <c r="F5521" s="6" t="str">
        <f>'Chi tiet (card)'!D5527</f>
        <v>Mobifone</v>
      </c>
      <c r="G5521" s="11">
        <f>'Chi tiet (card)'!E5527</f>
        <v>50000</v>
      </c>
    </row>
    <row r="5522" spans="1:7" x14ac:dyDescent="0.2">
      <c r="A5522" s="31">
        <f>'Chi tiet (card)'!A5528</f>
        <v>43230</v>
      </c>
      <c r="B5522" s="31" t="str">
        <f>'Chi tiet (card)'!B5528</f>
        <v>10-05-2018 15:31</v>
      </c>
      <c r="C5522" s="31" t="str">
        <f>'Chi tiet (card)'!C5528</f>
        <v>01275712477</v>
      </c>
      <c r="D5522" s="95">
        <f t="shared" si="176"/>
        <v>11</v>
      </c>
      <c r="E5522" s="95" t="str">
        <f t="shared" si="177"/>
        <v>01275712XXX</v>
      </c>
      <c r="F5522" s="6" t="str">
        <f>'Chi tiet (card)'!D5528</f>
        <v>Vinaphone</v>
      </c>
      <c r="G5522" s="11">
        <f>'Chi tiet (card)'!E5528</f>
        <v>50000</v>
      </c>
    </row>
    <row r="5523" spans="1:7" x14ac:dyDescent="0.2">
      <c r="A5523" s="31">
        <f>'Chi tiet (card)'!A5529</f>
        <v>43230</v>
      </c>
      <c r="B5523" s="31" t="str">
        <f>'Chi tiet (card)'!B5529</f>
        <v>10-05-2018 15:28</v>
      </c>
      <c r="C5523" s="31" t="str">
        <f>'Chi tiet (card)'!C5529</f>
        <v>0939124266</v>
      </c>
      <c r="D5523" s="95">
        <f t="shared" si="176"/>
        <v>10</v>
      </c>
      <c r="E5523" s="95" t="str">
        <f t="shared" si="177"/>
        <v>0939124XXX</v>
      </c>
      <c r="F5523" s="6" t="str">
        <f>'Chi tiet (card)'!D5529</f>
        <v>Mobifone</v>
      </c>
      <c r="G5523" s="11">
        <f>'Chi tiet (card)'!E5529</f>
        <v>50000</v>
      </c>
    </row>
    <row r="5524" spans="1:7" x14ac:dyDescent="0.2">
      <c r="A5524" s="31">
        <f>'Chi tiet (card)'!A5530</f>
        <v>43230</v>
      </c>
      <c r="B5524" s="31" t="str">
        <f>'Chi tiet (card)'!B5530</f>
        <v>10-05-2018 15:15</v>
      </c>
      <c r="C5524" s="31" t="str">
        <f>'Chi tiet (card)'!C5530</f>
        <v>0972473762</v>
      </c>
      <c r="D5524" s="95">
        <f t="shared" si="176"/>
        <v>10</v>
      </c>
      <c r="E5524" s="95" t="str">
        <f t="shared" si="177"/>
        <v>0972473XXX</v>
      </c>
      <c r="F5524" s="6" t="str">
        <f>'Chi tiet (card)'!D5530</f>
        <v>Viettel</v>
      </c>
      <c r="G5524" s="11">
        <f>'Chi tiet (card)'!E5530</f>
        <v>50000</v>
      </c>
    </row>
    <row r="5525" spans="1:7" x14ac:dyDescent="0.2">
      <c r="A5525" s="31">
        <f>'Chi tiet (card)'!A5531</f>
        <v>43230</v>
      </c>
      <c r="B5525" s="31" t="str">
        <f>'Chi tiet (card)'!B5531</f>
        <v>10-05-2018 15:11</v>
      </c>
      <c r="C5525" s="31" t="str">
        <f>'Chi tiet (card)'!C5531</f>
        <v>0986719975</v>
      </c>
      <c r="D5525" s="95">
        <f t="shared" si="176"/>
        <v>10</v>
      </c>
      <c r="E5525" s="95" t="str">
        <f t="shared" si="177"/>
        <v>0986719XXX</v>
      </c>
      <c r="F5525" s="6" t="str">
        <f>'Chi tiet (card)'!D5531</f>
        <v>Viettel</v>
      </c>
      <c r="G5525" s="11">
        <f>'Chi tiet (card)'!E5531</f>
        <v>50000</v>
      </c>
    </row>
    <row r="5526" spans="1:7" x14ac:dyDescent="0.2">
      <c r="A5526" s="31">
        <f>'Chi tiet (card)'!A5532</f>
        <v>43230</v>
      </c>
      <c r="B5526" s="31" t="str">
        <f>'Chi tiet (card)'!B5532</f>
        <v>10-05-2018 15:01</v>
      </c>
      <c r="C5526" s="31" t="str">
        <f>'Chi tiet (card)'!C5532</f>
        <v>0967451170</v>
      </c>
      <c r="D5526" s="95">
        <f t="shared" si="176"/>
        <v>10</v>
      </c>
      <c r="E5526" s="95" t="str">
        <f t="shared" si="177"/>
        <v>0967451XXX</v>
      </c>
      <c r="F5526" s="6" t="str">
        <f>'Chi tiet (card)'!D5532</f>
        <v>Viettel</v>
      </c>
      <c r="G5526" s="11">
        <f>'Chi tiet (card)'!E5532</f>
        <v>50000</v>
      </c>
    </row>
    <row r="5527" spans="1:7" x14ac:dyDescent="0.2">
      <c r="A5527" s="31">
        <f>'Chi tiet (card)'!A5533</f>
        <v>43230</v>
      </c>
      <c r="B5527" s="31" t="str">
        <f>'Chi tiet (card)'!B5533</f>
        <v>10-05-2018 14:58</v>
      </c>
      <c r="C5527" s="31" t="str">
        <f>'Chi tiet (card)'!C5533</f>
        <v>0993270272</v>
      </c>
      <c r="D5527" s="95">
        <f t="shared" si="176"/>
        <v>10</v>
      </c>
      <c r="E5527" s="95" t="str">
        <f t="shared" si="177"/>
        <v>0993270XXX</v>
      </c>
      <c r="F5527" s="6" t="str">
        <f>'Chi tiet (card)'!D5533</f>
        <v>Gmobile</v>
      </c>
      <c r="G5527" s="11">
        <f>'Chi tiet (card)'!E5533</f>
        <v>100000</v>
      </c>
    </row>
    <row r="5528" spans="1:7" x14ac:dyDescent="0.2">
      <c r="A5528" s="31">
        <f>'Chi tiet (card)'!A5534</f>
        <v>43230</v>
      </c>
      <c r="B5528" s="31" t="str">
        <f>'Chi tiet (card)'!B5534</f>
        <v>10-05-2018 14:51</v>
      </c>
      <c r="C5528" s="31" t="str">
        <f>'Chi tiet (card)'!C5534</f>
        <v>0911702824</v>
      </c>
      <c r="D5528" s="95">
        <f t="shared" si="176"/>
        <v>10</v>
      </c>
      <c r="E5528" s="95" t="str">
        <f t="shared" si="177"/>
        <v>0911702XXX</v>
      </c>
      <c r="F5528" s="6" t="str">
        <f>'Chi tiet (card)'!D5534</f>
        <v>Vinaphone</v>
      </c>
      <c r="G5528" s="11">
        <f>'Chi tiet (card)'!E5534</f>
        <v>50000</v>
      </c>
    </row>
    <row r="5529" spans="1:7" x14ac:dyDescent="0.2">
      <c r="A5529" s="31">
        <f>'Chi tiet (card)'!A5535</f>
        <v>43230</v>
      </c>
      <c r="B5529" s="31" t="str">
        <f>'Chi tiet (card)'!B5535</f>
        <v>10-05-2018 14:47</v>
      </c>
      <c r="C5529" s="31" t="str">
        <f>'Chi tiet (card)'!C5535</f>
        <v>01687136334</v>
      </c>
      <c r="D5529" s="95">
        <f t="shared" si="176"/>
        <v>11</v>
      </c>
      <c r="E5529" s="95" t="str">
        <f t="shared" si="177"/>
        <v>01687136XXX</v>
      </c>
      <c r="F5529" s="6" t="str">
        <f>'Chi tiet (card)'!D5535</f>
        <v>Viettel</v>
      </c>
      <c r="G5529" s="11">
        <f>'Chi tiet (card)'!E5535</f>
        <v>50000</v>
      </c>
    </row>
    <row r="5530" spans="1:7" x14ac:dyDescent="0.2">
      <c r="A5530" s="31">
        <f>'Chi tiet (card)'!A5536</f>
        <v>43230</v>
      </c>
      <c r="B5530" s="31" t="str">
        <f>'Chi tiet (card)'!B5536</f>
        <v>10-05-2018 14:36</v>
      </c>
      <c r="C5530" s="31" t="str">
        <f>'Chi tiet (card)'!C5536</f>
        <v>01683164582</v>
      </c>
      <c r="D5530" s="95">
        <f t="shared" si="176"/>
        <v>11</v>
      </c>
      <c r="E5530" s="95" t="str">
        <f t="shared" si="177"/>
        <v>01683164XXX</v>
      </c>
      <c r="F5530" s="6" t="str">
        <f>'Chi tiet (card)'!D5536</f>
        <v>Viettel</v>
      </c>
      <c r="G5530" s="11">
        <f>'Chi tiet (card)'!E5536</f>
        <v>50000</v>
      </c>
    </row>
    <row r="5531" spans="1:7" x14ac:dyDescent="0.2">
      <c r="A5531" s="31">
        <f>'Chi tiet (card)'!A5537</f>
        <v>43230</v>
      </c>
      <c r="B5531" s="31" t="str">
        <f>'Chi tiet (card)'!B5537</f>
        <v>10-05-2018 14:31</v>
      </c>
      <c r="C5531" s="31" t="str">
        <f>'Chi tiet (card)'!C5537</f>
        <v>0886942490</v>
      </c>
      <c r="D5531" s="95">
        <f t="shared" si="176"/>
        <v>10</v>
      </c>
      <c r="E5531" s="95" t="str">
        <f t="shared" si="177"/>
        <v>0886942XXX</v>
      </c>
      <c r="F5531" s="6" t="str">
        <f>'Chi tiet (card)'!D5537</f>
        <v>Vinaphone</v>
      </c>
      <c r="G5531" s="11">
        <f>'Chi tiet (card)'!E5537</f>
        <v>50000</v>
      </c>
    </row>
    <row r="5532" spans="1:7" x14ac:dyDescent="0.2">
      <c r="A5532" s="31">
        <f>'Chi tiet (card)'!A5538</f>
        <v>43230</v>
      </c>
      <c r="B5532" s="31" t="str">
        <f>'Chi tiet (card)'!B5538</f>
        <v>10-05-2018 14:27</v>
      </c>
      <c r="C5532" s="31" t="str">
        <f>'Chi tiet (card)'!C5538</f>
        <v>01635645185</v>
      </c>
      <c r="D5532" s="95">
        <f t="shared" si="176"/>
        <v>11</v>
      </c>
      <c r="E5532" s="95" t="str">
        <f t="shared" si="177"/>
        <v>01635645XXX</v>
      </c>
      <c r="F5532" s="6" t="str">
        <f>'Chi tiet (card)'!D5538</f>
        <v>Viettel</v>
      </c>
      <c r="G5532" s="11">
        <f>'Chi tiet (card)'!E5538</f>
        <v>50000</v>
      </c>
    </row>
    <row r="5533" spans="1:7" x14ac:dyDescent="0.2">
      <c r="A5533" s="31">
        <f>'Chi tiet (card)'!A5539</f>
        <v>43230</v>
      </c>
      <c r="B5533" s="31" t="str">
        <f>'Chi tiet (card)'!B5539</f>
        <v>10-05-2018 14:25</v>
      </c>
      <c r="C5533" s="31" t="str">
        <f>'Chi tiet (card)'!C5539</f>
        <v>01678634548</v>
      </c>
      <c r="D5533" s="95">
        <f t="shared" si="176"/>
        <v>11</v>
      </c>
      <c r="E5533" s="95" t="str">
        <f t="shared" si="177"/>
        <v>01678634XXX</v>
      </c>
      <c r="F5533" s="6" t="str">
        <f>'Chi tiet (card)'!D5539</f>
        <v>Viettel</v>
      </c>
      <c r="G5533" s="11">
        <f>'Chi tiet (card)'!E5539</f>
        <v>50000</v>
      </c>
    </row>
    <row r="5534" spans="1:7" x14ac:dyDescent="0.2">
      <c r="A5534" s="31">
        <f>'Chi tiet (card)'!A5540</f>
        <v>43230</v>
      </c>
      <c r="B5534" s="31" t="str">
        <f>'Chi tiet (card)'!B5540</f>
        <v>10-05-2018 14:14</v>
      </c>
      <c r="C5534" s="31" t="str">
        <f>'Chi tiet (card)'!C5540</f>
        <v>01685146422</v>
      </c>
      <c r="D5534" s="95">
        <f t="shared" si="176"/>
        <v>11</v>
      </c>
      <c r="E5534" s="95" t="str">
        <f t="shared" si="177"/>
        <v>01685146XXX</v>
      </c>
      <c r="F5534" s="6" t="str">
        <f>'Chi tiet (card)'!D5540</f>
        <v>Viettel</v>
      </c>
      <c r="G5534" s="11">
        <f>'Chi tiet (card)'!E5540</f>
        <v>50000</v>
      </c>
    </row>
    <row r="5535" spans="1:7" x14ac:dyDescent="0.2">
      <c r="A5535" s="31">
        <f>'Chi tiet (card)'!A5541</f>
        <v>43230</v>
      </c>
      <c r="B5535" s="31" t="str">
        <f>'Chi tiet (card)'!B5541</f>
        <v>10-05-2018 14:11</v>
      </c>
      <c r="C5535" s="31" t="str">
        <f>'Chi tiet (card)'!C5541</f>
        <v>01259744339</v>
      </c>
      <c r="D5535" s="95">
        <f t="shared" si="176"/>
        <v>11</v>
      </c>
      <c r="E5535" s="95" t="str">
        <f t="shared" si="177"/>
        <v>01259744XXX</v>
      </c>
      <c r="F5535" s="6" t="str">
        <f>'Chi tiet (card)'!D5541</f>
        <v>Vinaphone</v>
      </c>
      <c r="G5535" s="11">
        <f>'Chi tiet (card)'!E5541</f>
        <v>100000</v>
      </c>
    </row>
    <row r="5536" spans="1:7" x14ac:dyDescent="0.2">
      <c r="A5536" s="31">
        <f>'Chi tiet (card)'!A5542</f>
        <v>43230</v>
      </c>
      <c r="B5536" s="31" t="str">
        <f>'Chi tiet (card)'!B5542</f>
        <v>10-05-2018 14:10</v>
      </c>
      <c r="C5536" s="31" t="str">
        <f>'Chi tiet (card)'!C5542</f>
        <v>01216010821</v>
      </c>
      <c r="D5536" s="95">
        <f t="shared" si="176"/>
        <v>11</v>
      </c>
      <c r="E5536" s="95" t="str">
        <f t="shared" si="177"/>
        <v>01216010XXX</v>
      </c>
      <c r="F5536" s="6" t="str">
        <f>'Chi tiet (card)'!D5542</f>
        <v>Mobifone</v>
      </c>
      <c r="G5536" s="11">
        <f>'Chi tiet (card)'!E5542</f>
        <v>100000</v>
      </c>
    </row>
    <row r="5537" spans="1:7" x14ac:dyDescent="0.2">
      <c r="A5537" s="31">
        <f>'Chi tiet (card)'!A5543</f>
        <v>43230</v>
      </c>
      <c r="B5537" s="31" t="str">
        <f>'Chi tiet (card)'!B5543</f>
        <v>10-05-2018 14:04</v>
      </c>
      <c r="C5537" s="31" t="str">
        <f>'Chi tiet (card)'!C5543</f>
        <v>01688583089</v>
      </c>
      <c r="D5537" s="95">
        <f t="shared" si="176"/>
        <v>11</v>
      </c>
      <c r="E5537" s="95" t="str">
        <f t="shared" si="177"/>
        <v>01688583XXX</v>
      </c>
      <c r="F5537" s="6" t="str">
        <f>'Chi tiet (card)'!D5543</f>
        <v>Viettel</v>
      </c>
      <c r="G5537" s="11">
        <f>'Chi tiet (card)'!E5543</f>
        <v>50000</v>
      </c>
    </row>
    <row r="5538" spans="1:7" x14ac:dyDescent="0.2">
      <c r="A5538" s="31">
        <f>'Chi tiet (card)'!A5544</f>
        <v>43230</v>
      </c>
      <c r="B5538" s="31" t="str">
        <f>'Chi tiet (card)'!B5544</f>
        <v>10-05-2018 13:48</v>
      </c>
      <c r="C5538" s="31" t="str">
        <f>'Chi tiet (card)'!C5544</f>
        <v>0869940887</v>
      </c>
      <c r="D5538" s="95">
        <f t="shared" si="176"/>
        <v>10</v>
      </c>
      <c r="E5538" s="95" t="str">
        <f t="shared" si="177"/>
        <v>0869940XXX</v>
      </c>
      <c r="F5538" s="6" t="str">
        <f>'Chi tiet (card)'!D5544</f>
        <v>Viettel</v>
      </c>
      <c r="G5538" s="11">
        <f>'Chi tiet (card)'!E5544</f>
        <v>50000</v>
      </c>
    </row>
    <row r="5539" spans="1:7" x14ac:dyDescent="0.2">
      <c r="A5539" s="31">
        <f>'Chi tiet (card)'!A5545</f>
        <v>43230</v>
      </c>
      <c r="B5539" s="31" t="str">
        <f>'Chi tiet (card)'!B5545</f>
        <v>10-05-2018 13:46</v>
      </c>
      <c r="C5539" s="31" t="str">
        <f>'Chi tiet (card)'!C5545</f>
        <v>0988075216</v>
      </c>
      <c r="D5539" s="95">
        <f t="shared" si="176"/>
        <v>10</v>
      </c>
      <c r="E5539" s="95" t="str">
        <f t="shared" si="177"/>
        <v>0988075XXX</v>
      </c>
      <c r="F5539" s="6" t="str">
        <f>'Chi tiet (card)'!D5545</f>
        <v>Viettel</v>
      </c>
      <c r="G5539" s="11">
        <f>'Chi tiet (card)'!E5545</f>
        <v>50000</v>
      </c>
    </row>
    <row r="5540" spans="1:7" x14ac:dyDescent="0.2">
      <c r="A5540" s="31">
        <f>'Chi tiet (card)'!A5546</f>
        <v>43230</v>
      </c>
      <c r="B5540" s="31" t="str">
        <f>'Chi tiet (card)'!B5546</f>
        <v>10-05-2018 13:46</v>
      </c>
      <c r="C5540" s="31" t="str">
        <f>'Chi tiet (card)'!C5546</f>
        <v>01674018393</v>
      </c>
      <c r="D5540" s="95">
        <f t="shared" si="176"/>
        <v>11</v>
      </c>
      <c r="E5540" s="95" t="str">
        <f t="shared" si="177"/>
        <v>01674018XXX</v>
      </c>
      <c r="F5540" s="6" t="str">
        <f>'Chi tiet (card)'!D5546</f>
        <v>Viettel</v>
      </c>
      <c r="G5540" s="11">
        <f>'Chi tiet (card)'!E5546</f>
        <v>100000</v>
      </c>
    </row>
    <row r="5541" spans="1:7" x14ac:dyDescent="0.2">
      <c r="A5541" s="31">
        <f>'Chi tiet (card)'!A5547</f>
        <v>43230</v>
      </c>
      <c r="B5541" s="31" t="str">
        <f>'Chi tiet (card)'!B5547</f>
        <v>10-05-2018 13:45</v>
      </c>
      <c r="C5541" s="31" t="str">
        <f>'Chi tiet (card)'!C5547</f>
        <v>0984330225</v>
      </c>
      <c r="D5541" s="95">
        <f t="shared" si="176"/>
        <v>10</v>
      </c>
      <c r="E5541" s="95" t="str">
        <f t="shared" si="177"/>
        <v>0984330XXX</v>
      </c>
      <c r="F5541" s="6" t="str">
        <f>'Chi tiet (card)'!D5547</f>
        <v>Viettel</v>
      </c>
      <c r="G5541" s="11">
        <f>'Chi tiet (card)'!E5547</f>
        <v>50000</v>
      </c>
    </row>
    <row r="5542" spans="1:7" x14ac:dyDescent="0.2">
      <c r="A5542" s="31">
        <f>'Chi tiet (card)'!A5548</f>
        <v>43230</v>
      </c>
      <c r="B5542" s="31" t="str">
        <f>'Chi tiet (card)'!B5548</f>
        <v>10-05-2018 13:43</v>
      </c>
      <c r="C5542" s="31" t="str">
        <f>'Chi tiet (card)'!C5548</f>
        <v>01685067059</v>
      </c>
      <c r="D5542" s="95">
        <f t="shared" si="176"/>
        <v>11</v>
      </c>
      <c r="E5542" s="95" t="str">
        <f t="shared" si="177"/>
        <v>01685067XXX</v>
      </c>
      <c r="F5542" s="6" t="str">
        <f>'Chi tiet (card)'!D5548</f>
        <v>Viettel</v>
      </c>
      <c r="G5542" s="11">
        <f>'Chi tiet (card)'!E5548</f>
        <v>100000</v>
      </c>
    </row>
    <row r="5543" spans="1:7" x14ac:dyDescent="0.2">
      <c r="A5543" s="31">
        <f>'Chi tiet (card)'!A5549</f>
        <v>43230</v>
      </c>
      <c r="B5543" s="31" t="str">
        <f>'Chi tiet (card)'!B5549</f>
        <v>10-05-2018 13:42</v>
      </c>
      <c r="C5543" s="31" t="str">
        <f>'Chi tiet (card)'!C5549</f>
        <v>0962307988</v>
      </c>
      <c r="D5543" s="95">
        <f t="shared" si="176"/>
        <v>10</v>
      </c>
      <c r="E5543" s="95" t="str">
        <f t="shared" si="177"/>
        <v>0962307XXX</v>
      </c>
      <c r="F5543" s="6" t="str">
        <f>'Chi tiet (card)'!D5549</f>
        <v>Viettel</v>
      </c>
      <c r="G5543" s="11">
        <f>'Chi tiet (card)'!E5549</f>
        <v>100000</v>
      </c>
    </row>
    <row r="5544" spans="1:7" x14ac:dyDescent="0.2">
      <c r="A5544" s="31">
        <f>'Chi tiet (card)'!A5550</f>
        <v>43230</v>
      </c>
      <c r="B5544" s="31" t="str">
        <f>'Chi tiet (card)'!B5550</f>
        <v>10-05-2018 13:28</v>
      </c>
      <c r="C5544" s="31" t="str">
        <f>'Chi tiet (card)'!C5550</f>
        <v>01652378443</v>
      </c>
      <c r="D5544" s="95">
        <f t="shared" si="176"/>
        <v>11</v>
      </c>
      <c r="E5544" s="95" t="str">
        <f t="shared" si="177"/>
        <v>01652378XXX</v>
      </c>
      <c r="F5544" s="6" t="str">
        <f>'Chi tiet (card)'!D5550</f>
        <v>Viettel</v>
      </c>
      <c r="G5544" s="11">
        <f>'Chi tiet (card)'!E5550</f>
        <v>50000</v>
      </c>
    </row>
    <row r="5545" spans="1:7" x14ac:dyDescent="0.2">
      <c r="A5545" s="31">
        <f>'Chi tiet (card)'!A5551</f>
        <v>43230</v>
      </c>
      <c r="B5545" s="31" t="str">
        <f>'Chi tiet (card)'!B5551</f>
        <v>10-05-2018 13:28</v>
      </c>
      <c r="C5545" s="31" t="str">
        <f>'Chi tiet (card)'!C5551</f>
        <v>0948337690</v>
      </c>
      <c r="D5545" s="95">
        <f t="shared" si="176"/>
        <v>10</v>
      </c>
      <c r="E5545" s="95" t="str">
        <f t="shared" si="177"/>
        <v>0948337XXX</v>
      </c>
      <c r="F5545" s="6" t="str">
        <f>'Chi tiet (card)'!D5551</f>
        <v>Vinaphone</v>
      </c>
      <c r="G5545" s="11">
        <f>'Chi tiet (card)'!E5551</f>
        <v>50000</v>
      </c>
    </row>
    <row r="5546" spans="1:7" x14ac:dyDescent="0.2">
      <c r="A5546" s="31">
        <f>'Chi tiet (card)'!A5552</f>
        <v>43230</v>
      </c>
      <c r="B5546" s="31" t="str">
        <f>'Chi tiet (card)'!B5552</f>
        <v>10-05-2018 13:20</v>
      </c>
      <c r="C5546" s="31" t="str">
        <f>'Chi tiet (card)'!C5552</f>
        <v>01693589155</v>
      </c>
      <c r="D5546" s="95">
        <f t="shared" si="176"/>
        <v>11</v>
      </c>
      <c r="E5546" s="95" t="str">
        <f t="shared" si="177"/>
        <v>01693589XXX</v>
      </c>
      <c r="F5546" s="6" t="str">
        <f>'Chi tiet (card)'!D5552</f>
        <v>Viettel</v>
      </c>
      <c r="G5546" s="11">
        <f>'Chi tiet (card)'!E5552</f>
        <v>100000</v>
      </c>
    </row>
    <row r="5547" spans="1:7" x14ac:dyDescent="0.2">
      <c r="A5547" s="31">
        <f>'Chi tiet (card)'!A5553</f>
        <v>43230</v>
      </c>
      <c r="B5547" s="31" t="str">
        <f>'Chi tiet (card)'!B5553</f>
        <v>10-05-2018 13:19</v>
      </c>
      <c r="C5547" s="31" t="str">
        <f>'Chi tiet (card)'!C5553</f>
        <v>01655601587</v>
      </c>
      <c r="D5547" s="95">
        <f t="shared" si="176"/>
        <v>11</v>
      </c>
      <c r="E5547" s="95" t="str">
        <f t="shared" si="177"/>
        <v>01655601XXX</v>
      </c>
      <c r="F5547" s="6" t="str">
        <f>'Chi tiet (card)'!D5553</f>
        <v>Viettel</v>
      </c>
      <c r="G5547" s="11">
        <f>'Chi tiet (card)'!E5553</f>
        <v>50000</v>
      </c>
    </row>
    <row r="5548" spans="1:7" x14ac:dyDescent="0.2">
      <c r="A5548" s="31">
        <f>'Chi tiet (card)'!A5554</f>
        <v>43230</v>
      </c>
      <c r="B5548" s="31" t="str">
        <f>'Chi tiet (card)'!B5554</f>
        <v>10-05-2018 13:13</v>
      </c>
      <c r="C5548" s="31" t="str">
        <f>'Chi tiet (card)'!C5554</f>
        <v>01689897620</v>
      </c>
      <c r="D5548" s="95">
        <f t="shared" si="176"/>
        <v>11</v>
      </c>
      <c r="E5548" s="95" t="str">
        <f t="shared" si="177"/>
        <v>01689897XXX</v>
      </c>
      <c r="F5548" s="6" t="str">
        <f>'Chi tiet (card)'!D5554</f>
        <v>Viettel</v>
      </c>
      <c r="G5548" s="11">
        <f>'Chi tiet (card)'!E5554</f>
        <v>100000</v>
      </c>
    </row>
    <row r="5549" spans="1:7" x14ac:dyDescent="0.2">
      <c r="A5549" s="31">
        <f>'Chi tiet (card)'!A5555</f>
        <v>43230</v>
      </c>
      <c r="B5549" s="31" t="str">
        <f>'Chi tiet (card)'!B5555</f>
        <v>10-05-2018 13:07</v>
      </c>
      <c r="C5549" s="31" t="str">
        <f>'Chi tiet (card)'!C5555</f>
        <v>0987744735</v>
      </c>
      <c r="D5549" s="95">
        <f t="shared" ref="D5549:D5612" si="178">LEN(C5549)</f>
        <v>10</v>
      </c>
      <c r="E5549" s="95" t="str">
        <f t="shared" ref="E5549:E5612" si="179">IF(D5549=11,LEFT(C5549,8)&amp;"XXX",LEFT(C5549,7)&amp;"XXX")</f>
        <v>0987744XXX</v>
      </c>
      <c r="F5549" s="6" t="str">
        <f>'Chi tiet (card)'!D5555</f>
        <v>Viettel</v>
      </c>
      <c r="G5549" s="11">
        <f>'Chi tiet (card)'!E5555</f>
        <v>50000</v>
      </c>
    </row>
    <row r="5550" spans="1:7" x14ac:dyDescent="0.2">
      <c r="A5550" s="31">
        <f>'Chi tiet (card)'!A5556</f>
        <v>43230</v>
      </c>
      <c r="B5550" s="31" t="str">
        <f>'Chi tiet (card)'!B5556</f>
        <v>10-05-2018 13:06</v>
      </c>
      <c r="C5550" s="31" t="str">
        <f>'Chi tiet (card)'!C5556</f>
        <v>01686495659</v>
      </c>
      <c r="D5550" s="95">
        <f t="shared" si="178"/>
        <v>11</v>
      </c>
      <c r="E5550" s="95" t="str">
        <f t="shared" si="179"/>
        <v>01686495XXX</v>
      </c>
      <c r="F5550" s="6" t="str">
        <f>'Chi tiet (card)'!D5556</f>
        <v>Viettel</v>
      </c>
      <c r="G5550" s="11">
        <f>'Chi tiet (card)'!E5556</f>
        <v>100000</v>
      </c>
    </row>
    <row r="5551" spans="1:7" x14ac:dyDescent="0.2">
      <c r="A5551" s="31">
        <f>'Chi tiet (card)'!A5557</f>
        <v>43230</v>
      </c>
      <c r="B5551" s="31" t="str">
        <f>'Chi tiet (card)'!B5557</f>
        <v>10-05-2018 12:57</v>
      </c>
      <c r="C5551" s="31" t="str">
        <f>'Chi tiet (card)'!C5557</f>
        <v>0967960583</v>
      </c>
      <c r="D5551" s="95">
        <f t="shared" si="178"/>
        <v>10</v>
      </c>
      <c r="E5551" s="95" t="str">
        <f t="shared" si="179"/>
        <v>0967960XXX</v>
      </c>
      <c r="F5551" s="6" t="str">
        <f>'Chi tiet (card)'!D5557</f>
        <v>Viettel</v>
      </c>
      <c r="G5551" s="11">
        <f>'Chi tiet (card)'!E5557</f>
        <v>100000</v>
      </c>
    </row>
    <row r="5552" spans="1:7" x14ac:dyDescent="0.2">
      <c r="A5552" s="31">
        <f>'Chi tiet (card)'!A5558</f>
        <v>43230</v>
      </c>
      <c r="B5552" s="31" t="str">
        <f>'Chi tiet (card)'!B5558</f>
        <v>10-05-2018 12:55</v>
      </c>
      <c r="C5552" s="31" t="str">
        <f>'Chi tiet (card)'!C5558</f>
        <v>0902706722</v>
      </c>
      <c r="D5552" s="95">
        <f t="shared" si="178"/>
        <v>10</v>
      </c>
      <c r="E5552" s="95" t="str">
        <f t="shared" si="179"/>
        <v>0902706XXX</v>
      </c>
      <c r="F5552" s="6" t="str">
        <f>'Chi tiet (card)'!D5558</f>
        <v>Mobifone</v>
      </c>
      <c r="G5552" s="11">
        <f>'Chi tiet (card)'!E5558</f>
        <v>50000</v>
      </c>
    </row>
    <row r="5553" spans="1:7" x14ac:dyDescent="0.2">
      <c r="A5553" s="31">
        <f>'Chi tiet (card)'!A5559</f>
        <v>43230</v>
      </c>
      <c r="B5553" s="31" t="str">
        <f>'Chi tiet (card)'!B5559</f>
        <v>10-05-2018 12:54</v>
      </c>
      <c r="C5553" s="31" t="str">
        <f>'Chi tiet (card)'!C5559</f>
        <v>0972326458</v>
      </c>
      <c r="D5553" s="95">
        <f t="shared" si="178"/>
        <v>10</v>
      </c>
      <c r="E5553" s="95" t="str">
        <f t="shared" si="179"/>
        <v>0972326XXX</v>
      </c>
      <c r="F5553" s="6" t="str">
        <f>'Chi tiet (card)'!D5559</f>
        <v>Viettel</v>
      </c>
      <c r="G5553" s="11">
        <f>'Chi tiet (card)'!E5559</f>
        <v>100000</v>
      </c>
    </row>
    <row r="5554" spans="1:7" x14ac:dyDescent="0.2">
      <c r="A5554" s="31">
        <f>'Chi tiet (card)'!A5560</f>
        <v>43230</v>
      </c>
      <c r="B5554" s="31" t="str">
        <f>'Chi tiet (card)'!B5560</f>
        <v>10-05-2018 12:47</v>
      </c>
      <c r="C5554" s="31" t="str">
        <f>'Chi tiet (card)'!C5560</f>
        <v>0935048825</v>
      </c>
      <c r="D5554" s="95">
        <f t="shared" si="178"/>
        <v>10</v>
      </c>
      <c r="E5554" s="95" t="str">
        <f t="shared" si="179"/>
        <v>0935048XXX</v>
      </c>
      <c r="F5554" s="6" t="str">
        <f>'Chi tiet (card)'!D5560</f>
        <v>Mobifone</v>
      </c>
      <c r="G5554" s="11">
        <f>'Chi tiet (card)'!E5560</f>
        <v>50000</v>
      </c>
    </row>
    <row r="5555" spans="1:7" x14ac:dyDescent="0.2">
      <c r="A5555" s="31">
        <f>'Chi tiet (card)'!A5561</f>
        <v>43230</v>
      </c>
      <c r="B5555" s="31" t="str">
        <f>'Chi tiet (card)'!B5561</f>
        <v>10-05-2018 12:44</v>
      </c>
      <c r="C5555" s="31" t="str">
        <f>'Chi tiet (card)'!C5561</f>
        <v>01695306536</v>
      </c>
      <c r="D5555" s="95">
        <f t="shared" si="178"/>
        <v>11</v>
      </c>
      <c r="E5555" s="95" t="str">
        <f t="shared" si="179"/>
        <v>01695306XXX</v>
      </c>
      <c r="F5555" s="6" t="str">
        <f>'Chi tiet (card)'!D5561</f>
        <v>Viettel</v>
      </c>
      <c r="G5555" s="11">
        <f>'Chi tiet (card)'!E5561</f>
        <v>50000</v>
      </c>
    </row>
    <row r="5556" spans="1:7" x14ac:dyDescent="0.2">
      <c r="A5556" s="31">
        <f>'Chi tiet (card)'!A5562</f>
        <v>43230</v>
      </c>
      <c r="B5556" s="31" t="str">
        <f>'Chi tiet (card)'!B5562</f>
        <v>10-05-2018 12:35</v>
      </c>
      <c r="C5556" s="31" t="str">
        <f>'Chi tiet (card)'!C5562</f>
        <v>0964669563</v>
      </c>
      <c r="D5556" s="95">
        <f t="shared" si="178"/>
        <v>10</v>
      </c>
      <c r="E5556" s="95" t="str">
        <f t="shared" si="179"/>
        <v>0964669XXX</v>
      </c>
      <c r="F5556" s="6" t="str">
        <f>'Chi tiet (card)'!D5562</f>
        <v>Viettel</v>
      </c>
      <c r="G5556" s="11">
        <f>'Chi tiet (card)'!E5562</f>
        <v>50000</v>
      </c>
    </row>
    <row r="5557" spans="1:7" x14ac:dyDescent="0.2">
      <c r="A5557" s="31">
        <f>'Chi tiet (card)'!A5563</f>
        <v>43230</v>
      </c>
      <c r="B5557" s="31" t="str">
        <f>'Chi tiet (card)'!B5563</f>
        <v>10-05-2018 12:34</v>
      </c>
      <c r="C5557" s="31" t="str">
        <f>'Chi tiet (card)'!C5563</f>
        <v>01238200110</v>
      </c>
      <c r="D5557" s="95">
        <f t="shared" si="178"/>
        <v>11</v>
      </c>
      <c r="E5557" s="95" t="str">
        <f t="shared" si="179"/>
        <v>01238200XXX</v>
      </c>
      <c r="F5557" s="6" t="str">
        <f>'Chi tiet (card)'!D5563</f>
        <v>Vinaphone</v>
      </c>
      <c r="G5557" s="11">
        <f>'Chi tiet (card)'!E5563</f>
        <v>50000</v>
      </c>
    </row>
    <row r="5558" spans="1:7" x14ac:dyDescent="0.2">
      <c r="A5558" s="31">
        <f>'Chi tiet (card)'!A5564</f>
        <v>43230</v>
      </c>
      <c r="B5558" s="31" t="str">
        <f>'Chi tiet (card)'!B5564</f>
        <v>10-05-2018 12:31</v>
      </c>
      <c r="C5558" s="31" t="str">
        <f>'Chi tiet (card)'!C5564</f>
        <v>01235204758</v>
      </c>
      <c r="D5558" s="95">
        <f t="shared" si="178"/>
        <v>11</v>
      </c>
      <c r="E5558" s="95" t="str">
        <f t="shared" si="179"/>
        <v>01235204XXX</v>
      </c>
      <c r="F5558" s="6" t="str">
        <f>'Chi tiet (card)'!D5564</f>
        <v>Vinaphone</v>
      </c>
      <c r="G5558" s="11">
        <f>'Chi tiet (card)'!E5564</f>
        <v>50000</v>
      </c>
    </row>
    <row r="5559" spans="1:7" x14ac:dyDescent="0.2">
      <c r="A5559" s="31">
        <f>'Chi tiet (card)'!A5565</f>
        <v>43230</v>
      </c>
      <c r="B5559" s="31" t="str">
        <f>'Chi tiet (card)'!B5565</f>
        <v>10-05-2018 12:24</v>
      </c>
      <c r="C5559" s="31" t="str">
        <f>'Chi tiet (card)'!C5565</f>
        <v>0945724441</v>
      </c>
      <c r="D5559" s="95">
        <f t="shared" si="178"/>
        <v>10</v>
      </c>
      <c r="E5559" s="95" t="str">
        <f t="shared" si="179"/>
        <v>0945724XXX</v>
      </c>
      <c r="F5559" s="6" t="str">
        <f>'Chi tiet (card)'!D5565</f>
        <v>Vinaphone</v>
      </c>
      <c r="G5559" s="11">
        <f>'Chi tiet (card)'!E5565</f>
        <v>50000</v>
      </c>
    </row>
    <row r="5560" spans="1:7" x14ac:dyDescent="0.2">
      <c r="A5560" s="31">
        <f>'Chi tiet (card)'!A5566</f>
        <v>43230</v>
      </c>
      <c r="B5560" s="31" t="str">
        <f>'Chi tiet (card)'!B5566</f>
        <v>10-05-2018 12:23</v>
      </c>
      <c r="C5560" s="31" t="str">
        <f>'Chi tiet (card)'!C5566</f>
        <v>01667334988</v>
      </c>
      <c r="D5560" s="95">
        <f t="shared" si="178"/>
        <v>11</v>
      </c>
      <c r="E5560" s="95" t="str">
        <f t="shared" si="179"/>
        <v>01667334XXX</v>
      </c>
      <c r="F5560" s="6" t="str">
        <f>'Chi tiet (card)'!D5566</f>
        <v>Viettel</v>
      </c>
      <c r="G5560" s="11">
        <f>'Chi tiet (card)'!E5566</f>
        <v>100000</v>
      </c>
    </row>
    <row r="5561" spans="1:7" x14ac:dyDescent="0.2">
      <c r="A5561" s="31">
        <f>'Chi tiet (card)'!A5567</f>
        <v>43230</v>
      </c>
      <c r="B5561" s="31" t="str">
        <f>'Chi tiet (card)'!B5567</f>
        <v>10-05-2018 12:20</v>
      </c>
      <c r="C5561" s="31" t="str">
        <f>'Chi tiet (card)'!C5567</f>
        <v>01699683495</v>
      </c>
      <c r="D5561" s="95">
        <f t="shared" si="178"/>
        <v>11</v>
      </c>
      <c r="E5561" s="95" t="str">
        <f t="shared" si="179"/>
        <v>01699683XXX</v>
      </c>
      <c r="F5561" s="6" t="str">
        <f>'Chi tiet (card)'!D5567</f>
        <v>Viettel</v>
      </c>
      <c r="G5561" s="11">
        <f>'Chi tiet (card)'!E5567</f>
        <v>50000</v>
      </c>
    </row>
    <row r="5562" spans="1:7" x14ac:dyDescent="0.2">
      <c r="A5562" s="31">
        <f>'Chi tiet (card)'!A5568</f>
        <v>43230</v>
      </c>
      <c r="B5562" s="31" t="str">
        <f>'Chi tiet (card)'!B5568</f>
        <v>10-05-2018 12:10</v>
      </c>
      <c r="C5562" s="31" t="str">
        <f>'Chi tiet (card)'!C5568</f>
        <v>0968068989</v>
      </c>
      <c r="D5562" s="95">
        <f t="shared" si="178"/>
        <v>10</v>
      </c>
      <c r="E5562" s="95" t="str">
        <f t="shared" si="179"/>
        <v>0968068XXX</v>
      </c>
      <c r="F5562" s="6" t="str">
        <f>'Chi tiet (card)'!D5568</f>
        <v>Viettel</v>
      </c>
      <c r="G5562" s="11">
        <f>'Chi tiet (card)'!E5568</f>
        <v>50000</v>
      </c>
    </row>
    <row r="5563" spans="1:7" x14ac:dyDescent="0.2">
      <c r="A5563" s="31">
        <f>'Chi tiet (card)'!A5569</f>
        <v>43230</v>
      </c>
      <c r="B5563" s="31" t="str">
        <f>'Chi tiet (card)'!B5569</f>
        <v>10-05-2018 12:08</v>
      </c>
      <c r="C5563" s="31" t="str">
        <f>'Chi tiet (card)'!C5569</f>
        <v>01652435858</v>
      </c>
      <c r="D5563" s="95">
        <f t="shared" si="178"/>
        <v>11</v>
      </c>
      <c r="E5563" s="95" t="str">
        <f t="shared" si="179"/>
        <v>01652435XXX</v>
      </c>
      <c r="F5563" s="6" t="str">
        <f>'Chi tiet (card)'!D5569</f>
        <v>Viettel</v>
      </c>
      <c r="G5563" s="11">
        <f>'Chi tiet (card)'!E5569</f>
        <v>50000</v>
      </c>
    </row>
    <row r="5564" spans="1:7" x14ac:dyDescent="0.2">
      <c r="A5564" s="31">
        <f>'Chi tiet (card)'!A5570</f>
        <v>43230</v>
      </c>
      <c r="B5564" s="31" t="str">
        <f>'Chi tiet (card)'!B5570</f>
        <v>10-05-2018 12:06</v>
      </c>
      <c r="C5564" s="31" t="str">
        <f>'Chi tiet (card)'!C5570</f>
        <v>01293301397</v>
      </c>
      <c r="D5564" s="95">
        <f t="shared" si="178"/>
        <v>11</v>
      </c>
      <c r="E5564" s="95" t="str">
        <f t="shared" si="179"/>
        <v>01293301XXX</v>
      </c>
      <c r="F5564" s="6" t="str">
        <f>'Chi tiet (card)'!D5570</f>
        <v>Vinaphone</v>
      </c>
      <c r="G5564" s="11">
        <f>'Chi tiet (card)'!E5570</f>
        <v>50000</v>
      </c>
    </row>
    <row r="5565" spans="1:7" x14ac:dyDescent="0.2">
      <c r="A5565" s="31">
        <f>'Chi tiet (card)'!A5571</f>
        <v>43230</v>
      </c>
      <c r="B5565" s="31" t="str">
        <f>'Chi tiet (card)'!B5571</f>
        <v>10-05-2018 12:06</v>
      </c>
      <c r="C5565" s="31" t="str">
        <f>'Chi tiet (card)'!C5571</f>
        <v>01675201884</v>
      </c>
      <c r="D5565" s="95">
        <f t="shared" si="178"/>
        <v>11</v>
      </c>
      <c r="E5565" s="95" t="str">
        <f t="shared" si="179"/>
        <v>01675201XXX</v>
      </c>
      <c r="F5565" s="6" t="str">
        <f>'Chi tiet (card)'!D5571</f>
        <v>Viettel</v>
      </c>
      <c r="G5565" s="11">
        <f>'Chi tiet (card)'!E5571</f>
        <v>100000</v>
      </c>
    </row>
    <row r="5566" spans="1:7" x14ac:dyDescent="0.2">
      <c r="A5566" s="31">
        <f>'Chi tiet (card)'!A5572</f>
        <v>43230</v>
      </c>
      <c r="B5566" s="31" t="str">
        <f>'Chi tiet (card)'!B5572</f>
        <v>10-05-2018 12:01</v>
      </c>
      <c r="C5566" s="31" t="str">
        <f>'Chi tiet (card)'!C5572</f>
        <v>01663978445</v>
      </c>
      <c r="D5566" s="95">
        <f t="shared" si="178"/>
        <v>11</v>
      </c>
      <c r="E5566" s="95" t="str">
        <f t="shared" si="179"/>
        <v>01663978XXX</v>
      </c>
      <c r="F5566" s="6" t="str">
        <f>'Chi tiet (card)'!D5572</f>
        <v>Viettel</v>
      </c>
      <c r="G5566" s="11">
        <f>'Chi tiet (card)'!E5572</f>
        <v>50000</v>
      </c>
    </row>
    <row r="5567" spans="1:7" x14ac:dyDescent="0.2">
      <c r="A5567" s="31">
        <f>'Chi tiet (card)'!A5573</f>
        <v>43230</v>
      </c>
      <c r="B5567" s="31" t="str">
        <f>'Chi tiet (card)'!B5573</f>
        <v>10-05-2018 11:59</v>
      </c>
      <c r="C5567" s="31" t="str">
        <f>'Chi tiet (card)'!C5573</f>
        <v>01653368070</v>
      </c>
      <c r="D5567" s="95">
        <f t="shared" si="178"/>
        <v>11</v>
      </c>
      <c r="E5567" s="95" t="str">
        <f t="shared" si="179"/>
        <v>01653368XXX</v>
      </c>
      <c r="F5567" s="6" t="str">
        <f>'Chi tiet (card)'!D5573</f>
        <v>Viettel</v>
      </c>
      <c r="G5567" s="11">
        <f>'Chi tiet (card)'!E5573</f>
        <v>50000</v>
      </c>
    </row>
    <row r="5568" spans="1:7" x14ac:dyDescent="0.2">
      <c r="A5568" s="31">
        <f>'Chi tiet (card)'!A5574</f>
        <v>43230</v>
      </c>
      <c r="B5568" s="31" t="str">
        <f>'Chi tiet (card)'!B5574</f>
        <v>10-05-2018 11:51</v>
      </c>
      <c r="C5568" s="31" t="str">
        <f>'Chi tiet (card)'!C5574</f>
        <v>0907493528</v>
      </c>
      <c r="D5568" s="95">
        <f t="shared" si="178"/>
        <v>10</v>
      </c>
      <c r="E5568" s="95" t="str">
        <f t="shared" si="179"/>
        <v>0907493XXX</v>
      </c>
      <c r="F5568" s="6" t="str">
        <f>'Chi tiet (card)'!D5574</f>
        <v>Mobifone</v>
      </c>
      <c r="G5568" s="11">
        <f>'Chi tiet (card)'!E5574</f>
        <v>50000</v>
      </c>
    </row>
    <row r="5569" spans="1:7" x14ac:dyDescent="0.2">
      <c r="A5569" s="31">
        <f>'Chi tiet (card)'!A5575</f>
        <v>43230</v>
      </c>
      <c r="B5569" s="31" t="str">
        <f>'Chi tiet (card)'!B5575</f>
        <v>10-05-2018 11:47</v>
      </c>
      <c r="C5569" s="31" t="str">
        <f>'Chi tiet (card)'!C5575</f>
        <v>0976954428</v>
      </c>
      <c r="D5569" s="95">
        <f t="shared" si="178"/>
        <v>10</v>
      </c>
      <c r="E5569" s="95" t="str">
        <f t="shared" si="179"/>
        <v>0976954XXX</v>
      </c>
      <c r="F5569" s="6" t="str">
        <f>'Chi tiet (card)'!D5575</f>
        <v>Viettel</v>
      </c>
      <c r="G5569" s="11">
        <f>'Chi tiet (card)'!E5575</f>
        <v>50000</v>
      </c>
    </row>
    <row r="5570" spans="1:7" x14ac:dyDescent="0.2">
      <c r="A5570" s="31">
        <f>'Chi tiet (card)'!A5576</f>
        <v>43230</v>
      </c>
      <c r="B5570" s="31" t="str">
        <f>'Chi tiet (card)'!B5576</f>
        <v>10-05-2018 11:43</v>
      </c>
      <c r="C5570" s="31" t="str">
        <f>'Chi tiet (card)'!C5576</f>
        <v>0906784897</v>
      </c>
      <c r="D5570" s="95">
        <f t="shared" si="178"/>
        <v>10</v>
      </c>
      <c r="E5570" s="95" t="str">
        <f t="shared" si="179"/>
        <v>0906784XXX</v>
      </c>
      <c r="F5570" s="6" t="str">
        <f>'Chi tiet (card)'!D5576</f>
        <v>Mobifone</v>
      </c>
      <c r="G5570" s="11">
        <f>'Chi tiet (card)'!E5576</f>
        <v>50000</v>
      </c>
    </row>
    <row r="5571" spans="1:7" x14ac:dyDescent="0.2">
      <c r="A5571" s="31">
        <f>'Chi tiet (card)'!A5577</f>
        <v>43230</v>
      </c>
      <c r="B5571" s="31" t="str">
        <f>'Chi tiet (card)'!B5577</f>
        <v>10-05-2018 11:39</v>
      </c>
      <c r="C5571" s="31" t="str">
        <f>'Chi tiet (card)'!C5577</f>
        <v>0904201743</v>
      </c>
      <c r="D5571" s="95">
        <f t="shared" si="178"/>
        <v>10</v>
      </c>
      <c r="E5571" s="95" t="str">
        <f t="shared" si="179"/>
        <v>0904201XXX</v>
      </c>
      <c r="F5571" s="6" t="str">
        <f>'Chi tiet (card)'!D5577</f>
        <v>Mobifone</v>
      </c>
      <c r="G5571" s="11">
        <f>'Chi tiet (card)'!E5577</f>
        <v>100000</v>
      </c>
    </row>
    <row r="5572" spans="1:7" x14ac:dyDescent="0.2">
      <c r="A5572" s="31">
        <f>'Chi tiet (card)'!A5578</f>
        <v>43230</v>
      </c>
      <c r="B5572" s="31" t="str">
        <f>'Chi tiet (card)'!B5578</f>
        <v>10-05-2018 11:36</v>
      </c>
      <c r="C5572" s="31" t="str">
        <f>'Chi tiet (card)'!C5578</f>
        <v>0915448351</v>
      </c>
      <c r="D5572" s="95">
        <f t="shared" si="178"/>
        <v>10</v>
      </c>
      <c r="E5572" s="95" t="str">
        <f t="shared" si="179"/>
        <v>0915448XXX</v>
      </c>
      <c r="F5572" s="6" t="str">
        <f>'Chi tiet (card)'!D5578</f>
        <v>Vinaphone</v>
      </c>
      <c r="G5572" s="11">
        <f>'Chi tiet (card)'!E5578</f>
        <v>50000</v>
      </c>
    </row>
    <row r="5573" spans="1:7" x14ac:dyDescent="0.2">
      <c r="A5573" s="31">
        <f>'Chi tiet (card)'!A5579</f>
        <v>43230</v>
      </c>
      <c r="B5573" s="31" t="str">
        <f>'Chi tiet (card)'!B5579</f>
        <v>10-05-2018 11:35</v>
      </c>
      <c r="C5573" s="31" t="str">
        <f>'Chi tiet (card)'!C5579</f>
        <v>0911703775</v>
      </c>
      <c r="D5573" s="95">
        <f t="shared" si="178"/>
        <v>10</v>
      </c>
      <c r="E5573" s="95" t="str">
        <f t="shared" si="179"/>
        <v>0911703XXX</v>
      </c>
      <c r="F5573" s="6" t="str">
        <f>'Chi tiet (card)'!D5579</f>
        <v>Vinaphone</v>
      </c>
      <c r="G5573" s="11">
        <f>'Chi tiet (card)'!E5579</f>
        <v>50000</v>
      </c>
    </row>
    <row r="5574" spans="1:7" x14ac:dyDescent="0.2">
      <c r="A5574" s="31">
        <f>'Chi tiet (card)'!A5580</f>
        <v>43230</v>
      </c>
      <c r="B5574" s="31" t="str">
        <f>'Chi tiet (card)'!B5580</f>
        <v>10-05-2018 11:34</v>
      </c>
      <c r="C5574" s="31" t="str">
        <f>'Chi tiet (card)'!C5580</f>
        <v>01668840762</v>
      </c>
      <c r="D5574" s="95">
        <f t="shared" si="178"/>
        <v>11</v>
      </c>
      <c r="E5574" s="95" t="str">
        <f t="shared" si="179"/>
        <v>01668840XXX</v>
      </c>
      <c r="F5574" s="6" t="str">
        <f>'Chi tiet (card)'!D5580</f>
        <v>Viettel</v>
      </c>
      <c r="G5574" s="11">
        <f>'Chi tiet (card)'!E5580</f>
        <v>50000</v>
      </c>
    </row>
    <row r="5575" spans="1:7" x14ac:dyDescent="0.2">
      <c r="A5575" s="31">
        <f>'Chi tiet (card)'!A5581</f>
        <v>43230</v>
      </c>
      <c r="B5575" s="31" t="str">
        <f>'Chi tiet (card)'!B5581</f>
        <v>10-05-2018 11:32</v>
      </c>
      <c r="C5575" s="31" t="str">
        <f>'Chi tiet (card)'!C5581</f>
        <v>01692146927</v>
      </c>
      <c r="D5575" s="95">
        <f t="shared" si="178"/>
        <v>11</v>
      </c>
      <c r="E5575" s="95" t="str">
        <f t="shared" si="179"/>
        <v>01692146XXX</v>
      </c>
      <c r="F5575" s="6" t="str">
        <f>'Chi tiet (card)'!D5581</f>
        <v>Viettel</v>
      </c>
      <c r="G5575" s="11">
        <f>'Chi tiet (card)'!E5581</f>
        <v>50000</v>
      </c>
    </row>
    <row r="5576" spans="1:7" x14ac:dyDescent="0.2">
      <c r="A5576" s="31">
        <f>'Chi tiet (card)'!A5582</f>
        <v>43230</v>
      </c>
      <c r="B5576" s="31" t="str">
        <f>'Chi tiet (card)'!B5582</f>
        <v>10-05-2018 11:30</v>
      </c>
      <c r="C5576" s="31" t="str">
        <f>'Chi tiet (card)'!C5582</f>
        <v>0963266861</v>
      </c>
      <c r="D5576" s="95">
        <f t="shared" si="178"/>
        <v>10</v>
      </c>
      <c r="E5576" s="95" t="str">
        <f t="shared" si="179"/>
        <v>0963266XXX</v>
      </c>
      <c r="F5576" s="6" t="str">
        <f>'Chi tiet (card)'!D5582</f>
        <v>Viettel</v>
      </c>
      <c r="G5576" s="11">
        <f>'Chi tiet (card)'!E5582</f>
        <v>50000</v>
      </c>
    </row>
    <row r="5577" spans="1:7" x14ac:dyDescent="0.2">
      <c r="A5577" s="31">
        <f>'Chi tiet (card)'!A5583</f>
        <v>43230</v>
      </c>
      <c r="B5577" s="31" t="str">
        <f>'Chi tiet (card)'!B5583</f>
        <v>10-05-2018 11:24</v>
      </c>
      <c r="C5577" s="31" t="str">
        <f>'Chi tiet (card)'!C5583</f>
        <v>0982022165</v>
      </c>
      <c r="D5577" s="95">
        <f t="shared" si="178"/>
        <v>10</v>
      </c>
      <c r="E5577" s="95" t="str">
        <f t="shared" si="179"/>
        <v>0982022XXX</v>
      </c>
      <c r="F5577" s="6" t="str">
        <f>'Chi tiet (card)'!D5583</f>
        <v>Viettel</v>
      </c>
      <c r="G5577" s="11">
        <f>'Chi tiet (card)'!E5583</f>
        <v>50000</v>
      </c>
    </row>
    <row r="5578" spans="1:7" x14ac:dyDescent="0.2">
      <c r="A5578" s="31">
        <f>'Chi tiet (card)'!A5584</f>
        <v>43230</v>
      </c>
      <c r="B5578" s="31" t="str">
        <f>'Chi tiet (card)'!B5584</f>
        <v>10-05-2018 11:19</v>
      </c>
      <c r="C5578" s="31" t="str">
        <f>'Chi tiet (card)'!C5584</f>
        <v>0901314756</v>
      </c>
      <c r="D5578" s="95">
        <f t="shared" si="178"/>
        <v>10</v>
      </c>
      <c r="E5578" s="95" t="str">
        <f t="shared" si="179"/>
        <v>0901314XXX</v>
      </c>
      <c r="F5578" s="6" t="str">
        <f>'Chi tiet (card)'!D5584</f>
        <v>Mobifone</v>
      </c>
      <c r="G5578" s="11">
        <f>'Chi tiet (card)'!E5584</f>
        <v>50000</v>
      </c>
    </row>
    <row r="5579" spans="1:7" x14ac:dyDescent="0.2">
      <c r="A5579" s="31">
        <f>'Chi tiet (card)'!A5585</f>
        <v>43230</v>
      </c>
      <c r="B5579" s="31" t="str">
        <f>'Chi tiet (card)'!B5585</f>
        <v>10-05-2018 11:18</v>
      </c>
      <c r="C5579" s="31" t="str">
        <f>'Chi tiet (card)'!C5585</f>
        <v>01232983449</v>
      </c>
      <c r="D5579" s="95">
        <f t="shared" si="178"/>
        <v>11</v>
      </c>
      <c r="E5579" s="95" t="str">
        <f t="shared" si="179"/>
        <v>01232983XXX</v>
      </c>
      <c r="F5579" s="6" t="str">
        <f>'Chi tiet (card)'!D5585</f>
        <v>Vinaphone</v>
      </c>
      <c r="G5579" s="11">
        <f>'Chi tiet (card)'!E5585</f>
        <v>50000</v>
      </c>
    </row>
    <row r="5580" spans="1:7" x14ac:dyDescent="0.2">
      <c r="A5580" s="31">
        <f>'Chi tiet (card)'!A5586</f>
        <v>43230</v>
      </c>
      <c r="B5580" s="31" t="str">
        <f>'Chi tiet (card)'!B5586</f>
        <v>10-05-2018 11:18</v>
      </c>
      <c r="C5580" s="31" t="str">
        <f>'Chi tiet (card)'!C5586</f>
        <v>01697513895</v>
      </c>
      <c r="D5580" s="95">
        <f t="shared" si="178"/>
        <v>11</v>
      </c>
      <c r="E5580" s="95" t="str">
        <f t="shared" si="179"/>
        <v>01697513XXX</v>
      </c>
      <c r="F5580" s="6" t="str">
        <f>'Chi tiet (card)'!D5586</f>
        <v>Viettel</v>
      </c>
      <c r="G5580" s="11">
        <f>'Chi tiet (card)'!E5586</f>
        <v>50000</v>
      </c>
    </row>
    <row r="5581" spans="1:7" x14ac:dyDescent="0.2">
      <c r="A5581" s="31">
        <f>'Chi tiet (card)'!A5587</f>
        <v>43230</v>
      </c>
      <c r="B5581" s="31" t="str">
        <f>'Chi tiet (card)'!B5587</f>
        <v>10-05-2018 11:15</v>
      </c>
      <c r="C5581" s="31" t="str">
        <f>'Chi tiet (card)'!C5587</f>
        <v>01676753206</v>
      </c>
      <c r="D5581" s="95">
        <f t="shared" si="178"/>
        <v>11</v>
      </c>
      <c r="E5581" s="95" t="str">
        <f t="shared" si="179"/>
        <v>01676753XXX</v>
      </c>
      <c r="F5581" s="6" t="str">
        <f>'Chi tiet (card)'!D5587</f>
        <v>Viettel</v>
      </c>
      <c r="G5581" s="11">
        <f>'Chi tiet (card)'!E5587</f>
        <v>50000</v>
      </c>
    </row>
    <row r="5582" spans="1:7" x14ac:dyDescent="0.2">
      <c r="A5582" s="31">
        <f>'Chi tiet (card)'!A5588</f>
        <v>43230</v>
      </c>
      <c r="B5582" s="31" t="str">
        <f>'Chi tiet (card)'!B5588</f>
        <v>10-05-2018 11:12</v>
      </c>
      <c r="C5582" s="31" t="str">
        <f>'Chi tiet (card)'!C5588</f>
        <v>0977260426</v>
      </c>
      <c r="D5582" s="95">
        <f t="shared" si="178"/>
        <v>10</v>
      </c>
      <c r="E5582" s="95" t="str">
        <f t="shared" si="179"/>
        <v>0977260XXX</v>
      </c>
      <c r="F5582" s="6" t="str">
        <f>'Chi tiet (card)'!D5588</f>
        <v>Viettel</v>
      </c>
      <c r="G5582" s="11">
        <f>'Chi tiet (card)'!E5588</f>
        <v>100000</v>
      </c>
    </row>
    <row r="5583" spans="1:7" x14ac:dyDescent="0.2">
      <c r="A5583" s="31">
        <f>'Chi tiet (card)'!A5589</f>
        <v>43230</v>
      </c>
      <c r="B5583" s="31" t="str">
        <f>'Chi tiet (card)'!B5589</f>
        <v>10-05-2018 11:12</v>
      </c>
      <c r="C5583" s="31" t="str">
        <f>'Chi tiet (card)'!C5589</f>
        <v>01658827906</v>
      </c>
      <c r="D5583" s="95">
        <f t="shared" si="178"/>
        <v>11</v>
      </c>
      <c r="E5583" s="95" t="str">
        <f t="shared" si="179"/>
        <v>01658827XXX</v>
      </c>
      <c r="F5583" s="6" t="str">
        <f>'Chi tiet (card)'!D5589</f>
        <v>Viettel</v>
      </c>
      <c r="G5583" s="11">
        <f>'Chi tiet (card)'!E5589</f>
        <v>50000</v>
      </c>
    </row>
    <row r="5584" spans="1:7" x14ac:dyDescent="0.2">
      <c r="A5584" s="31">
        <f>'Chi tiet (card)'!A5590</f>
        <v>43230</v>
      </c>
      <c r="B5584" s="31" t="str">
        <f>'Chi tiet (card)'!B5590</f>
        <v>10-05-2018 11:11</v>
      </c>
      <c r="C5584" s="31" t="str">
        <f>'Chi tiet (card)'!C5590</f>
        <v>0981724741</v>
      </c>
      <c r="D5584" s="95">
        <f t="shared" si="178"/>
        <v>10</v>
      </c>
      <c r="E5584" s="95" t="str">
        <f t="shared" si="179"/>
        <v>0981724XXX</v>
      </c>
      <c r="F5584" s="6" t="str">
        <f>'Chi tiet (card)'!D5590</f>
        <v>Viettel</v>
      </c>
      <c r="G5584" s="11">
        <f>'Chi tiet (card)'!E5590</f>
        <v>50000</v>
      </c>
    </row>
    <row r="5585" spans="1:7" x14ac:dyDescent="0.2">
      <c r="A5585" s="31">
        <f>'Chi tiet (card)'!A5591</f>
        <v>43230</v>
      </c>
      <c r="B5585" s="31" t="str">
        <f>'Chi tiet (card)'!B5591</f>
        <v>10-05-2018 11:07</v>
      </c>
      <c r="C5585" s="31" t="str">
        <f>'Chi tiet (card)'!C5591</f>
        <v>0939736037</v>
      </c>
      <c r="D5585" s="95">
        <f t="shared" si="178"/>
        <v>10</v>
      </c>
      <c r="E5585" s="95" t="str">
        <f t="shared" si="179"/>
        <v>0939736XXX</v>
      </c>
      <c r="F5585" s="6" t="str">
        <f>'Chi tiet (card)'!D5591</f>
        <v>Mobifone</v>
      </c>
      <c r="G5585" s="11">
        <f>'Chi tiet (card)'!E5591</f>
        <v>50000</v>
      </c>
    </row>
    <row r="5586" spans="1:7" x14ac:dyDescent="0.2">
      <c r="A5586" s="31">
        <f>'Chi tiet (card)'!A5592</f>
        <v>43230</v>
      </c>
      <c r="B5586" s="31" t="str">
        <f>'Chi tiet (card)'!B5592</f>
        <v>10-05-2018 11:04</v>
      </c>
      <c r="C5586" s="31" t="str">
        <f>'Chi tiet (card)'!C5592</f>
        <v>01695694731</v>
      </c>
      <c r="D5586" s="95">
        <f t="shared" si="178"/>
        <v>11</v>
      </c>
      <c r="E5586" s="95" t="str">
        <f t="shared" si="179"/>
        <v>01695694XXX</v>
      </c>
      <c r="F5586" s="6" t="str">
        <f>'Chi tiet (card)'!D5592</f>
        <v>Viettel</v>
      </c>
      <c r="G5586" s="11">
        <f>'Chi tiet (card)'!E5592</f>
        <v>50000</v>
      </c>
    </row>
    <row r="5587" spans="1:7" x14ac:dyDescent="0.2">
      <c r="A5587" s="31">
        <f>'Chi tiet (card)'!A5593</f>
        <v>43230</v>
      </c>
      <c r="B5587" s="31" t="str">
        <f>'Chi tiet (card)'!B5593</f>
        <v>10-05-2018 11:04</v>
      </c>
      <c r="C5587" s="31" t="str">
        <f>'Chi tiet (card)'!C5593</f>
        <v>0964316228</v>
      </c>
      <c r="D5587" s="95">
        <f t="shared" si="178"/>
        <v>10</v>
      </c>
      <c r="E5587" s="95" t="str">
        <f t="shared" si="179"/>
        <v>0964316XXX</v>
      </c>
      <c r="F5587" s="6" t="str">
        <f>'Chi tiet (card)'!D5593</f>
        <v>Viettel</v>
      </c>
      <c r="G5587" s="11">
        <f>'Chi tiet (card)'!E5593</f>
        <v>50000</v>
      </c>
    </row>
    <row r="5588" spans="1:7" x14ac:dyDescent="0.2">
      <c r="A5588" s="31">
        <f>'Chi tiet (card)'!A5594</f>
        <v>43230</v>
      </c>
      <c r="B5588" s="31" t="str">
        <f>'Chi tiet (card)'!B5594</f>
        <v>10-05-2018 11:02</v>
      </c>
      <c r="C5588" s="31" t="str">
        <f>'Chi tiet (card)'!C5594</f>
        <v>0965609558</v>
      </c>
      <c r="D5588" s="95">
        <f t="shared" si="178"/>
        <v>10</v>
      </c>
      <c r="E5588" s="95" t="str">
        <f t="shared" si="179"/>
        <v>0965609XXX</v>
      </c>
      <c r="F5588" s="6" t="str">
        <f>'Chi tiet (card)'!D5594</f>
        <v>Viettel</v>
      </c>
      <c r="G5588" s="11">
        <f>'Chi tiet (card)'!E5594</f>
        <v>50000</v>
      </c>
    </row>
    <row r="5589" spans="1:7" x14ac:dyDescent="0.2">
      <c r="A5589" s="31">
        <f>'Chi tiet (card)'!A5595</f>
        <v>43230</v>
      </c>
      <c r="B5589" s="31" t="str">
        <f>'Chi tiet (card)'!B5595</f>
        <v>10-05-2018 11:02</v>
      </c>
      <c r="C5589" s="31" t="str">
        <f>'Chi tiet (card)'!C5595</f>
        <v>01653920316</v>
      </c>
      <c r="D5589" s="95">
        <f t="shared" si="178"/>
        <v>11</v>
      </c>
      <c r="E5589" s="95" t="str">
        <f t="shared" si="179"/>
        <v>01653920XXX</v>
      </c>
      <c r="F5589" s="6" t="str">
        <f>'Chi tiet (card)'!D5595</f>
        <v>Viettel</v>
      </c>
      <c r="G5589" s="11">
        <f>'Chi tiet (card)'!E5595</f>
        <v>50000</v>
      </c>
    </row>
    <row r="5590" spans="1:7" x14ac:dyDescent="0.2">
      <c r="A5590" s="31">
        <f>'Chi tiet (card)'!A5596</f>
        <v>43230</v>
      </c>
      <c r="B5590" s="31" t="str">
        <f>'Chi tiet (card)'!B5596</f>
        <v>10-05-2018 10:55</v>
      </c>
      <c r="C5590" s="31" t="str">
        <f>'Chi tiet (card)'!C5596</f>
        <v>01647927392</v>
      </c>
      <c r="D5590" s="95">
        <f t="shared" si="178"/>
        <v>11</v>
      </c>
      <c r="E5590" s="95" t="str">
        <f t="shared" si="179"/>
        <v>01647927XXX</v>
      </c>
      <c r="F5590" s="6" t="str">
        <f>'Chi tiet (card)'!D5596</f>
        <v>Viettel</v>
      </c>
      <c r="G5590" s="11">
        <f>'Chi tiet (card)'!E5596</f>
        <v>50000</v>
      </c>
    </row>
    <row r="5591" spans="1:7" x14ac:dyDescent="0.2">
      <c r="A5591" s="31">
        <f>'Chi tiet (card)'!A5597</f>
        <v>43230</v>
      </c>
      <c r="B5591" s="31" t="str">
        <f>'Chi tiet (card)'!B5597</f>
        <v>10-05-2018 10:48</v>
      </c>
      <c r="C5591" s="31" t="str">
        <f>'Chi tiet (card)'!C5597</f>
        <v>01665206820</v>
      </c>
      <c r="D5591" s="95">
        <f t="shared" si="178"/>
        <v>11</v>
      </c>
      <c r="E5591" s="95" t="str">
        <f t="shared" si="179"/>
        <v>01665206XXX</v>
      </c>
      <c r="F5591" s="6" t="str">
        <f>'Chi tiet (card)'!D5597</f>
        <v>Viettel</v>
      </c>
      <c r="G5591" s="11">
        <f>'Chi tiet (card)'!E5597</f>
        <v>100000</v>
      </c>
    </row>
    <row r="5592" spans="1:7" x14ac:dyDescent="0.2">
      <c r="A5592" s="31">
        <f>'Chi tiet (card)'!A5598</f>
        <v>43230</v>
      </c>
      <c r="B5592" s="31" t="str">
        <f>'Chi tiet (card)'!B5598</f>
        <v>10-05-2018 10:48</v>
      </c>
      <c r="C5592" s="31" t="str">
        <f>'Chi tiet (card)'!C5598</f>
        <v>01232719034</v>
      </c>
      <c r="D5592" s="95">
        <f t="shared" si="178"/>
        <v>11</v>
      </c>
      <c r="E5592" s="95" t="str">
        <f t="shared" si="179"/>
        <v>01232719XXX</v>
      </c>
      <c r="F5592" s="6" t="str">
        <f>'Chi tiet (card)'!D5598</f>
        <v>Vinaphone</v>
      </c>
      <c r="G5592" s="11">
        <f>'Chi tiet (card)'!E5598</f>
        <v>50000</v>
      </c>
    </row>
    <row r="5593" spans="1:7" x14ac:dyDescent="0.2">
      <c r="A5593" s="31">
        <f>'Chi tiet (card)'!A5599</f>
        <v>43230</v>
      </c>
      <c r="B5593" s="31" t="str">
        <f>'Chi tiet (card)'!B5599</f>
        <v>10-05-2018 10:41</v>
      </c>
      <c r="C5593" s="31" t="str">
        <f>'Chi tiet (card)'!C5599</f>
        <v>0898160836</v>
      </c>
      <c r="D5593" s="95">
        <f t="shared" si="178"/>
        <v>10</v>
      </c>
      <c r="E5593" s="95" t="str">
        <f t="shared" si="179"/>
        <v>0898160XXX</v>
      </c>
      <c r="F5593" s="6" t="str">
        <f>'Chi tiet (card)'!D5599</f>
        <v>Mobifone</v>
      </c>
      <c r="G5593" s="11">
        <f>'Chi tiet (card)'!E5599</f>
        <v>100000</v>
      </c>
    </row>
    <row r="5594" spans="1:7" x14ac:dyDescent="0.2">
      <c r="A5594" s="31">
        <f>'Chi tiet (card)'!A5600</f>
        <v>43230</v>
      </c>
      <c r="B5594" s="31" t="str">
        <f>'Chi tiet (card)'!B5600</f>
        <v>10-05-2018 10:38</v>
      </c>
      <c r="C5594" s="31" t="str">
        <f>'Chi tiet (card)'!C5600</f>
        <v>0932553338</v>
      </c>
      <c r="D5594" s="95">
        <f t="shared" si="178"/>
        <v>10</v>
      </c>
      <c r="E5594" s="95" t="str">
        <f t="shared" si="179"/>
        <v>0932553XXX</v>
      </c>
      <c r="F5594" s="6" t="str">
        <f>'Chi tiet (card)'!D5600</f>
        <v>Mobifone</v>
      </c>
      <c r="G5594" s="11">
        <f>'Chi tiet (card)'!E5600</f>
        <v>50000</v>
      </c>
    </row>
    <row r="5595" spans="1:7" x14ac:dyDescent="0.2">
      <c r="A5595" s="31">
        <f>'Chi tiet (card)'!A5601</f>
        <v>43230</v>
      </c>
      <c r="B5595" s="31" t="str">
        <f>'Chi tiet (card)'!B5601</f>
        <v>10-05-2018 10:35</v>
      </c>
      <c r="C5595" s="31" t="str">
        <f>'Chi tiet (card)'!C5601</f>
        <v>01657711485</v>
      </c>
      <c r="D5595" s="95">
        <f t="shared" si="178"/>
        <v>11</v>
      </c>
      <c r="E5595" s="95" t="str">
        <f t="shared" si="179"/>
        <v>01657711XXX</v>
      </c>
      <c r="F5595" s="6" t="str">
        <f>'Chi tiet (card)'!D5601</f>
        <v>Viettel</v>
      </c>
      <c r="G5595" s="11">
        <f>'Chi tiet (card)'!E5601</f>
        <v>50000</v>
      </c>
    </row>
    <row r="5596" spans="1:7" x14ac:dyDescent="0.2">
      <c r="A5596" s="31">
        <f>'Chi tiet (card)'!A5602</f>
        <v>43230</v>
      </c>
      <c r="B5596" s="31" t="str">
        <f>'Chi tiet (card)'!B5602</f>
        <v>10-05-2018 10:32</v>
      </c>
      <c r="C5596" s="31" t="str">
        <f>'Chi tiet (card)'!C5602</f>
        <v>01633475919</v>
      </c>
      <c r="D5596" s="95">
        <f t="shared" si="178"/>
        <v>11</v>
      </c>
      <c r="E5596" s="95" t="str">
        <f t="shared" si="179"/>
        <v>01633475XXX</v>
      </c>
      <c r="F5596" s="6" t="str">
        <f>'Chi tiet (card)'!D5602</f>
        <v>Viettel</v>
      </c>
      <c r="G5596" s="11">
        <f>'Chi tiet (card)'!E5602</f>
        <v>50000</v>
      </c>
    </row>
    <row r="5597" spans="1:7" x14ac:dyDescent="0.2">
      <c r="A5597" s="31">
        <f>'Chi tiet (card)'!A5603</f>
        <v>43230</v>
      </c>
      <c r="B5597" s="31" t="str">
        <f>'Chi tiet (card)'!B5603</f>
        <v>10-05-2018 10:29</v>
      </c>
      <c r="C5597" s="31" t="str">
        <f>'Chi tiet (card)'!C5603</f>
        <v>01676109622</v>
      </c>
      <c r="D5597" s="95">
        <f t="shared" si="178"/>
        <v>11</v>
      </c>
      <c r="E5597" s="95" t="str">
        <f t="shared" si="179"/>
        <v>01676109XXX</v>
      </c>
      <c r="F5597" s="6" t="str">
        <f>'Chi tiet (card)'!D5603</f>
        <v>Viettel</v>
      </c>
      <c r="G5597" s="11">
        <f>'Chi tiet (card)'!E5603</f>
        <v>100000</v>
      </c>
    </row>
    <row r="5598" spans="1:7" x14ac:dyDescent="0.2">
      <c r="A5598" s="31">
        <f>'Chi tiet (card)'!A5604</f>
        <v>43230</v>
      </c>
      <c r="B5598" s="31" t="str">
        <f>'Chi tiet (card)'!B5604</f>
        <v>10-05-2018 10:28</v>
      </c>
      <c r="C5598" s="31" t="str">
        <f>'Chi tiet (card)'!C5604</f>
        <v>01293618471</v>
      </c>
      <c r="D5598" s="95">
        <f t="shared" si="178"/>
        <v>11</v>
      </c>
      <c r="E5598" s="95" t="str">
        <f t="shared" si="179"/>
        <v>01293618XXX</v>
      </c>
      <c r="F5598" s="6" t="str">
        <f>'Chi tiet (card)'!D5604</f>
        <v>Vinaphone</v>
      </c>
      <c r="G5598" s="11">
        <f>'Chi tiet (card)'!E5604</f>
        <v>50000</v>
      </c>
    </row>
    <row r="5599" spans="1:7" x14ac:dyDescent="0.2">
      <c r="A5599" s="31">
        <f>'Chi tiet (card)'!A5605</f>
        <v>43230</v>
      </c>
      <c r="B5599" s="31" t="str">
        <f>'Chi tiet (card)'!B5605</f>
        <v>10-05-2018 10:27</v>
      </c>
      <c r="C5599" s="31" t="str">
        <f>'Chi tiet (card)'!C5605</f>
        <v>01633377664</v>
      </c>
      <c r="D5599" s="95">
        <f t="shared" si="178"/>
        <v>11</v>
      </c>
      <c r="E5599" s="95" t="str">
        <f t="shared" si="179"/>
        <v>01633377XXX</v>
      </c>
      <c r="F5599" s="6" t="str">
        <f>'Chi tiet (card)'!D5605</f>
        <v>Viettel</v>
      </c>
      <c r="G5599" s="11">
        <f>'Chi tiet (card)'!E5605</f>
        <v>50000</v>
      </c>
    </row>
    <row r="5600" spans="1:7" x14ac:dyDescent="0.2">
      <c r="A5600" s="31">
        <f>'Chi tiet (card)'!A5606</f>
        <v>43230</v>
      </c>
      <c r="B5600" s="31" t="str">
        <f>'Chi tiet (card)'!B5606</f>
        <v>10-05-2018 10:26</v>
      </c>
      <c r="C5600" s="31" t="str">
        <f>'Chi tiet (card)'!C5606</f>
        <v>0984741179</v>
      </c>
      <c r="D5600" s="95">
        <f t="shared" si="178"/>
        <v>10</v>
      </c>
      <c r="E5600" s="95" t="str">
        <f t="shared" si="179"/>
        <v>0984741XXX</v>
      </c>
      <c r="F5600" s="6" t="str">
        <f>'Chi tiet (card)'!D5606</f>
        <v>Viettel</v>
      </c>
      <c r="G5600" s="11">
        <f>'Chi tiet (card)'!E5606</f>
        <v>50000</v>
      </c>
    </row>
    <row r="5601" spans="1:7" x14ac:dyDescent="0.2">
      <c r="A5601" s="31">
        <f>'Chi tiet (card)'!A5607</f>
        <v>43230</v>
      </c>
      <c r="B5601" s="31" t="str">
        <f>'Chi tiet (card)'!B5607</f>
        <v>10-05-2018 10:22</v>
      </c>
      <c r="C5601" s="31" t="str">
        <f>'Chi tiet (card)'!C5607</f>
        <v>01886221979</v>
      </c>
      <c r="D5601" s="95">
        <f t="shared" si="178"/>
        <v>11</v>
      </c>
      <c r="E5601" s="95" t="str">
        <f t="shared" si="179"/>
        <v>01886221XXX</v>
      </c>
      <c r="F5601" s="6" t="str">
        <f>'Chi tiet (card)'!D5607</f>
        <v>Vietnammobile</v>
      </c>
      <c r="G5601" s="11">
        <f>'Chi tiet (card)'!E5607</f>
        <v>50000</v>
      </c>
    </row>
    <row r="5602" spans="1:7" x14ac:dyDescent="0.2">
      <c r="A5602" s="31">
        <f>'Chi tiet (card)'!A5608</f>
        <v>43230</v>
      </c>
      <c r="B5602" s="31" t="str">
        <f>'Chi tiet (card)'!B5608</f>
        <v>10-05-2018 10:13</v>
      </c>
      <c r="C5602" s="31" t="str">
        <f>'Chi tiet (card)'!C5608</f>
        <v>0972405402</v>
      </c>
      <c r="D5602" s="95">
        <f t="shared" si="178"/>
        <v>10</v>
      </c>
      <c r="E5602" s="95" t="str">
        <f t="shared" si="179"/>
        <v>0972405XXX</v>
      </c>
      <c r="F5602" s="6" t="str">
        <f>'Chi tiet (card)'!D5608</f>
        <v>Viettel</v>
      </c>
      <c r="G5602" s="11">
        <f>'Chi tiet (card)'!E5608</f>
        <v>50000</v>
      </c>
    </row>
    <row r="5603" spans="1:7" x14ac:dyDescent="0.2">
      <c r="A5603" s="31">
        <f>'Chi tiet (card)'!A5609</f>
        <v>43230</v>
      </c>
      <c r="B5603" s="31" t="str">
        <f>'Chi tiet (card)'!B5609</f>
        <v>10-05-2018 10:10</v>
      </c>
      <c r="C5603" s="31" t="str">
        <f>'Chi tiet (card)'!C5609</f>
        <v>01634886286</v>
      </c>
      <c r="D5603" s="95">
        <f t="shared" si="178"/>
        <v>11</v>
      </c>
      <c r="E5603" s="95" t="str">
        <f t="shared" si="179"/>
        <v>01634886XXX</v>
      </c>
      <c r="F5603" s="6" t="str">
        <f>'Chi tiet (card)'!D5609</f>
        <v>Viettel</v>
      </c>
      <c r="G5603" s="11">
        <f>'Chi tiet (card)'!E5609</f>
        <v>100000</v>
      </c>
    </row>
    <row r="5604" spans="1:7" x14ac:dyDescent="0.2">
      <c r="A5604" s="31">
        <f>'Chi tiet (card)'!A5610</f>
        <v>43230</v>
      </c>
      <c r="B5604" s="31" t="str">
        <f>'Chi tiet (card)'!B5610</f>
        <v>10-05-2018 10:03</v>
      </c>
      <c r="C5604" s="31" t="str">
        <f>'Chi tiet (card)'!C5610</f>
        <v>01628494760</v>
      </c>
      <c r="D5604" s="95">
        <f t="shared" si="178"/>
        <v>11</v>
      </c>
      <c r="E5604" s="95" t="str">
        <f t="shared" si="179"/>
        <v>01628494XXX</v>
      </c>
      <c r="F5604" s="6" t="str">
        <f>'Chi tiet (card)'!D5610</f>
        <v>Viettel</v>
      </c>
      <c r="G5604" s="11">
        <f>'Chi tiet (card)'!E5610</f>
        <v>50000</v>
      </c>
    </row>
    <row r="5605" spans="1:7" x14ac:dyDescent="0.2">
      <c r="A5605" s="31">
        <f>'Chi tiet (card)'!A5611</f>
        <v>43230</v>
      </c>
      <c r="B5605" s="31" t="str">
        <f>'Chi tiet (card)'!B5611</f>
        <v>10-05-2018 09:58</v>
      </c>
      <c r="C5605" s="31" t="str">
        <f>'Chi tiet (card)'!C5611</f>
        <v>01675717896</v>
      </c>
      <c r="D5605" s="95">
        <f t="shared" si="178"/>
        <v>11</v>
      </c>
      <c r="E5605" s="95" t="str">
        <f t="shared" si="179"/>
        <v>01675717XXX</v>
      </c>
      <c r="F5605" s="6" t="str">
        <f>'Chi tiet (card)'!D5611</f>
        <v>Viettel</v>
      </c>
      <c r="G5605" s="11">
        <f>'Chi tiet (card)'!E5611</f>
        <v>50000</v>
      </c>
    </row>
    <row r="5606" spans="1:7" x14ac:dyDescent="0.2">
      <c r="A5606" s="31">
        <f>'Chi tiet (card)'!A5612</f>
        <v>43230</v>
      </c>
      <c r="B5606" s="31" t="str">
        <f>'Chi tiet (card)'!B5612</f>
        <v>10-05-2018 09:55</v>
      </c>
      <c r="C5606" s="31" t="str">
        <f>'Chi tiet (card)'!C5612</f>
        <v>01689955086</v>
      </c>
      <c r="D5606" s="95">
        <f t="shared" si="178"/>
        <v>11</v>
      </c>
      <c r="E5606" s="95" t="str">
        <f t="shared" si="179"/>
        <v>01689955XXX</v>
      </c>
      <c r="F5606" s="6" t="str">
        <f>'Chi tiet (card)'!D5612</f>
        <v>Viettel</v>
      </c>
      <c r="G5606" s="11">
        <f>'Chi tiet (card)'!E5612</f>
        <v>100000</v>
      </c>
    </row>
    <row r="5607" spans="1:7" x14ac:dyDescent="0.2">
      <c r="A5607" s="31">
        <f>'Chi tiet (card)'!A5613</f>
        <v>43230</v>
      </c>
      <c r="B5607" s="31" t="str">
        <f>'Chi tiet (card)'!B5613</f>
        <v>10-05-2018 09:52</v>
      </c>
      <c r="C5607" s="31" t="str">
        <f>'Chi tiet (card)'!C5613</f>
        <v>0962294883</v>
      </c>
      <c r="D5607" s="95">
        <f t="shared" si="178"/>
        <v>10</v>
      </c>
      <c r="E5607" s="95" t="str">
        <f t="shared" si="179"/>
        <v>0962294XXX</v>
      </c>
      <c r="F5607" s="6" t="str">
        <f>'Chi tiet (card)'!D5613</f>
        <v>Viettel</v>
      </c>
      <c r="G5607" s="11">
        <f>'Chi tiet (card)'!E5613</f>
        <v>50000</v>
      </c>
    </row>
    <row r="5608" spans="1:7" x14ac:dyDescent="0.2">
      <c r="A5608" s="31">
        <f>'Chi tiet (card)'!A5614</f>
        <v>43230</v>
      </c>
      <c r="B5608" s="31" t="str">
        <f>'Chi tiet (card)'!B5614</f>
        <v>10-05-2018 09:51</v>
      </c>
      <c r="C5608" s="31" t="str">
        <f>'Chi tiet (card)'!C5614</f>
        <v>0965461504</v>
      </c>
      <c r="D5608" s="95">
        <f t="shared" si="178"/>
        <v>10</v>
      </c>
      <c r="E5608" s="95" t="str">
        <f t="shared" si="179"/>
        <v>0965461XXX</v>
      </c>
      <c r="F5608" s="6" t="str">
        <f>'Chi tiet (card)'!D5614</f>
        <v>Viettel</v>
      </c>
      <c r="G5608" s="11">
        <f>'Chi tiet (card)'!E5614</f>
        <v>50000</v>
      </c>
    </row>
    <row r="5609" spans="1:7" x14ac:dyDescent="0.2">
      <c r="A5609" s="31">
        <f>'Chi tiet (card)'!A5615</f>
        <v>43230</v>
      </c>
      <c r="B5609" s="31" t="str">
        <f>'Chi tiet (card)'!B5615</f>
        <v>10-05-2018 09:45</v>
      </c>
      <c r="C5609" s="31" t="str">
        <f>'Chi tiet (card)'!C5615</f>
        <v>01674533898</v>
      </c>
      <c r="D5609" s="95">
        <f t="shared" si="178"/>
        <v>11</v>
      </c>
      <c r="E5609" s="95" t="str">
        <f t="shared" si="179"/>
        <v>01674533XXX</v>
      </c>
      <c r="F5609" s="6" t="str">
        <f>'Chi tiet (card)'!D5615</f>
        <v>Viettel</v>
      </c>
      <c r="G5609" s="11">
        <f>'Chi tiet (card)'!E5615</f>
        <v>50000</v>
      </c>
    </row>
    <row r="5610" spans="1:7" x14ac:dyDescent="0.2">
      <c r="A5610" s="31">
        <f>'Chi tiet (card)'!A5616</f>
        <v>43230</v>
      </c>
      <c r="B5610" s="31" t="str">
        <f>'Chi tiet (card)'!B5616</f>
        <v>10-05-2018 09:43</v>
      </c>
      <c r="C5610" s="31" t="str">
        <f>'Chi tiet (card)'!C5616</f>
        <v>0916998667</v>
      </c>
      <c r="D5610" s="95">
        <f t="shared" si="178"/>
        <v>10</v>
      </c>
      <c r="E5610" s="95" t="str">
        <f t="shared" si="179"/>
        <v>0916998XXX</v>
      </c>
      <c r="F5610" s="6" t="str">
        <f>'Chi tiet (card)'!D5616</f>
        <v>Vinaphone</v>
      </c>
      <c r="G5610" s="11">
        <f>'Chi tiet (card)'!E5616</f>
        <v>50000</v>
      </c>
    </row>
    <row r="5611" spans="1:7" x14ac:dyDescent="0.2">
      <c r="A5611" s="31">
        <f>'Chi tiet (card)'!A5617</f>
        <v>43230</v>
      </c>
      <c r="B5611" s="31" t="str">
        <f>'Chi tiet (card)'!B5617</f>
        <v>10-05-2018 09:42</v>
      </c>
      <c r="C5611" s="31" t="str">
        <f>'Chi tiet (card)'!C5617</f>
        <v>01673656522</v>
      </c>
      <c r="D5611" s="95">
        <f t="shared" si="178"/>
        <v>11</v>
      </c>
      <c r="E5611" s="95" t="str">
        <f t="shared" si="179"/>
        <v>01673656XXX</v>
      </c>
      <c r="F5611" s="6" t="str">
        <f>'Chi tiet (card)'!D5617</f>
        <v>Viettel</v>
      </c>
      <c r="G5611" s="11">
        <f>'Chi tiet (card)'!E5617</f>
        <v>50000</v>
      </c>
    </row>
    <row r="5612" spans="1:7" x14ac:dyDescent="0.2">
      <c r="A5612" s="31">
        <f>'Chi tiet (card)'!A5618</f>
        <v>43230</v>
      </c>
      <c r="B5612" s="31" t="str">
        <f>'Chi tiet (card)'!B5618</f>
        <v>10-05-2018 09:36</v>
      </c>
      <c r="C5612" s="31" t="str">
        <f>'Chi tiet (card)'!C5618</f>
        <v>0963410230</v>
      </c>
      <c r="D5612" s="95">
        <f t="shared" si="178"/>
        <v>10</v>
      </c>
      <c r="E5612" s="95" t="str">
        <f t="shared" si="179"/>
        <v>0963410XXX</v>
      </c>
      <c r="F5612" s="6" t="str">
        <f>'Chi tiet (card)'!D5618</f>
        <v>Viettel</v>
      </c>
      <c r="G5612" s="11">
        <f>'Chi tiet (card)'!E5618</f>
        <v>50000</v>
      </c>
    </row>
    <row r="5613" spans="1:7" x14ac:dyDescent="0.2">
      <c r="A5613" s="31">
        <f>'Chi tiet (card)'!A5619</f>
        <v>43230</v>
      </c>
      <c r="B5613" s="31" t="str">
        <f>'Chi tiet (card)'!B5619</f>
        <v>10-05-2018 09:32</v>
      </c>
      <c r="C5613" s="31" t="str">
        <f>'Chi tiet (card)'!C5619</f>
        <v>01688433844</v>
      </c>
      <c r="D5613" s="95">
        <f t="shared" ref="D5613:D5676" si="180">LEN(C5613)</f>
        <v>11</v>
      </c>
      <c r="E5613" s="95" t="str">
        <f t="shared" ref="E5613:E5676" si="181">IF(D5613=11,LEFT(C5613,8)&amp;"XXX",LEFT(C5613,7)&amp;"XXX")</f>
        <v>01688433XXX</v>
      </c>
      <c r="F5613" s="6" t="str">
        <f>'Chi tiet (card)'!D5619</f>
        <v>Viettel</v>
      </c>
      <c r="G5613" s="11">
        <f>'Chi tiet (card)'!E5619</f>
        <v>100000</v>
      </c>
    </row>
    <row r="5614" spans="1:7" x14ac:dyDescent="0.2">
      <c r="A5614" s="31">
        <f>'Chi tiet (card)'!A5620</f>
        <v>43230</v>
      </c>
      <c r="B5614" s="31" t="str">
        <f>'Chi tiet (card)'!B5620</f>
        <v>10-05-2018 09:28</v>
      </c>
      <c r="C5614" s="31" t="str">
        <f>'Chi tiet (card)'!C5620</f>
        <v>01697207269</v>
      </c>
      <c r="D5614" s="95">
        <f t="shared" si="180"/>
        <v>11</v>
      </c>
      <c r="E5614" s="95" t="str">
        <f t="shared" si="181"/>
        <v>01697207XXX</v>
      </c>
      <c r="F5614" s="6" t="str">
        <f>'Chi tiet (card)'!D5620</f>
        <v>Viettel</v>
      </c>
      <c r="G5614" s="11">
        <f>'Chi tiet (card)'!E5620</f>
        <v>100000</v>
      </c>
    </row>
    <row r="5615" spans="1:7" x14ac:dyDescent="0.2">
      <c r="A5615" s="31">
        <f>'Chi tiet (card)'!A5621</f>
        <v>43230</v>
      </c>
      <c r="B5615" s="31" t="str">
        <f>'Chi tiet (card)'!B5621</f>
        <v>10-05-2018 09:24</v>
      </c>
      <c r="C5615" s="31" t="str">
        <f>'Chi tiet (card)'!C5621</f>
        <v>01677885623</v>
      </c>
      <c r="D5615" s="95">
        <f t="shared" si="180"/>
        <v>11</v>
      </c>
      <c r="E5615" s="95" t="str">
        <f t="shared" si="181"/>
        <v>01677885XXX</v>
      </c>
      <c r="F5615" s="6" t="str">
        <f>'Chi tiet (card)'!D5621</f>
        <v>Viettel</v>
      </c>
      <c r="G5615" s="11">
        <f>'Chi tiet (card)'!E5621</f>
        <v>50000</v>
      </c>
    </row>
    <row r="5616" spans="1:7" x14ac:dyDescent="0.2">
      <c r="A5616" s="31">
        <f>'Chi tiet (card)'!A5622</f>
        <v>43230</v>
      </c>
      <c r="B5616" s="31" t="str">
        <f>'Chi tiet (card)'!B5622</f>
        <v>10-05-2018 09:23</v>
      </c>
      <c r="C5616" s="31" t="str">
        <f>'Chi tiet (card)'!C5622</f>
        <v>0949489081</v>
      </c>
      <c r="D5616" s="95">
        <f t="shared" si="180"/>
        <v>10</v>
      </c>
      <c r="E5616" s="95" t="str">
        <f t="shared" si="181"/>
        <v>0949489XXX</v>
      </c>
      <c r="F5616" s="6" t="str">
        <f>'Chi tiet (card)'!D5622</f>
        <v>Vinaphone</v>
      </c>
      <c r="G5616" s="11">
        <f>'Chi tiet (card)'!E5622</f>
        <v>50000</v>
      </c>
    </row>
    <row r="5617" spans="1:7" x14ac:dyDescent="0.2">
      <c r="A5617" s="31">
        <f>'Chi tiet (card)'!A5623</f>
        <v>43230</v>
      </c>
      <c r="B5617" s="31" t="str">
        <f>'Chi tiet (card)'!B5623</f>
        <v>10-05-2018 09:20</v>
      </c>
      <c r="C5617" s="31" t="str">
        <f>'Chi tiet (card)'!C5623</f>
        <v>01649585586</v>
      </c>
      <c r="D5617" s="95">
        <f t="shared" si="180"/>
        <v>11</v>
      </c>
      <c r="E5617" s="95" t="str">
        <f t="shared" si="181"/>
        <v>01649585XXX</v>
      </c>
      <c r="F5617" s="6" t="str">
        <f>'Chi tiet (card)'!D5623</f>
        <v>Viettel</v>
      </c>
      <c r="G5617" s="11">
        <f>'Chi tiet (card)'!E5623</f>
        <v>50000</v>
      </c>
    </row>
    <row r="5618" spans="1:7" x14ac:dyDescent="0.2">
      <c r="A5618" s="31">
        <f>'Chi tiet (card)'!A5624</f>
        <v>43230</v>
      </c>
      <c r="B5618" s="31" t="str">
        <f>'Chi tiet (card)'!B5624</f>
        <v>10-05-2018 09:19</v>
      </c>
      <c r="C5618" s="31" t="str">
        <f>'Chi tiet (card)'!C5624</f>
        <v>01678585800</v>
      </c>
      <c r="D5618" s="95">
        <f t="shared" si="180"/>
        <v>11</v>
      </c>
      <c r="E5618" s="95" t="str">
        <f t="shared" si="181"/>
        <v>01678585XXX</v>
      </c>
      <c r="F5618" s="6" t="str">
        <f>'Chi tiet (card)'!D5624</f>
        <v>Viettel</v>
      </c>
      <c r="G5618" s="11">
        <f>'Chi tiet (card)'!E5624</f>
        <v>50000</v>
      </c>
    </row>
    <row r="5619" spans="1:7" x14ac:dyDescent="0.2">
      <c r="A5619" s="31">
        <f>'Chi tiet (card)'!A5625</f>
        <v>43230</v>
      </c>
      <c r="B5619" s="31" t="str">
        <f>'Chi tiet (card)'!B5625</f>
        <v>10-05-2018 09:18</v>
      </c>
      <c r="C5619" s="31" t="str">
        <f>'Chi tiet (card)'!C5625</f>
        <v>01696582651</v>
      </c>
      <c r="D5619" s="95">
        <f t="shared" si="180"/>
        <v>11</v>
      </c>
      <c r="E5619" s="95" t="str">
        <f t="shared" si="181"/>
        <v>01696582XXX</v>
      </c>
      <c r="F5619" s="6" t="str">
        <f>'Chi tiet (card)'!D5625</f>
        <v>Viettel</v>
      </c>
      <c r="G5619" s="11">
        <f>'Chi tiet (card)'!E5625</f>
        <v>50000</v>
      </c>
    </row>
    <row r="5620" spans="1:7" x14ac:dyDescent="0.2">
      <c r="A5620" s="31">
        <f>'Chi tiet (card)'!A5626</f>
        <v>43230</v>
      </c>
      <c r="B5620" s="31" t="str">
        <f>'Chi tiet (card)'!B5626</f>
        <v>10-05-2018 09:16</v>
      </c>
      <c r="C5620" s="31" t="str">
        <f>'Chi tiet (card)'!C5626</f>
        <v>01666929153</v>
      </c>
      <c r="D5620" s="95">
        <f t="shared" si="180"/>
        <v>11</v>
      </c>
      <c r="E5620" s="95" t="str">
        <f t="shared" si="181"/>
        <v>01666929XXX</v>
      </c>
      <c r="F5620" s="6" t="str">
        <f>'Chi tiet (card)'!D5626</f>
        <v>Viettel</v>
      </c>
      <c r="G5620" s="11">
        <f>'Chi tiet (card)'!E5626</f>
        <v>50000</v>
      </c>
    </row>
    <row r="5621" spans="1:7" x14ac:dyDescent="0.2">
      <c r="A5621" s="31">
        <f>'Chi tiet (card)'!A5627</f>
        <v>43230</v>
      </c>
      <c r="B5621" s="31" t="str">
        <f>'Chi tiet (card)'!B5627</f>
        <v>10-05-2018 09:16</v>
      </c>
      <c r="C5621" s="31" t="str">
        <f>'Chi tiet (card)'!C5627</f>
        <v>01644804689</v>
      </c>
      <c r="D5621" s="95">
        <f t="shared" si="180"/>
        <v>11</v>
      </c>
      <c r="E5621" s="95" t="str">
        <f t="shared" si="181"/>
        <v>01644804XXX</v>
      </c>
      <c r="F5621" s="6" t="str">
        <f>'Chi tiet (card)'!D5627</f>
        <v>Viettel</v>
      </c>
      <c r="G5621" s="11">
        <f>'Chi tiet (card)'!E5627</f>
        <v>50000</v>
      </c>
    </row>
    <row r="5622" spans="1:7" x14ac:dyDescent="0.2">
      <c r="A5622" s="31">
        <f>'Chi tiet (card)'!A5628</f>
        <v>43230</v>
      </c>
      <c r="B5622" s="31" t="str">
        <f>'Chi tiet (card)'!B5628</f>
        <v>10-05-2018 09:13</v>
      </c>
      <c r="C5622" s="31" t="str">
        <f>'Chi tiet (card)'!C5628</f>
        <v>01635838656</v>
      </c>
      <c r="D5622" s="95">
        <f t="shared" si="180"/>
        <v>11</v>
      </c>
      <c r="E5622" s="95" t="str">
        <f t="shared" si="181"/>
        <v>01635838XXX</v>
      </c>
      <c r="F5622" s="6" t="str">
        <f>'Chi tiet (card)'!D5628</f>
        <v>Viettel</v>
      </c>
      <c r="G5622" s="11">
        <f>'Chi tiet (card)'!E5628</f>
        <v>50000</v>
      </c>
    </row>
    <row r="5623" spans="1:7" x14ac:dyDescent="0.2">
      <c r="A5623" s="31">
        <f>'Chi tiet (card)'!A5629</f>
        <v>43230</v>
      </c>
      <c r="B5623" s="31" t="str">
        <f>'Chi tiet (card)'!B5629</f>
        <v>10-05-2018 09:11</v>
      </c>
      <c r="C5623" s="31" t="str">
        <f>'Chi tiet (card)'!C5629</f>
        <v>01686124106</v>
      </c>
      <c r="D5623" s="95">
        <f t="shared" si="180"/>
        <v>11</v>
      </c>
      <c r="E5623" s="95" t="str">
        <f t="shared" si="181"/>
        <v>01686124XXX</v>
      </c>
      <c r="F5623" s="6" t="str">
        <f>'Chi tiet (card)'!D5629</f>
        <v>Viettel</v>
      </c>
      <c r="G5623" s="11">
        <f>'Chi tiet (card)'!E5629</f>
        <v>50000</v>
      </c>
    </row>
    <row r="5624" spans="1:7" x14ac:dyDescent="0.2">
      <c r="A5624" s="31">
        <f>'Chi tiet (card)'!A5630</f>
        <v>43230</v>
      </c>
      <c r="B5624" s="31" t="str">
        <f>'Chi tiet (card)'!B5630</f>
        <v>10-05-2018 09:11</v>
      </c>
      <c r="C5624" s="31" t="str">
        <f>'Chi tiet (card)'!C5630</f>
        <v>0968539557</v>
      </c>
      <c r="D5624" s="95">
        <f t="shared" si="180"/>
        <v>10</v>
      </c>
      <c r="E5624" s="95" t="str">
        <f t="shared" si="181"/>
        <v>0968539XXX</v>
      </c>
      <c r="F5624" s="6" t="str">
        <f>'Chi tiet (card)'!D5630</f>
        <v>Viettel</v>
      </c>
      <c r="G5624" s="11">
        <f>'Chi tiet (card)'!E5630</f>
        <v>100000</v>
      </c>
    </row>
    <row r="5625" spans="1:7" x14ac:dyDescent="0.2">
      <c r="A5625" s="31">
        <f>'Chi tiet (card)'!A5631</f>
        <v>43230</v>
      </c>
      <c r="B5625" s="31" t="str">
        <f>'Chi tiet (card)'!B5631</f>
        <v>10-05-2018 09:09</v>
      </c>
      <c r="C5625" s="31" t="str">
        <f>'Chi tiet (card)'!C5631</f>
        <v>01688552095</v>
      </c>
      <c r="D5625" s="95">
        <f t="shared" si="180"/>
        <v>11</v>
      </c>
      <c r="E5625" s="95" t="str">
        <f t="shared" si="181"/>
        <v>01688552XXX</v>
      </c>
      <c r="F5625" s="6" t="str">
        <f>'Chi tiet (card)'!D5631</f>
        <v>Viettel</v>
      </c>
      <c r="G5625" s="11">
        <f>'Chi tiet (card)'!E5631</f>
        <v>100000</v>
      </c>
    </row>
    <row r="5626" spans="1:7" x14ac:dyDescent="0.2">
      <c r="A5626" s="31">
        <f>'Chi tiet (card)'!A5632</f>
        <v>43230</v>
      </c>
      <c r="B5626" s="31" t="str">
        <f>'Chi tiet (card)'!B5632</f>
        <v>10-05-2018 09:08</v>
      </c>
      <c r="C5626" s="31" t="str">
        <f>'Chi tiet (card)'!C5632</f>
        <v>01696765262</v>
      </c>
      <c r="D5626" s="95">
        <f t="shared" si="180"/>
        <v>11</v>
      </c>
      <c r="E5626" s="95" t="str">
        <f t="shared" si="181"/>
        <v>01696765XXX</v>
      </c>
      <c r="F5626" s="6" t="str">
        <f>'Chi tiet (card)'!D5632</f>
        <v>Viettel</v>
      </c>
      <c r="G5626" s="11">
        <f>'Chi tiet (card)'!E5632</f>
        <v>100000</v>
      </c>
    </row>
    <row r="5627" spans="1:7" x14ac:dyDescent="0.2">
      <c r="A5627" s="31">
        <f>'Chi tiet (card)'!A5633</f>
        <v>43230</v>
      </c>
      <c r="B5627" s="31" t="str">
        <f>'Chi tiet (card)'!B5633</f>
        <v>10-05-2018 09:07</v>
      </c>
      <c r="C5627" s="31" t="str">
        <f>'Chi tiet (card)'!C5633</f>
        <v>01658463768</v>
      </c>
      <c r="D5627" s="95">
        <f t="shared" si="180"/>
        <v>11</v>
      </c>
      <c r="E5627" s="95" t="str">
        <f t="shared" si="181"/>
        <v>01658463XXX</v>
      </c>
      <c r="F5627" s="6" t="str">
        <f>'Chi tiet (card)'!D5633</f>
        <v>Viettel</v>
      </c>
      <c r="G5627" s="11">
        <f>'Chi tiet (card)'!E5633</f>
        <v>50000</v>
      </c>
    </row>
    <row r="5628" spans="1:7" x14ac:dyDescent="0.2">
      <c r="A5628" s="31">
        <f>'Chi tiet (card)'!A5634</f>
        <v>43230</v>
      </c>
      <c r="B5628" s="31" t="str">
        <f>'Chi tiet (card)'!B5634</f>
        <v>10-05-2018 09:07</v>
      </c>
      <c r="C5628" s="31" t="str">
        <f>'Chi tiet (card)'!C5634</f>
        <v>01662012225</v>
      </c>
      <c r="D5628" s="95">
        <f t="shared" si="180"/>
        <v>11</v>
      </c>
      <c r="E5628" s="95" t="str">
        <f t="shared" si="181"/>
        <v>01662012XXX</v>
      </c>
      <c r="F5628" s="6" t="str">
        <f>'Chi tiet (card)'!D5634</f>
        <v>Viettel</v>
      </c>
      <c r="G5628" s="11">
        <f>'Chi tiet (card)'!E5634</f>
        <v>50000</v>
      </c>
    </row>
    <row r="5629" spans="1:7" x14ac:dyDescent="0.2">
      <c r="A5629" s="31">
        <f>'Chi tiet (card)'!A5635</f>
        <v>43230</v>
      </c>
      <c r="B5629" s="31" t="str">
        <f>'Chi tiet (card)'!B5635</f>
        <v>10-05-2018 09:06</v>
      </c>
      <c r="C5629" s="31" t="str">
        <f>'Chi tiet (card)'!C5635</f>
        <v>01648241149</v>
      </c>
      <c r="D5629" s="95">
        <f t="shared" si="180"/>
        <v>11</v>
      </c>
      <c r="E5629" s="95" t="str">
        <f t="shared" si="181"/>
        <v>01648241XXX</v>
      </c>
      <c r="F5629" s="6" t="str">
        <f>'Chi tiet (card)'!D5635</f>
        <v>Viettel</v>
      </c>
      <c r="G5629" s="11">
        <f>'Chi tiet (card)'!E5635</f>
        <v>50000</v>
      </c>
    </row>
    <row r="5630" spans="1:7" x14ac:dyDescent="0.2">
      <c r="A5630" s="31">
        <f>'Chi tiet (card)'!A5636</f>
        <v>43230</v>
      </c>
      <c r="B5630" s="31" t="str">
        <f>'Chi tiet (card)'!B5636</f>
        <v>10-05-2018 09:06</v>
      </c>
      <c r="C5630" s="31" t="str">
        <f>'Chi tiet (card)'!C5636</f>
        <v>0903957214</v>
      </c>
      <c r="D5630" s="95">
        <f t="shared" si="180"/>
        <v>10</v>
      </c>
      <c r="E5630" s="95" t="str">
        <f t="shared" si="181"/>
        <v>0903957XXX</v>
      </c>
      <c r="F5630" s="6" t="str">
        <f>'Chi tiet (card)'!D5636</f>
        <v>Mobifone</v>
      </c>
      <c r="G5630" s="11">
        <f>'Chi tiet (card)'!E5636</f>
        <v>50000</v>
      </c>
    </row>
    <row r="5631" spans="1:7" x14ac:dyDescent="0.2">
      <c r="A5631" s="31">
        <f>'Chi tiet (card)'!A5637</f>
        <v>43230</v>
      </c>
      <c r="B5631" s="31" t="str">
        <f>'Chi tiet (card)'!B5637</f>
        <v>10-05-2018 09:06</v>
      </c>
      <c r="C5631" s="31" t="str">
        <f>'Chi tiet (card)'!C5637</f>
        <v>01649727131</v>
      </c>
      <c r="D5631" s="95">
        <f t="shared" si="180"/>
        <v>11</v>
      </c>
      <c r="E5631" s="95" t="str">
        <f t="shared" si="181"/>
        <v>01649727XXX</v>
      </c>
      <c r="F5631" s="6" t="str">
        <f>'Chi tiet (card)'!D5637</f>
        <v>Viettel</v>
      </c>
      <c r="G5631" s="11">
        <f>'Chi tiet (card)'!E5637</f>
        <v>50000</v>
      </c>
    </row>
    <row r="5632" spans="1:7" x14ac:dyDescent="0.2">
      <c r="A5632" s="31">
        <f>'Chi tiet (card)'!A5638</f>
        <v>43230</v>
      </c>
      <c r="B5632" s="31" t="str">
        <f>'Chi tiet (card)'!B5638</f>
        <v>10-05-2018 09:05</v>
      </c>
      <c r="C5632" s="31" t="str">
        <f>'Chi tiet (card)'!C5638</f>
        <v>01645140298</v>
      </c>
      <c r="D5632" s="95">
        <f t="shared" si="180"/>
        <v>11</v>
      </c>
      <c r="E5632" s="95" t="str">
        <f t="shared" si="181"/>
        <v>01645140XXX</v>
      </c>
      <c r="F5632" s="6" t="str">
        <f>'Chi tiet (card)'!D5638</f>
        <v>Viettel</v>
      </c>
      <c r="G5632" s="11">
        <f>'Chi tiet (card)'!E5638</f>
        <v>100000</v>
      </c>
    </row>
    <row r="5633" spans="1:7" x14ac:dyDescent="0.2">
      <c r="A5633" s="31">
        <f>'Chi tiet (card)'!A5639</f>
        <v>43230</v>
      </c>
      <c r="B5633" s="31" t="str">
        <f>'Chi tiet (card)'!B5639</f>
        <v>10-05-2018 09:05</v>
      </c>
      <c r="C5633" s="31" t="str">
        <f>'Chi tiet (card)'!C5639</f>
        <v>01643760321</v>
      </c>
      <c r="D5633" s="95">
        <f t="shared" si="180"/>
        <v>11</v>
      </c>
      <c r="E5633" s="95" t="str">
        <f t="shared" si="181"/>
        <v>01643760XXX</v>
      </c>
      <c r="F5633" s="6" t="str">
        <f>'Chi tiet (card)'!D5639</f>
        <v>Viettel</v>
      </c>
      <c r="G5633" s="11">
        <f>'Chi tiet (card)'!E5639</f>
        <v>50000</v>
      </c>
    </row>
    <row r="5634" spans="1:7" x14ac:dyDescent="0.2">
      <c r="A5634" s="31">
        <f>'Chi tiet (card)'!A5640</f>
        <v>43230</v>
      </c>
      <c r="B5634" s="31" t="str">
        <f>'Chi tiet (card)'!B5640</f>
        <v>10-05-2018 09:05</v>
      </c>
      <c r="C5634" s="31" t="str">
        <f>'Chi tiet (card)'!C5640</f>
        <v>01646253399</v>
      </c>
      <c r="D5634" s="95">
        <f t="shared" si="180"/>
        <v>11</v>
      </c>
      <c r="E5634" s="95" t="str">
        <f t="shared" si="181"/>
        <v>01646253XXX</v>
      </c>
      <c r="F5634" s="6" t="str">
        <f>'Chi tiet (card)'!D5640</f>
        <v>Viettel</v>
      </c>
      <c r="G5634" s="11">
        <f>'Chi tiet (card)'!E5640</f>
        <v>100000</v>
      </c>
    </row>
    <row r="5635" spans="1:7" x14ac:dyDescent="0.2">
      <c r="A5635" s="31">
        <f>'Chi tiet (card)'!A5641</f>
        <v>43230</v>
      </c>
      <c r="B5635" s="31" t="str">
        <f>'Chi tiet (card)'!B5641</f>
        <v>10-05-2018 09:04</v>
      </c>
      <c r="C5635" s="31" t="str">
        <f>'Chi tiet (card)'!C5641</f>
        <v>01637709986</v>
      </c>
      <c r="D5635" s="95">
        <f t="shared" si="180"/>
        <v>11</v>
      </c>
      <c r="E5635" s="95" t="str">
        <f t="shared" si="181"/>
        <v>01637709XXX</v>
      </c>
      <c r="F5635" s="6" t="str">
        <f>'Chi tiet (card)'!D5641</f>
        <v>Viettel</v>
      </c>
      <c r="G5635" s="11">
        <f>'Chi tiet (card)'!E5641</f>
        <v>50000</v>
      </c>
    </row>
    <row r="5636" spans="1:7" x14ac:dyDescent="0.2">
      <c r="A5636" s="31">
        <f>'Chi tiet (card)'!A5642</f>
        <v>43230</v>
      </c>
      <c r="B5636" s="31" t="str">
        <f>'Chi tiet (card)'!B5642</f>
        <v>10-05-2018 09:04</v>
      </c>
      <c r="C5636" s="31" t="str">
        <f>'Chi tiet (card)'!C5642</f>
        <v>01689772924</v>
      </c>
      <c r="D5636" s="95">
        <f t="shared" si="180"/>
        <v>11</v>
      </c>
      <c r="E5636" s="95" t="str">
        <f t="shared" si="181"/>
        <v>01689772XXX</v>
      </c>
      <c r="F5636" s="6" t="str">
        <f>'Chi tiet (card)'!D5642</f>
        <v>Viettel</v>
      </c>
      <c r="G5636" s="11">
        <f>'Chi tiet (card)'!E5642</f>
        <v>50000</v>
      </c>
    </row>
    <row r="5637" spans="1:7" x14ac:dyDescent="0.2">
      <c r="A5637" s="31">
        <f>'Chi tiet (card)'!A5643</f>
        <v>43230</v>
      </c>
      <c r="B5637" s="31" t="str">
        <f>'Chi tiet (card)'!B5643</f>
        <v>10-05-2018 09:03</v>
      </c>
      <c r="C5637" s="31" t="str">
        <f>'Chi tiet (card)'!C5643</f>
        <v>0983358308</v>
      </c>
      <c r="D5637" s="95">
        <f t="shared" si="180"/>
        <v>10</v>
      </c>
      <c r="E5637" s="95" t="str">
        <f t="shared" si="181"/>
        <v>0983358XXX</v>
      </c>
      <c r="F5637" s="6" t="str">
        <f>'Chi tiet (card)'!D5643</f>
        <v>Viettel</v>
      </c>
      <c r="G5637" s="11">
        <f>'Chi tiet (card)'!E5643</f>
        <v>100000</v>
      </c>
    </row>
    <row r="5638" spans="1:7" x14ac:dyDescent="0.2">
      <c r="A5638" s="31">
        <f>'Chi tiet (card)'!A5644</f>
        <v>43230</v>
      </c>
      <c r="B5638" s="31" t="str">
        <f>'Chi tiet (card)'!B5644</f>
        <v>10-05-2018 09:03</v>
      </c>
      <c r="C5638" s="31" t="str">
        <f>'Chi tiet (card)'!C5644</f>
        <v>01628017841</v>
      </c>
      <c r="D5638" s="95">
        <f t="shared" si="180"/>
        <v>11</v>
      </c>
      <c r="E5638" s="95" t="str">
        <f t="shared" si="181"/>
        <v>01628017XXX</v>
      </c>
      <c r="F5638" s="6" t="str">
        <f>'Chi tiet (card)'!D5644</f>
        <v>Viettel</v>
      </c>
      <c r="G5638" s="11">
        <f>'Chi tiet (card)'!E5644</f>
        <v>100000</v>
      </c>
    </row>
    <row r="5639" spans="1:7" x14ac:dyDescent="0.2">
      <c r="A5639" s="31">
        <f>'Chi tiet (card)'!A5645</f>
        <v>43230</v>
      </c>
      <c r="B5639" s="31" t="str">
        <f>'Chi tiet (card)'!B5645</f>
        <v>10-05-2018 09:02</v>
      </c>
      <c r="C5639" s="31" t="str">
        <f>'Chi tiet (card)'!C5645</f>
        <v>0976552217</v>
      </c>
      <c r="D5639" s="95">
        <f t="shared" si="180"/>
        <v>10</v>
      </c>
      <c r="E5639" s="95" t="str">
        <f t="shared" si="181"/>
        <v>0976552XXX</v>
      </c>
      <c r="F5639" s="6" t="str">
        <f>'Chi tiet (card)'!D5645</f>
        <v>Viettel</v>
      </c>
      <c r="G5639" s="11">
        <f>'Chi tiet (card)'!E5645</f>
        <v>50000</v>
      </c>
    </row>
    <row r="5640" spans="1:7" x14ac:dyDescent="0.2">
      <c r="A5640" s="31">
        <f>'Chi tiet (card)'!A5646</f>
        <v>43230</v>
      </c>
      <c r="B5640" s="31" t="str">
        <f>'Chi tiet (card)'!B5646</f>
        <v>10-05-2018 09:02</v>
      </c>
      <c r="C5640" s="31" t="str">
        <f>'Chi tiet (card)'!C5646</f>
        <v>0975001747</v>
      </c>
      <c r="D5640" s="95">
        <f t="shared" si="180"/>
        <v>10</v>
      </c>
      <c r="E5640" s="95" t="str">
        <f t="shared" si="181"/>
        <v>0975001XXX</v>
      </c>
      <c r="F5640" s="6" t="str">
        <f>'Chi tiet (card)'!D5646</f>
        <v>Viettel</v>
      </c>
      <c r="G5640" s="11">
        <f>'Chi tiet (card)'!E5646</f>
        <v>100000</v>
      </c>
    </row>
    <row r="5641" spans="1:7" x14ac:dyDescent="0.2">
      <c r="A5641" s="31">
        <f>'Chi tiet (card)'!A5647</f>
        <v>43230</v>
      </c>
      <c r="B5641" s="31" t="str">
        <f>'Chi tiet (card)'!B5647</f>
        <v>10-05-2018 09:01</v>
      </c>
      <c r="C5641" s="31" t="str">
        <f>'Chi tiet (card)'!C5647</f>
        <v>0969991311</v>
      </c>
      <c r="D5641" s="95">
        <f t="shared" si="180"/>
        <v>10</v>
      </c>
      <c r="E5641" s="95" t="str">
        <f t="shared" si="181"/>
        <v>0969991XXX</v>
      </c>
      <c r="F5641" s="6" t="str">
        <f>'Chi tiet (card)'!D5647</f>
        <v>Viettel</v>
      </c>
      <c r="G5641" s="11">
        <f>'Chi tiet (card)'!E5647</f>
        <v>100000</v>
      </c>
    </row>
    <row r="5642" spans="1:7" x14ac:dyDescent="0.2">
      <c r="A5642" s="31">
        <f>'Chi tiet (card)'!A5648</f>
        <v>43230</v>
      </c>
      <c r="B5642" s="31" t="str">
        <f>'Chi tiet (card)'!B5648</f>
        <v>10-05-2018 09:01</v>
      </c>
      <c r="C5642" s="31" t="str">
        <f>'Chi tiet (card)'!C5648</f>
        <v>0972384588</v>
      </c>
      <c r="D5642" s="95">
        <f t="shared" si="180"/>
        <v>10</v>
      </c>
      <c r="E5642" s="95" t="str">
        <f t="shared" si="181"/>
        <v>0972384XXX</v>
      </c>
      <c r="F5642" s="6" t="str">
        <f>'Chi tiet (card)'!D5648</f>
        <v>Viettel</v>
      </c>
      <c r="G5642" s="11">
        <f>'Chi tiet (card)'!E5648</f>
        <v>100000</v>
      </c>
    </row>
    <row r="5643" spans="1:7" x14ac:dyDescent="0.2">
      <c r="A5643" s="31">
        <f>'Chi tiet (card)'!A5649</f>
        <v>43230</v>
      </c>
      <c r="B5643" s="31" t="str">
        <f>'Chi tiet (card)'!B5649</f>
        <v>10-05-2018 09:00</v>
      </c>
      <c r="C5643" s="31" t="str">
        <f>'Chi tiet (card)'!C5649</f>
        <v>0969912817</v>
      </c>
      <c r="D5643" s="95">
        <f t="shared" si="180"/>
        <v>10</v>
      </c>
      <c r="E5643" s="95" t="str">
        <f t="shared" si="181"/>
        <v>0969912XXX</v>
      </c>
      <c r="F5643" s="6" t="str">
        <f>'Chi tiet (card)'!D5649</f>
        <v>Viettel</v>
      </c>
      <c r="G5643" s="11">
        <f>'Chi tiet (card)'!E5649</f>
        <v>50000</v>
      </c>
    </row>
    <row r="5644" spans="1:7" x14ac:dyDescent="0.2">
      <c r="A5644" s="31">
        <f>'Chi tiet (card)'!A5650</f>
        <v>43230</v>
      </c>
      <c r="B5644" s="31" t="str">
        <f>'Chi tiet (card)'!B5650</f>
        <v>10-05-2018 08:58</v>
      </c>
      <c r="C5644" s="31" t="str">
        <f>'Chi tiet (card)'!C5650</f>
        <v>01684177641</v>
      </c>
      <c r="D5644" s="95">
        <f t="shared" si="180"/>
        <v>11</v>
      </c>
      <c r="E5644" s="95" t="str">
        <f t="shared" si="181"/>
        <v>01684177XXX</v>
      </c>
      <c r="F5644" s="6" t="str">
        <f>'Chi tiet (card)'!D5650</f>
        <v>Viettel</v>
      </c>
      <c r="G5644" s="11">
        <f>'Chi tiet (card)'!E5650</f>
        <v>50000</v>
      </c>
    </row>
    <row r="5645" spans="1:7" x14ac:dyDescent="0.2">
      <c r="A5645" s="31">
        <f>'Chi tiet (card)'!A5651</f>
        <v>43230</v>
      </c>
      <c r="B5645" s="31" t="str">
        <f>'Chi tiet (card)'!B5651</f>
        <v>10-05-2018 08:55</v>
      </c>
      <c r="C5645" s="31" t="str">
        <f>'Chi tiet (card)'!C5651</f>
        <v>0968623047</v>
      </c>
      <c r="D5645" s="95">
        <f t="shared" si="180"/>
        <v>10</v>
      </c>
      <c r="E5645" s="95" t="str">
        <f t="shared" si="181"/>
        <v>0968623XXX</v>
      </c>
      <c r="F5645" s="6" t="str">
        <f>'Chi tiet (card)'!D5651</f>
        <v>Viettel</v>
      </c>
      <c r="G5645" s="11">
        <f>'Chi tiet (card)'!E5651</f>
        <v>50000</v>
      </c>
    </row>
    <row r="5646" spans="1:7" x14ac:dyDescent="0.2">
      <c r="A5646" s="31">
        <f>'Chi tiet (card)'!A5652</f>
        <v>43230</v>
      </c>
      <c r="B5646" s="31" t="str">
        <f>'Chi tiet (card)'!B5652</f>
        <v>10-05-2018 08:54</v>
      </c>
      <c r="C5646" s="31" t="str">
        <f>'Chi tiet (card)'!C5652</f>
        <v>01635487518</v>
      </c>
      <c r="D5646" s="95">
        <f t="shared" si="180"/>
        <v>11</v>
      </c>
      <c r="E5646" s="95" t="str">
        <f t="shared" si="181"/>
        <v>01635487XXX</v>
      </c>
      <c r="F5646" s="6" t="str">
        <f>'Chi tiet (card)'!D5652</f>
        <v>Viettel</v>
      </c>
      <c r="G5646" s="11">
        <f>'Chi tiet (card)'!E5652</f>
        <v>100000</v>
      </c>
    </row>
    <row r="5647" spans="1:7" x14ac:dyDescent="0.2">
      <c r="A5647" s="31">
        <f>'Chi tiet (card)'!A5653</f>
        <v>43230</v>
      </c>
      <c r="B5647" s="31" t="str">
        <f>'Chi tiet (card)'!B5653</f>
        <v>10-05-2018 08:52</v>
      </c>
      <c r="C5647" s="31" t="str">
        <f>'Chi tiet (card)'!C5653</f>
        <v>0907605350</v>
      </c>
      <c r="D5647" s="95">
        <f t="shared" si="180"/>
        <v>10</v>
      </c>
      <c r="E5647" s="95" t="str">
        <f t="shared" si="181"/>
        <v>0907605XXX</v>
      </c>
      <c r="F5647" s="6" t="str">
        <f>'Chi tiet (card)'!D5653</f>
        <v>Mobifone</v>
      </c>
      <c r="G5647" s="11">
        <f>'Chi tiet (card)'!E5653</f>
        <v>50000</v>
      </c>
    </row>
    <row r="5648" spans="1:7" x14ac:dyDescent="0.2">
      <c r="A5648" s="31">
        <f>'Chi tiet (card)'!A5654</f>
        <v>43230</v>
      </c>
      <c r="B5648" s="31" t="str">
        <f>'Chi tiet (card)'!B5654</f>
        <v>10-05-2018 08:45</v>
      </c>
      <c r="C5648" s="31" t="str">
        <f>'Chi tiet (card)'!C5654</f>
        <v>01235964437</v>
      </c>
      <c r="D5648" s="95">
        <f t="shared" si="180"/>
        <v>11</v>
      </c>
      <c r="E5648" s="95" t="str">
        <f t="shared" si="181"/>
        <v>01235964XXX</v>
      </c>
      <c r="F5648" s="6" t="str">
        <f>'Chi tiet (card)'!D5654</f>
        <v>Vinaphone</v>
      </c>
      <c r="G5648" s="11">
        <f>'Chi tiet (card)'!E5654</f>
        <v>50000</v>
      </c>
    </row>
    <row r="5649" spans="1:7" x14ac:dyDescent="0.2">
      <c r="A5649" s="31">
        <f>'Chi tiet (card)'!A5655</f>
        <v>43230</v>
      </c>
      <c r="B5649" s="31" t="str">
        <f>'Chi tiet (card)'!B5655</f>
        <v>10-05-2018 08:45</v>
      </c>
      <c r="C5649" s="31" t="str">
        <f>'Chi tiet (card)'!C5655</f>
        <v>01688347558</v>
      </c>
      <c r="D5649" s="95">
        <f t="shared" si="180"/>
        <v>11</v>
      </c>
      <c r="E5649" s="95" t="str">
        <f t="shared" si="181"/>
        <v>01688347XXX</v>
      </c>
      <c r="F5649" s="6" t="str">
        <f>'Chi tiet (card)'!D5655</f>
        <v>Viettel</v>
      </c>
      <c r="G5649" s="11">
        <f>'Chi tiet (card)'!E5655</f>
        <v>100000</v>
      </c>
    </row>
    <row r="5650" spans="1:7" x14ac:dyDescent="0.2">
      <c r="A5650" s="31">
        <f>'Chi tiet (card)'!A5656</f>
        <v>43230</v>
      </c>
      <c r="B5650" s="31" t="str">
        <f>'Chi tiet (card)'!B5656</f>
        <v>10-05-2018 08:44</v>
      </c>
      <c r="C5650" s="31" t="str">
        <f>'Chi tiet (card)'!C5656</f>
        <v>0979842628</v>
      </c>
      <c r="D5650" s="95">
        <f t="shared" si="180"/>
        <v>10</v>
      </c>
      <c r="E5650" s="95" t="str">
        <f t="shared" si="181"/>
        <v>0979842XXX</v>
      </c>
      <c r="F5650" s="6" t="str">
        <f>'Chi tiet (card)'!D5656</f>
        <v>Viettel</v>
      </c>
      <c r="G5650" s="11">
        <f>'Chi tiet (card)'!E5656</f>
        <v>100000</v>
      </c>
    </row>
    <row r="5651" spans="1:7" x14ac:dyDescent="0.2">
      <c r="A5651" s="31">
        <f>'Chi tiet (card)'!A5657</f>
        <v>43230</v>
      </c>
      <c r="B5651" s="31" t="str">
        <f>'Chi tiet (card)'!B5657</f>
        <v>10-05-2018 08:41</v>
      </c>
      <c r="C5651" s="31" t="str">
        <f>'Chi tiet (card)'!C5657</f>
        <v>0969718029</v>
      </c>
      <c r="D5651" s="95">
        <f t="shared" si="180"/>
        <v>10</v>
      </c>
      <c r="E5651" s="95" t="str">
        <f t="shared" si="181"/>
        <v>0969718XXX</v>
      </c>
      <c r="F5651" s="6" t="str">
        <f>'Chi tiet (card)'!D5657</f>
        <v>Viettel</v>
      </c>
      <c r="G5651" s="11">
        <f>'Chi tiet (card)'!E5657</f>
        <v>50000</v>
      </c>
    </row>
    <row r="5652" spans="1:7" x14ac:dyDescent="0.2">
      <c r="A5652" s="31">
        <f>'Chi tiet (card)'!A5658</f>
        <v>43230</v>
      </c>
      <c r="B5652" s="31" t="str">
        <f>'Chi tiet (card)'!B5658</f>
        <v>10-05-2018 08:37</v>
      </c>
      <c r="C5652" s="31" t="str">
        <f>'Chi tiet (card)'!C5658</f>
        <v>01694455983</v>
      </c>
      <c r="D5652" s="95">
        <f t="shared" si="180"/>
        <v>11</v>
      </c>
      <c r="E5652" s="95" t="str">
        <f t="shared" si="181"/>
        <v>01694455XXX</v>
      </c>
      <c r="F5652" s="6" t="str">
        <f>'Chi tiet (card)'!D5658</f>
        <v>Viettel</v>
      </c>
      <c r="G5652" s="11">
        <f>'Chi tiet (card)'!E5658</f>
        <v>50000</v>
      </c>
    </row>
    <row r="5653" spans="1:7" x14ac:dyDescent="0.2">
      <c r="A5653" s="31">
        <f>'Chi tiet (card)'!A5659</f>
        <v>43230</v>
      </c>
      <c r="B5653" s="31" t="str">
        <f>'Chi tiet (card)'!B5659</f>
        <v>10-05-2018 08:35</v>
      </c>
      <c r="C5653" s="31" t="str">
        <f>'Chi tiet (card)'!C5659</f>
        <v>0916339823</v>
      </c>
      <c r="D5653" s="95">
        <f t="shared" si="180"/>
        <v>10</v>
      </c>
      <c r="E5653" s="95" t="str">
        <f t="shared" si="181"/>
        <v>0916339XXX</v>
      </c>
      <c r="F5653" s="6" t="str">
        <f>'Chi tiet (card)'!D5659</f>
        <v>Vinaphone</v>
      </c>
      <c r="G5653" s="11">
        <f>'Chi tiet (card)'!E5659</f>
        <v>50000</v>
      </c>
    </row>
    <row r="5654" spans="1:7" x14ac:dyDescent="0.2">
      <c r="A5654" s="31">
        <f>'Chi tiet (card)'!A5660</f>
        <v>43230</v>
      </c>
      <c r="B5654" s="31" t="str">
        <f>'Chi tiet (card)'!B5660</f>
        <v>10-05-2018 08:31</v>
      </c>
      <c r="C5654" s="31" t="str">
        <f>'Chi tiet (card)'!C5660</f>
        <v>01269133866</v>
      </c>
      <c r="D5654" s="95">
        <f t="shared" si="180"/>
        <v>11</v>
      </c>
      <c r="E5654" s="95" t="str">
        <f t="shared" si="181"/>
        <v>01269133XXX</v>
      </c>
      <c r="F5654" s="6" t="str">
        <f>'Chi tiet (card)'!D5660</f>
        <v>Mobifone</v>
      </c>
      <c r="G5654" s="11">
        <f>'Chi tiet (card)'!E5660</f>
        <v>100000</v>
      </c>
    </row>
    <row r="5655" spans="1:7" x14ac:dyDescent="0.2">
      <c r="A5655" s="31">
        <f>'Chi tiet (card)'!A5661</f>
        <v>43230</v>
      </c>
      <c r="B5655" s="31" t="str">
        <f>'Chi tiet (card)'!B5661</f>
        <v>10-05-2018 08:15</v>
      </c>
      <c r="C5655" s="31" t="str">
        <f>'Chi tiet (card)'!C5661</f>
        <v>0947428604</v>
      </c>
      <c r="D5655" s="95">
        <f t="shared" si="180"/>
        <v>10</v>
      </c>
      <c r="E5655" s="95" t="str">
        <f t="shared" si="181"/>
        <v>0947428XXX</v>
      </c>
      <c r="F5655" s="6" t="str">
        <f>'Chi tiet (card)'!D5661</f>
        <v>Vinaphone</v>
      </c>
      <c r="G5655" s="11">
        <f>'Chi tiet (card)'!E5661</f>
        <v>50000</v>
      </c>
    </row>
    <row r="5656" spans="1:7" x14ac:dyDescent="0.2">
      <c r="A5656" s="31">
        <f>'Chi tiet (card)'!A5662</f>
        <v>43230</v>
      </c>
      <c r="B5656" s="31" t="str">
        <f>'Chi tiet (card)'!B5662</f>
        <v>10-05-2018 08:00</v>
      </c>
      <c r="C5656" s="31" t="str">
        <f>'Chi tiet (card)'!C5662</f>
        <v>0934174361</v>
      </c>
      <c r="D5656" s="95">
        <f t="shared" si="180"/>
        <v>10</v>
      </c>
      <c r="E5656" s="95" t="str">
        <f t="shared" si="181"/>
        <v>0934174XXX</v>
      </c>
      <c r="F5656" s="6" t="str">
        <f>'Chi tiet (card)'!D5662</f>
        <v>Mobifone</v>
      </c>
      <c r="G5656" s="11">
        <f>'Chi tiet (card)'!E5662</f>
        <v>50000</v>
      </c>
    </row>
    <row r="5657" spans="1:7" x14ac:dyDescent="0.2">
      <c r="A5657" s="31">
        <f>'Chi tiet (card)'!A5663</f>
        <v>43230</v>
      </c>
      <c r="B5657" s="31" t="str">
        <f>'Chi tiet (card)'!B5663</f>
        <v>10-05-2018 07:59</v>
      </c>
      <c r="C5657" s="31" t="str">
        <f>'Chi tiet (card)'!C5663</f>
        <v>0942108087</v>
      </c>
      <c r="D5657" s="95">
        <f t="shared" si="180"/>
        <v>10</v>
      </c>
      <c r="E5657" s="95" t="str">
        <f t="shared" si="181"/>
        <v>0942108XXX</v>
      </c>
      <c r="F5657" s="6" t="str">
        <f>'Chi tiet (card)'!D5663</f>
        <v>Vinaphone</v>
      </c>
      <c r="G5657" s="11">
        <f>'Chi tiet (card)'!E5663</f>
        <v>100000</v>
      </c>
    </row>
    <row r="5658" spans="1:7" x14ac:dyDescent="0.2">
      <c r="A5658" s="31">
        <f>'Chi tiet (card)'!A5664</f>
        <v>43230</v>
      </c>
      <c r="B5658" s="31" t="str">
        <f>'Chi tiet (card)'!B5664</f>
        <v>10-05-2018 07:54</v>
      </c>
      <c r="C5658" s="31" t="str">
        <f>'Chi tiet (card)'!C5664</f>
        <v>0938692808</v>
      </c>
      <c r="D5658" s="95">
        <f t="shared" si="180"/>
        <v>10</v>
      </c>
      <c r="E5658" s="95" t="str">
        <f t="shared" si="181"/>
        <v>0938692XXX</v>
      </c>
      <c r="F5658" s="6" t="str">
        <f>'Chi tiet (card)'!D5664</f>
        <v>Mobifone</v>
      </c>
      <c r="G5658" s="11">
        <f>'Chi tiet (card)'!E5664</f>
        <v>100000</v>
      </c>
    </row>
    <row r="5659" spans="1:7" x14ac:dyDescent="0.2">
      <c r="A5659" s="31">
        <f>'Chi tiet (card)'!A5665</f>
        <v>43230</v>
      </c>
      <c r="B5659" s="31" t="str">
        <f>'Chi tiet (card)'!B5665</f>
        <v>10-05-2018 07:50</v>
      </c>
      <c r="C5659" s="31" t="str">
        <f>'Chi tiet (card)'!C5665</f>
        <v>01675366532</v>
      </c>
      <c r="D5659" s="95">
        <f t="shared" si="180"/>
        <v>11</v>
      </c>
      <c r="E5659" s="95" t="str">
        <f t="shared" si="181"/>
        <v>01675366XXX</v>
      </c>
      <c r="F5659" s="6" t="str">
        <f>'Chi tiet (card)'!D5665</f>
        <v>Viettel</v>
      </c>
      <c r="G5659" s="11">
        <f>'Chi tiet (card)'!E5665</f>
        <v>50000</v>
      </c>
    </row>
    <row r="5660" spans="1:7" x14ac:dyDescent="0.2">
      <c r="A5660" s="31">
        <f>'Chi tiet (card)'!A5666</f>
        <v>43230</v>
      </c>
      <c r="B5660" s="31" t="str">
        <f>'Chi tiet (card)'!B5666</f>
        <v>10-05-2018 07:36</v>
      </c>
      <c r="C5660" s="31" t="str">
        <f>'Chi tiet (card)'!C5666</f>
        <v>01672530373</v>
      </c>
      <c r="D5660" s="95">
        <f t="shared" si="180"/>
        <v>11</v>
      </c>
      <c r="E5660" s="95" t="str">
        <f t="shared" si="181"/>
        <v>01672530XXX</v>
      </c>
      <c r="F5660" s="6" t="str">
        <f>'Chi tiet (card)'!D5666</f>
        <v>Viettel</v>
      </c>
      <c r="G5660" s="11">
        <f>'Chi tiet (card)'!E5666</f>
        <v>50000</v>
      </c>
    </row>
    <row r="5661" spans="1:7" x14ac:dyDescent="0.2">
      <c r="A5661" s="31">
        <f>'Chi tiet (card)'!A5667</f>
        <v>43230</v>
      </c>
      <c r="B5661" s="31" t="str">
        <f>'Chi tiet (card)'!B5667</f>
        <v>10-05-2018 07:35</v>
      </c>
      <c r="C5661" s="31" t="str">
        <f>'Chi tiet (card)'!C5667</f>
        <v>01638019824</v>
      </c>
      <c r="D5661" s="95">
        <f t="shared" si="180"/>
        <v>11</v>
      </c>
      <c r="E5661" s="95" t="str">
        <f t="shared" si="181"/>
        <v>01638019XXX</v>
      </c>
      <c r="F5661" s="6" t="str">
        <f>'Chi tiet (card)'!D5667</f>
        <v>Viettel</v>
      </c>
      <c r="G5661" s="11">
        <f>'Chi tiet (card)'!E5667</f>
        <v>50000</v>
      </c>
    </row>
    <row r="5662" spans="1:7" x14ac:dyDescent="0.2">
      <c r="A5662" s="31">
        <f>'Chi tiet (card)'!A5668</f>
        <v>43230</v>
      </c>
      <c r="B5662" s="31" t="str">
        <f>'Chi tiet (card)'!B5668</f>
        <v>10-05-2018 07:34</v>
      </c>
      <c r="C5662" s="31" t="str">
        <f>'Chi tiet (card)'!C5668</f>
        <v>0971691472</v>
      </c>
      <c r="D5662" s="95">
        <f t="shared" si="180"/>
        <v>10</v>
      </c>
      <c r="E5662" s="95" t="str">
        <f t="shared" si="181"/>
        <v>0971691XXX</v>
      </c>
      <c r="F5662" s="6" t="str">
        <f>'Chi tiet (card)'!D5668</f>
        <v>Viettel</v>
      </c>
      <c r="G5662" s="11">
        <f>'Chi tiet (card)'!E5668</f>
        <v>100000</v>
      </c>
    </row>
    <row r="5663" spans="1:7" x14ac:dyDescent="0.2">
      <c r="A5663" s="31">
        <f>'Chi tiet (card)'!A5669</f>
        <v>43230</v>
      </c>
      <c r="B5663" s="31" t="str">
        <f>'Chi tiet (card)'!B5669</f>
        <v>10-05-2018 07:33</v>
      </c>
      <c r="C5663" s="31" t="str">
        <f>'Chi tiet (card)'!C5669</f>
        <v>0971811425</v>
      </c>
      <c r="D5663" s="95">
        <f t="shared" si="180"/>
        <v>10</v>
      </c>
      <c r="E5663" s="95" t="str">
        <f t="shared" si="181"/>
        <v>0971811XXX</v>
      </c>
      <c r="F5663" s="6" t="str">
        <f>'Chi tiet (card)'!D5669</f>
        <v>Viettel</v>
      </c>
      <c r="G5663" s="11">
        <f>'Chi tiet (card)'!E5669</f>
        <v>50000</v>
      </c>
    </row>
    <row r="5664" spans="1:7" x14ac:dyDescent="0.2">
      <c r="A5664" s="31">
        <f>'Chi tiet (card)'!A5670</f>
        <v>43230</v>
      </c>
      <c r="B5664" s="31" t="str">
        <f>'Chi tiet (card)'!B5670</f>
        <v>10-05-2018 07:31</v>
      </c>
      <c r="C5664" s="31" t="str">
        <f>'Chi tiet (card)'!C5670</f>
        <v>0974652363</v>
      </c>
      <c r="D5664" s="95">
        <f t="shared" si="180"/>
        <v>10</v>
      </c>
      <c r="E5664" s="95" t="str">
        <f t="shared" si="181"/>
        <v>0974652XXX</v>
      </c>
      <c r="F5664" s="6" t="str">
        <f>'Chi tiet (card)'!D5670</f>
        <v>Viettel</v>
      </c>
      <c r="G5664" s="11">
        <f>'Chi tiet (card)'!E5670</f>
        <v>100000</v>
      </c>
    </row>
    <row r="5665" spans="1:7" x14ac:dyDescent="0.2">
      <c r="A5665" s="31">
        <f>'Chi tiet (card)'!A5671</f>
        <v>43230</v>
      </c>
      <c r="B5665" s="31" t="str">
        <f>'Chi tiet (card)'!B5671</f>
        <v>10-05-2018 07:30</v>
      </c>
      <c r="C5665" s="31" t="str">
        <f>'Chi tiet (card)'!C5671</f>
        <v>0963601271</v>
      </c>
      <c r="D5665" s="95">
        <f t="shared" si="180"/>
        <v>10</v>
      </c>
      <c r="E5665" s="95" t="str">
        <f t="shared" si="181"/>
        <v>0963601XXX</v>
      </c>
      <c r="F5665" s="6" t="str">
        <f>'Chi tiet (card)'!D5671</f>
        <v>Viettel</v>
      </c>
      <c r="G5665" s="11">
        <f>'Chi tiet (card)'!E5671</f>
        <v>100000</v>
      </c>
    </row>
    <row r="5666" spans="1:7" x14ac:dyDescent="0.2">
      <c r="A5666" s="31">
        <f>'Chi tiet (card)'!A5672</f>
        <v>43230</v>
      </c>
      <c r="B5666" s="31" t="str">
        <f>'Chi tiet (card)'!B5672</f>
        <v>10-05-2018 07:26</v>
      </c>
      <c r="C5666" s="31" t="str">
        <f>'Chi tiet (card)'!C5672</f>
        <v>0963280751</v>
      </c>
      <c r="D5666" s="95">
        <f t="shared" si="180"/>
        <v>10</v>
      </c>
      <c r="E5666" s="95" t="str">
        <f t="shared" si="181"/>
        <v>0963280XXX</v>
      </c>
      <c r="F5666" s="6" t="str">
        <f>'Chi tiet (card)'!D5672</f>
        <v>Viettel</v>
      </c>
      <c r="G5666" s="11">
        <f>'Chi tiet (card)'!E5672</f>
        <v>50000</v>
      </c>
    </row>
    <row r="5667" spans="1:7" x14ac:dyDescent="0.2">
      <c r="A5667" s="31">
        <f>'Chi tiet (card)'!A5673</f>
        <v>43230</v>
      </c>
      <c r="B5667" s="31" t="str">
        <f>'Chi tiet (card)'!B5673</f>
        <v>10-05-2018 07:25</v>
      </c>
      <c r="C5667" s="31" t="str">
        <f>'Chi tiet (card)'!C5673</f>
        <v>01636408607</v>
      </c>
      <c r="D5667" s="95">
        <f t="shared" si="180"/>
        <v>11</v>
      </c>
      <c r="E5667" s="95" t="str">
        <f t="shared" si="181"/>
        <v>01636408XXX</v>
      </c>
      <c r="F5667" s="6" t="str">
        <f>'Chi tiet (card)'!D5673</f>
        <v>Viettel</v>
      </c>
      <c r="G5667" s="11">
        <f>'Chi tiet (card)'!E5673</f>
        <v>100000</v>
      </c>
    </row>
    <row r="5668" spans="1:7" x14ac:dyDescent="0.2">
      <c r="A5668" s="31">
        <f>'Chi tiet (card)'!A5674</f>
        <v>43230</v>
      </c>
      <c r="B5668" s="31" t="str">
        <f>'Chi tiet (card)'!B5674</f>
        <v>10-05-2018 07:24</v>
      </c>
      <c r="C5668" s="31" t="str">
        <f>'Chi tiet (card)'!C5674</f>
        <v>01652644746</v>
      </c>
      <c r="D5668" s="95">
        <f t="shared" si="180"/>
        <v>11</v>
      </c>
      <c r="E5668" s="95" t="str">
        <f t="shared" si="181"/>
        <v>01652644XXX</v>
      </c>
      <c r="F5668" s="6" t="str">
        <f>'Chi tiet (card)'!D5674</f>
        <v>Viettel</v>
      </c>
      <c r="G5668" s="11">
        <f>'Chi tiet (card)'!E5674</f>
        <v>50000</v>
      </c>
    </row>
    <row r="5669" spans="1:7" x14ac:dyDescent="0.2">
      <c r="A5669" s="31">
        <f>'Chi tiet (card)'!A5675</f>
        <v>43230</v>
      </c>
      <c r="B5669" s="31" t="str">
        <f>'Chi tiet (card)'!B5675</f>
        <v>10-05-2018 07:15</v>
      </c>
      <c r="C5669" s="31" t="str">
        <f>'Chi tiet (card)'!C5675</f>
        <v>0925408511</v>
      </c>
      <c r="D5669" s="95">
        <f t="shared" si="180"/>
        <v>10</v>
      </c>
      <c r="E5669" s="95" t="str">
        <f t="shared" si="181"/>
        <v>0925408XXX</v>
      </c>
      <c r="F5669" s="6" t="str">
        <f>'Chi tiet (card)'!D5675</f>
        <v>Vietnammobile</v>
      </c>
      <c r="G5669" s="11">
        <f>'Chi tiet (card)'!E5675</f>
        <v>100000</v>
      </c>
    </row>
    <row r="5670" spans="1:7" x14ac:dyDescent="0.2">
      <c r="A5670" s="31">
        <f>'Chi tiet (card)'!A5676</f>
        <v>43230</v>
      </c>
      <c r="B5670" s="31" t="str">
        <f>'Chi tiet (card)'!B5676</f>
        <v>10-05-2018 07:14</v>
      </c>
      <c r="C5670" s="31" t="str">
        <f>'Chi tiet (card)'!C5676</f>
        <v>01684957347</v>
      </c>
      <c r="D5670" s="95">
        <f t="shared" si="180"/>
        <v>11</v>
      </c>
      <c r="E5670" s="95" t="str">
        <f t="shared" si="181"/>
        <v>01684957XXX</v>
      </c>
      <c r="F5670" s="6" t="str">
        <f>'Chi tiet (card)'!D5676</f>
        <v>Viettel</v>
      </c>
      <c r="G5670" s="11">
        <f>'Chi tiet (card)'!E5676</f>
        <v>50000</v>
      </c>
    </row>
    <row r="5671" spans="1:7" x14ac:dyDescent="0.2">
      <c r="A5671" s="31">
        <f>'Chi tiet (card)'!A5677</f>
        <v>43230</v>
      </c>
      <c r="B5671" s="31" t="str">
        <f>'Chi tiet (card)'!B5677</f>
        <v>10-05-2018 07:13</v>
      </c>
      <c r="C5671" s="31" t="str">
        <f>'Chi tiet (card)'!C5677</f>
        <v>01297296325</v>
      </c>
      <c r="D5671" s="95">
        <f t="shared" si="180"/>
        <v>11</v>
      </c>
      <c r="E5671" s="95" t="str">
        <f t="shared" si="181"/>
        <v>01297296XXX</v>
      </c>
      <c r="F5671" s="6" t="str">
        <f>'Chi tiet (card)'!D5677</f>
        <v>Vinaphone</v>
      </c>
      <c r="G5671" s="11">
        <f>'Chi tiet (card)'!E5677</f>
        <v>50000</v>
      </c>
    </row>
    <row r="5672" spans="1:7" x14ac:dyDescent="0.2">
      <c r="A5672" s="31">
        <f>'Chi tiet (card)'!A5678</f>
        <v>43230</v>
      </c>
      <c r="B5672" s="31" t="str">
        <f>'Chi tiet (card)'!B5678</f>
        <v>10-05-2018 07:13</v>
      </c>
      <c r="C5672" s="31" t="str">
        <f>'Chi tiet (card)'!C5678</f>
        <v>01692550423</v>
      </c>
      <c r="D5672" s="95">
        <f t="shared" si="180"/>
        <v>11</v>
      </c>
      <c r="E5672" s="95" t="str">
        <f t="shared" si="181"/>
        <v>01692550XXX</v>
      </c>
      <c r="F5672" s="6" t="str">
        <f>'Chi tiet (card)'!D5678</f>
        <v>Viettel</v>
      </c>
      <c r="G5672" s="11">
        <f>'Chi tiet (card)'!E5678</f>
        <v>50000</v>
      </c>
    </row>
    <row r="5673" spans="1:7" x14ac:dyDescent="0.2">
      <c r="A5673" s="31">
        <f>'Chi tiet (card)'!A5679</f>
        <v>43230</v>
      </c>
      <c r="B5673" s="31" t="str">
        <f>'Chi tiet (card)'!B5679</f>
        <v>10-05-2018 07:09</v>
      </c>
      <c r="C5673" s="31" t="str">
        <f>'Chi tiet (card)'!C5679</f>
        <v>0967890261</v>
      </c>
      <c r="D5673" s="95">
        <f t="shared" si="180"/>
        <v>10</v>
      </c>
      <c r="E5673" s="95" t="str">
        <f t="shared" si="181"/>
        <v>0967890XXX</v>
      </c>
      <c r="F5673" s="6" t="str">
        <f>'Chi tiet (card)'!D5679</f>
        <v>Viettel</v>
      </c>
      <c r="G5673" s="11">
        <f>'Chi tiet (card)'!E5679</f>
        <v>100000</v>
      </c>
    </row>
    <row r="5674" spans="1:7" x14ac:dyDescent="0.2">
      <c r="A5674" s="31">
        <f>'Chi tiet (card)'!A5680</f>
        <v>43230</v>
      </c>
      <c r="B5674" s="31" t="str">
        <f>'Chi tiet (card)'!B5680</f>
        <v>10-05-2018 07:09</v>
      </c>
      <c r="C5674" s="31" t="str">
        <f>'Chi tiet (card)'!C5680</f>
        <v>01214285830</v>
      </c>
      <c r="D5674" s="95">
        <f t="shared" si="180"/>
        <v>11</v>
      </c>
      <c r="E5674" s="95" t="str">
        <f t="shared" si="181"/>
        <v>01214285XXX</v>
      </c>
      <c r="F5674" s="6" t="str">
        <f>'Chi tiet (card)'!D5680</f>
        <v>Mobifone</v>
      </c>
      <c r="G5674" s="11">
        <f>'Chi tiet (card)'!E5680</f>
        <v>50000</v>
      </c>
    </row>
    <row r="5675" spans="1:7" x14ac:dyDescent="0.2">
      <c r="A5675" s="31">
        <f>'Chi tiet (card)'!A5681</f>
        <v>43230</v>
      </c>
      <c r="B5675" s="31" t="str">
        <f>'Chi tiet (card)'!B5681</f>
        <v>10-05-2018 07:06</v>
      </c>
      <c r="C5675" s="31" t="str">
        <f>'Chi tiet (card)'!C5681</f>
        <v>01252938339</v>
      </c>
      <c r="D5675" s="95">
        <f t="shared" si="180"/>
        <v>11</v>
      </c>
      <c r="E5675" s="95" t="str">
        <f t="shared" si="181"/>
        <v>01252938XXX</v>
      </c>
      <c r="F5675" s="6" t="str">
        <f>'Chi tiet (card)'!D5681</f>
        <v>Vinaphone</v>
      </c>
      <c r="G5675" s="11">
        <f>'Chi tiet (card)'!E5681</f>
        <v>50000</v>
      </c>
    </row>
    <row r="5676" spans="1:7" x14ac:dyDescent="0.2">
      <c r="A5676" s="31">
        <f>'Chi tiet (card)'!A5682</f>
        <v>43230</v>
      </c>
      <c r="B5676" s="31" t="str">
        <f>'Chi tiet (card)'!B5682</f>
        <v>10-05-2018 06:58</v>
      </c>
      <c r="C5676" s="31" t="str">
        <f>'Chi tiet (card)'!C5682</f>
        <v>01679583284</v>
      </c>
      <c r="D5676" s="95">
        <f t="shared" si="180"/>
        <v>11</v>
      </c>
      <c r="E5676" s="95" t="str">
        <f t="shared" si="181"/>
        <v>01679583XXX</v>
      </c>
      <c r="F5676" s="6" t="str">
        <f>'Chi tiet (card)'!D5682</f>
        <v>Viettel</v>
      </c>
      <c r="G5676" s="11">
        <f>'Chi tiet (card)'!E5682</f>
        <v>100000</v>
      </c>
    </row>
    <row r="5677" spans="1:7" x14ac:dyDescent="0.2">
      <c r="A5677" s="31">
        <f>'Chi tiet (card)'!A5683</f>
        <v>43230</v>
      </c>
      <c r="B5677" s="31" t="str">
        <f>'Chi tiet (card)'!B5683</f>
        <v>10-05-2018 06:57</v>
      </c>
      <c r="C5677" s="31" t="str">
        <f>'Chi tiet (card)'!C5683</f>
        <v>01685212426</v>
      </c>
      <c r="D5677" s="95">
        <f t="shared" ref="D5677:D5740" si="182">LEN(C5677)</f>
        <v>11</v>
      </c>
      <c r="E5677" s="95" t="str">
        <f t="shared" ref="E5677:E5740" si="183">IF(D5677=11,LEFT(C5677,8)&amp;"XXX",LEFT(C5677,7)&amp;"XXX")</f>
        <v>01685212XXX</v>
      </c>
      <c r="F5677" s="6" t="str">
        <f>'Chi tiet (card)'!D5683</f>
        <v>Viettel</v>
      </c>
      <c r="G5677" s="11">
        <f>'Chi tiet (card)'!E5683</f>
        <v>100000</v>
      </c>
    </row>
    <row r="5678" spans="1:7" x14ac:dyDescent="0.2">
      <c r="A5678" s="31">
        <f>'Chi tiet (card)'!A5684</f>
        <v>43230</v>
      </c>
      <c r="B5678" s="31" t="str">
        <f>'Chi tiet (card)'!B5684</f>
        <v>10-05-2018 06:57</v>
      </c>
      <c r="C5678" s="31" t="str">
        <f>'Chi tiet (card)'!C5684</f>
        <v>0964773257</v>
      </c>
      <c r="D5678" s="95">
        <f t="shared" si="182"/>
        <v>10</v>
      </c>
      <c r="E5678" s="95" t="str">
        <f t="shared" si="183"/>
        <v>0964773XXX</v>
      </c>
      <c r="F5678" s="6" t="str">
        <f>'Chi tiet (card)'!D5684</f>
        <v>Viettel</v>
      </c>
      <c r="G5678" s="11">
        <f>'Chi tiet (card)'!E5684</f>
        <v>100000</v>
      </c>
    </row>
    <row r="5679" spans="1:7" x14ac:dyDescent="0.2">
      <c r="A5679" s="31">
        <f>'Chi tiet (card)'!A5685</f>
        <v>43230</v>
      </c>
      <c r="B5679" s="31" t="str">
        <f>'Chi tiet (card)'!B5685</f>
        <v>10-05-2018 06:50</v>
      </c>
      <c r="C5679" s="31" t="str">
        <f>'Chi tiet (card)'!C5685</f>
        <v>0906262109</v>
      </c>
      <c r="D5679" s="95">
        <f t="shared" si="182"/>
        <v>10</v>
      </c>
      <c r="E5679" s="95" t="str">
        <f t="shared" si="183"/>
        <v>0906262XXX</v>
      </c>
      <c r="F5679" s="6" t="str">
        <f>'Chi tiet (card)'!D5685</f>
        <v>Mobifone</v>
      </c>
      <c r="G5679" s="11">
        <f>'Chi tiet (card)'!E5685</f>
        <v>50000</v>
      </c>
    </row>
    <row r="5680" spans="1:7" x14ac:dyDescent="0.2">
      <c r="A5680" s="31">
        <f>'Chi tiet (card)'!A5686</f>
        <v>43230</v>
      </c>
      <c r="B5680" s="31" t="str">
        <f>'Chi tiet (card)'!B5686</f>
        <v>10-05-2018 06:46</v>
      </c>
      <c r="C5680" s="31" t="str">
        <f>'Chi tiet (card)'!C5686</f>
        <v>0962931961</v>
      </c>
      <c r="D5680" s="95">
        <f t="shared" si="182"/>
        <v>10</v>
      </c>
      <c r="E5680" s="95" t="str">
        <f t="shared" si="183"/>
        <v>0962931XXX</v>
      </c>
      <c r="F5680" s="6" t="str">
        <f>'Chi tiet (card)'!D5686</f>
        <v>Viettel</v>
      </c>
      <c r="G5680" s="11">
        <f>'Chi tiet (card)'!E5686</f>
        <v>50000</v>
      </c>
    </row>
    <row r="5681" spans="1:7" x14ac:dyDescent="0.2">
      <c r="A5681" s="31">
        <f>'Chi tiet (card)'!A5687</f>
        <v>43230</v>
      </c>
      <c r="B5681" s="31" t="str">
        <f>'Chi tiet (card)'!B5687</f>
        <v>10-05-2018 06:44</v>
      </c>
      <c r="C5681" s="31" t="str">
        <f>'Chi tiet (card)'!C5687</f>
        <v>01697867625</v>
      </c>
      <c r="D5681" s="95">
        <f t="shared" si="182"/>
        <v>11</v>
      </c>
      <c r="E5681" s="95" t="str">
        <f t="shared" si="183"/>
        <v>01697867XXX</v>
      </c>
      <c r="F5681" s="6" t="str">
        <f>'Chi tiet (card)'!D5687</f>
        <v>Viettel</v>
      </c>
      <c r="G5681" s="11">
        <f>'Chi tiet (card)'!E5687</f>
        <v>50000</v>
      </c>
    </row>
    <row r="5682" spans="1:7" x14ac:dyDescent="0.2">
      <c r="A5682" s="31">
        <f>'Chi tiet (card)'!A5688</f>
        <v>43230</v>
      </c>
      <c r="B5682" s="31" t="str">
        <f>'Chi tiet (card)'!B5688</f>
        <v>10-05-2018 06:44</v>
      </c>
      <c r="C5682" s="31" t="str">
        <f>'Chi tiet (card)'!C5688</f>
        <v>01882162137</v>
      </c>
      <c r="D5682" s="95">
        <f t="shared" si="182"/>
        <v>11</v>
      </c>
      <c r="E5682" s="95" t="str">
        <f t="shared" si="183"/>
        <v>01882162XXX</v>
      </c>
      <c r="F5682" s="6" t="str">
        <f>'Chi tiet (card)'!D5688</f>
        <v>Vietnammobile</v>
      </c>
      <c r="G5682" s="11">
        <f>'Chi tiet (card)'!E5688</f>
        <v>50000</v>
      </c>
    </row>
    <row r="5683" spans="1:7" x14ac:dyDescent="0.2">
      <c r="A5683" s="31">
        <f>'Chi tiet (card)'!A5689</f>
        <v>43230</v>
      </c>
      <c r="B5683" s="31" t="str">
        <f>'Chi tiet (card)'!B5689</f>
        <v>10-05-2018 06:43</v>
      </c>
      <c r="C5683" s="31" t="str">
        <f>'Chi tiet (card)'!C5689</f>
        <v>0947683025</v>
      </c>
      <c r="D5683" s="95">
        <f t="shared" si="182"/>
        <v>10</v>
      </c>
      <c r="E5683" s="95" t="str">
        <f t="shared" si="183"/>
        <v>0947683XXX</v>
      </c>
      <c r="F5683" s="6" t="str">
        <f>'Chi tiet (card)'!D5689</f>
        <v>Vinaphone</v>
      </c>
      <c r="G5683" s="11">
        <f>'Chi tiet (card)'!E5689</f>
        <v>50000</v>
      </c>
    </row>
    <row r="5684" spans="1:7" x14ac:dyDescent="0.2">
      <c r="A5684" s="31">
        <f>'Chi tiet (card)'!A5690</f>
        <v>43230</v>
      </c>
      <c r="B5684" s="31" t="str">
        <f>'Chi tiet (card)'!B5690</f>
        <v>10-05-2018 06:42</v>
      </c>
      <c r="C5684" s="31" t="str">
        <f>'Chi tiet (card)'!C5690</f>
        <v>0973347776</v>
      </c>
      <c r="D5684" s="95">
        <f t="shared" si="182"/>
        <v>10</v>
      </c>
      <c r="E5684" s="95" t="str">
        <f t="shared" si="183"/>
        <v>0973347XXX</v>
      </c>
      <c r="F5684" s="6" t="str">
        <f>'Chi tiet (card)'!D5690</f>
        <v>Viettel</v>
      </c>
      <c r="G5684" s="11">
        <f>'Chi tiet (card)'!E5690</f>
        <v>100000</v>
      </c>
    </row>
    <row r="5685" spans="1:7" x14ac:dyDescent="0.2">
      <c r="A5685" s="31">
        <f>'Chi tiet (card)'!A5691</f>
        <v>43230</v>
      </c>
      <c r="B5685" s="31" t="str">
        <f>'Chi tiet (card)'!B5691</f>
        <v>10-05-2018 06:39</v>
      </c>
      <c r="C5685" s="31" t="str">
        <f>'Chi tiet (card)'!C5691</f>
        <v>01652018835</v>
      </c>
      <c r="D5685" s="95">
        <f t="shared" si="182"/>
        <v>11</v>
      </c>
      <c r="E5685" s="95" t="str">
        <f t="shared" si="183"/>
        <v>01652018XXX</v>
      </c>
      <c r="F5685" s="6" t="str">
        <f>'Chi tiet (card)'!D5691</f>
        <v>Viettel</v>
      </c>
      <c r="G5685" s="11">
        <f>'Chi tiet (card)'!E5691</f>
        <v>50000</v>
      </c>
    </row>
    <row r="5686" spans="1:7" x14ac:dyDescent="0.2">
      <c r="A5686" s="31">
        <f>'Chi tiet (card)'!A5692</f>
        <v>43230</v>
      </c>
      <c r="B5686" s="31" t="str">
        <f>'Chi tiet (card)'!B5692</f>
        <v>10-05-2018 06:38</v>
      </c>
      <c r="C5686" s="31" t="str">
        <f>'Chi tiet (card)'!C5692</f>
        <v>01638620451</v>
      </c>
      <c r="D5686" s="95">
        <f t="shared" si="182"/>
        <v>11</v>
      </c>
      <c r="E5686" s="95" t="str">
        <f t="shared" si="183"/>
        <v>01638620XXX</v>
      </c>
      <c r="F5686" s="6" t="str">
        <f>'Chi tiet (card)'!D5692</f>
        <v>Viettel</v>
      </c>
      <c r="G5686" s="11">
        <f>'Chi tiet (card)'!E5692</f>
        <v>50000</v>
      </c>
    </row>
    <row r="5687" spans="1:7" x14ac:dyDescent="0.2">
      <c r="A5687" s="31">
        <f>'Chi tiet (card)'!A5693</f>
        <v>43230</v>
      </c>
      <c r="B5687" s="31" t="str">
        <f>'Chi tiet (card)'!B5693</f>
        <v>10-05-2018 06:32</v>
      </c>
      <c r="C5687" s="31" t="str">
        <f>'Chi tiet (card)'!C5693</f>
        <v>0988441332</v>
      </c>
      <c r="D5687" s="95">
        <f t="shared" si="182"/>
        <v>10</v>
      </c>
      <c r="E5687" s="95" t="str">
        <f t="shared" si="183"/>
        <v>0988441XXX</v>
      </c>
      <c r="F5687" s="6" t="str">
        <f>'Chi tiet (card)'!D5693</f>
        <v>Viettel</v>
      </c>
      <c r="G5687" s="11">
        <f>'Chi tiet (card)'!E5693</f>
        <v>50000</v>
      </c>
    </row>
    <row r="5688" spans="1:7" x14ac:dyDescent="0.2">
      <c r="A5688" s="31">
        <f>'Chi tiet (card)'!A5694</f>
        <v>43230</v>
      </c>
      <c r="B5688" s="31" t="str">
        <f>'Chi tiet (card)'!B5694</f>
        <v>10-05-2018 06:31</v>
      </c>
      <c r="C5688" s="31" t="str">
        <f>'Chi tiet (card)'!C5694</f>
        <v>0936709056</v>
      </c>
      <c r="D5688" s="95">
        <f t="shared" si="182"/>
        <v>10</v>
      </c>
      <c r="E5688" s="95" t="str">
        <f t="shared" si="183"/>
        <v>0936709XXX</v>
      </c>
      <c r="F5688" s="6" t="str">
        <f>'Chi tiet (card)'!D5694</f>
        <v>Mobifone</v>
      </c>
      <c r="G5688" s="11">
        <f>'Chi tiet (card)'!E5694</f>
        <v>50000</v>
      </c>
    </row>
    <row r="5689" spans="1:7" x14ac:dyDescent="0.2">
      <c r="A5689" s="31">
        <f>'Chi tiet (card)'!A5695</f>
        <v>43230</v>
      </c>
      <c r="B5689" s="31" t="str">
        <f>'Chi tiet (card)'!B5695</f>
        <v>10-05-2018 06:29</v>
      </c>
      <c r="C5689" s="31" t="str">
        <f>'Chi tiet (card)'!C5695</f>
        <v>01675520744</v>
      </c>
      <c r="D5689" s="95">
        <f t="shared" si="182"/>
        <v>11</v>
      </c>
      <c r="E5689" s="95" t="str">
        <f t="shared" si="183"/>
        <v>01675520XXX</v>
      </c>
      <c r="F5689" s="6" t="str">
        <f>'Chi tiet (card)'!D5695</f>
        <v>Viettel</v>
      </c>
      <c r="G5689" s="11">
        <f>'Chi tiet (card)'!E5695</f>
        <v>50000</v>
      </c>
    </row>
    <row r="5690" spans="1:7" x14ac:dyDescent="0.2">
      <c r="A5690" s="31">
        <f>'Chi tiet (card)'!A5696</f>
        <v>43230</v>
      </c>
      <c r="B5690" s="31" t="str">
        <f>'Chi tiet (card)'!B5696</f>
        <v>10-05-2018 06:27</v>
      </c>
      <c r="C5690" s="31" t="str">
        <f>'Chi tiet (card)'!C5696</f>
        <v>0942146693</v>
      </c>
      <c r="D5690" s="95">
        <f t="shared" si="182"/>
        <v>10</v>
      </c>
      <c r="E5690" s="95" t="str">
        <f t="shared" si="183"/>
        <v>0942146XXX</v>
      </c>
      <c r="F5690" s="6" t="str">
        <f>'Chi tiet (card)'!D5696</f>
        <v>Vinaphone</v>
      </c>
      <c r="G5690" s="11">
        <f>'Chi tiet (card)'!E5696</f>
        <v>50000</v>
      </c>
    </row>
    <row r="5691" spans="1:7" x14ac:dyDescent="0.2">
      <c r="A5691" s="31">
        <f>'Chi tiet (card)'!A5697</f>
        <v>43230</v>
      </c>
      <c r="B5691" s="31" t="str">
        <f>'Chi tiet (card)'!B5697</f>
        <v>10-05-2018 06:27</v>
      </c>
      <c r="C5691" s="31" t="str">
        <f>'Chi tiet (card)'!C5697</f>
        <v>01654910928</v>
      </c>
      <c r="D5691" s="95">
        <f t="shared" si="182"/>
        <v>11</v>
      </c>
      <c r="E5691" s="95" t="str">
        <f t="shared" si="183"/>
        <v>01654910XXX</v>
      </c>
      <c r="F5691" s="6" t="str">
        <f>'Chi tiet (card)'!D5697</f>
        <v>Viettel</v>
      </c>
      <c r="G5691" s="11">
        <f>'Chi tiet (card)'!E5697</f>
        <v>50000</v>
      </c>
    </row>
    <row r="5692" spans="1:7" x14ac:dyDescent="0.2">
      <c r="A5692" s="31">
        <f>'Chi tiet (card)'!A5698</f>
        <v>43230</v>
      </c>
      <c r="B5692" s="31" t="str">
        <f>'Chi tiet (card)'!B5698</f>
        <v>10-05-2018 06:24</v>
      </c>
      <c r="C5692" s="31" t="str">
        <f>'Chi tiet (card)'!C5698</f>
        <v>0977696160</v>
      </c>
      <c r="D5692" s="95">
        <f t="shared" si="182"/>
        <v>10</v>
      </c>
      <c r="E5692" s="95" t="str">
        <f t="shared" si="183"/>
        <v>0977696XXX</v>
      </c>
      <c r="F5692" s="6" t="str">
        <f>'Chi tiet (card)'!D5698</f>
        <v>Viettel</v>
      </c>
      <c r="G5692" s="11">
        <f>'Chi tiet (card)'!E5698</f>
        <v>50000</v>
      </c>
    </row>
    <row r="5693" spans="1:7" x14ac:dyDescent="0.2">
      <c r="A5693" s="31">
        <f>'Chi tiet (card)'!A5699</f>
        <v>43230</v>
      </c>
      <c r="B5693" s="31" t="str">
        <f>'Chi tiet (card)'!B5699</f>
        <v>10-05-2018 06:15</v>
      </c>
      <c r="C5693" s="31" t="str">
        <f>'Chi tiet (card)'!C5699</f>
        <v>0962265029</v>
      </c>
      <c r="D5693" s="95">
        <f t="shared" si="182"/>
        <v>10</v>
      </c>
      <c r="E5693" s="95" t="str">
        <f t="shared" si="183"/>
        <v>0962265XXX</v>
      </c>
      <c r="F5693" s="6" t="str">
        <f>'Chi tiet (card)'!D5699</f>
        <v>Viettel</v>
      </c>
      <c r="G5693" s="11">
        <f>'Chi tiet (card)'!E5699</f>
        <v>50000</v>
      </c>
    </row>
    <row r="5694" spans="1:7" x14ac:dyDescent="0.2">
      <c r="A5694" s="31">
        <f>'Chi tiet (card)'!A5700</f>
        <v>43230</v>
      </c>
      <c r="B5694" s="31" t="str">
        <f>'Chi tiet (card)'!B5700</f>
        <v>10-05-2018 06:15</v>
      </c>
      <c r="C5694" s="31" t="str">
        <f>'Chi tiet (card)'!C5700</f>
        <v>0962431141</v>
      </c>
      <c r="D5694" s="95">
        <f t="shared" si="182"/>
        <v>10</v>
      </c>
      <c r="E5694" s="95" t="str">
        <f t="shared" si="183"/>
        <v>0962431XXX</v>
      </c>
      <c r="F5694" s="6" t="str">
        <f>'Chi tiet (card)'!D5700</f>
        <v>Viettel</v>
      </c>
      <c r="G5694" s="11">
        <f>'Chi tiet (card)'!E5700</f>
        <v>100000</v>
      </c>
    </row>
    <row r="5695" spans="1:7" x14ac:dyDescent="0.2">
      <c r="A5695" s="31">
        <f>'Chi tiet (card)'!A5701</f>
        <v>43230</v>
      </c>
      <c r="B5695" s="31" t="str">
        <f>'Chi tiet (card)'!B5701</f>
        <v>10-05-2018 06:10</v>
      </c>
      <c r="C5695" s="31" t="str">
        <f>'Chi tiet (card)'!C5701</f>
        <v>01649347682</v>
      </c>
      <c r="D5695" s="95">
        <f t="shared" si="182"/>
        <v>11</v>
      </c>
      <c r="E5695" s="95" t="str">
        <f t="shared" si="183"/>
        <v>01649347XXX</v>
      </c>
      <c r="F5695" s="6" t="str">
        <f>'Chi tiet (card)'!D5701</f>
        <v>Viettel</v>
      </c>
      <c r="G5695" s="11">
        <f>'Chi tiet (card)'!E5701</f>
        <v>50000</v>
      </c>
    </row>
    <row r="5696" spans="1:7" x14ac:dyDescent="0.2">
      <c r="A5696" s="31">
        <f>'Chi tiet (card)'!A5702</f>
        <v>43230</v>
      </c>
      <c r="B5696" s="31" t="str">
        <f>'Chi tiet (card)'!B5702</f>
        <v>10-05-2018 06:10</v>
      </c>
      <c r="C5696" s="31" t="str">
        <f>'Chi tiet (card)'!C5702</f>
        <v>0962743806</v>
      </c>
      <c r="D5696" s="95">
        <f t="shared" si="182"/>
        <v>10</v>
      </c>
      <c r="E5696" s="95" t="str">
        <f t="shared" si="183"/>
        <v>0962743XXX</v>
      </c>
      <c r="F5696" s="6" t="str">
        <f>'Chi tiet (card)'!D5702</f>
        <v>Viettel</v>
      </c>
      <c r="G5696" s="11">
        <f>'Chi tiet (card)'!E5702</f>
        <v>100000</v>
      </c>
    </row>
    <row r="5697" spans="1:7" x14ac:dyDescent="0.2">
      <c r="A5697" s="31">
        <f>'Chi tiet (card)'!A5703</f>
        <v>43230</v>
      </c>
      <c r="B5697" s="31" t="str">
        <f>'Chi tiet (card)'!B5703</f>
        <v>10-05-2018 06:07</v>
      </c>
      <c r="C5697" s="31" t="str">
        <f>'Chi tiet (card)'!C5703</f>
        <v>0988667827</v>
      </c>
      <c r="D5697" s="95">
        <f t="shared" si="182"/>
        <v>10</v>
      </c>
      <c r="E5697" s="95" t="str">
        <f t="shared" si="183"/>
        <v>0988667XXX</v>
      </c>
      <c r="F5697" s="6" t="str">
        <f>'Chi tiet (card)'!D5703</f>
        <v>Viettel</v>
      </c>
      <c r="G5697" s="11">
        <f>'Chi tiet (card)'!E5703</f>
        <v>50000</v>
      </c>
    </row>
    <row r="5698" spans="1:7" x14ac:dyDescent="0.2">
      <c r="A5698" s="31">
        <f>'Chi tiet (card)'!A5704</f>
        <v>43230</v>
      </c>
      <c r="B5698" s="31" t="str">
        <f>'Chi tiet (card)'!B5704</f>
        <v>10-05-2018 06:05</v>
      </c>
      <c r="C5698" s="31" t="str">
        <f>'Chi tiet (card)'!C5704</f>
        <v>01663624181</v>
      </c>
      <c r="D5698" s="95">
        <f t="shared" si="182"/>
        <v>11</v>
      </c>
      <c r="E5698" s="95" t="str">
        <f t="shared" si="183"/>
        <v>01663624XXX</v>
      </c>
      <c r="F5698" s="6" t="str">
        <f>'Chi tiet (card)'!D5704</f>
        <v>Viettel</v>
      </c>
      <c r="G5698" s="11">
        <f>'Chi tiet (card)'!E5704</f>
        <v>50000</v>
      </c>
    </row>
    <row r="5699" spans="1:7" x14ac:dyDescent="0.2">
      <c r="A5699" s="31">
        <f>'Chi tiet (card)'!A5705</f>
        <v>43230</v>
      </c>
      <c r="B5699" s="31" t="str">
        <f>'Chi tiet (card)'!B5705</f>
        <v>10-05-2018 06:03</v>
      </c>
      <c r="C5699" s="31" t="str">
        <f>'Chi tiet (card)'!C5705</f>
        <v>01692947747</v>
      </c>
      <c r="D5699" s="95">
        <f t="shared" si="182"/>
        <v>11</v>
      </c>
      <c r="E5699" s="95" t="str">
        <f t="shared" si="183"/>
        <v>01692947XXX</v>
      </c>
      <c r="F5699" s="6" t="str">
        <f>'Chi tiet (card)'!D5705</f>
        <v>Viettel</v>
      </c>
      <c r="G5699" s="11">
        <f>'Chi tiet (card)'!E5705</f>
        <v>50000</v>
      </c>
    </row>
    <row r="5700" spans="1:7" x14ac:dyDescent="0.2">
      <c r="A5700" s="31">
        <f>'Chi tiet (card)'!A5706</f>
        <v>43230</v>
      </c>
      <c r="B5700" s="31" t="str">
        <f>'Chi tiet (card)'!B5706</f>
        <v>10-05-2018 05:57</v>
      </c>
      <c r="C5700" s="31" t="str">
        <f>'Chi tiet (card)'!C5706</f>
        <v>01682960512</v>
      </c>
      <c r="D5700" s="95">
        <f t="shared" si="182"/>
        <v>11</v>
      </c>
      <c r="E5700" s="95" t="str">
        <f t="shared" si="183"/>
        <v>01682960XXX</v>
      </c>
      <c r="F5700" s="6" t="str">
        <f>'Chi tiet (card)'!D5706</f>
        <v>Viettel</v>
      </c>
      <c r="G5700" s="11">
        <f>'Chi tiet (card)'!E5706</f>
        <v>50000</v>
      </c>
    </row>
    <row r="5701" spans="1:7" x14ac:dyDescent="0.2">
      <c r="A5701" s="31">
        <f>'Chi tiet (card)'!A5707</f>
        <v>43230</v>
      </c>
      <c r="B5701" s="31" t="str">
        <f>'Chi tiet (card)'!B5707</f>
        <v>10-05-2018 05:54</v>
      </c>
      <c r="C5701" s="31" t="str">
        <f>'Chi tiet (card)'!C5707</f>
        <v>01296127699</v>
      </c>
      <c r="D5701" s="95">
        <f t="shared" si="182"/>
        <v>11</v>
      </c>
      <c r="E5701" s="95" t="str">
        <f t="shared" si="183"/>
        <v>01296127XXX</v>
      </c>
      <c r="F5701" s="6" t="str">
        <f>'Chi tiet (card)'!D5707</f>
        <v>Vinaphone</v>
      </c>
      <c r="G5701" s="11">
        <f>'Chi tiet (card)'!E5707</f>
        <v>50000</v>
      </c>
    </row>
    <row r="5702" spans="1:7" x14ac:dyDescent="0.2">
      <c r="A5702" s="31">
        <f>'Chi tiet (card)'!A5708</f>
        <v>43230</v>
      </c>
      <c r="B5702" s="31" t="str">
        <f>'Chi tiet (card)'!B5708</f>
        <v>10-05-2018 05:51</v>
      </c>
      <c r="C5702" s="31" t="str">
        <f>'Chi tiet (card)'!C5708</f>
        <v>01673606725</v>
      </c>
      <c r="D5702" s="95">
        <f t="shared" si="182"/>
        <v>11</v>
      </c>
      <c r="E5702" s="95" t="str">
        <f t="shared" si="183"/>
        <v>01673606XXX</v>
      </c>
      <c r="F5702" s="6" t="str">
        <f>'Chi tiet (card)'!D5708</f>
        <v>Viettel</v>
      </c>
      <c r="G5702" s="11">
        <f>'Chi tiet (card)'!E5708</f>
        <v>50000</v>
      </c>
    </row>
    <row r="5703" spans="1:7" x14ac:dyDescent="0.2">
      <c r="A5703" s="31">
        <f>'Chi tiet (card)'!A5709</f>
        <v>43230</v>
      </c>
      <c r="B5703" s="31" t="str">
        <f>'Chi tiet (card)'!B5709</f>
        <v>10-05-2018 05:51</v>
      </c>
      <c r="C5703" s="31" t="str">
        <f>'Chi tiet (card)'!C5709</f>
        <v>01679360151</v>
      </c>
      <c r="D5703" s="95">
        <f t="shared" si="182"/>
        <v>11</v>
      </c>
      <c r="E5703" s="95" t="str">
        <f t="shared" si="183"/>
        <v>01679360XXX</v>
      </c>
      <c r="F5703" s="6" t="str">
        <f>'Chi tiet (card)'!D5709</f>
        <v>Viettel</v>
      </c>
      <c r="G5703" s="11">
        <f>'Chi tiet (card)'!E5709</f>
        <v>100000</v>
      </c>
    </row>
    <row r="5704" spans="1:7" x14ac:dyDescent="0.2">
      <c r="A5704" s="31">
        <f>'Chi tiet (card)'!A5710</f>
        <v>43230</v>
      </c>
      <c r="B5704" s="31" t="str">
        <f>'Chi tiet (card)'!B5710</f>
        <v>10-05-2018 05:39</v>
      </c>
      <c r="C5704" s="31" t="str">
        <f>'Chi tiet (card)'!C5710</f>
        <v>01693929801</v>
      </c>
      <c r="D5704" s="95">
        <f t="shared" si="182"/>
        <v>11</v>
      </c>
      <c r="E5704" s="95" t="str">
        <f t="shared" si="183"/>
        <v>01693929XXX</v>
      </c>
      <c r="F5704" s="6" t="str">
        <f>'Chi tiet (card)'!D5710</f>
        <v>Viettel</v>
      </c>
      <c r="G5704" s="11">
        <f>'Chi tiet (card)'!E5710</f>
        <v>50000</v>
      </c>
    </row>
    <row r="5705" spans="1:7" x14ac:dyDescent="0.2">
      <c r="A5705" s="31">
        <f>'Chi tiet (card)'!A5711</f>
        <v>43230</v>
      </c>
      <c r="B5705" s="31" t="str">
        <f>'Chi tiet (card)'!B5711</f>
        <v>10-05-2018 05:06</v>
      </c>
      <c r="C5705" s="31" t="str">
        <f>'Chi tiet (card)'!C5711</f>
        <v>0987862844</v>
      </c>
      <c r="D5705" s="95">
        <f t="shared" si="182"/>
        <v>10</v>
      </c>
      <c r="E5705" s="95" t="str">
        <f t="shared" si="183"/>
        <v>0987862XXX</v>
      </c>
      <c r="F5705" s="6" t="str">
        <f>'Chi tiet (card)'!D5711</f>
        <v>Viettel</v>
      </c>
      <c r="G5705" s="11">
        <f>'Chi tiet (card)'!E5711</f>
        <v>100000</v>
      </c>
    </row>
    <row r="5706" spans="1:7" x14ac:dyDescent="0.2">
      <c r="A5706" s="31">
        <f>'Chi tiet (card)'!A5712</f>
        <v>43230</v>
      </c>
      <c r="B5706" s="31" t="str">
        <f>'Chi tiet (card)'!B5712</f>
        <v>10-05-2018 01:04</v>
      </c>
      <c r="C5706" s="31" t="str">
        <f>'Chi tiet (card)'!C5712</f>
        <v>0967359931</v>
      </c>
      <c r="D5706" s="95">
        <f t="shared" si="182"/>
        <v>10</v>
      </c>
      <c r="E5706" s="95" t="str">
        <f t="shared" si="183"/>
        <v>0967359XXX</v>
      </c>
      <c r="F5706" s="6" t="str">
        <f>'Chi tiet (card)'!D5712</f>
        <v>Viettel</v>
      </c>
      <c r="G5706" s="11">
        <f>'Chi tiet (card)'!E5712</f>
        <v>50000</v>
      </c>
    </row>
    <row r="5707" spans="1:7" x14ac:dyDescent="0.2">
      <c r="A5707" s="31">
        <f>'Chi tiet (card)'!A5713</f>
        <v>43231</v>
      </c>
      <c r="B5707" s="31" t="str">
        <f>'Chi tiet (card)'!B5713</f>
        <v>11-05-2018 23:34</v>
      </c>
      <c r="C5707" s="31" t="str">
        <f>'Chi tiet (card)'!C5713</f>
        <v>0909097271</v>
      </c>
      <c r="D5707" s="95">
        <f t="shared" si="182"/>
        <v>10</v>
      </c>
      <c r="E5707" s="95" t="str">
        <f t="shared" si="183"/>
        <v>0909097XXX</v>
      </c>
      <c r="F5707" s="6" t="str">
        <f>'Chi tiet (card)'!D5713</f>
        <v>Mobifone</v>
      </c>
      <c r="G5707" s="11">
        <f>'Chi tiet (card)'!E5713</f>
        <v>100000</v>
      </c>
    </row>
    <row r="5708" spans="1:7" x14ac:dyDescent="0.2">
      <c r="A5708" s="31">
        <f>'Chi tiet (card)'!A5714</f>
        <v>43231</v>
      </c>
      <c r="B5708" s="31" t="str">
        <f>'Chi tiet (card)'!B5714</f>
        <v>11-05-2018 23:07</v>
      </c>
      <c r="C5708" s="31" t="str">
        <f>'Chi tiet (card)'!C5714</f>
        <v>0977975667</v>
      </c>
      <c r="D5708" s="95">
        <f t="shared" si="182"/>
        <v>10</v>
      </c>
      <c r="E5708" s="95" t="str">
        <f t="shared" si="183"/>
        <v>0977975XXX</v>
      </c>
      <c r="F5708" s="6" t="str">
        <f>'Chi tiet (card)'!D5714</f>
        <v>Viettel</v>
      </c>
      <c r="G5708" s="11">
        <f>'Chi tiet (card)'!E5714</f>
        <v>100000</v>
      </c>
    </row>
    <row r="5709" spans="1:7" x14ac:dyDescent="0.2">
      <c r="A5709" s="31">
        <f>'Chi tiet (card)'!A5715</f>
        <v>43231</v>
      </c>
      <c r="B5709" s="31" t="str">
        <f>'Chi tiet (card)'!B5715</f>
        <v>11-05-2018 23:03</v>
      </c>
      <c r="C5709" s="31" t="str">
        <f>'Chi tiet (card)'!C5715</f>
        <v>0973092619</v>
      </c>
      <c r="D5709" s="95">
        <f t="shared" si="182"/>
        <v>10</v>
      </c>
      <c r="E5709" s="95" t="str">
        <f t="shared" si="183"/>
        <v>0973092XXX</v>
      </c>
      <c r="F5709" s="6" t="str">
        <f>'Chi tiet (card)'!D5715</f>
        <v>Viettel</v>
      </c>
      <c r="G5709" s="11">
        <f>'Chi tiet (card)'!E5715</f>
        <v>50000</v>
      </c>
    </row>
    <row r="5710" spans="1:7" x14ac:dyDescent="0.2">
      <c r="A5710" s="31">
        <f>'Chi tiet (card)'!A5716</f>
        <v>43231</v>
      </c>
      <c r="B5710" s="31" t="str">
        <f>'Chi tiet (card)'!B5716</f>
        <v>11-05-2018 22:56</v>
      </c>
      <c r="C5710" s="31" t="str">
        <f>'Chi tiet (card)'!C5716</f>
        <v>0971723140</v>
      </c>
      <c r="D5710" s="95">
        <f t="shared" si="182"/>
        <v>10</v>
      </c>
      <c r="E5710" s="95" t="str">
        <f t="shared" si="183"/>
        <v>0971723XXX</v>
      </c>
      <c r="F5710" s="6" t="str">
        <f>'Chi tiet (card)'!D5716</f>
        <v>Viettel</v>
      </c>
      <c r="G5710" s="11">
        <f>'Chi tiet (card)'!E5716</f>
        <v>100000</v>
      </c>
    </row>
    <row r="5711" spans="1:7" x14ac:dyDescent="0.2">
      <c r="A5711" s="31">
        <f>'Chi tiet (card)'!A5717</f>
        <v>43231</v>
      </c>
      <c r="B5711" s="31" t="str">
        <f>'Chi tiet (card)'!B5717</f>
        <v>11-05-2018 22:51</v>
      </c>
      <c r="C5711" s="31" t="str">
        <f>'Chi tiet (card)'!C5717</f>
        <v>01283783434</v>
      </c>
      <c r="D5711" s="95">
        <f t="shared" si="182"/>
        <v>11</v>
      </c>
      <c r="E5711" s="95" t="str">
        <f t="shared" si="183"/>
        <v>01283783XXX</v>
      </c>
      <c r="F5711" s="6" t="str">
        <f>'Chi tiet (card)'!D5717</f>
        <v>Mobifone</v>
      </c>
      <c r="G5711" s="11">
        <f>'Chi tiet (card)'!E5717</f>
        <v>50000</v>
      </c>
    </row>
    <row r="5712" spans="1:7" x14ac:dyDescent="0.2">
      <c r="A5712" s="31">
        <f>'Chi tiet (card)'!A5718</f>
        <v>43231</v>
      </c>
      <c r="B5712" s="31" t="str">
        <f>'Chi tiet (card)'!B5718</f>
        <v>11-05-2018 22:35</v>
      </c>
      <c r="C5712" s="31" t="str">
        <f>'Chi tiet (card)'!C5718</f>
        <v>0965255422</v>
      </c>
      <c r="D5712" s="95">
        <f t="shared" si="182"/>
        <v>10</v>
      </c>
      <c r="E5712" s="95" t="str">
        <f t="shared" si="183"/>
        <v>0965255XXX</v>
      </c>
      <c r="F5712" s="6" t="str">
        <f>'Chi tiet (card)'!D5718</f>
        <v>Viettel</v>
      </c>
      <c r="G5712" s="11">
        <f>'Chi tiet (card)'!E5718</f>
        <v>50000</v>
      </c>
    </row>
    <row r="5713" spans="1:7" x14ac:dyDescent="0.2">
      <c r="A5713" s="31">
        <f>'Chi tiet (card)'!A5719</f>
        <v>43231</v>
      </c>
      <c r="B5713" s="31" t="str">
        <f>'Chi tiet (card)'!B5719</f>
        <v>11-05-2018 22:13</v>
      </c>
      <c r="C5713" s="31" t="str">
        <f>'Chi tiet (card)'!C5719</f>
        <v>0869306781</v>
      </c>
      <c r="D5713" s="95">
        <f t="shared" si="182"/>
        <v>10</v>
      </c>
      <c r="E5713" s="95" t="str">
        <f t="shared" si="183"/>
        <v>0869306XXX</v>
      </c>
      <c r="F5713" s="6" t="str">
        <f>'Chi tiet (card)'!D5719</f>
        <v>Viettel</v>
      </c>
      <c r="G5713" s="11">
        <f>'Chi tiet (card)'!E5719</f>
        <v>100000</v>
      </c>
    </row>
    <row r="5714" spans="1:7" x14ac:dyDescent="0.2">
      <c r="A5714" s="31">
        <f>'Chi tiet (card)'!A5720</f>
        <v>43231</v>
      </c>
      <c r="B5714" s="31" t="str">
        <f>'Chi tiet (card)'!B5720</f>
        <v>11-05-2018 22:08</v>
      </c>
      <c r="C5714" s="31" t="str">
        <f>'Chi tiet (card)'!C5720</f>
        <v>0898179564</v>
      </c>
      <c r="D5714" s="95">
        <f t="shared" si="182"/>
        <v>10</v>
      </c>
      <c r="E5714" s="95" t="str">
        <f t="shared" si="183"/>
        <v>0898179XXX</v>
      </c>
      <c r="F5714" s="6" t="str">
        <f>'Chi tiet (card)'!D5720</f>
        <v>Mobifone</v>
      </c>
      <c r="G5714" s="11">
        <f>'Chi tiet (card)'!E5720</f>
        <v>100000</v>
      </c>
    </row>
    <row r="5715" spans="1:7" x14ac:dyDescent="0.2">
      <c r="A5715" s="31">
        <f>'Chi tiet (card)'!A5721</f>
        <v>43231</v>
      </c>
      <c r="B5715" s="31" t="str">
        <f>'Chi tiet (card)'!B5721</f>
        <v>11-05-2018 21:55</v>
      </c>
      <c r="C5715" s="31" t="str">
        <f>'Chi tiet (card)'!C5721</f>
        <v>01218090619</v>
      </c>
      <c r="D5715" s="95">
        <f t="shared" si="182"/>
        <v>11</v>
      </c>
      <c r="E5715" s="95" t="str">
        <f t="shared" si="183"/>
        <v>01218090XXX</v>
      </c>
      <c r="F5715" s="6" t="str">
        <f>'Chi tiet (card)'!D5721</f>
        <v>Mobifone</v>
      </c>
      <c r="G5715" s="11">
        <f>'Chi tiet (card)'!E5721</f>
        <v>50000</v>
      </c>
    </row>
    <row r="5716" spans="1:7" x14ac:dyDescent="0.2">
      <c r="A5716" s="31">
        <f>'Chi tiet (card)'!A5722</f>
        <v>43231</v>
      </c>
      <c r="B5716" s="31" t="str">
        <f>'Chi tiet (card)'!B5722</f>
        <v>11-05-2018 21:44</v>
      </c>
      <c r="C5716" s="31" t="str">
        <f>'Chi tiet (card)'!C5722</f>
        <v>0911587253</v>
      </c>
      <c r="D5716" s="95">
        <f t="shared" si="182"/>
        <v>10</v>
      </c>
      <c r="E5716" s="95" t="str">
        <f t="shared" si="183"/>
        <v>0911587XXX</v>
      </c>
      <c r="F5716" s="6" t="str">
        <f>'Chi tiet (card)'!D5722</f>
        <v>Vinaphone</v>
      </c>
      <c r="G5716" s="11">
        <f>'Chi tiet (card)'!E5722</f>
        <v>100000</v>
      </c>
    </row>
    <row r="5717" spans="1:7" x14ac:dyDescent="0.2">
      <c r="A5717" s="31">
        <f>'Chi tiet (card)'!A5723</f>
        <v>43231</v>
      </c>
      <c r="B5717" s="31" t="str">
        <f>'Chi tiet (card)'!B5723</f>
        <v>11-05-2018 21:37</v>
      </c>
      <c r="C5717" s="31" t="str">
        <f>'Chi tiet (card)'!C5723</f>
        <v>01636073156</v>
      </c>
      <c r="D5717" s="95">
        <f t="shared" si="182"/>
        <v>11</v>
      </c>
      <c r="E5717" s="95" t="str">
        <f t="shared" si="183"/>
        <v>01636073XXX</v>
      </c>
      <c r="F5717" s="6" t="str">
        <f>'Chi tiet (card)'!D5723</f>
        <v>Viettel</v>
      </c>
      <c r="G5717" s="11">
        <f>'Chi tiet (card)'!E5723</f>
        <v>50000</v>
      </c>
    </row>
    <row r="5718" spans="1:7" x14ac:dyDescent="0.2">
      <c r="A5718" s="31">
        <f>'Chi tiet (card)'!A5724</f>
        <v>43231</v>
      </c>
      <c r="B5718" s="31" t="str">
        <f>'Chi tiet (card)'!B5724</f>
        <v>11-05-2018 21:35</v>
      </c>
      <c r="C5718" s="31" t="str">
        <f>'Chi tiet (card)'!C5724</f>
        <v>01666565515</v>
      </c>
      <c r="D5718" s="95">
        <f t="shared" si="182"/>
        <v>11</v>
      </c>
      <c r="E5718" s="95" t="str">
        <f t="shared" si="183"/>
        <v>01666565XXX</v>
      </c>
      <c r="F5718" s="6" t="str">
        <f>'Chi tiet (card)'!D5724</f>
        <v>Viettel</v>
      </c>
      <c r="G5718" s="11">
        <f>'Chi tiet (card)'!E5724</f>
        <v>50000</v>
      </c>
    </row>
    <row r="5719" spans="1:7" x14ac:dyDescent="0.2">
      <c r="A5719" s="31">
        <f>'Chi tiet (card)'!A5725</f>
        <v>43231</v>
      </c>
      <c r="B5719" s="31" t="str">
        <f>'Chi tiet (card)'!B5725</f>
        <v>11-05-2018 21:32</v>
      </c>
      <c r="C5719" s="31" t="str">
        <f>'Chi tiet (card)'!C5725</f>
        <v>0904807415</v>
      </c>
      <c r="D5719" s="95">
        <f t="shared" si="182"/>
        <v>10</v>
      </c>
      <c r="E5719" s="95" t="str">
        <f t="shared" si="183"/>
        <v>0904807XXX</v>
      </c>
      <c r="F5719" s="6" t="str">
        <f>'Chi tiet (card)'!D5725</f>
        <v>Mobifone</v>
      </c>
      <c r="G5719" s="11">
        <f>'Chi tiet (card)'!E5725</f>
        <v>50000</v>
      </c>
    </row>
    <row r="5720" spans="1:7" x14ac:dyDescent="0.2">
      <c r="A5720" s="31">
        <f>'Chi tiet (card)'!A5726</f>
        <v>43231</v>
      </c>
      <c r="B5720" s="31" t="str">
        <f>'Chi tiet (card)'!B5726</f>
        <v>11-05-2018 21:23</v>
      </c>
      <c r="C5720" s="31" t="str">
        <f>'Chi tiet (card)'!C5726</f>
        <v>0969397336</v>
      </c>
      <c r="D5720" s="95">
        <f t="shared" si="182"/>
        <v>10</v>
      </c>
      <c r="E5720" s="95" t="str">
        <f t="shared" si="183"/>
        <v>0969397XXX</v>
      </c>
      <c r="F5720" s="6" t="str">
        <f>'Chi tiet (card)'!D5726</f>
        <v>Viettel</v>
      </c>
      <c r="G5720" s="11">
        <f>'Chi tiet (card)'!E5726</f>
        <v>50000</v>
      </c>
    </row>
    <row r="5721" spans="1:7" x14ac:dyDescent="0.2">
      <c r="A5721" s="31">
        <f>'Chi tiet (card)'!A5727</f>
        <v>43231</v>
      </c>
      <c r="B5721" s="31" t="str">
        <f>'Chi tiet (card)'!B5727</f>
        <v>11-05-2018 21:22</v>
      </c>
      <c r="C5721" s="31" t="str">
        <f>'Chi tiet (card)'!C5727</f>
        <v>01628772293</v>
      </c>
      <c r="D5721" s="95">
        <f t="shared" si="182"/>
        <v>11</v>
      </c>
      <c r="E5721" s="95" t="str">
        <f t="shared" si="183"/>
        <v>01628772XXX</v>
      </c>
      <c r="F5721" s="6" t="str">
        <f>'Chi tiet (card)'!D5727</f>
        <v>Viettel</v>
      </c>
      <c r="G5721" s="11">
        <f>'Chi tiet (card)'!E5727</f>
        <v>100000</v>
      </c>
    </row>
    <row r="5722" spans="1:7" x14ac:dyDescent="0.2">
      <c r="A5722" s="31">
        <f>'Chi tiet (card)'!A5728</f>
        <v>43231</v>
      </c>
      <c r="B5722" s="31" t="str">
        <f>'Chi tiet (card)'!B5728</f>
        <v>11-05-2018 21:19</v>
      </c>
      <c r="C5722" s="31" t="str">
        <f>'Chi tiet (card)'!C5728</f>
        <v>0914424925</v>
      </c>
      <c r="D5722" s="95">
        <f t="shared" si="182"/>
        <v>10</v>
      </c>
      <c r="E5722" s="95" t="str">
        <f t="shared" si="183"/>
        <v>0914424XXX</v>
      </c>
      <c r="F5722" s="6" t="str">
        <f>'Chi tiet (card)'!D5728</f>
        <v>Vinaphone</v>
      </c>
      <c r="G5722" s="11">
        <f>'Chi tiet (card)'!E5728</f>
        <v>100000</v>
      </c>
    </row>
    <row r="5723" spans="1:7" x14ac:dyDescent="0.2">
      <c r="A5723" s="31">
        <f>'Chi tiet (card)'!A5729</f>
        <v>43231</v>
      </c>
      <c r="B5723" s="31" t="str">
        <f>'Chi tiet (card)'!B5729</f>
        <v>11-05-2018 21:08</v>
      </c>
      <c r="C5723" s="31" t="str">
        <f>'Chi tiet (card)'!C5729</f>
        <v>0979026737</v>
      </c>
      <c r="D5723" s="95">
        <f t="shared" si="182"/>
        <v>10</v>
      </c>
      <c r="E5723" s="95" t="str">
        <f t="shared" si="183"/>
        <v>0979026XXX</v>
      </c>
      <c r="F5723" s="6" t="str">
        <f>'Chi tiet (card)'!D5729</f>
        <v>Viettel</v>
      </c>
      <c r="G5723" s="11">
        <f>'Chi tiet (card)'!E5729</f>
        <v>100000</v>
      </c>
    </row>
    <row r="5724" spans="1:7" x14ac:dyDescent="0.2">
      <c r="A5724" s="31">
        <f>'Chi tiet (card)'!A5730</f>
        <v>43231</v>
      </c>
      <c r="B5724" s="31" t="str">
        <f>'Chi tiet (card)'!B5730</f>
        <v>11-05-2018 21:03</v>
      </c>
      <c r="C5724" s="31" t="str">
        <f>'Chi tiet (card)'!C5730</f>
        <v>0965380656</v>
      </c>
      <c r="D5724" s="95">
        <f t="shared" si="182"/>
        <v>10</v>
      </c>
      <c r="E5724" s="95" t="str">
        <f t="shared" si="183"/>
        <v>0965380XXX</v>
      </c>
      <c r="F5724" s="6" t="str">
        <f>'Chi tiet (card)'!D5730</f>
        <v>Viettel</v>
      </c>
      <c r="G5724" s="11">
        <f>'Chi tiet (card)'!E5730</f>
        <v>50000</v>
      </c>
    </row>
    <row r="5725" spans="1:7" x14ac:dyDescent="0.2">
      <c r="A5725" s="31">
        <f>'Chi tiet (card)'!A5731</f>
        <v>43231</v>
      </c>
      <c r="B5725" s="31" t="str">
        <f>'Chi tiet (card)'!B5731</f>
        <v>11-05-2018 21:00</v>
      </c>
      <c r="C5725" s="31" t="str">
        <f>'Chi tiet (card)'!C5731</f>
        <v>0988472822</v>
      </c>
      <c r="D5725" s="95">
        <f t="shared" si="182"/>
        <v>10</v>
      </c>
      <c r="E5725" s="95" t="str">
        <f t="shared" si="183"/>
        <v>0988472XXX</v>
      </c>
      <c r="F5725" s="6" t="str">
        <f>'Chi tiet (card)'!D5731</f>
        <v>Viettel</v>
      </c>
      <c r="G5725" s="11">
        <f>'Chi tiet (card)'!E5731</f>
        <v>100000</v>
      </c>
    </row>
    <row r="5726" spans="1:7" x14ac:dyDescent="0.2">
      <c r="A5726" s="31">
        <f>'Chi tiet (card)'!A5732</f>
        <v>43231</v>
      </c>
      <c r="B5726" s="31" t="str">
        <f>'Chi tiet (card)'!B5732</f>
        <v>11-05-2018 20:52</v>
      </c>
      <c r="C5726" s="31" t="str">
        <f>'Chi tiet (card)'!C5732</f>
        <v>01238183842</v>
      </c>
      <c r="D5726" s="95">
        <f t="shared" si="182"/>
        <v>11</v>
      </c>
      <c r="E5726" s="95" t="str">
        <f t="shared" si="183"/>
        <v>01238183XXX</v>
      </c>
      <c r="F5726" s="6" t="str">
        <f>'Chi tiet (card)'!D5732</f>
        <v>Vinaphone</v>
      </c>
      <c r="G5726" s="11">
        <f>'Chi tiet (card)'!E5732</f>
        <v>50000</v>
      </c>
    </row>
    <row r="5727" spans="1:7" x14ac:dyDescent="0.2">
      <c r="A5727" s="31">
        <f>'Chi tiet (card)'!A5733</f>
        <v>43231</v>
      </c>
      <c r="B5727" s="31" t="str">
        <f>'Chi tiet (card)'!B5733</f>
        <v>11-05-2018 20:40</v>
      </c>
      <c r="C5727" s="31" t="str">
        <f>'Chi tiet (card)'!C5733</f>
        <v>01695593244</v>
      </c>
      <c r="D5727" s="95">
        <f t="shared" si="182"/>
        <v>11</v>
      </c>
      <c r="E5727" s="95" t="str">
        <f t="shared" si="183"/>
        <v>01695593XXX</v>
      </c>
      <c r="F5727" s="6" t="str">
        <f>'Chi tiet (card)'!D5733</f>
        <v>Viettel</v>
      </c>
      <c r="G5727" s="11">
        <f>'Chi tiet (card)'!E5733</f>
        <v>100000</v>
      </c>
    </row>
    <row r="5728" spans="1:7" x14ac:dyDescent="0.2">
      <c r="A5728" s="31">
        <f>'Chi tiet (card)'!A5734</f>
        <v>43231</v>
      </c>
      <c r="B5728" s="31" t="str">
        <f>'Chi tiet (card)'!B5734</f>
        <v>11-05-2018 20:39</v>
      </c>
      <c r="C5728" s="31" t="str">
        <f>'Chi tiet (card)'!C5734</f>
        <v>0919864748</v>
      </c>
      <c r="D5728" s="95">
        <f t="shared" si="182"/>
        <v>10</v>
      </c>
      <c r="E5728" s="95" t="str">
        <f t="shared" si="183"/>
        <v>0919864XXX</v>
      </c>
      <c r="F5728" s="6" t="str">
        <f>'Chi tiet (card)'!D5734</f>
        <v>Vinaphone</v>
      </c>
      <c r="G5728" s="11">
        <f>'Chi tiet (card)'!E5734</f>
        <v>50000</v>
      </c>
    </row>
    <row r="5729" spans="1:7" x14ac:dyDescent="0.2">
      <c r="A5729" s="31">
        <f>'Chi tiet (card)'!A5735</f>
        <v>43231</v>
      </c>
      <c r="B5729" s="31" t="str">
        <f>'Chi tiet (card)'!B5735</f>
        <v>11-05-2018 20:38</v>
      </c>
      <c r="C5729" s="31" t="str">
        <f>'Chi tiet (card)'!C5735</f>
        <v>0933453753</v>
      </c>
      <c r="D5729" s="95">
        <f t="shared" si="182"/>
        <v>10</v>
      </c>
      <c r="E5729" s="95" t="str">
        <f t="shared" si="183"/>
        <v>0933453XXX</v>
      </c>
      <c r="F5729" s="6" t="str">
        <f>'Chi tiet (card)'!D5735</f>
        <v>Mobifone</v>
      </c>
      <c r="G5729" s="11">
        <f>'Chi tiet (card)'!E5735</f>
        <v>100000</v>
      </c>
    </row>
    <row r="5730" spans="1:7" x14ac:dyDescent="0.2">
      <c r="A5730" s="31">
        <f>'Chi tiet (card)'!A5736</f>
        <v>43231</v>
      </c>
      <c r="B5730" s="31" t="str">
        <f>'Chi tiet (card)'!B5736</f>
        <v>11-05-2018 20:37</v>
      </c>
      <c r="C5730" s="31" t="str">
        <f>'Chi tiet (card)'!C5736</f>
        <v>0982173304</v>
      </c>
      <c r="D5730" s="95">
        <f t="shared" si="182"/>
        <v>10</v>
      </c>
      <c r="E5730" s="95" t="str">
        <f t="shared" si="183"/>
        <v>0982173XXX</v>
      </c>
      <c r="F5730" s="6" t="str">
        <f>'Chi tiet (card)'!D5736</f>
        <v>Viettel</v>
      </c>
      <c r="G5730" s="11">
        <f>'Chi tiet (card)'!E5736</f>
        <v>100000</v>
      </c>
    </row>
    <row r="5731" spans="1:7" x14ac:dyDescent="0.2">
      <c r="A5731" s="31">
        <f>'Chi tiet (card)'!A5737</f>
        <v>43231</v>
      </c>
      <c r="B5731" s="31" t="str">
        <f>'Chi tiet (card)'!B5737</f>
        <v>11-05-2018 20:32</v>
      </c>
      <c r="C5731" s="31" t="str">
        <f>'Chi tiet (card)'!C5737</f>
        <v>01678500567</v>
      </c>
      <c r="D5731" s="95">
        <f t="shared" si="182"/>
        <v>11</v>
      </c>
      <c r="E5731" s="95" t="str">
        <f t="shared" si="183"/>
        <v>01678500XXX</v>
      </c>
      <c r="F5731" s="6" t="str">
        <f>'Chi tiet (card)'!D5737</f>
        <v>Viettel</v>
      </c>
      <c r="G5731" s="11">
        <f>'Chi tiet (card)'!E5737</f>
        <v>100000</v>
      </c>
    </row>
    <row r="5732" spans="1:7" x14ac:dyDescent="0.2">
      <c r="A5732" s="31">
        <f>'Chi tiet (card)'!A5738</f>
        <v>43231</v>
      </c>
      <c r="B5732" s="31" t="str">
        <f>'Chi tiet (card)'!B5738</f>
        <v>11-05-2018 20:31</v>
      </c>
      <c r="C5732" s="31" t="str">
        <f>'Chi tiet (card)'!C5738</f>
        <v>0918931273</v>
      </c>
      <c r="D5732" s="95">
        <f t="shared" si="182"/>
        <v>10</v>
      </c>
      <c r="E5732" s="95" t="str">
        <f t="shared" si="183"/>
        <v>0918931XXX</v>
      </c>
      <c r="F5732" s="6" t="str">
        <f>'Chi tiet (card)'!D5738</f>
        <v>Vinaphone</v>
      </c>
      <c r="G5732" s="11">
        <f>'Chi tiet (card)'!E5738</f>
        <v>100000</v>
      </c>
    </row>
    <row r="5733" spans="1:7" x14ac:dyDescent="0.2">
      <c r="A5733" s="31">
        <f>'Chi tiet (card)'!A5739</f>
        <v>43231</v>
      </c>
      <c r="B5733" s="31" t="str">
        <f>'Chi tiet (card)'!B5739</f>
        <v>11-05-2018 20:29</v>
      </c>
      <c r="C5733" s="31" t="str">
        <f>'Chi tiet (card)'!C5739</f>
        <v>0868035647</v>
      </c>
      <c r="D5733" s="95">
        <f t="shared" si="182"/>
        <v>10</v>
      </c>
      <c r="E5733" s="95" t="str">
        <f t="shared" si="183"/>
        <v>0868035XXX</v>
      </c>
      <c r="F5733" s="6" t="str">
        <f>'Chi tiet (card)'!D5739</f>
        <v>Viettel</v>
      </c>
      <c r="G5733" s="11">
        <f>'Chi tiet (card)'!E5739</f>
        <v>50000</v>
      </c>
    </row>
    <row r="5734" spans="1:7" x14ac:dyDescent="0.2">
      <c r="A5734" s="31">
        <f>'Chi tiet (card)'!A5740</f>
        <v>43231</v>
      </c>
      <c r="B5734" s="31" t="str">
        <f>'Chi tiet (card)'!B5740</f>
        <v>11-05-2018 20:28</v>
      </c>
      <c r="C5734" s="31" t="str">
        <f>'Chi tiet (card)'!C5740</f>
        <v>01684324059</v>
      </c>
      <c r="D5734" s="95">
        <f t="shared" si="182"/>
        <v>11</v>
      </c>
      <c r="E5734" s="95" t="str">
        <f t="shared" si="183"/>
        <v>01684324XXX</v>
      </c>
      <c r="F5734" s="6" t="str">
        <f>'Chi tiet (card)'!D5740</f>
        <v>Viettel</v>
      </c>
      <c r="G5734" s="11">
        <f>'Chi tiet (card)'!E5740</f>
        <v>100000</v>
      </c>
    </row>
    <row r="5735" spans="1:7" x14ac:dyDescent="0.2">
      <c r="A5735" s="31">
        <f>'Chi tiet (card)'!A5741</f>
        <v>43231</v>
      </c>
      <c r="B5735" s="31" t="str">
        <f>'Chi tiet (card)'!B5741</f>
        <v>11-05-2018 20:11</v>
      </c>
      <c r="C5735" s="31" t="str">
        <f>'Chi tiet (card)'!C5741</f>
        <v>0903614862</v>
      </c>
      <c r="D5735" s="95">
        <f t="shared" si="182"/>
        <v>10</v>
      </c>
      <c r="E5735" s="95" t="str">
        <f t="shared" si="183"/>
        <v>0903614XXX</v>
      </c>
      <c r="F5735" s="6" t="str">
        <f>'Chi tiet (card)'!D5741</f>
        <v>Mobifone</v>
      </c>
      <c r="G5735" s="11">
        <f>'Chi tiet (card)'!E5741</f>
        <v>50000</v>
      </c>
    </row>
    <row r="5736" spans="1:7" x14ac:dyDescent="0.2">
      <c r="A5736" s="31">
        <f>'Chi tiet (card)'!A5742</f>
        <v>43231</v>
      </c>
      <c r="B5736" s="31" t="str">
        <f>'Chi tiet (card)'!B5742</f>
        <v>11-05-2018 20:08</v>
      </c>
      <c r="C5736" s="31" t="str">
        <f>'Chi tiet (card)'!C5742</f>
        <v>01677944168</v>
      </c>
      <c r="D5736" s="95">
        <f t="shared" si="182"/>
        <v>11</v>
      </c>
      <c r="E5736" s="95" t="str">
        <f t="shared" si="183"/>
        <v>01677944XXX</v>
      </c>
      <c r="F5736" s="6" t="str">
        <f>'Chi tiet (card)'!D5742</f>
        <v>Viettel</v>
      </c>
      <c r="G5736" s="11">
        <f>'Chi tiet (card)'!E5742</f>
        <v>50000</v>
      </c>
    </row>
    <row r="5737" spans="1:7" x14ac:dyDescent="0.2">
      <c r="A5737" s="31">
        <f>'Chi tiet (card)'!A5743</f>
        <v>43231</v>
      </c>
      <c r="B5737" s="31" t="str">
        <f>'Chi tiet (card)'!B5743</f>
        <v>11-05-2018 20:07</v>
      </c>
      <c r="C5737" s="31" t="str">
        <f>'Chi tiet (card)'!C5743</f>
        <v>01222126171</v>
      </c>
      <c r="D5737" s="95">
        <f t="shared" si="182"/>
        <v>11</v>
      </c>
      <c r="E5737" s="95" t="str">
        <f t="shared" si="183"/>
        <v>01222126XXX</v>
      </c>
      <c r="F5737" s="6" t="str">
        <f>'Chi tiet (card)'!D5743</f>
        <v>Mobifone</v>
      </c>
      <c r="G5737" s="11">
        <f>'Chi tiet (card)'!E5743</f>
        <v>50000</v>
      </c>
    </row>
    <row r="5738" spans="1:7" x14ac:dyDescent="0.2">
      <c r="A5738" s="31">
        <f>'Chi tiet (card)'!A5744</f>
        <v>43231</v>
      </c>
      <c r="B5738" s="31" t="str">
        <f>'Chi tiet (card)'!B5744</f>
        <v>11-05-2018 20:06</v>
      </c>
      <c r="C5738" s="31" t="str">
        <f>'Chi tiet (card)'!C5744</f>
        <v>01684434669</v>
      </c>
      <c r="D5738" s="95">
        <f t="shared" si="182"/>
        <v>11</v>
      </c>
      <c r="E5738" s="95" t="str">
        <f t="shared" si="183"/>
        <v>01684434XXX</v>
      </c>
      <c r="F5738" s="6" t="str">
        <f>'Chi tiet (card)'!D5744</f>
        <v>Viettel</v>
      </c>
      <c r="G5738" s="11">
        <f>'Chi tiet (card)'!E5744</f>
        <v>100000</v>
      </c>
    </row>
    <row r="5739" spans="1:7" x14ac:dyDescent="0.2">
      <c r="A5739" s="31">
        <f>'Chi tiet (card)'!A5745</f>
        <v>43231</v>
      </c>
      <c r="B5739" s="31" t="str">
        <f>'Chi tiet (card)'!B5745</f>
        <v>11-05-2018 20:00</v>
      </c>
      <c r="C5739" s="31" t="str">
        <f>'Chi tiet (card)'!C5745</f>
        <v>0916593807</v>
      </c>
      <c r="D5739" s="95">
        <f t="shared" si="182"/>
        <v>10</v>
      </c>
      <c r="E5739" s="95" t="str">
        <f t="shared" si="183"/>
        <v>0916593XXX</v>
      </c>
      <c r="F5739" s="6" t="str">
        <f>'Chi tiet (card)'!D5745</f>
        <v>Vinaphone</v>
      </c>
      <c r="G5739" s="11">
        <f>'Chi tiet (card)'!E5745</f>
        <v>50000</v>
      </c>
    </row>
    <row r="5740" spans="1:7" x14ac:dyDescent="0.2">
      <c r="A5740" s="31">
        <f>'Chi tiet (card)'!A5746</f>
        <v>43231</v>
      </c>
      <c r="B5740" s="31" t="str">
        <f>'Chi tiet (card)'!B5746</f>
        <v>11-05-2018 19:54</v>
      </c>
      <c r="C5740" s="31" t="str">
        <f>'Chi tiet (card)'!C5746</f>
        <v>0988825543</v>
      </c>
      <c r="D5740" s="95">
        <f t="shared" si="182"/>
        <v>10</v>
      </c>
      <c r="E5740" s="95" t="str">
        <f t="shared" si="183"/>
        <v>0988825XXX</v>
      </c>
      <c r="F5740" s="6" t="str">
        <f>'Chi tiet (card)'!D5746</f>
        <v>Viettel</v>
      </c>
      <c r="G5740" s="11">
        <f>'Chi tiet (card)'!E5746</f>
        <v>50000</v>
      </c>
    </row>
    <row r="5741" spans="1:7" x14ac:dyDescent="0.2">
      <c r="A5741" s="31">
        <f>'Chi tiet (card)'!A5747</f>
        <v>43231</v>
      </c>
      <c r="B5741" s="31" t="str">
        <f>'Chi tiet (card)'!B5747</f>
        <v>11-05-2018 19:42</v>
      </c>
      <c r="C5741" s="31" t="str">
        <f>'Chi tiet (card)'!C5747</f>
        <v>01672345390</v>
      </c>
      <c r="D5741" s="95">
        <f t="shared" ref="D5741:D5804" si="184">LEN(C5741)</f>
        <v>11</v>
      </c>
      <c r="E5741" s="95" t="str">
        <f t="shared" ref="E5741:E5804" si="185">IF(D5741=11,LEFT(C5741,8)&amp;"XXX",LEFT(C5741,7)&amp;"XXX")</f>
        <v>01672345XXX</v>
      </c>
      <c r="F5741" s="6" t="str">
        <f>'Chi tiet (card)'!D5747</f>
        <v>Viettel</v>
      </c>
      <c r="G5741" s="11">
        <f>'Chi tiet (card)'!E5747</f>
        <v>50000</v>
      </c>
    </row>
    <row r="5742" spans="1:7" x14ac:dyDescent="0.2">
      <c r="A5742" s="31">
        <f>'Chi tiet (card)'!A5748</f>
        <v>43231</v>
      </c>
      <c r="B5742" s="31" t="str">
        <f>'Chi tiet (card)'!B5748</f>
        <v>11-05-2018 19:38</v>
      </c>
      <c r="C5742" s="31" t="str">
        <f>'Chi tiet (card)'!C5748</f>
        <v>01222114402</v>
      </c>
      <c r="D5742" s="95">
        <f t="shared" si="184"/>
        <v>11</v>
      </c>
      <c r="E5742" s="95" t="str">
        <f t="shared" si="185"/>
        <v>01222114XXX</v>
      </c>
      <c r="F5742" s="6" t="str">
        <f>'Chi tiet (card)'!D5748</f>
        <v>Mobifone</v>
      </c>
      <c r="G5742" s="11">
        <f>'Chi tiet (card)'!E5748</f>
        <v>100000</v>
      </c>
    </row>
    <row r="5743" spans="1:7" x14ac:dyDescent="0.2">
      <c r="A5743" s="31">
        <f>'Chi tiet (card)'!A5749</f>
        <v>43231</v>
      </c>
      <c r="B5743" s="31" t="str">
        <f>'Chi tiet (card)'!B5749</f>
        <v>11-05-2018 19:33</v>
      </c>
      <c r="C5743" s="31" t="str">
        <f>'Chi tiet (card)'!C5749</f>
        <v>01629125186</v>
      </c>
      <c r="D5743" s="95">
        <f t="shared" si="184"/>
        <v>11</v>
      </c>
      <c r="E5743" s="95" t="str">
        <f t="shared" si="185"/>
        <v>01629125XXX</v>
      </c>
      <c r="F5743" s="6" t="str">
        <f>'Chi tiet (card)'!D5749</f>
        <v>Viettel</v>
      </c>
      <c r="G5743" s="11">
        <f>'Chi tiet (card)'!E5749</f>
        <v>100000</v>
      </c>
    </row>
    <row r="5744" spans="1:7" x14ac:dyDescent="0.2">
      <c r="A5744" s="31">
        <f>'Chi tiet (card)'!A5750</f>
        <v>43231</v>
      </c>
      <c r="B5744" s="31" t="str">
        <f>'Chi tiet (card)'!B5750</f>
        <v>11-05-2018 19:31</v>
      </c>
      <c r="C5744" s="31" t="str">
        <f>'Chi tiet (card)'!C5750</f>
        <v>01683213964</v>
      </c>
      <c r="D5744" s="95">
        <f t="shared" si="184"/>
        <v>11</v>
      </c>
      <c r="E5744" s="95" t="str">
        <f t="shared" si="185"/>
        <v>01683213XXX</v>
      </c>
      <c r="F5744" s="6" t="str">
        <f>'Chi tiet (card)'!D5750</f>
        <v>Viettel</v>
      </c>
      <c r="G5744" s="11">
        <f>'Chi tiet (card)'!E5750</f>
        <v>100000</v>
      </c>
    </row>
    <row r="5745" spans="1:7" x14ac:dyDescent="0.2">
      <c r="A5745" s="31">
        <f>'Chi tiet (card)'!A5751</f>
        <v>43231</v>
      </c>
      <c r="B5745" s="31" t="str">
        <f>'Chi tiet (card)'!B5751</f>
        <v>11-05-2018 19:27</v>
      </c>
      <c r="C5745" s="31" t="str">
        <f>'Chi tiet (card)'!C5751</f>
        <v>01695438216</v>
      </c>
      <c r="D5745" s="95">
        <f t="shared" si="184"/>
        <v>11</v>
      </c>
      <c r="E5745" s="95" t="str">
        <f t="shared" si="185"/>
        <v>01695438XXX</v>
      </c>
      <c r="F5745" s="6" t="str">
        <f>'Chi tiet (card)'!D5751</f>
        <v>Viettel</v>
      </c>
      <c r="G5745" s="11">
        <f>'Chi tiet (card)'!E5751</f>
        <v>100000</v>
      </c>
    </row>
    <row r="5746" spans="1:7" x14ac:dyDescent="0.2">
      <c r="A5746" s="31">
        <f>'Chi tiet (card)'!A5752</f>
        <v>43231</v>
      </c>
      <c r="B5746" s="31" t="str">
        <f>'Chi tiet (card)'!B5752</f>
        <v>11-05-2018 19:23</v>
      </c>
      <c r="C5746" s="31" t="str">
        <f>'Chi tiet (card)'!C5752</f>
        <v>01656085786</v>
      </c>
      <c r="D5746" s="95">
        <f t="shared" si="184"/>
        <v>11</v>
      </c>
      <c r="E5746" s="95" t="str">
        <f t="shared" si="185"/>
        <v>01656085XXX</v>
      </c>
      <c r="F5746" s="6" t="str">
        <f>'Chi tiet (card)'!D5752</f>
        <v>Viettel</v>
      </c>
      <c r="G5746" s="11">
        <f>'Chi tiet (card)'!E5752</f>
        <v>50000</v>
      </c>
    </row>
    <row r="5747" spans="1:7" x14ac:dyDescent="0.2">
      <c r="A5747" s="31">
        <f>'Chi tiet (card)'!A5753</f>
        <v>43231</v>
      </c>
      <c r="B5747" s="31" t="str">
        <f>'Chi tiet (card)'!B5753</f>
        <v>11-05-2018 19:23</v>
      </c>
      <c r="C5747" s="31" t="str">
        <f>'Chi tiet (card)'!C5753</f>
        <v>01697380131</v>
      </c>
      <c r="D5747" s="95">
        <f t="shared" si="184"/>
        <v>11</v>
      </c>
      <c r="E5747" s="95" t="str">
        <f t="shared" si="185"/>
        <v>01697380XXX</v>
      </c>
      <c r="F5747" s="6" t="str">
        <f>'Chi tiet (card)'!D5753</f>
        <v>Viettel</v>
      </c>
      <c r="G5747" s="11">
        <f>'Chi tiet (card)'!E5753</f>
        <v>100000</v>
      </c>
    </row>
    <row r="5748" spans="1:7" x14ac:dyDescent="0.2">
      <c r="A5748" s="31">
        <f>'Chi tiet (card)'!A5754</f>
        <v>43231</v>
      </c>
      <c r="B5748" s="31" t="str">
        <f>'Chi tiet (card)'!B5754</f>
        <v>11-05-2018 19:15</v>
      </c>
      <c r="C5748" s="31" t="str">
        <f>'Chi tiet (card)'!C5754</f>
        <v>0962026631</v>
      </c>
      <c r="D5748" s="95">
        <f t="shared" si="184"/>
        <v>10</v>
      </c>
      <c r="E5748" s="95" t="str">
        <f t="shared" si="185"/>
        <v>0962026XXX</v>
      </c>
      <c r="F5748" s="6" t="str">
        <f>'Chi tiet (card)'!D5754</f>
        <v>Viettel</v>
      </c>
      <c r="G5748" s="11">
        <f>'Chi tiet (card)'!E5754</f>
        <v>50000</v>
      </c>
    </row>
    <row r="5749" spans="1:7" x14ac:dyDescent="0.2">
      <c r="A5749" s="31">
        <f>'Chi tiet (card)'!A5755</f>
        <v>43231</v>
      </c>
      <c r="B5749" s="31" t="str">
        <f>'Chi tiet (card)'!B5755</f>
        <v>11-05-2018 19:11</v>
      </c>
      <c r="C5749" s="31" t="str">
        <f>'Chi tiet (card)'!C5755</f>
        <v>0945263893</v>
      </c>
      <c r="D5749" s="95">
        <f t="shared" si="184"/>
        <v>10</v>
      </c>
      <c r="E5749" s="95" t="str">
        <f t="shared" si="185"/>
        <v>0945263XXX</v>
      </c>
      <c r="F5749" s="6" t="str">
        <f>'Chi tiet (card)'!D5755</f>
        <v>Vinaphone</v>
      </c>
      <c r="G5749" s="11">
        <f>'Chi tiet (card)'!E5755</f>
        <v>50000</v>
      </c>
    </row>
    <row r="5750" spans="1:7" x14ac:dyDescent="0.2">
      <c r="A5750" s="31">
        <f>'Chi tiet (card)'!A5756</f>
        <v>43231</v>
      </c>
      <c r="B5750" s="31" t="str">
        <f>'Chi tiet (card)'!B5756</f>
        <v>11-05-2018 19:10</v>
      </c>
      <c r="C5750" s="31" t="str">
        <f>'Chi tiet (card)'!C5756</f>
        <v>01646407400</v>
      </c>
      <c r="D5750" s="95">
        <f t="shared" si="184"/>
        <v>11</v>
      </c>
      <c r="E5750" s="95" t="str">
        <f t="shared" si="185"/>
        <v>01646407XXX</v>
      </c>
      <c r="F5750" s="6" t="str">
        <f>'Chi tiet (card)'!D5756</f>
        <v>Viettel</v>
      </c>
      <c r="G5750" s="11">
        <f>'Chi tiet (card)'!E5756</f>
        <v>50000</v>
      </c>
    </row>
    <row r="5751" spans="1:7" x14ac:dyDescent="0.2">
      <c r="A5751" s="31">
        <f>'Chi tiet (card)'!A5757</f>
        <v>43231</v>
      </c>
      <c r="B5751" s="31" t="str">
        <f>'Chi tiet (card)'!B5757</f>
        <v>11-05-2018 19:06</v>
      </c>
      <c r="C5751" s="31" t="str">
        <f>'Chi tiet (card)'!C5757</f>
        <v>0967085329</v>
      </c>
      <c r="D5751" s="95">
        <f t="shared" si="184"/>
        <v>10</v>
      </c>
      <c r="E5751" s="95" t="str">
        <f t="shared" si="185"/>
        <v>0967085XXX</v>
      </c>
      <c r="F5751" s="6" t="str">
        <f>'Chi tiet (card)'!D5757</f>
        <v>Viettel</v>
      </c>
      <c r="G5751" s="11">
        <f>'Chi tiet (card)'!E5757</f>
        <v>50000</v>
      </c>
    </row>
    <row r="5752" spans="1:7" x14ac:dyDescent="0.2">
      <c r="A5752" s="31">
        <f>'Chi tiet (card)'!A5758</f>
        <v>43231</v>
      </c>
      <c r="B5752" s="31" t="str">
        <f>'Chi tiet (card)'!B5758</f>
        <v>11-05-2018 19:06</v>
      </c>
      <c r="C5752" s="31" t="str">
        <f>'Chi tiet (card)'!C5758</f>
        <v>0943350543</v>
      </c>
      <c r="D5752" s="95">
        <f t="shared" si="184"/>
        <v>10</v>
      </c>
      <c r="E5752" s="95" t="str">
        <f t="shared" si="185"/>
        <v>0943350XXX</v>
      </c>
      <c r="F5752" s="6" t="str">
        <f>'Chi tiet (card)'!D5758</f>
        <v>Vinaphone</v>
      </c>
      <c r="G5752" s="11">
        <f>'Chi tiet (card)'!E5758</f>
        <v>50000</v>
      </c>
    </row>
    <row r="5753" spans="1:7" x14ac:dyDescent="0.2">
      <c r="A5753" s="31">
        <f>'Chi tiet (card)'!A5759</f>
        <v>43231</v>
      </c>
      <c r="B5753" s="31" t="str">
        <f>'Chi tiet (card)'!B5759</f>
        <v>11-05-2018 19:05</v>
      </c>
      <c r="C5753" s="31" t="str">
        <f>'Chi tiet (card)'!C5759</f>
        <v>01868630470</v>
      </c>
      <c r="D5753" s="95">
        <f t="shared" si="184"/>
        <v>11</v>
      </c>
      <c r="E5753" s="95" t="str">
        <f t="shared" si="185"/>
        <v>01868630XXX</v>
      </c>
      <c r="F5753" s="6" t="str">
        <f>'Chi tiet (card)'!D5759</f>
        <v>Vietnammobile</v>
      </c>
      <c r="G5753" s="11">
        <f>'Chi tiet (card)'!E5759</f>
        <v>50000</v>
      </c>
    </row>
    <row r="5754" spans="1:7" x14ac:dyDescent="0.2">
      <c r="A5754" s="31">
        <f>'Chi tiet (card)'!A5760</f>
        <v>43231</v>
      </c>
      <c r="B5754" s="31" t="str">
        <f>'Chi tiet (card)'!B5760</f>
        <v>11-05-2018 19:00</v>
      </c>
      <c r="C5754" s="31" t="str">
        <f>'Chi tiet (card)'!C5760</f>
        <v>01256788895</v>
      </c>
      <c r="D5754" s="95">
        <f t="shared" si="184"/>
        <v>11</v>
      </c>
      <c r="E5754" s="95" t="str">
        <f t="shared" si="185"/>
        <v>01256788XXX</v>
      </c>
      <c r="F5754" s="6" t="str">
        <f>'Chi tiet (card)'!D5760</f>
        <v>Vinaphone</v>
      </c>
      <c r="G5754" s="11">
        <f>'Chi tiet (card)'!E5760</f>
        <v>50000</v>
      </c>
    </row>
    <row r="5755" spans="1:7" x14ac:dyDescent="0.2">
      <c r="A5755" s="31">
        <f>'Chi tiet (card)'!A5761</f>
        <v>43231</v>
      </c>
      <c r="B5755" s="31" t="str">
        <f>'Chi tiet (card)'!B5761</f>
        <v>11-05-2018 19:00</v>
      </c>
      <c r="C5755" s="31" t="str">
        <f>'Chi tiet (card)'!C5761</f>
        <v>0966891678</v>
      </c>
      <c r="D5755" s="95">
        <f t="shared" si="184"/>
        <v>10</v>
      </c>
      <c r="E5755" s="95" t="str">
        <f t="shared" si="185"/>
        <v>0966891XXX</v>
      </c>
      <c r="F5755" s="6" t="str">
        <f>'Chi tiet (card)'!D5761</f>
        <v>Viettel</v>
      </c>
      <c r="G5755" s="11">
        <f>'Chi tiet (card)'!E5761</f>
        <v>50000</v>
      </c>
    </row>
    <row r="5756" spans="1:7" x14ac:dyDescent="0.2">
      <c r="A5756" s="31">
        <f>'Chi tiet (card)'!A5762</f>
        <v>43231</v>
      </c>
      <c r="B5756" s="31" t="str">
        <f>'Chi tiet (card)'!B5762</f>
        <v>11-05-2018 18:58</v>
      </c>
      <c r="C5756" s="31" t="str">
        <f>'Chi tiet (card)'!C5762</f>
        <v>01234737594</v>
      </c>
      <c r="D5756" s="95">
        <f t="shared" si="184"/>
        <v>11</v>
      </c>
      <c r="E5756" s="95" t="str">
        <f t="shared" si="185"/>
        <v>01234737XXX</v>
      </c>
      <c r="F5756" s="6" t="str">
        <f>'Chi tiet (card)'!D5762</f>
        <v>Vinaphone</v>
      </c>
      <c r="G5756" s="11">
        <f>'Chi tiet (card)'!E5762</f>
        <v>50000</v>
      </c>
    </row>
    <row r="5757" spans="1:7" x14ac:dyDescent="0.2">
      <c r="A5757" s="31">
        <f>'Chi tiet (card)'!A5763</f>
        <v>43231</v>
      </c>
      <c r="B5757" s="31" t="str">
        <f>'Chi tiet (card)'!B5763</f>
        <v>11-05-2018 18:46</v>
      </c>
      <c r="C5757" s="31" t="str">
        <f>'Chi tiet (card)'!C5763</f>
        <v>01292320464</v>
      </c>
      <c r="D5757" s="95">
        <f t="shared" si="184"/>
        <v>11</v>
      </c>
      <c r="E5757" s="95" t="str">
        <f t="shared" si="185"/>
        <v>01292320XXX</v>
      </c>
      <c r="F5757" s="6" t="str">
        <f>'Chi tiet (card)'!D5763</f>
        <v>Vinaphone</v>
      </c>
      <c r="G5757" s="11">
        <f>'Chi tiet (card)'!E5763</f>
        <v>50000</v>
      </c>
    </row>
    <row r="5758" spans="1:7" x14ac:dyDescent="0.2">
      <c r="A5758" s="31">
        <f>'Chi tiet (card)'!A5764</f>
        <v>43231</v>
      </c>
      <c r="B5758" s="31" t="str">
        <f>'Chi tiet (card)'!B5764</f>
        <v>11-05-2018 18:46</v>
      </c>
      <c r="C5758" s="31" t="str">
        <f>'Chi tiet (card)'!C5764</f>
        <v>01697320275</v>
      </c>
      <c r="D5758" s="95">
        <f t="shared" si="184"/>
        <v>11</v>
      </c>
      <c r="E5758" s="95" t="str">
        <f t="shared" si="185"/>
        <v>01697320XXX</v>
      </c>
      <c r="F5758" s="6" t="str">
        <f>'Chi tiet (card)'!D5764</f>
        <v>Viettel</v>
      </c>
      <c r="G5758" s="11">
        <f>'Chi tiet (card)'!E5764</f>
        <v>100000</v>
      </c>
    </row>
    <row r="5759" spans="1:7" x14ac:dyDescent="0.2">
      <c r="A5759" s="31">
        <f>'Chi tiet (card)'!A5765</f>
        <v>43231</v>
      </c>
      <c r="B5759" s="31" t="str">
        <f>'Chi tiet (card)'!B5765</f>
        <v>11-05-2018 18:45</v>
      </c>
      <c r="C5759" s="31" t="str">
        <f>'Chi tiet (card)'!C5765</f>
        <v>01654141204</v>
      </c>
      <c r="D5759" s="95">
        <f t="shared" si="184"/>
        <v>11</v>
      </c>
      <c r="E5759" s="95" t="str">
        <f t="shared" si="185"/>
        <v>01654141XXX</v>
      </c>
      <c r="F5759" s="6" t="str">
        <f>'Chi tiet (card)'!D5765</f>
        <v>Viettel</v>
      </c>
      <c r="G5759" s="11">
        <f>'Chi tiet (card)'!E5765</f>
        <v>50000</v>
      </c>
    </row>
    <row r="5760" spans="1:7" x14ac:dyDescent="0.2">
      <c r="A5760" s="31">
        <f>'Chi tiet (card)'!A5766</f>
        <v>43231</v>
      </c>
      <c r="B5760" s="31" t="str">
        <f>'Chi tiet (card)'!B5766</f>
        <v>11-05-2018 18:44</v>
      </c>
      <c r="C5760" s="31" t="str">
        <f>'Chi tiet (card)'!C5766</f>
        <v>0978632529</v>
      </c>
      <c r="D5760" s="95">
        <f t="shared" si="184"/>
        <v>10</v>
      </c>
      <c r="E5760" s="95" t="str">
        <f t="shared" si="185"/>
        <v>0978632XXX</v>
      </c>
      <c r="F5760" s="6" t="str">
        <f>'Chi tiet (card)'!D5766</f>
        <v>Viettel</v>
      </c>
      <c r="G5760" s="11">
        <f>'Chi tiet (card)'!E5766</f>
        <v>50000</v>
      </c>
    </row>
    <row r="5761" spans="1:7" x14ac:dyDescent="0.2">
      <c r="A5761" s="31">
        <f>'Chi tiet (card)'!A5767</f>
        <v>43231</v>
      </c>
      <c r="B5761" s="31" t="str">
        <f>'Chi tiet (card)'!B5767</f>
        <v>11-05-2018 18:41</v>
      </c>
      <c r="C5761" s="31" t="str">
        <f>'Chi tiet (card)'!C5767</f>
        <v>01695323099</v>
      </c>
      <c r="D5761" s="95">
        <f t="shared" si="184"/>
        <v>11</v>
      </c>
      <c r="E5761" s="95" t="str">
        <f t="shared" si="185"/>
        <v>01695323XXX</v>
      </c>
      <c r="F5761" s="6" t="str">
        <f>'Chi tiet (card)'!D5767</f>
        <v>Viettel</v>
      </c>
      <c r="G5761" s="11">
        <f>'Chi tiet (card)'!E5767</f>
        <v>50000</v>
      </c>
    </row>
    <row r="5762" spans="1:7" x14ac:dyDescent="0.2">
      <c r="A5762" s="31">
        <f>'Chi tiet (card)'!A5768</f>
        <v>43231</v>
      </c>
      <c r="B5762" s="31" t="str">
        <f>'Chi tiet (card)'!B5768</f>
        <v>11-05-2018 18:40</v>
      </c>
      <c r="C5762" s="31" t="str">
        <f>'Chi tiet (card)'!C5768</f>
        <v>0972326944</v>
      </c>
      <c r="D5762" s="95">
        <f t="shared" si="184"/>
        <v>10</v>
      </c>
      <c r="E5762" s="95" t="str">
        <f t="shared" si="185"/>
        <v>0972326XXX</v>
      </c>
      <c r="F5762" s="6" t="str">
        <f>'Chi tiet (card)'!D5768</f>
        <v>Viettel</v>
      </c>
      <c r="G5762" s="11">
        <f>'Chi tiet (card)'!E5768</f>
        <v>100000</v>
      </c>
    </row>
    <row r="5763" spans="1:7" x14ac:dyDescent="0.2">
      <c r="A5763" s="31">
        <f>'Chi tiet (card)'!A5769</f>
        <v>43231</v>
      </c>
      <c r="B5763" s="31" t="str">
        <f>'Chi tiet (card)'!B5769</f>
        <v>11-05-2018 18:39</v>
      </c>
      <c r="C5763" s="31" t="str">
        <f>'Chi tiet (card)'!C5769</f>
        <v>0908224749</v>
      </c>
      <c r="D5763" s="95">
        <f t="shared" si="184"/>
        <v>10</v>
      </c>
      <c r="E5763" s="95" t="str">
        <f t="shared" si="185"/>
        <v>0908224XXX</v>
      </c>
      <c r="F5763" s="6" t="str">
        <f>'Chi tiet (card)'!D5769</f>
        <v>Mobifone</v>
      </c>
      <c r="G5763" s="11">
        <f>'Chi tiet (card)'!E5769</f>
        <v>100000</v>
      </c>
    </row>
    <row r="5764" spans="1:7" x14ac:dyDescent="0.2">
      <c r="A5764" s="31">
        <f>'Chi tiet (card)'!A5770</f>
        <v>43231</v>
      </c>
      <c r="B5764" s="31" t="str">
        <f>'Chi tiet (card)'!B5770</f>
        <v>11-05-2018 18:38</v>
      </c>
      <c r="C5764" s="31" t="str">
        <f>'Chi tiet (card)'!C5770</f>
        <v>0987670317</v>
      </c>
      <c r="D5764" s="95">
        <f t="shared" si="184"/>
        <v>10</v>
      </c>
      <c r="E5764" s="95" t="str">
        <f t="shared" si="185"/>
        <v>0987670XXX</v>
      </c>
      <c r="F5764" s="6" t="str">
        <f>'Chi tiet (card)'!D5770</f>
        <v>Viettel</v>
      </c>
      <c r="G5764" s="11">
        <f>'Chi tiet (card)'!E5770</f>
        <v>100000</v>
      </c>
    </row>
    <row r="5765" spans="1:7" x14ac:dyDescent="0.2">
      <c r="A5765" s="31">
        <f>'Chi tiet (card)'!A5771</f>
        <v>43231</v>
      </c>
      <c r="B5765" s="31" t="str">
        <f>'Chi tiet (card)'!B5771</f>
        <v>11-05-2018 18:32</v>
      </c>
      <c r="C5765" s="31" t="str">
        <f>'Chi tiet (card)'!C5771</f>
        <v>01669001057</v>
      </c>
      <c r="D5765" s="95">
        <f t="shared" si="184"/>
        <v>11</v>
      </c>
      <c r="E5765" s="95" t="str">
        <f t="shared" si="185"/>
        <v>01669001XXX</v>
      </c>
      <c r="F5765" s="6" t="str">
        <f>'Chi tiet (card)'!D5771</f>
        <v>Viettel</v>
      </c>
      <c r="G5765" s="11">
        <f>'Chi tiet (card)'!E5771</f>
        <v>50000</v>
      </c>
    </row>
    <row r="5766" spans="1:7" x14ac:dyDescent="0.2">
      <c r="A5766" s="31">
        <f>'Chi tiet (card)'!A5772</f>
        <v>43231</v>
      </c>
      <c r="B5766" s="31" t="str">
        <f>'Chi tiet (card)'!B5772</f>
        <v>11-05-2018 18:26</v>
      </c>
      <c r="C5766" s="31" t="str">
        <f>'Chi tiet (card)'!C5772</f>
        <v>0986444050</v>
      </c>
      <c r="D5766" s="95">
        <f t="shared" si="184"/>
        <v>10</v>
      </c>
      <c r="E5766" s="95" t="str">
        <f t="shared" si="185"/>
        <v>0986444XXX</v>
      </c>
      <c r="F5766" s="6" t="str">
        <f>'Chi tiet (card)'!D5772</f>
        <v>Viettel</v>
      </c>
      <c r="G5766" s="11">
        <f>'Chi tiet (card)'!E5772</f>
        <v>50000</v>
      </c>
    </row>
    <row r="5767" spans="1:7" x14ac:dyDescent="0.2">
      <c r="A5767" s="31">
        <f>'Chi tiet (card)'!A5773</f>
        <v>43231</v>
      </c>
      <c r="B5767" s="31" t="str">
        <f>'Chi tiet (card)'!B5773</f>
        <v>11-05-2018 18:24</v>
      </c>
      <c r="C5767" s="31" t="str">
        <f>'Chi tiet (card)'!C5773</f>
        <v>0988726294</v>
      </c>
      <c r="D5767" s="95">
        <f t="shared" si="184"/>
        <v>10</v>
      </c>
      <c r="E5767" s="95" t="str">
        <f t="shared" si="185"/>
        <v>0988726XXX</v>
      </c>
      <c r="F5767" s="6" t="str">
        <f>'Chi tiet (card)'!D5773</f>
        <v>Viettel</v>
      </c>
      <c r="G5767" s="11">
        <f>'Chi tiet (card)'!E5773</f>
        <v>100000</v>
      </c>
    </row>
    <row r="5768" spans="1:7" x14ac:dyDescent="0.2">
      <c r="A5768" s="31">
        <f>'Chi tiet (card)'!A5774</f>
        <v>43231</v>
      </c>
      <c r="B5768" s="31" t="str">
        <f>'Chi tiet (card)'!B5774</f>
        <v>11-05-2018 18:21</v>
      </c>
      <c r="C5768" s="31" t="str">
        <f>'Chi tiet (card)'!C5774</f>
        <v>01686809046</v>
      </c>
      <c r="D5768" s="95">
        <f t="shared" si="184"/>
        <v>11</v>
      </c>
      <c r="E5768" s="95" t="str">
        <f t="shared" si="185"/>
        <v>01686809XXX</v>
      </c>
      <c r="F5768" s="6" t="str">
        <f>'Chi tiet (card)'!D5774</f>
        <v>Viettel</v>
      </c>
      <c r="G5768" s="11">
        <f>'Chi tiet (card)'!E5774</f>
        <v>50000</v>
      </c>
    </row>
    <row r="5769" spans="1:7" x14ac:dyDescent="0.2">
      <c r="A5769" s="31">
        <f>'Chi tiet (card)'!A5775</f>
        <v>43231</v>
      </c>
      <c r="B5769" s="31" t="str">
        <f>'Chi tiet (card)'!B5775</f>
        <v>11-05-2018 18:20</v>
      </c>
      <c r="C5769" s="31" t="str">
        <f>'Chi tiet (card)'!C5775</f>
        <v>01699637587</v>
      </c>
      <c r="D5769" s="95">
        <f t="shared" si="184"/>
        <v>11</v>
      </c>
      <c r="E5769" s="95" t="str">
        <f t="shared" si="185"/>
        <v>01699637XXX</v>
      </c>
      <c r="F5769" s="6" t="str">
        <f>'Chi tiet (card)'!D5775</f>
        <v>Viettel</v>
      </c>
      <c r="G5769" s="11">
        <f>'Chi tiet (card)'!E5775</f>
        <v>50000</v>
      </c>
    </row>
    <row r="5770" spans="1:7" x14ac:dyDescent="0.2">
      <c r="A5770" s="31">
        <f>'Chi tiet (card)'!A5776</f>
        <v>43231</v>
      </c>
      <c r="B5770" s="31" t="str">
        <f>'Chi tiet (card)'!B5776</f>
        <v>11-05-2018 18:17</v>
      </c>
      <c r="C5770" s="31" t="str">
        <f>'Chi tiet (card)'!C5776</f>
        <v>01654463174</v>
      </c>
      <c r="D5770" s="95">
        <f t="shared" si="184"/>
        <v>11</v>
      </c>
      <c r="E5770" s="95" t="str">
        <f t="shared" si="185"/>
        <v>01654463XXX</v>
      </c>
      <c r="F5770" s="6" t="str">
        <f>'Chi tiet (card)'!D5776</f>
        <v>Viettel</v>
      </c>
      <c r="G5770" s="11">
        <f>'Chi tiet (card)'!E5776</f>
        <v>100000</v>
      </c>
    </row>
    <row r="5771" spans="1:7" x14ac:dyDescent="0.2">
      <c r="A5771" s="31">
        <f>'Chi tiet (card)'!A5777</f>
        <v>43231</v>
      </c>
      <c r="B5771" s="31" t="str">
        <f>'Chi tiet (card)'!B5777</f>
        <v>11-05-2018 18:14</v>
      </c>
      <c r="C5771" s="31" t="str">
        <f>'Chi tiet (card)'!C5777</f>
        <v>01215891280</v>
      </c>
      <c r="D5771" s="95">
        <f t="shared" si="184"/>
        <v>11</v>
      </c>
      <c r="E5771" s="95" t="str">
        <f t="shared" si="185"/>
        <v>01215891XXX</v>
      </c>
      <c r="F5771" s="6" t="str">
        <f>'Chi tiet (card)'!D5777</f>
        <v>Mobifone</v>
      </c>
      <c r="G5771" s="11">
        <f>'Chi tiet (card)'!E5777</f>
        <v>50000</v>
      </c>
    </row>
    <row r="5772" spans="1:7" x14ac:dyDescent="0.2">
      <c r="A5772" s="31">
        <f>'Chi tiet (card)'!A5778</f>
        <v>43231</v>
      </c>
      <c r="B5772" s="31" t="str">
        <f>'Chi tiet (card)'!B5778</f>
        <v>11-05-2018 18:05</v>
      </c>
      <c r="C5772" s="31" t="str">
        <f>'Chi tiet (card)'!C5778</f>
        <v>0971440619</v>
      </c>
      <c r="D5772" s="95">
        <f t="shared" si="184"/>
        <v>10</v>
      </c>
      <c r="E5772" s="95" t="str">
        <f t="shared" si="185"/>
        <v>0971440XXX</v>
      </c>
      <c r="F5772" s="6" t="str">
        <f>'Chi tiet (card)'!D5778</f>
        <v>Viettel</v>
      </c>
      <c r="G5772" s="11">
        <f>'Chi tiet (card)'!E5778</f>
        <v>50000</v>
      </c>
    </row>
    <row r="5773" spans="1:7" x14ac:dyDescent="0.2">
      <c r="A5773" s="31">
        <f>'Chi tiet (card)'!A5779</f>
        <v>43231</v>
      </c>
      <c r="B5773" s="31" t="str">
        <f>'Chi tiet (card)'!B5779</f>
        <v>11-05-2018 18:01</v>
      </c>
      <c r="C5773" s="31" t="str">
        <f>'Chi tiet (card)'!C5779</f>
        <v>0931449876</v>
      </c>
      <c r="D5773" s="95">
        <f t="shared" si="184"/>
        <v>10</v>
      </c>
      <c r="E5773" s="95" t="str">
        <f t="shared" si="185"/>
        <v>0931449XXX</v>
      </c>
      <c r="F5773" s="6" t="str">
        <f>'Chi tiet (card)'!D5779</f>
        <v>Mobifone</v>
      </c>
      <c r="G5773" s="11">
        <f>'Chi tiet (card)'!E5779</f>
        <v>50000</v>
      </c>
    </row>
    <row r="5774" spans="1:7" x14ac:dyDescent="0.2">
      <c r="A5774" s="31">
        <f>'Chi tiet (card)'!A5780</f>
        <v>43231</v>
      </c>
      <c r="B5774" s="31" t="str">
        <f>'Chi tiet (card)'!B5780</f>
        <v>11-05-2018 18:01</v>
      </c>
      <c r="C5774" s="31" t="str">
        <f>'Chi tiet (card)'!C5780</f>
        <v>0917975469</v>
      </c>
      <c r="D5774" s="95">
        <f t="shared" si="184"/>
        <v>10</v>
      </c>
      <c r="E5774" s="95" t="str">
        <f t="shared" si="185"/>
        <v>0917975XXX</v>
      </c>
      <c r="F5774" s="6" t="str">
        <f>'Chi tiet (card)'!D5780</f>
        <v>Vinaphone</v>
      </c>
      <c r="G5774" s="11">
        <f>'Chi tiet (card)'!E5780</f>
        <v>50000</v>
      </c>
    </row>
    <row r="5775" spans="1:7" x14ac:dyDescent="0.2">
      <c r="A5775" s="31">
        <f>'Chi tiet (card)'!A5781</f>
        <v>43231</v>
      </c>
      <c r="B5775" s="31" t="str">
        <f>'Chi tiet (card)'!B5781</f>
        <v>11-05-2018 17:52</v>
      </c>
      <c r="C5775" s="31" t="str">
        <f>'Chi tiet (card)'!C5781</f>
        <v>0937867282</v>
      </c>
      <c r="D5775" s="95">
        <f t="shared" si="184"/>
        <v>10</v>
      </c>
      <c r="E5775" s="95" t="str">
        <f t="shared" si="185"/>
        <v>0937867XXX</v>
      </c>
      <c r="F5775" s="6" t="str">
        <f>'Chi tiet (card)'!D5781</f>
        <v>Mobifone</v>
      </c>
      <c r="G5775" s="11">
        <f>'Chi tiet (card)'!E5781</f>
        <v>50000</v>
      </c>
    </row>
    <row r="5776" spans="1:7" x14ac:dyDescent="0.2">
      <c r="A5776" s="31">
        <f>'Chi tiet (card)'!A5782</f>
        <v>43231</v>
      </c>
      <c r="B5776" s="31" t="str">
        <f>'Chi tiet (card)'!B5782</f>
        <v>11-05-2018 17:36</v>
      </c>
      <c r="C5776" s="31" t="str">
        <f>'Chi tiet (card)'!C5782</f>
        <v>0937134132</v>
      </c>
      <c r="D5776" s="95">
        <f t="shared" si="184"/>
        <v>10</v>
      </c>
      <c r="E5776" s="95" t="str">
        <f t="shared" si="185"/>
        <v>0937134XXX</v>
      </c>
      <c r="F5776" s="6" t="str">
        <f>'Chi tiet (card)'!D5782</f>
        <v>Mobifone</v>
      </c>
      <c r="G5776" s="11">
        <f>'Chi tiet (card)'!E5782</f>
        <v>100000</v>
      </c>
    </row>
    <row r="5777" spans="1:7" x14ac:dyDescent="0.2">
      <c r="A5777" s="31">
        <f>'Chi tiet (card)'!A5783</f>
        <v>43231</v>
      </c>
      <c r="B5777" s="31" t="str">
        <f>'Chi tiet (card)'!B5783</f>
        <v>11-05-2018 17:34</v>
      </c>
      <c r="C5777" s="31" t="str">
        <f>'Chi tiet (card)'!C5783</f>
        <v>0981606519</v>
      </c>
      <c r="D5777" s="95">
        <f t="shared" si="184"/>
        <v>10</v>
      </c>
      <c r="E5777" s="95" t="str">
        <f t="shared" si="185"/>
        <v>0981606XXX</v>
      </c>
      <c r="F5777" s="6" t="str">
        <f>'Chi tiet (card)'!D5783</f>
        <v>Viettel</v>
      </c>
      <c r="G5777" s="11">
        <f>'Chi tiet (card)'!E5783</f>
        <v>50000</v>
      </c>
    </row>
    <row r="5778" spans="1:7" x14ac:dyDescent="0.2">
      <c r="A5778" s="31">
        <f>'Chi tiet (card)'!A5784</f>
        <v>43231</v>
      </c>
      <c r="B5778" s="31" t="str">
        <f>'Chi tiet (card)'!B5784</f>
        <v>11-05-2018 17:33</v>
      </c>
      <c r="C5778" s="31" t="str">
        <f>'Chi tiet (card)'!C5784</f>
        <v>0907653633</v>
      </c>
      <c r="D5778" s="95">
        <f t="shared" si="184"/>
        <v>10</v>
      </c>
      <c r="E5778" s="95" t="str">
        <f t="shared" si="185"/>
        <v>0907653XXX</v>
      </c>
      <c r="F5778" s="6" t="str">
        <f>'Chi tiet (card)'!D5784</f>
        <v>Mobifone</v>
      </c>
      <c r="G5778" s="11">
        <f>'Chi tiet (card)'!E5784</f>
        <v>50000</v>
      </c>
    </row>
    <row r="5779" spans="1:7" x14ac:dyDescent="0.2">
      <c r="A5779" s="31">
        <f>'Chi tiet (card)'!A5785</f>
        <v>43231</v>
      </c>
      <c r="B5779" s="31" t="str">
        <f>'Chi tiet (card)'!B5785</f>
        <v>11-05-2018 17:21</v>
      </c>
      <c r="C5779" s="31" t="str">
        <f>'Chi tiet (card)'!C5785</f>
        <v>0985333670</v>
      </c>
      <c r="D5779" s="95">
        <f t="shared" si="184"/>
        <v>10</v>
      </c>
      <c r="E5779" s="95" t="str">
        <f t="shared" si="185"/>
        <v>0985333XXX</v>
      </c>
      <c r="F5779" s="6" t="str">
        <f>'Chi tiet (card)'!D5785</f>
        <v>Viettel</v>
      </c>
      <c r="G5779" s="11">
        <f>'Chi tiet (card)'!E5785</f>
        <v>100000</v>
      </c>
    </row>
    <row r="5780" spans="1:7" x14ac:dyDescent="0.2">
      <c r="A5780" s="31">
        <f>'Chi tiet (card)'!A5786</f>
        <v>43231</v>
      </c>
      <c r="B5780" s="31" t="str">
        <f>'Chi tiet (card)'!B5786</f>
        <v>11-05-2018 17:21</v>
      </c>
      <c r="C5780" s="31" t="str">
        <f>'Chi tiet (card)'!C5786</f>
        <v>01694343748</v>
      </c>
      <c r="D5780" s="95">
        <f t="shared" si="184"/>
        <v>11</v>
      </c>
      <c r="E5780" s="95" t="str">
        <f t="shared" si="185"/>
        <v>01694343XXX</v>
      </c>
      <c r="F5780" s="6" t="str">
        <f>'Chi tiet (card)'!D5786</f>
        <v>Viettel</v>
      </c>
      <c r="G5780" s="11">
        <f>'Chi tiet (card)'!E5786</f>
        <v>50000</v>
      </c>
    </row>
    <row r="5781" spans="1:7" x14ac:dyDescent="0.2">
      <c r="A5781" s="31">
        <f>'Chi tiet (card)'!A5787</f>
        <v>43231</v>
      </c>
      <c r="B5781" s="31" t="str">
        <f>'Chi tiet (card)'!B5787</f>
        <v>11-05-2018 17:21</v>
      </c>
      <c r="C5781" s="31" t="str">
        <f>'Chi tiet (card)'!C5787</f>
        <v>0944140286</v>
      </c>
      <c r="D5781" s="95">
        <f t="shared" si="184"/>
        <v>10</v>
      </c>
      <c r="E5781" s="95" t="str">
        <f t="shared" si="185"/>
        <v>0944140XXX</v>
      </c>
      <c r="F5781" s="6" t="str">
        <f>'Chi tiet (card)'!D5787</f>
        <v>Vinaphone</v>
      </c>
      <c r="G5781" s="11">
        <f>'Chi tiet (card)'!E5787</f>
        <v>100000</v>
      </c>
    </row>
    <row r="5782" spans="1:7" x14ac:dyDescent="0.2">
      <c r="A5782" s="31">
        <f>'Chi tiet (card)'!A5788</f>
        <v>43231</v>
      </c>
      <c r="B5782" s="31" t="str">
        <f>'Chi tiet (card)'!B5788</f>
        <v>11-05-2018 17:18</v>
      </c>
      <c r="C5782" s="31" t="str">
        <f>'Chi tiet (card)'!C5788</f>
        <v>01689528142</v>
      </c>
      <c r="D5782" s="95">
        <f t="shared" si="184"/>
        <v>11</v>
      </c>
      <c r="E5782" s="95" t="str">
        <f t="shared" si="185"/>
        <v>01689528XXX</v>
      </c>
      <c r="F5782" s="6" t="str">
        <f>'Chi tiet (card)'!D5788</f>
        <v>Viettel</v>
      </c>
      <c r="G5782" s="11">
        <f>'Chi tiet (card)'!E5788</f>
        <v>100000</v>
      </c>
    </row>
    <row r="5783" spans="1:7" x14ac:dyDescent="0.2">
      <c r="A5783" s="31">
        <f>'Chi tiet (card)'!A5789</f>
        <v>43231</v>
      </c>
      <c r="B5783" s="31" t="str">
        <f>'Chi tiet (card)'!B5789</f>
        <v>11-05-2018 17:18</v>
      </c>
      <c r="C5783" s="31" t="str">
        <f>'Chi tiet (card)'!C5789</f>
        <v>01646093721</v>
      </c>
      <c r="D5783" s="95">
        <f t="shared" si="184"/>
        <v>11</v>
      </c>
      <c r="E5783" s="95" t="str">
        <f t="shared" si="185"/>
        <v>01646093XXX</v>
      </c>
      <c r="F5783" s="6" t="str">
        <f>'Chi tiet (card)'!D5789</f>
        <v>Viettel</v>
      </c>
      <c r="G5783" s="11">
        <f>'Chi tiet (card)'!E5789</f>
        <v>50000</v>
      </c>
    </row>
    <row r="5784" spans="1:7" x14ac:dyDescent="0.2">
      <c r="A5784" s="31">
        <f>'Chi tiet (card)'!A5790</f>
        <v>43231</v>
      </c>
      <c r="B5784" s="31" t="str">
        <f>'Chi tiet (card)'!B5790</f>
        <v>11-05-2018 17:08</v>
      </c>
      <c r="C5784" s="31" t="str">
        <f>'Chi tiet (card)'!C5790</f>
        <v>01635810656</v>
      </c>
      <c r="D5784" s="95">
        <f t="shared" si="184"/>
        <v>11</v>
      </c>
      <c r="E5784" s="95" t="str">
        <f t="shared" si="185"/>
        <v>01635810XXX</v>
      </c>
      <c r="F5784" s="6" t="str">
        <f>'Chi tiet (card)'!D5790</f>
        <v>Viettel</v>
      </c>
      <c r="G5784" s="11">
        <f>'Chi tiet (card)'!E5790</f>
        <v>50000</v>
      </c>
    </row>
    <row r="5785" spans="1:7" x14ac:dyDescent="0.2">
      <c r="A5785" s="31">
        <f>'Chi tiet (card)'!A5791</f>
        <v>43231</v>
      </c>
      <c r="B5785" s="31" t="str">
        <f>'Chi tiet (card)'!B5791</f>
        <v>11-05-2018 17:05</v>
      </c>
      <c r="C5785" s="31" t="str">
        <f>'Chi tiet (card)'!C5791</f>
        <v>0975589837</v>
      </c>
      <c r="D5785" s="95">
        <f t="shared" si="184"/>
        <v>10</v>
      </c>
      <c r="E5785" s="95" t="str">
        <f t="shared" si="185"/>
        <v>0975589XXX</v>
      </c>
      <c r="F5785" s="6" t="str">
        <f>'Chi tiet (card)'!D5791</f>
        <v>Viettel</v>
      </c>
      <c r="G5785" s="11">
        <f>'Chi tiet (card)'!E5791</f>
        <v>50000</v>
      </c>
    </row>
    <row r="5786" spans="1:7" x14ac:dyDescent="0.2">
      <c r="A5786" s="31">
        <f>'Chi tiet (card)'!A5792</f>
        <v>43231</v>
      </c>
      <c r="B5786" s="31" t="str">
        <f>'Chi tiet (card)'!B5792</f>
        <v>11-05-2018 17:05</v>
      </c>
      <c r="C5786" s="31" t="str">
        <f>'Chi tiet (card)'!C5792</f>
        <v>01659233334</v>
      </c>
      <c r="D5786" s="95">
        <f t="shared" si="184"/>
        <v>11</v>
      </c>
      <c r="E5786" s="95" t="str">
        <f t="shared" si="185"/>
        <v>01659233XXX</v>
      </c>
      <c r="F5786" s="6" t="str">
        <f>'Chi tiet (card)'!D5792</f>
        <v>Viettel</v>
      </c>
      <c r="G5786" s="11">
        <f>'Chi tiet (card)'!E5792</f>
        <v>50000</v>
      </c>
    </row>
    <row r="5787" spans="1:7" x14ac:dyDescent="0.2">
      <c r="A5787" s="31">
        <f>'Chi tiet (card)'!A5793</f>
        <v>43231</v>
      </c>
      <c r="B5787" s="31" t="str">
        <f>'Chi tiet (card)'!B5793</f>
        <v>11-05-2018 17:04</v>
      </c>
      <c r="C5787" s="31" t="str">
        <f>'Chi tiet (card)'!C5793</f>
        <v>01667201632</v>
      </c>
      <c r="D5787" s="95">
        <f t="shared" si="184"/>
        <v>11</v>
      </c>
      <c r="E5787" s="95" t="str">
        <f t="shared" si="185"/>
        <v>01667201XXX</v>
      </c>
      <c r="F5787" s="6" t="str">
        <f>'Chi tiet (card)'!D5793</f>
        <v>Viettel</v>
      </c>
      <c r="G5787" s="11">
        <f>'Chi tiet (card)'!E5793</f>
        <v>50000</v>
      </c>
    </row>
    <row r="5788" spans="1:7" x14ac:dyDescent="0.2">
      <c r="A5788" s="31">
        <f>'Chi tiet (card)'!A5794</f>
        <v>43231</v>
      </c>
      <c r="B5788" s="31" t="str">
        <f>'Chi tiet (card)'!B5794</f>
        <v>11-05-2018 17:04</v>
      </c>
      <c r="C5788" s="31" t="str">
        <f>'Chi tiet (card)'!C5794</f>
        <v>01672516339</v>
      </c>
      <c r="D5788" s="95">
        <f t="shared" si="184"/>
        <v>11</v>
      </c>
      <c r="E5788" s="95" t="str">
        <f t="shared" si="185"/>
        <v>01672516XXX</v>
      </c>
      <c r="F5788" s="6" t="str">
        <f>'Chi tiet (card)'!D5794</f>
        <v>Viettel</v>
      </c>
      <c r="G5788" s="11">
        <f>'Chi tiet (card)'!E5794</f>
        <v>50000</v>
      </c>
    </row>
    <row r="5789" spans="1:7" x14ac:dyDescent="0.2">
      <c r="A5789" s="31">
        <f>'Chi tiet (card)'!A5795</f>
        <v>43231</v>
      </c>
      <c r="B5789" s="31" t="str">
        <f>'Chi tiet (card)'!B5795</f>
        <v>11-05-2018 17:03</v>
      </c>
      <c r="C5789" s="31" t="str">
        <f>'Chi tiet (card)'!C5795</f>
        <v>01683907374</v>
      </c>
      <c r="D5789" s="95">
        <f t="shared" si="184"/>
        <v>11</v>
      </c>
      <c r="E5789" s="95" t="str">
        <f t="shared" si="185"/>
        <v>01683907XXX</v>
      </c>
      <c r="F5789" s="6" t="str">
        <f>'Chi tiet (card)'!D5795</f>
        <v>Viettel</v>
      </c>
      <c r="G5789" s="11">
        <f>'Chi tiet (card)'!E5795</f>
        <v>50000</v>
      </c>
    </row>
    <row r="5790" spans="1:7" x14ac:dyDescent="0.2">
      <c r="A5790" s="31">
        <f>'Chi tiet (card)'!A5796</f>
        <v>43231</v>
      </c>
      <c r="B5790" s="31" t="str">
        <f>'Chi tiet (card)'!B5796</f>
        <v>11-05-2018 17:03</v>
      </c>
      <c r="C5790" s="31" t="str">
        <f>'Chi tiet (card)'!C5796</f>
        <v>01627134633</v>
      </c>
      <c r="D5790" s="95">
        <f t="shared" si="184"/>
        <v>11</v>
      </c>
      <c r="E5790" s="95" t="str">
        <f t="shared" si="185"/>
        <v>01627134XXX</v>
      </c>
      <c r="F5790" s="6" t="str">
        <f>'Chi tiet (card)'!D5796</f>
        <v>Viettel</v>
      </c>
      <c r="G5790" s="11">
        <f>'Chi tiet (card)'!E5796</f>
        <v>100000</v>
      </c>
    </row>
    <row r="5791" spans="1:7" x14ac:dyDescent="0.2">
      <c r="A5791" s="31">
        <f>'Chi tiet (card)'!A5797</f>
        <v>43231</v>
      </c>
      <c r="B5791" s="31" t="str">
        <f>'Chi tiet (card)'!B5797</f>
        <v>11-05-2018 17:01</v>
      </c>
      <c r="C5791" s="31" t="str">
        <f>'Chi tiet (card)'!C5797</f>
        <v>0963951502</v>
      </c>
      <c r="D5791" s="95">
        <f t="shared" si="184"/>
        <v>10</v>
      </c>
      <c r="E5791" s="95" t="str">
        <f t="shared" si="185"/>
        <v>0963951XXX</v>
      </c>
      <c r="F5791" s="6" t="str">
        <f>'Chi tiet (card)'!D5797</f>
        <v>Viettel</v>
      </c>
      <c r="G5791" s="11">
        <f>'Chi tiet (card)'!E5797</f>
        <v>50000</v>
      </c>
    </row>
    <row r="5792" spans="1:7" x14ac:dyDescent="0.2">
      <c r="A5792" s="31">
        <f>'Chi tiet (card)'!A5798</f>
        <v>43231</v>
      </c>
      <c r="B5792" s="31" t="str">
        <f>'Chi tiet (card)'!B5798</f>
        <v>11-05-2018 17:01</v>
      </c>
      <c r="C5792" s="31" t="str">
        <f>'Chi tiet (card)'!C5798</f>
        <v>0982570373</v>
      </c>
      <c r="D5792" s="95">
        <f t="shared" si="184"/>
        <v>10</v>
      </c>
      <c r="E5792" s="95" t="str">
        <f t="shared" si="185"/>
        <v>0982570XXX</v>
      </c>
      <c r="F5792" s="6" t="str">
        <f>'Chi tiet (card)'!D5798</f>
        <v>Viettel</v>
      </c>
      <c r="G5792" s="11">
        <f>'Chi tiet (card)'!E5798</f>
        <v>50000</v>
      </c>
    </row>
    <row r="5793" spans="1:7" x14ac:dyDescent="0.2">
      <c r="A5793" s="31">
        <f>'Chi tiet (card)'!A5799</f>
        <v>43231</v>
      </c>
      <c r="B5793" s="31" t="str">
        <f>'Chi tiet (card)'!B5799</f>
        <v>11-05-2018 17:00</v>
      </c>
      <c r="C5793" s="31" t="str">
        <f>'Chi tiet (card)'!C5799</f>
        <v>0981621670</v>
      </c>
      <c r="D5793" s="95">
        <f t="shared" si="184"/>
        <v>10</v>
      </c>
      <c r="E5793" s="95" t="str">
        <f t="shared" si="185"/>
        <v>0981621XXX</v>
      </c>
      <c r="F5793" s="6" t="str">
        <f>'Chi tiet (card)'!D5799</f>
        <v>Viettel</v>
      </c>
      <c r="G5793" s="11">
        <f>'Chi tiet (card)'!E5799</f>
        <v>100000</v>
      </c>
    </row>
    <row r="5794" spans="1:7" x14ac:dyDescent="0.2">
      <c r="A5794" s="31">
        <f>'Chi tiet (card)'!A5800</f>
        <v>43231</v>
      </c>
      <c r="B5794" s="31" t="str">
        <f>'Chi tiet (card)'!B5800</f>
        <v>11-05-2018 16:54</v>
      </c>
      <c r="C5794" s="31" t="str">
        <f>'Chi tiet (card)'!C5800</f>
        <v>01695496741</v>
      </c>
      <c r="D5794" s="95">
        <f t="shared" si="184"/>
        <v>11</v>
      </c>
      <c r="E5794" s="95" t="str">
        <f t="shared" si="185"/>
        <v>01695496XXX</v>
      </c>
      <c r="F5794" s="6" t="str">
        <f>'Chi tiet (card)'!D5800</f>
        <v>Viettel</v>
      </c>
      <c r="G5794" s="11">
        <f>'Chi tiet (card)'!E5800</f>
        <v>50000</v>
      </c>
    </row>
    <row r="5795" spans="1:7" x14ac:dyDescent="0.2">
      <c r="A5795" s="31">
        <f>'Chi tiet (card)'!A5801</f>
        <v>43231</v>
      </c>
      <c r="B5795" s="31" t="str">
        <f>'Chi tiet (card)'!B5801</f>
        <v>11-05-2018 16:41</v>
      </c>
      <c r="C5795" s="31" t="str">
        <f>'Chi tiet (card)'!C5801</f>
        <v>01635507566</v>
      </c>
      <c r="D5795" s="95">
        <f t="shared" si="184"/>
        <v>11</v>
      </c>
      <c r="E5795" s="95" t="str">
        <f t="shared" si="185"/>
        <v>01635507XXX</v>
      </c>
      <c r="F5795" s="6" t="str">
        <f>'Chi tiet (card)'!D5801</f>
        <v>Viettel</v>
      </c>
      <c r="G5795" s="11">
        <f>'Chi tiet (card)'!E5801</f>
        <v>50000</v>
      </c>
    </row>
    <row r="5796" spans="1:7" x14ac:dyDescent="0.2">
      <c r="A5796" s="31">
        <f>'Chi tiet (card)'!A5802</f>
        <v>43231</v>
      </c>
      <c r="B5796" s="31" t="str">
        <f>'Chi tiet (card)'!B5802</f>
        <v>11-05-2018 16:39</v>
      </c>
      <c r="C5796" s="31" t="str">
        <f>'Chi tiet (card)'!C5802</f>
        <v>01645173687</v>
      </c>
      <c r="D5796" s="95">
        <f t="shared" si="184"/>
        <v>11</v>
      </c>
      <c r="E5796" s="95" t="str">
        <f t="shared" si="185"/>
        <v>01645173XXX</v>
      </c>
      <c r="F5796" s="6" t="str">
        <f>'Chi tiet (card)'!D5802</f>
        <v>Viettel</v>
      </c>
      <c r="G5796" s="11">
        <f>'Chi tiet (card)'!E5802</f>
        <v>50000</v>
      </c>
    </row>
    <row r="5797" spans="1:7" x14ac:dyDescent="0.2">
      <c r="A5797" s="31">
        <f>'Chi tiet (card)'!A5803</f>
        <v>43231</v>
      </c>
      <c r="B5797" s="31" t="str">
        <f>'Chi tiet (card)'!B5803</f>
        <v>11-05-2018 16:35</v>
      </c>
      <c r="C5797" s="31" t="str">
        <f>'Chi tiet (card)'!C5803</f>
        <v>0945802653</v>
      </c>
      <c r="D5797" s="95">
        <f t="shared" si="184"/>
        <v>10</v>
      </c>
      <c r="E5797" s="95" t="str">
        <f t="shared" si="185"/>
        <v>0945802XXX</v>
      </c>
      <c r="F5797" s="6" t="str">
        <f>'Chi tiet (card)'!D5803</f>
        <v>Vinaphone</v>
      </c>
      <c r="G5797" s="11">
        <f>'Chi tiet (card)'!E5803</f>
        <v>50000</v>
      </c>
    </row>
    <row r="5798" spans="1:7" x14ac:dyDescent="0.2">
      <c r="A5798" s="31">
        <f>'Chi tiet (card)'!A5804</f>
        <v>43231</v>
      </c>
      <c r="B5798" s="31" t="str">
        <f>'Chi tiet (card)'!B5804</f>
        <v>11-05-2018 16:31</v>
      </c>
      <c r="C5798" s="31" t="str">
        <f>'Chi tiet (card)'!C5804</f>
        <v>0976999071</v>
      </c>
      <c r="D5798" s="95">
        <f t="shared" si="184"/>
        <v>10</v>
      </c>
      <c r="E5798" s="95" t="str">
        <f t="shared" si="185"/>
        <v>0976999XXX</v>
      </c>
      <c r="F5798" s="6" t="str">
        <f>'Chi tiet (card)'!D5804</f>
        <v>Viettel</v>
      </c>
      <c r="G5798" s="11">
        <f>'Chi tiet (card)'!E5804</f>
        <v>50000</v>
      </c>
    </row>
    <row r="5799" spans="1:7" x14ac:dyDescent="0.2">
      <c r="A5799" s="31">
        <f>'Chi tiet (card)'!A5805</f>
        <v>43231</v>
      </c>
      <c r="B5799" s="31" t="str">
        <f>'Chi tiet (card)'!B5805</f>
        <v>11-05-2018 16:30</v>
      </c>
      <c r="C5799" s="31" t="str">
        <f>'Chi tiet (card)'!C5805</f>
        <v>0978272749</v>
      </c>
      <c r="D5799" s="95">
        <f t="shared" si="184"/>
        <v>10</v>
      </c>
      <c r="E5799" s="95" t="str">
        <f t="shared" si="185"/>
        <v>0978272XXX</v>
      </c>
      <c r="F5799" s="6" t="str">
        <f>'Chi tiet (card)'!D5805</f>
        <v>Viettel</v>
      </c>
      <c r="G5799" s="11">
        <f>'Chi tiet (card)'!E5805</f>
        <v>100000</v>
      </c>
    </row>
    <row r="5800" spans="1:7" x14ac:dyDescent="0.2">
      <c r="A5800" s="31">
        <f>'Chi tiet (card)'!A5806</f>
        <v>43231</v>
      </c>
      <c r="B5800" s="31" t="str">
        <f>'Chi tiet (card)'!B5806</f>
        <v>11-05-2018 16:30</v>
      </c>
      <c r="C5800" s="31" t="str">
        <f>'Chi tiet (card)'!C5806</f>
        <v>0987642743</v>
      </c>
      <c r="D5800" s="95">
        <f t="shared" si="184"/>
        <v>10</v>
      </c>
      <c r="E5800" s="95" t="str">
        <f t="shared" si="185"/>
        <v>0987642XXX</v>
      </c>
      <c r="F5800" s="6" t="str">
        <f>'Chi tiet (card)'!D5806</f>
        <v>Viettel</v>
      </c>
      <c r="G5800" s="11">
        <f>'Chi tiet (card)'!E5806</f>
        <v>50000</v>
      </c>
    </row>
    <row r="5801" spans="1:7" x14ac:dyDescent="0.2">
      <c r="A5801" s="31">
        <f>'Chi tiet (card)'!A5807</f>
        <v>43231</v>
      </c>
      <c r="B5801" s="31" t="str">
        <f>'Chi tiet (card)'!B5807</f>
        <v>11-05-2018 16:30</v>
      </c>
      <c r="C5801" s="31" t="str">
        <f>'Chi tiet (card)'!C5807</f>
        <v>01663778091</v>
      </c>
      <c r="D5801" s="95">
        <f t="shared" si="184"/>
        <v>11</v>
      </c>
      <c r="E5801" s="95" t="str">
        <f t="shared" si="185"/>
        <v>01663778XXX</v>
      </c>
      <c r="F5801" s="6" t="str">
        <f>'Chi tiet (card)'!D5807</f>
        <v>Viettel</v>
      </c>
      <c r="G5801" s="11">
        <f>'Chi tiet (card)'!E5807</f>
        <v>100000</v>
      </c>
    </row>
    <row r="5802" spans="1:7" x14ac:dyDescent="0.2">
      <c r="A5802" s="31">
        <f>'Chi tiet (card)'!A5808</f>
        <v>43231</v>
      </c>
      <c r="B5802" s="31" t="str">
        <f>'Chi tiet (card)'!B5808</f>
        <v>11-05-2018 16:27</v>
      </c>
      <c r="C5802" s="31" t="str">
        <f>'Chi tiet (card)'!C5808</f>
        <v>01657622854</v>
      </c>
      <c r="D5802" s="95">
        <f t="shared" si="184"/>
        <v>11</v>
      </c>
      <c r="E5802" s="95" t="str">
        <f t="shared" si="185"/>
        <v>01657622XXX</v>
      </c>
      <c r="F5802" s="6" t="str">
        <f>'Chi tiet (card)'!D5808</f>
        <v>Viettel</v>
      </c>
      <c r="G5802" s="11">
        <f>'Chi tiet (card)'!E5808</f>
        <v>100000</v>
      </c>
    </row>
    <row r="5803" spans="1:7" x14ac:dyDescent="0.2">
      <c r="A5803" s="31">
        <f>'Chi tiet (card)'!A5809</f>
        <v>43231</v>
      </c>
      <c r="B5803" s="31" t="str">
        <f>'Chi tiet (card)'!B5809</f>
        <v>11-05-2018 16:24</v>
      </c>
      <c r="C5803" s="31" t="str">
        <f>'Chi tiet (card)'!C5809</f>
        <v>01679142559</v>
      </c>
      <c r="D5803" s="95">
        <f t="shared" si="184"/>
        <v>11</v>
      </c>
      <c r="E5803" s="95" t="str">
        <f t="shared" si="185"/>
        <v>01679142XXX</v>
      </c>
      <c r="F5803" s="6" t="str">
        <f>'Chi tiet (card)'!D5809</f>
        <v>Viettel</v>
      </c>
      <c r="G5803" s="11">
        <f>'Chi tiet (card)'!E5809</f>
        <v>100000</v>
      </c>
    </row>
    <row r="5804" spans="1:7" x14ac:dyDescent="0.2">
      <c r="A5804" s="31">
        <f>'Chi tiet (card)'!A5810</f>
        <v>43231</v>
      </c>
      <c r="B5804" s="31" t="str">
        <f>'Chi tiet (card)'!B5810</f>
        <v>11-05-2018 16:17</v>
      </c>
      <c r="C5804" s="31" t="str">
        <f>'Chi tiet (card)'!C5810</f>
        <v>0974240134</v>
      </c>
      <c r="D5804" s="95">
        <f t="shared" si="184"/>
        <v>10</v>
      </c>
      <c r="E5804" s="95" t="str">
        <f t="shared" si="185"/>
        <v>0974240XXX</v>
      </c>
      <c r="F5804" s="6" t="str">
        <f>'Chi tiet (card)'!D5810</f>
        <v>Viettel</v>
      </c>
      <c r="G5804" s="11">
        <f>'Chi tiet (card)'!E5810</f>
        <v>50000</v>
      </c>
    </row>
    <row r="5805" spans="1:7" x14ac:dyDescent="0.2">
      <c r="A5805" s="31">
        <f>'Chi tiet (card)'!A5811</f>
        <v>43231</v>
      </c>
      <c r="B5805" s="31" t="str">
        <f>'Chi tiet (card)'!B5811</f>
        <v>11-05-2018 16:15</v>
      </c>
      <c r="C5805" s="31" t="str">
        <f>'Chi tiet (card)'!C5811</f>
        <v>01678045402</v>
      </c>
      <c r="D5805" s="95">
        <f t="shared" ref="D5805:D5868" si="186">LEN(C5805)</f>
        <v>11</v>
      </c>
      <c r="E5805" s="95" t="str">
        <f t="shared" ref="E5805:E5868" si="187">IF(D5805=11,LEFT(C5805,8)&amp;"XXX",LEFT(C5805,7)&amp;"XXX")</f>
        <v>01678045XXX</v>
      </c>
      <c r="F5805" s="6" t="str">
        <f>'Chi tiet (card)'!D5811</f>
        <v>Viettel</v>
      </c>
      <c r="G5805" s="11">
        <f>'Chi tiet (card)'!E5811</f>
        <v>50000</v>
      </c>
    </row>
    <row r="5806" spans="1:7" x14ac:dyDescent="0.2">
      <c r="A5806" s="31">
        <f>'Chi tiet (card)'!A5812</f>
        <v>43231</v>
      </c>
      <c r="B5806" s="31" t="str">
        <f>'Chi tiet (card)'!B5812</f>
        <v>11-05-2018 16:11</v>
      </c>
      <c r="C5806" s="31" t="str">
        <f>'Chi tiet (card)'!C5812</f>
        <v>01693841319</v>
      </c>
      <c r="D5806" s="95">
        <f t="shared" si="186"/>
        <v>11</v>
      </c>
      <c r="E5806" s="95" t="str">
        <f t="shared" si="187"/>
        <v>01693841XXX</v>
      </c>
      <c r="F5806" s="6" t="str">
        <f>'Chi tiet (card)'!D5812</f>
        <v>Viettel</v>
      </c>
      <c r="G5806" s="11">
        <f>'Chi tiet (card)'!E5812</f>
        <v>100000</v>
      </c>
    </row>
    <row r="5807" spans="1:7" x14ac:dyDescent="0.2">
      <c r="A5807" s="31">
        <f>'Chi tiet (card)'!A5813</f>
        <v>43231</v>
      </c>
      <c r="B5807" s="31" t="str">
        <f>'Chi tiet (card)'!B5813</f>
        <v>11-05-2018 16:05</v>
      </c>
      <c r="C5807" s="31" t="str">
        <f>'Chi tiet (card)'!C5813</f>
        <v>0914767858</v>
      </c>
      <c r="D5807" s="95">
        <f t="shared" si="186"/>
        <v>10</v>
      </c>
      <c r="E5807" s="95" t="str">
        <f t="shared" si="187"/>
        <v>0914767XXX</v>
      </c>
      <c r="F5807" s="6" t="str">
        <f>'Chi tiet (card)'!D5813</f>
        <v>Vinaphone</v>
      </c>
      <c r="G5807" s="11">
        <f>'Chi tiet (card)'!E5813</f>
        <v>100000</v>
      </c>
    </row>
    <row r="5808" spans="1:7" x14ac:dyDescent="0.2">
      <c r="A5808" s="31">
        <f>'Chi tiet (card)'!A5814</f>
        <v>43231</v>
      </c>
      <c r="B5808" s="31" t="str">
        <f>'Chi tiet (card)'!B5814</f>
        <v>11-05-2018 16:00</v>
      </c>
      <c r="C5808" s="31" t="str">
        <f>'Chi tiet (card)'!C5814</f>
        <v>01636911125</v>
      </c>
      <c r="D5808" s="95">
        <f t="shared" si="186"/>
        <v>11</v>
      </c>
      <c r="E5808" s="95" t="str">
        <f t="shared" si="187"/>
        <v>01636911XXX</v>
      </c>
      <c r="F5808" s="6" t="str">
        <f>'Chi tiet (card)'!D5814</f>
        <v>Viettel</v>
      </c>
      <c r="G5808" s="11">
        <f>'Chi tiet (card)'!E5814</f>
        <v>50000</v>
      </c>
    </row>
    <row r="5809" spans="1:7" x14ac:dyDescent="0.2">
      <c r="A5809" s="31">
        <f>'Chi tiet (card)'!A5815</f>
        <v>43231</v>
      </c>
      <c r="B5809" s="31" t="str">
        <f>'Chi tiet (card)'!B5815</f>
        <v>11-05-2018 15:40</v>
      </c>
      <c r="C5809" s="31" t="str">
        <f>'Chi tiet (card)'!C5815</f>
        <v>0966026922</v>
      </c>
      <c r="D5809" s="95">
        <f t="shared" si="186"/>
        <v>10</v>
      </c>
      <c r="E5809" s="95" t="str">
        <f t="shared" si="187"/>
        <v>0966026XXX</v>
      </c>
      <c r="F5809" s="6" t="str">
        <f>'Chi tiet (card)'!D5815</f>
        <v>Viettel</v>
      </c>
      <c r="G5809" s="11">
        <f>'Chi tiet (card)'!E5815</f>
        <v>50000</v>
      </c>
    </row>
    <row r="5810" spans="1:7" x14ac:dyDescent="0.2">
      <c r="A5810" s="31">
        <f>'Chi tiet (card)'!A5816</f>
        <v>43231</v>
      </c>
      <c r="B5810" s="31" t="str">
        <f>'Chi tiet (card)'!B5816</f>
        <v>11-05-2018 15:40</v>
      </c>
      <c r="C5810" s="31" t="str">
        <f>'Chi tiet (card)'!C5816</f>
        <v>0982155099</v>
      </c>
      <c r="D5810" s="95">
        <f t="shared" si="186"/>
        <v>10</v>
      </c>
      <c r="E5810" s="95" t="str">
        <f t="shared" si="187"/>
        <v>0982155XXX</v>
      </c>
      <c r="F5810" s="6" t="str">
        <f>'Chi tiet (card)'!D5816</f>
        <v>Viettel</v>
      </c>
      <c r="G5810" s="11">
        <f>'Chi tiet (card)'!E5816</f>
        <v>50000</v>
      </c>
    </row>
    <row r="5811" spans="1:7" x14ac:dyDescent="0.2">
      <c r="A5811" s="31">
        <f>'Chi tiet (card)'!A5817</f>
        <v>43231</v>
      </c>
      <c r="B5811" s="31" t="str">
        <f>'Chi tiet (card)'!B5817</f>
        <v>11-05-2018 15:38</v>
      </c>
      <c r="C5811" s="31" t="str">
        <f>'Chi tiet (card)'!C5817</f>
        <v>0907501532</v>
      </c>
      <c r="D5811" s="95">
        <f t="shared" si="186"/>
        <v>10</v>
      </c>
      <c r="E5811" s="95" t="str">
        <f t="shared" si="187"/>
        <v>0907501XXX</v>
      </c>
      <c r="F5811" s="6" t="str">
        <f>'Chi tiet (card)'!D5817</f>
        <v>Mobifone</v>
      </c>
      <c r="G5811" s="11">
        <f>'Chi tiet (card)'!E5817</f>
        <v>100000</v>
      </c>
    </row>
    <row r="5812" spans="1:7" x14ac:dyDescent="0.2">
      <c r="A5812" s="31">
        <f>'Chi tiet (card)'!A5818</f>
        <v>43231</v>
      </c>
      <c r="B5812" s="31" t="str">
        <f>'Chi tiet (card)'!B5818</f>
        <v>11-05-2018 15:32</v>
      </c>
      <c r="C5812" s="31" t="str">
        <f>'Chi tiet (card)'!C5818</f>
        <v>01694501793</v>
      </c>
      <c r="D5812" s="95">
        <f t="shared" si="186"/>
        <v>11</v>
      </c>
      <c r="E5812" s="95" t="str">
        <f t="shared" si="187"/>
        <v>01694501XXX</v>
      </c>
      <c r="F5812" s="6" t="str">
        <f>'Chi tiet (card)'!D5818</f>
        <v>Viettel</v>
      </c>
      <c r="G5812" s="11">
        <f>'Chi tiet (card)'!E5818</f>
        <v>50000</v>
      </c>
    </row>
    <row r="5813" spans="1:7" x14ac:dyDescent="0.2">
      <c r="A5813" s="31">
        <f>'Chi tiet (card)'!A5819</f>
        <v>43231</v>
      </c>
      <c r="B5813" s="31" t="str">
        <f>'Chi tiet (card)'!B5819</f>
        <v>11-05-2018 15:31</v>
      </c>
      <c r="C5813" s="31" t="str">
        <f>'Chi tiet (card)'!C5819</f>
        <v>01645226338</v>
      </c>
      <c r="D5813" s="95">
        <f t="shared" si="186"/>
        <v>11</v>
      </c>
      <c r="E5813" s="95" t="str">
        <f t="shared" si="187"/>
        <v>01645226XXX</v>
      </c>
      <c r="F5813" s="6" t="str">
        <f>'Chi tiet (card)'!D5819</f>
        <v>Viettel</v>
      </c>
      <c r="G5813" s="11">
        <f>'Chi tiet (card)'!E5819</f>
        <v>50000</v>
      </c>
    </row>
    <row r="5814" spans="1:7" x14ac:dyDescent="0.2">
      <c r="A5814" s="31">
        <f>'Chi tiet (card)'!A5820</f>
        <v>43231</v>
      </c>
      <c r="B5814" s="31" t="str">
        <f>'Chi tiet (card)'!B5820</f>
        <v>11-05-2018 15:24</v>
      </c>
      <c r="C5814" s="31" t="str">
        <f>'Chi tiet (card)'!C5820</f>
        <v>01672962612</v>
      </c>
      <c r="D5814" s="95">
        <f t="shared" si="186"/>
        <v>11</v>
      </c>
      <c r="E5814" s="95" t="str">
        <f t="shared" si="187"/>
        <v>01672962XXX</v>
      </c>
      <c r="F5814" s="6" t="str">
        <f>'Chi tiet (card)'!D5820</f>
        <v>Viettel</v>
      </c>
      <c r="G5814" s="11">
        <f>'Chi tiet (card)'!E5820</f>
        <v>100000</v>
      </c>
    </row>
    <row r="5815" spans="1:7" x14ac:dyDescent="0.2">
      <c r="A5815" s="31">
        <f>'Chi tiet (card)'!A5821</f>
        <v>43231</v>
      </c>
      <c r="B5815" s="31" t="str">
        <f>'Chi tiet (card)'!B5821</f>
        <v>11-05-2018 15:11</v>
      </c>
      <c r="C5815" s="31" t="str">
        <f>'Chi tiet (card)'!C5821</f>
        <v>01222171505</v>
      </c>
      <c r="D5815" s="95">
        <f t="shared" si="186"/>
        <v>11</v>
      </c>
      <c r="E5815" s="95" t="str">
        <f t="shared" si="187"/>
        <v>01222171XXX</v>
      </c>
      <c r="F5815" s="6" t="str">
        <f>'Chi tiet (card)'!D5821</f>
        <v>Mobifone</v>
      </c>
      <c r="G5815" s="11">
        <f>'Chi tiet (card)'!E5821</f>
        <v>100000</v>
      </c>
    </row>
    <row r="5816" spans="1:7" x14ac:dyDescent="0.2">
      <c r="A5816" s="31">
        <f>'Chi tiet (card)'!A5822</f>
        <v>43231</v>
      </c>
      <c r="B5816" s="31" t="str">
        <f>'Chi tiet (card)'!B5822</f>
        <v>11-05-2018 15:03</v>
      </c>
      <c r="C5816" s="31" t="str">
        <f>'Chi tiet (card)'!C5822</f>
        <v>01686446356</v>
      </c>
      <c r="D5816" s="95">
        <f t="shared" si="186"/>
        <v>11</v>
      </c>
      <c r="E5816" s="95" t="str">
        <f t="shared" si="187"/>
        <v>01686446XXX</v>
      </c>
      <c r="F5816" s="6" t="str">
        <f>'Chi tiet (card)'!D5822</f>
        <v>Viettel</v>
      </c>
      <c r="G5816" s="11">
        <f>'Chi tiet (card)'!E5822</f>
        <v>100000</v>
      </c>
    </row>
    <row r="5817" spans="1:7" x14ac:dyDescent="0.2">
      <c r="A5817" s="31">
        <f>'Chi tiet (card)'!A5823</f>
        <v>43231</v>
      </c>
      <c r="B5817" s="31" t="str">
        <f>'Chi tiet (card)'!B5823</f>
        <v>11-05-2018 15:03</v>
      </c>
      <c r="C5817" s="31" t="str">
        <f>'Chi tiet (card)'!C5823</f>
        <v>01643198282</v>
      </c>
      <c r="D5817" s="95">
        <f t="shared" si="186"/>
        <v>11</v>
      </c>
      <c r="E5817" s="95" t="str">
        <f t="shared" si="187"/>
        <v>01643198XXX</v>
      </c>
      <c r="F5817" s="6" t="str">
        <f>'Chi tiet (card)'!D5823</f>
        <v>Viettel</v>
      </c>
      <c r="G5817" s="11">
        <f>'Chi tiet (card)'!E5823</f>
        <v>100000</v>
      </c>
    </row>
    <row r="5818" spans="1:7" x14ac:dyDescent="0.2">
      <c r="A5818" s="31">
        <f>'Chi tiet (card)'!A5824</f>
        <v>43231</v>
      </c>
      <c r="B5818" s="31" t="str">
        <f>'Chi tiet (card)'!B5824</f>
        <v>11-05-2018 15:02</v>
      </c>
      <c r="C5818" s="31" t="str">
        <f>'Chi tiet (card)'!C5824</f>
        <v>01697112578</v>
      </c>
      <c r="D5818" s="95">
        <f t="shared" si="186"/>
        <v>11</v>
      </c>
      <c r="E5818" s="95" t="str">
        <f t="shared" si="187"/>
        <v>01697112XXX</v>
      </c>
      <c r="F5818" s="6" t="str">
        <f>'Chi tiet (card)'!D5824</f>
        <v>Viettel</v>
      </c>
      <c r="G5818" s="11">
        <f>'Chi tiet (card)'!E5824</f>
        <v>50000</v>
      </c>
    </row>
    <row r="5819" spans="1:7" x14ac:dyDescent="0.2">
      <c r="A5819" s="31">
        <f>'Chi tiet (card)'!A5825</f>
        <v>43231</v>
      </c>
      <c r="B5819" s="31" t="str">
        <f>'Chi tiet (card)'!B5825</f>
        <v>11-05-2018 15:02</v>
      </c>
      <c r="C5819" s="31" t="str">
        <f>'Chi tiet (card)'!C5825</f>
        <v>01628743628</v>
      </c>
      <c r="D5819" s="95">
        <f t="shared" si="186"/>
        <v>11</v>
      </c>
      <c r="E5819" s="95" t="str">
        <f t="shared" si="187"/>
        <v>01628743XXX</v>
      </c>
      <c r="F5819" s="6" t="str">
        <f>'Chi tiet (card)'!D5825</f>
        <v>Viettel</v>
      </c>
      <c r="G5819" s="11">
        <f>'Chi tiet (card)'!E5825</f>
        <v>100000</v>
      </c>
    </row>
    <row r="5820" spans="1:7" x14ac:dyDescent="0.2">
      <c r="A5820" s="31">
        <f>'Chi tiet (card)'!A5826</f>
        <v>43231</v>
      </c>
      <c r="B5820" s="31" t="str">
        <f>'Chi tiet (card)'!B5826</f>
        <v>11-05-2018 14:50</v>
      </c>
      <c r="C5820" s="31" t="str">
        <f>'Chi tiet (card)'!C5826</f>
        <v>0996436011</v>
      </c>
      <c r="D5820" s="95">
        <f t="shared" si="186"/>
        <v>10</v>
      </c>
      <c r="E5820" s="95" t="str">
        <f t="shared" si="187"/>
        <v>0996436XXX</v>
      </c>
      <c r="F5820" s="6" t="str">
        <f>'Chi tiet (card)'!D5826</f>
        <v>Gmobile</v>
      </c>
      <c r="G5820" s="11">
        <f>'Chi tiet (card)'!E5826</f>
        <v>50000</v>
      </c>
    </row>
    <row r="5821" spans="1:7" x14ac:dyDescent="0.2">
      <c r="A5821" s="31">
        <f>'Chi tiet (card)'!A5827</f>
        <v>43231</v>
      </c>
      <c r="B5821" s="31" t="str">
        <f>'Chi tiet (card)'!B5827</f>
        <v>11-05-2018 14:39</v>
      </c>
      <c r="C5821" s="31" t="str">
        <f>'Chi tiet (card)'!C5827</f>
        <v>0948213647</v>
      </c>
      <c r="D5821" s="95">
        <f t="shared" si="186"/>
        <v>10</v>
      </c>
      <c r="E5821" s="95" t="str">
        <f t="shared" si="187"/>
        <v>0948213XXX</v>
      </c>
      <c r="F5821" s="6" t="str">
        <f>'Chi tiet (card)'!D5827</f>
        <v>Vinaphone</v>
      </c>
      <c r="G5821" s="11">
        <f>'Chi tiet (card)'!E5827</f>
        <v>50000</v>
      </c>
    </row>
    <row r="5822" spans="1:7" x14ac:dyDescent="0.2">
      <c r="A5822" s="31">
        <f>'Chi tiet (card)'!A5828</f>
        <v>43231</v>
      </c>
      <c r="B5822" s="31" t="str">
        <f>'Chi tiet (card)'!B5828</f>
        <v>11-05-2018 14:18</v>
      </c>
      <c r="C5822" s="31" t="str">
        <f>'Chi tiet (card)'!C5828</f>
        <v>0979203505</v>
      </c>
      <c r="D5822" s="95">
        <f t="shared" si="186"/>
        <v>10</v>
      </c>
      <c r="E5822" s="95" t="str">
        <f t="shared" si="187"/>
        <v>0979203XXX</v>
      </c>
      <c r="F5822" s="6" t="str">
        <f>'Chi tiet (card)'!D5828</f>
        <v>Viettel</v>
      </c>
      <c r="G5822" s="11">
        <f>'Chi tiet (card)'!E5828</f>
        <v>50000</v>
      </c>
    </row>
    <row r="5823" spans="1:7" x14ac:dyDescent="0.2">
      <c r="A5823" s="31">
        <f>'Chi tiet (card)'!A5829</f>
        <v>43231</v>
      </c>
      <c r="B5823" s="31" t="str">
        <f>'Chi tiet (card)'!B5829</f>
        <v>11-05-2018 14:09</v>
      </c>
      <c r="C5823" s="31" t="str">
        <f>'Chi tiet (card)'!C5829</f>
        <v>01655110978</v>
      </c>
      <c r="D5823" s="95">
        <f t="shared" si="186"/>
        <v>11</v>
      </c>
      <c r="E5823" s="95" t="str">
        <f t="shared" si="187"/>
        <v>01655110XXX</v>
      </c>
      <c r="F5823" s="6" t="str">
        <f>'Chi tiet (card)'!D5829</f>
        <v>Viettel</v>
      </c>
      <c r="G5823" s="11">
        <f>'Chi tiet (card)'!E5829</f>
        <v>100000</v>
      </c>
    </row>
    <row r="5824" spans="1:7" x14ac:dyDescent="0.2">
      <c r="A5824" s="31">
        <f>'Chi tiet (card)'!A5830</f>
        <v>43231</v>
      </c>
      <c r="B5824" s="31" t="str">
        <f>'Chi tiet (card)'!B5830</f>
        <v>11-05-2018 14:00</v>
      </c>
      <c r="C5824" s="31" t="str">
        <f>'Chi tiet (card)'!C5830</f>
        <v>0947935964</v>
      </c>
      <c r="D5824" s="95">
        <f t="shared" si="186"/>
        <v>10</v>
      </c>
      <c r="E5824" s="95" t="str">
        <f t="shared" si="187"/>
        <v>0947935XXX</v>
      </c>
      <c r="F5824" s="6" t="str">
        <f>'Chi tiet (card)'!D5830</f>
        <v>Vinaphone</v>
      </c>
      <c r="G5824" s="11">
        <f>'Chi tiet (card)'!E5830</f>
        <v>100000</v>
      </c>
    </row>
    <row r="5825" spans="1:7" x14ac:dyDescent="0.2">
      <c r="A5825" s="31">
        <f>'Chi tiet (card)'!A5831</f>
        <v>43231</v>
      </c>
      <c r="B5825" s="31" t="str">
        <f>'Chi tiet (card)'!B5831</f>
        <v>11-05-2018 13:50</v>
      </c>
      <c r="C5825" s="31" t="str">
        <f>'Chi tiet (card)'!C5831</f>
        <v>01639059558</v>
      </c>
      <c r="D5825" s="95">
        <f t="shared" si="186"/>
        <v>11</v>
      </c>
      <c r="E5825" s="95" t="str">
        <f t="shared" si="187"/>
        <v>01639059XXX</v>
      </c>
      <c r="F5825" s="6" t="str">
        <f>'Chi tiet (card)'!D5831</f>
        <v>Viettel</v>
      </c>
      <c r="G5825" s="11">
        <f>'Chi tiet (card)'!E5831</f>
        <v>50000</v>
      </c>
    </row>
    <row r="5826" spans="1:7" x14ac:dyDescent="0.2">
      <c r="A5826" s="31">
        <f>'Chi tiet (card)'!A5832</f>
        <v>43231</v>
      </c>
      <c r="B5826" s="31" t="str">
        <f>'Chi tiet (card)'!B5832</f>
        <v>11-05-2018 13:45</v>
      </c>
      <c r="C5826" s="31" t="str">
        <f>'Chi tiet (card)'!C5832</f>
        <v>0985518917</v>
      </c>
      <c r="D5826" s="95">
        <f t="shared" si="186"/>
        <v>10</v>
      </c>
      <c r="E5826" s="95" t="str">
        <f t="shared" si="187"/>
        <v>0985518XXX</v>
      </c>
      <c r="F5826" s="6" t="str">
        <f>'Chi tiet (card)'!D5832</f>
        <v>Viettel</v>
      </c>
      <c r="G5826" s="11">
        <f>'Chi tiet (card)'!E5832</f>
        <v>100000</v>
      </c>
    </row>
    <row r="5827" spans="1:7" x14ac:dyDescent="0.2">
      <c r="A5827" s="31">
        <f>'Chi tiet (card)'!A5833</f>
        <v>43231</v>
      </c>
      <c r="B5827" s="31" t="str">
        <f>'Chi tiet (card)'!B5833</f>
        <v>11-05-2018 13:32</v>
      </c>
      <c r="C5827" s="31" t="str">
        <f>'Chi tiet (card)'!C5833</f>
        <v>0947221324</v>
      </c>
      <c r="D5827" s="95">
        <f t="shared" si="186"/>
        <v>10</v>
      </c>
      <c r="E5827" s="95" t="str">
        <f t="shared" si="187"/>
        <v>0947221XXX</v>
      </c>
      <c r="F5827" s="6" t="str">
        <f>'Chi tiet (card)'!D5833</f>
        <v>Vinaphone</v>
      </c>
      <c r="G5827" s="11">
        <f>'Chi tiet (card)'!E5833</f>
        <v>50000</v>
      </c>
    </row>
    <row r="5828" spans="1:7" x14ac:dyDescent="0.2">
      <c r="A5828" s="31">
        <f>'Chi tiet (card)'!A5834</f>
        <v>43231</v>
      </c>
      <c r="B5828" s="31" t="str">
        <f>'Chi tiet (card)'!B5834</f>
        <v>11-05-2018 13:31</v>
      </c>
      <c r="C5828" s="31" t="str">
        <f>'Chi tiet (card)'!C5834</f>
        <v>0967608410</v>
      </c>
      <c r="D5828" s="95">
        <f t="shared" si="186"/>
        <v>10</v>
      </c>
      <c r="E5828" s="95" t="str">
        <f t="shared" si="187"/>
        <v>0967608XXX</v>
      </c>
      <c r="F5828" s="6" t="str">
        <f>'Chi tiet (card)'!D5834</f>
        <v>Viettel</v>
      </c>
      <c r="G5828" s="11">
        <f>'Chi tiet (card)'!E5834</f>
        <v>50000</v>
      </c>
    </row>
    <row r="5829" spans="1:7" x14ac:dyDescent="0.2">
      <c r="A5829" s="31">
        <f>'Chi tiet (card)'!A5835</f>
        <v>43231</v>
      </c>
      <c r="B5829" s="31" t="str">
        <f>'Chi tiet (card)'!B5835</f>
        <v>11-05-2018 13:30</v>
      </c>
      <c r="C5829" s="31" t="str">
        <f>'Chi tiet (card)'!C5835</f>
        <v>0986325359</v>
      </c>
      <c r="D5829" s="95">
        <f t="shared" si="186"/>
        <v>10</v>
      </c>
      <c r="E5829" s="95" t="str">
        <f t="shared" si="187"/>
        <v>0986325XXX</v>
      </c>
      <c r="F5829" s="6" t="str">
        <f>'Chi tiet (card)'!D5835</f>
        <v>Viettel</v>
      </c>
      <c r="G5829" s="11">
        <f>'Chi tiet (card)'!E5835</f>
        <v>50000</v>
      </c>
    </row>
    <row r="5830" spans="1:7" x14ac:dyDescent="0.2">
      <c r="A5830" s="31">
        <f>'Chi tiet (card)'!A5836</f>
        <v>43231</v>
      </c>
      <c r="B5830" s="31" t="str">
        <f>'Chi tiet (card)'!B5836</f>
        <v>11-05-2018 13:24</v>
      </c>
      <c r="C5830" s="31" t="str">
        <f>'Chi tiet (card)'!C5836</f>
        <v>01218684760</v>
      </c>
      <c r="D5830" s="95">
        <f t="shared" si="186"/>
        <v>11</v>
      </c>
      <c r="E5830" s="95" t="str">
        <f t="shared" si="187"/>
        <v>01218684XXX</v>
      </c>
      <c r="F5830" s="6" t="str">
        <f>'Chi tiet (card)'!D5836</f>
        <v>Mobifone</v>
      </c>
      <c r="G5830" s="11">
        <f>'Chi tiet (card)'!E5836</f>
        <v>50000</v>
      </c>
    </row>
    <row r="5831" spans="1:7" x14ac:dyDescent="0.2">
      <c r="A5831" s="31">
        <f>'Chi tiet (card)'!A5837</f>
        <v>43231</v>
      </c>
      <c r="B5831" s="31" t="str">
        <f>'Chi tiet (card)'!B5837</f>
        <v>11-05-2018 13:11</v>
      </c>
      <c r="C5831" s="31" t="str">
        <f>'Chi tiet (card)'!C5837</f>
        <v>01659845819</v>
      </c>
      <c r="D5831" s="95">
        <f t="shared" si="186"/>
        <v>11</v>
      </c>
      <c r="E5831" s="95" t="str">
        <f t="shared" si="187"/>
        <v>01659845XXX</v>
      </c>
      <c r="F5831" s="6" t="str">
        <f>'Chi tiet (card)'!D5837</f>
        <v>Viettel</v>
      </c>
      <c r="G5831" s="11">
        <f>'Chi tiet (card)'!E5837</f>
        <v>100000</v>
      </c>
    </row>
    <row r="5832" spans="1:7" x14ac:dyDescent="0.2">
      <c r="A5832" s="31">
        <f>'Chi tiet (card)'!A5838</f>
        <v>43231</v>
      </c>
      <c r="B5832" s="31" t="str">
        <f>'Chi tiet (card)'!B5838</f>
        <v>11-05-2018 13:09</v>
      </c>
      <c r="C5832" s="31" t="str">
        <f>'Chi tiet (card)'!C5838</f>
        <v>01668502553</v>
      </c>
      <c r="D5832" s="95">
        <f t="shared" si="186"/>
        <v>11</v>
      </c>
      <c r="E5832" s="95" t="str">
        <f t="shared" si="187"/>
        <v>01668502XXX</v>
      </c>
      <c r="F5832" s="6" t="str">
        <f>'Chi tiet (card)'!D5838</f>
        <v>Viettel</v>
      </c>
      <c r="G5832" s="11">
        <f>'Chi tiet (card)'!E5838</f>
        <v>50000</v>
      </c>
    </row>
    <row r="5833" spans="1:7" x14ac:dyDescent="0.2">
      <c r="A5833" s="31">
        <f>'Chi tiet (card)'!A5839</f>
        <v>43231</v>
      </c>
      <c r="B5833" s="31" t="str">
        <f>'Chi tiet (card)'!B5839</f>
        <v>11-05-2018 12:59</v>
      </c>
      <c r="C5833" s="31" t="str">
        <f>'Chi tiet (card)'!C5839</f>
        <v>0967353763</v>
      </c>
      <c r="D5833" s="95">
        <f t="shared" si="186"/>
        <v>10</v>
      </c>
      <c r="E5833" s="95" t="str">
        <f t="shared" si="187"/>
        <v>0967353XXX</v>
      </c>
      <c r="F5833" s="6" t="str">
        <f>'Chi tiet (card)'!D5839</f>
        <v>Viettel</v>
      </c>
      <c r="G5833" s="11">
        <f>'Chi tiet (card)'!E5839</f>
        <v>100000</v>
      </c>
    </row>
    <row r="5834" spans="1:7" x14ac:dyDescent="0.2">
      <c r="A5834" s="31">
        <f>'Chi tiet (card)'!A5840</f>
        <v>43231</v>
      </c>
      <c r="B5834" s="31" t="str">
        <f>'Chi tiet (card)'!B5840</f>
        <v>11-05-2018 12:54</v>
      </c>
      <c r="C5834" s="31" t="str">
        <f>'Chi tiet (card)'!C5840</f>
        <v>0943308301</v>
      </c>
      <c r="D5834" s="95">
        <f t="shared" si="186"/>
        <v>10</v>
      </c>
      <c r="E5834" s="95" t="str">
        <f t="shared" si="187"/>
        <v>0943308XXX</v>
      </c>
      <c r="F5834" s="6" t="str">
        <f>'Chi tiet (card)'!D5840</f>
        <v>Vinaphone</v>
      </c>
      <c r="G5834" s="11">
        <f>'Chi tiet (card)'!E5840</f>
        <v>100000</v>
      </c>
    </row>
    <row r="5835" spans="1:7" x14ac:dyDescent="0.2">
      <c r="A5835" s="31">
        <f>'Chi tiet (card)'!A5841</f>
        <v>43231</v>
      </c>
      <c r="B5835" s="31" t="str">
        <f>'Chi tiet (card)'!B5841</f>
        <v>11-05-2018 12:51</v>
      </c>
      <c r="C5835" s="31" t="str">
        <f>'Chi tiet (card)'!C5841</f>
        <v>01698884844</v>
      </c>
      <c r="D5835" s="95">
        <f t="shared" si="186"/>
        <v>11</v>
      </c>
      <c r="E5835" s="95" t="str">
        <f t="shared" si="187"/>
        <v>01698884XXX</v>
      </c>
      <c r="F5835" s="6" t="str">
        <f>'Chi tiet (card)'!D5841</f>
        <v>Viettel</v>
      </c>
      <c r="G5835" s="11">
        <f>'Chi tiet (card)'!E5841</f>
        <v>50000</v>
      </c>
    </row>
    <row r="5836" spans="1:7" x14ac:dyDescent="0.2">
      <c r="A5836" s="31">
        <f>'Chi tiet (card)'!A5842</f>
        <v>43231</v>
      </c>
      <c r="B5836" s="31" t="str">
        <f>'Chi tiet (card)'!B5842</f>
        <v>11-05-2018 12:50</v>
      </c>
      <c r="C5836" s="31" t="str">
        <f>'Chi tiet (card)'!C5842</f>
        <v>01658995774</v>
      </c>
      <c r="D5836" s="95">
        <f t="shared" si="186"/>
        <v>11</v>
      </c>
      <c r="E5836" s="95" t="str">
        <f t="shared" si="187"/>
        <v>01658995XXX</v>
      </c>
      <c r="F5836" s="6" t="str">
        <f>'Chi tiet (card)'!D5842</f>
        <v>Viettel</v>
      </c>
      <c r="G5836" s="11">
        <f>'Chi tiet (card)'!E5842</f>
        <v>50000</v>
      </c>
    </row>
    <row r="5837" spans="1:7" x14ac:dyDescent="0.2">
      <c r="A5837" s="31">
        <f>'Chi tiet (card)'!A5843</f>
        <v>43231</v>
      </c>
      <c r="B5837" s="31" t="str">
        <f>'Chi tiet (card)'!B5843</f>
        <v>11-05-2018 12:45</v>
      </c>
      <c r="C5837" s="31" t="str">
        <f>'Chi tiet (card)'!C5843</f>
        <v>0919526511</v>
      </c>
      <c r="D5837" s="95">
        <f t="shared" si="186"/>
        <v>10</v>
      </c>
      <c r="E5837" s="95" t="str">
        <f t="shared" si="187"/>
        <v>0919526XXX</v>
      </c>
      <c r="F5837" s="6" t="str">
        <f>'Chi tiet (card)'!D5843</f>
        <v>Vinaphone</v>
      </c>
      <c r="G5837" s="11">
        <f>'Chi tiet (card)'!E5843</f>
        <v>100000</v>
      </c>
    </row>
    <row r="5838" spans="1:7" x14ac:dyDescent="0.2">
      <c r="A5838" s="31">
        <f>'Chi tiet (card)'!A5844</f>
        <v>43231</v>
      </c>
      <c r="B5838" s="31" t="str">
        <f>'Chi tiet (card)'!B5844</f>
        <v>11-05-2018 12:37</v>
      </c>
      <c r="C5838" s="31" t="str">
        <f>'Chi tiet (card)'!C5844</f>
        <v>0926632990</v>
      </c>
      <c r="D5838" s="95">
        <f t="shared" si="186"/>
        <v>10</v>
      </c>
      <c r="E5838" s="95" t="str">
        <f t="shared" si="187"/>
        <v>0926632XXX</v>
      </c>
      <c r="F5838" s="6" t="str">
        <f>'Chi tiet (card)'!D5844</f>
        <v>Vietnammobile</v>
      </c>
      <c r="G5838" s="11">
        <f>'Chi tiet (card)'!E5844</f>
        <v>50000</v>
      </c>
    </row>
    <row r="5839" spans="1:7" x14ac:dyDescent="0.2">
      <c r="A5839" s="31">
        <f>'Chi tiet (card)'!A5845</f>
        <v>43231</v>
      </c>
      <c r="B5839" s="31" t="str">
        <f>'Chi tiet (card)'!B5845</f>
        <v>11-05-2018 12:37</v>
      </c>
      <c r="C5839" s="31" t="str">
        <f>'Chi tiet (card)'!C5845</f>
        <v>01657033595</v>
      </c>
      <c r="D5839" s="95">
        <f t="shared" si="186"/>
        <v>11</v>
      </c>
      <c r="E5839" s="95" t="str">
        <f t="shared" si="187"/>
        <v>01657033XXX</v>
      </c>
      <c r="F5839" s="6" t="str">
        <f>'Chi tiet (card)'!D5845</f>
        <v>Viettel</v>
      </c>
      <c r="G5839" s="11">
        <f>'Chi tiet (card)'!E5845</f>
        <v>50000</v>
      </c>
    </row>
    <row r="5840" spans="1:7" x14ac:dyDescent="0.2">
      <c r="A5840" s="31">
        <f>'Chi tiet (card)'!A5846</f>
        <v>43231</v>
      </c>
      <c r="B5840" s="31" t="str">
        <f>'Chi tiet (card)'!B5846</f>
        <v>11-05-2018 12:35</v>
      </c>
      <c r="C5840" s="31" t="str">
        <f>'Chi tiet (card)'!C5846</f>
        <v>01689827913</v>
      </c>
      <c r="D5840" s="95">
        <f t="shared" si="186"/>
        <v>11</v>
      </c>
      <c r="E5840" s="95" t="str">
        <f t="shared" si="187"/>
        <v>01689827XXX</v>
      </c>
      <c r="F5840" s="6" t="str">
        <f>'Chi tiet (card)'!D5846</f>
        <v>Viettel</v>
      </c>
      <c r="G5840" s="11">
        <f>'Chi tiet (card)'!E5846</f>
        <v>50000</v>
      </c>
    </row>
    <row r="5841" spans="1:7" x14ac:dyDescent="0.2">
      <c r="A5841" s="31">
        <f>'Chi tiet (card)'!A5847</f>
        <v>43231</v>
      </c>
      <c r="B5841" s="31" t="str">
        <f>'Chi tiet (card)'!B5847</f>
        <v>11-05-2018 12:34</v>
      </c>
      <c r="C5841" s="31" t="str">
        <f>'Chi tiet (card)'!C5847</f>
        <v>01687988035</v>
      </c>
      <c r="D5841" s="95">
        <f t="shared" si="186"/>
        <v>11</v>
      </c>
      <c r="E5841" s="95" t="str">
        <f t="shared" si="187"/>
        <v>01687988XXX</v>
      </c>
      <c r="F5841" s="6" t="str">
        <f>'Chi tiet (card)'!D5847</f>
        <v>Viettel</v>
      </c>
      <c r="G5841" s="11">
        <f>'Chi tiet (card)'!E5847</f>
        <v>50000</v>
      </c>
    </row>
    <row r="5842" spans="1:7" x14ac:dyDescent="0.2">
      <c r="A5842" s="31">
        <f>'Chi tiet (card)'!A5848</f>
        <v>43231</v>
      </c>
      <c r="B5842" s="31" t="str">
        <f>'Chi tiet (card)'!B5848</f>
        <v>11-05-2018 12:32</v>
      </c>
      <c r="C5842" s="31" t="str">
        <f>'Chi tiet (card)'!C5848</f>
        <v>0914775728</v>
      </c>
      <c r="D5842" s="95">
        <f t="shared" si="186"/>
        <v>10</v>
      </c>
      <c r="E5842" s="95" t="str">
        <f t="shared" si="187"/>
        <v>0914775XXX</v>
      </c>
      <c r="F5842" s="6" t="str">
        <f>'Chi tiet (card)'!D5848</f>
        <v>Vinaphone</v>
      </c>
      <c r="G5842" s="11">
        <f>'Chi tiet (card)'!E5848</f>
        <v>50000</v>
      </c>
    </row>
    <row r="5843" spans="1:7" x14ac:dyDescent="0.2">
      <c r="A5843" s="31">
        <f>'Chi tiet (card)'!A5849</f>
        <v>43231</v>
      </c>
      <c r="B5843" s="31" t="str">
        <f>'Chi tiet (card)'!B5849</f>
        <v>11-05-2018 12:31</v>
      </c>
      <c r="C5843" s="31" t="str">
        <f>'Chi tiet (card)'!C5849</f>
        <v>0937767130</v>
      </c>
      <c r="D5843" s="95">
        <f t="shared" si="186"/>
        <v>10</v>
      </c>
      <c r="E5843" s="95" t="str">
        <f t="shared" si="187"/>
        <v>0937767XXX</v>
      </c>
      <c r="F5843" s="6" t="str">
        <f>'Chi tiet (card)'!D5849</f>
        <v>Mobifone</v>
      </c>
      <c r="G5843" s="11">
        <f>'Chi tiet (card)'!E5849</f>
        <v>50000</v>
      </c>
    </row>
    <row r="5844" spans="1:7" x14ac:dyDescent="0.2">
      <c r="A5844" s="31">
        <f>'Chi tiet (card)'!A5850</f>
        <v>43231</v>
      </c>
      <c r="B5844" s="31" t="str">
        <f>'Chi tiet (card)'!B5850</f>
        <v>11-05-2018 12:30</v>
      </c>
      <c r="C5844" s="31" t="str">
        <f>'Chi tiet (card)'!C5850</f>
        <v>01299625102</v>
      </c>
      <c r="D5844" s="95">
        <f t="shared" si="186"/>
        <v>11</v>
      </c>
      <c r="E5844" s="95" t="str">
        <f t="shared" si="187"/>
        <v>01299625XXX</v>
      </c>
      <c r="F5844" s="6" t="str">
        <f>'Chi tiet (card)'!D5850</f>
        <v>Vinaphone</v>
      </c>
      <c r="G5844" s="11">
        <f>'Chi tiet (card)'!E5850</f>
        <v>100000</v>
      </c>
    </row>
    <row r="5845" spans="1:7" x14ac:dyDescent="0.2">
      <c r="A5845" s="31">
        <f>'Chi tiet (card)'!A5851</f>
        <v>43231</v>
      </c>
      <c r="B5845" s="31" t="str">
        <f>'Chi tiet (card)'!B5851</f>
        <v>11-05-2018 12:29</v>
      </c>
      <c r="C5845" s="31" t="str">
        <f>'Chi tiet (card)'!C5851</f>
        <v>0962140114</v>
      </c>
      <c r="D5845" s="95">
        <f t="shared" si="186"/>
        <v>10</v>
      </c>
      <c r="E5845" s="95" t="str">
        <f t="shared" si="187"/>
        <v>0962140XXX</v>
      </c>
      <c r="F5845" s="6" t="str">
        <f>'Chi tiet (card)'!D5851</f>
        <v>Viettel</v>
      </c>
      <c r="G5845" s="11">
        <f>'Chi tiet (card)'!E5851</f>
        <v>100000</v>
      </c>
    </row>
    <row r="5846" spans="1:7" x14ac:dyDescent="0.2">
      <c r="A5846" s="31">
        <f>'Chi tiet (card)'!A5852</f>
        <v>43231</v>
      </c>
      <c r="B5846" s="31" t="str">
        <f>'Chi tiet (card)'!B5852</f>
        <v>11-05-2018 12:24</v>
      </c>
      <c r="C5846" s="31" t="str">
        <f>'Chi tiet (card)'!C5852</f>
        <v>0963914090</v>
      </c>
      <c r="D5846" s="95">
        <f t="shared" si="186"/>
        <v>10</v>
      </c>
      <c r="E5846" s="95" t="str">
        <f t="shared" si="187"/>
        <v>0963914XXX</v>
      </c>
      <c r="F5846" s="6" t="str">
        <f>'Chi tiet (card)'!D5852</f>
        <v>Viettel</v>
      </c>
      <c r="G5846" s="11">
        <f>'Chi tiet (card)'!E5852</f>
        <v>100000</v>
      </c>
    </row>
    <row r="5847" spans="1:7" x14ac:dyDescent="0.2">
      <c r="A5847" s="31">
        <f>'Chi tiet (card)'!A5853</f>
        <v>43231</v>
      </c>
      <c r="B5847" s="31" t="str">
        <f>'Chi tiet (card)'!B5853</f>
        <v>11-05-2018 12:11</v>
      </c>
      <c r="C5847" s="31" t="str">
        <f>'Chi tiet (card)'!C5853</f>
        <v>01652577129</v>
      </c>
      <c r="D5847" s="95">
        <f t="shared" si="186"/>
        <v>11</v>
      </c>
      <c r="E5847" s="95" t="str">
        <f t="shared" si="187"/>
        <v>01652577XXX</v>
      </c>
      <c r="F5847" s="6" t="str">
        <f>'Chi tiet (card)'!D5853</f>
        <v>Viettel</v>
      </c>
      <c r="G5847" s="11">
        <f>'Chi tiet (card)'!E5853</f>
        <v>50000</v>
      </c>
    </row>
    <row r="5848" spans="1:7" x14ac:dyDescent="0.2">
      <c r="A5848" s="31">
        <f>'Chi tiet (card)'!A5854</f>
        <v>43231</v>
      </c>
      <c r="B5848" s="31" t="str">
        <f>'Chi tiet (card)'!B5854</f>
        <v>11-05-2018 12:07</v>
      </c>
      <c r="C5848" s="31" t="str">
        <f>'Chi tiet (card)'!C5854</f>
        <v>01692723673</v>
      </c>
      <c r="D5848" s="95">
        <f t="shared" si="186"/>
        <v>11</v>
      </c>
      <c r="E5848" s="95" t="str">
        <f t="shared" si="187"/>
        <v>01692723XXX</v>
      </c>
      <c r="F5848" s="6" t="str">
        <f>'Chi tiet (card)'!D5854</f>
        <v>Viettel</v>
      </c>
      <c r="G5848" s="11">
        <f>'Chi tiet (card)'!E5854</f>
        <v>50000</v>
      </c>
    </row>
    <row r="5849" spans="1:7" x14ac:dyDescent="0.2">
      <c r="A5849" s="31">
        <f>'Chi tiet (card)'!A5855</f>
        <v>43231</v>
      </c>
      <c r="B5849" s="31" t="str">
        <f>'Chi tiet (card)'!B5855</f>
        <v>11-05-2018 12:01</v>
      </c>
      <c r="C5849" s="31" t="str">
        <f>'Chi tiet (card)'!C5855</f>
        <v>01683677390</v>
      </c>
      <c r="D5849" s="95">
        <f t="shared" si="186"/>
        <v>11</v>
      </c>
      <c r="E5849" s="95" t="str">
        <f t="shared" si="187"/>
        <v>01683677XXX</v>
      </c>
      <c r="F5849" s="6" t="str">
        <f>'Chi tiet (card)'!D5855</f>
        <v>Viettel</v>
      </c>
      <c r="G5849" s="11">
        <f>'Chi tiet (card)'!E5855</f>
        <v>50000</v>
      </c>
    </row>
    <row r="5850" spans="1:7" x14ac:dyDescent="0.2">
      <c r="A5850" s="31">
        <f>'Chi tiet (card)'!A5856</f>
        <v>43231</v>
      </c>
      <c r="B5850" s="31" t="str">
        <f>'Chi tiet (card)'!B5856</f>
        <v>11-05-2018 12:00</v>
      </c>
      <c r="C5850" s="31" t="str">
        <f>'Chi tiet (card)'!C5856</f>
        <v>01688335579</v>
      </c>
      <c r="D5850" s="95">
        <f t="shared" si="186"/>
        <v>11</v>
      </c>
      <c r="E5850" s="95" t="str">
        <f t="shared" si="187"/>
        <v>01688335XXX</v>
      </c>
      <c r="F5850" s="6" t="str">
        <f>'Chi tiet (card)'!D5856</f>
        <v>Viettel</v>
      </c>
      <c r="G5850" s="11">
        <f>'Chi tiet (card)'!E5856</f>
        <v>50000</v>
      </c>
    </row>
    <row r="5851" spans="1:7" x14ac:dyDescent="0.2">
      <c r="A5851" s="31">
        <f>'Chi tiet (card)'!A5857</f>
        <v>43231</v>
      </c>
      <c r="B5851" s="31" t="str">
        <f>'Chi tiet (card)'!B5857</f>
        <v>11-05-2018 12:00</v>
      </c>
      <c r="C5851" s="31" t="str">
        <f>'Chi tiet (card)'!C5857</f>
        <v>0932487634</v>
      </c>
      <c r="D5851" s="95">
        <f t="shared" si="186"/>
        <v>10</v>
      </c>
      <c r="E5851" s="95" t="str">
        <f t="shared" si="187"/>
        <v>0932487XXX</v>
      </c>
      <c r="F5851" s="6" t="str">
        <f>'Chi tiet (card)'!D5857</f>
        <v>Mobifone</v>
      </c>
      <c r="G5851" s="11">
        <f>'Chi tiet (card)'!E5857</f>
        <v>50000</v>
      </c>
    </row>
    <row r="5852" spans="1:7" x14ac:dyDescent="0.2">
      <c r="A5852" s="31">
        <f>'Chi tiet (card)'!A5858</f>
        <v>43231</v>
      </c>
      <c r="B5852" s="31" t="str">
        <f>'Chi tiet (card)'!B5858</f>
        <v>11-05-2018 11:54</v>
      </c>
      <c r="C5852" s="31" t="str">
        <f>'Chi tiet (card)'!C5858</f>
        <v>0941222635</v>
      </c>
      <c r="D5852" s="95">
        <f t="shared" si="186"/>
        <v>10</v>
      </c>
      <c r="E5852" s="95" t="str">
        <f t="shared" si="187"/>
        <v>0941222XXX</v>
      </c>
      <c r="F5852" s="6" t="str">
        <f>'Chi tiet (card)'!D5858</f>
        <v>Vinaphone</v>
      </c>
      <c r="G5852" s="11">
        <f>'Chi tiet (card)'!E5858</f>
        <v>50000</v>
      </c>
    </row>
    <row r="5853" spans="1:7" x14ac:dyDescent="0.2">
      <c r="A5853" s="31">
        <f>'Chi tiet (card)'!A5859</f>
        <v>43231</v>
      </c>
      <c r="B5853" s="31" t="str">
        <f>'Chi tiet (card)'!B5859</f>
        <v>11-05-2018 11:52</v>
      </c>
      <c r="C5853" s="31" t="str">
        <f>'Chi tiet (card)'!C5859</f>
        <v>0888840556</v>
      </c>
      <c r="D5853" s="95">
        <f t="shared" si="186"/>
        <v>10</v>
      </c>
      <c r="E5853" s="95" t="str">
        <f t="shared" si="187"/>
        <v>0888840XXX</v>
      </c>
      <c r="F5853" s="6" t="str">
        <f>'Chi tiet (card)'!D5859</f>
        <v>Vinaphone</v>
      </c>
      <c r="G5853" s="11">
        <f>'Chi tiet (card)'!E5859</f>
        <v>50000</v>
      </c>
    </row>
    <row r="5854" spans="1:7" x14ac:dyDescent="0.2">
      <c r="A5854" s="31">
        <f>'Chi tiet (card)'!A5860</f>
        <v>43231</v>
      </c>
      <c r="B5854" s="31" t="str">
        <f>'Chi tiet (card)'!B5860</f>
        <v>11-05-2018 11:52</v>
      </c>
      <c r="C5854" s="31" t="str">
        <f>'Chi tiet (card)'!C5860</f>
        <v>01639043940</v>
      </c>
      <c r="D5854" s="95">
        <f t="shared" si="186"/>
        <v>11</v>
      </c>
      <c r="E5854" s="95" t="str">
        <f t="shared" si="187"/>
        <v>01639043XXX</v>
      </c>
      <c r="F5854" s="6" t="str">
        <f>'Chi tiet (card)'!D5860</f>
        <v>Viettel</v>
      </c>
      <c r="G5854" s="11">
        <f>'Chi tiet (card)'!E5860</f>
        <v>50000</v>
      </c>
    </row>
    <row r="5855" spans="1:7" x14ac:dyDescent="0.2">
      <c r="A5855" s="31">
        <f>'Chi tiet (card)'!A5861</f>
        <v>43231</v>
      </c>
      <c r="B5855" s="31" t="str">
        <f>'Chi tiet (card)'!B5861</f>
        <v>11-05-2018 11:44</v>
      </c>
      <c r="C5855" s="31" t="str">
        <f>'Chi tiet (card)'!C5861</f>
        <v>0946997961</v>
      </c>
      <c r="D5855" s="95">
        <f t="shared" si="186"/>
        <v>10</v>
      </c>
      <c r="E5855" s="95" t="str">
        <f t="shared" si="187"/>
        <v>0946997XXX</v>
      </c>
      <c r="F5855" s="6" t="str">
        <f>'Chi tiet (card)'!D5861</f>
        <v>Vinaphone</v>
      </c>
      <c r="G5855" s="11">
        <f>'Chi tiet (card)'!E5861</f>
        <v>50000</v>
      </c>
    </row>
    <row r="5856" spans="1:7" x14ac:dyDescent="0.2">
      <c r="A5856" s="31">
        <f>'Chi tiet (card)'!A5862</f>
        <v>43231</v>
      </c>
      <c r="B5856" s="31" t="str">
        <f>'Chi tiet (card)'!B5862</f>
        <v>11-05-2018 11:43</v>
      </c>
      <c r="C5856" s="31" t="str">
        <f>'Chi tiet (card)'!C5862</f>
        <v>0912677196</v>
      </c>
      <c r="D5856" s="95">
        <f t="shared" si="186"/>
        <v>10</v>
      </c>
      <c r="E5856" s="95" t="str">
        <f t="shared" si="187"/>
        <v>0912677XXX</v>
      </c>
      <c r="F5856" s="6" t="str">
        <f>'Chi tiet (card)'!D5862</f>
        <v>Vinaphone</v>
      </c>
      <c r="G5856" s="11">
        <f>'Chi tiet (card)'!E5862</f>
        <v>100000</v>
      </c>
    </row>
    <row r="5857" spans="1:7" x14ac:dyDescent="0.2">
      <c r="A5857" s="31">
        <f>'Chi tiet (card)'!A5863</f>
        <v>43231</v>
      </c>
      <c r="B5857" s="31" t="str">
        <f>'Chi tiet (card)'!B5863</f>
        <v>11-05-2018 11:43</v>
      </c>
      <c r="C5857" s="31" t="str">
        <f>'Chi tiet (card)'!C5863</f>
        <v>01633468657</v>
      </c>
      <c r="D5857" s="95">
        <f t="shared" si="186"/>
        <v>11</v>
      </c>
      <c r="E5857" s="95" t="str">
        <f t="shared" si="187"/>
        <v>01633468XXX</v>
      </c>
      <c r="F5857" s="6" t="str">
        <f>'Chi tiet (card)'!D5863</f>
        <v>Viettel</v>
      </c>
      <c r="G5857" s="11">
        <f>'Chi tiet (card)'!E5863</f>
        <v>50000</v>
      </c>
    </row>
    <row r="5858" spans="1:7" x14ac:dyDescent="0.2">
      <c r="A5858" s="31">
        <f>'Chi tiet (card)'!A5864</f>
        <v>43231</v>
      </c>
      <c r="B5858" s="31" t="str">
        <f>'Chi tiet (card)'!B5864</f>
        <v>11-05-2018 11:39</v>
      </c>
      <c r="C5858" s="31" t="str">
        <f>'Chi tiet (card)'!C5864</f>
        <v>01649941895</v>
      </c>
      <c r="D5858" s="95">
        <f t="shared" si="186"/>
        <v>11</v>
      </c>
      <c r="E5858" s="95" t="str">
        <f t="shared" si="187"/>
        <v>01649941XXX</v>
      </c>
      <c r="F5858" s="6" t="str">
        <f>'Chi tiet (card)'!D5864</f>
        <v>Viettel</v>
      </c>
      <c r="G5858" s="11">
        <f>'Chi tiet (card)'!E5864</f>
        <v>100000</v>
      </c>
    </row>
    <row r="5859" spans="1:7" x14ac:dyDescent="0.2">
      <c r="A5859" s="31">
        <f>'Chi tiet (card)'!A5865</f>
        <v>43231</v>
      </c>
      <c r="B5859" s="31" t="str">
        <f>'Chi tiet (card)'!B5865</f>
        <v>11-05-2018 11:37</v>
      </c>
      <c r="C5859" s="31" t="str">
        <f>'Chi tiet (card)'!C5865</f>
        <v>01684654658</v>
      </c>
      <c r="D5859" s="95">
        <f t="shared" si="186"/>
        <v>11</v>
      </c>
      <c r="E5859" s="95" t="str">
        <f t="shared" si="187"/>
        <v>01684654XXX</v>
      </c>
      <c r="F5859" s="6" t="str">
        <f>'Chi tiet (card)'!D5865</f>
        <v>Viettel</v>
      </c>
      <c r="G5859" s="11">
        <f>'Chi tiet (card)'!E5865</f>
        <v>50000</v>
      </c>
    </row>
    <row r="5860" spans="1:7" x14ac:dyDescent="0.2">
      <c r="A5860" s="31">
        <f>'Chi tiet (card)'!A5866</f>
        <v>43231</v>
      </c>
      <c r="B5860" s="31" t="str">
        <f>'Chi tiet (card)'!B5866</f>
        <v>11-05-2018 11:37</v>
      </c>
      <c r="C5860" s="31" t="str">
        <f>'Chi tiet (card)'!C5866</f>
        <v>01212908586</v>
      </c>
      <c r="D5860" s="95">
        <f t="shared" si="186"/>
        <v>11</v>
      </c>
      <c r="E5860" s="95" t="str">
        <f t="shared" si="187"/>
        <v>01212908XXX</v>
      </c>
      <c r="F5860" s="6" t="str">
        <f>'Chi tiet (card)'!D5866</f>
        <v>Mobifone</v>
      </c>
      <c r="G5860" s="11">
        <f>'Chi tiet (card)'!E5866</f>
        <v>100000</v>
      </c>
    </row>
    <row r="5861" spans="1:7" x14ac:dyDescent="0.2">
      <c r="A5861" s="31">
        <f>'Chi tiet (card)'!A5867</f>
        <v>43231</v>
      </c>
      <c r="B5861" s="31" t="str">
        <f>'Chi tiet (card)'!B5867</f>
        <v>11-05-2018 11:34</v>
      </c>
      <c r="C5861" s="31" t="str">
        <f>'Chi tiet (card)'!C5867</f>
        <v>01676198201</v>
      </c>
      <c r="D5861" s="95">
        <f t="shared" si="186"/>
        <v>11</v>
      </c>
      <c r="E5861" s="95" t="str">
        <f t="shared" si="187"/>
        <v>01676198XXX</v>
      </c>
      <c r="F5861" s="6" t="str">
        <f>'Chi tiet (card)'!D5867</f>
        <v>Viettel</v>
      </c>
      <c r="G5861" s="11">
        <f>'Chi tiet (card)'!E5867</f>
        <v>50000</v>
      </c>
    </row>
    <row r="5862" spans="1:7" x14ac:dyDescent="0.2">
      <c r="A5862" s="31">
        <f>'Chi tiet (card)'!A5868</f>
        <v>43231</v>
      </c>
      <c r="B5862" s="31" t="str">
        <f>'Chi tiet (card)'!B5868</f>
        <v>11-05-2018 11:31</v>
      </c>
      <c r="C5862" s="31" t="str">
        <f>'Chi tiet (card)'!C5868</f>
        <v>0984877542</v>
      </c>
      <c r="D5862" s="95">
        <f t="shared" si="186"/>
        <v>10</v>
      </c>
      <c r="E5862" s="95" t="str">
        <f t="shared" si="187"/>
        <v>0984877XXX</v>
      </c>
      <c r="F5862" s="6" t="str">
        <f>'Chi tiet (card)'!D5868</f>
        <v>Viettel</v>
      </c>
      <c r="G5862" s="11">
        <f>'Chi tiet (card)'!E5868</f>
        <v>50000</v>
      </c>
    </row>
    <row r="5863" spans="1:7" x14ac:dyDescent="0.2">
      <c r="A5863" s="31">
        <f>'Chi tiet (card)'!A5869</f>
        <v>43231</v>
      </c>
      <c r="B5863" s="31" t="str">
        <f>'Chi tiet (card)'!B5869</f>
        <v>11-05-2018 11:30</v>
      </c>
      <c r="C5863" s="31" t="str">
        <f>'Chi tiet (card)'!C5869</f>
        <v>01695690164</v>
      </c>
      <c r="D5863" s="95">
        <f t="shared" si="186"/>
        <v>11</v>
      </c>
      <c r="E5863" s="95" t="str">
        <f t="shared" si="187"/>
        <v>01695690XXX</v>
      </c>
      <c r="F5863" s="6" t="str">
        <f>'Chi tiet (card)'!D5869</f>
        <v>Viettel</v>
      </c>
      <c r="G5863" s="11">
        <f>'Chi tiet (card)'!E5869</f>
        <v>50000</v>
      </c>
    </row>
    <row r="5864" spans="1:7" x14ac:dyDescent="0.2">
      <c r="A5864" s="31">
        <f>'Chi tiet (card)'!A5870</f>
        <v>43231</v>
      </c>
      <c r="B5864" s="31" t="str">
        <f>'Chi tiet (card)'!B5870</f>
        <v>11-05-2018 11:24</v>
      </c>
      <c r="C5864" s="31" t="str">
        <f>'Chi tiet (card)'!C5870</f>
        <v>01215945959</v>
      </c>
      <c r="D5864" s="95">
        <f t="shared" si="186"/>
        <v>11</v>
      </c>
      <c r="E5864" s="95" t="str">
        <f t="shared" si="187"/>
        <v>01215945XXX</v>
      </c>
      <c r="F5864" s="6" t="str">
        <f>'Chi tiet (card)'!D5870</f>
        <v>Mobifone</v>
      </c>
      <c r="G5864" s="11">
        <f>'Chi tiet (card)'!E5870</f>
        <v>50000</v>
      </c>
    </row>
    <row r="5865" spans="1:7" x14ac:dyDescent="0.2">
      <c r="A5865" s="31">
        <f>'Chi tiet (card)'!A5871</f>
        <v>43231</v>
      </c>
      <c r="B5865" s="31" t="str">
        <f>'Chi tiet (card)'!B5871</f>
        <v>11-05-2018 11:24</v>
      </c>
      <c r="C5865" s="31" t="str">
        <f>'Chi tiet (card)'!C5871</f>
        <v>01697544800</v>
      </c>
      <c r="D5865" s="95">
        <f t="shared" si="186"/>
        <v>11</v>
      </c>
      <c r="E5865" s="95" t="str">
        <f t="shared" si="187"/>
        <v>01697544XXX</v>
      </c>
      <c r="F5865" s="6" t="str">
        <f>'Chi tiet (card)'!D5871</f>
        <v>Viettel</v>
      </c>
      <c r="G5865" s="11">
        <f>'Chi tiet (card)'!E5871</f>
        <v>50000</v>
      </c>
    </row>
    <row r="5866" spans="1:7" x14ac:dyDescent="0.2">
      <c r="A5866" s="31">
        <f>'Chi tiet (card)'!A5872</f>
        <v>43231</v>
      </c>
      <c r="B5866" s="31" t="str">
        <f>'Chi tiet (card)'!B5872</f>
        <v>11-05-2018 11:15</v>
      </c>
      <c r="C5866" s="31" t="str">
        <f>'Chi tiet (card)'!C5872</f>
        <v>0981578006</v>
      </c>
      <c r="D5866" s="95">
        <f t="shared" si="186"/>
        <v>10</v>
      </c>
      <c r="E5866" s="95" t="str">
        <f t="shared" si="187"/>
        <v>0981578XXX</v>
      </c>
      <c r="F5866" s="6" t="str">
        <f>'Chi tiet (card)'!D5872</f>
        <v>Viettel</v>
      </c>
      <c r="G5866" s="11">
        <f>'Chi tiet (card)'!E5872</f>
        <v>50000</v>
      </c>
    </row>
    <row r="5867" spans="1:7" x14ac:dyDescent="0.2">
      <c r="A5867" s="31">
        <f>'Chi tiet (card)'!A5873</f>
        <v>43231</v>
      </c>
      <c r="B5867" s="31" t="str">
        <f>'Chi tiet (card)'!B5873</f>
        <v>11-05-2018 11:14</v>
      </c>
      <c r="C5867" s="31" t="str">
        <f>'Chi tiet (card)'!C5873</f>
        <v>0949524121</v>
      </c>
      <c r="D5867" s="95">
        <f t="shared" si="186"/>
        <v>10</v>
      </c>
      <c r="E5867" s="95" t="str">
        <f t="shared" si="187"/>
        <v>0949524XXX</v>
      </c>
      <c r="F5867" s="6" t="str">
        <f>'Chi tiet (card)'!D5873</f>
        <v>Vinaphone</v>
      </c>
      <c r="G5867" s="11">
        <f>'Chi tiet (card)'!E5873</f>
        <v>100000</v>
      </c>
    </row>
    <row r="5868" spans="1:7" x14ac:dyDescent="0.2">
      <c r="A5868" s="31">
        <f>'Chi tiet (card)'!A5874</f>
        <v>43231</v>
      </c>
      <c r="B5868" s="31" t="str">
        <f>'Chi tiet (card)'!B5874</f>
        <v>11-05-2018 11:05</v>
      </c>
      <c r="C5868" s="31" t="str">
        <f>'Chi tiet (card)'!C5874</f>
        <v>0975560507</v>
      </c>
      <c r="D5868" s="95">
        <f t="shared" si="186"/>
        <v>10</v>
      </c>
      <c r="E5868" s="95" t="str">
        <f t="shared" si="187"/>
        <v>0975560XXX</v>
      </c>
      <c r="F5868" s="6" t="str">
        <f>'Chi tiet (card)'!D5874</f>
        <v>Viettel</v>
      </c>
      <c r="G5868" s="11">
        <f>'Chi tiet (card)'!E5874</f>
        <v>50000</v>
      </c>
    </row>
    <row r="5869" spans="1:7" x14ac:dyDescent="0.2">
      <c r="A5869" s="31">
        <f>'Chi tiet (card)'!A5875</f>
        <v>43231</v>
      </c>
      <c r="B5869" s="31" t="str">
        <f>'Chi tiet (card)'!B5875</f>
        <v>11-05-2018 11:00</v>
      </c>
      <c r="C5869" s="31" t="str">
        <f>'Chi tiet (card)'!C5875</f>
        <v>0987761513</v>
      </c>
      <c r="D5869" s="95">
        <f t="shared" ref="D5869:D5932" si="188">LEN(C5869)</f>
        <v>10</v>
      </c>
      <c r="E5869" s="95" t="str">
        <f t="shared" ref="E5869:E5932" si="189">IF(D5869=11,LEFT(C5869,8)&amp;"XXX",LEFT(C5869,7)&amp;"XXX")</f>
        <v>0987761XXX</v>
      </c>
      <c r="F5869" s="6" t="str">
        <f>'Chi tiet (card)'!D5875</f>
        <v>Viettel</v>
      </c>
      <c r="G5869" s="11">
        <f>'Chi tiet (card)'!E5875</f>
        <v>100000</v>
      </c>
    </row>
    <row r="5870" spans="1:7" x14ac:dyDescent="0.2">
      <c r="A5870" s="31">
        <f>'Chi tiet (card)'!A5876</f>
        <v>43231</v>
      </c>
      <c r="B5870" s="31" t="str">
        <f>'Chi tiet (card)'!B5876</f>
        <v>11-05-2018 10:55</v>
      </c>
      <c r="C5870" s="31" t="str">
        <f>'Chi tiet (card)'!C5876</f>
        <v>01882504806</v>
      </c>
      <c r="D5870" s="95">
        <f t="shared" si="188"/>
        <v>11</v>
      </c>
      <c r="E5870" s="95" t="str">
        <f t="shared" si="189"/>
        <v>01882504XXX</v>
      </c>
      <c r="F5870" s="6" t="str">
        <f>'Chi tiet (card)'!D5876</f>
        <v>Vietnammobile</v>
      </c>
      <c r="G5870" s="11">
        <f>'Chi tiet (card)'!E5876</f>
        <v>50000</v>
      </c>
    </row>
    <row r="5871" spans="1:7" x14ac:dyDescent="0.2">
      <c r="A5871" s="31">
        <f>'Chi tiet (card)'!A5877</f>
        <v>43231</v>
      </c>
      <c r="B5871" s="31" t="str">
        <f>'Chi tiet (card)'!B5877</f>
        <v>11-05-2018 10:54</v>
      </c>
      <c r="C5871" s="31" t="str">
        <f>'Chi tiet (card)'!C5877</f>
        <v>0976073508</v>
      </c>
      <c r="D5871" s="95">
        <f t="shared" si="188"/>
        <v>10</v>
      </c>
      <c r="E5871" s="95" t="str">
        <f t="shared" si="189"/>
        <v>0976073XXX</v>
      </c>
      <c r="F5871" s="6" t="str">
        <f>'Chi tiet (card)'!D5877</f>
        <v>Viettel</v>
      </c>
      <c r="G5871" s="11">
        <f>'Chi tiet (card)'!E5877</f>
        <v>50000</v>
      </c>
    </row>
    <row r="5872" spans="1:7" x14ac:dyDescent="0.2">
      <c r="A5872" s="31">
        <f>'Chi tiet (card)'!A5878</f>
        <v>43231</v>
      </c>
      <c r="B5872" s="31" t="str">
        <f>'Chi tiet (card)'!B5878</f>
        <v>11-05-2018 10:48</v>
      </c>
      <c r="C5872" s="31" t="str">
        <f>'Chi tiet (card)'!C5878</f>
        <v>0975949336</v>
      </c>
      <c r="D5872" s="95">
        <f t="shared" si="188"/>
        <v>10</v>
      </c>
      <c r="E5872" s="95" t="str">
        <f t="shared" si="189"/>
        <v>0975949XXX</v>
      </c>
      <c r="F5872" s="6" t="str">
        <f>'Chi tiet (card)'!D5878</f>
        <v>Viettel</v>
      </c>
      <c r="G5872" s="11">
        <f>'Chi tiet (card)'!E5878</f>
        <v>50000</v>
      </c>
    </row>
    <row r="5873" spans="1:7" x14ac:dyDescent="0.2">
      <c r="A5873" s="31">
        <f>'Chi tiet (card)'!A5879</f>
        <v>43231</v>
      </c>
      <c r="B5873" s="31" t="str">
        <f>'Chi tiet (card)'!B5879</f>
        <v>11-05-2018 10:43</v>
      </c>
      <c r="C5873" s="31" t="str">
        <f>'Chi tiet (card)'!C5879</f>
        <v>01689418461</v>
      </c>
      <c r="D5873" s="95">
        <f t="shared" si="188"/>
        <v>11</v>
      </c>
      <c r="E5873" s="95" t="str">
        <f t="shared" si="189"/>
        <v>01689418XXX</v>
      </c>
      <c r="F5873" s="6" t="str">
        <f>'Chi tiet (card)'!D5879</f>
        <v>Viettel</v>
      </c>
      <c r="G5873" s="11">
        <f>'Chi tiet (card)'!E5879</f>
        <v>50000</v>
      </c>
    </row>
    <row r="5874" spans="1:7" x14ac:dyDescent="0.2">
      <c r="A5874" s="31">
        <f>'Chi tiet (card)'!A5880</f>
        <v>43231</v>
      </c>
      <c r="B5874" s="31" t="str">
        <f>'Chi tiet (card)'!B5880</f>
        <v>11-05-2018 10:38</v>
      </c>
      <c r="C5874" s="31" t="str">
        <f>'Chi tiet (card)'!C5880</f>
        <v>01693125040</v>
      </c>
      <c r="D5874" s="95">
        <f t="shared" si="188"/>
        <v>11</v>
      </c>
      <c r="E5874" s="95" t="str">
        <f t="shared" si="189"/>
        <v>01693125XXX</v>
      </c>
      <c r="F5874" s="6" t="str">
        <f>'Chi tiet (card)'!D5880</f>
        <v>Viettel</v>
      </c>
      <c r="G5874" s="11">
        <f>'Chi tiet (card)'!E5880</f>
        <v>100000</v>
      </c>
    </row>
    <row r="5875" spans="1:7" x14ac:dyDescent="0.2">
      <c r="A5875" s="31">
        <f>'Chi tiet (card)'!A5881</f>
        <v>43231</v>
      </c>
      <c r="B5875" s="31" t="str">
        <f>'Chi tiet (card)'!B5881</f>
        <v>11-05-2018 10:36</v>
      </c>
      <c r="C5875" s="31" t="str">
        <f>'Chi tiet (card)'!C5881</f>
        <v>01687476183</v>
      </c>
      <c r="D5875" s="95">
        <f t="shared" si="188"/>
        <v>11</v>
      </c>
      <c r="E5875" s="95" t="str">
        <f t="shared" si="189"/>
        <v>01687476XXX</v>
      </c>
      <c r="F5875" s="6" t="str">
        <f>'Chi tiet (card)'!D5881</f>
        <v>Viettel</v>
      </c>
      <c r="G5875" s="11">
        <f>'Chi tiet (card)'!E5881</f>
        <v>50000</v>
      </c>
    </row>
    <row r="5876" spans="1:7" x14ac:dyDescent="0.2">
      <c r="A5876" s="31">
        <f>'Chi tiet (card)'!A5882</f>
        <v>43231</v>
      </c>
      <c r="B5876" s="31" t="str">
        <f>'Chi tiet (card)'!B5882</f>
        <v>11-05-2018 10:36</v>
      </c>
      <c r="C5876" s="31" t="str">
        <f>'Chi tiet (card)'!C5882</f>
        <v>0977330797</v>
      </c>
      <c r="D5876" s="95">
        <f t="shared" si="188"/>
        <v>10</v>
      </c>
      <c r="E5876" s="95" t="str">
        <f t="shared" si="189"/>
        <v>0977330XXX</v>
      </c>
      <c r="F5876" s="6" t="str">
        <f>'Chi tiet (card)'!D5882</f>
        <v>Viettel</v>
      </c>
      <c r="G5876" s="11">
        <f>'Chi tiet (card)'!E5882</f>
        <v>50000</v>
      </c>
    </row>
    <row r="5877" spans="1:7" x14ac:dyDescent="0.2">
      <c r="A5877" s="31">
        <f>'Chi tiet (card)'!A5883</f>
        <v>43231</v>
      </c>
      <c r="B5877" s="31" t="str">
        <f>'Chi tiet (card)'!B5883</f>
        <v>11-05-2018 10:31</v>
      </c>
      <c r="C5877" s="31" t="str">
        <f>'Chi tiet (card)'!C5883</f>
        <v>01692270491</v>
      </c>
      <c r="D5877" s="95">
        <f t="shared" si="188"/>
        <v>11</v>
      </c>
      <c r="E5877" s="95" t="str">
        <f t="shared" si="189"/>
        <v>01692270XXX</v>
      </c>
      <c r="F5877" s="6" t="str">
        <f>'Chi tiet (card)'!D5883</f>
        <v>Viettel</v>
      </c>
      <c r="G5877" s="11">
        <f>'Chi tiet (card)'!E5883</f>
        <v>100000</v>
      </c>
    </row>
    <row r="5878" spans="1:7" x14ac:dyDescent="0.2">
      <c r="A5878" s="31">
        <f>'Chi tiet (card)'!A5884</f>
        <v>43231</v>
      </c>
      <c r="B5878" s="31" t="str">
        <f>'Chi tiet (card)'!B5884</f>
        <v>11-05-2018 10:30</v>
      </c>
      <c r="C5878" s="31" t="str">
        <f>'Chi tiet (card)'!C5884</f>
        <v>0903988922</v>
      </c>
      <c r="D5878" s="95">
        <f t="shared" si="188"/>
        <v>10</v>
      </c>
      <c r="E5878" s="95" t="str">
        <f t="shared" si="189"/>
        <v>0903988XXX</v>
      </c>
      <c r="F5878" s="6" t="str">
        <f>'Chi tiet (card)'!D5884</f>
        <v>Mobifone</v>
      </c>
      <c r="G5878" s="11">
        <f>'Chi tiet (card)'!E5884</f>
        <v>50000</v>
      </c>
    </row>
    <row r="5879" spans="1:7" x14ac:dyDescent="0.2">
      <c r="A5879" s="31">
        <f>'Chi tiet (card)'!A5885</f>
        <v>43231</v>
      </c>
      <c r="B5879" s="31" t="str">
        <f>'Chi tiet (card)'!B5885</f>
        <v>11-05-2018 10:27</v>
      </c>
      <c r="C5879" s="31" t="str">
        <f>'Chi tiet (card)'!C5885</f>
        <v>0988120785</v>
      </c>
      <c r="D5879" s="95">
        <f t="shared" si="188"/>
        <v>10</v>
      </c>
      <c r="E5879" s="95" t="str">
        <f t="shared" si="189"/>
        <v>0988120XXX</v>
      </c>
      <c r="F5879" s="6" t="str">
        <f>'Chi tiet (card)'!D5885</f>
        <v>Viettel</v>
      </c>
      <c r="G5879" s="11">
        <f>'Chi tiet (card)'!E5885</f>
        <v>50000</v>
      </c>
    </row>
    <row r="5880" spans="1:7" x14ac:dyDescent="0.2">
      <c r="A5880" s="31">
        <f>'Chi tiet (card)'!A5886</f>
        <v>43231</v>
      </c>
      <c r="B5880" s="31" t="str">
        <f>'Chi tiet (card)'!B5886</f>
        <v>11-05-2018 10:25</v>
      </c>
      <c r="C5880" s="31" t="str">
        <f>'Chi tiet (card)'!C5886</f>
        <v>01638552904</v>
      </c>
      <c r="D5880" s="95">
        <f t="shared" si="188"/>
        <v>11</v>
      </c>
      <c r="E5880" s="95" t="str">
        <f t="shared" si="189"/>
        <v>01638552XXX</v>
      </c>
      <c r="F5880" s="6" t="str">
        <f>'Chi tiet (card)'!D5886</f>
        <v>Viettel</v>
      </c>
      <c r="G5880" s="11">
        <f>'Chi tiet (card)'!E5886</f>
        <v>50000</v>
      </c>
    </row>
    <row r="5881" spans="1:7" x14ac:dyDescent="0.2">
      <c r="A5881" s="31">
        <f>'Chi tiet (card)'!A5887</f>
        <v>43231</v>
      </c>
      <c r="B5881" s="31" t="str">
        <f>'Chi tiet (card)'!B5887</f>
        <v>11-05-2018 10:16</v>
      </c>
      <c r="C5881" s="31" t="str">
        <f>'Chi tiet (card)'!C5887</f>
        <v>01688530264</v>
      </c>
      <c r="D5881" s="95">
        <f t="shared" si="188"/>
        <v>11</v>
      </c>
      <c r="E5881" s="95" t="str">
        <f t="shared" si="189"/>
        <v>01688530XXX</v>
      </c>
      <c r="F5881" s="6" t="str">
        <f>'Chi tiet (card)'!D5887</f>
        <v>Viettel</v>
      </c>
      <c r="G5881" s="11">
        <f>'Chi tiet (card)'!E5887</f>
        <v>50000</v>
      </c>
    </row>
    <row r="5882" spans="1:7" x14ac:dyDescent="0.2">
      <c r="A5882" s="31">
        <f>'Chi tiet (card)'!A5888</f>
        <v>43231</v>
      </c>
      <c r="B5882" s="31" t="str">
        <f>'Chi tiet (card)'!B5888</f>
        <v>11-05-2018 10:16</v>
      </c>
      <c r="C5882" s="31" t="str">
        <f>'Chi tiet (card)'!C5888</f>
        <v>0869070971</v>
      </c>
      <c r="D5882" s="95">
        <f t="shared" si="188"/>
        <v>10</v>
      </c>
      <c r="E5882" s="95" t="str">
        <f t="shared" si="189"/>
        <v>0869070XXX</v>
      </c>
      <c r="F5882" s="6" t="str">
        <f>'Chi tiet (card)'!D5888</f>
        <v>Viettel</v>
      </c>
      <c r="G5882" s="11">
        <f>'Chi tiet (card)'!E5888</f>
        <v>50000</v>
      </c>
    </row>
    <row r="5883" spans="1:7" x14ac:dyDescent="0.2">
      <c r="A5883" s="31">
        <f>'Chi tiet (card)'!A5889</f>
        <v>43231</v>
      </c>
      <c r="B5883" s="31" t="str">
        <f>'Chi tiet (card)'!B5889</f>
        <v>11-05-2018 10:15</v>
      </c>
      <c r="C5883" s="31" t="str">
        <f>'Chi tiet (card)'!C5889</f>
        <v>01266370828</v>
      </c>
      <c r="D5883" s="95">
        <f t="shared" si="188"/>
        <v>11</v>
      </c>
      <c r="E5883" s="95" t="str">
        <f t="shared" si="189"/>
        <v>01266370XXX</v>
      </c>
      <c r="F5883" s="6" t="str">
        <f>'Chi tiet (card)'!D5889</f>
        <v>Mobifone</v>
      </c>
      <c r="G5883" s="11">
        <f>'Chi tiet (card)'!E5889</f>
        <v>50000</v>
      </c>
    </row>
    <row r="5884" spans="1:7" x14ac:dyDescent="0.2">
      <c r="A5884" s="31">
        <f>'Chi tiet (card)'!A5890</f>
        <v>43231</v>
      </c>
      <c r="B5884" s="31" t="str">
        <f>'Chi tiet (card)'!B5890</f>
        <v>11-05-2018 10:14</v>
      </c>
      <c r="C5884" s="31" t="str">
        <f>'Chi tiet (card)'!C5890</f>
        <v>0974166509</v>
      </c>
      <c r="D5884" s="95">
        <f t="shared" si="188"/>
        <v>10</v>
      </c>
      <c r="E5884" s="95" t="str">
        <f t="shared" si="189"/>
        <v>0974166XXX</v>
      </c>
      <c r="F5884" s="6" t="str">
        <f>'Chi tiet (card)'!D5890</f>
        <v>Viettel</v>
      </c>
      <c r="G5884" s="11">
        <f>'Chi tiet (card)'!E5890</f>
        <v>100000</v>
      </c>
    </row>
    <row r="5885" spans="1:7" x14ac:dyDescent="0.2">
      <c r="A5885" s="31">
        <f>'Chi tiet (card)'!A5891</f>
        <v>43231</v>
      </c>
      <c r="B5885" s="31" t="str">
        <f>'Chi tiet (card)'!B5891</f>
        <v>11-05-2018 10:12</v>
      </c>
      <c r="C5885" s="31" t="str">
        <f>'Chi tiet (card)'!C5891</f>
        <v>0985197026</v>
      </c>
      <c r="D5885" s="95">
        <f t="shared" si="188"/>
        <v>10</v>
      </c>
      <c r="E5885" s="95" t="str">
        <f t="shared" si="189"/>
        <v>0985197XXX</v>
      </c>
      <c r="F5885" s="6" t="str">
        <f>'Chi tiet (card)'!D5891</f>
        <v>Viettel</v>
      </c>
      <c r="G5885" s="11">
        <f>'Chi tiet (card)'!E5891</f>
        <v>100000</v>
      </c>
    </row>
    <row r="5886" spans="1:7" x14ac:dyDescent="0.2">
      <c r="A5886" s="31">
        <f>'Chi tiet (card)'!A5892</f>
        <v>43231</v>
      </c>
      <c r="B5886" s="31" t="str">
        <f>'Chi tiet (card)'!B5892</f>
        <v>11-05-2018 10:08</v>
      </c>
      <c r="C5886" s="31" t="str">
        <f>'Chi tiet (card)'!C5892</f>
        <v>0905755190</v>
      </c>
      <c r="D5886" s="95">
        <f t="shared" si="188"/>
        <v>10</v>
      </c>
      <c r="E5886" s="95" t="str">
        <f t="shared" si="189"/>
        <v>0905755XXX</v>
      </c>
      <c r="F5886" s="6" t="str">
        <f>'Chi tiet (card)'!D5892</f>
        <v>Mobifone</v>
      </c>
      <c r="G5886" s="11">
        <f>'Chi tiet (card)'!E5892</f>
        <v>100000</v>
      </c>
    </row>
    <row r="5887" spans="1:7" x14ac:dyDescent="0.2">
      <c r="A5887" s="31">
        <f>'Chi tiet (card)'!A5893</f>
        <v>43231</v>
      </c>
      <c r="B5887" s="31" t="str">
        <f>'Chi tiet (card)'!B5893</f>
        <v>11-05-2018 10:07</v>
      </c>
      <c r="C5887" s="31" t="str">
        <f>'Chi tiet (card)'!C5893</f>
        <v>01652637463</v>
      </c>
      <c r="D5887" s="95">
        <f t="shared" si="188"/>
        <v>11</v>
      </c>
      <c r="E5887" s="95" t="str">
        <f t="shared" si="189"/>
        <v>01652637XXX</v>
      </c>
      <c r="F5887" s="6" t="str">
        <f>'Chi tiet (card)'!D5893</f>
        <v>Viettel</v>
      </c>
      <c r="G5887" s="11">
        <f>'Chi tiet (card)'!E5893</f>
        <v>100000</v>
      </c>
    </row>
    <row r="5888" spans="1:7" x14ac:dyDescent="0.2">
      <c r="A5888" s="31">
        <f>'Chi tiet (card)'!A5894</f>
        <v>43231</v>
      </c>
      <c r="B5888" s="31" t="str">
        <f>'Chi tiet (card)'!B5894</f>
        <v>11-05-2018 09:47</v>
      </c>
      <c r="C5888" s="31" t="str">
        <f>'Chi tiet (card)'!C5894</f>
        <v>0974580945</v>
      </c>
      <c r="D5888" s="95">
        <f t="shared" si="188"/>
        <v>10</v>
      </c>
      <c r="E5888" s="95" t="str">
        <f t="shared" si="189"/>
        <v>0974580XXX</v>
      </c>
      <c r="F5888" s="6" t="str">
        <f>'Chi tiet (card)'!D5894</f>
        <v>Viettel</v>
      </c>
      <c r="G5888" s="11">
        <f>'Chi tiet (card)'!E5894</f>
        <v>50000</v>
      </c>
    </row>
    <row r="5889" spans="1:7" x14ac:dyDescent="0.2">
      <c r="A5889" s="31">
        <f>'Chi tiet (card)'!A5895</f>
        <v>43231</v>
      </c>
      <c r="B5889" s="31" t="str">
        <f>'Chi tiet (card)'!B5895</f>
        <v>11-05-2018 09:46</v>
      </c>
      <c r="C5889" s="31" t="str">
        <f>'Chi tiet (card)'!C5895</f>
        <v>01652946935</v>
      </c>
      <c r="D5889" s="95">
        <f t="shared" si="188"/>
        <v>11</v>
      </c>
      <c r="E5889" s="95" t="str">
        <f t="shared" si="189"/>
        <v>01652946XXX</v>
      </c>
      <c r="F5889" s="6" t="str">
        <f>'Chi tiet (card)'!D5895</f>
        <v>Viettel</v>
      </c>
      <c r="G5889" s="11">
        <f>'Chi tiet (card)'!E5895</f>
        <v>100000</v>
      </c>
    </row>
    <row r="5890" spans="1:7" x14ac:dyDescent="0.2">
      <c r="A5890" s="31">
        <f>'Chi tiet (card)'!A5896</f>
        <v>43231</v>
      </c>
      <c r="B5890" s="31" t="str">
        <f>'Chi tiet (card)'!B5896</f>
        <v>11-05-2018 09:43</v>
      </c>
      <c r="C5890" s="31" t="str">
        <f>'Chi tiet (card)'!C5896</f>
        <v>0933053674</v>
      </c>
      <c r="D5890" s="95">
        <f t="shared" si="188"/>
        <v>10</v>
      </c>
      <c r="E5890" s="95" t="str">
        <f t="shared" si="189"/>
        <v>0933053XXX</v>
      </c>
      <c r="F5890" s="6" t="str">
        <f>'Chi tiet (card)'!D5896</f>
        <v>Mobifone</v>
      </c>
      <c r="G5890" s="11">
        <f>'Chi tiet (card)'!E5896</f>
        <v>100000</v>
      </c>
    </row>
    <row r="5891" spans="1:7" x14ac:dyDescent="0.2">
      <c r="A5891" s="31">
        <f>'Chi tiet (card)'!A5897</f>
        <v>43231</v>
      </c>
      <c r="B5891" s="31" t="str">
        <f>'Chi tiet (card)'!B5897</f>
        <v>11-05-2018 09:43</v>
      </c>
      <c r="C5891" s="31" t="str">
        <f>'Chi tiet (card)'!C5897</f>
        <v>01632470409</v>
      </c>
      <c r="D5891" s="95">
        <f t="shared" si="188"/>
        <v>11</v>
      </c>
      <c r="E5891" s="95" t="str">
        <f t="shared" si="189"/>
        <v>01632470XXX</v>
      </c>
      <c r="F5891" s="6" t="str">
        <f>'Chi tiet (card)'!D5897</f>
        <v>Viettel</v>
      </c>
      <c r="G5891" s="11">
        <f>'Chi tiet (card)'!E5897</f>
        <v>50000</v>
      </c>
    </row>
    <row r="5892" spans="1:7" x14ac:dyDescent="0.2">
      <c r="A5892" s="31">
        <f>'Chi tiet (card)'!A5898</f>
        <v>43231</v>
      </c>
      <c r="B5892" s="31" t="str">
        <f>'Chi tiet (card)'!B5898</f>
        <v>11-05-2018 09:40</v>
      </c>
      <c r="C5892" s="31" t="str">
        <f>'Chi tiet (card)'!C5898</f>
        <v>0972098958</v>
      </c>
      <c r="D5892" s="95">
        <f t="shared" si="188"/>
        <v>10</v>
      </c>
      <c r="E5892" s="95" t="str">
        <f t="shared" si="189"/>
        <v>0972098XXX</v>
      </c>
      <c r="F5892" s="6" t="str">
        <f>'Chi tiet (card)'!D5898</f>
        <v>Viettel</v>
      </c>
      <c r="G5892" s="11">
        <f>'Chi tiet (card)'!E5898</f>
        <v>100000</v>
      </c>
    </row>
    <row r="5893" spans="1:7" x14ac:dyDescent="0.2">
      <c r="A5893" s="31">
        <f>'Chi tiet (card)'!A5899</f>
        <v>43231</v>
      </c>
      <c r="B5893" s="31" t="str">
        <f>'Chi tiet (card)'!B5899</f>
        <v>11-05-2018 09:40</v>
      </c>
      <c r="C5893" s="31" t="str">
        <f>'Chi tiet (card)'!C5899</f>
        <v>0984780127</v>
      </c>
      <c r="D5893" s="95">
        <f t="shared" si="188"/>
        <v>10</v>
      </c>
      <c r="E5893" s="95" t="str">
        <f t="shared" si="189"/>
        <v>0984780XXX</v>
      </c>
      <c r="F5893" s="6" t="str">
        <f>'Chi tiet (card)'!D5899</f>
        <v>Viettel</v>
      </c>
      <c r="G5893" s="11">
        <f>'Chi tiet (card)'!E5899</f>
        <v>100000</v>
      </c>
    </row>
    <row r="5894" spans="1:7" x14ac:dyDescent="0.2">
      <c r="A5894" s="31">
        <f>'Chi tiet (card)'!A5900</f>
        <v>43231</v>
      </c>
      <c r="B5894" s="31" t="str">
        <f>'Chi tiet (card)'!B5900</f>
        <v>11-05-2018 09:30</v>
      </c>
      <c r="C5894" s="31" t="str">
        <f>'Chi tiet (card)'!C5900</f>
        <v>0982103061</v>
      </c>
      <c r="D5894" s="95">
        <f t="shared" si="188"/>
        <v>10</v>
      </c>
      <c r="E5894" s="95" t="str">
        <f t="shared" si="189"/>
        <v>0982103XXX</v>
      </c>
      <c r="F5894" s="6" t="str">
        <f>'Chi tiet (card)'!D5900</f>
        <v>Viettel</v>
      </c>
      <c r="G5894" s="11">
        <f>'Chi tiet (card)'!E5900</f>
        <v>50000</v>
      </c>
    </row>
    <row r="5895" spans="1:7" x14ac:dyDescent="0.2">
      <c r="A5895" s="31">
        <f>'Chi tiet (card)'!A5901</f>
        <v>43231</v>
      </c>
      <c r="B5895" s="31" t="str">
        <f>'Chi tiet (card)'!B5901</f>
        <v>11-05-2018 09:23</v>
      </c>
      <c r="C5895" s="31" t="str">
        <f>'Chi tiet (card)'!C5901</f>
        <v>0984872875</v>
      </c>
      <c r="D5895" s="95">
        <f t="shared" si="188"/>
        <v>10</v>
      </c>
      <c r="E5895" s="95" t="str">
        <f t="shared" si="189"/>
        <v>0984872XXX</v>
      </c>
      <c r="F5895" s="6" t="str">
        <f>'Chi tiet (card)'!D5901</f>
        <v>Viettel</v>
      </c>
      <c r="G5895" s="11">
        <f>'Chi tiet (card)'!E5901</f>
        <v>100000</v>
      </c>
    </row>
    <row r="5896" spans="1:7" x14ac:dyDescent="0.2">
      <c r="A5896" s="31">
        <f>'Chi tiet (card)'!A5902</f>
        <v>43231</v>
      </c>
      <c r="B5896" s="31" t="str">
        <f>'Chi tiet (card)'!B5902</f>
        <v>11-05-2018 09:19</v>
      </c>
      <c r="C5896" s="31" t="str">
        <f>'Chi tiet (card)'!C5902</f>
        <v>0905713935</v>
      </c>
      <c r="D5896" s="95">
        <f t="shared" si="188"/>
        <v>10</v>
      </c>
      <c r="E5896" s="95" t="str">
        <f t="shared" si="189"/>
        <v>0905713XXX</v>
      </c>
      <c r="F5896" s="6" t="str">
        <f>'Chi tiet (card)'!D5902</f>
        <v>Mobifone</v>
      </c>
      <c r="G5896" s="11">
        <f>'Chi tiet (card)'!E5902</f>
        <v>100000</v>
      </c>
    </row>
    <row r="5897" spans="1:7" x14ac:dyDescent="0.2">
      <c r="A5897" s="31">
        <f>'Chi tiet (card)'!A5903</f>
        <v>43231</v>
      </c>
      <c r="B5897" s="31" t="str">
        <f>'Chi tiet (card)'!B5903</f>
        <v>11-05-2018 09:17</v>
      </c>
      <c r="C5897" s="31" t="str">
        <f>'Chi tiet (card)'!C5903</f>
        <v>01662212877</v>
      </c>
      <c r="D5897" s="95">
        <f t="shared" si="188"/>
        <v>11</v>
      </c>
      <c r="E5897" s="95" t="str">
        <f t="shared" si="189"/>
        <v>01662212XXX</v>
      </c>
      <c r="F5897" s="6" t="str">
        <f>'Chi tiet (card)'!D5903</f>
        <v>Viettel</v>
      </c>
      <c r="G5897" s="11">
        <f>'Chi tiet (card)'!E5903</f>
        <v>50000</v>
      </c>
    </row>
    <row r="5898" spans="1:7" x14ac:dyDescent="0.2">
      <c r="A5898" s="31">
        <f>'Chi tiet (card)'!A5904</f>
        <v>43231</v>
      </c>
      <c r="B5898" s="31" t="str">
        <f>'Chi tiet (card)'!B5904</f>
        <v>11-05-2018 09:15</v>
      </c>
      <c r="C5898" s="31" t="str">
        <f>'Chi tiet (card)'!C5904</f>
        <v>0989724166</v>
      </c>
      <c r="D5898" s="95">
        <f t="shared" si="188"/>
        <v>10</v>
      </c>
      <c r="E5898" s="95" t="str">
        <f t="shared" si="189"/>
        <v>0989724XXX</v>
      </c>
      <c r="F5898" s="6" t="str">
        <f>'Chi tiet (card)'!D5904</f>
        <v>Viettel</v>
      </c>
      <c r="G5898" s="11">
        <f>'Chi tiet (card)'!E5904</f>
        <v>50000</v>
      </c>
    </row>
    <row r="5899" spans="1:7" x14ac:dyDescent="0.2">
      <c r="A5899" s="31">
        <f>'Chi tiet (card)'!A5905</f>
        <v>43231</v>
      </c>
      <c r="B5899" s="31" t="str">
        <f>'Chi tiet (card)'!B5905</f>
        <v>11-05-2018 09:13</v>
      </c>
      <c r="C5899" s="31" t="str">
        <f>'Chi tiet (card)'!C5905</f>
        <v>01225078624</v>
      </c>
      <c r="D5899" s="95">
        <f t="shared" si="188"/>
        <v>11</v>
      </c>
      <c r="E5899" s="95" t="str">
        <f t="shared" si="189"/>
        <v>01225078XXX</v>
      </c>
      <c r="F5899" s="6" t="str">
        <f>'Chi tiet (card)'!D5905</f>
        <v>Mobifone</v>
      </c>
      <c r="G5899" s="11">
        <f>'Chi tiet (card)'!E5905</f>
        <v>50000</v>
      </c>
    </row>
    <row r="5900" spans="1:7" x14ac:dyDescent="0.2">
      <c r="A5900" s="31">
        <f>'Chi tiet (card)'!A5906</f>
        <v>43231</v>
      </c>
      <c r="B5900" s="31" t="str">
        <f>'Chi tiet (card)'!B5906</f>
        <v>11-05-2018 09:07</v>
      </c>
      <c r="C5900" s="31" t="str">
        <f>'Chi tiet (card)'!C5906</f>
        <v>01672242128</v>
      </c>
      <c r="D5900" s="95">
        <f t="shared" si="188"/>
        <v>11</v>
      </c>
      <c r="E5900" s="95" t="str">
        <f t="shared" si="189"/>
        <v>01672242XXX</v>
      </c>
      <c r="F5900" s="6" t="str">
        <f>'Chi tiet (card)'!D5906</f>
        <v>Viettel</v>
      </c>
      <c r="G5900" s="11">
        <f>'Chi tiet (card)'!E5906</f>
        <v>100000</v>
      </c>
    </row>
    <row r="5901" spans="1:7" x14ac:dyDescent="0.2">
      <c r="A5901" s="31">
        <f>'Chi tiet (card)'!A5907</f>
        <v>43231</v>
      </c>
      <c r="B5901" s="31" t="str">
        <f>'Chi tiet (card)'!B5907</f>
        <v>11-05-2018 09:06</v>
      </c>
      <c r="C5901" s="31" t="str">
        <f>'Chi tiet (card)'!C5907</f>
        <v>01284581883</v>
      </c>
      <c r="D5901" s="95">
        <f t="shared" si="188"/>
        <v>11</v>
      </c>
      <c r="E5901" s="95" t="str">
        <f t="shared" si="189"/>
        <v>01284581XXX</v>
      </c>
      <c r="F5901" s="6" t="str">
        <f>'Chi tiet (card)'!D5907</f>
        <v>Mobifone</v>
      </c>
      <c r="G5901" s="11">
        <f>'Chi tiet (card)'!E5907</f>
        <v>50000</v>
      </c>
    </row>
    <row r="5902" spans="1:7" x14ac:dyDescent="0.2">
      <c r="A5902" s="31">
        <f>'Chi tiet (card)'!A5908</f>
        <v>43231</v>
      </c>
      <c r="B5902" s="31" t="str">
        <f>'Chi tiet (card)'!B5908</f>
        <v>11-05-2018 08:59</v>
      </c>
      <c r="C5902" s="31" t="str">
        <f>'Chi tiet (card)'!C5908</f>
        <v>01673382916</v>
      </c>
      <c r="D5902" s="95">
        <f t="shared" si="188"/>
        <v>11</v>
      </c>
      <c r="E5902" s="95" t="str">
        <f t="shared" si="189"/>
        <v>01673382XXX</v>
      </c>
      <c r="F5902" s="6" t="str">
        <f>'Chi tiet (card)'!D5908</f>
        <v>Viettel</v>
      </c>
      <c r="G5902" s="11">
        <f>'Chi tiet (card)'!E5908</f>
        <v>100000</v>
      </c>
    </row>
    <row r="5903" spans="1:7" x14ac:dyDescent="0.2">
      <c r="A5903" s="31">
        <f>'Chi tiet (card)'!A5909</f>
        <v>43231</v>
      </c>
      <c r="B5903" s="31" t="str">
        <f>'Chi tiet (card)'!B5909</f>
        <v>11-05-2018 08:59</v>
      </c>
      <c r="C5903" s="31" t="str">
        <f>'Chi tiet (card)'!C5909</f>
        <v>01638440136</v>
      </c>
      <c r="D5903" s="95">
        <f t="shared" si="188"/>
        <v>11</v>
      </c>
      <c r="E5903" s="95" t="str">
        <f t="shared" si="189"/>
        <v>01638440XXX</v>
      </c>
      <c r="F5903" s="6" t="str">
        <f>'Chi tiet (card)'!D5909</f>
        <v>Viettel</v>
      </c>
      <c r="G5903" s="11">
        <f>'Chi tiet (card)'!E5909</f>
        <v>50000</v>
      </c>
    </row>
    <row r="5904" spans="1:7" x14ac:dyDescent="0.2">
      <c r="A5904" s="31">
        <f>'Chi tiet (card)'!A5910</f>
        <v>43231</v>
      </c>
      <c r="B5904" s="31" t="str">
        <f>'Chi tiet (card)'!B5910</f>
        <v>11-05-2018 08:53</v>
      </c>
      <c r="C5904" s="31" t="str">
        <f>'Chi tiet (card)'!C5910</f>
        <v>01657088800</v>
      </c>
      <c r="D5904" s="95">
        <f t="shared" si="188"/>
        <v>11</v>
      </c>
      <c r="E5904" s="95" t="str">
        <f t="shared" si="189"/>
        <v>01657088XXX</v>
      </c>
      <c r="F5904" s="6" t="str">
        <f>'Chi tiet (card)'!D5910</f>
        <v>Viettel</v>
      </c>
      <c r="G5904" s="11">
        <f>'Chi tiet (card)'!E5910</f>
        <v>50000</v>
      </c>
    </row>
    <row r="5905" spans="1:7" x14ac:dyDescent="0.2">
      <c r="A5905" s="31">
        <f>'Chi tiet (card)'!A5911</f>
        <v>43231</v>
      </c>
      <c r="B5905" s="31" t="str">
        <f>'Chi tiet (card)'!B5911</f>
        <v>11-05-2018 08:49</v>
      </c>
      <c r="C5905" s="31" t="str">
        <f>'Chi tiet (card)'!C5911</f>
        <v>0967786070</v>
      </c>
      <c r="D5905" s="95">
        <f t="shared" si="188"/>
        <v>10</v>
      </c>
      <c r="E5905" s="95" t="str">
        <f t="shared" si="189"/>
        <v>0967786XXX</v>
      </c>
      <c r="F5905" s="6" t="str">
        <f>'Chi tiet (card)'!D5911</f>
        <v>Viettel</v>
      </c>
      <c r="G5905" s="11">
        <f>'Chi tiet (card)'!E5911</f>
        <v>50000</v>
      </c>
    </row>
    <row r="5906" spans="1:7" x14ac:dyDescent="0.2">
      <c r="A5906" s="31">
        <f>'Chi tiet (card)'!A5912</f>
        <v>43231</v>
      </c>
      <c r="B5906" s="31" t="str">
        <f>'Chi tiet (card)'!B5912</f>
        <v>11-05-2018 08:48</v>
      </c>
      <c r="C5906" s="31" t="str">
        <f>'Chi tiet (card)'!C5912</f>
        <v>01636117273</v>
      </c>
      <c r="D5906" s="95">
        <f t="shared" si="188"/>
        <v>11</v>
      </c>
      <c r="E5906" s="95" t="str">
        <f t="shared" si="189"/>
        <v>01636117XXX</v>
      </c>
      <c r="F5906" s="6" t="str">
        <f>'Chi tiet (card)'!D5912</f>
        <v>Viettel</v>
      </c>
      <c r="G5906" s="11">
        <f>'Chi tiet (card)'!E5912</f>
        <v>100000</v>
      </c>
    </row>
    <row r="5907" spans="1:7" x14ac:dyDescent="0.2">
      <c r="A5907" s="31">
        <f>'Chi tiet (card)'!A5913</f>
        <v>43231</v>
      </c>
      <c r="B5907" s="31" t="str">
        <f>'Chi tiet (card)'!B5913</f>
        <v>11-05-2018 08:43</v>
      </c>
      <c r="C5907" s="31" t="str">
        <f>'Chi tiet (card)'!C5913</f>
        <v>01297276141</v>
      </c>
      <c r="D5907" s="95">
        <f t="shared" si="188"/>
        <v>11</v>
      </c>
      <c r="E5907" s="95" t="str">
        <f t="shared" si="189"/>
        <v>01297276XXX</v>
      </c>
      <c r="F5907" s="6" t="str">
        <f>'Chi tiet (card)'!D5913</f>
        <v>Vinaphone</v>
      </c>
      <c r="G5907" s="11">
        <f>'Chi tiet (card)'!E5913</f>
        <v>50000</v>
      </c>
    </row>
    <row r="5908" spans="1:7" x14ac:dyDescent="0.2">
      <c r="A5908" s="31">
        <f>'Chi tiet (card)'!A5914</f>
        <v>43231</v>
      </c>
      <c r="B5908" s="31" t="str">
        <f>'Chi tiet (card)'!B5914</f>
        <v>11-05-2018 08:33</v>
      </c>
      <c r="C5908" s="31" t="str">
        <f>'Chi tiet (card)'!C5914</f>
        <v>0987847443</v>
      </c>
      <c r="D5908" s="95">
        <f t="shared" si="188"/>
        <v>10</v>
      </c>
      <c r="E5908" s="95" t="str">
        <f t="shared" si="189"/>
        <v>0987847XXX</v>
      </c>
      <c r="F5908" s="6" t="str">
        <f>'Chi tiet (card)'!D5914</f>
        <v>Viettel</v>
      </c>
      <c r="G5908" s="11">
        <f>'Chi tiet (card)'!E5914</f>
        <v>50000</v>
      </c>
    </row>
    <row r="5909" spans="1:7" x14ac:dyDescent="0.2">
      <c r="A5909" s="31">
        <f>'Chi tiet (card)'!A5915</f>
        <v>43231</v>
      </c>
      <c r="B5909" s="31" t="str">
        <f>'Chi tiet (card)'!B5915</f>
        <v>11-05-2018 08:33</v>
      </c>
      <c r="C5909" s="31" t="str">
        <f>'Chi tiet (card)'!C5915</f>
        <v>01677221217</v>
      </c>
      <c r="D5909" s="95">
        <f t="shared" si="188"/>
        <v>11</v>
      </c>
      <c r="E5909" s="95" t="str">
        <f t="shared" si="189"/>
        <v>01677221XXX</v>
      </c>
      <c r="F5909" s="6" t="str">
        <f>'Chi tiet (card)'!D5915</f>
        <v>Viettel</v>
      </c>
      <c r="G5909" s="11">
        <f>'Chi tiet (card)'!E5915</f>
        <v>100000</v>
      </c>
    </row>
    <row r="5910" spans="1:7" x14ac:dyDescent="0.2">
      <c r="A5910" s="31">
        <f>'Chi tiet (card)'!A5916</f>
        <v>43231</v>
      </c>
      <c r="B5910" s="31" t="str">
        <f>'Chi tiet (card)'!B5916</f>
        <v>11-05-2018 08:31</v>
      </c>
      <c r="C5910" s="31" t="str">
        <f>'Chi tiet (card)'!C5916</f>
        <v>0966962652</v>
      </c>
      <c r="D5910" s="95">
        <f t="shared" si="188"/>
        <v>10</v>
      </c>
      <c r="E5910" s="95" t="str">
        <f t="shared" si="189"/>
        <v>0966962XXX</v>
      </c>
      <c r="F5910" s="6" t="str">
        <f>'Chi tiet (card)'!D5916</f>
        <v>Viettel</v>
      </c>
      <c r="G5910" s="11">
        <f>'Chi tiet (card)'!E5916</f>
        <v>50000</v>
      </c>
    </row>
    <row r="5911" spans="1:7" x14ac:dyDescent="0.2">
      <c r="A5911" s="31">
        <f>'Chi tiet (card)'!A5917</f>
        <v>43231</v>
      </c>
      <c r="B5911" s="31" t="str">
        <f>'Chi tiet (card)'!B5917</f>
        <v>11-05-2018 08:30</v>
      </c>
      <c r="C5911" s="31" t="str">
        <f>'Chi tiet (card)'!C5917</f>
        <v>01669986145</v>
      </c>
      <c r="D5911" s="95">
        <f t="shared" si="188"/>
        <v>11</v>
      </c>
      <c r="E5911" s="95" t="str">
        <f t="shared" si="189"/>
        <v>01669986XXX</v>
      </c>
      <c r="F5911" s="6" t="str">
        <f>'Chi tiet (card)'!D5917</f>
        <v>Viettel</v>
      </c>
      <c r="G5911" s="11">
        <f>'Chi tiet (card)'!E5917</f>
        <v>50000</v>
      </c>
    </row>
    <row r="5912" spans="1:7" x14ac:dyDescent="0.2">
      <c r="A5912" s="31">
        <f>'Chi tiet (card)'!A5918</f>
        <v>43231</v>
      </c>
      <c r="B5912" s="31" t="str">
        <f>'Chi tiet (card)'!B5918</f>
        <v>11-05-2018 08:30</v>
      </c>
      <c r="C5912" s="31" t="str">
        <f>'Chi tiet (card)'!C5918</f>
        <v>0984423116</v>
      </c>
      <c r="D5912" s="95">
        <f t="shared" si="188"/>
        <v>10</v>
      </c>
      <c r="E5912" s="95" t="str">
        <f t="shared" si="189"/>
        <v>0984423XXX</v>
      </c>
      <c r="F5912" s="6" t="str">
        <f>'Chi tiet (card)'!D5918</f>
        <v>Viettel</v>
      </c>
      <c r="G5912" s="11">
        <f>'Chi tiet (card)'!E5918</f>
        <v>100000</v>
      </c>
    </row>
    <row r="5913" spans="1:7" x14ac:dyDescent="0.2">
      <c r="A5913" s="31">
        <f>'Chi tiet (card)'!A5919</f>
        <v>43231</v>
      </c>
      <c r="B5913" s="31" t="str">
        <f>'Chi tiet (card)'!B5919</f>
        <v>11-05-2018 08:28</v>
      </c>
      <c r="C5913" s="31" t="str">
        <f>'Chi tiet (card)'!C5919</f>
        <v>01645933074</v>
      </c>
      <c r="D5913" s="95">
        <f t="shared" si="188"/>
        <v>11</v>
      </c>
      <c r="E5913" s="95" t="str">
        <f t="shared" si="189"/>
        <v>01645933XXX</v>
      </c>
      <c r="F5913" s="6" t="str">
        <f>'Chi tiet (card)'!D5919</f>
        <v>Viettel</v>
      </c>
      <c r="G5913" s="11">
        <f>'Chi tiet (card)'!E5919</f>
        <v>50000</v>
      </c>
    </row>
    <row r="5914" spans="1:7" x14ac:dyDescent="0.2">
      <c r="A5914" s="31">
        <f>'Chi tiet (card)'!A5920</f>
        <v>43231</v>
      </c>
      <c r="B5914" s="31" t="str">
        <f>'Chi tiet (card)'!B5920</f>
        <v>11-05-2018 08:27</v>
      </c>
      <c r="C5914" s="31" t="str">
        <f>'Chi tiet (card)'!C5920</f>
        <v>01224031931</v>
      </c>
      <c r="D5914" s="95">
        <f t="shared" si="188"/>
        <v>11</v>
      </c>
      <c r="E5914" s="95" t="str">
        <f t="shared" si="189"/>
        <v>01224031XXX</v>
      </c>
      <c r="F5914" s="6" t="str">
        <f>'Chi tiet (card)'!D5920</f>
        <v>Mobifone</v>
      </c>
      <c r="G5914" s="11">
        <f>'Chi tiet (card)'!E5920</f>
        <v>50000</v>
      </c>
    </row>
    <row r="5915" spans="1:7" x14ac:dyDescent="0.2">
      <c r="A5915" s="31">
        <f>'Chi tiet (card)'!A5921</f>
        <v>43231</v>
      </c>
      <c r="B5915" s="31" t="str">
        <f>'Chi tiet (card)'!B5921</f>
        <v>11-05-2018 08:26</v>
      </c>
      <c r="C5915" s="31" t="str">
        <f>'Chi tiet (card)'!C5921</f>
        <v>0961037585</v>
      </c>
      <c r="D5915" s="95">
        <f t="shared" si="188"/>
        <v>10</v>
      </c>
      <c r="E5915" s="95" t="str">
        <f t="shared" si="189"/>
        <v>0961037XXX</v>
      </c>
      <c r="F5915" s="6" t="str">
        <f>'Chi tiet (card)'!D5921</f>
        <v>Viettel</v>
      </c>
      <c r="G5915" s="11">
        <f>'Chi tiet (card)'!E5921</f>
        <v>50000</v>
      </c>
    </row>
    <row r="5916" spans="1:7" x14ac:dyDescent="0.2">
      <c r="A5916" s="31">
        <f>'Chi tiet (card)'!A5922</f>
        <v>43231</v>
      </c>
      <c r="B5916" s="31" t="str">
        <f>'Chi tiet (card)'!B5922</f>
        <v>11-05-2018 08:22</v>
      </c>
      <c r="C5916" s="31" t="str">
        <f>'Chi tiet (card)'!C5922</f>
        <v>01633024629</v>
      </c>
      <c r="D5916" s="95">
        <f t="shared" si="188"/>
        <v>11</v>
      </c>
      <c r="E5916" s="95" t="str">
        <f t="shared" si="189"/>
        <v>01633024XXX</v>
      </c>
      <c r="F5916" s="6" t="str">
        <f>'Chi tiet (card)'!D5922</f>
        <v>Viettel</v>
      </c>
      <c r="G5916" s="11">
        <f>'Chi tiet (card)'!E5922</f>
        <v>50000</v>
      </c>
    </row>
    <row r="5917" spans="1:7" x14ac:dyDescent="0.2">
      <c r="A5917" s="31">
        <f>'Chi tiet (card)'!A5923</f>
        <v>43231</v>
      </c>
      <c r="B5917" s="31" t="str">
        <f>'Chi tiet (card)'!B5923</f>
        <v>11-05-2018 08:15</v>
      </c>
      <c r="C5917" s="31" t="str">
        <f>'Chi tiet (card)'!C5923</f>
        <v>01628061700</v>
      </c>
      <c r="D5917" s="95">
        <f t="shared" si="188"/>
        <v>11</v>
      </c>
      <c r="E5917" s="95" t="str">
        <f t="shared" si="189"/>
        <v>01628061XXX</v>
      </c>
      <c r="F5917" s="6" t="str">
        <f>'Chi tiet (card)'!D5923</f>
        <v>Viettel</v>
      </c>
      <c r="G5917" s="11">
        <f>'Chi tiet (card)'!E5923</f>
        <v>50000</v>
      </c>
    </row>
    <row r="5918" spans="1:7" x14ac:dyDescent="0.2">
      <c r="A5918" s="31">
        <f>'Chi tiet (card)'!A5924</f>
        <v>43231</v>
      </c>
      <c r="B5918" s="31" t="str">
        <f>'Chi tiet (card)'!B5924</f>
        <v>11-05-2018 08:11</v>
      </c>
      <c r="C5918" s="31" t="str">
        <f>'Chi tiet (card)'!C5924</f>
        <v>0981831074</v>
      </c>
      <c r="D5918" s="95">
        <f t="shared" si="188"/>
        <v>10</v>
      </c>
      <c r="E5918" s="95" t="str">
        <f t="shared" si="189"/>
        <v>0981831XXX</v>
      </c>
      <c r="F5918" s="6" t="str">
        <f>'Chi tiet (card)'!D5924</f>
        <v>Viettel</v>
      </c>
      <c r="G5918" s="11">
        <f>'Chi tiet (card)'!E5924</f>
        <v>100000</v>
      </c>
    </row>
    <row r="5919" spans="1:7" x14ac:dyDescent="0.2">
      <c r="A5919" s="31">
        <f>'Chi tiet (card)'!A5925</f>
        <v>43231</v>
      </c>
      <c r="B5919" s="31" t="str">
        <f>'Chi tiet (card)'!B5925</f>
        <v>11-05-2018 08:11</v>
      </c>
      <c r="C5919" s="31" t="str">
        <f>'Chi tiet (card)'!C5925</f>
        <v>0869214024</v>
      </c>
      <c r="D5919" s="95">
        <f t="shared" si="188"/>
        <v>10</v>
      </c>
      <c r="E5919" s="95" t="str">
        <f t="shared" si="189"/>
        <v>0869214XXX</v>
      </c>
      <c r="F5919" s="6" t="str">
        <f>'Chi tiet (card)'!D5925</f>
        <v>Viettel</v>
      </c>
      <c r="G5919" s="11">
        <f>'Chi tiet (card)'!E5925</f>
        <v>50000</v>
      </c>
    </row>
    <row r="5920" spans="1:7" x14ac:dyDescent="0.2">
      <c r="A5920" s="31">
        <f>'Chi tiet (card)'!A5926</f>
        <v>43231</v>
      </c>
      <c r="B5920" s="31" t="str">
        <f>'Chi tiet (card)'!B5926</f>
        <v>11-05-2018 08:09</v>
      </c>
      <c r="C5920" s="31" t="str">
        <f>'Chi tiet (card)'!C5926</f>
        <v>0924024233</v>
      </c>
      <c r="D5920" s="95">
        <f t="shared" si="188"/>
        <v>10</v>
      </c>
      <c r="E5920" s="95" t="str">
        <f t="shared" si="189"/>
        <v>0924024XXX</v>
      </c>
      <c r="F5920" s="6" t="str">
        <f>'Chi tiet (card)'!D5926</f>
        <v>Vietnammobile</v>
      </c>
      <c r="G5920" s="11">
        <f>'Chi tiet (card)'!E5926</f>
        <v>50000</v>
      </c>
    </row>
    <row r="5921" spans="1:7" x14ac:dyDescent="0.2">
      <c r="A5921" s="31">
        <f>'Chi tiet (card)'!A5927</f>
        <v>43231</v>
      </c>
      <c r="B5921" s="31" t="str">
        <f>'Chi tiet (card)'!B5927</f>
        <v>11-05-2018 08:08</v>
      </c>
      <c r="C5921" s="31" t="str">
        <f>'Chi tiet (card)'!C5927</f>
        <v>0973620950</v>
      </c>
      <c r="D5921" s="95">
        <f t="shared" si="188"/>
        <v>10</v>
      </c>
      <c r="E5921" s="95" t="str">
        <f t="shared" si="189"/>
        <v>0973620XXX</v>
      </c>
      <c r="F5921" s="6" t="str">
        <f>'Chi tiet (card)'!D5927</f>
        <v>Viettel</v>
      </c>
      <c r="G5921" s="11">
        <f>'Chi tiet (card)'!E5927</f>
        <v>100000</v>
      </c>
    </row>
    <row r="5922" spans="1:7" x14ac:dyDescent="0.2">
      <c r="A5922" s="31">
        <f>'Chi tiet (card)'!A5928</f>
        <v>43231</v>
      </c>
      <c r="B5922" s="31" t="str">
        <f>'Chi tiet (card)'!B5928</f>
        <v>11-05-2018 08:05</v>
      </c>
      <c r="C5922" s="31" t="str">
        <f>'Chi tiet (card)'!C5928</f>
        <v>01639814404</v>
      </c>
      <c r="D5922" s="95">
        <f t="shared" si="188"/>
        <v>11</v>
      </c>
      <c r="E5922" s="95" t="str">
        <f t="shared" si="189"/>
        <v>01639814XXX</v>
      </c>
      <c r="F5922" s="6" t="str">
        <f>'Chi tiet (card)'!D5928</f>
        <v>Viettel</v>
      </c>
      <c r="G5922" s="11">
        <f>'Chi tiet (card)'!E5928</f>
        <v>50000</v>
      </c>
    </row>
    <row r="5923" spans="1:7" x14ac:dyDescent="0.2">
      <c r="A5923" s="31">
        <f>'Chi tiet (card)'!A5929</f>
        <v>43231</v>
      </c>
      <c r="B5923" s="31" t="str">
        <f>'Chi tiet (card)'!B5929</f>
        <v>11-05-2018 08:04</v>
      </c>
      <c r="C5923" s="31" t="str">
        <f>'Chi tiet (card)'!C5929</f>
        <v>0948032567</v>
      </c>
      <c r="D5923" s="95">
        <f t="shared" si="188"/>
        <v>10</v>
      </c>
      <c r="E5923" s="95" t="str">
        <f t="shared" si="189"/>
        <v>0948032XXX</v>
      </c>
      <c r="F5923" s="6" t="str">
        <f>'Chi tiet (card)'!D5929</f>
        <v>Vinaphone</v>
      </c>
      <c r="G5923" s="11">
        <f>'Chi tiet (card)'!E5929</f>
        <v>50000</v>
      </c>
    </row>
    <row r="5924" spans="1:7" x14ac:dyDescent="0.2">
      <c r="A5924" s="31">
        <f>'Chi tiet (card)'!A5930</f>
        <v>43231</v>
      </c>
      <c r="B5924" s="31" t="str">
        <f>'Chi tiet (card)'!B5930</f>
        <v>11-05-2018 07:58</v>
      </c>
      <c r="C5924" s="31" t="str">
        <f>'Chi tiet (card)'!C5930</f>
        <v>01677252755</v>
      </c>
      <c r="D5924" s="95">
        <f t="shared" si="188"/>
        <v>11</v>
      </c>
      <c r="E5924" s="95" t="str">
        <f t="shared" si="189"/>
        <v>01677252XXX</v>
      </c>
      <c r="F5924" s="6" t="str">
        <f>'Chi tiet (card)'!D5930</f>
        <v>Viettel</v>
      </c>
      <c r="G5924" s="11">
        <f>'Chi tiet (card)'!E5930</f>
        <v>100000</v>
      </c>
    </row>
    <row r="5925" spans="1:7" x14ac:dyDescent="0.2">
      <c r="A5925" s="31">
        <f>'Chi tiet (card)'!A5931</f>
        <v>43231</v>
      </c>
      <c r="B5925" s="31" t="str">
        <f>'Chi tiet (card)'!B5931</f>
        <v>11-05-2018 07:48</v>
      </c>
      <c r="C5925" s="31" t="str">
        <f>'Chi tiet (card)'!C5931</f>
        <v>0971202456</v>
      </c>
      <c r="D5925" s="95">
        <f t="shared" si="188"/>
        <v>10</v>
      </c>
      <c r="E5925" s="95" t="str">
        <f t="shared" si="189"/>
        <v>0971202XXX</v>
      </c>
      <c r="F5925" s="6" t="str">
        <f>'Chi tiet (card)'!D5931</f>
        <v>Viettel</v>
      </c>
      <c r="G5925" s="11">
        <f>'Chi tiet (card)'!E5931</f>
        <v>100000</v>
      </c>
    </row>
    <row r="5926" spans="1:7" x14ac:dyDescent="0.2">
      <c r="A5926" s="31">
        <f>'Chi tiet (card)'!A5932</f>
        <v>43231</v>
      </c>
      <c r="B5926" s="31" t="str">
        <f>'Chi tiet (card)'!B5932</f>
        <v>11-05-2018 07:48</v>
      </c>
      <c r="C5926" s="31" t="str">
        <f>'Chi tiet (card)'!C5932</f>
        <v>0989209880</v>
      </c>
      <c r="D5926" s="95">
        <f t="shared" si="188"/>
        <v>10</v>
      </c>
      <c r="E5926" s="95" t="str">
        <f t="shared" si="189"/>
        <v>0989209XXX</v>
      </c>
      <c r="F5926" s="6" t="str">
        <f>'Chi tiet (card)'!D5932</f>
        <v>Viettel</v>
      </c>
      <c r="G5926" s="11">
        <f>'Chi tiet (card)'!E5932</f>
        <v>50000</v>
      </c>
    </row>
    <row r="5927" spans="1:7" x14ac:dyDescent="0.2">
      <c r="A5927" s="31">
        <f>'Chi tiet (card)'!A5933</f>
        <v>43231</v>
      </c>
      <c r="B5927" s="31" t="str">
        <f>'Chi tiet (card)'!B5933</f>
        <v>11-05-2018 07:47</v>
      </c>
      <c r="C5927" s="31" t="str">
        <f>'Chi tiet (card)'!C5933</f>
        <v>01688254335</v>
      </c>
      <c r="D5927" s="95">
        <f t="shared" si="188"/>
        <v>11</v>
      </c>
      <c r="E5927" s="95" t="str">
        <f t="shared" si="189"/>
        <v>01688254XXX</v>
      </c>
      <c r="F5927" s="6" t="str">
        <f>'Chi tiet (card)'!D5933</f>
        <v>Viettel</v>
      </c>
      <c r="G5927" s="11">
        <f>'Chi tiet (card)'!E5933</f>
        <v>50000</v>
      </c>
    </row>
    <row r="5928" spans="1:7" x14ac:dyDescent="0.2">
      <c r="A5928" s="31">
        <f>'Chi tiet (card)'!A5934</f>
        <v>43231</v>
      </c>
      <c r="B5928" s="31" t="str">
        <f>'Chi tiet (card)'!B5934</f>
        <v>11-05-2018 07:45</v>
      </c>
      <c r="C5928" s="31" t="str">
        <f>'Chi tiet (card)'!C5934</f>
        <v>0971202456</v>
      </c>
      <c r="D5928" s="95">
        <f t="shared" si="188"/>
        <v>10</v>
      </c>
      <c r="E5928" s="95" t="str">
        <f t="shared" si="189"/>
        <v>0971202XXX</v>
      </c>
      <c r="F5928" s="6" t="str">
        <f>'Chi tiet (card)'!D5934</f>
        <v>Viettel</v>
      </c>
      <c r="G5928" s="11">
        <f>'Chi tiet (card)'!E5934</f>
        <v>50000</v>
      </c>
    </row>
    <row r="5929" spans="1:7" x14ac:dyDescent="0.2">
      <c r="A5929" s="31">
        <f>'Chi tiet (card)'!A5935</f>
        <v>43231</v>
      </c>
      <c r="B5929" s="31" t="str">
        <f>'Chi tiet (card)'!B5935</f>
        <v>11-05-2018 07:44</v>
      </c>
      <c r="C5929" s="31" t="str">
        <f>'Chi tiet (card)'!C5935</f>
        <v>01647212635</v>
      </c>
      <c r="D5929" s="95">
        <f t="shared" si="188"/>
        <v>11</v>
      </c>
      <c r="E5929" s="95" t="str">
        <f t="shared" si="189"/>
        <v>01647212XXX</v>
      </c>
      <c r="F5929" s="6" t="str">
        <f>'Chi tiet (card)'!D5935</f>
        <v>Viettel</v>
      </c>
      <c r="G5929" s="11">
        <f>'Chi tiet (card)'!E5935</f>
        <v>50000</v>
      </c>
    </row>
    <row r="5930" spans="1:7" x14ac:dyDescent="0.2">
      <c r="A5930" s="31">
        <f>'Chi tiet (card)'!A5936</f>
        <v>43231</v>
      </c>
      <c r="B5930" s="31" t="str">
        <f>'Chi tiet (card)'!B5936</f>
        <v>11-05-2018 07:41</v>
      </c>
      <c r="C5930" s="31" t="str">
        <f>'Chi tiet (card)'!C5936</f>
        <v>0947279537</v>
      </c>
      <c r="D5930" s="95">
        <f t="shared" si="188"/>
        <v>10</v>
      </c>
      <c r="E5930" s="95" t="str">
        <f t="shared" si="189"/>
        <v>0947279XXX</v>
      </c>
      <c r="F5930" s="6" t="str">
        <f>'Chi tiet (card)'!D5936</f>
        <v>Vinaphone</v>
      </c>
      <c r="G5930" s="11">
        <f>'Chi tiet (card)'!E5936</f>
        <v>50000</v>
      </c>
    </row>
    <row r="5931" spans="1:7" x14ac:dyDescent="0.2">
      <c r="A5931" s="31">
        <f>'Chi tiet (card)'!A5937</f>
        <v>43231</v>
      </c>
      <c r="B5931" s="31" t="str">
        <f>'Chi tiet (card)'!B5937</f>
        <v>11-05-2018 07:40</v>
      </c>
      <c r="C5931" s="31" t="str">
        <f>'Chi tiet (card)'!C5937</f>
        <v>01697795446</v>
      </c>
      <c r="D5931" s="95">
        <f t="shared" si="188"/>
        <v>11</v>
      </c>
      <c r="E5931" s="95" t="str">
        <f t="shared" si="189"/>
        <v>01697795XXX</v>
      </c>
      <c r="F5931" s="6" t="str">
        <f>'Chi tiet (card)'!D5937</f>
        <v>Viettel</v>
      </c>
      <c r="G5931" s="11">
        <f>'Chi tiet (card)'!E5937</f>
        <v>50000</v>
      </c>
    </row>
    <row r="5932" spans="1:7" x14ac:dyDescent="0.2">
      <c r="A5932" s="31">
        <f>'Chi tiet (card)'!A5938</f>
        <v>43231</v>
      </c>
      <c r="B5932" s="31" t="str">
        <f>'Chi tiet (card)'!B5938</f>
        <v>11-05-2018 07:33</v>
      </c>
      <c r="C5932" s="31" t="str">
        <f>'Chi tiet (card)'!C5938</f>
        <v>01254666763</v>
      </c>
      <c r="D5932" s="95">
        <f t="shared" si="188"/>
        <v>11</v>
      </c>
      <c r="E5932" s="95" t="str">
        <f t="shared" si="189"/>
        <v>01254666XXX</v>
      </c>
      <c r="F5932" s="6" t="str">
        <f>'Chi tiet (card)'!D5938</f>
        <v>Vinaphone</v>
      </c>
      <c r="G5932" s="11">
        <f>'Chi tiet (card)'!E5938</f>
        <v>100000</v>
      </c>
    </row>
    <row r="5933" spans="1:7" x14ac:dyDescent="0.2">
      <c r="A5933" s="31">
        <f>'Chi tiet (card)'!A5939</f>
        <v>43231</v>
      </c>
      <c r="B5933" s="31" t="str">
        <f>'Chi tiet (card)'!B5939</f>
        <v>11-05-2018 07:32</v>
      </c>
      <c r="C5933" s="31" t="str">
        <f>'Chi tiet (card)'!C5939</f>
        <v>01669482966</v>
      </c>
      <c r="D5933" s="95">
        <f t="shared" ref="D5933:D5996" si="190">LEN(C5933)</f>
        <v>11</v>
      </c>
      <c r="E5933" s="95" t="str">
        <f t="shared" ref="E5933:E5996" si="191">IF(D5933=11,LEFT(C5933,8)&amp;"XXX",LEFT(C5933,7)&amp;"XXX")</f>
        <v>01669482XXX</v>
      </c>
      <c r="F5933" s="6" t="str">
        <f>'Chi tiet (card)'!D5939</f>
        <v>Viettel</v>
      </c>
      <c r="G5933" s="11">
        <f>'Chi tiet (card)'!E5939</f>
        <v>50000</v>
      </c>
    </row>
    <row r="5934" spans="1:7" x14ac:dyDescent="0.2">
      <c r="A5934" s="31">
        <f>'Chi tiet (card)'!A5940</f>
        <v>43231</v>
      </c>
      <c r="B5934" s="31" t="str">
        <f>'Chi tiet (card)'!B5940</f>
        <v>11-05-2018 07:26</v>
      </c>
      <c r="C5934" s="31" t="str">
        <f>'Chi tiet (card)'!C5940</f>
        <v>01644933251</v>
      </c>
      <c r="D5934" s="95">
        <f t="shared" si="190"/>
        <v>11</v>
      </c>
      <c r="E5934" s="95" t="str">
        <f t="shared" si="191"/>
        <v>01644933XXX</v>
      </c>
      <c r="F5934" s="6" t="str">
        <f>'Chi tiet (card)'!D5940</f>
        <v>Viettel</v>
      </c>
      <c r="G5934" s="11">
        <f>'Chi tiet (card)'!E5940</f>
        <v>100000</v>
      </c>
    </row>
    <row r="5935" spans="1:7" x14ac:dyDescent="0.2">
      <c r="A5935" s="31">
        <f>'Chi tiet (card)'!A5941</f>
        <v>43231</v>
      </c>
      <c r="B5935" s="31" t="str">
        <f>'Chi tiet (card)'!B5941</f>
        <v>11-05-2018 07:26</v>
      </c>
      <c r="C5935" s="31" t="str">
        <f>'Chi tiet (card)'!C5941</f>
        <v>0984150130</v>
      </c>
      <c r="D5935" s="95">
        <f t="shared" si="190"/>
        <v>10</v>
      </c>
      <c r="E5935" s="95" t="str">
        <f t="shared" si="191"/>
        <v>0984150XXX</v>
      </c>
      <c r="F5935" s="6" t="str">
        <f>'Chi tiet (card)'!D5941</f>
        <v>Viettel</v>
      </c>
      <c r="G5935" s="11">
        <f>'Chi tiet (card)'!E5941</f>
        <v>100000</v>
      </c>
    </row>
    <row r="5936" spans="1:7" x14ac:dyDescent="0.2">
      <c r="A5936" s="31">
        <f>'Chi tiet (card)'!A5942</f>
        <v>43231</v>
      </c>
      <c r="B5936" s="31" t="str">
        <f>'Chi tiet (card)'!B5942</f>
        <v>11-05-2018 07:25</v>
      </c>
      <c r="C5936" s="31" t="str">
        <f>'Chi tiet (card)'!C5942</f>
        <v>0979350868</v>
      </c>
      <c r="D5936" s="95">
        <f t="shared" si="190"/>
        <v>10</v>
      </c>
      <c r="E5936" s="95" t="str">
        <f t="shared" si="191"/>
        <v>0979350XXX</v>
      </c>
      <c r="F5936" s="6" t="str">
        <f>'Chi tiet (card)'!D5942</f>
        <v>Viettel</v>
      </c>
      <c r="G5936" s="11">
        <f>'Chi tiet (card)'!E5942</f>
        <v>100000</v>
      </c>
    </row>
    <row r="5937" spans="1:7" x14ac:dyDescent="0.2">
      <c r="A5937" s="31">
        <f>'Chi tiet (card)'!A5943</f>
        <v>43231</v>
      </c>
      <c r="B5937" s="31" t="str">
        <f>'Chi tiet (card)'!B5943</f>
        <v>11-05-2018 07:24</v>
      </c>
      <c r="C5937" s="31" t="str">
        <f>'Chi tiet (card)'!C5943</f>
        <v>0976540545</v>
      </c>
      <c r="D5937" s="95">
        <f t="shared" si="190"/>
        <v>10</v>
      </c>
      <c r="E5937" s="95" t="str">
        <f t="shared" si="191"/>
        <v>0976540XXX</v>
      </c>
      <c r="F5937" s="6" t="str">
        <f>'Chi tiet (card)'!D5943</f>
        <v>Viettel</v>
      </c>
      <c r="G5937" s="11">
        <f>'Chi tiet (card)'!E5943</f>
        <v>100000</v>
      </c>
    </row>
    <row r="5938" spans="1:7" x14ac:dyDescent="0.2">
      <c r="A5938" s="31">
        <f>'Chi tiet (card)'!A5944</f>
        <v>43231</v>
      </c>
      <c r="B5938" s="31" t="str">
        <f>'Chi tiet (card)'!B5944</f>
        <v>11-05-2018 07:24</v>
      </c>
      <c r="C5938" s="31" t="str">
        <f>'Chi tiet (card)'!C5944</f>
        <v>0976613459</v>
      </c>
      <c r="D5938" s="95">
        <f t="shared" si="190"/>
        <v>10</v>
      </c>
      <c r="E5938" s="95" t="str">
        <f t="shared" si="191"/>
        <v>0976613XXX</v>
      </c>
      <c r="F5938" s="6" t="str">
        <f>'Chi tiet (card)'!D5944</f>
        <v>Viettel</v>
      </c>
      <c r="G5938" s="11">
        <f>'Chi tiet (card)'!E5944</f>
        <v>50000</v>
      </c>
    </row>
    <row r="5939" spans="1:7" x14ac:dyDescent="0.2">
      <c r="A5939" s="31">
        <f>'Chi tiet (card)'!A5945</f>
        <v>43231</v>
      </c>
      <c r="B5939" s="31" t="str">
        <f>'Chi tiet (card)'!B5945</f>
        <v>11-05-2018 07:23</v>
      </c>
      <c r="C5939" s="31" t="str">
        <f>'Chi tiet (card)'!C5945</f>
        <v>01659107030</v>
      </c>
      <c r="D5939" s="95">
        <f t="shared" si="190"/>
        <v>11</v>
      </c>
      <c r="E5939" s="95" t="str">
        <f t="shared" si="191"/>
        <v>01659107XXX</v>
      </c>
      <c r="F5939" s="6" t="str">
        <f>'Chi tiet (card)'!D5945</f>
        <v>Viettel</v>
      </c>
      <c r="G5939" s="11">
        <f>'Chi tiet (card)'!E5945</f>
        <v>50000</v>
      </c>
    </row>
    <row r="5940" spans="1:7" x14ac:dyDescent="0.2">
      <c r="A5940" s="31">
        <f>'Chi tiet (card)'!A5946</f>
        <v>43231</v>
      </c>
      <c r="B5940" s="31" t="str">
        <f>'Chi tiet (card)'!B5946</f>
        <v>11-05-2018 07:19</v>
      </c>
      <c r="C5940" s="31" t="str">
        <f>'Chi tiet (card)'!C5946</f>
        <v>0985993891</v>
      </c>
      <c r="D5940" s="95">
        <f t="shared" si="190"/>
        <v>10</v>
      </c>
      <c r="E5940" s="95" t="str">
        <f t="shared" si="191"/>
        <v>0985993XXX</v>
      </c>
      <c r="F5940" s="6" t="str">
        <f>'Chi tiet (card)'!D5946</f>
        <v>Viettel</v>
      </c>
      <c r="G5940" s="11">
        <f>'Chi tiet (card)'!E5946</f>
        <v>50000</v>
      </c>
    </row>
    <row r="5941" spans="1:7" x14ac:dyDescent="0.2">
      <c r="A5941" s="31">
        <f>'Chi tiet (card)'!A5947</f>
        <v>43231</v>
      </c>
      <c r="B5941" s="31" t="str">
        <f>'Chi tiet (card)'!B5947</f>
        <v>11-05-2018 07:17</v>
      </c>
      <c r="C5941" s="31" t="str">
        <f>'Chi tiet (card)'!C5947</f>
        <v>0975494765</v>
      </c>
      <c r="D5941" s="95">
        <f t="shared" si="190"/>
        <v>10</v>
      </c>
      <c r="E5941" s="95" t="str">
        <f t="shared" si="191"/>
        <v>0975494XXX</v>
      </c>
      <c r="F5941" s="6" t="str">
        <f>'Chi tiet (card)'!D5947</f>
        <v>Viettel</v>
      </c>
      <c r="G5941" s="11">
        <f>'Chi tiet (card)'!E5947</f>
        <v>50000</v>
      </c>
    </row>
    <row r="5942" spans="1:7" x14ac:dyDescent="0.2">
      <c r="A5942" s="31">
        <f>'Chi tiet (card)'!A5948</f>
        <v>43231</v>
      </c>
      <c r="B5942" s="31" t="str">
        <f>'Chi tiet (card)'!B5948</f>
        <v>11-05-2018 07:10</v>
      </c>
      <c r="C5942" s="31" t="str">
        <f>'Chi tiet (card)'!C5948</f>
        <v>0978868279</v>
      </c>
      <c r="D5942" s="95">
        <f t="shared" si="190"/>
        <v>10</v>
      </c>
      <c r="E5942" s="95" t="str">
        <f t="shared" si="191"/>
        <v>0978868XXX</v>
      </c>
      <c r="F5942" s="6" t="str">
        <f>'Chi tiet (card)'!D5948</f>
        <v>Viettel</v>
      </c>
      <c r="G5942" s="11">
        <f>'Chi tiet (card)'!E5948</f>
        <v>50000</v>
      </c>
    </row>
    <row r="5943" spans="1:7" x14ac:dyDescent="0.2">
      <c r="A5943" s="31">
        <f>'Chi tiet (card)'!A5949</f>
        <v>43231</v>
      </c>
      <c r="B5943" s="31" t="str">
        <f>'Chi tiet (card)'!B5949</f>
        <v>11-05-2018 07:09</v>
      </c>
      <c r="C5943" s="31" t="str">
        <f>'Chi tiet (card)'!C5949</f>
        <v>0963100118</v>
      </c>
      <c r="D5943" s="95">
        <f t="shared" si="190"/>
        <v>10</v>
      </c>
      <c r="E5943" s="95" t="str">
        <f t="shared" si="191"/>
        <v>0963100XXX</v>
      </c>
      <c r="F5943" s="6" t="str">
        <f>'Chi tiet (card)'!D5949</f>
        <v>Viettel</v>
      </c>
      <c r="G5943" s="11">
        <f>'Chi tiet (card)'!E5949</f>
        <v>50000</v>
      </c>
    </row>
    <row r="5944" spans="1:7" x14ac:dyDescent="0.2">
      <c r="A5944" s="31">
        <f>'Chi tiet (card)'!A5950</f>
        <v>43231</v>
      </c>
      <c r="B5944" s="31" t="str">
        <f>'Chi tiet (card)'!B5950</f>
        <v>11-05-2018 07:05</v>
      </c>
      <c r="C5944" s="31" t="str">
        <f>'Chi tiet (card)'!C5950</f>
        <v>01667284624</v>
      </c>
      <c r="D5944" s="95">
        <f t="shared" si="190"/>
        <v>11</v>
      </c>
      <c r="E5944" s="95" t="str">
        <f t="shared" si="191"/>
        <v>01667284XXX</v>
      </c>
      <c r="F5944" s="6" t="str">
        <f>'Chi tiet (card)'!D5950</f>
        <v>Viettel</v>
      </c>
      <c r="G5944" s="11">
        <f>'Chi tiet (card)'!E5950</f>
        <v>50000</v>
      </c>
    </row>
    <row r="5945" spans="1:7" x14ac:dyDescent="0.2">
      <c r="A5945" s="31">
        <f>'Chi tiet (card)'!A5951</f>
        <v>43231</v>
      </c>
      <c r="B5945" s="31" t="str">
        <f>'Chi tiet (card)'!B5951</f>
        <v>11-05-2018 07:03</v>
      </c>
      <c r="C5945" s="31" t="str">
        <f>'Chi tiet (card)'!C5951</f>
        <v>0945554226</v>
      </c>
      <c r="D5945" s="95">
        <f t="shared" si="190"/>
        <v>10</v>
      </c>
      <c r="E5945" s="95" t="str">
        <f t="shared" si="191"/>
        <v>0945554XXX</v>
      </c>
      <c r="F5945" s="6" t="str">
        <f>'Chi tiet (card)'!D5951</f>
        <v>Vinaphone</v>
      </c>
      <c r="G5945" s="11">
        <f>'Chi tiet (card)'!E5951</f>
        <v>100000</v>
      </c>
    </row>
    <row r="5946" spans="1:7" x14ac:dyDescent="0.2">
      <c r="A5946" s="31">
        <f>'Chi tiet (card)'!A5952</f>
        <v>43231</v>
      </c>
      <c r="B5946" s="31" t="str">
        <f>'Chi tiet (card)'!B5952</f>
        <v>11-05-2018 07:01</v>
      </c>
      <c r="C5946" s="31" t="str">
        <f>'Chi tiet (card)'!C5952</f>
        <v>01658483337</v>
      </c>
      <c r="D5946" s="95">
        <f t="shared" si="190"/>
        <v>11</v>
      </c>
      <c r="E5946" s="95" t="str">
        <f t="shared" si="191"/>
        <v>01658483XXX</v>
      </c>
      <c r="F5946" s="6" t="str">
        <f>'Chi tiet (card)'!D5952</f>
        <v>Viettel</v>
      </c>
      <c r="G5946" s="11">
        <f>'Chi tiet (card)'!E5952</f>
        <v>100000</v>
      </c>
    </row>
    <row r="5947" spans="1:7" x14ac:dyDescent="0.2">
      <c r="A5947" s="31">
        <f>'Chi tiet (card)'!A5953</f>
        <v>43231</v>
      </c>
      <c r="B5947" s="31" t="str">
        <f>'Chi tiet (card)'!B5953</f>
        <v>11-05-2018 07:01</v>
      </c>
      <c r="C5947" s="31" t="str">
        <f>'Chi tiet (card)'!C5953</f>
        <v>01655127622</v>
      </c>
      <c r="D5947" s="95">
        <f t="shared" si="190"/>
        <v>11</v>
      </c>
      <c r="E5947" s="95" t="str">
        <f t="shared" si="191"/>
        <v>01655127XXX</v>
      </c>
      <c r="F5947" s="6" t="str">
        <f>'Chi tiet (card)'!D5953</f>
        <v>Viettel</v>
      </c>
      <c r="G5947" s="11">
        <f>'Chi tiet (card)'!E5953</f>
        <v>50000</v>
      </c>
    </row>
    <row r="5948" spans="1:7" x14ac:dyDescent="0.2">
      <c r="A5948" s="31">
        <f>'Chi tiet (card)'!A5954</f>
        <v>43231</v>
      </c>
      <c r="B5948" s="31" t="str">
        <f>'Chi tiet (card)'!B5954</f>
        <v>11-05-2018 07:00</v>
      </c>
      <c r="C5948" s="31" t="str">
        <f>'Chi tiet (card)'!C5954</f>
        <v>0988722844</v>
      </c>
      <c r="D5948" s="95">
        <f t="shared" si="190"/>
        <v>10</v>
      </c>
      <c r="E5948" s="95" t="str">
        <f t="shared" si="191"/>
        <v>0988722XXX</v>
      </c>
      <c r="F5948" s="6" t="str">
        <f>'Chi tiet (card)'!D5954</f>
        <v>Viettel</v>
      </c>
      <c r="G5948" s="11">
        <f>'Chi tiet (card)'!E5954</f>
        <v>100000</v>
      </c>
    </row>
    <row r="5949" spans="1:7" x14ac:dyDescent="0.2">
      <c r="A5949" s="31">
        <f>'Chi tiet (card)'!A5955</f>
        <v>43231</v>
      </c>
      <c r="B5949" s="31" t="str">
        <f>'Chi tiet (card)'!B5955</f>
        <v>11-05-2018 06:58</v>
      </c>
      <c r="C5949" s="31" t="str">
        <f>'Chi tiet (card)'!C5955</f>
        <v>0978504149</v>
      </c>
      <c r="D5949" s="95">
        <f t="shared" si="190"/>
        <v>10</v>
      </c>
      <c r="E5949" s="95" t="str">
        <f t="shared" si="191"/>
        <v>0978504XXX</v>
      </c>
      <c r="F5949" s="6" t="str">
        <f>'Chi tiet (card)'!D5955</f>
        <v>Viettel</v>
      </c>
      <c r="G5949" s="11">
        <f>'Chi tiet (card)'!E5955</f>
        <v>50000</v>
      </c>
    </row>
    <row r="5950" spans="1:7" x14ac:dyDescent="0.2">
      <c r="A5950" s="31">
        <f>'Chi tiet (card)'!A5956</f>
        <v>43231</v>
      </c>
      <c r="B5950" s="31" t="str">
        <f>'Chi tiet (card)'!B5956</f>
        <v>11-05-2018 06:54</v>
      </c>
      <c r="C5950" s="31" t="str">
        <f>'Chi tiet (card)'!C5956</f>
        <v>0988085435</v>
      </c>
      <c r="D5950" s="95">
        <f t="shared" si="190"/>
        <v>10</v>
      </c>
      <c r="E5950" s="95" t="str">
        <f t="shared" si="191"/>
        <v>0988085XXX</v>
      </c>
      <c r="F5950" s="6" t="str">
        <f>'Chi tiet (card)'!D5956</f>
        <v>Viettel</v>
      </c>
      <c r="G5950" s="11">
        <f>'Chi tiet (card)'!E5956</f>
        <v>100000</v>
      </c>
    </row>
    <row r="5951" spans="1:7" x14ac:dyDescent="0.2">
      <c r="A5951" s="31">
        <f>'Chi tiet (card)'!A5957</f>
        <v>43231</v>
      </c>
      <c r="B5951" s="31" t="str">
        <f>'Chi tiet (card)'!B5957</f>
        <v>11-05-2018 06:47</v>
      </c>
      <c r="C5951" s="31" t="str">
        <f>'Chi tiet (card)'!C5957</f>
        <v>0966278797</v>
      </c>
      <c r="D5951" s="95">
        <f t="shared" si="190"/>
        <v>10</v>
      </c>
      <c r="E5951" s="95" t="str">
        <f t="shared" si="191"/>
        <v>0966278XXX</v>
      </c>
      <c r="F5951" s="6" t="str">
        <f>'Chi tiet (card)'!D5957</f>
        <v>Viettel</v>
      </c>
      <c r="G5951" s="11">
        <f>'Chi tiet (card)'!E5957</f>
        <v>50000</v>
      </c>
    </row>
    <row r="5952" spans="1:7" x14ac:dyDescent="0.2">
      <c r="A5952" s="31">
        <f>'Chi tiet (card)'!A5958</f>
        <v>43231</v>
      </c>
      <c r="B5952" s="31" t="str">
        <f>'Chi tiet (card)'!B5958</f>
        <v>11-05-2018 06:46</v>
      </c>
      <c r="C5952" s="31" t="str">
        <f>'Chi tiet (card)'!C5958</f>
        <v>01683255845</v>
      </c>
      <c r="D5952" s="95">
        <f t="shared" si="190"/>
        <v>11</v>
      </c>
      <c r="E5952" s="95" t="str">
        <f t="shared" si="191"/>
        <v>01683255XXX</v>
      </c>
      <c r="F5952" s="6" t="str">
        <f>'Chi tiet (card)'!D5958</f>
        <v>Viettel</v>
      </c>
      <c r="G5952" s="11">
        <f>'Chi tiet (card)'!E5958</f>
        <v>100000</v>
      </c>
    </row>
    <row r="5953" spans="1:7" x14ac:dyDescent="0.2">
      <c r="A5953" s="31">
        <f>'Chi tiet (card)'!A5959</f>
        <v>43231</v>
      </c>
      <c r="B5953" s="31" t="str">
        <f>'Chi tiet (card)'!B5959</f>
        <v>11-05-2018 06:40</v>
      </c>
      <c r="C5953" s="31" t="str">
        <f>'Chi tiet (card)'!C5959</f>
        <v>01286513685</v>
      </c>
      <c r="D5953" s="95">
        <f t="shared" si="190"/>
        <v>11</v>
      </c>
      <c r="E5953" s="95" t="str">
        <f t="shared" si="191"/>
        <v>01286513XXX</v>
      </c>
      <c r="F5953" s="6" t="str">
        <f>'Chi tiet (card)'!D5959</f>
        <v>Mobifone</v>
      </c>
      <c r="G5953" s="11">
        <f>'Chi tiet (card)'!E5959</f>
        <v>50000</v>
      </c>
    </row>
    <row r="5954" spans="1:7" x14ac:dyDescent="0.2">
      <c r="A5954" s="31">
        <f>'Chi tiet (card)'!A5960</f>
        <v>43231</v>
      </c>
      <c r="B5954" s="31" t="str">
        <f>'Chi tiet (card)'!B5960</f>
        <v>11-05-2018 06:39</v>
      </c>
      <c r="C5954" s="31" t="str">
        <f>'Chi tiet (card)'!C5960</f>
        <v>0985541200</v>
      </c>
      <c r="D5954" s="95">
        <f t="shared" si="190"/>
        <v>10</v>
      </c>
      <c r="E5954" s="95" t="str">
        <f t="shared" si="191"/>
        <v>0985541XXX</v>
      </c>
      <c r="F5954" s="6" t="str">
        <f>'Chi tiet (card)'!D5960</f>
        <v>Viettel</v>
      </c>
      <c r="G5954" s="11">
        <f>'Chi tiet (card)'!E5960</f>
        <v>50000</v>
      </c>
    </row>
    <row r="5955" spans="1:7" x14ac:dyDescent="0.2">
      <c r="A5955" s="31">
        <f>'Chi tiet (card)'!A5961</f>
        <v>43231</v>
      </c>
      <c r="B5955" s="31" t="str">
        <f>'Chi tiet (card)'!B5961</f>
        <v>11-05-2018 06:38</v>
      </c>
      <c r="C5955" s="31" t="str">
        <f>'Chi tiet (card)'!C5961</f>
        <v>0981607797</v>
      </c>
      <c r="D5955" s="95">
        <f t="shared" si="190"/>
        <v>10</v>
      </c>
      <c r="E5955" s="95" t="str">
        <f t="shared" si="191"/>
        <v>0981607XXX</v>
      </c>
      <c r="F5955" s="6" t="str">
        <f>'Chi tiet (card)'!D5961</f>
        <v>Viettel</v>
      </c>
      <c r="G5955" s="11">
        <f>'Chi tiet (card)'!E5961</f>
        <v>100000</v>
      </c>
    </row>
    <row r="5956" spans="1:7" x14ac:dyDescent="0.2">
      <c r="A5956" s="31">
        <f>'Chi tiet (card)'!A5962</f>
        <v>43231</v>
      </c>
      <c r="B5956" s="31" t="str">
        <f>'Chi tiet (card)'!B5962</f>
        <v>11-05-2018 06:34</v>
      </c>
      <c r="C5956" s="31" t="str">
        <f>'Chi tiet (card)'!C5962</f>
        <v>01654037588</v>
      </c>
      <c r="D5956" s="95">
        <f t="shared" si="190"/>
        <v>11</v>
      </c>
      <c r="E5956" s="95" t="str">
        <f t="shared" si="191"/>
        <v>01654037XXX</v>
      </c>
      <c r="F5956" s="6" t="str">
        <f>'Chi tiet (card)'!D5962</f>
        <v>Viettel</v>
      </c>
      <c r="G5956" s="11">
        <f>'Chi tiet (card)'!E5962</f>
        <v>50000</v>
      </c>
    </row>
    <row r="5957" spans="1:7" x14ac:dyDescent="0.2">
      <c r="A5957" s="31">
        <f>'Chi tiet (card)'!A5963</f>
        <v>43231</v>
      </c>
      <c r="B5957" s="31" t="str">
        <f>'Chi tiet (card)'!B5963</f>
        <v>11-05-2018 06:30</v>
      </c>
      <c r="C5957" s="31" t="str">
        <f>'Chi tiet (card)'!C5963</f>
        <v>0961472428</v>
      </c>
      <c r="D5957" s="95">
        <f t="shared" si="190"/>
        <v>10</v>
      </c>
      <c r="E5957" s="95" t="str">
        <f t="shared" si="191"/>
        <v>0961472XXX</v>
      </c>
      <c r="F5957" s="6" t="str">
        <f>'Chi tiet (card)'!D5963</f>
        <v>Viettel</v>
      </c>
      <c r="G5957" s="11">
        <f>'Chi tiet (card)'!E5963</f>
        <v>100000</v>
      </c>
    </row>
    <row r="5958" spans="1:7" x14ac:dyDescent="0.2">
      <c r="A5958" s="31">
        <f>'Chi tiet (card)'!A5964</f>
        <v>43231</v>
      </c>
      <c r="B5958" s="31" t="str">
        <f>'Chi tiet (card)'!B5964</f>
        <v>11-05-2018 06:29</v>
      </c>
      <c r="C5958" s="31" t="str">
        <f>'Chi tiet (card)'!C5964</f>
        <v>01699841208</v>
      </c>
      <c r="D5958" s="95">
        <f t="shared" si="190"/>
        <v>11</v>
      </c>
      <c r="E5958" s="95" t="str">
        <f t="shared" si="191"/>
        <v>01699841XXX</v>
      </c>
      <c r="F5958" s="6" t="str">
        <f>'Chi tiet (card)'!D5964</f>
        <v>Viettel</v>
      </c>
      <c r="G5958" s="11">
        <f>'Chi tiet (card)'!E5964</f>
        <v>50000</v>
      </c>
    </row>
    <row r="5959" spans="1:7" x14ac:dyDescent="0.2">
      <c r="A5959" s="31">
        <f>'Chi tiet (card)'!A5965</f>
        <v>43231</v>
      </c>
      <c r="B5959" s="31" t="str">
        <f>'Chi tiet (card)'!B5965</f>
        <v>11-05-2018 06:29</v>
      </c>
      <c r="C5959" s="31" t="str">
        <f>'Chi tiet (card)'!C5965</f>
        <v>01678881959</v>
      </c>
      <c r="D5959" s="95">
        <f t="shared" si="190"/>
        <v>11</v>
      </c>
      <c r="E5959" s="95" t="str">
        <f t="shared" si="191"/>
        <v>01678881XXX</v>
      </c>
      <c r="F5959" s="6" t="str">
        <f>'Chi tiet (card)'!D5965</f>
        <v>Viettel</v>
      </c>
      <c r="G5959" s="11">
        <f>'Chi tiet (card)'!E5965</f>
        <v>50000</v>
      </c>
    </row>
    <row r="5960" spans="1:7" x14ac:dyDescent="0.2">
      <c r="A5960" s="31">
        <f>'Chi tiet (card)'!A5966</f>
        <v>43231</v>
      </c>
      <c r="B5960" s="31" t="str">
        <f>'Chi tiet (card)'!B5966</f>
        <v>11-05-2018 06:27</v>
      </c>
      <c r="C5960" s="31" t="str">
        <f>'Chi tiet (card)'!C5966</f>
        <v>01667461020</v>
      </c>
      <c r="D5960" s="95">
        <f t="shared" si="190"/>
        <v>11</v>
      </c>
      <c r="E5960" s="95" t="str">
        <f t="shared" si="191"/>
        <v>01667461XXX</v>
      </c>
      <c r="F5960" s="6" t="str">
        <f>'Chi tiet (card)'!D5966</f>
        <v>Viettel</v>
      </c>
      <c r="G5960" s="11">
        <f>'Chi tiet (card)'!E5966</f>
        <v>50000</v>
      </c>
    </row>
    <row r="5961" spans="1:7" x14ac:dyDescent="0.2">
      <c r="A5961" s="31">
        <f>'Chi tiet (card)'!A5967</f>
        <v>43231</v>
      </c>
      <c r="B5961" s="31" t="str">
        <f>'Chi tiet (card)'!B5967</f>
        <v>11-05-2018 06:27</v>
      </c>
      <c r="C5961" s="31" t="str">
        <f>'Chi tiet (card)'!C5967</f>
        <v>01628394592</v>
      </c>
      <c r="D5961" s="95">
        <f t="shared" si="190"/>
        <v>11</v>
      </c>
      <c r="E5961" s="95" t="str">
        <f t="shared" si="191"/>
        <v>01628394XXX</v>
      </c>
      <c r="F5961" s="6" t="str">
        <f>'Chi tiet (card)'!D5967</f>
        <v>Viettel</v>
      </c>
      <c r="G5961" s="11">
        <f>'Chi tiet (card)'!E5967</f>
        <v>100000</v>
      </c>
    </row>
    <row r="5962" spans="1:7" x14ac:dyDescent="0.2">
      <c r="A5962" s="31">
        <f>'Chi tiet (card)'!A5968</f>
        <v>43231</v>
      </c>
      <c r="B5962" s="31" t="str">
        <f>'Chi tiet (card)'!B5968</f>
        <v>11-05-2018 06:25</v>
      </c>
      <c r="C5962" s="31" t="str">
        <f>'Chi tiet (card)'!C5968</f>
        <v>0932239026</v>
      </c>
      <c r="D5962" s="95">
        <f t="shared" si="190"/>
        <v>10</v>
      </c>
      <c r="E5962" s="95" t="str">
        <f t="shared" si="191"/>
        <v>0932239XXX</v>
      </c>
      <c r="F5962" s="6" t="str">
        <f>'Chi tiet (card)'!D5968</f>
        <v>Mobifone</v>
      </c>
      <c r="G5962" s="11">
        <f>'Chi tiet (card)'!E5968</f>
        <v>50000</v>
      </c>
    </row>
    <row r="5963" spans="1:7" x14ac:dyDescent="0.2">
      <c r="A5963" s="31">
        <f>'Chi tiet (card)'!A5969</f>
        <v>43231</v>
      </c>
      <c r="B5963" s="31" t="str">
        <f>'Chi tiet (card)'!B5969</f>
        <v>11-05-2018 06:25</v>
      </c>
      <c r="C5963" s="31" t="str">
        <f>'Chi tiet (card)'!C5969</f>
        <v>0975136244</v>
      </c>
      <c r="D5963" s="95">
        <f t="shared" si="190"/>
        <v>10</v>
      </c>
      <c r="E5963" s="95" t="str">
        <f t="shared" si="191"/>
        <v>0975136XXX</v>
      </c>
      <c r="F5963" s="6" t="str">
        <f>'Chi tiet (card)'!D5969</f>
        <v>Viettel</v>
      </c>
      <c r="G5963" s="11">
        <f>'Chi tiet (card)'!E5969</f>
        <v>50000</v>
      </c>
    </row>
    <row r="5964" spans="1:7" x14ac:dyDescent="0.2">
      <c r="A5964" s="31">
        <f>'Chi tiet (card)'!A5970</f>
        <v>43231</v>
      </c>
      <c r="B5964" s="31" t="str">
        <f>'Chi tiet (card)'!B5970</f>
        <v>11-05-2018 06:24</v>
      </c>
      <c r="C5964" s="31" t="str">
        <f>'Chi tiet (card)'!C5970</f>
        <v>0947663343</v>
      </c>
      <c r="D5964" s="95">
        <f t="shared" si="190"/>
        <v>10</v>
      </c>
      <c r="E5964" s="95" t="str">
        <f t="shared" si="191"/>
        <v>0947663XXX</v>
      </c>
      <c r="F5964" s="6" t="str">
        <f>'Chi tiet (card)'!D5970</f>
        <v>Vinaphone</v>
      </c>
      <c r="G5964" s="11">
        <f>'Chi tiet (card)'!E5970</f>
        <v>50000</v>
      </c>
    </row>
    <row r="5965" spans="1:7" x14ac:dyDescent="0.2">
      <c r="A5965" s="31">
        <f>'Chi tiet (card)'!A5971</f>
        <v>43231</v>
      </c>
      <c r="B5965" s="31" t="str">
        <f>'Chi tiet (card)'!B5971</f>
        <v>11-05-2018 06:14</v>
      </c>
      <c r="C5965" s="31" t="str">
        <f>'Chi tiet (card)'!C5971</f>
        <v>01657813363</v>
      </c>
      <c r="D5965" s="95">
        <f t="shared" si="190"/>
        <v>11</v>
      </c>
      <c r="E5965" s="95" t="str">
        <f t="shared" si="191"/>
        <v>01657813XXX</v>
      </c>
      <c r="F5965" s="6" t="str">
        <f>'Chi tiet (card)'!D5971</f>
        <v>Viettel</v>
      </c>
      <c r="G5965" s="11">
        <f>'Chi tiet (card)'!E5971</f>
        <v>50000</v>
      </c>
    </row>
    <row r="5966" spans="1:7" x14ac:dyDescent="0.2">
      <c r="A5966" s="31">
        <f>'Chi tiet (card)'!A5972</f>
        <v>43231</v>
      </c>
      <c r="B5966" s="31" t="str">
        <f>'Chi tiet (card)'!B5972</f>
        <v>11-05-2018 06:13</v>
      </c>
      <c r="C5966" s="31" t="str">
        <f>'Chi tiet (card)'!C5972</f>
        <v>01645008156</v>
      </c>
      <c r="D5966" s="95">
        <f t="shared" si="190"/>
        <v>11</v>
      </c>
      <c r="E5966" s="95" t="str">
        <f t="shared" si="191"/>
        <v>01645008XXX</v>
      </c>
      <c r="F5966" s="6" t="str">
        <f>'Chi tiet (card)'!D5972</f>
        <v>Viettel</v>
      </c>
      <c r="G5966" s="11">
        <f>'Chi tiet (card)'!E5972</f>
        <v>50000</v>
      </c>
    </row>
    <row r="5967" spans="1:7" x14ac:dyDescent="0.2">
      <c r="A5967" s="31">
        <f>'Chi tiet (card)'!A5973</f>
        <v>43231</v>
      </c>
      <c r="B5967" s="31" t="str">
        <f>'Chi tiet (card)'!B5973</f>
        <v>11-05-2018 06:10</v>
      </c>
      <c r="C5967" s="31" t="str">
        <f>'Chi tiet (card)'!C5973</f>
        <v>0984599590</v>
      </c>
      <c r="D5967" s="95">
        <f t="shared" si="190"/>
        <v>10</v>
      </c>
      <c r="E5967" s="95" t="str">
        <f t="shared" si="191"/>
        <v>0984599XXX</v>
      </c>
      <c r="F5967" s="6" t="str">
        <f>'Chi tiet (card)'!D5973</f>
        <v>Viettel</v>
      </c>
      <c r="G5967" s="11">
        <f>'Chi tiet (card)'!E5973</f>
        <v>50000</v>
      </c>
    </row>
    <row r="5968" spans="1:7" x14ac:dyDescent="0.2">
      <c r="A5968" s="31">
        <f>'Chi tiet (card)'!A5974</f>
        <v>43231</v>
      </c>
      <c r="B5968" s="31" t="str">
        <f>'Chi tiet (card)'!B5974</f>
        <v>11-05-2018 06:10</v>
      </c>
      <c r="C5968" s="31" t="str">
        <f>'Chi tiet (card)'!C5974</f>
        <v>01658045911</v>
      </c>
      <c r="D5968" s="95">
        <f t="shared" si="190"/>
        <v>11</v>
      </c>
      <c r="E5968" s="95" t="str">
        <f t="shared" si="191"/>
        <v>01658045XXX</v>
      </c>
      <c r="F5968" s="6" t="str">
        <f>'Chi tiet (card)'!D5974</f>
        <v>Viettel</v>
      </c>
      <c r="G5968" s="11">
        <f>'Chi tiet (card)'!E5974</f>
        <v>50000</v>
      </c>
    </row>
    <row r="5969" spans="1:7" x14ac:dyDescent="0.2">
      <c r="A5969" s="31">
        <f>'Chi tiet (card)'!A5975</f>
        <v>43231</v>
      </c>
      <c r="B5969" s="31" t="str">
        <f>'Chi tiet (card)'!B5975</f>
        <v>11-05-2018 06:08</v>
      </c>
      <c r="C5969" s="31" t="str">
        <f>'Chi tiet (card)'!C5975</f>
        <v>0983280190</v>
      </c>
      <c r="D5969" s="95">
        <f t="shared" si="190"/>
        <v>10</v>
      </c>
      <c r="E5969" s="95" t="str">
        <f t="shared" si="191"/>
        <v>0983280XXX</v>
      </c>
      <c r="F5969" s="6" t="str">
        <f>'Chi tiet (card)'!D5975</f>
        <v>Viettel</v>
      </c>
      <c r="G5969" s="11">
        <f>'Chi tiet (card)'!E5975</f>
        <v>100000</v>
      </c>
    </row>
    <row r="5970" spans="1:7" x14ac:dyDescent="0.2">
      <c r="A5970" s="31">
        <f>'Chi tiet (card)'!A5976</f>
        <v>43231</v>
      </c>
      <c r="B5970" s="31" t="str">
        <f>'Chi tiet (card)'!B5976</f>
        <v>11-05-2018 06:06</v>
      </c>
      <c r="C5970" s="31" t="str">
        <f>'Chi tiet (card)'!C5976</f>
        <v>01668179071</v>
      </c>
      <c r="D5970" s="95">
        <f t="shared" si="190"/>
        <v>11</v>
      </c>
      <c r="E5970" s="95" t="str">
        <f t="shared" si="191"/>
        <v>01668179XXX</v>
      </c>
      <c r="F5970" s="6" t="str">
        <f>'Chi tiet (card)'!D5976</f>
        <v>Viettel</v>
      </c>
      <c r="G5970" s="11">
        <f>'Chi tiet (card)'!E5976</f>
        <v>100000</v>
      </c>
    </row>
    <row r="5971" spans="1:7" x14ac:dyDescent="0.2">
      <c r="A5971" s="31">
        <f>'Chi tiet (card)'!A5977</f>
        <v>43231</v>
      </c>
      <c r="B5971" s="31" t="str">
        <f>'Chi tiet (card)'!B5977</f>
        <v>11-05-2018 06:04</v>
      </c>
      <c r="C5971" s="31" t="str">
        <f>'Chi tiet (card)'!C5977</f>
        <v>01663622973</v>
      </c>
      <c r="D5971" s="95">
        <f t="shared" si="190"/>
        <v>11</v>
      </c>
      <c r="E5971" s="95" t="str">
        <f t="shared" si="191"/>
        <v>01663622XXX</v>
      </c>
      <c r="F5971" s="6" t="str">
        <f>'Chi tiet (card)'!D5977</f>
        <v>Viettel</v>
      </c>
      <c r="G5971" s="11">
        <f>'Chi tiet (card)'!E5977</f>
        <v>100000</v>
      </c>
    </row>
    <row r="5972" spans="1:7" x14ac:dyDescent="0.2">
      <c r="A5972" s="31">
        <f>'Chi tiet (card)'!A5978</f>
        <v>43231</v>
      </c>
      <c r="B5972" s="31" t="str">
        <f>'Chi tiet (card)'!B5978</f>
        <v>11-05-2018 05:59</v>
      </c>
      <c r="C5972" s="31" t="str">
        <f>'Chi tiet (card)'!C5978</f>
        <v>01688840986</v>
      </c>
      <c r="D5972" s="95">
        <f t="shared" si="190"/>
        <v>11</v>
      </c>
      <c r="E5972" s="95" t="str">
        <f t="shared" si="191"/>
        <v>01688840XXX</v>
      </c>
      <c r="F5972" s="6" t="str">
        <f>'Chi tiet (card)'!D5978</f>
        <v>Viettel</v>
      </c>
      <c r="G5972" s="11">
        <f>'Chi tiet (card)'!E5978</f>
        <v>50000</v>
      </c>
    </row>
    <row r="5973" spans="1:7" x14ac:dyDescent="0.2">
      <c r="A5973" s="31">
        <f>'Chi tiet (card)'!A5979</f>
        <v>43231</v>
      </c>
      <c r="B5973" s="31" t="str">
        <f>'Chi tiet (card)'!B5979</f>
        <v>11-05-2018 05:53</v>
      </c>
      <c r="C5973" s="31" t="str">
        <f>'Chi tiet (card)'!C5979</f>
        <v>0938633372</v>
      </c>
      <c r="D5973" s="95">
        <f t="shared" si="190"/>
        <v>10</v>
      </c>
      <c r="E5973" s="95" t="str">
        <f t="shared" si="191"/>
        <v>0938633XXX</v>
      </c>
      <c r="F5973" s="6" t="str">
        <f>'Chi tiet (card)'!D5979</f>
        <v>Mobifone</v>
      </c>
      <c r="G5973" s="11">
        <f>'Chi tiet (card)'!E5979</f>
        <v>100000</v>
      </c>
    </row>
    <row r="5974" spans="1:7" x14ac:dyDescent="0.2">
      <c r="A5974" s="31">
        <f>'Chi tiet (card)'!A5980</f>
        <v>43231</v>
      </c>
      <c r="B5974" s="31" t="str">
        <f>'Chi tiet (card)'!B5980</f>
        <v>11-05-2018 05:47</v>
      </c>
      <c r="C5974" s="31" t="str">
        <f>'Chi tiet (card)'!C5980</f>
        <v>0971106264</v>
      </c>
      <c r="D5974" s="95">
        <f t="shared" si="190"/>
        <v>10</v>
      </c>
      <c r="E5974" s="95" t="str">
        <f t="shared" si="191"/>
        <v>0971106XXX</v>
      </c>
      <c r="F5974" s="6" t="str">
        <f>'Chi tiet (card)'!D5980</f>
        <v>Viettel</v>
      </c>
      <c r="G5974" s="11">
        <f>'Chi tiet (card)'!E5980</f>
        <v>50000</v>
      </c>
    </row>
    <row r="5975" spans="1:7" x14ac:dyDescent="0.2">
      <c r="A5975" s="31">
        <f>'Chi tiet (card)'!A5981</f>
        <v>43231</v>
      </c>
      <c r="B5975" s="31" t="str">
        <f>'Chi tiet (card)'!B5981</f>
        <v>11-05-2018 05:30</v>
      </c>
      <c r="C5975" s="31" t="str">
        <f>'Chi tiet (card)'!C5981</f>
        <v>01633656309</v>
      </c>
      <c r="D5975" s="95">
        <f t="shared" si="190"/>
        <v>11</v>
      </c>
      <c r="E5975" s="95" t="str">
        <f t="shared" si="191"/>
        <v>01633656XXX</v>
      </c>
      <c r="F5975" s="6" t="str">
        <f>'Chi tiet (card)'!D5981</f>
        <v>Viettel</v>
      </c>
      <c r="G5975" s="11">
        <f>'Chi tiet (card)'!E5981</f>
        <v>100000</v>
      </c>
    </row>
    <row r="5976" spans="1:7" x14ac:dyDescent="0.2">
      <c r="A5976" s="31">
        <f>'Chi tiet (card)'!A5982</f>
        <v>43231</v>
      </c>
      <c r="B5976" s="31" t="str">
        <f>'Chi tiet (card)'!B5982</f>
        <v>11-05-2018 01:11</v>
      </c>
      <c r="C5976" s="31" t="str">
        <f>'Chi tiet (card)'!C5982</f>
        <v>01626079455</v>
      </c>
      <c r="D5976" s="95">
        <f t="shared" si="190"/>
        <v>11</v>
      </c>
      <c r="E5976" s="95" t="str">
        <f t="shared" si="191"/>
        <v>01626079XXX</v>
      </c>
      <c r="F5976" s="6" t="str">
        <f>'Chi tiet (card)'!D5982</f>
        <v>Viettel</v>
      </c>
      <c r="G5976" s="11">
        <f>'Chi tiet (card)'!E5982</f>
        <v>50000</v>
      </c>
    </row>
    <row r="5977" spans="1:7" x14ac:dyDescent="0.2">
      <c r="A5977" s="31">
        <f>'Chi tiet (card)'!A5983</f>
        <v>43231</v>
      </c>
      <c r="B5977" s="31" t="str">
        <f>'Chi tiet (card)'!B5983</f>
        <v>11-05-2018 00:51</v>
      </c>
      <c r="C5977" s="31" t="str">
        <f>'Chi tiet (card)'!C5983</f>
        <v>01294990081</v>
      </c>
      <c r="D5977" s="95">
        <f t="shared" si="190"/>
        <v>11</v>
      </c>
      <c r="E5977" s="95" t="str">
        <f t="shared" si="191"/>
        <v>01294990XXX</v>
      </c>
      <c r="F5977" s="6" t="str">
        <f>'Chi tiet (card)'!D5983</f>
        <v>Vinaphone</v>
      </c>
      <c r="G5977" s="11">
        <f>'Chi tiet (card)'!E5983</f>
        <v>100000</v>
      </c>
    </row>
    <row r="5978" spans="1:7" x14ac:dyDescent="0.2">
      <c r="A5978" s="31">
        <f>'Chi tiet (card)'!A5984</f>
        <v>43231</v>
      </c>
      <c r="B5978" s="31" t="str">
        <f>'Chi tiet (card)'!B5984</f>
        <v>11-05-2018 00:47</v>
      </c>
      <c r="C5978" s="31" t="str">
        <f>'Chi tiet (card)'!C5984</f>
        <v>01668844268</v>
      </c>
      <c r="D5978" s="95">
        <f t="shared" si="190"/>
        <v>11</v>
      </c>
      <c r="E5978" s="95" t="str">
        <f t="shared" si="191"/>
        <v>01668844XXX</v>
      </c>
      <c r="F5978" s="6" t="str">
        <f>'Chi tiet (card)'!D5984</f>
        <v>Viettel</v>
      </c>
      <c r="G5978" s="11">
        <f>'Chi tiet (card)'!E5984</f>
        <v>50000</v>
      </c>
    </row>
    <row r="5979" spans="1:7" x14ac:dyDescent="0.2">
      <c r="A5979" s="31">
        <f>'Chi tiet (card)'!A5985</f>
        <v>43232</v>
      </c>
      <c r="B5979" s="31" t="str">
        <f>'Chi tiet (card)'!B5985</f>
        <v>12-05-2018 23:56</v>
      </c>
      <c r="C5979" s="31" t="str">
        <f>'Chi tiet (card)'!C5985</f>
        <v>01654784188</v>
      </c>
      <c r="D5979" s="95">
        <f t="shared" si="190"/>
        <v>11</v>
      </c>
      <c r="E5979" s="95" t="str">
        <f t="shared" si="191"/>
        <v>01654784XXX</v>
      </c>
      <c r="F5979" s="6" t="str">
        <f>'Chi tiet (card)'!D5985</f>
        <v>Viettel</v>
      </c>
      <c r="G5979" s="11">
        <f>'Chi tiet (card)'!E5985</f>
        <v>50000</v>
      </c>
    </row>
    <row r="5980" spans="1:7" x14ac:dyDescent="0.2">
      <c r="A5980" s="31">
        <f>'Chi tiet (card)'!A5986</f>
        <v>43232</v>
      </c>
      <c r="B5980" s="31" t="str">
        <f>'Chi tiet (card)'!B5986</f>
        <v>12-05-2018 23:23</v>
      </c>
      <c r="C5980" s="31" t="str">
        <f>'Chi tiet (card)'!C5986</f>
        <v>0981682430</v>
      </c>
      <c r="D5980" s="95">
        <f t="shared" si="190"/>
        <v>10</v>
      </c>
      <c r="E5980" s="95" t="str">
        <f t="shared" si="191"/>
        <v>0981682XXX</v>
      </c>
      <c r="F5980" s="6" t="str">
        <f>'Chi tiet (card)'!D5986</f>
        <v>Viettel</v>
      </c>
      <c r="G5980" s="11">
        <f>'Chi tiet (card)'!E5986</f>
        <v>100000</v>
      </c>
    </row>
    <row r="5981" spans="1:7" x14ac:dyDescent="0.2">
      <c r="A5981" s="31">
        <f>'Chi tiet (card)'!A5987</f>
        <v>43232</v>
      </c>
      <c r="B5981" s="31" t="str">
        <f>'Chi tiet (card)'!B5987</f>
        <v>12-05-2018 23:05</v>
      </c>
      <c r="C5981" s="31" t="str">
        <f>'Chi tiet (card)'!C5987</f>
        <v>01628400322</v>
      </c>
      <c r="D5981" s="95">
        <f t="shared" si="190"/>
        <v>11</v>
      </c>
      <c r="E5981" s="95" t="str">
        <f t="shared" si="191"/>
        <v>01628400XXX</v>
      </c>
      <c r="F5981" s="6" t="str">
        <f>'Chi tiet (card)'!D5987</f>
        <v>Viettel</v>
      </c>
      <c r="G5981" s="11">
        <f>'Chi tiet (card)'!E5987</f>
        <v>50000</v>
      </c>
    </row>
    <row r="5982" spans="1:7" x14ac:dyDescent="0.2">
      <c r="A5982" s="31">
        <f>'Chi tiet (card)'!A5988</f>
        <v>43232</v>
      </c>
      <c r="B5982" s="31" t="str">
        <f>'Chi tiet (card)'!B5988</f>
        <v>12-05-2018 23:05</v>
      </c>
      <c r="C5982" s="31" t="str">
        <f>'Chi tiet (card)'!C5988</f>
        <v>0971529661</v>
      </c>
      <c r="D5982" s="95">
        <f t="shared" si="190"/>
        <v>10</v>
      </c>
      <c r="E5982" s="95" t="str">
        <f t="shared" si="191"/>
        <v>0971529XXX</v>
      </c>
      <c r="F5982" s="6" t="str">
        <f>'Chi tiet (card)'!D5988</f>
        <v>Viettel</v>
      </c>
      <c r="G5982" s="11">
        <f>'Chi tiet (card)'!E5988</f>
        <v>50000</v>
      </c>
    </row>
    <row r="5983" spans="1:7" x14ac:dyDescent="0.2">
      <c r="A5983" s="31">
        <f>'Chi tiet (card)'!A5989</f>
        <v>43232</v>
      </c>
      <c r="B5983" s="31" t="str">
        <f>'Chi tiet (card)'!B5989</f>
        <v>12-05-2018 22:50</v>
      </c>
      <c r="C5983" s="31" t="str">
        <f>'Chi tiet (card)'!C5989</f>
        <v>0986785187</v>
      </c>
      <c r="D5983" s="95">
        <f t="shared" si="190"/>
        <v>10</v>
      </c>
      <c r="E5983" s="95" t="str">
        <f t="shared" si="191"/>
        <v>0986785XXX</v>
      </c>
      <c r="F5983" s="6" t="str">
        <f>'Chi tiet (card)'!D5989</f>
        <v>Viettel</v>
      </c>
      <c r="G5983" s="11">
        <f>'Chi tiet (card)'!E5989</f>
        <v>50000</v>
      </c>
    </row>
    <row r="5984" spans="1:7" x14ac:dyDescent="0.2">
      <c r="A5984" s="31">
        <f>'Chi tiet (card)'!A5990</f>
        <v>43232</v>
      </c>
      <c r="B5984" s="31" t="str">
        <f>'Chi tiet (card)'!B5990</f>
        <v>12-05-2018 22:23</v>
      </c>
      <c r="C5984" s="31" t="str">
        <f>'Chi tiet (card)'!C5990</f>
        <v>0936555883</v>
      </c>
      <c r="D5984" s="95">
        <f t="shared" si="190"/>
        <v>10</v>
      </c>
      <c r="E5984" s="95" t="str">
        <f t="shared" si="191"/>
        <v>0936555XXX</v>
      </c>
      <c r="F5984" s="6" t="str">
        <f>'Chi tiet (card)'!D5990</f>
        <v>Mobifone</v>
      </c>
      <c r="G5984" s="11">
        <f>'Chi tiet (card)'!E5990</f>
        <v>50000</v>
      </c>
    </row>
    <row r="5985" spans="1:7" x14ac:dyDescent="0.2">
      <c r="A5985" s="31">
        <f>'Chi tiet (card)'!A5991</f>
        <v>43232</v>
      </c>
      <c r="B5985" s="31" t="str">
        <f>'Chi tiet (card)'!B5991</f>
        <v>12-05-2018 22:23</v>
      </c>
      <c r="C5985" s="31" t="str">
        <f>'Chi tiet (card)'!C5991</f>
        <v>01627342063</v>
      </c>
      <c r="D5985" s="95">
        <f t="shared" si="190"/>
        <v>11</v>
      </c>
      <c r="E5985" s="95" t="str">
        <f t="shared" si="191"/>
        <v>01627342XXX</v>
      </c>
      <c r="F5985" s="6" t="str">
        <f>'Chi tiet (card)'!D5991</f>
        <v>Viettel</v>
      </c>
      <c r="G5985" s="11">
        <f>'Chi tiet (card)'!E5991</f>
        <v>50000</v>
      </c>
    </row>
    <row r="5986" spans="1:7" x14ac:dyDescent="0.2">
      <c r="A5986" s="31">
        <f>'Chi tiet (card)'!A5992</f>
        <v>43232</v>
      </c>
      <c r="B5986" s="31" t="str">
        <f>'Chi tiet (card)'!B5992</f>
        <v>12-05-2018 22:21</v>
      </c>
      <c r="C5986" s="31" t="str">
        <f>'Chi tiet (card)'!C5992</f>
        <v>0938521864</v>
      </c>
      <c r="D5986" s="95">
        <f t="shared" si="190"/>
        <v>10</v>
      </c>
      <c r="E5986" s="95" t="str">
        <f t="shared" si="191"/>
        <v>0938521XXX</v>
      </c>
      <c r="F5986" s="6" t="str">
        <f>'Chi tiet (card)'!D5992</f>
        <v>Mobifone</v>
      </c>
      <c r="G5986" s="11">
        <f>'Chi tiet (card)'!E5992</f>
        <v>100000</v>
      </c>
    </row>
    <row r="5987" spans="1:7" x14ac:dyDescent="0.2">
      <c r="A5987" s="31">
        <f>'Chi tiet (card)'!A5993</f>
        <v>43232</v>
      </c>
      <c r="B5987" s="31" t="str">
        <f>'Chi tiet (card)'!B5993</f>
        <v>12-05-2018 22:07</v>
      </c>
      <c r="C5987" s="31" t="str">
        <f>'Chi tiet (card)'!C5993</f>
        <v>01656634929</v>
      </c>
      <c r="D5987" s="95">
        <f t="shared" si="190"/>
        <v>11</v>
      </c>
      <c r="E5987" s="95" t="str">
        <f t="shared" si="191"/>
        <v>01656634XXX</v>
      </c>
      <c r="F5987" s="6" t="str">
        <f>'Chi tiet (card)'!D5993</f>
        <v>Viettel</v>
      </c>
      <c r="G5987" s="11">
        <f>'Chi tiet (card)'!E5993</f>
        <v>50000</v>
      </c>
    </row>
    <row r="5988" spans="1:7" x14ac:dyDescent="0.2">
      <c r="A5988" s="31">
        <f>'Chi tiet (card)'!A5994</f>
        <v>43232</v>
      </c>
      <c r="B5988" s="31" t="str">
        <f>'Chi tiet (card)'!B5994</f>
        <v>12-05-2018 22:01</v>
      </c>
      <c r="C5988" s="31" t="str">
        <f>'Chi tiet (card)'!C5994</f>
        <v>0948348556</v>
      </c>
      <c r="D5988" s="95">
        <f t="shared" si="190"/>
        <v>10</v>
      </c>
      <c r="E5988" s="95" t="str">
        <f t="shared" si="191"/>
        <v>0948348XXX</v>
      </c>
      <c r="F5988" s="6" t="str">
        <f>'Chi tiet (card)'!D5994</f>
        <v>Vinaphone</v>
      </c>
      <c r="G5988" s="11">
        <f>'Chi tiet (card)'!E5994</f>
        <v>50000</v>
      </c>
    </row>
    <row r="5989" spans="1:7" x14ac:dyDescent="0.2">
      <c r="A5989" s="31">
        <f>'Chi tiet (card)'!A5995</f>
        <v>43232</v>
      </c>
      <c r="B5989" s="31" t="str">
        <f>'Chi tiet (card)'!B5995</f>
        <v>12-05-2018 22:00</v>
      </c>
      <c r="C5989" s="31" t="str">
        <f>'Chi tiet (card)'!C5995</f>
        <v>0968436858</v>
      </c>
      <c r="D5989" s="95">
        <f t="shared" si="190"/>
        <v>10</v>
      </c>
      <c r="E5989" s="95" t="str">
        <f t="shared" si="191"/>
        <v>0968436XXX</v>
      </c>
      <c r="F5989" s="6" t="str">
        <f>'Chi tiet (card)'!D5995</f>
        <v>Viettel</v>
      </c>
      <c r="G5989" s="11">
        <f>'Chi tiet (card)'!E5995</f>
        <v>50000</v>
      </c>
    </row>
    <row r="5990" spans="1:7" x14ac:dyDescent="0.2">
      <c r="A5990" s="31">
        <f>'Chi tiet (card)'!A5996</f>
        <v>43232</v>
      </c>
      <c r="B5990" s="31" t="str">
        <f>'Chi tiet (card)'!B5996</f>
        <v>12-05-2018 21:49</v>
      </c>
      <c r="C5990" s="31" t="str">
        <f>'Chi tiet (card)'!C5996</f>
        <v>01697366164</v>
      </c>
      <c r="D5990" s="95">
        <f t="shared" si="190"/>
        <v>11</v>
      </c>
      <c r="E5990" s="95" t="str">
        <f t="shared" si="191"/>
        <v>01697366XXX</v>
      </c>
      <c r="F5990" s="6" t="str">
        <f>'Chi tiet (card)'!D5996</f>
        <v>Viettel</v>
      </c>
      <c r="G5990" s="11">
        <f>'Chi tiet (card)'!E5996</f>
        <v>100000</v>
      </c>
    </row>
    <row r="5991" spans="1:7" x14ac:dyDescent="0.2">
      <c r="A5991" s="31">
        <f>'Chi tiet (card)'!A5997</f>
        <v>43232</v>
      </c>
      <c r="B5991" s="31" t="str">
        <f>'Chi tiet (card)'!B5997</f>
        <v>12-05-2018 21:46</v>
      </c>
      <c r="C5991" s="31" t="str">
        <f>'Chi tiet (card)'!C5997</f>
        <v>01679299069</v>
      </c>
      <c r="D5991" s="95">
        <f t="shared" si="190"/>
        <v>11</v>
      </c>
      <c r="E5991" s="95" t="str">
        <f t="shared" si="191"/>
        <v>01679299XXX</v>
      </c>
      <c r="F5991" s="6" t="str">
        <f>'Chi tiet (card)'!D5997</f>
        <v>Viettel</v>
      </c>
      <c r="G5991" s="11">
        <f>'Chi tiet (card)'!E5997</f>
        <v>100000</v>
      </c>
    </row>
    <row r="5992" spans="1:7" x14ac:dyDescent="0.2">
      <c r="A5992" s="31">
        <f>'Chi tiet (card)'!A5998</f>
        <v>43232</v>
      </c>
      <c r="B5992" s="31" t="str">
        <f>'Chi tiet (card)'!B5998</f>
        <v>12-05-2018 21:41</v>
      </c>
      <c r="C5992" s="31" t="str">
        <f>'Chi tiet (card)'!C5998</f>
        <v>01686813558</v>
      </c>
      <c r="D5992" s="95">
        <f t="shared" si="190"/>
        <v>11</v>
      </c>
      <c r="E5992" s="95" t="str">
        <f t="shared" si="191"/>
        <v>01686813XXX</v>
      </c>
      <c r="F5992" s="6" t="str">
        <f>'Chi tiet (card)'!D5998</f>
        <v>Viettel</v>
      </c>
      <c r="G5992" s="11">
        <f>'Chi tiet (card)'!E5998</f>
        <v>50000</v>
      </c>
    </row>
    <row r="5993" spans="1:7" x14ac:dyDescent="0.2">
      <c r="A5993" s="31">
        <f>'Chi tiet (card)'!A5999</f>
        <v>43232</v>
      </c>
      <c r="B5993" s="31" t="str">
        <f>'Chi tiet (card)'!B5999</f>
        <v>12-05-2018 21:36</v>
      </c>
      <c r="C5993" s="31" t="str">
        <f>'Chi tiet (card)'!C5999</f>
        <v>01677233704</v>
      </c>
      <c r="D5993" s="95">
        <f t="shared" si="190"/>
        <v>11</v>
      </c>
      <c r="E5993" s="95" t="str">
        <f t="shared" si="191"/>
        <v>01677233XXX</v>
      </c>
      <c r="F5993" s="6" t="str">
        <f>'Chi tiet (card)'!D5999</f>
        <v>Viettel</v>
      </c>
      <c r="G5993" s="11">
        <f>'Chi tiet (card)'!E5999</f>
        <v>50000</v>
      </c>
    </row>
    <row r="5994" spans="1:7" x14ac:dyDescent="0.2">
      <c r="A5994" s="31">
        <f>'Chi tiet (card)'!A6000</f>
        <v>43232</v>
      </c>
      <c r="B5994" s="31" t="str">
        <f>'Chi tiet (card)'!B6000</f>
        <v>12-05-2018 21:22</v>
      </c>
      <c r="C5994" s="31" t="str">
        <f>'Chi tiet (card)'!C6000</f>
        <v>01664460188</v>
      </c>
      <c r="D5994" s="95">
        <f t="shared" si="190"/>
        <v>11</v>
      </c>
      <c r="E5994" s="95" t="str">
        <f t="shared" si="191"/>
        <v>01664460XXX</v>
      </c>
      <c r="F5994" s="6" t="str">
        <f>'Chi tiet (card)'!D6000</f>
        <v>Viettel</v>
      </c>
      <c r="G5994" s="11">
        <f>'Chi tiet (card)'!E6000</f>
        <v>50000</v>
      </c>
    </row>
    <row r="5995" spans="1:7" x14ac:dyDescent="0.2">
      <c r="A5995" s="31">
        <f>'Chi tiet (card)'!A6001</f>
        <v>43232</v>
      </c>
      <c r="B5995" s="31" t="str">
        <f>'Chi tiet (card)'!B6001</f>
        <v>12-05-2018 21:18</v>
      </c>
      <c r="C5995" s="31" t="str">
        <f>'Chi tiet (card)'!C6001</f>
        <v>0928609844</v>
      </c>
      <c r="D5995" s="95">
        <f t="shared" si="190"/>
        <v>10</v>
      </c>
      <c r="E5995" s="95" t="str">
        <f t="shared" si="191"/>
        <v>0928609XXX</v>
      </c>
      <c r="F5995" s="6" t="str">
        <f>'Chi tiet (card)'!D6001</f>
        <v>Vietnammobile</v>
      </c>
      <c r="G5995" s="11">
        <f>'Chi tiet (card)'!E6001</f>
        <v>50000</v>
      </c>
    </row>
    <row r="5996" spans="1:7" x14ac:dyDescent="0.2">
      <c r="A5996" s="31">
        <f>'Chi tiet (card)'!A6002</f>
        <v>43232</v>
      </c>
      <c r="B5996" s="31" t="str">
        <f>'Chi tiet (card)'!B6002</f>
        <v>12-05-2018 21:14</v>
      </c>
      <c r="C5996" s="31" t="str">
        <f>'Chi tiet (card)'!C6002</f>
        <v>0981950736</v>
      </c>
      <c r="D5996" s="95">
        <f t="shared" si="190"/>
        <v>10</v>
      </c>
      <c r="E5996" s="95" t="str">
        <f t="shared" si="191"/>
        <v>0981950XXX</v>
      </c>
      <c r="F5996" s="6" t="str">
        <f>'Chi tiet (card)'!D6002</f>
        <v>Viettel</v>
      </c>
      <c r="G5996" s="11">
        <f>'Chi tiet (card)'!E6002</f>
        <v>50000</v>
      </c>
    </row>
    <row r="5997" spans="1:7" x14ac:dyDescent="0.2">
      <c r="A5997" s="31">
        <f>'Chi tiet (card)'!A6003</f>
        <v>43232</v>
      </c>
      <c r="B5997" s="31" t="str">
        <f>'Chi tiet (card)'!B6003</f>
        <v>12-05-2018 21:06</v>
      </c>
      <c r="C5997" s="31" t="str">
        <f>'Chi tiet (card)'!C6003</f>
        <v>0985922743</v>
      </c>
      <c r="D5997" s="95">
        <f t="shared" ref="D5997:D6060" si="192">LEN(C5997)</f>
        <v>10</v>
      </c>
      <c r="E5997" s="95" t="str">
        <f t="shared" ref="E5997:E6060" si="193">IF(D5997=11,LEFT(C5997,8)&amp;"XXX",LEFT(C5997,7)&amp;"XXX")</f>
        <v>0985922XXX</v>
      </c>
      <c r="F5997" s="6" t="str">
        <f>'Chi tiet (card)'!D6003</f>
        <v>Viettel</v>
      </c>
      <c r="G5997" s="11">
        <f>'Chi tiet (card)'!E6003</f>
        <v>100000</v>
      </c>
    </row>
    <row r="5998" spans="1:7" x14ac:dyDescent="0.2">
      <c r="A5998" s="31">
        <f>'Chi tiet (card)'!A6004</f>
        <v>43232</v>
      </c>
      <c r="B5998" s="31" t="str">
        <f>'Chi tiet (card)'!B6004</f>
        <v>12-05-2018 21:04</v>
      </c>
      <c r="C5998" s="31" t="str">
        <f>'Chi tiet (card)'!C6004</f>
        <v>01632150970</v>
      </c>
      <c r="D5998" s="95">
        <f t="shared" si="192"/>
        <v>11</v>
      </c>
      <c r="E5998" s="95" t="str">
        <f t="shared" si="193"/>
        <v>01632150XXX</v>
      </c>
      <c r="F5998" s="6" t="str">
        <f>'Chi tiet (card)'!D6004</f>
        <v>Viettel</v>
      </c>
      <c r="G5998" s="11">
        <f>'Chi tiet (card)'!E6004</f>
        <v>50000</v>
      </c>
    </row>
    <row r="5999" spans="1:7" x14ac:dyDescent="0.2">
      <c r="A5999" s="31">
        <f>'Chi tiet (card)'!A6005</f>
        <v>43232</v>
      </c>
      <c r="B5999" s="31" t="str">
        <f>'Chi tiet (card)'!B6005</f>
        <v>12-05-2018 20:56</v>
      </c>
      <c r="C5999" s="31" t="str">
        <f>'Chi tiet (card)'!C6005</f>
        <v>0905698251</v>
      </c>
      <c r="D5999" s="95">
        <f t="shared" si="192"/>
        <v>10</v>
      </c>
      <c r="E5999" s="95" t="str">
        <f t="shared" si="193"/>
        <v>0905698XXX</v>
      </c>
      <c r="F5999" s="6" t="str">
        <f>'Chi tiet (card)'!D6005</f>
        <v>Mobifone</v>
      </c>
      <c r="G5999" s="11">
        <f>'Chi tiet (card)'!E6005</f>
        <v>100000</v>
      </c>
    </row>
    <row r="6000" spans="1:7" x14ac:dyDescent="0.2">
      <c r="A6000" s="31">
        <f>'Chi tiet (card)'!A6006</f>
        <v>43232</v>
      </c>
      <c r="B6000" s="31" t="str">
        <f>'Chi tiet (card)'!B6006</f>
        <v>12-05-2018 20:55</v>
      </c>
      <c r="C6000" s="31" t="str">
        <f>'Chi tiet (card)'!C6006</f>
        <v>0974507379</v>
      </c>
      <c r="D6000" s="95">
        <f t="shared" si="192"/>
        <v>10</v>
      </c>
      <c r="E6000" s="95" t="str">
        <f t="shared" si="193"/>
        <v>0974507XXX</v>
      </c>
      <c r="F6000" s="6" t="str">
        <f>'Chi tiet (card)'!D6006</f>
        <v>Viettel</v>
      </c>
      <c r="G6000" s="11">
        <f>'Chi tiet (card)'!E6006</f>
        <v>50000</v>
      </c>
    </row>
    <row r="6001" spans="1:7" x14ac:dyDescent="0.2">
      <c r="A6001" s="31">
        <f>'Chi tiet (card)'!A6007</f>
        <v>43232</v>
      </c>
      <c r="B6001" s="31" t="str">
        <f>'Chi tiet (card)'!B6007</f>
        <v>12-05-2018 20:52</v>
      </c>
      <c r="C6001" s="31" t="str">
        <f>'Chi tiet (card)'!C6007</f>
        <v>01643567028</v>
      </c>
      <c r="D6001" s="95">
        <f t="shared" si="192"/>
        <v>11</v>
      </c>
      <c r="E6001" s="95" t="str">
        <f t="shared" si="193"/>
        <v>01643567XXX</v>
      </c>
      <c r="F6001" s="6" t="str">
        <f>'Chi tiet (card)'!D6007</f>
        <v>Viettel</v>
      </c>
      <c r="G6001" s="11">
        <f>'Chi tiet (card)'!E6007</f>
        <v>50000</v>
      </c>
    </row>
    <row r="6002" spans="1:7" x14ac:dyDescent="0.2">
      <c r="A6002" s="31">
        <f>'Chi tiet (card)'!A6008</f>
        <v>43232</v>
      </c>
      <c r="B6002" s="31" t="str">
        <f>'Chi tiet (card)'!B6008</f>
        <v>12-05-2018 20:51</v>
      </c>
      <c r="C6002" s="31" t="str">
        <f>'Chi tiet (card)'!C6008</f>
        <v>0989456015</v>
      </c>
      <c r="D6002" s="95">
        <f t="shared" si="192"/>
        <v>10</v>
      </c>
      <c r="E6002" s="95" t="str">
        <f t="shared" si="193"/>
        <v>0989456XXX</v>
      </c>
      <c r="F6002" s="6" t="str">
        <f>'Chi tiet (card)'!D6008</f>
        <v>Viettel</v>
      </c>
      <c r="G6002" s="11">
        <f>'Chi tiet (card)'!E6008</f>
        <v>50000</v>
      </c>
    </row>
    <row r="6003" spans="1:7" x14ac:dyDescent="0.2">
      <c r="A6003" s="31">
        <f>'Chi tiet (card)'!A6009</f>
        <v>43232</v>
      </c>
      <c r="B6003" s="31" t="str">
        <f>'Chi tiet (card)'!B6009</f>
        <v>12-05-2018 20:49</v>
      </c>
      <c r="C6003" s="31" t="str">
        <f>'Chi tiet (card)'!C6009</f>
        <v>01229647947</v>
      </c>
      <c r="D6003" s="95">
        <f t="shared" si="192"/>
        <v>11</v>
      </c>
      <c r="E6003" s="95" t="str">
        <f t="shared" si="193"/>
        <v>01229647XXX</v>
      </c>
      <c r="F6003" s="6" t="str">
        <f>'Chi tiet (card)'!D6009</f>
        <v>Mobifone</v>
      </c>
      <c r="G6003" s="11">
        <f>'Chi tiet (card)'!E6009</f>
        <v>100000</v>
      </c>
    </row>
    <row r="6004" spans="1:7" x14ac:dyDescent="0.2">
      <c r="A6004" s="31">
        <f>'Chi tiet (card)'!A6010</f>
        <v>43232</v>
      </c>
      <c r="B6004" s="31" t="str">
        <f>'Chi tiet (card)'!B6010</f>
        <v>12-05-2018 20:46</v>
      </c>
      <c r="C6004" s="31" t="str">
        <f>'Chi tiet (card)'!C6010</f>
        <v>0974079897</v>
      </c>
      <c r="D6004" s="95">
        <f t="shared" si="192"/>
        <v>10</v>
      </c>
      <c r="E6004" s="95" t="str">
        <f t="shared" si="193"/>
        <v>0974079XXX</v>
      </c>
      <c r="F6004" s="6" t="str">
        <f>'Chi tiet (card)'!D6010</f>
        <v>Viettel</v>
      </c>
      <c r="G6004" s="11">
        <f>'Chi tiet (card)'!E6010</f>
        <v>100000</v>
      </c>
    </row>
    <row r="6005" spans="1:7" x14ac:dyDescent="0.2">
      <c r="A6005" s="31">
        <f>'Chi tiet (card)'!A6011</f>
        <v>43232</v>
      </c>
      <c r="B6005" s="31" t="str">
        <f>'Chi tiet (card)'!B6011</f>
        <v>12-05-2018 20:39</v>
      </c>
      <c r="C6005" s="31" t="str">
        <f>'Chi tiet (card)'!C6011</f>
        <v>0904812448</v>
      </c>
      <c r="D6005" s="95">
        <f t="shared" si="192"/>
        <v>10</v>
      </c>
      <c r="E6005" s="95" t="str">
        <f t="shared" si="193"/>
        <v>0904812XXX</v>
      </c>
      <c r="F6005" s="6" t="str">
        <f>'Chi tiet (card)'!D6011</f>
        <v>Mobifone</v>
      </c>
      <c r="G6005" s="11">
        <f>'Chi tiet (card)'!E6011</f>
        <v>50000</v>
      </c>
    </row>
    <row r="6006" spans="1:7" x14ac:dyDescent="0.2">
      <c r="A6006" s="31">
        <f>'Chi tiet (card)'!A6012</f>
        <v>43232</v>
      </c>
      <c r="B6006" s="31" t="str">
        <f>'Chi tiet (card)'!B6012</f>
        <v>12-05-2018 20:37</v>
      </c>
      <c r="C6006" s="31" t="str">
        <f>'Chi tiet (card)'!C6012</f>
        <v>01666589139</v>
      </c>
      <c r="D6006" s="95">
        <f t="shared" si="192"/>
        <v>11</v>
      </c>
      <c r="E6006" s="95" t="str">
        <f t="shared" si="193"/>
        <v>01666589XXX</v>
      </c>
      <c r="F6006" s="6" t="str">
        <f>'Chi tiet (card)'!D6012</f>
        <v>Viettel</v>
      </c>
      <c r="G6006" s="11">
        <f>'Chi tiet (card)'!E6012</f>
        <v>50000</v>
      </c>
    </row>
    <row r="6007" spans="1:7" x14ac:dyDescent="0.2">
      <c r="A6007" s="31">
        <f>'Chi tiet (card)'!A6013</f>
        <v>43232</v>
      </c>
      <c r="B6007" s="31" t="str">
        <f>'Chi tiet (card)'!B6013</f>
        <v>12-05-2018 20:34</v>
      </c>
      <c r="C6007" s="31" t="str">
        <f>'Chi tiet (card)'!C6013</f>
        <v>01219098205</v>
      </c>
      <c r="D6007" s="95">
        <f t="shared" si="192"/>
        <v>11</v>
      </c>
      <c r="E6007" s="95" t="str">
        <f t="shared" si="193"/>
        <v>01219098XXX</v>
      </c>
      <c r="F6007" s="6" t="str">
        <f>'Chi tiet (card)'!D6013</f>
        <v>Mobifone</v>
      </c>
      <c r="G6007" s="11">
        <f>'Chi tiet (card)'!E6013</f>
        <v>50000</v>
      </c>
    </row>
    <row r="6008" spans="1:7" x14ac:dyDescent="0.2">
      <c r="A6008" s="31">
        <f>'Chi tiet (card)'!A6014</f>
        <v>43232</v>
      </c>
      <c r="B6008" s="31" t="str">
        <f>'Chi tiet (card)'!B6014</f>
        <v>12-05-2018 20:28</v>
      </c>
      <c r="C6008" s="31" t="str">
        <f>'Chi tiet (card)'!C6014</f>
        <v>0966300328</v>
      </c>
      <c r="D6008" s="95">
        <f t="shared" si="192"/>
        <v>10</v>
      </c>
      <c r="E6008" s="95" t="str">
        <f t="shared" si="193"/>
        <v>0966300XXX</v>
      </c>
      <c r="F6008" s="6" t="str">
        <f>'Chi tiet (card)'!D6014</f>
        <v>Viettel</v>
      </c>
      <c r="G6008" s="11">
        <f>'Chi tiet (card)'!E6014</f>
        <v>50000</v>
      </c>
    </row>
    <row r="6009" spans="1:7" x14ac:dyDescent="0.2">
      <c r="A6009" s="31">
        <f>'Chi tiet (card)'!A6015</f>
        <v>43232</v>
      </c>
      <c r="B6009" s="31" t="str">
        <f>'Chi tiet (card)'!B6015</f>
        <v>12-05-2018 20:27</v>
      </c>
      <c r="C6009" s="31" t="str">
        <f>'Chi tiet (card)'!C6015</f>
        <v>01285796293</v>
      </c>
      <c r="D6009" s="95">
        <f t="shared" si="192"/>
        <v>11</v>
      </c>
      <c r="E6009" s="95" t="str">
        <f t="shared" si="193"/>
        <v>01285796XXX</v>
      </c>
      <c r="F6009" s="6" t="str">
        <f>'Chi tiet (card)'!D6015</f>
        <v>Mobifone</v>
      </c>
      <c r="G6009" s="11">
        <f>'Chi tiet (card)'!E6015</f>
        <v>50000</v>
      </c>
    </row>
    <row r="6010" spans="1:7" x14ac:dyDescent="0.2">
      <c r="A6010" s="31">
        <f>'Chi tiet (card)'!A6016</f>
        <v>43232</v>
      </c>
      <c r="B6010" s="31" t="str">
        <f>'Chi tiet (card)'!B6016</f>
        <v>12-05-2018 20:26</v>
      </c>
      <c r="C6010" s="31" t="str">
        <f>'Chi tiet (card)'!C6016</f>
        <v>0982655918</v>
      </c>
      <c r="D6010" s="95">
        <f t="shared" si="192"/>
        <v>10</v>
      </c>
      <c r="E6010" s="95" t="str">
        <f t="shared" si="193"/>
        <v>0982655XXX</v>
      </c>
      <c r="F6010" s="6" t="str">
        <f>'Chi tiet (card)'!D6016</f>
        <v>Viettel</v>
      </c>
      <c r="G6010" s="11">
        <f>'Chi tiet (card)'!E6016</f>
        <v>50000</v>
      </c>
    </row>
    <row r="6011" spans="1:7" x14ac:dyDescent="0.2">
      <c r="A6011" s="31">
        <f>'Chi tiet (card)'!A6017</f>
        <v>43232</v>
      </c>
      <c r="B6011" s="31" t="str">
        <f>'Chi tiet (card)'!B6017</f>
        <v>12-05-2018 20:22</v>
      </c>
      <c r="C6011" s="31" t="str">
        <f>'Chi tiet (card)'!C6017</f>
        <v>01663909148</v>
      </c>
      <c r="D6011" s="95">
        <f t="shared" si="192"/>
        <v>11</v>
      </c>
      <c r="E6011" s="95" t="str">
        <f t="shared" si="193"/>
        <v>01663909XXX</v>
      </c>
      <c r="F6011" s="6" t="str">
        <f>'Chi tiet (card)'!D6017</f>
        <v>Viettel</v>
      </c>
      <c r="G6011" s="11">
        <f>'Chi tiet (card)'!E6017</f>
        <v>50000</v>
      </c>
    </row>
    <row r="6012" spans="1:7" x14ac:dyDescent="0.2">
      <c r="A6012" s="31">
        <f>'Chi tiet (card)'!A6018</f>
        <v>43232</v>
      </c>
      <c r="B6012" s="31" t="str">
        <f>'Chi tiet (card)'!B6018</f>
        <v>12-05-2018 20:17</v>
      </c>
      <c r="C6012" s="31" t="str">
        <f>'Chi tiet (card)'!C6018</f>
        <v>0964892048</v>
      </c>
      <c r="D6012" s="95">
        <f t="shared" si="192"/>
        <v>10</v>
      </c>
      <c r="E6012" s="95" t="str">
        <f t="shared" si="193"/>
        <v>0964892XXX</v>
      </c>
      <c r="F6012" s="6" t="str">
        <f>'Chi tiet (card)'!D6018</f>
        <v>Viettel</v>
      </c>
      <c r="G6012" s="11">
        <f>'Chi tiet (card)'!E6018</f>
        <v>100000</v>
      </c>
    </row>
    <row r="6013" spans="1:7" x14ac:dyDescent="0.2">
      <c r="A6013" s="31">
        <f>'Chi tiet (card)'!A6019</f>
        <v>43232</v>
      </c>
      <c r="B6013" s="31" t="str">
        <f>'Chi tiet (card)'!B6019</f>
        <v>12-05-2018 20:14</v>
      </c>
      <c r="C6013" s="31" t="str">
        <f>'Chi tiet (card)'!C6019</f>
        <v>0946502950</v>
      </c>
      <c r="D6013" s="95">
        <f t="shared" si="192"/>
        <v>10</v>
      </c>
      <c r="E6013" s="95" t="str">
        <f t="shared" si="193"/>
        <v>0946502XXX</v>
      </c>
      <c r="F6013" s="6" t="str">
        <f>'Chi tiet (card)'!D6019</f>
        <v>Vinaphone</v>
      </c>
      <c r="G6013" s="11">
        <f>'Chi tiet (card)'!E6019</f>
        <v>100000</v>
      </c>
    </row>
    <row r="6014" spans="1:7" x14ac:dyDescent="0.2">
      <c r="A6014" s="31">
        <f>'Chi tiet (card)'!A6020</f>
        <v>43232</v>
      </c>
      <c r="B6014" s="31" t="str">
        <f>'Chi tiet (card)'!B6020</f>
        <v>12-05-2018 20:09</v>
      </c>
      <c r="C6014" s="31" t="str">
        <f>'Chi tiet (card)'!C6020</f>
        <v>0909628987</v>
      </c>
      <c r="D6014" s="95">
        <f t="shared" si="192"/>
        <v>10</v>
      </c>
      <c r="E6014" s="95" t="str">
        <f t="shared" si="193"/>
        <v>0909628XXX</v>
      </c>
      <c r="F6014" s="6" t="str">
        <f>'Chi tiet (card)'!D6020</f>
        <v>Mobifone</v>
      </c>
      <c r="G6014" s="11">
        <f>'Chi tiet (card)'!E6020</f>
        <v>50000</v>
      </c>
    </row>
    <row r="6015" spans="1:7" x14ac:dyDescent="0.2">
      <c r="A6015" s="31">
        <f>'Chi tiet (card)'!A6021</f>
        <v>43232</v>
      </c>
      <c r="B6015" s="31" t="str">
        <f>'Chi tiet (card)'!B6021</f>
        <v>12-05-2018 20:09</v>
      </c>
      <c r="C6015" s="31" t="str">
        <f>'Chi tiet (card)'!C6021</f>
        <v>01656137917</v>
      </c>
      <c r="D6015" s="95">
        <f t="shared" si="192"/>
        <v>11</v>
      </c>
      <c r="E6015" s="95" t="str">
        <f t="shared" si="193"/>
        <v>01656137XXX</v>
      </c>
      <c r="F6015" s="6" t="str">
        <f>'Chi tiet (card)'!D6021</f>
        <v>Viettel</v>
      </c>
      <c r="G6015" s="11">
        <f>'Chi tiet (card)'!E6021</f>
        <v>100000</v>
      </c>
    </row>
    <row r="6016" spans="1:7" x14ac:dyDescent="0.2">
      <c r="A6016" s="31">
        <f>'Chi tiet (card)'!A6022</f>
        <v>43232</v>
      </c>
      <c r="B6016" s="31" t="str">
        <f>'Chi tiet (card)'!B6022</f>
        <v>12-05-2018 20:05</v>
      </c>
      <c r="C6016" s="31" t="str">
        <f>'Chi tiet (card)'!C6022</f>
        <v>01294890621</v>
      </c>
      <c r="D6016" s="95">
        <f t="shared" si="192"/>
        <v>11</v>
      </c>
      <c r="E6016" s="95" t="str">
        <f t="shared" si="193"/>
        <v>01294890XXX</v>
      </c>
      <c r="F6016" s="6" t="str">
        <f>'Chi tiet (card)'!D6022</f>
        <v>Vinaphone</v>
      </c>
      <c r="G6016" s="11">
        <f>'Chi tiet (card)'!E6022</f>
        <v>50000</v>
      </c>
    </row>
    <row r="6017" spans="1:7" x14ac:dyDescent="0.2">
      <c r="A6017" s="31">
        <f>'Chi tiet (card)'!A6023</f>
        <v>43232</v>
      </c>
      <c r="B6017" s="31" t="str">
        <f>'Chi tiet (card)'!B6023</f>
        <v>12-05-2018 20:04</v>
      </c>
      <c r="C6017" s="31" t="str">
        <f>'Chi tiet (card)'!C6023</f>
        <v>01692727228</v>
      </c>
      <c r="D6017" s="95">
        <f t="shared" si="192"/>
        <v>11</v>
      </c>
      <c r="E6017" s="95" t="str">
        <f t="shared" si="193"/>
        <v>01692727XXX</v>
      </c>
      <c r="F6017" s="6" t="str">
        <f>'Chi tiet (card)'!D6023</f>
        <v>Viettel</v>
      </c>
      <c r="G6017" s="11">
        <f>'Chi tiet (card)'!E6023</f>
        <v>50000</v>
      </c>
    </row>
    <row r="6018" spans="1:7" x14ac:dyDescent="0.2">
      <c r="A6018" s="31">
        <f>'Chi tiet (card)'!A6024</f>
        <v>43232</v>
      </c>
      <c r="B6018" s="31" t="str">
        <f>'Chi tiet (card)'!B6024</f>
        <v>12-05-2018 19:58</v>
      </c>
      <c r="C6018" s="31" t="str">
        <f>'Chi tiet (card)'!C6024</f>
        <v>01273713615</v>
      </c>
      <c r="D6018" s="95">
        <f t="shared" si="192"/>
        <v>11</v>
      </c>
      <c r="E6018" s="95" t="str">
        <f t="shared" si="193"/>
        <v>01273713XXX</v>
      </c>
      <c r="F6018" s="6" t="str">
        <f>'Chi tiet (card)'!D6024</f>
        <v>Vinaphone</v>
      </c>
      <c r="G6018" s="11">
        <f>'Chi tiet (card)'!E6024</f>
        <v>100000</v>
      </c>
    </row>
    <row r="6019" spans="1:7" x14ac:dyDescent="0.2">
      <c r="A6019" s="31">
        <f>'Chi tiet (card)'!A6025</f>
        <v>43232</v>
      </c>
      <c r="B6019" s="31" t="str">
        <f>'Chi tiet (card)'!B6025</f>
        <v>12-05-2018 19:58</v>
      </c>
      <c r="C6019" s="31" t="str">
        <f>'Chi tiet (card)'!C6025</f>
        <v>01659279232</v>
      </c>
      <c r="D6019" s="95">
        <f t="shared" si="192"/>
        <v>11</v>
      </c>
      <c r="E6019" s="95" t="str">
        <f t="shared" si="193"/>
        <v>01659279XXX</v>
      </c>
      <c r="F6019" s="6" t="str">
        <f>'Chi tiet (card)'!D6025</f>
        <v>Viettel</v>
      </c>
      <c r="G6019" s="11">
        <f>'Chi tiet (card)'!E6025</f>
        <v>50000</v>
      </c>
    </row>
    <row r="6020" spans="1:7" x14ac:dyDescent="0.2">
      <c r="A6020" s="31">
        <f>'Chi tiet (card)'!A6026</f>
        <v>43232</v>
      </c>
      <c r="B6020" s="31" t="str">
        <f>'Chi tiet (card)'!B6026</f>
        <v>12-05-2018 19:54</v>
      </c>
      <c r="C6020" s="31" t="str">
        <f>'Chi tiet (card)'!C6026</f>
        <v>0986187321</v>
      </c>
      <c r="D6020" s="95">
        <f t="shared" si="192"/>
        <v>10</v>
      </c>
      <c r="E6020" s="95" t="str">
        <f t="shared" si="193"/>
        <v>0986187XXX</v>
      </c>
      <c r="F6020" s="6" t="str">
        <f>'Chi tiet (card)'!D6026</f>
        <v>Viettel</v>
      </c>
      <c r="G6020" s="11">
        <f>'Chi tiet (card)'!E6026</f>
        <v>50000</v>
      </c>
    </row>
    <row r="6021" spans="1:7" x14ac:dyDescent="0.2">
      <c r="A6021" s="31">
        <f>'Chi tiet (card)'!A6027</f>
        <v>43232</v>
      </c>
      <c r="B6021" s="31" t="str">
        <f>'Chi tiet (card)'!B6027</f>
        <v>12-05-2018 19:45</v>
      </c>
      <c r="C6021" s="31" t="str">
        <f>'Chi tiet (card)'!C6027</f>
        <v>01634981615</v>
      </c>
      <c r="D6021" s="95">
        <f t="shared" si="192"/>
        <v>11</v>
      </c>
      <c r="E6021" s="95" t="str">
        <f t="shared" si="193"/>
        <v>01634981XXX</v>
      </c>
      <c r="F6021" s="6" t="str">
        <f>'Chi tiet (card)'!D6027</f>
        <v>Viettel</v>
      </c>
      <c r="G6021" s="11">
        <f>'Chi tiet (card)'!E6027</f>
        <v>100000</v>
      </c>
    </row>
    <row r="6022" spans="1:7" x14ac:dyDescent="0.2">
      <c r="A6022" s="31">
        <f>'Chi tiet (card)'!A6028</f>
        <v>43232</v>
      </c>
      <c r="B6022" s="31" t="str">
        <f>'Chi tiet (card)'!B6028</f>
        <v>12-05-2018 19:44</v>
      </c>
      <c r="C6022" s="31" t="str">
        <f>'Chi tiet (card)'!C6028</f>
        <v>01684969901</v>
      </c>
      <c r="D6022" s="95">
        <f t="shared" si="192"/>
        <v>11</v>
      </c>
      <c r="E6022" s="95" t="str">
        <f t="shared" si="193"/>
        <v>01684969XXX</v>
      </c>
      <c r="F6022" s="6" t="str">
        <f>'Chi tiet (card)'!D6028</f>
        <v>Viettel</v>
      </c>
      <c r="G6022" s="11">
        <f>'Chi tiet (card)'!E6028</f>
        <v>50000</v>
      </c>
    </row>
    <row r="6023" spans="1:7" x14ac:dyDescent="0.2">
      <c r="A6023" s="31">
        <f>'Chi tiet (card)'!A6029</f>
        <v>43232</v>
      </c>
      <c r="B6023" s="31" t="str">
        <f>'Chi tiet (card)'!B6029</f>
        <v>12-05-2018 19:43</v>
      </c>
      <c r="C6023" s="31" t="str">
        <f>'Chi tiet (card)'!C6029</f>
        <v>0914174014</v>
      </c>
      <c r="D6023" s="95">
        <f t="shared" si="192"/>
        <v>10</v>
      </c>
      <c r="E6023" s="95" t="str">
        <f t="shared" si="193"/>
        <v>0914174XXX</v>
      </c>
      <c r="F6023" s="6" t="str">
        <f>'Chi tiet (card)'!D6029</f>
        <v>Vinaphone</v>
      </c>
      <c r="G6023" s="11">
        <f>'Chi tiet (card)'!E6029</f>
        <v>50000</v>
      </c>
    </row>
    <row r="6024" spans="1:7" x14ac:dyDescent="0.2">
      <c r="A6024" s="31">
        <f>'Chi tiet (card)'!A6030</f>
        <v>43232</v>
      </c>
      <c r="B6024" s="31" t="str">
        <f>'Chi tiet (card)'!B6030</f>
        <v>12-05-2018 19:41</v>
      </c>
      <c r="C6024" s="31" t="str">
        <f>'Chi tiet (card)'!C6030</f>
        <v>0961980803</v>
      </c>
      <c r="D6024" s="95">
        <f t="shared" si="192"/>
        <v>10</v>
      </c>
      <c r="E6024" s="95" t="str">
        <f t="shared" si="193"/>
        <v>0961980XXX</v>
      </c>
      <c r="F6024" s="6" t="str">
        <f>'Chi tiet (card)'!D6030</f>
        <v>Viettel</v>
      </c>
      <c r="G6024" s="11">
        <f>'Chi tiet (card)'!E6030</f>
        <v>100000</v>
      </c>
    </row>
    <row r="6025" spans="1:7" x14ac:dyDescent="0.2">
      <c r="A6025" s="31">
        <f>'Chi tiet (card)'!A6031</f>
        <v>43232</v>
      </c>
      <c r="B6025" s="31" t="str">
        <f>'Chi tiet (card)'!B6031</f>
        <v>12-05-2018 19:32</v>
      </c>
      <c r="C6025" s="31" t="str">
        <f>'Chi tiet (card)'!C6031</f>
        <v>01229202886</v>
      </c>
      <c r="D6025" s="95">
        <f t="shared" si="192"/>
        <v>11</v>
      </c>
      <c r="E6025" s="95" t="str">
        <f t="shared" si="193"/>
        <v>01229202XXX</v>
      </c>
      <c r="F6025" s="6" t="str">
        <f>'Chi tiet (card)'!D6031</f>
        <v>Mobifone</v>
      </c>
      <c r="G6025" s="11">
        <f>'Chi tiet (card)'!E6031</f>
        <v>50000</v>
      </c>
    </row>
    <row r="6026" spans="1:7" x14ac:dyDescent="0.2">
      <c r="A6026" s="31">
        <f>'Chi tiet (card)'!A6032</f>
        <v>43232</v>
      </c>
      <c r="B6026" s="31" t="str">
        <f>'Chi tiet (card)'!B6032</f>
        <v>12-05-2018 19:28</v>
      </c>
      <c r="C6026" s="31" t="str">
        <f>'Chi tiet (card)'!C6032</f>
        <v>01637455968</v>
      </c>
      <c r="D6026" s="95">
        <f t="shared" si="192"/>
        <v>11</v>
      </c>
      <c r="E6026" s="95" t="str">
        <f t="shared" si="193"/>
        <v>01637455XXX</v>
      </c>
      <c r="F6026" s="6" t="str">
        <f>'Chi tiet (card)'!D6032</f>
        <v>Viettel</v>
      </c>
      <c r="G6026" s="11">
        <f>'Chi tiet (card)'!E6032</f>
        <v>50000</v>
      </c>
    </row>
    <row r="6027" spans="1:7" x14ac:dyDescent="0.2">
      <c r="A6027" s="31">
        <f>'Chi tiet (card)'!A6033</f>
        <v>43232</v>
      </c>
      <c r="B6027" s="31" t="str">
        <f>'Chi tiet (card)'!B6033</f>
        <v>12-05-2018 19:23</v>
      </c>
      <c r="C6027" s="31" t="str">
        <f>'Chi tiet (card)'!C6033</f>
        <v>0962866840</v>
      </c>
      <c r="D6027" s="95">
        <f t="shared" si="192"/>
        <v>10</v>
      </c>
      <c r="E6027" s="95" t="str">
        <f t="shared" si="193"/>
        <v>0962866XXX</v>
      </c>
      <c r="F6027" s="6" t="str">
        <f>'Chi tiet (card)'!D6033</f>
        <v>Viettel</v>
      </c>
      <c r="G6027" s="11">
        <f>'Chi tiet (card)'!E6033</f>
        <v>50000</v>
      </c>
    </row>
    <row r="6028" spans="1:7" x14ac:dyDescent="0.2">
      <c r="A6028" s="31">
        <f>'Chi tiet (card)'!A6034</f>
        <v>43232</v>
      </c>
      <c r="B6028" s="31" t="str">
        <f>'Chi tiet (card)'!B6034</f>
        <v>12-05-2018 19:19</v>
      </c>
      <c r="C6028" s="31" t="str">
        <f>'Chi tiet (card)'!C6034</f>
        <v>01676864109</v>
      </c>
      <c r="D6028" s="95">
        <f t="shared" si="192"/>
        <v>11</v>
      </c>
      <c r="E6028" s="95" t="str">
        <f t="shared" si="193"/>
        <v>01676864XXX</v>
      </c>
      <c r="F6028" s="6" t="str">
        <f>'Chi tiet (card)'!D6034</f>
        <v>Viettel</v>
      </c>
      <c r="G6028" s="11">
        <f>'Chi tiet (card)'!E6034</f>
        <v>100000</v>
      </c>
    </row>
    <row r="6029" spans="1:7" x14ac:dyDescent="0.2">
      <c r="A6029" s="31">
        <f>'Chi tiet (card)'!A6035</f>
        <v>43232</v>
      </c>
      <c r="B6029" s="31" t="str">
        <f>'Chi tiet (card)'!B6035</f>
        <v>12-05-2018 19:13</v>
      </c>
      <c r="C6029" s="31" t="str">
        <f>'Chi tiet (card)'!C6035</f>
        <v>01673034247</v>
      </c>
      <c r="D6029" s="95">
        <f t="shared" si="192"/>
        <v>11</v>
      </c>
      <c r="E6029" s="95" t="str">
        <f t="shared" si="193"/>
        <v>01673034XXX</v>
      </c>
      <c r="F6029" s="6" t="str">
        <f>'Chi tiet (card)'!D6035</f>
        <v>Viettel</v>
      </c>
      <c r="G6029" s="11">
        <f>'Chi tiet (card)'!E6035</f>
        <v>50000</v>
      </c>
    </row>
    <row r="6030" spans="1:7" x14ac:dyDescent="0.2">
      <c r="A6030" s="31">
        <f>'Chi tiet (card)'!A6036</f>
        <v>43232</v>
      </c>
      <c r="B6030" s="31" t="str">
        <f>'Chi tiet (card)'!B6036</f>
        <v>12-05-2018 19:08</v>
      </c>
      <c r="C6030" s="31" t="str">
        <f>'Chi tiet (card)'!C6036</f>
        <v>0942803490</v>
      </c>
      <c r="D6030" s="95">
        <f t="shared" si="192"/>
        <v>10</v>
      </c>
      <c r="E6030" s="95" t="str">
        <f t="shared" si="193"/>
        <v>0942803XXX</v>
      </c>
      <c r="F6030" s="6" t="str">
        <f>'Chi tiet (card)'!D6036</f>
        <v>Vinaphone</v>
      </c>
      <c r="G6030" s="11">
        <f>'Chi tiet (card)'!E6036</f>
        <v>50000</v>
      </c>
    </row>
    <row r="6031" spans="1:7" x14ac:dyDescent="0.2">
      <c r="A6031" s="31">
        <f>'Chi tiet (card)'!A6037</f>
        <v>43232</v>
      </c>
      <c r="B6031" s="31" t="str">
        <f>'Chi tiet (card)'!B6037</f>
        <v>12-05-2018 19:06</v>
      </c>
      <c r="C6031" s="31" t="str">
        <f>'Chi tiet (card)'!C6037</f>
        <v>01216007597</v>
      </c>
      <c r="D6031" s="95">
        <f t="shared" si="192"/>
        <v>11</v>
      </c>
      <c r="E6031" s="95" t="str">
        <f t="shared" si="193"/>
        <v>01216007XXX</v>
      </c>
      <c r="F6031" s="6" t="str">
        <f>'Chi tiet (card)'!D6037</f>
        <v>Mobifone</v>
      </c>
      <c r="G6031" s="11">
        <f>'Chi tiet (card)'!E6037</f>
        <v>50000</v>
      </c>
    </row>
    <row r="6032" spans="1:7" x14ac:dyDescent="0.2">
      <c r="A6032" s="31">
        <f>'Chi tiet (card)'!A6038</f>
        <v>43232</v>
      </c>
      <c r="B6032" s="31" t="str">
        <f>'Chi tiet (card)'!B6038</f>
        <v>12-05-2018 19:03</v>
      </c>
      <c r="C6032" s="31" t="str">
        <f>'Chi tiet (card)'!C6038</f>
        <v>0968639375</v>
      </c>
      <c r="D6032" s="95">
        <f t="shared" si="192"/>
        <v>10</v>
      </c>
      <c r="E6032" s="95" t="str">
        <f t="shared" si="193"/>
        <v>0968639XXX</v>
      </c>
      <c r="F6032" s="6" t="str">
        <f>'Chi tiet (card)'!D6038</f>
        <v>Viettel</v>
      </c>
      <c r="G6032" s="11">
        <f>'Chi tiet (card)'!E6038</f>
        <v>50000</v>
      </c>
    </row>
    <row r="6033" spans="1:7" x14ac:dyDescent="0.2">
      <c r="A6033" s="31">
        <f>'Chi tiet (card)'!A6039</f>
        <v>43232</v>
      </c>
      <c r="B6033" s="31" t="str">
        <f>'Chi tiet (card)'!B6039</f>
        <v>12-05-2018 18:59</v>
      </c>
      <c r="C6033" s="31" t="str">
        <f>'Chi tiet (card)'!C6039</f>
        <v>01652127525</v>
      </c>
      <c r="D6033" s="95">
        <f t="shared" si="192"/>
        <v>11</v>
      </c>
      <c r="E6033" s="95" t="str">
        <f t="shared" si="193"/>
        <v>01652127XXX</v>
      </c>
      <c r="F6033" s="6" t="str">
        <f>'Chi tiet (card)'!D6039</f>
        <v>Viettel</v>
      </c>
      <c r="G6033" s="11">
        <f>'Chi tiet (card)'!E6039</f>
        <v>50000</v>
      </c>
    </row>
    <row r="6034" spans="1:7" x14ac:dyDescent="0.2">
      <c r="A6034" s="31">
        <f>'Chi tiet (card)'!A6040</f>
        <v>43232</v>
      </c>
      <c r="B6034" s="31" t="str">
        <f>'Chi tiet (card)'!B6040</f>
        <v>12-05-2018 18:51</v>
      </c>
      <c r="C6034" s="31" t="str">
        <f>'Chi tiet (card)'!C6040</f>
        <v>01657776921</v>
      </c>
      <c r="D6034" s="95">
        <f t="shared" si="192"/>
        <v>11</v>
      </c>
      <c r="E6034" s="95" t="str">
        <f t="shared" si="193"/>
        <v>01657776XXX</v>
      </c>
      <c r="F6034" s="6" t="str">
        <f>'Chi tiet (card)'!D6040</f>
        <v>Viettel</v>
      </c>
      <c r="G6034" s="11">
        <f>'Chi tiet (card)'!E6040</f>
        <v>50000</v>
      </c>
    </row>
    <row r="6035" spans="1:7" x14ac:dyDescent="0.2">
      <c r="A6035" s="31">
        <f>'Chi tiet (card)'!A6041</f>
        <v>43232</v>
      </c>
      <c r="B6035" s="31" t="str">
        <f>'Chi tiet (card)'!B6041</f>
        <v>12-05-2018 18:51</v>
      </c>
      <c r="C6035" s="31" t="str">
        <f>'Chi tiet (card)'!C6041</f>
        <v>01263989871</v>
      </c>
      <c r="D6035" s="95">
        <f t="shared" si="192"/>
        <v>11</v>
      </c>
      <c r="E6035" s="95" t="str">
        <f t="shared" si="193"/>
        <v>01263989XXX</v>
      </c>
      <c r="F6035" s="6" t="str">
        <f>'Chi tiet (card)'!D6041</f>
        <v>Mobifone</v>
      </c>
      <c r="G6035" s="11">
        <f>'Chi tiet (card)'!E6041</f>
        <v>50000</v>
      </c>
    </row>
    <row r="6036" spans="1:7" x14ac:dyDescent="0.2">
      <c r="A6036" s="31">
        <f>'Chi tiet (card)'!A6042</f>
        <v>43232</v>
      </c>
      <c r="B6036" s="31" t="str">
        <f>'Chi tiet (card)'!B6042</f>
        <v>12-05-2018 18:48</v>
      </c>
      <c r="C6036" s="31" t="str">
        <f>'Chi tiet (card)'!C6042</f>
        <v>01689239326</v>
      </c>
      <c r="D6036" s="95">
        <f t="shared" si="192"/>
        <v>11</v>
      </c>
      <c r="E6036" s="95" t="str">
        <f t="shared" si="193"/>
        <v>01689239XXX</v>
      </c>
      <c r="F6036" s="6" t="str">
        <f>'Chi tiet (card)'!D6042</f>
        <v>Viettel</v>
      </c>
      <c r="G6036" s="11">
        <f>'Chi tiet (card)'!E6042</f>
        <v>50000</v>
      </c>
    </row>
    <row r="6037" spans="1:7" x14ac:dyDescent="0.2">
      <c r="A6037" s="31">
        <f>'Chi tiet (card)'!A6043</f>
        <v>43232</v>
      </c>
      <c r="B6037" s="31" t="str">
        <f>'Chi tiet (card)'!B6043</f>
        <v>12-05-2018 18:46</v>
      </c>
      <c r="C6037" s="31" t="str">
        <f>'Chi tiet (card)'!C6043</f>
        <v>01698592217</v>
      </c>
      <c r="D6037" s="95">
        <f t="shared" si="192"/>
        <v>11</v>
      </c>
      <c r="E6037" s="95" t="str">
        <f t="shared" si="193"/>
        <v>01698592XXX</v>
      </c>
      <c r="F6037" s="6" t="str">
        <f>'Chi tiet (card)'!D6043</f>
        <v>Viettel</v>
      </c>
      <c r="G6037" s="11">
        <f>'Chi tiet (card)'!E6043</f>
        <v>100000</v>
      </c>
    </row>
    <row r="6038" spans="1:7" x14ac:dyDescent="0.2">
      <c r="A6038" s="31">
        <f>'Chi tiet (card)'!A6044</f>
        <v>43232</v>
      </c>
      <c r="B6038" s="31" t="str">
        <f>'Chi tiet (card)'!B6044</f>
        <v>12-05-2018 18:44</v>
      </c>
      <c r="C6038" s="31" t="str">
        <f>'Chi tiet (card)'!C6044</f>
        <v>0947278852</v>
      </c>
      <c r="D6038" s="95">
        <f t="shared" si="192"/>
        <v>10</v>
      </c>
      <c r="E6038" s="95" t="str">
        <f t="shared" si="193"/>
        <v>0947278XXX</v>
      </c>
      <c r="F6038" s="6" t="str">
        <f>'Chi tiet (card)'!D6044</f>
        <v>Vinaphone</v>
      </c>
      <c r="G6038" s="11">
        <f>'Chi tiet (card)'!E6044</f>
        <v>50000</v>
      </c>
    </row>
    <row r="6039" spans="1:7" x14ac:dyDescent="0.2">
      <c r="A6039" s="31">
        <f>'Chi tiet (card)'!A6045</f>
        <v>43232</v>
      </c>
      <c r="B6039" s="31" t="str">
        <f>'Chi tiet (card)'!B6045</f>
        <v>12-05-2018 18:42</v>
      </c>
      <c r="C6039" s="31" t="str">
        <f>'Chi tiet (card)'!C6045</f>
        <v>0963313926</v>
      </c>
      <c r="D6039" s="95">
        <f t="shared" si="192"/>
        <v>10</v>
      </c>
      <c r="E6039" s="95" t="str">
        <f t="shared" si="193"/>
        <v>0963313XXX</v>
      </c>
      <c r="F6039" s="6" t="str">
        <f>'Chi tiet (card)'!D6045</f>
        <v>Viettel</v>
      </c>
      <c r="G6039" s="11">
        <f>'Chi tiet (card)'!E6045</f>
        <v>50000</v>
      </c>
    </row>
    <row r="6040" spans="1:7" x14ac:dyDescent="0.2">
      <c r="A6040" s="31">
        <f>'Chi tiet (card)'!A6046</f>
        <v>43232</v>
      </c>
      <c r="B6040" s="31" t="str">
        <f>'Chi tiet (card)'!B6046</f>
        <v>12-05-2018 18:40</v>
      </c>
      <c r="C6040" s="31" t="str">
        <f>'Chi tiet (card)'!C6046</f>
        <v>01634499885</v>
      </c>
      <c r="D6040" s="95">
        <f t="shared" si="192"/>
        <v>11</v>
      </c>
      <c r="E6040" s="95" t="str">
        <f t="shared" si="193"/>
        <v>01634499XXX</v>
      </c>
      <c r="F6040" s="6" t="str">
        <f>'Chi tiet (card)'!D6046</f>
        <v>Viettel</v>
      </c>
      <c r="G6040" s="11">
        <f>'Chi tiet (card)'!E6046</f>
        <v>50000</v>
      </c>
    </row>
    <row r="6041" spans="1:7" x14ac:dyDescent="0.2">
      <c r="A6041" s="31">
        <f>'Chi tiet (card)'!A6047</f>
        <v>43232</v>
      </c>
      <c r="B6041" s="31" t="str">
        <f>'Chi tiet (card)'!B6047</f>
        <v>12-05-2018 18:38</v>
      </c>
      <c r="C6041" s="31" t="str">
        <f>'Chi tiet (card)'!C6047</f>
        <v>01629783902</v>
      </c>
      <c r="D6041" s="95">
        <f t="shared" si="192"/>
        <v>11</v>
      </c>
      <c r="E6041" s="95" t="str">
        <f t="shared" si="193"/>
        <v>01629783XXX</v>
      </c>
      <c r="F6041" s="6" t="str">
        <f>'Chi tiet (card)'!D6047</f>
        <v>Viettel</v>
      </c>
      <c r="G6041" s="11">
        <f>'Chi tiet (card)'!E6047</f>
        <v>100000</v>
      </c>
    </row>
    <row r="6042" spans="1:7" x14ac:dyDescent="0.2">
      <c r="A6042" s="31">
        <f>'Chi tiet (card)'!A6048</f>
        <v>43232</v>
      </c>
      <c r="B6042" s="31" t="str">
        <f>'Chi tiet (card)'!B6048</f>
        <v>12-05-2018 18:33</v>
      </c>
      <c r="C6042" s="31" t="str">
        <f>'Chi tiet (card)'!C6048</f>
        <v>01639158740</v>
      </c>
      <c r="D6042" s="95">
        <f t="shared" si="192"/>
        <v>11</v>
      </c>
      <c r="E6042" s="95" t="str">
        <f t="shared" si="193"/>
        <v>01639158XXX</v>
      </c>
      <c r="F6042" s="6" t="str">
        <f>'Chi tiet (card)'!D6048</f>
        <v>Viettel</v>
      </c>
      <c r="G6042" s="11">
        <f>'Chi tiet (card)'!E6048</f>
        <v>50000</v>
      </c>
    </row>
    <row r="6043" spans="1:7" x14ac:dyDescent="0.2">
      <c r="A6043" s="31">
        <f>'Chi tiet (card)'!A6049</f>
        <v>43232</v>
      </c>
      <c r="B6043" s="31" t="str">
        <f>'Chi tiet (card)'!B6049</f>
        <v>12-05-2018 18:33</v>
      </c>
      <c r="C6043" s="31" t="str">
        <f>'Chi tiet (card)'!C6049</f>
        <v>0961890985</v>
      </c>
      <c r="D6043" s="95">
        <f t="shared" si="192"/>
        <v>10</v>
      </c>
      <c r="E6043" s="95" t="str">
        <f t="shared" si="193"/>
        <v>0961890XXX</v>
      </c>
      <c r="F6043" s="6" t="str">
        <f>'Chi tiet (card)'!D6049</f>
        <v>Viettel</v>
      </c>
      <c r="G6043" s="11">
        <f>'Chi tiet (card)'!E6049</f>
        <v>50000</v>
      </c>
    </row>
    <row r="6044" spans="1:7" x14ac:dyDescent="0.2">
      <c r="A6044" s="31">
        <f>'Chi tiet (card)'!A6050</f>
        <v>43232</v>
      </c>
      <c r="B6044" s="31" t="str">
        <f>'Chi tiet (card)'!B6050</f>
        <v>12-05-2018 18:32</v>
      </c>
      <c r="C6044" s="31" t="str">
        <f>'Chi tiet (card)'!C6050</f>
        <v>01639039532</v>
      </c>
      <c r="D6044" s="95">
        <f t="shared" si="192"/>
        <v>11</v>
      </c>
      <c r="E6044" s="95" t="str">
        <f t="shared" si="193"/>
        <v>01639039XXX</v>
      </c>
      <c r="F6044" s="6" t="str">
        <f>'Chi tiet (card)'!D6050</f>
        <v>Viettel</v>
      </c>
      <c r="G6044" s="11">
        <f>'Chi tiet (card)'!E6050</f>
        <v>50000</v>
      </c>
    </row>
    <row r="6045" spans="1:7" x14ac:dyDescent="0.2">
      <c r="A6045" s="31">
        <f>'Chi tiet (card)'!A6051</f>
        <v>43232</v>
      </c>
      <c r="B6045" s="31" t="str">
        <f>'Chi tiet (card)'!B6051</f>
        <v>12-05-2018 18:32</v>
      </c>
      <c r="C6045" s="31" t="str">
        <f>'Chi tiet (card)'!C6051</f>
        <v>0933140594</v>
      </c>
      <c r="D6045" s="95">
        <f t="shared" si="192"/>
        <v>10</v>
      </c>
      <c r="E6045" s="95" t="str">
        <f t="shared" si="193"/>
        <v>0933140XXX</v>
      </c>
      <c r="F6045" s="6" t="str">
        <f>'Chi tiet (card)'!D6051</f>
        <v>Mobifone</v>
      </c>
      <c r="G6045" s="11">
        <f>'Chi tiet (card)'!E6051</f>
        <v>50000</v>
      </c>
    </row>
    <row r="6046" spans="1:7" x14ac:dyDescent="0.2">
      <c r="A6046" s="31">
        <f>'Chi tiet (card)'!A6052</f>
        <v>43232</v>
      </c>
      <c r="B6046" s="31" t="str">
        <f>'Chi tiet (card)'!B6052</f>
        <v>12-05-2018 18:21</v>
      </c>
      <c r="C6046" s="31" t="str">
        <f>'Chi tiet (card)'!C6052</f>
        <v>0967666158</v>
      </c>
      <c r="D6046" s="95">
        <f t="shared" si="192"/>
        <v>10</v>
      </c>
      <c r="E6046" s="95" t="str">
        <f t="shared" si="193"/>
        <v>0967666XXX</v>
      </c>
      <c r="F6046" s="6" t="str">
        <f>'Chi tiet (card)'!D6052</f>
        <v>Viettel</v>
      </c>
      <c r="G6046" s="11">
        <f>'Chi tiet (card)'!E6052</f>
        <v>50000</v>
      </c>
    </row>
    <row r="6047" spans="1:7" x14ac:dyDescent="0.2">
      <c r="A6047" s="31">
        <f>'Chi tiet (card)'!A6053</f>
        <v>43232</v>
      </c>
      <c r="B6047" s="31" t="str">
        <f>'Chi tiet (card)'!B6053</f>
        <v>12-05-2018 18:17</v>
      </c>
      <c r="C6047" s="31" t="str">
        <f>'Chi tiet (card)'!C6053</f>
        <v>01699135316</v>
      </c>
      <c r="D6047" s="95">
        <f t="shared" si="192"/>
        <v>11</v>
      </c>
      <c r="E6047" s="95" t="str">
        <f t="shared" si="193"/>
        <v>01699135XXX</v>
      </c>
      <c r="F6047" s="6" t="str">
        <f>'Chi tiet (card)'!D6053</f>
        <v>Viettel</v>
      </c>
      <c r="G6047" s="11">
        <f>'Chi tiet (card)'!E6053</f>
        <v>50000</v>
      </c>
    </row>
    <row r="6048" spans="1:7" x14ac:dyDescent="0.2">
      <c r="A6048" s="31">
        <f>'Chi tiet (card)'!A6054</f>
        <v>43232</v>
      </c>
      <c r="B6048" s="31" t="str">
        <f>'Chi tiet (card)'!B6054</f>
        <v>12-05-2018 18:16</v>
      </c>
      <c r="C6048" s="31" t="str">
        <f>'Chi tiet (card)'!C6054</f>
        <v>0907478964</v>
      </c>
      <c r="D6048" s="95">
        <f t="shared" si="192"/>
        <v>10</v>
      </c>
      <c r="E6048" s="95" t="str">
        <f t="shared" si="193"/>
        <v>0907478XXX</v>
      </c>
      <c r="F6048" s="6" t="str">
        <f>'Chi tiet (card)'!D6054</f>
        <v>Mobifone</v>
      </c>
      <c r="G6048" s="11">
        <f>'Chi tiet (card)'!E6054</f>
        <v>50000</v>
      </c>
    </row>
    <row r="6049" spans="1:7" x14ac:dyDescent="0.2">
      <c r="A6049" s="31">
        <f>'Chi tiet (card)'!A6055</f>
        <v>43232</v>
      </c>
      <c r="B6049" s="31" t="str">
        <f>'Chi tiet (card)'!B6055</f>
        <v>12-05-2018 18:15</v>
      </c>
      <c r="C6049" s="31" t="str">
        <f>'Chi tiet (card)'!C6055</f>
        <v>0941889310</v>
      </c>
      <c r="D6049" s="95">
        <f t="shared" si="192"/>
        <v>10</v>
      </c>
      <c r="E6049" s="95" t="str">
        <f t="shared" si="193"/>
        <v>0941889XXX</v>
      </c>
      <c r="F6049" s="6" t="str">
        <f>'Chi tiet (card)'!D6055</f>
        <v>Vinaphone</v>
      </c>
      <c r="G6049" s="11">
        <f>'Chi tiet (card)'!E6055</f>
        <v>50000</v>
      </c>
    </row>
    <row r="6050" spans="1:7" x14ac:dyDescent="0.2">
      <c r="A6050" s="31">
        <f>'Chi tiet (card)'!A6056</f>
        <v>43232</v>
      </c>
      <c r="B6050" s="31" t="str">
        <f>'Chi tiet (card)'!B6056</f>
        <v>12-05-2018 18:10</v>
      </c>
      <c r="C6050" s="31" t="str">
        <f>'Chi tiet (card)'!C6056</f>
        <v>0927713556</v>
      </c>
      <c r="D6050" s="95">
        <f t="shared" si="192"/>
        <v>10</v>
      </c>
      <c r="E6050" s="95" t="str">
        <f t="shared" si="193"/>
        <v>0927713XXX</v>
      </c>
      <c r="F6050" s="6" t="str">
        <f>'Chi tiet (card)'!D6056</f>
        <v>Vietnammobile</v>
      </c>
      <c r="G6050" s="11">
        <f>'Chi tiet (card)'!E6056</f>
        <v>50000</v>
      </c>
    </row>
    <row r="6051" spans="1:7" x14ac:dyDescent="0.2">
      <c r="A6051" s="31">
        <f>'Chi tiet (card)'!A6057</f>
        <v>43232</v>
      </c>
      <c r="B6051" s="31" t="str">
        <f>'Chi tiet (card)'!B6057</f>
        <v>12-05-2018 18:08</v>
      </c>
      <c r="C6051" s="31" t="str">
        <f>'Chi tiet (card)'!C6057</f>
        <v>0975742669</v>
      </c>
      <c r="D6051" s="95">
        <f t="shared" si="192"/>
        <v>10</v>
      </c>
      <c r="E6051" s="95" t="str">
        <f t="shared" si="193"/>
        <v>0975742XXX</v>
      </c>
      <c r="F6051" s="6" t="str">
        <f>'Chi tiet (card)'!D6057</f>
        <v>Viettel</v>
      </c>
      <c r="G6051" s="11">
        <f>'Chi tiet (card)'!E6057</f>
        <v>100000</v>
      </c>
    </row>
    <row r="6052" spans="1:7" x14ac:dyDescent="0.2">
      <c r="A6052" s="31">
        <f>'Chi tiet (card)'!A6058</f>
        <v>43232</v>
      </c>
      <c r="B6052" s="31" t="str">
        <f>'Chi tiet (card)'!B6058</f>
        <v>12-05-2018 18:06</v>
      </c>
      <c r="C6052" s="31" t="str">
        <f>'Chi tiet (card)'!C6058</f>
        <v>0905224498</v>
      </c>
      <c r="D6052" s="95">
        <f t="shared" si="192"/>
        <v>10</v>
      </c>
      <c r="E6052" s="95" t="str">
        <f t="shared" si="193"/>
        <v>0905224XXX</v>
      </c>
      <c r="F6052" s="6" t="str">
        <f>'Chi tiet (card)'!D6058</f>
        <v>Mobifone</v>
      </c>
      <c r="G6052" s="11">
        <f>'Chi tiet (card)'!E6058</f>
        <v>100000</v>
      </c>
    </row>
    <row r="6053" spans="1:7" x14ac:dyDescent="0.2">
      <c r="A6053" s="31">
        <f>'Chi tiet (card)'!A6059</f>
        <v>43232</v>
      </c>
      <c r="B6053" s="31" t="str">
        <f>'Chi tiet (card)'!B6059</f>
        <v>12-05-2018 18:00</v>
      </c>
      <c r="C6053" s="31" t="str">
        <f>'Chi tiet (card)'!C6059</f>
        <v>01645752201</v>
      </c>
      <c r="D6053" s="95">
        <f t="shared" si="192"/>
        <v>11</v>
      </c>
      <c r="E6053" s="95" t="str">
        <f t="shared" si="193"/>
        <v>01645752XXX</v>
      </c>
      <c r="F6053" s="6" t="str">
        <f>'Chi tiet (card)'!D6059</f>
        <v>Viettel</v>
      </c>
      <c r="G6053" s="11">
        <f>'Chi tiet (card)'!E6059</f>
        <v>100000</v>
      </c>
    </row>
    <row r="6054" spans="1:7" x14ac:dyDescent="0.2">
      <c r="A6054" s="31">
        <f>'Chi tiet (card)'!A6060</f>
        <v>43232</v>
      </c>
      <c r="B6054" s="31" t="str">
        <f>'Chi tiet (card)'!B6060</f>
        <v>12-05-2018 17:54</v>
      </c>
      <c r="C6054" s="31" t="str">
        <f>'Chi tiet (card)'!C6060</f>
        <v>01684107929</v>
      </c>
      <c r="D6054" s="95">
        <f t="shared" si="192"/>
        <v>11</v>
      </c>
      <c r="E6054" s="95" t="str">
        <f t="shared" si="193"/>
        <v>01684107XXX</v>
      </c>
      <c r="F6054" s="6" t="str">
        <f>'Chi tiet (card)'!D6060</f>
        <v>Viettel</v>
      </c>
      <c r="G6054" s="11">
        <f>'Chi tiet (card)'!E6060</f>
        <v>50000</v>
      </c>
    </row>
    <row r="6055" spans="1:7" x14ac:dyDescent="0.2">
      <c r="A6055" s="31">
        <f>'Chi tiet (card)'!A6061</f>
        <v>43232</v>
      </c>
      <c r="B6055" s="31" t="str">
        <f>'Chi tiet (card)'!B6061</f>
        <v>12-05-2018 17:51</v>
      </c>
      <c r="C6055" s="31" t="str">
        <f>'Chi tiet (card)'!C6061</f>
        <v>0904623886</v>
      </c>
      <c r="D6055" s="95">
        <f t="shared" si="192"/>
        <v>10</v>
      </c>
      <c r="E6055" s="95" t="str">
        <f t="shared" si="193"/>
        <v>0904623XXX</v>
      </c>
      <c r="F6055" s="6" t="str">
        <f>'Chi tiet (card)'!D6061</f>
        <v>Mobifone</v>
      </c>
      <c r="G6055" s="11">
        <f>'Chi tiet (card)'!E6061</f>
        <v>50000</v>
      </c>
    </row>
    <row r="6056" spans="1:7" x14ac:dyDescent="0.2">
      <c r="A6056" s="31">
        <f>'Chi tiet (card)'!A6062</f>
        <v>43232</v>
      </c>
      <c r="B6056" s="31" t="str">
        <f>'Chi tiet (card)'!B6062</f>
        <v>12-05-2018 17:50</v>
      </c>
      <c r="C6056" s="31" t="str">
        <f>'Chi tiet (card)'!C6062</f>
        <v>0941585503</v>
      </c>
      <c r="D6056" s="95">
        <f t="shared" si="192"/>
        <v>10</v>
      </c>
      <c r="E6056" s="95" t="str">
        <f t="shared" si="193"/>
        <v>0941585XXX</v>
      </c>
      <c r="F6056" s="6" t="str">
        <f>'Chi tiet (card)'!D6062</f>
        <v>Vinaphone</v>
      </c>
      <c r="G6056" s="11">
        <f>'Chi tiet (card)'!E6062</f>
        <v>50000</v>
      </c>
    </row>
    <row r="6057" spans="1:7" x14ac:dyDescent="0.2">
      <c r="A6057" s="31">
        <f>'Chi tiet (card)'!A6063</f>
        <v>43232</v>
      </c>
      <c r="B6057" s="31" t="str">
        <f>'Chi tiet (card)'!B6063</f>
        <v>12-05-2018 17:39</v>
      </c>
      <c r="C6057" s="31" t="str">
        <f>'Chi tiet (card)'!C6063</f>
        <v>0987121926</v>
      </c>
      <c r="D6057" s="95">
        <f t="shared" si="192"/>
        <v>10</v>
      </c>
      <c r="E6057" s="95" t="str">
        <f t="shared" si="193"/>
        <v>0987121XXX</v>
      </c>
      <c r="F6057" s="6" t="str">
        <f>'Chi tiet (card)'!D6063</f>
        <v>Viettel</v>
      </c>
      <c r="G6057" s="11">
        <f>'Chi tiet (card)'!E6063</f>
        <v>50000</v>
      </c>
    </row>
    <row r="6058" spans="1:7" x14ac:dyDescent="0.2">
      <c r="A6058" s="31">
        <f>'Chi tiet (card)'!A6064</f>
        <v>43232</v>
      </c>
      <c r="B6058" s="31" t="str">
        <f>'Chi tiet (card)'!B6064</f>
        <v>12-05-2018 17:35</v>
      </c>
      <c r="C6058" s="31" t="str">
        <f>'Chi tiet (card)'!C6064</f>
        <v>01655276922</v>
      </c>
      <c r="D6058" s="95">
        <f t="shared" si="192"/>
        <v>11</v>
      </c>
      <c r="E6058" s="95" t="str">
        <f t="shared" si="193"/>
        <v>01655276XXX</v>
      </c>
      <c r="F6058" s="6" t="str">
        <f>'Chi tiet (card)'!D6064</f>
        <v>Viettel</v>
      </c>
      <c r="G6058" s="11">
        <f>'Chi tiet (card)'!E6064</f>
        <v>100000</v>
      </c>
    </row>
    <row r="6059" spans="1:7" x14ac:dyDescent="0.2">
      <c r="A6059" s="31">
        <f>'Chi tiet (card)'!A6065</f>
        <v>43232</v>
      </c>
      <c r="B6059" s="31" t="str">
        <f>'Chi tiet (card)'!B6065</f>
        <v>12-05-2018 17:33</v>
      </c>
      <c r="C6059" s="31" t="str">
        <f>'Chi tiet (card)'!C6065</f>
        <v>0965757149</v>
      </c>
      <c r="D6059" s="95">
        <f t="shared" si="192"/>
        <v>10</v>
      </c>
      <c r="E6059" s="95" t="str">
        <f t="shared" si="193"/>
        <v>0965757XXX</v>
      </c>
      <c r="F6059" s="6" t="str">
        <f>'Chi tiet (card)'!D6065</f>
        <v>Viettel</v>
      </c>
      <c r="G6059" s="11">
        <f>'Chi tiet (card)'!E6065</f>
        <v>100000</v>
      </c>
    </row>
    <row r="6060" spans="1:7" x14ac:dyDescent="0.2">
      <c r="A6060" s="31">
        <f>'Chi tiet (card)'!A6066</f>
        <v>43232</v>
      </c>
      <c r="B6060" s="31" t="str">
        <f>'Chi tiet (card)'!B6066</f>
        <v>12-05-2018 17:25</v>
      </c>
      <c r="C6060" s="31" t="str">
        <f>'Chi tiet (card)'!C6066</f>
        <v>01253744952</v>
      </c>
      <c r="D6060" s="95">
        <f t="shared" si="192"/>
        <v>11</v>
      </c>
      <c r="E6060" s="95" t="str">
        <f t="shared" si="193"/>
        <v>01253744XXX</v>
      </c>
      <c r="F6060" s="6" t="str">
        <f>'Chi tiet (card)'!D6066</f>
        <v>Vinaphone</v>
      </c>
      <c r="G6060" s="11">
        <f>'Chi tiet (card)'!E6066</f>
        <v>100000</v>
      </c>
    </row>
    <row r="6061" spans="1:7" x14ac:dyDescent="0.2">
      <c r="A6061" s="31">
        <f>'Chi tiet (card)'!A6067</f>
        <v>43232</v>
      </c>
      <c r="B6061" s="31" t="str">
        <f>'Chi tiet (card)'!B6067</f>
        <v>12-05-2018 17:25</v>
      </c>
      <c r="C6061" s="31" t="str">
        <f>'Chi tiet (card)'!C6067</f>
        <v>01664937350</v>
      </c>
      <c r="D6061" s="95">
        <f t="shared" ref="D6061:D6124" si="194">LEN(C6061)</f>
        <v>11</v>
      </c>
      <c r="E6061" s="95" t="str">
        <f t="shared" ref="E6061:E6124" si="195">IF(D6061=11,LEFT(C6061,8)&amp;"XXX",LEFT(C6061,7)&amp;"XXX")</f>
        <v>01664937XXX</v>
      </c>
      <c r="F6061" s="6" t="str">
        <f>'Chi tiet (card)'!D6067</f>
        <v>Viettel</v>
      </c>
      <c r="G6061" s="11">
        <f>'Chi tiet (card)'!E6067</f>
        <v>50000</v>
      </c>
    </row>
    <row r="6062" spans="1:7" x14ac:dyDescent="0.2">
      <c r="A6062" s="31">
        <f>'Chi tiet (card)'!A6068</f>
        <v>43232</v>
      </c>
      <c r="B6062" s="31" t="str">
        <f>'Chi tiet (card)'!B6068</f>
        <v>12-05-2018 17:14</v>
      </c>
      <c r="C6062" s="31" t="str">
        <f>'Chi tiet (card)'!C6068</f>
        <v>01677992966</v>
      </c>
      <c r="D6062" s="95">
        <f t="shared" si="194"/>
        <v>11</v>
      </c>
      <c r="E6062" s="95" t="str">
        <f t="shared" si="195"/>
        <v>01677992XXX</v>
      </c>
      <c r="F6062" s="6" t="str">
        <f>'Chi tiet (card)'!D6068</f>
        <v>Viettel</v>
      </c>
      <c r="G6062" s="11">
        <f>'Chi tiet (card)'!E6068</f>
        <v>100000</v>
      </c>
    </row>
    <row r="6063" spans="1:7" x14ac:dyDescent="0.2">
      <c r="A6063" s="31">
        <f>'Chi tiet (card)'!A6069</f>
        <v>43232</v>
      </c>
      <c r="B6063" s="31" t="str">
        <f>'Chi tiet (card)'!B6069</f>
        <v>12-05-2018 17:08</v>
      </c>
      <c r="C6063" s="31" t="str">
        <f>'Chi tiet (card)'!C6069</f>
        <v>01688418452</v>
      </c>
      <c r="D6063" s="95">
        <f t="shared" si="194"/>
        <v>11</v>
      </c>
      <c r="E6063" s="95" t="str">
        <f t="shared" si="195"/>
        <v>01688418XXX</v>
      </c>
      <c r="F6063" s="6" t="str">
        <f>'Chi tiet (card)'!D6069</f>
        <v>Viettel</v>
      </c>
      <c r="G6063" s="11">
        <f>'Chi tiet (card)'!E6069</f>
        <v>100000</v>
      </c>
    </row>
    <row r="6064" spans="1:7" x14ac:dyDescent="0.2">
      <c r="A6064" s="31">
        <f>'Chi tiet (card)'!A6070</f>
        <v>43232</v>
      </c>
      <c r="B6064" s="31" t="str">
        <f>'Chi tiet (card)'!B6070</f>
        <v>12-05-2018 17:01</v>
      </c>
      <c r="C6064" s="31" t="str">
        <f>'Chi tiet (card)'!C6070</f>
        <v>01679819901</v>
      </c>
      <c r="D6064" s="95">
        <f t="shared" si="194"/>
        <v>11</v>
      </c>
      <c r="E6064" s="95" t="str">
        <f t="shared" si="195"/>
        <v>01679819XXX</v>
      </c>
      <c r="F6064" s="6" t="str">
        <f>'Chi tiet (card)'!D6070</f>
        <v>Viettel</v>
      </c>
      <c r="G6064" s="11">
        <f>'Chi tiet (card)'!E6070</f>
        <v>100000</v>
      </c>
    </row>
    <row r="6065" spans="1:7" x14ac:dyDescent="0.2">
      <c r="A6065" s="31">
        <f>'Chi tiet (card)'!A6071</f>
        <v>43232</v>
      </c>
      <c r="B6065" s="31" t="str">
        <f>'Chi tiet (card)'!B6071</f>
        <v>12-05-2018 16:59</v>
      </c>
      <c r="C6065" s="31" t="str">
        <f>'Chi tiet (card)'!C6071</f>
        <v>01674110842</v>
      </c>
      <c r="D6065" s="95">
        <f t="shared" si="194"/>
        <v>11</v>
      </c>
      <c r="E6065" s="95" t="str">
        <f t="shared" si="195"/>
        <v>01674110XXX</v>
      </c>
      <c r="F6065" s="6" t="str">
        <f>'Chi tiet (card)'!D6071</f>
        <v>Viettel</v>
      </c>
      <c r="G6065" s="11">
        <f>'Chi tiet (card)'!E6071</f>
        <v>50000</v>
      </c>
    </row>
    <row r="6066" spans="1:7" x14ac:dyDescent="0.2">
      <c r="A6066" s="31">
        <f>'Chi tiet (card)'!A6072</f>
        <v>43232</v>
      </c>
      <c r="B6066" s="31" t="str">
        <f>'Chi tiet (card)'!B6072</f>
        <v>12-05-2018 16:55</v>
      </c>
      <c r="C6066" s="31" t="str">
        <f>'Chi tiet (card)'!C6072</f>
        <v>0978329451</v>
      </c>
      <c r="D6066" s="95">
        <f t="shared" si="194"/>
        <v>10</v>
      </c>
      <c r="E6066" s="95" t="str">
        <f t="shared" si="195"/>
        <v>0978329XXX</v>
      </c>
      <c r="F6066" s="6" t="str">
        <f>'Chi tiet (card)'!D6072</f>
        <v>Viettel</v>
      </c>
      <c r="G6066" s="11">
        <f>'Chi tiet (card)'!E6072</f>
        <v>50000</v>
      </c>
    </row>
    <row r="6067" spans="1:7" x14ac:dyDescent="0.2">
      <c r="A6067" s="31">
        <f>'Chi tiet (card)'!A6073</f>
        <v>43232</v>
      </c>
      <c r="B6067" s="31" t="str">
        <f>'Chi tiet (card)'!B6073</f>
        <v>12-05-2018 16:53</v>
      </c>
      <c r="C6067" s="31" t="str">
        <f>'Chi tiet (card)'!C6073</f>
        <v>01686707896</v>
      </c>
      <c r="D6067" s="95">
        <f t="shared" si="194"/>
        <v>11</v>
      </c>
      <c r="E6067" s="95" t="str">
        <f t="shared" si="195"/>
        <v>01686707XXX</v>
      </c>
      <c r="F6067" s="6" t="str">
        <f>'Chi tiet (card)'!D6073</f>
        <v>Viettel</v>
      </c>
      <c r="G6067" s="11">
        <f>'Chi tiet (card)'!E6073</f>
        <v>50000</v>
      </c>
    </row>
    <row r="6068" spans="1:7" x14ac:dyDescent="0.2">
      <c r="A6068" s="31">
        <f>'Chi tiet (card)'!A6074</f>
        <v>43232</v>
      </c>
      <c r="B6068" s="31" t="str">
        <f>'Chi tiet (card)'!B6074</f>
        <v>12-05-2018 16:44</v>
      </c>
      <c r="C6068" s="31" t="str">
        <f>'Chi tiet (card)'!C6074</f>
        <v>01656629550</v>
      </c>
      <c r="D6068" s="95">
        <f t="shared" si="194"/>
        <v>11</v>
      </c>
      <c r="E6068" s="95" t="str">
        <f t="shared" si="195"/>
        <v>01656629XXX</v>
      </c>
      <c r="F6068" s="6" t="str">
        <f>'Chi tiet (card)'!D6074</f>
        <v>Viettel</v>
      </c>
      <c r="G6068" s="11">
        <f>'Chi tiet (card)'!E6074</f>
        <v>50000</v>
      </c>
    </row>
    <row r="6069" spans="1:7" x14ac:dyDescent="0.2">
      <c r="A6069" s="31">
        <f>'Chi tiet (card)'!A6075</f>
        <v>43232</v>
      </c>
      <c r="B6069" s="31" t="str">
        <f>'Chi tiet (card)'!B6075</f>
        <v>12-05-2018 16:38</v>
      </c>
      <c r="C6069" s="31" t="str">
        <f>'Chi tiet (card)'!C6075</f>
        <v>01658878723</v>
      </c>
      <c r="D6069" s="95">
        <f t="shared" si="194"/>
        <v>11</v>
      </c>
      <c r="E6069" s="95" t="str">
        <f t="shared" si="195"/>
        <v>01658878XXX</v>
      </c>
      <c r="F6069" s="6" t="str">
        <f>'Chi tiet (card)'!D6075</f>
        <v>Viettel</v>
      </c>
      <c r="G6069" s="11">
        <f>'Chi tiet (card)'!E6075</f>
        <v>100000</v>
      </c>
    </row>
    <row r="6070" spans="1:7" x14ac:dyDescent="0.2">
      <c r="A6070" s="31">
        <f>'Chi tiet (card)'!A6076</f>
        <v>43232</v>
      </c>
      <c r="B6070" s="31" t="str">
        <f>'Chi tiet (card)'!B6076</f>
        <v>12-05-2018 16:26</v>
      </c>
      <c r="C6070" s="31" t="str">
        <f>'Chi tiet (card)'!C6076</f>
        <v>01665434391</v>
      </c>
      <c r="D6070" s="95">
        <f t="shared" si="194"/>
        <v>11</v>
      </c>
      <c r="E6070" s="95" t="str">
        <f t="shared" si="195"/>
        <v>01665434XXX</v>
      </c>
      <c r="F6070" s="6" t="str">
        <f>'Chi tiet (card)'!D6076</f>
        <v>Viettel</v>
      </c>
      <c r="G6070" s="11">
        <f>'Chi tiet (card)'!E6076</f>
        <v>100000</v>
      </c>
    </row>
    <row r="6071" spans="1:7" x14ac:dyDescent="0.2">
      <c r="A6071" s="31">
        <f>'Chi tiet (card)'!A6077</f>
        <v>43232</v>
      </c>
      <c r="B6071" s="31" t="str">
        <f>'Chi tiet (card)'!B6077</f>
        <v>12-05-2018 16:22</v>
      </c>
      <c r="C6071" s="31" t="str">
        <f>'Chi tiet (card)'!C6077</f>
        <v>01666326414</v>
      </c>
      <c r="D6071" s="95">
        <f t="shared" si="194"/>
        <v>11</v>
      </c>
      <c r="E6071" s="95" t="str">
        <f t="shared" si="195"/>
        <v>01666326XXX</v>
      </c>
      <c r="F6071" s="6" t="str">
        <f>'Chi tiet (card)'!D6077</f>
        <v>Viettel</v>
      </c>
      <c r="G6071" s="11">
        <f>'Chi tiet (card)'!E6077</f>
        <v>100000</v>
      </c>
    </row>
    <row r="6072" spans="1:7" x14ac:dyDescent="0.2">
      <c r="A6072" s="31">
        <f>'Chi tiet (card)'!A6078</f>
        <v>43232</v>
      </c>
      <c r="B6072" s="31" t="str">
        <f>'Chi tiet (card)'!B6078</f>
        <v>12-05-2018 16:17</v>
      </c>
      <c r="C6072" s="31" t="str">
        <f>'Chi tiet (card)'!C6078</f>
        <v>01655991652</v>
      </c>
      <c r="D6072" s="95">
        <f t="shared" si="194"/>
        <v>11</v>
      </c>
      <c r="E6072" s="95" t="str">
        <f t="shared" si="195"/>
        <v>01655991XXX</v>
      </c>
      <c r="F6072" s="6" t="str">
        <f>'Chi tiet (card)'!D6078</f>
        <v>Viettel</v>
      </c>
      <c r="G6072" s="11">
        <f>'Chi tiet (card)'!E6078</f>
        <v>100000</v>
      </c>
    </row>
    <row r="6073" spans="1:7" x14ac:dyDescent="0.2">
      <c r="A6073" s="31">
        <f>'Chi tiet (card)'!A6079</f>
        <v>43232</v>
      </c>
      <c r="B6073" s="31" t="str">
        <f>'Chi tiet (card)'!B6079</f>
        <v>12-05-2018 16:16</v>
      </c>
      <c r="C6073" s="31" t="str">
        <f>'Chi tiet (card)'!C6079</f>
        <v>01679869233</v>
      </c>
      <c r="D6073" s="95">
        <f t="shared" si="194"/>
        <v>11</v>
      </c>
      <c r="E6073" s="95" t="str">
        <f t="shared" si="195"/>
        <v>01679869XXX</v>
      </c>
      <c r="F6073" s="6" t="str">
        <f>'Chi tiet (card)'!D6079</f>
        <v>Viettel</v>
      </c>
      <c r="G6073" s="11">
        <f>'Chi tiet (card)'!E6079</f>
        <v>100000</v>
      </c>
    </row>
    <row r="6074" spans="1:7" x14ac:dyDescent="0.2">
      <c r="A6074" s="31">
        <f>'Chi tiet (card)'!A6080</f>
        <v>43232</v>
      </c>
      <c r="B6074" s="31" t="str">
        <f>'Chi tiet (card)'!B6080</f>
        <v>12-05-2018 16:15</v>
      </c>
      <c r="C6074" s="31" t="str">
        <f>'Chi tiet (card)'!C6080</f>
        <v>0973811689</v>
      </c>
      <c r="D6074" s="95">
        <f t="shared" si="194"/>
        <v>10</v>
      </c>
      <c r="E6074" s="95" t="str">
        <f t="shared" si="195"/>
        <v>0973811XXX</v>
      </c>
      <c r="F6074" s="6" t="str">
        <f>'Chi tiet (card)'!D6080</f>
        <v>Viettel</v>
      </c>
      <c r="G6074" s="11">
        <f>'Chi tiet (card)'!E6080</f>
        <v>50000</v>
      </c>
    </row>
    <row r="6075" spans="1:7" x14ac:dyDescent="0.2">
      <c r="A6075" s="31">
        <f>'Chi tiet (card)'!A6081</f>
        <v>43232</v>
      </c>
      <c r="B6075" s="31" t="str">
        <f>'Chi tiet (card)'!B6081</f>
        <v>12-05-2018 16:13</v>
      </c>
      <c r="C6075" s="31" t="str">
        <f>'Chi tiet (card)'!C6081</f>
        <v>0983309673</v>
      </c>
      <c r="D6075" s="95">
        <f t="shared" si="194"/>
        <v>10</v>
      </c>
      <c r="E6075" s="95" t="str">
        <f t="shared" si="195"/>
        <v>0983309XXX</v>
      </c>
      <c r="F6075" s="6" t="str">
        <f>'Chi tiet (card)'!D6081</f>
        <v>Viettel</v>
      </c>
      <c r="G6075" s="11">
        <f>'Chi tiet (card)'!E6081</f>
        <v>50000</v>
      </c>
    </row>
    <row r="6076" spans="1:7" x14ac:dyDescent="0.2">
      <c r="A6076" s="31">
        <f>'Chi tiet (card)'!A6082</f>
        <v>43232</v>
      </c>
      <c r="B6076" s="31" t="str">
        <f>'Chi tiet (card)'!B6082</f>
        <v>12-05-2018 15:59</v>
      </c>
      <c r="C6076" s="31" t="str">
        <f>'Chi tiet (card)'!C6082</f>
        <v>0918714848</v>
      </c>
      <c r="D6076" s="95">
        <f t="shared" si="194"/>
        <v>10</v>
      </c>
      <c r="E6076" s="95" t="str">
        <f t="shared" si="195"/>
        <v>0918714XXX</v>
      </c>
      <c r="F6076" s="6" t="str">
        <f>'Chi tiet (card)'!D6082</f>
        <v>Vinaphone</v>
      </c>
      <c r="G6076" s="11">
        <f>'Chi tiet (card)'!E6082</f>
        <v>50000</v>
      </c>
    </row>
    <row r="6077" spans="1:7" x14ac:dyDescent="0.2">
      <c r="A6077" s="31">
        <f>'Chi tiet (card)'!A6083</f>
        <v>43232</v>
      </c>
      <c r="B6077" s="31" t="str">
        <f>'Chi tiet (card)'!B6083</f>
        <v>12-05-2018 15:53</v>
      </c>
      <c r="C6077" s="31" t="str">
        <f>'Chi tiet (card)'!C6083</f>
        <v>0972418216</v>
      </c>
      <c r="D6077" s="95">
        <f t="shared" si="194"/>
        <v>10</v>
      </c>
      <c r="E6077" s="95" t="str">
        <f t="shared" si="195"/>
        <v>0972418XXX</v>
      </c>
      <c r="F6077" s="6" t="str">
        <f>'Chi tiet (card)'!D6083</f>
        <v>Viettel</v>
      </c>
      <c r="G6077" s="11">
        <f>'Chi tiet (card)'!E6083</f>
        <v>100000</v>
      </c>
    </row>
    <row r="6078" spans="1:7" x14ac:dyDescent="0.2">
      <c r="A6078" s="31">
        <f>'Chi tiet (card)'!A6084</f>
        <v>43232</v>
      </c>
      <c r="B6078" s="31" t="str">
        <f>'Chi tiet (card)'!B6084</f>
        <v>12-05-2018 15:52</v>
      </c>
      <c r="C6078" s="31" t="str">
        <f>'Chi tiet (card)'!C6084</f>
        <v>01676997212</v>
      </c>
      <c r="D6078" s="95">
        <f t="shared" si="194"/>
        <v>11</v>
      </c>
      <c r="E6078" s="95" t="str">
        <f t="shared" si="195"/>
        <v>01676997XXX</v>
      </c>
      <c r="F6078" s="6" t="str">
        <f>'Chi tiet (card)'!D6084</f>
        <v>Viettel</v>
      </c>
      <c r="G6078" s="11">
        <f>'Chi tiet (card)'!E6084</f>
        <v>50000</v>
      </c>
    </row>
    <row r="6079" spans="1:7" x14ac:dyDescent="0.2">
      <c r="A6079" s="31">
        <f>'Chi tiet (card)'!A6085</f>
        <v>43232</v>
      </c>
      <c r="B6079" s="31" t="str">
        <f>'Chi tiet (card)'!B6085</f>
        <v>12-05-2018 15:44</v>
      </c>
      <c r="C6079" s="31" t="str">
        <f>'Chi tiet (card)'!C6085</f>
        <v>01252832650</v>
      </c>
      <c r="D6079" s="95">
        <f t="shared" si="194"/>
        <v>11</v>
      </c>
      <c r="E6079" s="95" t="str">
        <f t="shared" si="195"/>
        <v>01252832XXX</v>
      </c>
      <c r="F6079" s="6" t="str">
        <f>'Chi tiet (card)'!D6085</f>
        <v>Vinaphone</v>
      </c>
      <c r="G6079" s="11">
        <f>'Chi tiet (card)'!E6085</f>
        <v>100000</v>
      </c>
    </row>
    <row r="6080" spans="1:7" x14ac:dyDescent="0.2">
      <c r="A6080" s="31">
        <f>'Chi tiet (card)'!A6086</f>
        <v>43232</v>
      </c>
      <c r="B6080" s="31" t="str">
        <f>'Chi tiet (card)'!B6086</f>
        <v>12-05-2018 15:41</v>
      </c>
      <c r="C6080" s="31" t="str">
        <f>'Chi tiet (card)'!C6086</f>
        <v>01629305933</v>
      </c>
      <c r="D6080" s="95">
        <f t="shared" si="194"/>
        <v>11</v>
      </c>
      <c r="E6080" s="95" t="str">
        <f t="shared" si="195"/>
        <v>01629305XXX</v>
      </c>
      <c r="F6080" s="6" t="str">
        <f>'Chi tiet (card)'!D6086</f>
        <v>Viettel</v>
      </c>
      <c r="G6080" s="11">
        <f>'Chi tiet (card)'!E6086</f>
        <v>50000</v>
      </c>
    </row>
    <row r="6081" spans="1:7" x14ac:dyDescent="0.2">
      <c r="A6081" s="31">
        <f>'Chi tiet (card)'!A6087</f>
        <v>43232</v>
      </c>
      <c r="B6081" s="31" t="str">
        <f>'Chi tiet (card)'!B6087</f>
        <v>12-05-2018 15:29</v>
      </c>
      <c r="C6081" s="31" t="str">
        <f>'Chi tiet (card)'!C6087</f>
        <v>01673592155</v>
      </c>
      <c r="D6081" s="95">
        <f t="shared" si="194"/>
        <v>11</v>
      </c>
      <c r="E6081" s="95" t="str">
        <f t="shared" si="195"/>
        <v>01673592XXX</v>
      </c>
      <c r="F6081" s="6" t="str">
        <f>'Chi tiet (card)'!D6087</f>
        <v>Viettel</v>
      </c>
      <c r="G6081" s="11">
        <f>'Chi tiet (card)'!E6087</f>
        <v>50000</v>
      </c>
    </row>
    <row r="6082" spans="1:7" x14ac:dyDescent="0.2">
      <c r="A6082" s="31">
        <f>'Chi tiet (card)'!A6088</f>
        <v>43232</v>
      </c>
      <c r="B6082" s="31" t="str">
        <f>'Chi tiet (card)'!B6088</f>
        <v>12-05-2018 15:28</v>
      </c>
      <c r="C6082" s="31" t="str">
        <f>'Chi tiet (card)'!C6088</f>
        <v>01655152377</v>
      </c>
      <c r="D6082" s="95">
        <f t="shared" si="194"/>
        <v>11</v>
      </c>
      <c r="E6082" s="95" t="str">
        <f t="shared" si="195"/>
        <v>01655152XXX</v>
      </c>
      <c r="F6082" s="6" t="str">
        <f>'Chi tiet (card)'!D6088</f>
        <v>Viettel</v>
      </c>
      <c r="G6082" s="11">
        <f>'Chi tiet (card)'!E6088</f>
        <v>50000</v>
      </c>
    </row>
    <row r="6083" spans="1:7" x14ac:dyDescent="0.2">
      <c r="A6083" s="31">
        <f>'Chi tiet (card)'!A6089</f>
        <v>43232</v>
      </c>
      <c r="B6083" s="31" t="str">
        <f>'Chi tiet (card)'!B6089</f>
        <v>12-05-2018 15:16</v>
      </c>
      <c r="C6083" s="31" t="str">
        <f>'Chi tiet (card)'!C6089</f>
        <v>01684122900</v>
      </c>
      <c r="D6083" s="95">
        <f t="shared" si="194"/>
        <v>11</v>
      </c>
      <c r="E6083" s="95" t="str">
        <f t="shared" si="195"/>
        <v>01684122XXX</v>
      </c>
      <c r="F6083" s="6" t="str">
        <f>'Chi tiet (card)'!D6089</f>
        <v>Viettel</v>
      </c>
      <c r="G6083" s="11">
        <f>'Chi tiet (card)'!E6089</f>
        <v>50000</v>
      </c>
    </row>
    <row r="6084" spans="1:7" x14ac:dyDescent="0.2">
      <c r="A6084" s="31">
        <f>'Chi tiet (card)'!A6090</f>
        <v>43232</v>
      </c>
      <c r="B6084" s="31" t="str">
        <f>'Chi tiet (card)'!B6090</f>
        <v>12-05-2018 15:11</v>
      </c>
      <c r="C6084" s="31" t="str">
        <f>'Chi tiet (card)'!C6090</f>
        <v>0914947086</v>
      </c>
      <c r="D6084" s="95">
        <f t="shared" si="194"/>
        <v>10</v>
      </c>
      <c r="E6084" s="95" t="str">
        <f t="shared" si="195"/>
        <v>0914947XXX</v>
      </c>
      <c r="F6084" s="6" t="str">
        <f>'Chi tiet (card)'!D6090</f>
        <v>Vinaphone</v>
      </c>
      <c r="G6084" s="11">
        <f>'Chi tiet (card)'!E6090</f>
        <v>100000</v>
      </c>
    </row>
    <row r="6085" spans="1:7" x14ac:dyDescent="0.2">
      <c r="A6085" s="31">
        <f>'Chi tiet (card)'!A6091</f>
        <v>43232</v>
      </c>
      <c r="B6085" s="31" t="str">
        <f>'Chi tiet (card)'!B6091</f>
        <v>12-05-2018 15:09</v>
      </c>
      <c r="C6085" s="31" t="str">
        <f>'Chi tiet (card)'!C6091</f>
        <v>01689456416</v>
      </c>
      <c r="D6085" s="95">
        <f t="shared" si="194"/>
        <v>11</v>
      </c>
      <c r="E6085" s="95" t="str">
        <f t="shared" si="195"/>
        <v>01689456XXX</v>
      </c>
      <c r="F6085" s="6" t="str">
        <f>'Chi tiet (card)'!D6091</f>
        <v>Viettel</v>
      </c>
      <c r="G6085" s="11">
        <f>'Chi tiet (card)'!E6091</f>
        <v>50000</v>
      </c>
    </row>
    <row r="6086" spans="1:7" x14ac:dyDescent="0.2">
      <c r="A6086" s="31">
        <f>'Chi tiet (card)'!A6092</f>
        <v>43232</v>
      </c>
      <c r="B6086" s="31" t="str">
        <f>'Chi tiet (card)'!B6092</f>
        <v>12-05-2018 15:06</v>
      </c>
      <c r="C6086" s="31" t="str">
        <f>'Chi tiet (card)'!C6092</f>
        <v>0987695290</v>
      </c>
      <c r="D6086" s="95">
        <f t="shared" si="194"/>
        <v>10</v>
      </c>
      <c r="E6086" s="95" t="str">
        <f t="shared" si="195"/>
        <v>0987695XXX</v>
      </c>
      <c r="F6086" s="6" t="str">
        <f>'Chi tiet (card)'!D6092</f>
        <v>Viettel</v>
      </c>
      <c r="G6086" s="11">
        <f>'Chi tiet (card)'!E6092</f>
        <v>100000</v>
      </c>
    </row>
    <row r="6087" spans="1:7" x14ac:dyDescent="0.2">
      <c r="A6087" s="31">
        <f>'Chi tiet (card)'!A6093</f>
        <v>43232</v>
      </c>
      <c r="B6087" s="31" t="str">
        <f>'Chi tiet (card)'!B6093</f>
        <v>12-05-2018 14:54</v>
      </c>
      <c r="C6087" s="31" t="str">
        <f>'Chi tiet (card)'!C6093</f>
        <v>01675119438</v>
      </c>
      <c r="D6087" s="95">
        <f t="shared" si="194"/>
        <v>11</v>
      </c>
      <c r="E6087" s="95" t="str">
        <f t="shared" si="195"/>
        <v>01675119XXX</v>
      </c>
      <c r="F6087" s="6" t="str">
        <f>'Chi tiet (card)'!D6093</f>
        <v>Viettel</v>
      </c>
      <c r="G6087" s="11">
        <f>'Chi tiet (card)'!E6093</f>
        <v>50000</v>
      </c>
    </row>
    <row r="6088" spans="1:7" x14ac:dyDescent="0.2">
      <c r="A6088" s="31">
        <f>'Chi tiet (card)'!A6094</f>
        <v>43232</v>
      </c>
      <c r="B6088" s="31" t="str">
        <f>'Chi tiet (card)'!B6094</f>
        <v>12-05-2018 14:49</v>
      </c>
      <c r="C6088" s="31" t="str">
        <f>'Chi tiet (card)'!C6094</f>
        <v>01214383735</v>
      </c>
      <c r="D6088" s="95">
        <f t="shared" si="194"/>
        <v>11</v>
      </c>
      <c r="E6088" s="95" t="str">
        <f t="shared" si="195"/>
        <v>01214383XXX</v>
      </c>
      <c r="F6088" s="6" t="str">
        <f>'Chi tiet (card)'!D6094</f>
        <v>Mobifone</v>
      </c>
      <c r="G6088" s="11">
        <f>'Chi tiet (card)'!E6094</f>
        <v>50000</v>
      </c>
    </row>
    <row r="6089" spans="1:7" x14ac:dyDescent="0.2">
      <c r="A6089" s="31">
        <f>'Chi tiet (card)'!A6095</f>
        <v>43232</v>
      </c>
      <c r="B6089" s="31" t="str">
        <f>'Chi tiet (card)'!B6095</f>
        <v>12-05-2018 14:19</v>
      </c>
      <c r="C6089" s="31" t="str">
        <f>'Chi tiet (card)'!C6095</f>
        <v>0944303981</v>
      </c>
      <c r="D6089" s="95">
        <f t="shared" si="194"/>
        <v>10</v>
      </c>
      <c r="E6089" s="95" t="str">
        <f t="shared" si="195"/>
        <v>0944303XXX</v>
      </c>
      <c r="F6089" s="6" t="str">
        <f>'Chi tiet (card)'!D6095</f>
        <v>Vinaphone</v>
      </c>
      <c r="G6089" s="11">
        <f>'Chi tiet (card)'!E6095</f>
        <v>100000</v>
      </c>
    </row>
    <row r="6090" spans="1:7" x14ac:dyDescent="0.2">
      <c r="A6090" s="31">
        <f>'Chi tiet (card)'!A6096</f>
        <v>43232</v>
      </c>
      <c r="B6090" s="31" t="str">
        <f>'Chi tiet (card)'!B6096</f>
        <v>12-05-2018 14:07</v>
      </c>
      <c r="C6090" s="31" t="str">
        <f>'Chi tiet (card)'!C6096</f>
        <v>01692859307</v>
      </c>
      <c r="D6090" s="95">
        <f t="shared" si="194"/>
        <v>11</v>
      </c>
      <c r="E6090" s="95" t="str">
        <f t="shared" si="195"/>
        <v>01692859XXX</v>
      </c>
      <c r="F6090" s="6" t="str">
        <f>'Chi tiet (card)'!D6096</f>
        <v>Viettel</v>
      </c>
      <c r="G6090" s="11">
        <f>'Chi tiet (card)'!E6096</f>
        <v>50000</v>
      </c>
    </row>
    <row r="6091" spans="1:7" x14ac:dyDescent="0.2">
      <c r="A6091" s="31">
        <f>'Chi tiet (card)'!A6097</f>
        <v>43232</v>
      </c>
      <c r="B6091" s="31" t="str">
        <f>'Chi tiet (card)'!B6097</f>
        <v>12-05-2018 14:03</v>
      </c>
      <c r="C6091" s="31" t="str">
        <f>'Chi tiet (card)'!C6097</f>
        <v>01634963995</v>
      </c>
      <c r="D6091" s="95">
        <f t="shared" si="194"/>
        <v>11</v>
      </c>
      <c r="E6091" s="95" t="str">
        <f t="shared" si="195"/>
        <v>01634963XXX</v>
      </c>
      <c r="F6091" s="6" t="str">
        <f>'Chi tiet (card)'!D6097</f>
        <v>Viettel</v>
      </c>
      <c r="G6091" s="11">
        <f>'Chi tiet (card)'!E6097</f>
        <v>100000</v>
      </c>
    </row>
    <row r="6092" spans="1:7" x14ac:dyDescent="0.2">
      <c r="A6092" s="31">
        <f>'Chi tiet (card)'!A6098</f>
        <v>43232</v>
      </c>
      <c r="B6092" s="31" t="str">
        <f>'Chi tiet (card)'!B6098</f>
        <v>12-05-2018 13:59</v>
      </c>
      <c r="C6092" s="31" t="str">
        <f>'Chi tiet (card)'!C6098</f>
        <v>0979309561</v>
      </c>
      <c r="D6092" s="95">
        <f t="shared" si="194"/>
        <v>10</v>
      </c>
      <c r="E6092" s="95" t="str">
        <f t="shared" si="195"/>
        <v>0979309XXX</v>
      </c>
      <c r="F6092" s="6" t="str">
        <f>'Chi tiet (card)'!D6098</f>
        <v>Viettel</v>
      </c>
      <c r="G6092" s="11">
        <f>'Chi tiet (card)'!E6098</f>
        <v>50000</v>
      </c>
    </row>
    <row r="6093" spans="1:7" x14ac:dyDescent="0.2">
      <c r="A6093" s="31">
        <f>'Chi tiet (card)'!A6099</f>
        <v>43232</v>
      </c>
      <c r="B6093" s="31" t="str">
        <f>'Chi tiet (card)'!B6099</f>
        <v>12-05-2018 13:33</v>
      </c>
      <c r="C6093" s="31" t="str">
        <f>'Chi tiet (card)'!C6099</f>
        <v>01639567121</v>
      </c>
      <c r="D6093" s="95">
        <f t="shared" si="194"/>
        <v>11</v>
      </c>
      <c r="E6093" s="95" t="str">
        <f t="shared" si="195"/>
        <v>01639567XXX</v>
      </c>
      <c r="F6093" s="6" t="str">
        <f>'Chi tiet (card)'!D6099</f>
        <v>Viettel</v>
      </c>
      <c r="G6093" s="11">
        <f>'Chi tiet (card)'!E6099</f>
        <v>50000</v>
      </c>
    </row>
    <row r="6094" spans="1:7" x14ac:dyDescent="0.2">
      <c r="A6094" s="31">
        <f>'Chi tiet (card)'!A6100</f>
        <v>43232</v>
      </c>
      <c r="B6094" s="31" t="str">
        <f>'Chi tiet (card)'!B6100</f>
        <v>12-05-2018 13:19</v>
      </c>
      <c r="C6094" s="31" t="str">
        <f>'Chi tiet (card)'!C6100</f>
        <v>01694676185</v>
      </c>
      <c r="D6094" s="95">
        <f t="shared" si="194"/>
        <v>11</v>
      </c>
      <c r="E6094" s="95" t="str">
        <f t="shared" si="195"/>
        <v>01694676XXX</v>
      </c>
      <c r="F6094" s="6" t="str">
        <f>'Chi tiet (card)'!D6100</f>
        <v>Viettel</v>
      </c>
      <c r="G6094" s="11">
        <f>'Chi tiet (card)'!E6100</f>
        <v>50000</v>
      </c>
    </row>
    <row r="6095" spans="1:7" x14ac:dyDescent="0.2">
      <c r="A6095" s="31">
        <f>'Chi tiet (card)'!A6101</f>
        <v>43232</v>
      </c>
      <c r="B6095" s="31" t="str">
        <f>'Chi tiet (card)'!B6101</f>
        <v>12-05-2018 13:11</v>
      </c>
      <c r="C6095" s="31" t="str">
        <f>'Chi tiet (card)'!C6101</f>
        <v>0969005315</v>
      </c>
      <c r="D6095" s="95">
        <f t="shared" si="194"/>
        <v>10</v>
      </c>
      <c r="E6095" s="95" t="str">
        <f t="shared" si="195"/>
        <v>0969005XXX</v>
      </c>
      <c r="F6095" s="6" t="str">
        <f>'Chi tiet (card)'!D6101</f>
        <v>Viettel</v>
      </c>
      <c r="G6095" s="11">
        <f>'Chi tiet (card)'!E6101</f>
        <v>100000</v>
      </c>
    </row>
    <row r="6096" spans="1:7" x14ac:dyDescent="0.2">
      <c r="A6096" s="31">
        <f>'Chi tiet (card)'!A6102</f>
        <v>43232</v>
      </c>
      <c r="B6096" s="31" t="str">
        <f>'Chi tiet (card)'!B6102</f>
        <v>12-05-2018 13:09</v>
      </c>
      <c r="C6096" s="31" t="str">
        <f>'Chi tiet (card)'!C6102</f>
        <v>01693422831</v>
      </c>
      <c r="D6096" s="95">
        <f t="shared" si="194"/>
        <v>11</v>
      </c>
      <c r="E6096" s="95" t="str">
        <f t="shared" si="195"/>
        <v>01693422XXX</v>
      </c>
      <c r="F6096" s="6" t="str">
        <f>'Chi tiet (card)'!D6102</f>
        <v>Viettel</v>
      </c>
      <c r="G6096" s="11">
        <f>'Chi tiet (card)'!E6102</f>
        <v>100000</v>
      </c>
    </row>
    <row r="6097" spans="1:7" x14ac:dyDescent="0.2">
      <c r="A6097" s="31">
        <f>'Chi tiet (card)'!A6103</f>
        <v>43232</v>
      </c>
      <c r="B6097" s="31" t="str">
        <f>'Chi tiet (card)'!B6103</f>
        <v>12-05-2018 12:51</v>
      </c>
      <c r="C6097" s="31" t="str">
        <f>'Chi tiet (card)'!C6103</f>
        <v>0968453004</v>
      </c>
      <c r="D6097" s="95">
        <f t="shared" si="194"/>
        <v>10</v>
      </c>
      <c r="E6097" s="95" t="str">
        <f t="shared" si="195"/>
        <v>0968453XXX</v>
      </c>
      <c r="F6097" s="6" t="str">
        <f>'Chi tiet (card)'!D6103</f>
        <v>Viettel</v>
      </c>
      <c r="G6097" s="11">
        <f>'Chi tiet (card)'!E6103</f>
        <v>50000</v>
      </c>
    </row>
    <row r="6098" spans="1:7" x14ac:dyDescent="0.2">
      <c r="A6098" s="31">
        <f>'Chi tiet (card)'!A6104</f>
        <v>43232</v>
      </c>
      <c r="B6098" s="31" t="str">
        <f>'Chi tiet (card)'!B6104</f>
        <v>12-05-2018 12:38</v>
      </c>
      <c r="C6098" s="31" t="str">
        <f>'Chi tiet (card)'!C6104</f>
        <v>01673449945</v>
      </c>
      <c r="D6098" s="95">
        <f t="shared" si="194"/>
        <v>11</v>
      </c>
      <c r="E6098" s="95" t="str">
        <f t="shared" si="195"/>
        <v>01673449XXX</v>
      </c>
      <c r="F6098" s="6" t="str">
        <f>'Chi tiet (card)'!D6104</f>
        <v>Viettel</v>
      </c>
      <c r="G6098" s="11">
        <f>'Chi tiet (card)'!E6104</f>
        <v>50000</v>
      </c>
    </row>
    <row r="6099" spans="1:7" x14ac:dyDescent="0.2">
      <c r="A6099" s="31">
        <f>'Chi tiet (card)'!A6105</f>
        <v>43232</v>
      </c>
      <c r="B6099" s="31" t="str">
        <f>'Chi tiet (card)'!B6105</f>
        <v>12-05-2018 12:34</v>
      </c>
      <c r="C6099" s="31" t="str">
        <f>'Chi tiet (card)'!C6105</f>
        <v>01235026045</v>
      </c>
      <c r="D6099" s="95">
        <f t="shared" si="194"/>
        <v>11</v>
      </c>
      <c r="E6099" s="95" t="str">
        <f t="shared" si="195"/>
        <v>01235026XXX</v>
      </c>
      <c r="F6099" s="6" t="str">
        <f>'Chi tiet (card)'!D6105</f>
        <v>Vinaphone</v>
      </c>
      <c r="G6099" s="11">
        <f>'Chi tiet (card)'!E6105</f>
        <v>50000</v>
      </c>
    </row>
    <row r="6100" spans="1:7" x14ac:dyDescent="0.2">
      <c r="A6100" s="31">
        <f>'Chi tiet (card)'!A6106</f>
        <v>43232</v>
      </c>
      <c r="B6100" s="31" t="str">
        <f>'Chi tiet (card)'!B6106</f>
        <v>12-05-2018 12:21</v>
      </c>
      <c r="C6100" s="31" t="str">
        <f>'Chi tiet (card)'!C6106</f>
        <v>01692137659</v>
      </c>
      <c r="D6100" s="95">
        <f t="shared" si="194"/>
        <v>11</v>
      </c>
      <c r="E6100" s="95" t="str">
        <f t="shared" si="195"/>
        <v>01692137XXX</v>
      </c>
      <c r="F6100" s="6" t="str">
        <f>'Chi tiet (card)'!D6106</f>
        <v>Viettel</v>
      </c>
      <c r="G6100" s="11">
        <f>'Chi tiet (card)'!E6106</f>
        <v>100000</v>
      </c>
    </row>
    <row r="6101" spans="1:7" x14ac:dyDescent="0.2">
      <c r="A6101" s="31">
        <f>'Chi tiet (card)'!A6107</f>
        <v>43232</v>
      </c>
      <c r="B6101" s="31" t="str">
        <f>'Chi tiet (card)'!B6107</f>
        <v>12-05-2018 12:21</v>
      </c>
      <c r="C6101" s="31" t="str">
        <f>'Chi tiet (card)'!C6107</f>
        <v>01657373416</v>
      </c>
      <c r="D6101" s="95">
        <f t="shared" si="194"/>
        <v>11</v>
      </c>
      <c r="E6101" s="95" t="str">
        <f t="shared" si="195"/>
        <v>01657373XXX</v>
      </c>
      <c r="F6101" s="6" t="str">
        <f>'Chi tiet (card)'!D6107</f>
        <v>Viettel</v>
      </c>
      <c r="G6101" s="11">
        <f>'Chi tiet (card)'!E6107</f>
        <v>100000</v>
      </c>
    </row>
    <row r="6102" spans="1:7" x14ac:dyDescent="0.2">
      <c r="A6102" s="31">
        <f>'Chi tiet (card)'!A6108</f>
        <v>43232</v>
      </c>
      <c r="B6102" s="31" t="str">
        <f>'Chi tiet (card)'!B6108</f>
        <v>12-05-2018 12:17</v>
      </c>
      <c r="C6102" s="31" t="str">
        <f>'Chi tiet (card)'!C6108</f>
        <v>0898307585</v>
      </c>
      <c r="D6102" s="95">
        <f t="shared" si="194"/>
        <v>10</v>
      </c>
      <c r="E6102" s="95" t="str">
        <f t="shared" si="195"/>
        <v>0898307XXX</v>
      </c>
      <c r="F6102" s="6" t="str">
        <f>'Chi tiet (card)'!D6108</f>
        <v>Mobifone</v>
      </c>
      <c r="G6102" s="11">
        <f>'Chi tiet (card)'!E6108</f>
        <v>100000</v>
      </c>
    </row>
    <row r="6103" spans="1:7" x14ac:dyDescent="0.2">
      <c r="A6103" s="31">
        <f>'Chi tiet (card)'!A6109</f>
        <v>43232</v>
      </c>
      <c r="B6103" s="31" t="str">
        <f>'Chi tiet (card)'!B6109</f>
        <v>12-05-2018 12:10</v>
      </c>
      <c r="C6103" s="31" t="str">
        <f>'Chi tiet (card)'!C6109</f>
        <v>01673391925</v>
      </c>
      <c r="D6103" s="95">
        <f t="shared" si="194"/>
        <v>11</v>
      </c>
      <c r="E6103" s="95" t="str">
        <f t="shared" si="195"/>
        <v>01673391XXX</v>
      </c>
      <c r="F6103" s="6" t="str">
        <f>'Chi tiet (card)'!D6109</f>
        <v>Viettel</v>
      </c>
      <c r="G6103" s="11">
        <f>'Chi tiet (card)'!E6109</f>
        <v>100000</v>
      </c>
    </row>
    <row r="6104" spans="1:7" x14ac:dyDescent="0.2">
      <c r="A6104" s="31">
        <f>'Chi tiet (card)'!A6110</f>
        <v>43232</v>
      </c>
      <c r="B6104" s="31" t="str">
        <f>'Chi tiet (card)'!B6110</f>
        <v>12-05-2018 12:09</v>
      </c>
      <c r="C6104" s="31" t="str">
        <f>'Chi tiet (card)'!C6110</f>
        <v>01288712011</v>
      </c>
      <c r="D6104" s="95">
        <f t="shared" si="194"/>
        <v>11</v>
      </c>
      <c r="E6104" s="95" t="str">
        <f t="shared" si="195"/>
        <v>01288712XXX</v>
      </c>
      <c r="F6104" s="6" t="str">
        <f>'Chi tiet (card)'!D6110</f>
        <v>Mobifone</v>
      </c>
      <c r="G6104" s="11">
        <f>'Chi tiet (card)'!E6110</f>
        <v>100000</v>
      </c>
    </row>
    <row r="6105" spans="1:7" x14ac:dyDescent="0.2">
      <c r="A6105" s="31">
        <f>'Chi tiet (card)'!A6111</f>
        <v>43232</v>
      </c>
      <c r="B6105" s="31" t="str">
        <f>'Chi tiet (card)'!B6111</f>
        <v>12-05-2018 12:06</v>
      </c>
      <c r="C6105" s="31" t="str">
        <f>'Chi tiet (card)'!C6111</f>
        <v>01664218092</v>
      </c>
      <c r="D6105" s="95">
        <f t="shared" si="194"/>
        <v>11</v>
      </c>
      <c r="E6105" s="95" t="str">
        <f t="shared" si="195"/>
        <v>01664218XXX</v>
      </c>
      <c r="F6105" s="6" t="str">
        <f>'Chi tiet (card)'!D6111</f>
        <v>Viettel</v>
      </c>
      <c r="G6105" s="11">
        <f>'Chi tiet (card)'!E6111</f>
        <v>50000</v>
      </c>
    </row>
    <row r="6106" spans="1:7" x14ac:dyDescent="0.2">
      <c r="A6106" s="31">
        <f>'Chi tiet (card)'!A6112</f>
        <v>43232</v>
      </c>
      <c r="B6106" s="31" t="str">
        <f>'Chi tiet (card)'!B6112</f>
        <v>12-05-2018 12:00</v>
      </c>
      <c r="C6106" s="31" t="str">
        <f>'Chi tiet (card)'!C6112</f>
        <v>0983974426</v>
      </c>
      <c r="D6106" s="95">
        <f t="shared" si="194"/>
        <v>10</v>
      </c>
      <c r="E6106" s="95" t="str">
        <f t="shared" si="195"/>
        <v>0983974XXX</v>
      </c>
      <c r="F6106" s="6" t="str">
        <f>'Chi tiet (card)'!D6112</f>
        <v>Viettel</v>
      </c>
      <c r="G6106" s="11">
        <f>'Chi tiet (card)'!E6112</f>
        <v>50000</v>
      </c>
    </row>
    <row r="6107" spans="1:7" x14ac:dyDescent="0.2">
      <c r="A6107" s="31">
        <f>'Chi tiet (card)'!A6113</f>
        <v>43232</v>
      </c>
      <c r="B6107" s="31" t="str">
        <f>'Chi tiet (card)'!B6113</f>
        <v>12-05-2018 11:59</v>
      </c>
      <c r="C6107" s="31" t="str">
        <f>'Chi tiet (card)'!C6113</f>
        <v>0903243239</v>
      </c>
      <c r="D6107" s="95">
        <f t="shared" si="194"/>
        <v>10</v>
      </c>
      <c r="E6107" s="95" t="str">
        <f t="shared" si="195"/>
        <v>0903243XXX</v>
      </c>
      <c r="F6107" s="6" t="str">
        <f>'Chi tiet (card)'!D6113</f>
        <v>Mobifone</v>
      </c>
      <c r="G6107" s="11">
        <f>'Chi tiet (card)'!E6113</f>
        <v>50000</v>
      </c>
    </row>
    <row r="6108" spans="1:7" x14ac:dyDescent="0.2">
      <c r="A6108" s="31">
        <f>'Chi tiet (card)'!A6114</f>
        <v>43232</v>
      </c>
      <c r="B6108" s="31" t="str">
        <f>'Chi tiet (card)'!B6114</f>
        <v>12-05-2018 11:58</v>
      </c>
      <c r="C6108" s="31" t="str">
        <f>'Chi tiet (card)'!C6114</f>
        <v>01627903138</v>
      </c>
      <c r="D6108" s="95">
        <f t="shared" si="194"/>
        <v>11</v>
      </c>
      <c r="E6108" s="95" t="str">
        <f t="shared" si="195"/>
        <v>01627903XXX</v>
      </c>
      <c r="F6108" s="6" t="str">
        <f>'Chi tiet (card)'!D6114</f>
        <v>Viettel</v>
      </c>
      <c r="G6108" s="11">
        <f>'Chi tiet (card)'!E6114</f>
        <v>50000</v>
      </c>
    </row>
    <row r="6109" spans="1:7" x14ac:dyDescent="0.2">
      <c r="A6109" s="31">
        <f>'Chi tiet (card)'!A6115</f>
        <v>43232</v>
      </c>
      <c r="B6109" s="31" t="str">
        <f>'Chi tiet (card)'!B6115</f>
        <v>12-05-2018 11:52</v>
      </c>
      <c r="C6109" s="31" t="str">
        <f>'Chi tiet (card)'!C6115</f>
        <v>01668616017</v>
      </c>
      <c r="D6109" s="95">
        <f t="shared" si="194"/>
        <v>11</v>
      </c>
      <c r="E6109" s="95" t="str">
        <f t="shared" si="195"/>
        <v>01668616XXX</v>
      </c>
      <c r="F6109" s="6" t="str">
        <f>'Chi tiet (card)'!D6115</f>
        <v>Viettel</v>
      </c>
      <c r="G6109" s="11">
        <f>'Chi tiet (card)'!E6115</f>
        <v>100000</v>
      </c>
    </row>
    <row r="6110" spans="1:7" x14ac:dyDescent="0.2">
      <c r="A6110" s="31">
        <f>'Chi tiet (card)'!A6116</f>
        <v>43232</v>
      </c>
      <c r="B6110" s="31" t="str">
        <f>'Chi tiet (card)'!B6116</f>
        <v>12-05-2018 11:50</v>
      </c>
      <c r="C6110" s="31" t="str">
        <f>'Chi tiet (card)'!C6116</f>
        <v>0945819663</v>
      </c>
      <c r="D6110" s="95">
        <f t="shared" si="194"/>
        <v>10</v>
      </c>
      <c r="E6110" s="95" t="str">
        <f t="shared" si="195"/>
        <v>0945819XXX</v>
      </c>
      <c r="F6110" s="6" t="str">
        <f>'Chi tiet (card)'!D6116</f>
        <v>Vinaphone</v>
      </c>
      <c r="G6110" s="11">
        <f>'Chi tiet (card)'!E6116</f>
        <v>50000</v>
      </c>
    </row>
    <row r="6111" spans="1:7" x14ac:dyDescent="0.2">
      <c r="A6111" s="31">
        <f>'Chi tiet (card)'!A6117</f>
        <v>43232</v>
      </c>
      <c r="B6111" s="31" t="str">
        <f>'Chi tiet (card)'!B6117</f>
        <v>12-05-2018 11:49</v>
      </c>
      <c r="C6111" s="31" t="str">
        <f>'Chi tiet (card)'!C6117</f>
        <v>01698595393</v>
      </c>
      <c r="D6111" s="95">
        <f t="shared" si="194"/>
        <v>11</v>
      </c>
      <c r="E6111" s="95" t="str">
        <f t="shared" si="195"/>
        <v>01698595XXX</v>
      </c>
      <c r="F6111" s="6" t="str">
        <f>'Chi tiet (card)'!D6117</f>
        <v>Viettel</v>
      </c>
      <c r="G6111" s="11">
        <f>'Chi tiet (card)'!E6117</f>
        <v>50000</v>
      </c>
    </row>
    <row r="6112" spans="1:7" x14ac:dyDescent="0.2">
      <c r="A6112" s="31">
        <f>'Chi tiet (card)'!A6118</f>
        <v>43232</v>
      </c>
      <c r="B6112" s="31" t="str">
        <f>'Chi tiet (card)'!B6118</f>
        <v>12-05-2018 11:48</v>
      </c>
      <c r="C6112" s="31" t="str">
        <f>'Chi tiet (card)'!C6118</f>
        <v>0967362763</v>
      </c>
      <c r="D6112" s="95">
        <f t="shared" si="194"/>
        <v>10</v>
      </c>
      <c r="E6112" s="95" t="str">
        <f t="shared" si="195"/>
        <v>0967362XXX</v>
      </c>
      <c r="F6112" s="6" t="str">
        <f>'Chi tiet (card)'!D6118</f>
        <v>Viettel</v>
      </c>
      <c r="G6112" s="11">
        <f>'Chi tiet (card)'!E6118</f>
        <v>100000</v>
      </c>
    </row>
    <row r="6113" spans="1:7" x14ac:dyDescent="0.2">
      <c r="A6113" s="31">
        <f>'Chi tiet (card)'!A6119</f>
        <v>43232</v>
      </c>
      <c r="B6113" s="31" t="str">
        <f>'Chi tiet (card)'!B6119</f>
        <v>12-05-2018 11:45</v>
      </c>
      <c r="C6113" s="31" t="str">
        <f>'Chi tiet (card)'!C6119</f>
        <v>01635097087</v>
      </c>
      <c r="D6113" s="95">
        <f t="shared" si="194"/>
        <v>11</v>
      </c>
      <c r="E6113" s="95" t="str">
        <f t="shared" si="195"/>
        <v>01635097XXX</v>
      </c>
      <c r="F6113" s="6" t="str">
        <f>'Chi tiet (card)'!D6119</f>
        <v>Viettel</v>
      </c>
      <c r="G6113" s="11">
        <f>'Chi tiet (card)'!E6119</f>
        <v>50000</v>
      </c>
    </row>
    <row r="6114" spans="1:7" x14ac:dyDescent="0.2">
      <c r="A6114" s="31">
        <f>'Chi tiet (card)'!A6120</f>
        <v>43232</v>
      </c>
      <c r="B6114" s="31" t="str">
        <f>'Chi tiet (card)'!B6120</f>
        <v>12-05-2018 11:42</v>
      </c>
      <c r="C6114" s="31" t="str">
        <f>'Chi tiet (card)'!C6120</f>
        <v>01292489064</v>
      </c>
      <c r="D6114" s="95">
        <f t="shared" si="194"/>
        <v>11</v>
      </c>
      <c r="E6114" s="95" t="str">
        <f t="shared" si="195"/>
        <v>01292489XXX</v>
      </c>
      <c r="F6114" s="6" t="str">
        <f>'Chi tiet (card)'!D6120</f>
        <v>Vinaphone</v>
      </c>
      <c r="G6114" s="11">
        <f>'Chi tiet (card)'!E6120</f>
        <v>100000</v>
      </c>
    </row>
    <row r="6115" spans="1:7" x14ac:dyDescent="0.2">
      <c r="A6115" s="31">
        <f>'Chi tiet (card)'!A6121</f>
        <v>43232</v>
      </c>
      <c r="B6115" s="31" t="str">
        <f>'Chi tiet (card)'!B6121</f>
        <v>12-05-2018 11:37</v>
      </c>
      <c r="C6115" s="31" t="str">
        <f>'Chi tiet (card)'!C6121</f>
        <v>0906447944</v>
      </c>
      <c r="D6115" s="95">
        <f t="shared" si="194"/>
        <v>10</v>
      </c>
      <c r="E6115" s="95" t="str">
        <f t="shared" si="195"/>
        <v>0906447XXX</v>
      </c>
      <c r="F6115" s="6" t="str">
        <f>'Chi tiet (card)'!D6121</f>
        <v>Mobifone</v>
      </c>
      <c r="G6115" s="11">
        <f>'Chi tiet (card)'!E6121</f>
        <v>100000</v>
      </c>
    </row>
    <row r="6116" spans="1:7" x14ac:dyDescent="0.2">
      <c r="A6116" s="31">
        <f>'Chi tiet (card)'!A6122</f>
        <v>43232</v>
      </c>
      <c r="B6116" s="31" t="str">
        <f>'Chi tiet (card)'!B6122</f>
        <v>12-05-2018 11:34</v>
      </c>
      <c r="C6116" s="31" t="str">
        <f>'Chi tiet (card)'!C6122</f>
        <v>0984174674</v>
      </c>
      <c r="D6116" s="95">
        <f t="shared" si="194"/>
        <v>10</v>
      </c>
      <c r="E6116" s="95" t="str">
        <f t="shared" si="195"/>
        <v>0984174XXX</v>
      </c>
      <c r="F6116" s="6" t="str">
        <f>'Chi tiet (card)'!D6122</f>
        <v>Viettel</v>
      </c>
      <c r="G6116" s="11">
        <f>'Chi tiet (card)'!E6122</f>
        <v>50000</v>
      </c>
    </row>
    <row r="6117" spans="1:7" x14ac:dyDescent="0.2">
      <c r="A6117" s="31">
        <f>'Chi tiet (card)'!A6123</f>
        <v>43232</v>
      </c>
      <c r="B6117" s="31" t="str">
        <f>'Chi tiet (card)'!B6123</f>
        <v>12-05-2018 11:07</v>
      </c>
      <c r="C6117" s="31" t="str">
        <f>'Chi tiet (card)'!C6123</f>
        <v>0919023525</v>
      </c>
      <c r="D6117" s="95">
        <f t="shared" si="194"/>
        <v>10</v>
      </c>
      <c r="E6117" s="95" t="str">
        <f t="shared" si="195"/>
        <v>0919023XXX</v>
      </c>
      <c r="F6117" s="6" t="str">
        <f>'Chi tiet (card)'!D6123</f>
        <v>Vinaphone</v>
      </c>
      <c r="G6117" s="11">
        <f>'Chi tiet (card)'!E6123</f>
        <v>50000</v>
      </c>
    </row>
    <row r="6118" spans="1:7" x14ac:dyDescent="0.2">
      <c r="A6118" s="31">
        <f>'Chi tiet (card)'!A6124</f>
        <v>43232</v>
      </c>
      <c r="B6118" s="31" t="str">
        <f>'Chi tiet (card)'!B6124</f>
        <v>12-05-2018 11:04</v>
      </c>
      <c r="C6118" s="31" t="str">
        <f>'Chi tiet (card)'!C6124</f>
        <v>0966664487</v>
      </c>
      <c r="D6118" s="95">
        <f t="shared" si="194"/>
        <v>10</v>
      </c>
      <c r="E6118" s="95" t="str">
        <f t="shared" si="195"/>
        <v>0966664XXX</v>
      </c>
      <c r="F6118" s="6" t="str">
        <f>'Chi tiet (card)'!D6124</f>
        <v>Viettel</v>
      </c>
      <c r="G6118" s="11">
        <f>'Chi tiet (card)'!E6124</f>
        <v>100000</v>
      </c>
    </row>
    <row r="6119" spans="1:7" x14ac:dyDescent="0.2">
      <c r="A6119" s="31">
        <f>'Chi tiet (card)'!A6125</f>
        <v>43232</v>
      </c>
      <c r="B6119" s="31" t="str">
        <f>'Chi tiet (card)'!B6125</f>
        <v>12-05-2018 11:04</v>
      </c>
      <c r="C6119" s="31" t="str">
        <f>'Chi tiet (card)'!C6125</f>
        <v>01655081225</v>
      </c>
      <c r="D6119" s="95">
        <f t="shared" si="194"/>
        <v>11</v>
      </c>
      <c r="E6119" s="95" t="str">
        <f t="shared" si="195"/>
        <v>01655081XXX</v>
      </c>
      <c r="F6119" s="6" t="str">
        <f>'Chi tiet (card)'!D6125</f>
        <v>Viettel</v>
      </c>
      <c r="G6119" s="11">
        <f>'Chi tiet (card)'!E6125</f>
        <v>100000</v>
      </c>
    </row>
    <row r="6120" spans="1:7" x14ac:dyDescent="0.2">
      <c r="A6120" s="31">
        <f>'Chi tiet (card)'!A6126</f>
        <v>43232</v>
      </c>
      <c r="B6120" s="31" t="str">
        <f>'Chi tiet (card)'!B6126</f>
        <v>12-05-2018 11:00</v>
      </c>
      <c r="C6120" s="31" t="str">
        <f>'Chi tiet (card)'!C6126</f>
        <v>0933320258</v>
      </c>
      <c r="D6120" s="95">
        <f t="shared" si="194"/>
        <v>10</v>
      </c>
      <c r="E6120" s="95" t="str">
        <f t="shared" si="195"/>
        <v>0933320XXX</v>
      </c>
      <c r="F6120" s="6" t="str">
        <f>'Chi tiet (card)'!D6126</f>
        <v>Mobifone</v>
      </c>
      <c r="G6120" s="11">
        <f>'Chi tiet (card)'!E6126</f>
        <v>50000</v>
      </c>
    </row>
    <row r="6121" spans="1:7" x14ac:dyDescent="0.2">
      <c r="A6121" s="31">
        <f>'Chi tiet (card)'!A6127</f>
        <v>43232</v>
      </c>
      <c r="B6121" s="31" t="str">
        <f>'Chi tiet (card)'!B6127</f>
        <v>12-05-2018 10:55</v>
      </c>
      <c r="C6121" s="31" t="str">
        <f>'Chi tiet (card)'!C6127</f>
        <v>0932023911</v>
      </c>
      <c r="D6121" s="95">
        <f t="shared" si="194"/>
        <v>10</v>
      </c>
      <c r="E6121" s="95" t="str">
        <f t="shared" si="195"/>
        <v>0932023XXX</v>
      </c>
      <c r="F6121" s="6" t="str">
        <f>'Chi tiet (card)'!D6127</f>
        <v>Mobifone</v>
      </c>
      <c r="G6121" s="11">
        <f>'Chi tiet (card)'!E6127</f>
        <v>50000</v>
      </c>
    </row>
    <row r="6122" spans="1:7" x14ac:dyDescent="0.2">
      <c r="A6122" s="31">
        <f>'Chi tiet (card)'!A6128</f>
        <v>43232</v>
      </c>
      <c r="B6122" s="31" t="str">
        <f>'Chi tiet (card)'!B6128</f>
        <v>12-05-2018 10:54</v>
      </c>
      <c r="C6122" s="31" t="str">
        <f>'Chi tiet (card)'!C6128</f>
        <v>01634567300</v>
      </c>
      <c r="D6122" s="95">
        <f t="shared" si="194"/>
        <v>11</v>
      </c>
      <c r="E6122" s="95" t="str">
        <f t="shared" si="195"/>
        <v>01634567XXX</v>
      </c>
      <c r="F6122" s="6" t="str">
        <f>'Chi tiet (card)'!D6128</f>
        <v>Viettel</v>
      </c>
      <c r="G6122" s="11">
        <f>'Chi tiet (card)'!E6128</f>
        <v>50000</v>
      </c>
    </row>
    <row r="6123" spans="1:7" x14ac:dyDescent="0.2">
      <c r="A6123" s="31">
        <f>'Chi tiet (card)'!A6129</f>
        <v>43232</v>
      </c>
      <c r="B6123" s="31" t="str">
        <f>'Chi tiet (card)'!B6129</f>
        <v>12-05-2018 10:52</v>
      </c>
      <c r="C6123" s="31" t="str">
        <f>'Chi tiet (card)'!C6129</f>
        <v>0968896429</v>
      </c>
      <c r="D6123" s="95">
        <f t="shared" si="194"/>
        <v>10</v>
      </c>
      <c r="E6123" s="95" t="str">
        <f t="shared" si="195"/>
        <v>0968896XXX</v>
      </c>
      <c r="F6123" s="6" t="str">
        <f>'Chi tiet (card)'!D6129</f>
        <v>Viettel</v>
      </c>
      <c r="G6123" s="11">
        <f>'Chi tiet (card)'!E6129</f>
        <v>50000</v>
      </c>
    </row>
    <row r="6124" spans="1:7" x14ac:dyDescent="0.2">
      <c r="A6124" s="31">
        <f>'Chi tiet (card)'!A6130</f>
        <v>43232</v>
      </c>
      <c r="B6124" s="31" t="str">
        <f>'Chi tiet (card)'!B6130</f>
        <v>12-05-2018 10:51</v>
      </c>
      <c r="C6124" s="31" t="str">
        <f>'Chi tiet (card)'!C6130</f>
        <v>0868330634</v>
      </c>
      <c r="D6124" s="95">
        <f t="shared" si="194"/>
        <v>10</v>
      </c>
      <c r="E6124" s="95" t="str">
        <f t="shared" si="195"/>
        <v>0868330XXX</v>
      </c>
      <c r="F6124" s="6" t="str">
        <f>'Chi tiet (card)'!D6130</f>
        <v>Viettel</v>
      </c>
      <c r="G6124" s="11">
        <f>'Chi tiet (card)'!E6130</f>
        <v>100000</v>
      </c>
    </row>
    <row r="6125" spans="1:7" x14ac:dyDescent="0.2">
      <c r="A6125" s="31">
        <f>'Chi tiet (card)'!A6131</f>
        <v>43232</v>
      </c>
      <c r="B6125" s="31" t="str">
        <f>'Chi tiet (card)'!B6131</f>
        <v>12-05-2018 10:48</v>
      </c>
      <c r="C6125" s="31" t="str">
        <f>'Chi tiet (card)'!C6131</f>
        <v>0965873283</v>
      </c>
      <c r="D6125" s="95">
        <f t="shared" ref="D6125:D6188" si="196">LEN(C6125)</f>
        <v>10</v>
      </c>
      <c r="E6125" s="95" t="str">
        <f t="shared" ref="E6125:E6188" si="197">IF(D6125=11,LEFT(C6125,8)&amp;"XXX",LEFT(C6125,7)&amp;"XXX")</f>
        <v>0965873XXX</v>
      </c>
      <c r="F6125" s="6" t="str">
        <f>'Chi tiet (card)'!D6131</f>
        <v>Viettel</v>
      </c>
      <c r="G6125" s="11">
        <f>'Chi tiet (card)'!E6131</f>
        <v>50000</v>
      </c>
    </row>
    <row r="6126" spans="1:7" x14ac:dyDescent="0.2">
      <c r="A6126" s="31">
        <f>'Chi tiet (card)'!A6132</f>
        <v>43232</v>
      </c>
      <c r="B6126" s="31" t="str">
        <f>'Chi tiet (card)'!B6132</f>
        <v>12-05-2018 10:48</v>
      </c>
      <c r="C6126" s="31" t="str">
        <f>'Chi tiet (card)'!C6132</f>
        <v>01632950386</v>
      </c>
      <c r="D6126" s="95">
        <f t="shared" si="196"/>
        <v>11</v>
      </c>
      <c r="E6126" s="95" t="str">
        <f t="shared" si="197"/>
        <v>01632950XXX</v>
      </c>
      <c r="F6126" s="6" t="str">
        <f>'Chi tiet (card)'!D6132</f>
        <v>Viettel</v>
      </c>
      <c r="G6126" s="11">
        <f>'Chi tiet (card)'!E6132</f>
        <v>50000</v>
      </c>
    </row>
    <row r="6127" spans="1:7" x14ac:dyDescent="0.2">
      <c r="A6127" s="31">
        <f>'Chi tiet (card)'!A6133</f>
        <v>43232</v>
      </c>
      <c r="B6127" s="31" t="str">
        <f>'Chi tiet (card)'!B6133</f>
        <v>12-05-2018 10:44</v>
      </c>
      <c r="C6127" s="31" t="str">
        <f>'Chi tiet (card)'!C6133</f>
        <v>0937780660</v>
      </c>
      <c r="D6127" s="95">
        <f t="shared" si="196"/>
        <v>10</v>
      </c>
      <c r="E6127" s="95" t="str">
        <f t="shared" si="197"/>
        <v>0937780XXX</v>
      </c>
      <c r="F6127" s="6" t="str">
        <f>'Chi tiet (card)'!D6133</f>
        <v>Mobifone</v>
      </c>
      <c r="G6127" s="11">
        <f>'Chi tiet (card)'!E6133</f>
        <v>50000</v>
      </c>
    </row>
    <row r="6128" spans="1:7" x14ac:dyDescent="0.2">
      <c r="A6128" s="31">
        <f>'Chi tiet (card)'!A6134</f>
        <v>43232</v>
      </c>
      <c r="B6128" s="31" t="str">
        <f>'Chi tiet (card)'!B6134</f>
        <v>12-05-2018 10:43</v>
      </c>
      <c r="C6128" s="31" t="str">
        <f>'Chi tiet (card)'!C6134</f>
        <v>0986393307</v>
      </c>
      <c r="D6128" s="95">
        <f t="shared" si="196"/>
        <v>10</v>
      </c>
      <c r="E6128" s="95" t="str">
        <f t="shared" si="197"/>
        <v>0986393XXX</v>
      </c>
      <c r="F6128" s="6" t="str">
        <f>'Chi tiet (card)'!D6134</f>
        <v>Viettel</v>
      </c>
      <c r="G6128" s="11">
        <f>'Chi tiet (card)'!E6134</f>
        <v>100000</v>
      </c>
    </row>
    <row r="6129" spans="1:7" x14ac:dyDescent="0.2">
      <c r="A6129" s="31">
        <f>'Chi tiet (card)'!A6135</f>
        <v>43232</v>
      </c>
      <c r="B6129" s="31" t="str">
        <f>'Chi tiet (card)'!B6135</f>
        <v>12-05-2018 10:43</v>
      </c>
      <c r="C6129" s="31" t="str">
        <f>'Chi tiet (card)'!C6135</f>
        <v>0977345645</v>
      </c>
      <c r="D6129" s="95">
        <f t="shared" si="196"/>
        <v>10</v>
      </c>
      <c r="E6129" s="95" t="str">
        <f t="shared" si="197"/>
        <v>0977345XXX</v>
      </c>
      <c r="F6129" s="6" t="str">
        <f>'Chi tiet (card)'!D6135</f>
        <v>Viettel</v>
      </c>
      <c r="G6129" s="11">
        <f>'Chi tiet (card)'!E6135</f>
        <v>50000</v>
      </c>
    </row>
    <row r="6130" spans="1:7" x14ac:dyDescent="0.2">
      <c r="A6130" s="31">
        <f>'Chi tiet (card)'!A6136</f>
        <v>43232</v>
      </c>
      <c r="B6130" s="31" t="str">
        <f>'Chi tiet (card)'!B6136</f>
        <v>12-05-2018 10:43</v>
      </c>
      <c r="C6130" s="31" t="str">
        <f>'Chi tiet (card)'!C6136</f>
        <v>01273538375</v>
      </c>
      <c r="D6130" s="95">
        <f t="shared" si="196"/>
        <v>11</v>
      </c>
      <c r="E6130" s="95" t="str">
        <f t="shared" si="197"/>
        <v>01273538XXX</v>
      </c>
      <c r="F6130" s="6" t="str">
        <f>'Chi tiet (card)'!D6136</f>
        <v>Vinaphone</v>
      </c>
      <c r="G6130" s="11">
        <f>'Chi tiet (card)'!E6136</f>
        <v>50000</v>
      </c>
    </row>
    <row r="6131" spans="1:7" x14ac:dyDescent="0.2">
      <c r="A6131" s="31">
        <f>'Chi tiet (card)'!A6137</f>
        <v>43232</v>
      </c>
      <c r="B6131" s="31" t="str">
        <f>'Chi tiet (card)'!B6137</f>
        <v>12-05-2018 10:42</v>
      </c>
      <c r="C6131" s="31" t="str">
        <f>'Chi tiet (card)'!C6137</f>
        <v>01647345099</v>
      </c>
      <c r="D6131" s="95">
        <f t="shared" si="196"/>
        <v>11</v>
      </c>
      <c r="E6131" s="95" t="str">
        <f t="shared" si="197"/>
        <v>01647345XXX</v>
      </c>
      <c r="F6131" s="6" t="str">
        <f>'Chi tiet (card)'!D6137</f>
        <v>Viettel</v>
      </c>
      <c r="G6131" s="11">
        <f>'Chi tiet (card)'!E6137</f>
        <v>50000</v>
      </c>
    </row>
    <row r="6132" spans="1:7" x14ac:dyDescent="0.2">
      <c r="A6132" s="31">
        <f>'Chi tiet (card)'!A6138</f>
        <v>43232</v>
      </c>
      <c r="B6132" s="31" t="str">
        <f>'Chi tiet (card)'!B6138</f>
        <v>12-05-2018 10:34</v>
      </c>
      <c r="C6132" s="31" t="str">
        <f>'Chi tiet (card)'!C6138</f>
        <v>01643424709</v>
      </c>
      <c r="D6132" s="95">
        <f t="shared" si="196"/>
        <v>11</v>
      </c>
      <c r="E6132" s="95" t="str">
        <f t="shared" si="197"/>
        <v>01643424XXX</v>
      </c>
      <c r="F6132" s="6" t="str">
        <f>'Chi tiet (card)'!D6138</f>
        <v>Viettel</v>
      </c>
      <c r="G6132" s="11">
        <f>'Chi tiet (card)'!E6138</f>
        <v>50000</v>
      </c>
    </row>
    <row r="6133" spans="1:7" x14ac:dyDescent="0.2">
      <c r="A6133" s="31">
        <f>'Chi tiet (card)'!A6139</f>
        <v>43232</v>
      </c>
      <c r="B6133" s="31" t="str">
        <f>'Chi tiet (card)'!B6139</f>
        <v>12-05-2018 10:28</v>
      </c>
      <c r="C6133" s="31" t="str">
        <f>'Chi tiet (card)'!C6139</f>
        <v>0971976849</v>
      </c>
      <c r="D6133" s="95">
        <f t="shared" si="196"/>
        <v>10</v>
      </c>
      <c r="E6133" s="95" t="str">
        <f t="shared" si="197"/>
        <v>0971976XXX</v>
      </c>
      <c r="F6133" s="6" t="str">
        <f>'Chi tiet (card)'!D6139</f>
        <v>Viettel</v>
      </c>
      <c r="G6133" s="11">
        <f>'Chi tiet (card)'!E6139</f>
        <v>50000</v>
      </c>
    </row>
    <row r="6134" spans="1:7" x14ac:dyDescent="0.2">
      <c r="A6134" s="31">
        <f>'Chi tiet (card)'!A6140</f>
        <v>43232</v>
      </c>
      <c r="B6134" s="31" t="str">
        <f>'Chi tiet (card)'!B6140</f>
        <v>12-05-2018 10:14</v>
      </c>
      <c r="C6134" s="31" t="str">
        <f>'Chi tiet (card)'!C6140</f>
        <v>0967629131</v>
      </c>
      <c r="D6134" s="95">
        <f t="shared" si="196"/>
        <v>10</v>
      </c>
      <c r="E6134" s="95" t="str">
        <f t="shared" si="197"/>
        <v>0967629XXX</v>
      </c>
      <c r="F6134" s="6" t="str">
        <f>'Chi tiet (card)'!D6140</f>
        <v>Viettel</v>
      </c>
      <c r="G6134" s="11">
        <f>'Chi tiet (card)'!E6140</f>
        <v>50000</v>
      </c>
    </row>
    <row r="6135" spans="1:7" x14ac:dyDescent="0.2">
      <c r="A6135" s="31">
        <f>'Chi tiet (card)'!A6141</f>
        <v>43232</v>
      </c>
      <c r="B6135" s="31" t="str">
        <f>'Chi tiet (card)'!B6141</f>
        <v>12-05-2018 10:09</v>
      </c>
      <c r="C6135" s="31" t="str">
        <f>'Chi tiet (card)'!C6141</f>
        <v>01657405418</v>
      </c>
      <c r="D6135" s="95">
        <f t="shared" si="196"/>
        <v>11</v>
      </c>
      <c r="E6135" s="95" t="str">
        <f t="shared" si="197"/>
        <v>01657405XXX</v>
      </c>
      <c r="F6135" s="6" t="str">
        <f>'Chi tiet (card)'!D6141</f>
        <v>Viettel</v>
      </c>
      <c r="G6135" s="11">
        <f>'Chi tiet (card)'!E6141</f>
        <v>100000</v>
      </c>
    </row>
    <row r="6136" spans="1:7" x14ac:dyDescent="0.2">
      <c r="A6136" s="31">
        <f>'Chi tiet (card)'!A6142</f>
        <v>43232</v>
      </c>
      <c r="B6136" s="31" t="str">
        <f>'Chi tiet (card)'!B6142</f>
        <v>12-05-2018 09:59</v>
      </c>
      <c r="C6136" s="31" t="str">
        <f>'Chi tiet (card)'!C6142</f>
        <v>01646001638</v>
      </c>
      <c r="D6136" s="95">
        <f t="shared" si="196"/>
        <v>11</v>
      </c>
      <c r="E6136" s="95" t="str">
        <f t="shared" si="197"/>
        <v>01646001XXX</v>
      </c>
      <c r="F6136" s="6" t="str">
        <f>'Chi tiet (card)'!D6142</f>
        <v>Viettel</v>
      </c>
      <c r="G6136" s="11">
        <f>'Chi tiet (card)'!E6142</f>
        <v>100000</v>
      </c>
    </row>
    <row r="6137" spans="1:7" x14ac:dyDescent="0.2">
      <c r="A6137" s="31">
        <f>'Chi tiet (card)'!A6143</f>
        <v>43232</v>
      </c>
      <c r="B6137" s="31" t="str">
        <f>'Chi tiet (card)'!B6143</f>
        <v>12-05-2018 09:58</v>
      </c>
      <c r="C6137" s="31" t="str">
        <f>'Chi tiet (card)'!C6143</f>
        <v>01672484174</v>
      </c>
      <c r="D6137" s="95">
        <f t="shared" si="196"/>
        <v>11</v>
      </c>
      <c r="E6137" s="95" t="str">
        <f t="shared" si="197"/>
        <v>01672484XXX</v>
      </c>
      <c r="F6137" s="6" t="str">
        <f>'Chi tiet (card)'!D6143</f>
        <v>Viettel</v>
      </c>
      <c r="G6137" s="11">
        <f>'Chi tiet (card)'!E6143</f>
        <v>50000</v>
      </c>
    </row>
    <row r="6138" spans="1:7" x14ac:dyDescent="0.2">
      <c r="A6138" s="31">
        <f>'Chi tiet (card)'!A6144</f>
        <v>43232</v>
      </c>
      <c r="B6138" s="31" t="str">
        <f>'Chi tiet (card)'!B6144</f>
        <v>12-05-2018 09:55</v>
      </c>
      <c r="C6138" s="31" t="str">
        <f>'Chi tiet (card)'!C6144</f>
        <v>0906116732</v>
      </c>
      <c r="D6138" s="95">
        <f t="shared" si="196"/>
        <v>10</v>
      </c>
      <c r="E6138" s="95" t="str">
        <f t="shared" si="197"/>
        <v>0906116XXX</v>
      </c>
      <c r="F6138" s="6" t="str">
        <f>'Chi tiet (card)'!D6144</f>
        <v>Mobifone</v>
      </c>
      <c r="G6138" s="11">
        <f>'Chi tiet (card)'!E6144</f>
        <v>50000</v>
      </c>
    </row>
    <row r="6139" spans="1:7" x14ac:dyDescent="0.2">
      <c r="A6139" s="31">
        <f>'Chi tiet (card)'!A6145</f>
        <v>43232</v>
      </c>
      <c r="B6139" s="31" t="str">
        <f>'Chi tiet (card)'!B6145</f>
        <v>12-05-2018 09:53</v>
      </c>
      <c r="C6139" s="31" t="str">
        <f>'Chi tiet (card)'!C6145</f>
        <v>0941198047</v>
      </c>
      <c r="D6139" s="95">
        <f t="shared" si="196"/>
        <v>10</v>
      </c>
      <c r="E6139" s="95" t="str">
        <f t="shared" si="197"/>
        <v>0941198XXX</v>
      </c>
      <c r="F6139" s="6" t="str">
        <f>'Chi tiet (card)'!D6145</f>
        <v>Vinaphone</v>
      </c>
      <c r="G6139" s="11">
        <f>'Chi tiet (card)'!E6145</f>
        <v>50000</v>
      </c>
    </row>
    <row r="6140" spans="1:7" x14ac:dyDescent="0.2">
      <c r="A6140" s="31">
        <f>'Chi tiet (card)'!A6146</f>
        <v>43232</v>
      </c>
      <c r="B6140" s="31" t="str">
        <f>'Chi tiet (card)'!B6146</f>
        <v>12-05-2018 09:52</v>
      </c>
      <c r="C6140" s="31" t="str">
        <f>'Chi tiet (card)'!C6146</f>
        <v>01684571133</v>
      </c>
      <c r="D6140" s="95">
        <f t="shared" si="196"/>
        <v>11</v>
      </c>
      <c r="E6140" s="95" t="str">
        <f t="shared" si="197"/>
        <v>01684571XXX</v>
      </c>
      <c r="F6140" s="6" t="str">
        <f>'Chi tiet (card)'!D6146</f>
        <v>Viettel</v>
      </c>
      <c r="G6140" s="11">
        <f>'Chi tiet (card)'!E6146</f>
        <v>50000</v>
      </c>
    </row>
    <row r="6141" spans="1:7" x14ac:dyDescent="0.2">
      <c r="A6141" s="31">
        <f>'Chi tiet (card)'!A6147</f>
        <v>43232</v>
      </c>
      <c r="B6141" s="31" t="str">
        <f>'Chi tiet (card)'!B6147</f>
        <v>12-05-2018 09:41</v>
      </c>
      <c r="C6141" s="31" t="str">
        <f>'Chi tiet (card)'!C6147</f>
        <v>01696436956</v>
      </c>
      <c r="D6141" s="95">
        <f t="shared" si="196"/>
        <v>11</v>
      </c>
      <c r="E6141" s="95" t="str">
        <f t="shared" si="197"/>
        <v>01696436XXX</v>
      </c>
      <c r="F6141" s="6" t="str">
        <f>'Chi tiet (card)'!D6147</f>
        <v>Viettel</v>
      </c>
      <c r="G6141" s="11">
        <f>'Chi tiet (card)'!E6147</f>
        <v>50000</v>
      </c>
    </row>
    <row r="6142" spans="1:7" x14ac:dyDescent="0.2">
      <c r="A6142" s="31">
        <f>'Chi tiet (card)'!A6148</f>
        <v>43232</v>
      </c>
      <c r="B6142" s="31" t="str">
        <f>'Chi tiet (card)'!B6148</f>
        <v>12-05-2018 09:38</v>
      </c>
      <c r="C6142" s="31" t="str">
        <f>'Chi tiet (card)'!C6148</f>
        <v>01658670095</v>
      </c>
      <c r="D6142" s="95">
        <f t="shared" si="196"/>
        <v>11</v>
      </c>
      <c r="E6142" s="95" t="str">
        <f t="shared" si="197"/>
        <v>01658670XXX</v>
      </c>
      <c r="F6142" s="6" t="str">
        <f>'Chi tiet (card)'!D6148</f>
        <v>Viettel</v>
      </c>
      <c r="G6142" s="11">
        <f>'Chi tiet (card)'!E6148</f>
        <v>50000</v>
      </c>
    </row>
    <row r="6143" spans="1:7" x14ac:dyDescent="0.2">
      <c r="A6143" s="31">
        <f>'Chi tiet (card)'!A6149</f>
        <v>43232</v>
      </c>
      <c r="B6143" s="31" t="str">
        <f>'Chi tiet (card)'!B6149</f>
        <v>12-05-2018 09:34</v>
      </c>
      <c r="C6143" s="31" t="str">
        <f>'Chi tiet (card)'!C6149</f>
        <v>0979515968</v>
      </c>
      <c r="D6143" s="95">
        <f t="shared" si="196"/>
        <v>10</v>
      </c>
      <c r="E6143" s="95" t="str">
        <f t="shared" si="197"/>
        <v>0979515XXX</v>
      </c>
      <c r="F6143" s="6" t="str">
        <f>'Chi tiet (card)'!D6149</f>
        <v>Viettel</v>
      </c>
      <c r="G6143" s="11">
        <f>'Chi tiet (card)'!E6149</f>
        <v>50000</v>
      </c>
    </row>
    <row r="6144" spans="1:7" x14ac:dyDescent="0.2">
      <c r="A6144" s="31">
        <f>'Chi tiet (card)'!A6150</f>
        <v>43232</v>
      </c>
      <c r="B6144" s="31" t="str">
        <f>'Chi tiet (card)'!B6150</f>
        <v>12-05-2018 09:20</v>
      </c>
      <c r="C6144" s="31" t="str">
        <f>'Chi tiet (card)'!C6150</f>
        <v>01698818028</v>
      </c>
      <c r="D6144" s="95">
        <f t="shared" si="196"/>
        <v>11</v>
      </c>
      <c r="E6144" s="95" t="str">
        <f t="shared" si="197"/>
        <v>01698818XXX</v>
      </c>
      <c r="F6144" s="6" t="str">
        <f>'Chi tiet (card)'!D6150</f>
        <v>Viettel</v>
      </c>
      <c r="G6144" s="11">
        <f>'Chi tiet (card)'!E6150</f>
        <v>50000</v>
      </c>
    </row>
    <row r="6145" spans="1:7" x14ac:dyDescent="0.2">
      <c r="A6145" s="31">
        <f>'Chi tiet (card)'!A6151</f>
        <v>43232</v>
      </c>
      <c r="B6145" s="31" t="str">
        <f>'Chi tiet (card)'!B6151</f>
        <v>12-05-2018 09:20</v>
      </c>
      <c r="C6145" s="31" t="str">
        <f>'Chi tiet (card)'!C6151</f>
        <v>01626910803</v>
      </c>
      <c r="D6145" s="95">
        <f t="shared" si="196"/>
        <v>11</v>
      </c>
      <c r="E6145" s="95" t="str">
        <f t="shared" si="197"/>
        <v>01626910XXX</v>
      </c>
      <c r="F6145" s="6" t="str">
        <f>'Chi tiet (card)'!D6151</f>
        <v>Viettel</v>
      </c>
      <c r="G6145" s="11">
        <f>'Chi tiet (card)'!E6151</f>
        <v>100000</v>
      </c>
    </row>
    <row r="6146" spans="1:7" x14ac:dyDescent="0.2">
      <c r="A6146" s="31">
        <f>'Chi tiet (card)'!A6152</f>
        <v>43232</v>
      </c>
      <c r="B6146" s="31" t="str">
        <f>'Chi tiet (card)'!B6152</f>
        <v>12-05-2018 09:16</v>
      </c>
      <c r="C6146" s="31" t="str">
        <f>'Chi tiet (card)'!C6152</f>
        <v>01697417107</v>
      </c>
      <c r="D6146" s="95">
        <f t="shared" si="196"/>
        <v>11</v>
      </c>
      <c r="E6146" s="95" t="str">
        <f t="shared" si="197"/>
        <v>01697417XXX</v>
      </c>
      <c r="F6146" s="6" t="str">
        <f>'Chi tiet (card)'!D6152</f>
        <v>Viettel</v>
      </c>
      <c r="G6146" s="11">
        <f>'Chi tiet (card)'!E6152</f>
        <v>100000</v>
      </c>
    </row>
    <row r="6147" spans="1:7" x14ac:dyDescent="0.2">
      <c r="A6147" s="31">
        <f>'Chi tiet (card)'!A6153</f>
        <v>43232</v>
      </c>
      <c r="B6147" s="31" t="str">
        <f>'Chi tiet (card)'!B6153</f>
        <v>12-05-2018 09:15</v>
      </c>
      <c r="C6147" s="31" t="str">
        <f>'Chi tiet (card)'!C6153</f>
        <v>0962319181</v>
      </c>
      <c r="D6147" s="95">
        <f t="shared" si="196"/>
        <v>10</v>
      </c>
      <c r="E6147" s="95" t="str">
        <f t="shared" si="197"/>
        <v>0962319XXX</v>
      </c>
      <c r="F6147" s="6" t="str">
        <f>'Chi tiet (card)'!D6153</f>
        <v>Viettel</v>
      </c>
      <c r="G6147" s="11">
        <f>'Chi tiet (card)'!E6153</f>
        <v>100000</v>
      </c>
    </row>
    <row r="6148" spans="1:7" x14ac:dyDescent="0.2">
      <c r="A6148" s="31">
        <f>'Chi tiet (card)'!A6154</f>
        <v>43232</v>
      </c>
      <c r="B6148" s="31" t="str">
        <f>'Chi tiet (card)'!B6154</f>
        <v>12-05-2018 09:13</v>
      </c>
      <c r="C6148" s="31" t="str">
        <f>'Chi tiet (card)'!C6154</f>
        <v>0988156121</v>
      </c>
      <c r="D6148" s="95">
        <f t="shared" si="196"/>
        <v>10</v>
      </c>
      <c r="E6148" s="95" t="str">
        <f t="shared" si="197"/>
        <v>0988156XXX</v>
      </c>
      <c r="F6148" s="6" t="str">
        <f>'Chi tiet (card)'!D6154</f>
        <v>Viettel</v>
      </c>
      <c r="G6148" s="11">
        <f>'Chi tiet (card)'!E6154</f>
        <v>50000</v>
      </c>
    </row>
    <row r="6149" spans="1:7" x14ac:dyDescent="0.2">
      <c r="A6149" s="31">
        <f>'Chi tiet (card)'!A6155</f>
        <v>43232</v>
      </c>
      <c r="B6149" s="31" t="str">
        <f>'Chi tiet (card)'!B6155</f>
        <v>12-05-2018 09:12</v>
      </c>
      <c r="C6149" s="31" t="str">
        <f>'Chi tiet (card)'!C6155</f>
        <v>01676150788</v>
      </c>
      <c r="D6149" s="95">
        <f t="shared" si="196"/>
        <v>11</v>
      </c>
      <c r="E6149" s="95" t="str">
        <f t="shared" si="197"/>
        <v>01676150XXX</v>
      </c>
      <c r="F6149" s="6" t="str">
        <f>'Chi tiet (card)'!D6155</f>
        <v>Viettel</v>
      </c>
      <c r="G6149" s="11">
        <f>'Chi tiet (card)'!E6155</f>
        <v>50000</v>
      </c>
    </row>
    <row r="6150" spans="1:7" x14ac:dyDescent="0.2">
      <c r="A6150" s="31">
        <f>'Chi tiet (card)'!A6156</f>
        <v>43232</v>
      </c>
      <c r="B6150" s="31" t="str">
        <f>'Chi tiet (card)'!B6156</f>
        <v>12-05-2018 09:11</v>
      </c>
      <c r="C6150" s="31" t="str">
        <f>'Chi tiet (card)'!C6156</f>
        <v>01639127927</v>
      </c>
      <c r="D6150" s="95">
        <f t="shared" si="196"/>
        <v>11</v>
      </c>
      <c r="E6150" s="95" t="str">
        <f t="shared" si="197"/>
        <v>01639127XXX</v>
      </c>
      <c r="F6150" s="6" t="str">
        <f>'Chi tiet (card)'!D6156</f>
        <v>Viettel</v>
      </c>
      <c r="G6150" s="11">
        <f>'Chi tiet (card)'!E6156</f>
        <v>50000</v>
      </c>
    </row>
    <row r="6151" spans="1:7" x14ac:dyDescent="0.2">
      <c r="A6151" s="31">
        <f>'Chi tiet (card)'!A6157</f>
        <v>43232</v>
      </c>
      <c r="B6151" s="31" t="str">
        <f>'Chi tiet (card)'!B6157</f>
        <v>12-05-2018 09:09</v>
      </c>
      <c r="C6151" s="31" t="str">
        <f>'Chi tiet (card)'!C6157</f>
        <v>01632084816</v>
      </c>
      <c r="D6151" s="95">
        <f t="shared" si="196"/>
        <v>11</v>
      </c>
      <c r="E6151" s="95" t="str">
        <f t="shared" si="197"/>
        <v>01632084XXX</v>
      </c>
      <c r="F6151" s="6" t="str">
        <f>'Chi tiet (card)'!D6157</f>
        <v>Viettel</v>
      </c>
      <c r="G6151" s="11">
        <f>'Chi tiet (card)'!E6157</f>
        <v>50000</v>
      </c>
    </row>
    <row r="6152" spans="1:7" x14ac:dyDescent="0.2">
      <c r="A6152" s="31">
        <f>'Chi tiet (card)'!A6158</f>
        <v>43232</v>
      </c>
      <c r="B6152" s="31" t="str">
        <f>'Chi tiet (card)'!B6158</f>
        <v>12-05-2018 09:04</v>
      </c>
      <c r="C6152" s="31" t="str">
        <f>'Chi tiet (card)'!C6158</f>
        <v>01654261307</v>
      </c>
      <c r="D6152" s="95">
        <f t="shared" si="196"/>
        <v>11</v>
      </c>
      <c r="E6152" s="95" t="str">
        <f t="shared" si="197"/>
        <v>01654261XXX</v>
      </c>
      <c r="F6152" s="6" t="str">
        <f>'Chi tiet (card)'!D6158</f>
        <v>Viettel</v>
      </c>
      <c r="G6152" s="11">
        <f>'Chi tiet (card)'!E6158</f>
        <v>100000</v>
      </c>
    </row>
    <row r="6153" spans="1:7" x14ac:dyDescent="0.2">
      <c r="A6153" s="31">
        <f>'Chi tiet (card)'!A6159</f>
        <v>43232</v>
      </c>
      <c r="B6153" s="31" t="str">
        <f>'Chi tiet (card)'!B6159</f>
        <v>12-05-2018 09:03</v>
      </c>
      <c r="C6153" s="31" t="str">
        <f>'Chi tiet (card)'!C6159</f>
        <v>01658550106</v>
      </c>
      <c r="D6153" s="95">
        <f t="shared" si="196"/>
        <v>11</v>
      </c>
      <c r="E6153" s="95" t="str">
        <f t="shared" si="197"/>
        <v>01658550XXX</v>
      </c>
      <c r="F6153" s="6" t="str">
        <f>'Chi tiet (card)'!D6159</f>
        <v>Viettel</v>
      </c>
      <c r="G6153" s="11">
        <f>'Chi tiet (card)'!E6159</f>
        <v>100000</v>
      </c>
    </row>
    <row r="6154" spans="1:7" x14ac:dyDescent="0.2">
      <c r="A6154" s="31">
        <f>'Chi tiet (card)'!A6160</f>
        <v>43232</v>
      </c>
      <c r="B6154" s="31" t="str">
        <f>'Chi tiet (card)'!B6160</f>
        <v>12-05-2018 09:00</v>
      </c>
      <c r="C6154" s="31" t="str">
        <f>'Chi tiet (card)'!C6160</f>
        <v>0914843540</v>
      </c>
      <c r="D6154" s="95">
        <f t="shared" si="196"/>
        <v>10</v>
      </c>
      <c r="E6154" s="95" t="str">
        <f t="shared" si="197"/>
        <v>0914843XXX</v>
      </c>
      <c r="F6154" s="6" t="str">
        <f>'Chi tiet (card)'!D6160</f>
        <v>Vinaphone</v>
      </c>
      <c r="G6154" s="11">
        <f>'Chi tiet (card)'!E6160</f>
        <v>100000</v>
      </c>
    </row>
    <row r="6155" spans="1:7" x14ac:dyDescent="0.2">
      <c r="A6155" s="31">
        <f>'Chi tiet (card)'!A6161</f>
        <v>43232</v>
      </c>
      <c r="B6155" s="31" t="str">
        <f>'Chi tiet (card)'!B6161</f>
        <v>12-05-2018 08:52</v>
      </c>
      <c r="C6155" s="31" t="str">
        <f>'Chi tiet (card)'!C6161</f>
        <v>01654738171</v>
      </c>
      <c r="D6155" s="95">
        <f t="shared" si="196"/>
        <v>11</v>
      </c>
      <c r="E6155" s="95" t="str">
        <f t="shared" si="197"/>
        <v>01654738XXX</v>
      </c>
      <c r="F6155" s="6" t="str">
        <f>'Chi tiet (card)'!D6161</f>
        <v>Viettel</v>
      </c>
      <c r="G6155" s="11">
        <f>'Chi tiet (card)'!E6161</f>
        <v>50000</v>
      </c>
    </row>
    <row r="6156" spans="1:7" x14ac:dyDescent="0.2">
      <c r="A6156" s="31">
        <f>'Chi tiet (card)'!A6162</f>
        <v>43232</v>
      </c>
      <c r="B6156" s="31" t="str">
        <f>'Chi tiet (card)'!B6162</f>
        <v>12-05-2018 08:50</v>
      </c>
      <c r="C6156" s="31" t="str">
        <f>'Chi tiet (card)'!C6162</f>
        <v>0915535152</v>
      </c>
      <c r="D6156" s="95">
        <f t="shared" si="196"/>
        <v>10</v>
      </c>
      <c r="E6156" s="95" t="str">
        <f t="shared" si="197"/>
        <v>0915535XXX</v>
      </c>
      <c r="F6156" s="6" t="str">
        <f>'Chi tiet (card)'!D6162</f>
        <v>Vinaphone</v>
      </c>
      <c r="G6156" s="11">
        <f>'Chi tiet (card)'!E6162</f>
        <v>50000</v>
      </c>
    </row>
    <row r="6157" spans="1:7" x14ac:dyDescent="0.2">
      <c r="A6157" s="31">
        <f>'Chi tiet (card)'!A6163</f>
        <v>43232</v>
      </c>
      <c r="B6157" s="31" t="str">
        <f>'Chi tiet (card)'!B6163</f>
        <v>12-05-2018 08:49</v>
      </c>
      <c r="C6157" s="31" t="str">
        <f>'Chi tiet (card)'!C6163</f>
        <v>0973659284</v>
      </c>
      <c r="D6157" s="95">
        <f t="shared" si="196"/>
        <v>10</v>
      </c>
      <c r="E6157" s="95" t="str">
        <f t="shared" si="197"/>
        <v>0973659XXX</v>
      </c>
      <c r="F6157" s="6" t="str">
        <f>'Chi tiet (card)'!D6163</f>
        <v>Viettel</v>
      </c>
      <c r="G6157" s="11">
        <f>'Chi tiet (card)'!E6163</f>
        <v>100000</v>
      </c>
    </row>
    <row r="6158" spans="1:7" x14ac:dyDescent="0.2">
      <c r="A6158" s="31">
        <f>'Chi tiet (card)'!A6164</f>
        <v>43232</v>
      </c>
      <c r="B6158" s="31" t="str">
        <f>'Chi tiet (card)'!B6164</f>
        <v>12-05-2018 08:48</v>
      </c>
      <c r="C6158" s="31" t="str">
        <f>'Chi tiet (card)'!C6164</f>
        <v>01626273919</v>
      </c>
      <c r="D6158" s="95">
        <f t="shared" si="196"/>
        <v>11</v>
      </c>
      <c r="E6158" s="95" t="str">
        <f t="shared" si="197"/>
        <v>01626273XXX</v>
      </c>
      <c r="F6158" s="6" t="str">
        <f>'Chi tiet (card)'!D6164</f>
        <v>Viettel</v>
      </c>
      <c r="G6158" s="11">
        <f>'Chi tiet (card)'!E6164</f>
        <v>50000</v>
      </c>
    </row>
    <row r="6159" spans="1:7" x14ac:dyDescent="0.2">
      <c r="A6159" s="31">
        <f>'Chi tiet (card)'!A6165</f>
        <v>43232</v>
      </c>
      <c r="B6159" s="31" t="str">
        <f>'Chi tiet (card)'!B6165</f>
        <v>12-05-2018 08:48</v>
      </c>
      <c r="C6159" s="31" t="str">
        <f>'Chi tiet (card)'!C6165</f>
        <v>01268823580</v>
      </c>
      <c r="D6159" s="95">
        <f t="shared" si="196"/>
        <v>11</v>
      </c>
      <c r="E6159" s="95" t="str">
        <f t="shared" si="197"/>
        <v>01268823XXX</v>
      </c>
      <c r="F6159" s="6" t="str">
        <f>'Chi tiet (card)'!D6165</f>
        <v>Mobifone</v>
      </c>
      <c r="G6159" s="11">
        <f>'Chi tiet (card)'!E6165</f>
        <v>50000</v>
      </c>
    </row>
    <row r="6160" spans="1:7" x14ac:dyDescent="0.2">
      <c r="A6160" s="31">
        <f>'Chi tiet (card)'!A6166</f>
        <v>43232</v>
      </c>
      <c r="B6160" s="31" t="str">
        <f>'Chi tiet (card)'!B6166</f>
        <v>12-05-2018 08:46</v>
      </c>
      <c r="C6160" s="31" t="str">
        <f>'Chi tiet (card)'!C6166</f>
        <v>01697429248</v>
      </c>
      <c r="D6160" s="95">
        <f t="shared" si="196"/>
        <v>11</v>
      </c>
      <c r="E6160" s="95" t="str">
        <f t="shared" si="197"/>
        <v>01697429XXX</v>
      </c>
      <c r="F6160" s="6" t="str">
        <f>'Chi tiet (card)'!D6166</f>
        <v>Viettel</v>
      </c>
      <c r="G6160" s="11">
        <f>'Chi tiet (card)'!E6166</f>
        <v>50000</v>
      </c>
    </row>
    <row r="6161" spans="1:7" x14ac:dyDescent="0.2">
      <c r="A6161" s="31">
        <f>'Chi tiet (card)'!A6167</f>
        <v>43232</v>
      </c>
      <c r="B6161" s="31" t="str">
        <f>'Chi tiet (card)'!B6167</f>
        <v>12-05-2018 08:44</v>
      </c>
      <c r="C6161" s="31" t="str">
        <f>'Chi tiet (card)'!C6167</f>
        <v>0903763020</v>
      </c>
      <c r="D6161" s="95">
        <f t="shared" si="196"/>
        <v>10</v>
      </c>
      <c r="E6161" s="95" t="str">
        <f t="shared" si="197"/>
        <v>0903763XXX</v>
      </c>
      <c r="F6161" s="6" t="str">
        <f>'Chi tiet (card)'!D6167</f>
        <v>Mobifone</v>
      </c>
      <c r="G6161" s="11">
        <f>'Chi tiet (card)'!E6167</f>
        <v>50000</v>
      </c>
    </row>
    <row r="6162" spans="1:7" x14ac:dyDescent="0.2">
      <c r="A6162" s="31">
        <f>'Chi tiet (card)'!A6168</f>
        <v>43232</v>
      </c>
      <c r="B6162" s="31" t="str">
        <f>'Chi tiet (card)'!B6168</f>
        <v>12-05-2018 08:36</v>
      </c>
      <c r="C6162" s="31" t="str">
        <f>'Chi tiet (card)'!C6168</f>
        <v>0985722659</v>
      </c>
      <c r="D6162" s="95">
        <f t="shared" si="196"/>
        <v>10</v>
      </c>
      <c r="E6162" s="95" t="str">
        <f t="shared" si="197"/>
        <v>0985722XXX</v>
      </c>
      <c r="F6162" s="6" t="str">
        <f>'Chi tiet (card)'!D6168</f>
        <v>Viettel</v>
      </c>
      <c r="G6162" s="11">
        <f>'Chi tiet (card)'!E6168</f>
        <v>100000</v>
      </c>
    </row>
    <row r="6163" spans="1:7" x14ac:dyDescent="0.2">
      <c r="A6163" s="31">
        <f>'Chi tiet (card)'!A6169</f>
        <v>43232</v>
      </c>
      <c r="B6163" s="31" t="str">
        <f>'Chi tiet (card)'!B6169</f>
        <v>12-05-2018 08:30</v>
      </c>
      <c r="C6163" s="31" t="str">
        <f>'Chi tiet (card)'!C6169</f>
        <v>0981560188</v>
      </c>
      <c r="D6163" s="95">
        <f t="shared" si="196"/>
        <v>10</v>
      </c>
      <c r="E6163" s="95" t="str">
        <f t="shared" si="197"/>
        <v>0981560XXX</v>
      </c>
      <c r="F6163" s="6" t="str">
        <f>'Chi tiet (card)'!D6169</f>
        <v>Viettel</v>
      </c>
      <c r="G6163" s="11">
        <f>'Chi tiet (card)'!E6169</f>
        <v>50000</v>
      </c>
    </row>
    <row r="6164" spans="1:7" x14ac:dyDescent="0.2">
      <c r="A6164" s="31">
        <f>'Chi tiet (card)'!A6170</f>
        <v>43232</v>
      </c>
      <c r="B6164" s="31" t="str">
        <f>'Chi tiet (card)'!B6170</f>
        <v>12-05-2018 08:29</v>
      </c>
      <c r="C6164" s="31" t="str">
        <f>'Chi tiet (card)'!C6170</f>
        <v>0985446590</v>
      </c>
      <c r="D6164" s="95">
        <f t="shared" si="196"/>
        <v>10</v>
      </c>
      <c r="E6164" s="95" t="str">
        <f t="shared" si="197"/>
        <v>0985446XXX</v>
      </c>
      <c r="F6164" s="6" t="str">
        <f>'Chi tiet (card)'!D6170</f>
        <v>Viettel</v>
      </c>
      <c r="G6164" s="11">
        <f>'Chi tiet (card)'!E6170</f>
        <v>100000</v>
      </c>
    </row>
    <row r="6165" spans="1:7" x14ac:dyDescent="0.2">
      <c r="A6165" s="31">
        <f>'Chi tiet (card)'!A6171</f>
        <v>43232</v>
      </c>
      <c r="B6165" s="31" t="str">
        <f>'Chi tiet (card)'!B6171</f>
        <v>12-05-2018 08:25</v>
      </c>
      <c r="C6165" s="31" t="str">
        <f>'Chi tiet (card)'!C6171</f>
        <v>01222091121</v>
      </c>
      <c r="D6165" s="95">
        <f t="shared" si="196"/>
        <v>11</v>
      </c>
      <c r="E6165" s="95" t="str">
        <f t="shared" si="197"/>
        <v>01222091XXX</v>
      </c>
      <c r="F6165" s="6" t="str">
        <f>'Chi tiet (card)'!D6171</f>
        <v>Mobifone</v>
      </c>
      <c r="G6165" s="11">
        <f>'Chi tiet (card)'!E6171</f>
        <v>50000</v>
      </c>
    </row>
    <row r="6166" spans="1:7" x14ac:dyDescent="0.2">
      <c r="A6166" s="31">
        <f>'Chi tiet (card)'!A6172</f>
        <v>43232</v>
      </c>
      <c r="B6166" s="31" t="str">
        <f>'Chi tiet (card)'!B6172</f>
        <v>12-05-2018 08:22</v>
      </c>
      <c r="C6166" s="31" t="str">
        <f>'Chi tiet (card)'!C6172</f>
        <v>01678107312</v>
      </c>
      <c r="D6166" s="95">
        <f t="shared" si="196"/>
        <v>11</v>
      </c>
      <c r="E6166" s="95" t="str">
        <f t="shared" si="197"/>
        <v>01678107XXX</v>
      </c>
      <c r="F6166" s="6" t="str">
        <f>'Chi tiet (card)'!D6172</f>
        <v>Viettel</v>
      </c>
      <c r="G6166" s="11">
        <f>'Chi tiet (card)'!E6172</f>
        <v>50000</v>
      </c>
    </row>
    <row r="6167" spans="1:7" x14ac:dyDescent="0.2">
      <c r="A6167" s="31">
        <f>'Chi tiet (card)'!A6173</f>
        <v>43232</v>
      </c>
      <c r="B6167" s="31" t="str">
        <f>'Chi tiet (card)'!B6173</f>
        <v>12-05-2018 08:18</v>
      </c>
      <c r="C6167" s="31" t="str">
        <f>'Chi tiet (card)'!C6173</f>
        <v>01687919384</v>
      </c>
      <c r="D6167" s="95">
        <f t="shared" si="196"/>
        <v>11</v>
      </c>
      <c r="E6167" s="95" t="str">
        <f t="shared" si="197"/>
        <v>01687919XXX</v>
      </c>
      <c r="F6167" s="6" t="str">
        <f>'Chi tiet (card)'!D6173</f>
        <v>Viettel</v>
      </c>
      <c r="G6167" s="11">
        <f>'Chi tiet (card)'!E6173</f>
        <v>100000</v>
      </c>
    </row>
    <row r="6168" spans="1:7" x14ac:dyDescent="0.2">
      <c r="A6168" s="31">
        <f>'Chi tiet (card)'!A6174</f>
        <v>43232</v>
      </c>
      <c r="B6168" s="31" t="str">
        <f>'Chi tiet (card)'!B6174</f>
        <v>12-05-2018 08:18</v>
      </c>
      <c r="C6168" s="31" t="str">
        <f>'Chi tiet (card)'!C6174</f>
        <v>01692751135</v>
      </c>
      <c r="D6168" s="95">
        <f t="shared" si="196"/>
        <v>11</v>
      </c>
      <c r="E6168" s="95" t="str">
        <f t="shared" si="197"/>
        <v>01692751XXX</v>
      </c>
      <c r="F6168" s="6" t="str">
        <f>'Chi tiet (card)'!D6174</f>
        <v>Viettel</v>
      </c>
      <c r="G6168" s="11">
        <f>'Chi tiet (card)'!E6174</f>
        <v>50000</v>
      </c>
    </row>
    <row r="6169" spans="1:7" x14ac:dyDescent="0.2">
      <c r="A6169" s="31">
        <f>'Chi tiet (card)'!A6175</f>
        <v>43232</v>
      </c>
      <c r="B6169" s="31" t="str">
        <f>'Chi tiet (card)'!B6175</f>
        <v>12-05-2018 08:14</v>
      </c>
      <c r="C6169" s="31" t="str">
        <f>'Chi tiet (card)'!C6175</f>
        <v>01212449530</v>
      </c>
      <c r="D6169" s="95">
        <f t="shared" si="196"/>
        <v>11</v>
      </c>
      <c r="E6169" s="95" t="str">
        <f t="shared" si="197"/>
        <v>01212449XXX</v>
      </c>
      <c r="F6169" s="6" t="str">
        <f>'Chi tiet (card)'!D6175</f>
        <v>Mobifone</v>
      </c>
      <c r="G6169" s="11">
        <f>'Chi tiet (card)'!E6175</f>
        <v>50000</v>
      </c>
    </row>
    <row r="6170" spans="1:7" x14ac:dyDescent="0.2">
      <c r="A6170" s="31">
        <f>'Chi tiet (card)'!A6176</f>
        <v>43232</v>
      </c>
      <c r="B6170" s="31" t="str">
        <f>'Chi tiet (card)'!B6176</f>
        <v>12-05-2018 08:13</v>
      </c>
      <c r="C6170" s="31" t="str">
        <f>'Chi tiet (card)'!C6176</f>
        <v>0976922270</v>
      </c>
      <c r="D6170" s="95">
        <f t="shared" si="196"/>
        <v>10</v>
      </c>
      <c r="E6170" s="95" t="str">
        <f t="shared" si="197"/>
        <v>0976922XXX</v>
      </c>
      <c r="F6170" s="6" t="str">
        <f>'Chi tiet (card)'!D6176</f>
        <v>Viettel</v>
      </c>
      <c r="G6170" s="11">
        <f>'Chi tiet (card)'!E6176</f>
        <v>50000</v>
      </c>
    </row>
    <row r="6171" spans="1:7" x14ac:dyDescent="0.2">
      <c r="A6171" s="31">
        <f>'Chi tiet (card)'!A6177</f>
        <v>43232</v>
      </c>
      <c r="B6171" s="31" t="str">
        <f>'Chi tiet (card)'!B6177</f>
        <v>12-05-2018 08:10</v>
      </c>
      <c r="C6171" s="31" t="str">
        <f>'Chi tiet (card)'!C6177</f>
        <v>0941250804</v>
      </c>
      <c r="D6171" s="95">
        <f t="shared" si="196"/>
        <v>10</v>
      </c>
      <c r="E6171" s="95" t="str">
        <f t="shared" si="197"/>
        <v>0941250XXX</v>
      </c>
      <c r="F6171" s="6" t="str">
        <f>'Chi tiet (card)'!D6177</f>
        <v>Vinaphone</v>
      </c>
      <c r="G6171" s="11">
        <f>'Chi tiet (card)'!E6177</f>
        <v>50000</v>
      </c>
    </row>
    <row r="6172" spans="1:7" x14ac:dyDescent="0.2">
      <c r="A6172" s="31">
        <f>'Chi tiet (card)'!A6178</f>
        <v>43232</v>
      </c>
      <c r="B6172" s="31" t="str">
        <f>'Chi tiet (card)'!B6178</f>
        <v>12-05-2018 08:01</v>
      </c>
      <c r="C6172" s="31" t="str">
        <f>'Chi tiet (card)'!C6178</f>
        <v>01668779783</v>
      </c>
      <c r="D6172" s="95">
        <f t="shared" si="196"/>
        <v>11</v>
      </c>
      <c r="E6172" s="95" t="str">
        <f t="shared" si="197"/>
        <v>01668779XXX</v>
      </c>
      <c r="F6172" s="6" t="str">
        <f>'Chi tiet (card)'!D6178</f>
        <v>Viettel</v>
      </c>
      <c r="G6172" s="11">
        <f>'Chi tiet (card)'!E6178</f>
        <v>50000</v>
      </c>
    </row>
    <row r="6173" spans="1:7" x14ac:dyDescent="0.2">
      <c r="A6173" s="31">
        <f>'Chi tiet (card)'!A6179</f>
        <v>43232</v>
      </c>
      <c r="B6173" s="31" t="str">
        <f>'Chi tiet (card)'!B6179</f>
        <v>12-05-2018 07:54</v>
      </c>
      <c r="C6173" s="31" t="str">
        <f>'Chi tiet (card)'!C6179</f>
        <v>01693286476</v>
      </c>
      <c r="D6173" s="95">
        <f t="shared" si="196"/>
        <v>11</v>
      </c>
      <c r="E6173" s="95" t="str">
        <f t="shared" si="197"/>
        <v>01693286XXX</v>
      </c>
      <c r="F6173" s="6" t="str">
        <f>'Chi tiet (card)'!D6179</f>
        <v>Viettel</v>
      </c>
      <c r="G6173" s="11">
        <f>'Chi tiet (card)'!E6179</f>
        <v>50000</v>
      </c>
    </row>
    <row r="6174" spans="1:7" x14ac:dyDescent="0.2">
      <c r="A6174" s="31">
        <f>'Chi tiet (card)'!A6180</f>
        <v>43232</v>
      </c>
      <c r="B6174" s="31" t="str">
        <f>'Chi tiet (card)'!B6180</f>
        <v>12-05-2018 07:47</v>
      </c>
      <c r="C6174" s="31" t="str">
        <f>'Chi tiet (card)'!C6180</f>
        <v>01643630693</v>
      </c>
      <c r="D6174" s="95">
        <f t="shared" si="196"/>
        <v>11</v>
      </c>
      <c r="E6174" s="95" t="str">
        <f t="shared" si="197"/>
        <v>01643630XXX</v>
      </c>
      <c r="F6174" s="6" t="str">
        <f>'Chi tiet (card)'!D6180</f>
        <v>Viettel</v>
      </c>
      <c r="G6174" s="11">
        <f>'Chi tiet (card)'!E6180</f>
        <v>100000</v>
      </c>
    </row>
    <row r="6175" spans="1:7" x14ac:dyDescent="0.2">
      <c r="A6175" s="31">
        <f>'Chi tiet (card)'!A6181</f>
        <v>43232</v>
      </c>
      <c r="B6175" s="31" t="str">
        <f>'Chi tiet (card)'!B6181</f>
        <v>12-05-2018 07:45</v>
      </c>
      <c r="C6175" s="31" t="str">
        <f>'Chi tiet (card)'!C6181</f>
        <v>0981782421</v>
      </c>
      <c r="D6175" s="95">
        <f t="shared" si="196"/>
        <v>10</v>
      </c>
      <c r="E6175" s="95" t="str">
        <f t="shared" si="197"/>
        <v>0981782XXX</v>
      </c>
      <c r="F6175" s="6" t="str">
        <f>'Chi tiet (card)'!D6181</f>
        <v>Viettel</v>
      </c>
      <c r="G6175" s="11">
        <f>'Chi tiet (card)'!E6181</f>
        <v>50000</v>
      </c>
    </row>
    <row r="6176" spans="1:7" x14ac:dyDescent="0.2">
      <c r="A6176" s="31">
        <f>'Chi tiet (card)'!A6182</f>
        <v>43232</v>
      </c>
      <c r="B6176" s="31" t="str">
        <f>'Chi tiet (card)'!B6182</f>
        <v>12-05-2018 07:45</v>
      </c>
      <c r="C6176" s="31" t="str">
        <f>'Chi tiet (card)'!C6182</f>
        <v>0906280076</v>
      </c>
      <c r="D6176" s="95">
        <f t="shared" si="196"/>
        <v>10</v>
      </c>
      <c r="E6176" s="95" t="str">
        <f t="shared" si="197"/>
        <v>0906280XXX</v>
      </c>
      <c r="F6176" s="6" t="str">
        <f>'Chi tiet (card)'!D6182</f>
        <v>Mobifone</v>
      </c>
      <c r="G6176" s="11">
        <f>'Chi tiet (card)'!E6182</f>
        <v>50000</v>
      </c>
    </row>
    <row r="6177" spans="1:7" x14ac:dyDescent="0.2">
      <c r="A6177" s="31">
        <f>'Chi tiet (card)'!A6183</f>
        <v>43232</v>
      </c>
      <c r="B6177" s="31" t="str">
        <f>'Chi tiet (card)'!B6183</f>
        <v>12-05-2018 07:42</v>
      </c>
      <c r="C6177" s="31" t="str">
        <f>'Chi tiet (card)'!C6183</f>
        <v>0915451875</v>
      </c>
      <c r="D6177" s="95">
        <f t="shared" si="196"/>
        <v>10</v>
      </c>
      <c r="E6177" s="95" t="str">
        <f t="shared" si="197"/>
        <v>0915451XXX</v>
      </c>
      <c r="F6177" s="6" t="str">
        <f>'Chi tiet (card)'!D6183</f>
        <v>Vinaphone</v>
      </c>
      <c r="G6177" s="11">
        <f>'Chi tiet (card)'!E6183</f>
        <v>50000</v>
      </c>
    </row>
    <row r="6178" spans="1:7" x14ac:dyDescent="0.2">
      <c r="A6178" s="31">
        <f>'Chi tiet (card)'!A6184</f>
        <v>43232</v>
      </c>
      <c r="B6178" s="31" t="str">
        <f>'Chi tiet (card)'!B6184</f>
        <v>12-05-2018 07:40</v>
      </c>
      <c r="C6178" s="31" t="str">
        <f>'Chi tiet (card)'!C6184</f>
        <v>01695443315</v>
      </c>
      <c r="D6178" s="95">
        <f t="shared" si="196"/>
        <v>11</v>
      </c>
      <c r="E6178" s="95" t="str">
        <f t="shared" si="197"/>
        <v>01695443XXX</v>
      </c>
      <c r="F6178" s="6" t="str">
        <f>'Chi tiet (card)'!D6184</f>
        <v>Viettel</v>
      </c>
      <c r="G6178" s="11">
        <f>'Chi tiet (card)'!E6184</f>
        <v>50000</v>
      </c>
    </row>
    <row r="6179" spans="1:7" x14ac:dyDescent="0.2">
      <c r="A6179" s="31">
        <f>'Chi tiet (card)'!A6185</f>
        <v>43232</v>
      </c>
      <c r="B6179" s="31" t="str">
        <f>'Chi tiet (card)'!B6185</f>
        <v>12-05-2018 07:38</v>
      </c>
      <c r="C6179" s="31" t="str">
        <f>'Chi tiet (card)'!C6185</f>
        <v>01666495393</v>
      </c>
      <c r="D6179" s="95">
        <f t="shared" si="196"/>
        <v>11</v>
      </c>
      <c r="E6179" s="95" t="str">
        <f t="shared" si="197"/>
        <v>01666495XXX</v>
      </c>
      <c r="F6179" s="6" t="str">
        <f>'Chi tiet (card)'!D6185</f>
        <v>Viettel</v>
      </c>
      <c r="G6179" s="11">
        <f>'Chi tiet (card)'!E6185</f>
        <v>100000</v>
      </c>
    </row>
    <row r="6180" spans="1:7" x14ac:dyDescent="0.2">
      <c r="A6180" s="31">
        <f>'Chi tiet (card)'!A6186</f>
        <v>43232</v>
      </c>
      <c r="B6180" s="31" t="str">
        <f>'Chi tiet (card)'!B6186</f>
        <v>12-05-2018 07:36</v>
      </c>
      <c r="C6180" s="31" t="str">
        <f>'Chi tiet (card)'!C6186</f>
        <v>01647991777</v>
      </c>
      <c r="D6180" s="95">
        <f t="shared" si="196"/>
        <v>11</v>
      </c>
      <c r="E6180" s="95" t="str">
        <f t="shared" si="197"/>
        <v>01647991XXX</v>
      </c>
      <c r="F6180" s="6" t="str">
        <f>'Chi tiet (card)'!D6186</f>
        <v>Viettel</v>
      </c>
      <c r="G6180" s="11">
        <f>'Chi tiet (card)'!E6186</f>
        <v>50000</v>
      </c>
    </row>
    <row r="6181" spans="1:7" x14ac:dyDescent="0.2">
      <c r="A6181" s="31">
        <f>'Chi tiet (card)'!A6187</f>
        <v>43232</v>
      </c>
      <c r="B6181" s="31" t="str">
        <f>'Chi tiet (card)'!B6187</f>
        <v>12-05-2018 07:36</v>
      </c>
      <c r="C6181" s="31" t="str">
        <f>'Chi tiet (card)'!C6187</f>
        <v>01667744774</v>
      </c>
      <c r="D6181" s="95">
        <f t="shared" si="196"/>
        <v>11</v>
      </c>
      <c r="E6181" s="95" t="str">
        <f t="shared" si="197"/>
        <v>01667744XXX</v>
      </c>
      <c r="F6181" s="6" t="str">
        <f>'Chi tiet (card)'!D6187</f>
        <v>Viettel</v>
      </c>
      <c r="G6181" s="11">
        <f>'Chi tiet (card)'!E6187</f>
        <v>100000</v>
      </c>
    </row>
    <row r="6182" spans="1:7" x14ac:dyDescent="0.2">
      <c r="A6182" s="31">
        <f>'Chi tiet (card)'!A6188</f>
        <v>43232</v>
      </c>
      <c r="B6182" s="31" t="str">
        <f>'Chi tiet (card)'!B6188</f>
        <v>12-05-2018 07:33</v>
      </c>
      <c r="C6182" s="31" t="str">
        <f>'Chi tiet (card)'!C6188</f>
        <v>0904773185</v>
      </c>
      <c r="D6182" s="95">
        <f t="shared" si="196"/>
        <v>10</v>
      </c>
      <c r="E6182" s="95" t="str">
        <f t="shared" si="197"/>
        <v>0904773XXX</v>
      </c>
      <c r="F6182" s="6" t="str">
        <f>'Chi tiet (card)'!D6188</f>
        <v>Mobifone</v>
      </c>
      <c r="G6182" s="11">
        <f>'Chi tiet (card)'!E6188</f>
        <v>50000</v>
      </c>
    </row>
    <row r="6183" spans="1:7" x14ac:dyDescent="0.2">
      <c r="A6183" s="31">
        <f>'Chi tiet (card)'!A6189</f>
        <v>43232</v>
      </c>
      <c r="B6183" s="31" t="str">
        <f>'Chi tiet (card)'!B6189</f>
        <v>12-05-2018 07:25</v>
      </c>
      <c r="C6183" s="31" t="str">
        <f>'Chi tiet (card)'!C6189</f>
        <v>0976698944</v>
      </c>
      <c r="D6183" s="95">
        <f t="shared" si="196"/>
        <v>10</v>
      </c>
      <c r="E6183" s="95" t="str">
        <f t="shared" si="197"/>
        <v>0976698XXX</v>
      </c>
      <c r="F6183" s="6" t="str">
        <f>'Chi tiet (card)'!D6189</f>
        <v>Viettel</v>
      </c>
      <c r="G6183" s="11">
        <f>'Chi tiet (card)'!E6189</f>
        <v>100000</v>
      </c>
    </row>
    <row r="6184" spans="1:7" x14ac:dyDescent="0.2">
      <c r="A6184" s="31">
        <f>'Chi tiet (card)'!A6190</f>
        <v>43232</v>
      </c>
      <c r="B6184" s="31" t="str">
        <f>'Chi tiet (card)'!B6190</f>
        <v>12-05-2018 07:22</v>
      </c>
      <c r="C6184" s="31" t="str">
        <f>'Chi tiet (card)'!C6190</f>
        <v>01653653558</v>
      </c>
      <c r="D6184" s="95">
        <f t="shared" si="196"/>
        <v>11</v>
      </c>
      <c r="E6184" s="95" t="str">
        <f t="shared" si="197"/>
        <v>01653653XXX</v>
      </c>
      <c r="F6184" s="6" t="str">
        <f>'Chi tiet (card)'!D6190</f>
        <v>Viettel</v>
      </c>
      <c r="G6184" s="11">
        <f>'Chi tiet (card)'!E6190</f>
        <v>50000</v>
      </c>
    </row>
    <row r="6185" spans="1:7" x14ac:dyDescent="0.2">
      <c r="A6185" s="31">
        <f>'Chi tiet (card)'!A6191</f>
        <v>43232</v>
      </c>
      <c r="B6185" s="31" t="str">
        <f>'Chi tiet (card)'!B6191</f>
        <v>12-05-2018 07:22</v>
      </c>
      <c r="C6185" s="31" t="str">
        <f>'Chi tiet (card)'!C6191</f>
        <v>01645543275</v>
      </c>
      <c r="D6185" s="95">
        <f t="shared" si="196"/>
        <v>11</v>
      </c>
      <c r="E6185" s="95" t="str">
        <f t="shared" si="197"/>
        <v>01645543XXX</v>
      </c>
      <c r="F6185" s="6" t="str">
        <f>'Chi tiet (card)'!D6191</f>
        <v>Viettel</v>
      </c>
      <c r="G6185" s="11">
        <f>'Chi tiet (card)'!E6191</f>
        <v>100000</v>
      </c>
    </row>
    <row r="6186" spans="1:7" x14ac:dyDescent="0.2">
      <c r="A6186" s="31">
        <f>'Chi tiet (card)'!A6192</f>
        <v>43232</v>
      </c>
      <c r="B6186" s="31" t="str">
        <f>'Chi tiet (card)'!B6192</f>
        <v>12-05-2018 07:18</v>
      </c>
      <c r="C6186" s="31" t="str">
        <f>'Chi tiet (card)'!C6192</f>
        <v>0979453024</v>
      </c>
      <c r="D6186" s="95">
        <f t="shared" si="196"/>
        <v>10</v>
      </c>
      <c r="E6186" s="95" t="str">
        <f t="shared" si="197"/>
        <v>0979453XXX</v>
      </c>
      <c r="F6186" s="6" t="str">
        <f>'Chi tiet (card)'!D6192</f>
        <v>Viettel</v>
      </c>
      <c r="G6186" s="11">
        <f>'Chi tiet (card)'!E6192</f>
        <v>100000</v>
      </c>
    </row>
    <row r="6187" spans="1:7" x14ac:dyDescent="0.2">
      <c r="A6187" s="31">
        <f>'Chi tiet (card)'!A6193</f>
        <v>43232</v>
      </c>
      <c r="B6187" s="31" t="str">
        <f>'Chi tiet (card)'!B6193</f>
        <v>12-05-2018 07:11</v>
      </c>
      <c r="C6187" s="31" t="str">
        <f>'Chi tiet (card)'!C6193</f>
        <v>01646732212</v>
      </c>
      <c r="D6187" s="95">
        <f t="shared" si="196"/>
        <v>11</v>
      </c>
      <c r="E6187" s="95" t="str">
        <f t="shared" si="197"/>
        <v>01646732XXX</v>
      </c>
      <c r="F6187" s="6" t="str">
        <f>'Chi tiet (card)'!D6193</f>
        <v>Viettel</v>
      </c>
      <c r="G6187" s="11">
        <f>'Chi tiet (card)'!E6193</f>
        <v>50000</v>
      </c>
    </row>
    <row r="6188" spans="1:7" x14ac:dyDescent="0.2">
      <c r="A6188" s="31">
        <f>'Chi tiet (card)'!A6194</f>
        <v>43232</v>
      </c>
      <c r="B6188" s="31" t="str">
        <f>'Chi tiet (card)'!B6194</f>
        <v>12-05-2018 07:10</v>
      </c>
      <c r="C6188" s="31" t="str">
        <f>'Chi tiet (card)'!C6194</f>
        <v>01676603485</v>
      </c>
      <c r="D6188" s="95">
        <f t="shared" si="196"/>
        <v>11</v>
      </c>
      <c r="E6188" s="95" t="str">
        <f t="shared" si="197"/>
        <v>01676603XXX</v>
      </c>
      <c r="F6188" s="6" t="str">
        <f>'Chi tiet (card)'!D6194</f>
        <v>Viettel</v>
      </c>
      <c r="G6188" s="11">
        <f>'Chi tiet (card)'!E6194</f>
        <v>50000</v>
      </c>
    </row>
    <row r="6189" spans="1:7" x14ac:dyDescent="0.2">
      <c r="A6189" s="31">
        <f>'Chi tiet (card)'!A6195</f>
        <v>43232</v>
      </c>
      <c r="B6189" s="31" t="str">
        <f>'Chi tiet (card)'!B6195</f>
        <v>12-05-2018 07:07</v>
      </c>
      <c r="C6189" s="31" t="str">
        <f>'Chi tiet (card)'!C6195</f>
        <v>01664146532</v>
      </c>
      <c r="D6189" s="95">
        <f t="shared" ref="D6189:D6252" si="198">LEN(C6189)</f>
        <v>11</v>
      </c>
      <c r="E6189" s="95" t="str">
        <f t="shared" ref="E6189:E6252" si="199">IF(D6189=11,LEFT(C6189,8)&amp;"XXX",LEFT(C6189,7)&amp;"XXX")</f>
        <v>01664146XXX</v>
      </c>
      <c r="F6189" s="6" t="str">
        <f>'Chi tiet (card)'!D6195</f>
        <v>Viettel</v>
      </c>
      <c r="G6189" s="11">
        <f>'Chi tiet (card)'!E6195</f>
        <v>50000</v>
      </c>
    </row>
    <row r="6190" spans="1:7" x14ac:dyDescent="0.2">
      <c r="A6190" s="31">
        <f>'Chi tiet (card)'!A6196</f>
        <v>43232</v>
      </c>
      <c r="B6190" s="31" t="str">
        <f>'Chi tiet (card)'!B6196</f>
        <v>12-05-2018 07:06</v>
      </c>
      <c r="C6190" s="31" t="str">
        <f>'Chi tiet (card)'!C6196</f>
        <v>01664786451</v>
      </c>
      <c r="D6190" s="95">
        <f t="shared" si="198"/>
        <v>11</v>
      </c>
      <c r="E6190" s="95" t="str">
        <f t="shared" si="199"/>
        <v>01664786XXX</v>
      </c>
      <c r="F6190" s="6" t="str">
        <f>'Chi tiet (card)'!D6196</f>
        <v>Viettel</v>
      </c>
      <c r="G6190" s="11">
        <f>'Chi tiet (card)'!E6196</f>
        <v>50000</v>
      </c>
    </row>
    <row r="6191" spans="1:7" x14ac:dyDescent="0.2">
      <c r="A6191" s="31">
        <f>'Chi tiet (card)'!A6197</f>
        <v>43232</v>
      </c>
      <c r="B6191" s="31" t="str">
        <f>'Chi tiet (card)'!B6197</f>
        <v>12-05-2018 07:06</v>
      </c>
      <c r="C6191" s="31" t="str">
        <f>'Chi tiet (card)'!C6197</f>
        <v>0946578372</v>
      </c>
      <c r="D6191" s="95">
        <f t="shared" si="198"/>
        <v>10</v>
      </c>
      <c r="E6191" s="95" t="str">
        <f t="shared" si="199"/>
        <v>0946578XXX</v>
      </c>
      <c r="F6191" s="6" t="str">
        <f>'Chi tiet (card)'!D6197</f>
        <v>Vinaphone</v>
      </c>
      <c r="G6191" s="11">
        <f>'Chi tiet (card)'!E6197</f>
        <v>50000</v>
      </c>
    </row>
    <row r="6192" spans="1:7" x14ac:dyDescent="0.2">
      <c r="A6192" s="31">
        <f>'Chi tiet (card)'!A6198</f>
        <v>43232</v>
      </c>
      <c r="B6192" s="31" t="str">
        <f>'Chi tiet (card)'!B6198</f>
        <v>12-05-2018 07:04</v>
      </c>
      <c r="C6192" s="31" t="str">
        <f>'Chi tiet (card)'!C6198</f>
        <v>01698513201</v>
      </c>
      <c r="D6192" s="95">
        <f t="shared" si="198"/>
        <v>11</v>
      </c>
      <c r="E6192" s="95" t="str">
        <f t="shared" si="199"/>
        <v>01698513XXX</v>
      </c>
      <c r="F6192" s="6" t="str">
        <f>'Chi tiet (card)'!D6198</f>
        <v>Viettel</v>
      </c>
      <c r="G6192" s="11">
        <f>'Chi tiet (card)'!E6198</f>
        <v>50000</v>
      </c>
    </row>
    <row r="6193" spans="1:7" x14ac:dyDescent="0.2">
      <c r="A6193" s="31">
        <f>'Chi tiet (card)'!A6199</f>
        <v>43232</v>
      </c>
      <c r="B6193" s="31" t="str">
        <f>'Chi tiet (card)'!B6199</f>
        <v>12-05-2018 07:00</v>
      </c>
      <c r="C6193" s="31" t="str">
        <f>'Chi tiet (card)'!C6199</f>
        <v>0973093028</v>
      </c>
      <c r="D6193" s="95">
        <f t="shared" si="198"/>
        <v>10</v>
      </c>
      <c r="E6193" s="95" t="str">
        <f t="shared" si="199"/>
        <v>0973093XXX</v>
      </c>
      <c r="F6193" s="6" t="str">
        <f>'Chi tiet (card)'!D6199</f>
        <v>Viettel</v>
      </c>
      <c r="G6193" s="11">
        <f>'Chi tiet (card)'!E6199</f>
        <v>50000</v>
      </c>
    </row>
    <row r="6194" spans="1:7" x14ac:dyDescent="0.2">
      <c r="A6194" s="31">
        <f>'Chi tiet (card)'!A6200</f>
        <v>43232</v>
      </c>
      <c r="B6194" s="31" t="str">
        <f>'Chi tiet (card)'!B6200</f>
        <v>12-05-2018 06:58</v>
      </c>
      <c r="C6194" s="31" t="str">
        <f>'Chi tiet (card)'!C6200</f>
        <v>0917234744</v>
      </c>
      <c r="D6194" s="95">
        <f t="shared" si="198"/>
        <v>10</v>
      </c>
      <c r="E6194" s="95" t="str">
        <f t="shared" si="199"/>
        <v>0917234XXX</v>
      </c>
      <c r="F6194" s="6" t="str">
        <f>'Chi tiet (card)'!D6200</f>
        <v>Vinaphone</v>
      </c>
      <c r="G6194" s="11">
        <f>'Chi tiet (card)'!E6200</f>
        <v>50000</v>
      </c>
    </row>
    <row r="6195" spans="1:7" x14ac:dyDescent="0.2">
      <c r="A6195" s="31">
        <f>'Chi tiet (card)'!A6201</f>
        <v>43232</v>
      </c>
      <c r="B6195" s="31" t="str">
        <f>'Chi tiet (card)'!B6201</f>
        <v>12-05-2018 06:58</v>
      </c>
      <c r="C6195" s="31" t="str">
        <f>'Chi tiet (card)'!C6201</f>
        <v>01632805675</v>
      </c>
      <c r="D6195" s="95">
        <f t="shared" si="198"/>
        <v>11</v>
      </c>
      <c r="E6195" s="95" t="str">
        <f t="shared" si="199"/>
        <v>01632805XXX</v>
      </c>
      <c r="F6195" s="6" t="str">
        <f>'Chi tiet (card)'!D6201</f>
        <v>Viettel</v>
      </c>
      <c r="G6195" s="11">
        <f>'Chi tiet (card)'!E6201</f>
        <v>50000</v>
      </c>
    </row>
    <row r="6196" spans="1:7" x14ac:dyDescent="0.2">
      <c r="A6196" s="31">
        <f>'Chi tiet (card)'!A6202</f>
        <v>43232</v>
      </c>
      <c r="B6196" s="31" t="str">
        <f>'Chi tiet (card)'!B6202</f>
        <v>12-05-2018 06:55</v>
      </c>
      <c r="C6196" s="31" t="str">
        <f>'Chi tiet (card)'!C6202</f>
        <v>01654051385</v>
      </c>
      <c r="D6196" s="95">
        <f t="shared" si="198"/>
        <v>11</v>
      </c>
      <c r="E6196" s="95" t="str">
        <f t="shared" si="199"/>
        <v>01654051XXX</v>
      </c>
      <c r="F6196" s="6" t="str">
        <f>'Chi tiet (card)'!D6202</f>
        <v>Viettel</v>
      </c>
      <c r="G6196" s="11">
        <f>'Chi tiet (card)'!E6202</f>
        <v>100000</v>
      </c>
    </row>
    <row r="6197" spans="1:7" x14ac:dyDescent="0.2">
      <c r="A6197" s="31">
        <f>'Chi tiet (card)'!A6203</f>
        <v>43232</v>
      </c>
      <c r="B6197" s="31" t="str">
        <f>'Chi tiet (card)'!B6203</f>
        <v>12-05-2018 06:51</v>
      </c>
      <c r="C6197" s="31" t="str">
        <f>'Chi tiet (card)'!C6203</f>
        <v>01635939628</v>
      </c>
      <c r="D6197" s="95">
        <f t="shared" si="198"/>
        <v>11</v>
      </c>
      <c r="E6197" s="95" t="str">
        <f t="shared" si="199"/>
        <v>01635939XXX</v>
      </c>
      <c r="F6197" s="6" t="str">
        <f>'Chi tiet (card)'!D6203</f>
        <v>Viettel</v>
      </c>
      <c r="G6197" s="11">
        <f>'Chi tiet (card)'!E6203</f>
        <v>50000</v>
      </c>
    </row>
    <row r="6198" spans="1:7" x14ac:dyDescent="0.2">
      <c r="A6198" s="31">
        <f>'Chi tiet (card)'!A6204</f>
        <v>43232</v>
      </c>
      <c r="B6198" s="31" t="str">
        <f>'Chi tiet (card)'!B6204</f>
        <v>12-05-2018 06:48</v>
      </c>
      <c r="C6198" s="31" t="str">
        <f>'Chi tiet (card)'!C6204</f>
        <v>0908970756</v>
      </c>
      <c r="D6198" s="95">
        <f t="shared" si="198"/>
        <v>10</v>
      </c>
      <c r="E6198" s="95" t="str">
        <f t="shared" si="199"/>
        <v>0908970XXX</v>
      </c>
      <c r="F6198" s="6" t="str">
        <f>'Chi tiet (card)'!D6204</f>
        <v>Mobifone</v>
      </c>
      <c r="G6198" s="11">
        <f>'Chi tiet (card)'!E6204</f>
        <v>100000</v>
      </c>
    </row>
    <row r="6199" spans="1:7" x14ac:dyDescent="0.2">
      <c r="A6199" s="31">
        <f>'Chi tiet (card)'!A6205</f>
        <v>43232</v>
      </c>
      <c r="B6199" s="31" t="str">
        <f>'Chi tiet (card)'!B6205</f>
        <v>12-05-2018 06:45</v>
      </c>
      <c r="C6199" s="31" t="str">
        <f>'Chi tiet (card)'!C6205</f>
        <v>01698782336</v>
      </c>
      <c r="D6199" s="95">
        <f t="shared" si="198"/>
        <v>11</v>
      </c>
      <c r="E6199" s="95" t="str">
        <f t="shared" si="199"/>
        <v>01698782XXX</v>
      </c>
      <c r="F6199" s="6" t="str">
        <f>'Chi tiet (card)'!D6205</f>
        <v>Viettel</v>
      </c>
      <c r="G6199" s="11">
        <f>'Chi tiet (card)'!E6205</f>
        <v>50000</v>
      </c>
    </row>
    <row r="6200" spans="1:7" x14ac:dyDescent="0.2">
      <c r="A6200" s="31">
        <f>'Chi tiet (card)'!A6206</f>
        <v>43232</v>
      </c>
      <c r="B6200" s="31" t="str">
        <f>'Chi tiet (card)'!B6206</f>
        <v>12-05-2018 06:45</v>
      </c>
      <c r="C6200" s="31" t="str">
        <f>'Chi tiet (card)'!C6206</f>
        <v>0983484651</v>
      </c>
      <c r="D6200" s="95">
        <f t="shared" si="198"/>
        <v>10</v>
      </c>
      <c r="E6200" s="95" t="str">
        <f t="shared" si="199"/>
        <v>0983484XXX</v>
      </c>
      <c r="F6200" s="6" t="str">
        <f>'Chi tiet (card)'!D6206</f>
        <v>Viettel</v>
      </c>
      <c r="G6200" s="11">
        <f>'Chi tiet (card)'!E6206</f>
        <v>50000</v>
      </c>
    </row>
    <row r="6201" spans="1:7" x14ac:dyDescent="0.2">
      <c r="A6201" s="31">
        <f>'Chi tiet (card)'!A6207</f>
        <v>43232</v>
      </c>
      <c r="B6201" s="31" t="str">
        <f>'Chi tiet (card)'!B6207</f>
        <v>12-05-2018 06:43</v>
      </c>
      <c r="C6201" s="31" t="str">
        <f>'Chi tiet (card)'!C6207</f>
        <v>01696845655</v>
      </c>
      <c r="D6201" s="95">
        <f t="shared" si="198"/>
        <v>11</v>
      </c>
      <c r="E6201" s="95" t="str">
        <f t="shared" si="199"/>
        <v>01696845XXX</v>
      </c>
      <c r="F6201" s="6" t="str">
        <f>'Chi tiet (card)'!D6207</f>
        <v>Viettel</v>
      </c>
      <c r="G6201" s="11">
        <f>'Chi tiet (card)'!E6207</f>
        <v>100000</v>
      </c>
    </row>
    <row r="6202" spans="1:7" x14ac:dyDescent="0.2">
      <c r="A6202" s="31">
        <f>'Chi tiet (card)'!A6208</f>
        <v>43232</v>
      </c>
      <c r="B6202" s="31" t="str">
        <f>'Chi tiet (card)'!B6208</f>
        <v>12-05-2018 06:34</v>
      </c>
      <c r="C6202" s="31" t="str">
        <f>'Chi tiet (card)'!C6208</f>
        <v>01679300761</v>
      </c>
      <c r="D6202" s="95">
        <f t="shared" si="198"/>
        <v>11</v>
      </c>
      <c r="E6202" s="95" t="str">
        <f t="shared" si="199"/>
        <v>01679300XXX</v>
      </c>
      <c r="F6202" s="6" t="str">
        <f>'Chi tiet (card)'!D6208</f>
        <v>Viettel</v>
      </c>
      <c r="G6202" s="11">
        <f>'Chi tiet (card)'!E6208</f>
        <v>100000</v>
      </c>
    </row>
    <row r="6203" spans="1:7" x14ac:dyDescent="0.2">
      <c r="A6203" s="31">
        <f>'Chi tiet (card)'!A6209</f>
        <v>43232</v>
      </c>
      <c r="B6203" s="31" t="str">
        <f>'Chi tiet (card)'!B6209</f>
        <v>12-05-2018 06:27</v>
      </c>
      <c r="C6203" s="31" t="str">
        <f>'Chi tiet (card)'!C6209</f>
        <v>01652377389</v>
      </c>
      <c r="D6203" s="95">
        <f t="shared" si="198"/>
        <v>11</v>
      </c>
      <c r="E6203" s="95" t="str">
        <f t="shared" si="199"/>
        <v>01652377XXX</v>
      </c>
      <c r="F6203" s="6" t="str">
        <f>'Chi tiet (card)'!D6209</f>
        <v>Viettel</v>
      </c>
      <c r="G6203" s="11">
        <f>'Chi tiet (card)'!E6209</f>
        <v>100000</v>
      </c>
    </row>
    <row r="6204" spans="1:7" x14ac:dyDescent="0.2">
      <c r="A6204" s="31">
        <f>'Chi tiet (card)'!A6210</f>
        <v>43232</v>
      </c>
      <c r="B6204" s="31" t="str">
        <f>'Chi tiet (card)'!B6210</f>
        <v>12-05-2018 06:24</v>
      </c>
      <c r="C6204" s="31" t="str">
        <f>'Chi tiet (card)'!C6210</f>
        <v>01684276191</v>
      </c>
      <c r="D6204" s="95">
        <f t="shared" si="198"/>
        <v>11</v>
      </c>
      <c r="E6204" s="95" t="str">
        <f t="shared" si="199"/>
        <v>01684276XXX</v>
      </c>
      <c r="F6204" s="6" t="str">
        <f>'Chi tiet (card)'!D6210</f>
        <v>Viettel</v>
      </c>
      <c r="G6204" s="11">
        <f>'Chi tiet (card)'!E6210</f>
        <v>50000</v>
      </c>
    </row>
    <row r="6205" spans="1:7" x14ac:dyDescent="0.2">
      <c r="A6205" s="31">
        <f>'Chi tiet (card)'!A6211</f>
        <v>43232</v>
      </c>
      <c r="B6205" s="31" t="str">
        <f>'Chi tiet (card)'!B6211</f>
        <v>12-05-2018 06:15</v>
      </c>
      <c r="C6205" s="31" t="str">
        <f>'Chi tiet (card)'!C6211</f>
        <v>0964803701</v>
      </c>
      <c r="D6205" s="95">
        <f t="shared" si="198"/>
        <v>10</v>
      </c>
      <c r="E6205" s="95" t="str">
        <f t="shared" si="199"/>
        <v>0964803XXX</v>
      </c>
      <c r="F6205" s="6" t="str">
        <f>'Chi tiet (card)'!D6211</f>
        <v>Viettel</v>
      </c>
      <c r="G6205" s="11">
        <f>'Chi tiet (card)'!E6211</f>
        <v>50000</v>
      </c>
    </row>
    <row r="6206" spans="1:7" x14ac:dyDescent="0.2">
      <c r="A6206" s="31">
        <f>'Chi tiet (card)'!A6212</f>
        <v>43232</v>
      </c>
      <c r="B6206" s="31" t="str">
        <f>'Chi tiet (card)'!B6212</f>
        <v>12-05-2018 06:11</v>
      </c>
      <c r="C6206" s="31" t="str">
        <f>'Chi tiet (card)'!C6212</f>
        <v>0975872227</v>
      </c>
      <c r="D6206" s="95">
        <f t="shared" si="198"/>
        <v>10</v>
      </c>
      <c r="E6206" s="95" t="str">
        <f t="shared" si="199"/>
        <v>0975872XXX</v>
      </c>
      <c r="F6206" s="6" t="str">
        <f>'Chi tiet (card)'!D6212</f>
        <v>Viettel</v>
      </c>
      <c r="G6206" s="11">
        <f>'Chi tiet (card)'!E6212</f>
        <v>100000</v>
      </c>
    </row>
    <row r="6207" spans="1:7" x14ac:dyDescent="0.2">
      <c r="A6207" s="31">
        <f>'Chi tiet (card)'!A6213</f>
        <v>43232</v>
      </c>
      <c r="B6207" s="31" t="str">
        <f>'Chi tiet (card)'!B6213</f>
        <v>12-05-2018 06:08</v>
      </c>
      <c r="C6207" s="31" t="str">
        <f>'Chi tiet (card)'!C6213</f>
        <v>01647253692</v>
      </c>
      <c r="D6207" s="95">
        <f t="shared" si="198"/>
        <v>11</v>
      </c>
      <c r="E6207" s="95" t="str">
        <f t="shared" si="199"/>
        <v>01647253XXX</v>
      </c>
      <c r="F6207" s="6" t="str">
        <f>'Chi tiet (card)'!D6213</f>
        <v>Viettel</v>
      </c>
      <c r="G6207" s="11">
        <f>'Chi tiet (card)'!E6213</f>
        <v>50000</v>
      </c>
    </row>
    <row r="6208" spans="1:7" x14ac:dyDescent="0.2">
      <c r="A6208" s="31">
        <f>'Chi tiet (card)'!A6214</f>
        <v>43232</v>
      </c>
      <c r="B6208" s="31" t="str">
        <f>'Chi tiet (card)'!B6214</f>
        <v>12-05-2018 05:55</v>
      </c>
      <c r="C6208" s="31" t="str">
        <f>'Chi tiet (card)'!C6214</f>
        <v>01256115825</v>
      </c>
      <c r="D6208" s="95">
        <f t="shared" si="198"/>
        <v>11</v>
      </c>
      <c r="E6208" s="95" t="str">
        <f t="shared" si="199"/>
        <v>01256115XXX</v>
      </c>
      <c r="F6208" s="6" t="str">
        <f>'Chi tiet (card)'!D6214</f>
        <v>Vinaphone</v>
      </c>
      <c r="G6208" s="11">
        <f>'Chi tiet (card)'!E6214</f>
        <v>50000</v>
      </c>
    </row>
    <row r="6209" spans="1:7" x14ac:dyDescent="0.2">
      <c r="A6209" s="31">
        <f>'Chi tiet (card)'!A6215</f>
        <v>43232</v>
      </c>
      <c r="B6209" s="31" t="str">
        <f>'Chi tiet (card)'!B6215</f>
        <v>12-05-2018 05:48</v>
      </c>
      <c r="C6209" s="31" t="str">
        <f>'Chi tiet (card)'!C6215</f>
        <v>01253542591</v>
      </c>
      <c r="D6209" s="95">
        <f t="shared" si="198"/>
        <v>11</v>
      </c>
      <c r="E6209" s="95" t="str">
        <f t="shared" si="199"/>
        <v>01253542XXX</v>
      </c>
      <c r="F6209" s="6" t="str">
        <f>'Chi tiet (card)'!D6215</f>
        <v>Vinaphone</v>
      </c>
      <c r="G6209" s="11">
        <f>'Chi tiet (card)'!E6215</f>
        <v>50000</v>
      </c>
    </row>
    <row r="6210" spans="1:7" x14ac:dyDescent="0.2">
      <c r="A6210" s="31">
        <f>'Chi tiet (card)'!A6216</f>
        <v>43232</v>
      </c>
      <c r="B6210" s="31" t="str">
        <f>'Chi tiet (card)'!B6216</f>
        <v>12-05-2018 05:42</v>
      </c>
      <c r="C6210" s="31" t="str">
        <f>'Chi tiet (card)'!C6216</f>
        <v>01667190487</v>
      </c>
      <c r="D6210" s="95">
        <f t="shared" si="198"/>
        <v>11</v>
      </c>
      <c r="E6210" s="95" t="str">
        <f t="shared" si="199"/>
        <v>01667190XXX</v>
      </c>
      <c r="F6210" s="6" t="str">
        <f>'Chi tiet (card)'!D6216</f>
        <v>Viettel</v>
      </c>
      <c r="G6210" s="11">
        <f>'Chi tiet (card)'!E6216</f>
        <v>50000</v>
      </c>
    </row>
    <row r="6211" spans="1:7" x14ac:dyDescent="0.2">
      <c r="A6211" s="31">
        <f>'Chi tiet (card)'!A6217</f>
        <v>43232</v>
      </c>
      <c r="B6211" s="31" t="str">
        <f>'Chi tiet (card)'!B6217</f>
        <v>12-05-2018 05:36</v>
      </c>
      <c r="C6211" s="31" t="str">
        <f>'Chi tiet (card)'!C6217</f>
        <v>01693469898</v>
      </c>
      <c r="D6211" s="95">
        <f t="shared" si="198"/>
        <v>11</v>
      </c>
      <c r="E6211" s="95" t="str">
        <f t="shared" si="199"/>
        <v>01693469XXX</v>
      </c>
      <c r="F6211" s="6" t="str">
        <f>'Chi tiet (card)'!D6217</f>
        <v>Viettel</v>
      </c>
      <c r="G6211" s="11">
        <f>'Chi tiet (card)'!E6217</f>
        <v>50000</v>
      </c>
    </row>
    <row r="6212" spans="1:7" x14ac:dyDescent="0.2">
      <c r="A6212" s="31">
        <f>'Chi tiet (card)'!A6218</f>
        <v>43232</v>
      </c>
      <c r="B6212" s="31" t="str">
        <f>'Chi tiet (card)'!B6218</f>
        <v>12-05-2018 05:34</v>
      </c>
      <c r="C6212" s="31" t="str">
        <f>'Chi tiet (card)'!C6218</f>
        <v>0962671616</v>
      </c>
      <c r="D6212" s="95">
        <f t="shared" si="198"/>
        <v>10</v>
      </c>
      <c r="E6212" s="95" t="str">
        <f t="shared" si="199"/>
        <v>0962671XXX</v>
      </c>
      <c r="F6212" s="6" t="str">
        <f>'Chi tiet (card)'!D6218</f>
        <v>Viettel</v>
      </c>
      <c r="G6212" s="11">
        <f>'Chi tiet (card)'!E6218</f>
        <v>100000</v>
      </c>
    </row>
    <row r="6213" spans="1:7" x14ac:dyDescent="0.2">
      <c r="A6213" s="31">
        <f>'Chi tiet (card)'!A6219</f>
        <v>43232</v>
      </c>
      <c r="B6213" s="31" t="str">
        <f>'Chi tiet (card)'!B6219</f>
        <v>12-05-2018 01:43</v>
      </c>
      <c r="C6213" s="31" t="str">
        <f>'Chi tiet (card)'!C6219</f>
        <v>0983689321</v>
      </c>
      <c r="D6213" s="95">
        <f t="shared" si="198"/>
        <v>10</v>
      </c>
      <c r="E6213" s="95" t="str">
        <f t="shared" si="199"/>
        <v>0983689XXX</v>
      </c>
      <c r="F6213" s="6" t="str">
        <f>'Chi tiet (card)'!D6219</f>
        <v>Viettel</v>
      </c>
      <c r="G6213" s="11">
        <f>'Chi tiet (card)'!E6219</f>
        <v>50000</v>
      </c>
    </row>
    <row r="6214" spans="1:7" x14ac:dyDescent="0.2">
      <c r="A6214" s="31">
        <f>'Chi tiet (card)'!A6220</f>
        <v>43233</v>
      </c>
      <c r="B6214" s="31" t="str">
        <f>'Chi tiet (card)'!B6220</f>
        <v>13-05-2018 23:11</v>
      </c>
      <c r="C6214" s="31" t="str">
        <f>'Chi tiet (card)'!C6220</f>
        <v>01674019109</v>
      </c>
      <c r="D6214" s="95">
        <f t="shared" si="198"/>
        <v>11</v>
      </c>
      <c r="E6214" s="95" t="str">
        <f t="shared" si="199"/>
        <v>01674019XXX</v>
      </c>
      <c r="F6214" s="6" t="str">
        <f>'Chi tiet (card)'!D6220</f>
        <v>Viettel</v>
      </c>
      <c r="G6214" s="11">
        <f>'Chi tiet (card)'!E6220</f>
        <v>100000</v>
      </c>
    </row>
    <row r="6215" spans="1:7" x14ac:dyDescent="0.2">
      <c r="A6215" s="31">
        <f>'Chi tiet (card)'!A6221</f>
        <v>43233</v>
      </c>
      <c r="B6215" s="31" t="str">
        <f>'Chi tiet (card)'!B6221</f>
        <v>13-05-2018 21:45</v>
      </c>
      <c r="C6215" s="31" t="str">
        <f>'Chi tiet (card)'!C6221</f>
        <v>0973856922</v>
      </c>
      <c r="D6215" s="95">
        <f t="shared" si="198"/>
        <v>10</v>
      </c>
      <c r="E6215" s="95" t="str">
        <f t="shared" si="199"/>
        <v>0973856XXX</v>
      </c>
      <c r="F6215" s="6" t="str">
        <f>'Chi tiet (card)'!D6221</f>
        <v>Viettel</v>
      </c>
      <c r="G6215" s="11">
        <f>'Chi tiet (card)'!E6221</f>
        <v>50000</v>
      </c>
    </row>
    <row r="6216" spans="1:7" x14ac:dyDescent="0.2">
      <c r="A6216" s="31">
        <f>'Chi tiet (card)'!A6222</f>
        <v>43233</v>
      </c>
      <c r="B6216" s="31" t="str">
        <f>'Chi tiet (card)'!B6222</f>
        <v>13-05-2018 21:41</v>
      </c>
      <c r="C6216" s="31" t="str">
        <f>'Chi tiet (card)'!C6222</f>
        <v>0977529749</v>
      </c>
      <c r="D6216" s="95">
        <f t="shared" si="198"/>
        <v>10</v>
      </c>
      <c r="E6216" s="95" t="str">
        <f t="shared" si="199"/>
        <v>0977529XXX</v>
      </c>
      <c r="F6216" s="6" t="str">
        <f>'Chi tiet (card)'!D6222</f>
        <v>Viettel</v>
      </c>
      <c r="G6216" s="11">
        <f>'Chi tiet (card)'!E6222</f>
        <v>50000</v>
      </c>
    </row>
    <row r="6217" spans="1:7" x14ac:dyDescent="0.2">
      <c r="A6217" s="31">
        <f>'Chi tiet (card)'!A6223</f>
        <v>43233</v>
      </c>
      <c r="B6217" s="31" t="str">
        <f>'Chi tiet (card)'!B6223</f>
        <v>13-05-2018 21:17</v>
      </c>
      <c r="C6217" s="31" t="str">
        <f>'Chi tiet (card)'!C6223</f>
        <v>01665295131</v>
      </c>
      <c r="D6217" s="95">
        <f t="shared" si="198"/>
        <v>11</v>
      </c>
      <c r="E6217" s="95" t="str">
        <f t="shared" si="199"/>
        <v>01665295XXX</v>
      </c>
      <c r="F6217" s="6" t="str">
        <f>'Chi tiet (card)'!D6223</f>
        <v>Viettel</v>
      </c>
      <c r="G6217" s="11">
        <f>'Chi tiet (card)'!E6223</f>
        <v>100000</v>
      </c>
    </row>
    <row r="6218" spans="1:7" x14ac:dyDescent="0.2">
      <c r="A6218" s="31">
        <f>'Chi tiet (card)'!A6224</f>
        <v>43233</v>
      </c>
      <c r="B6218" s="31" t="str">
        <f>'Chi tiet (card)'!B6224</f>
        <v>13-05-2018 20:57</v>
      </c>
      <c r="C6218" s="31" t="str">
        <f>'Chi tiet (card)'!C6224</f>
        <v>01212132703</v>
      </c>
      <c r="D6218" s="95">
        <f t="shared" si="198"/>
        <v>11</v>
      </c>
      <c r="E6218" s="95" t="str">
        <f t="shared" si="199"/>
        <v>01212132XXX</v>
      </c>
      <c r="F6218" s="6" t="str">
        <f>'Chi tiet (card)'!D6224</f>
        <v>Mobifone</v>
      </c>
      <c r="G6218" s="11">
        <f>'Chi tiet (card)'!E6224</f>
        <v>50000</v>
      </c>
    </row>
    <row r="6219" spans="1:7" x14ac:dyDescent="0.2">
      <c r="A6219" s="31">
        <f>'Chi tiet (card)'!A6225</f>
        <v>43233</v>
      </c>
      <c r="B6219" s="31" t="str">
        <f>'Chi tiet (card)'!B6225</f>
        <v>13-05-2018 20:53</v>
      </c>
      <c r="C6219" s="31" t="str">
        <f>'Chi tiet (card)'!C6225</f>
        <v>01698007282</v>
      </c>
      <c r="D6219" s="95">
        <f t="shared" si="198"/>
        <v>11</v>
      </c>
      <c r="E6219" s="95" t="str">
        <f t="shared" si="199"/>
        <v>01698007XXX</v>
      </c>
      <c r="F6219" s="6" t="str">
        <f>'Chi tiet (card)'!D6225</f>
        <v>Viettel</v>
      </c>
      <c r="G6219" s="11">
        <f>'Chi tiet (card)'!E6225</f>
        <v>100000</v>
      </c>
    </row>
    <row r="6220" spans="1:7" x14ac:dyDescent="0.2">
      <c r="A6220" s="31">
        <f>'Chi tiet (card)'!A6226</f>
        <v>43233</v>
      </c>
      <c r="B6220" s="31" t="str">
        <f>'Chi tiet (card)'!B6226</f>
        <v>13-05-2018 20:52</v>
      </c>
      <c r="C6220" s="31" t="str">
        <f>'Chi tiet (card)'!C6226</f>
        <v>01217710498</v>
      </c>
      <c r="D6220" s="95">
        <f t="shared" si="198"/>
        <v>11</v>
      </c>
      <c r="E6220" s="95" t="str">
        <f t="shared" si="199"/>
        <v>01217710XXX</v>
      </c>
      <c r="F6220" s="6" t="str">
        <f>'Chi tiet (card)'!D6226</f>
        <v>Mobifone</v>
      </c>
      <c r="G6220" s="11">
        <f>'Chi tiet (card)'!E6226</f>
        <v>100000</v>
      </c>
    </row>
    <row r="6221" spans="1:7" x14ac:dyDescent="0.2">
      <c r="A6221" s="31">
        <f>'Chi tiet (card)'!A6227</f>
        <v>43233</v>
      </c>
      <c r="B6221" s="31" t="str">
        <f>'Chi tiet (card)'!B6227</f>
        <v>13-05-2018 20:45</v>
      </c>
      <c r="C6221" s="31" t="str">
        <f>'Chi tiet (card)'!C6227</f>
        <v>01654855135</v>
      </c>
      <c r="D6221" s="95">
        <f t="shared" si="198"/>
        <v>11</v>
      </c>
      <c r="E6221" s="95" t="str">
        <f t="shared" si="199"/>
        <v>01654855XXX</v>
      </c>
      <c r="F6221" s="6" t="str">
        <f>'Chi tiet (card)'!D6227</f>
        <v>Viettel</v>
      </c>
      <c r="G6221" s="11">
        <f>'Chi tiet (card)'!E6227</f>
        <v>50000</v>
      </c>
    </row>
    <row r="6222" spans="1:7" x14ac:dyDescent="0.2">
      <c r="A6222" s="31">
        <f>'Chi tiet (card)'!A6228</f>
        <v>43233</v>
      </c>
      <c r="B6222" s="31" t="str">
        <f>'Chi tiet (card)'!B6228</f>
        <v>13-05-2018 20:38</v>
      </c>
      <c r="C6222" s="31" t="str">
        <f>'Chi tiet (card)'!C6228</f>
        <v>0984124177</v>
      </c>
      <c r="D6222" s="95">
        <f t="shared" si="198"/>
        <v>10</v>
      </c>
      <c r="E6222" s="95" t="str">
        <f t="shared" si="199"/>
        <v>0984124XXX</v>
      </c>
      <c r="F6222" s="6" t="str">
        <f>'Chi tiet (card)'!D6228</f>
        <v>Viettel</v>
      </c>
      <c r="G6222" s="11">
        <f>'Chi tiet (card)'!E6228</f>
        <v>50000</v>
      </c>
    </row>
    <row r="6223" spans="1:7" x14ac:dyDescent="0.2">
      <c r="A6223" s="31">
        <f>'Chi tiet (card)'!A6229</f>
        <v>43233</v>
      </c>
      <c r="B6223" s="31" t="str">
        <f>'Chi tiet (card)'!B6229</f>
        <v>13-05-2018 20:26</v>
      </c>
      <c r="C6223" s="31" t="str">
        <f>'Chi tiet (card)'!C6229</f>
        <v>0972878349</v>
      </c>
      <c r="D6223" s="95">
        <f t="shared" si="198"/>
        <v>10</v>
      </c>
      <c r="E6223" s="95" t="str">
        <f t="shared" si="199"/>
        <v>0972878XXX</v>
      </c>
      <c r="F6223" s="6" t="str">
        <f>'Chi tiet (card)'!D6229</f>
        <v>Viettel</v>
      </c>
      <c r="G6223" s="11">
        <f>'Chi tiet (card)'!E6229</f>
        <v>100000</v>
      </c>
    </row>
    <row r="6224" spans="1:7" x14ac:dyDescent="0.2">
      <c r="A6224" s="31">
        <f>'Chi tiet (card)'!A6230</f>
        <v>43233</v>
      </c>
      <c r="B6224" s="31" t="str">
        <f>'Chi tiet (card)'!B6230</f>
        <v>13-05-2018 20:21</v>
      </c>
      <c r="C6224" s="31" t="str">
        <f>'Chi tiet (card)'!C6230</f>
        <v>01674685501</v>
      </c>
      <c r="D6224" s="95">
        <f t="shared" si="198"/>
        <v>11</v>
      </c>
      <c r="E6224" s="95" t="str">
        <f t="shared" si="199"/>
        <v>01674685XXX</v>
      </c>
      <c r="F6224" s="6" t="str">
        <f>'Chi tiet (card)'!D6230</f>
        <v>Viettel</v>
      </c>
      <c r="G6224" s="11">
        <f>'Chi tiet (card)'!E6230</f>
        <v>50000</v>
      </c>
    </row>
    <row r="6225" spans="1:7" x14ac:dyDescent="0.2">
      <c r="A6225" s="31">
        <f>'Chi tiet (card)'!A6231</f>
        <v>43233</v>
      </c>
      <c r="B6225" s="31" t="str">
        <f>'Chi tiet (card)'!B6231</f>
        <v>13-05-2018 20:20</v>
      </c>
      <c r="C6225" s="31" t="str">
        <f>'Chi tiet (card)'!C6231</f>
        <v>0939567845</v>
      </c>
      <c r="D6225" s="95">
        <f t="shared" si="198"/>
        <v>10</v>
      </c>
      <c r="E6225" s="95" t="str">
        <f t="shared" si="199"/>
        <v>0939567XXX</v>
      </c>
      <c r="F6225" s="6" t="str">
        <f>'Chi tiet (card)'!D6231</f>
        <v>Mobifone</v>
      </c>
      <c r="G6225" s="11">
        <f>'Chi tiet (card)'!E6231</f>
        <v>50000</v>
      </c>
    </row>
    <row r="6226" spans="1:7" x14ac:dyDescent="0.2">
      <c r="A6226" s="31">
        <f>'Chi tiet (card)'!A6232</f>
        <v>43233</v>
      </c>
      <c r="B6226" s="31" t="str">
        <f>'Chi tiet (card)'!B6232</f>
        <v>13-05-2018 20:07</v>
      </c>
      <c r="C6226" s="31" t="str">
        <f>'Chi tiet (card)'!C6232</f>
        <v>0919426008</v>
      </c>
      <c r="D6226" s="95">
        <f t="shared" si="198"/>
        <v>10</v>
      </c>
      <c r="E6226" s="95" t="str">
        <f t="shared" si="199"/>
        <v>0919426XXX</v>
      </c>
      <c r="F6226" s="6" t="str">
        <f>'Chi tiet (card)'!D6232</f>
        <v>Vinaphone</v>
      </c>
      <c r="G6226" s="11">
        <f>'Chi tiet (card)'!E6232</f>
        <v>100000</v>
      </c>
    </row>
    <row r="6227" spans="1:7" x14ac:dyDescent="0.2">
      <c r="A6227" s="31">
        <f>'Chi tiet (card)'!A6233</f>
        <v>43233</v>
      </c>
      <c r="B6227" s="31" t="str">
        <f>'Chi tiet (card)'!B6233</f>
        <v>13-05-2018 20:02</v>
      </c>
      <c r="C6227" s="31" t="str">
        <f>'Chi tiet (card)'!C6233</f>
        <v>0988233058</v>
      </c>
      <c r="D6227" s="95">
        <f t="shared" si="198"/>
        <v>10</v>
      </c>
      <c r="E6227" s="95" t="str">
        <f t="shared" si="199"/>
        <v>0988233XXX</v>
      </c>
      <c r="F6227" s="6" t="str">
        <f>'Chi tiet (card)'!D6233</f>
        <v>Viettel</v>
      </c>
      <c r="G6227" s="11">
        <f>'Chi tiet (card)'!E6233</f>
        <v>50000</v>
      </c>
    </row>
    <row r="6228" spans="1:7" x14ac:dyDescent="0.2">
      <c r="A6228" s="31">
        <f>'Chi tiet (card)'!A6234</f>
        <v>43233</v>
      </c>
      <c r="B6228" s="31" t="str">
        <f>'Chi tiet (card)'!B6234</f>
        <v>13-05-2018 19:59</v>
      </c>
      <c r="C6228" s="31" t="str">
        <f>'Chi tiet (card)'!C6234</f>
        <v>01214491957</v>
      </c>
      <c r="D6228" s="95">
        <f t="shared" si="198"/>
        <v>11</v>
      </c>
      <c r="E6228" s="95" t="str">
        <f t="shared" si="199"/>
        <v>01214491XXX</v>
      </c>
      <c r="F6228" s="6" t="str">
        <f>'Chi tiet (card)'!D6234</f>
        <v>Mobifone</v>
      </c>
      <c r="G6228" s="11">
        <f>'Chi tiet (card)'!E6234</f>
        <v>100000</v>
      </c>
    </row>
    <row r="6229" spans="1:7" x14ac:dyDescent="0.2">
      <c r="A6229" s="31">
        <f>'Chi tiet (card)'!A6235</f>
        <v>43233</v>
      </c>
      <c r="B6229" s="31" t="str">
        <f>'Chi tiet (card)'!B6235</f>
        <v>13-05-2018 19:59</v>
      </c>
      <c r="C6229" s="31" t="str">
        <f>'Chi tiet (card)'!C6235</f>
        <v>0963974019</v>
      </c>
      <c r="D6229" s="95">
        <f t="shared" si="198"/>
        <v>10</v>
      </c>
      <c r="E6229" s="95" t="str">
        <f t="shared" si="199"/>
        <v>0963974XXX</v>
      </c>
      <c r="F6229" s="6" t="str">
        <f>'Chi tiet (card)'!D6235</f>
        <v>Viettel</v>
      </c>
      <c r="G6229" s="11">
        <f>'Chi tiet (card)'!E6235</f>
        <v>50000</v>
      </c>
    </row>
    <row r="6230" spans="1:7" x14ac:dyDescent="0.2">
      <c r="A6230" s="31">
        <f>'Chi tiet (card)'!A6236</f>
        <v>43233</v>
      </c>
      <c r="B6230" s="31" t="str">
        <f>'Chi tiet (card)'!B6236</f>
        <v>13-05-2018 19:48</v>
      </c>
      <c r="C6230" s="31" t="str">
        <f>'Chi tiet (card)'!C6236</f>
        <v>0974009477</v>
      </c>
      <c r="D6230" s="95">
        <f t="shared" si="198"/>
        <v>10</v>
      </c>
      <c r="E6230" s="95" t="str">
        <f t="shared" si="199"/>
        <v>0974009XXX</v>
      </c>
      <c r="F6230" s="6" t="str">
        <f>'Chi tiet (card)'!D6236</f>
        <v>Viettel</v>
      </c>
      <c r="G6230" s="11">
        <f>'Chi tiet (card)'!E6236</f>
        <v>50000</v>
      </c>
    </row>
    <row r="6231" spans="1:7" x14ac:dyDescent="0.2">
      <c r="A6231" s="31">
        <f>'Chi tiet (card)'!A6237</f>
        <v>43233</v>
      </c>
      <c r="B6231" s="31" t="str">
        <f>'Chi tiet (card)'!B6237</f>
        <v>13-05-2018 19:47</v>
      </c>
      <c r="C6231" s="31" t="str">
        <f>'Chi tiet (card)'!C6237</f>
        <v>01628130234</v>
      </c>
      <c r="D6231" s="95">
        <f t="shared" si="198"/>
        <v>11</v>
      </c>
      <c r="E6231" s="95" t="str">
        <f t="shared" si="199"/>
        <v>01628130XXX</v>
      </c>
      <c r="F6231" s="6" t="str">
        <f>'Chi tiet (card)'!D6237</f>
        <v>Viettel</v>
      </c>
      <c r="G6231" s="11">
        <f>'Chi tiet (card)'!E6237</f>
        <v>50000</v>
      </c>
    </row>
    <row r="6232" spans="1:7" x14ac:dyDescent="0.2">
      <c r="A6232" s="31">
        <f>'Chi tiet (card)'!A6238</f>
        <v>43233</v>
      </c>
      <c r="B6232" s="31" t="str">
        <f>'Chi tiet (card)'!B6238</f>
        <v>13-05-2018 19:47</v>
      </c>
      <c r="C6232" s="31" t="str">
        <f>'Chi tiet (card)'!C6238</f>
        <v>0979186272</v>
      </c>
      <c r="D6232" s="95">
        <f t="shared" si="198"/>
        <v>10</v>
      </c>
      <c r="E6232" s="95" t="str">
        <f t="shared" si="199"/>
        <v>0979186XXX</v>
      </c>
      <c r="F6232" s="6" t="str">
        <f>'Chi tiet (card)'!D6238</f>
        <v>Viettel</v>
      </c>
      <c r="G6232" s="11">
        <f>'Chi tiet (card)'!E6238</f>
        <v>50000</v>
      </c>
    </row>
    <row r="6233" spans="1:7" x14ac:dyDescent="0.2">
      <c r="A6233" s="31">
        <f>'Chi tiet (card)'!A6239</f>
        <v>43233</v>
      </c>
      <c r="B6233" s="31" t="str">
        <f>'Chi tiet (card)'!B6239</f>
        <v>13-05-2018 19:39</v>
      </c>
      <c r="C6233" s="31" t="str">
        <f>'Chi tiet (card)'!C6239</f>
        <v>01237901457</v>
      </c>
      <c r="D6233" s="95">
        <f t="shared" si="198"/>
        <v>11</v>
      </c>
      <c r="E6233" s="95" t="str">
        <f t="shared" si="199"/>
        <v>01237901XXX</v>
      </c>
      <c r="F6233" s="6" t="str">
        <f>'Chi tiet (card)'!D6239</f>
        <v>Vinaphone</v>
      </c>
      <c r="G6233" s="11">
        <f>'Chi tiet (card)'!E6239</f>
        <v>100000</v>
      </c>
    </row>
    <row r="6234" spans="1:7" x14ac:dyDescent="0.2">
      <c r="A6234" s="31">
        <f>'Chi tiet (card)'!A6240</f>
        <v>43233</v>
      </c>
      <c r="B6234" s="31" t="str">
        <f>'Chi tiet (card)'!B6240</f>
        <v>13-05-2018 19:38</v>
      </c>
      <c r="C6234" s="31" t="str">
        <f>'Chi tiet (card)'!C6240</f>
        <v>01652764580</v>
      </c>
      <c r="D6234" s="95">
        <f t="shared" si="198"/>
        <v>11</v>
      </c>
      <c r="E6234" s="95" t="str">
        <f t="shared" si="199"/>
        <v>01652764XXX</v>
      </c>
      <c r="F6234" s="6" t="str">
        <f>'Chi tiet (card)'!D6240</f>
        <v>Viettel</v>
      </c>
      <c r="G6234" s="11">
        <f>'Chi tiet (card)'!E6240</f>
        <v>50000</v>
      </c>
    </row>
    <row r="6235" spans="1:7" x14ac:dyDescent="0.2">
      <c r="A6235" s="31">
        <f>'Chi tiet (card)'!A6241</f>
        <v>43233</v>
      </c>
      <c r="B6235" s="31" t="str">
        <f>'Chi tiet (card)'!B6241</f>
        <v>13-05-2018 19:35</v>
      </c>
      <c r="C6235" s="31" t="str">
        <f>'Chi tiet (card)'!C6241</f>
        <v>01669100291</v>
      </c>
      <c r="D6235" s="95">
        <f t="shared" si="198"/>
        <v>11</v>
      </c>
      <c r="E6235" s="95" t="str">
        <f t="shared" si="199"/>
        <v>01669100XXX</v>
      </c>
      <c r="F6235" s="6" t="str">
        <f>'Chi tiet (card)'!D6241</f>
        <v>Viettel</v>
      </c>
      <c r="G6235" s="11">
        <f>'Chi tiet (card)'!E6241</f>
        <v>50000</v>
      </c>
    </row>
    <row r="6236" spans="1:7" x14ac:dyDescent="0.2">
      <c r="A6236" s="31">
        <f>'Chi tiet (card)'!A6242</f>
        <v>43233</v>
      </c>
      <c r="B6236" s="31" t="str">
        <f>'Chi tiet (card)'!B6242</f>
        <v>13-05-2018 19:35</v>
      </c>
      <c r="C6236" s="31" t="str">
        <f>'Chi tiet (card)'!C6242</f>
        <v>0979149747</v>
      </c>
      <c r="D6236" s="95">
        <f t="shared" si="198"/>
        <v>10</v>
      </c>
      <c r="E6236" s="95" t="str">
        <f t="shared" si="199"/>
        <v>0979149XXX</v>
      </c>
      <c r="F6236" s="6" t="str">
        <f>'Chi tiet (card)'!D6242</f>
        <v>Viettel</v>
      </c>
      <c r="G6236" s="11">
        <f>'Chi tiet (card)'!E6242</f>
        <v>100000</v>
      </c>
    </row>
    <row r="6237" spans="1:7" x14ac:dyDescent="0.2">
      <c r="A6237" s="31">
        <f>'Chi tiet (card)'!A6243</f>
        <v>43233</v>
      </c>
      <c r="B6237" s="31" t="str">
        <f>'Chi tiet (card)'!B6243</f>
        <v>13-05-2018 19:34</v>
      </c>
      <c r="C6237" s="31" t="str">
        <f>'Chi tiet (card)'!C6243</f>
        <v>01688414572</v>
      </c>
      <c r="D6237" s="95">
        <f t="shared" si="198"/>
        <v>11</v>
      </c>
      <c r="E6237" s="95" t="str">
        <f t="shared" si="199"/>
        <v>01688414XXX</v>
      </c>
      <c r="F6237" s="6" t="str">
        <f>'Chi tiet (card)'!D6243</f>
        <v>Viettel</v>
      </c>
      <c r="G6237" s="11">
        <f>'Chi tiet (card)'!E6243</f>
        <v>50000</v>
      </c>
    </row>
    <row r="6238" spans="1:7" x14ac:dyDescent="0.2">
      <c r="A6238" s="31">
        <f>'Chi tiet (card)'!A6244</f>
        <v>43233</v>
      </c>
      <c r="B6238" s="31" t="str">
        <f>'Chi tiet (card)'!B6244</f>
        <v>13-05-2018 19:27</v>
      </c>
      <c r="C6238" s="31" t="str">
        <f>'Chi tiet (card)'!C6244</f>
        <v>01646346267</v>
      </c>
      <c r="D6238" s="95">
        <f t="shared" si="198"/>
        <v>11</v>
      </c>
      <c r="E6238" s="95" t="str">
        <f t="shared" si="199"/>
        <v>01646346XXX</v>
      </c>
      <c r="F6238" s="6" t="str">
        <f>'Chi tiet (card)'!D6244</f>
        <v>Viettel</v>
      </c>
      <c r="G6238" s="11">
        <f>'Chi tiet (card)'!E6244</f>
        <v>100000</v>
      </c>
    </row>
    <row r="6239" spans="1:7" x14ac:dyDescent="0.2">
      <c r="A6239" s="31">
        <f>'Chi tiet (card)'!A6245</f>
        <v>43233</v>
      </c>
      <c r="B6239" s="31" t="str">
        <f>'Chi tiet (card)'!B6245</f>
        <v>13-05-2018 19:27</v>
      </c>
      <c r="C6239" s="31" t="str">
        <f>'Chi tiet (card)'!C6245</f>
        <v>01668982841</v>
      </c>
      <c r="D6239" s="95">
        <f t="shared" si="198"/>
        <v>11</v>
      </c>
      <c r="E6239" s="95" t="str">
        <f t="shared" si="199"/>
        <v>01668982XXX</v>
      </c>
      <c r="F6239" s="6" t="str">
        <f>'Chi tiet (card)'!D6245</f>
        <v>Viettel</v>
      </c>
      <c r="G6239" s="11">
        <f>'Chi tiet (card)'!E6245</f>
        <v>100000</v>
      </c>
    </row>
    <row r="6240" spans="1:7" x14ac:dyDescent="0.2">
      <c r="A6240" s="31">
        <f>'Chi tiet (card)'!A6246</f>
        <v>43233</v>
      </c>
      <c r="B6240" s="31" t="str">
        <f>'Chi tiet (card)'!B6246</f>
        <v>13-05-2018 19:27</v>
      </c>
      <c r="C6240" s="31" t="str">
        <f>'Chi tiet (card)'!C6246</f>
        <v>01662031633</v>
      </c>
      <c r="D6240" s="95">
        <f t="shared" si="198"/>
        <v>11</v>
      </c>
      <c r="E6240" s="95" t="str">
        <f t="shared" si="199"/>
        <v>01662031XXX</v>
      </c>
      <c r="F6240" s="6" t="str">
        <f>'Chi tiet (card)'!D6246</f>
        <v>Viettel</v>
      </c>
      <c r="G6240" s="11">
        <f>'Chi tiet (card)'!E6246</f>
        <v>100000</v>
      </c>
    </row>
    <row r="6241" spans="1:7" x14ac:dyDescent="0.2">
      <c r="A6241" s="31">
        <f>'Chi tiet (card)'!A6247</f>
        <v>43233</v>
      </c>
      <c r="B6241" s="31" t="str">
        <f>'Chi tiet (card)'!B6247</f>
        <v>13-05-2018 19:18</v>
      </c>
      <c r="C6241" s="31" t="str">
        <f>'Chi tiet (card)'!C6247</f>
        <v>0967008378</v>
      </c>
      <c r="D6241" s="95">
        <f t="shared" si="198"/>
        <v>10</v>
      </c>
      <c r="E6241" s="95" t="str">
        <f t="shared" si="199"/>
        <v>0967008XXX</v>
      </c>
      <c r="F6241" s="6" t="str">
        <f>'Chi tiet (card)'!D6247</f>
        <v>Viettel</v>
      </c>
      <c r="G6241" s="11">
        <f>'Chi tiet (card)'!E6247</f>
        <v>50000</v>
      </c>
    </row>
    <row r="6242" spans="1:7" x14ac:dyDescent="0.2">
      <c r="A6242" s="31">
        <f>'Chi tiet (card)'!A6248</f>
        <v>43233</v>
      </c>
      <c r="B6242" s="31" t="str">
        <f>'Chi tiet (card)'!B6248</f>
        <v>13-05-2018 19:16</v>
      </c>
      <c r="C6242" s="31" t="str">
        <f>'Chi tiet (card)'!C6248</f>
        <v>0964074148</v>
      </c>
      <c r="D6242" s="95">
        <f t="shared" si="198"/>
        <v>10</v>
      </c>
      <c r="E6242" s="95" t="str">
        <f t="shared" si="199"/>
        <v>0964074XXX</v>
      </c>
      <c r="F6242" s="6" t="str">
        <f>'Chi tiet (card)'!D6248</f>
        <v>Viettel</v>
      </c>
      <c r="G6242" s="11">
        <f>'Chi tiet (card)'!E6248</f>
        <v>100000</v>
      </c>
    </row>
    <row r="6243" spans="1:7" x14ac:dyDescent="0.2">
      <c r="A6243" s="31">
        <f>'Chi tiet (card)'!A6249</f>
        <v>43233</v>
      </c>
      <c r="B6243" s="31" t="str">
        <f>'Chi tiet (card)'!B6249</f>
        <v>13-05-2018 19:12</v>
      </c>
      <c r="C6243" s="31" t="str">
        <f>'Chi tiet (card)'!C6249</f>
        <v>0967592241</v>
      </c>
      <c r="D6243" s="95">
        <f t="shared" si="198"/>
        <v>10</v>
      </c>
      <c r="E6243" s="95" t="str">
        <f t="shared" si="199"/>
        <v>0967592XXX</v>
      </c>
      <c r="F6243" s="6" t="str">
        <f>'Chi tiet (card)'!D6249</f>
        <v>Viettel</v>
      </c>
      <c r="G6243" s="11">
        <f>'Chi tiet (card)'!E6249</f>
        <v>50000</v>
      </c>
    </row>
    <row r="6244" spans="1:7" x14ac:dyDescent="0.2">
      <c r="A6244" s="31">
        <f>'Chi tiet (card)'!A6250</f>
        <v>43233</v>
      </c>
      <c r="B6244" s="31" t="str">
        <f>'Chi tiet (card)'!B6250</f>
        <v>13-05-2018 19:03</v>
      </c>
      <c r="C6244" s="31" t="str">
        <f>'Chi tiet (card)'!C6250</f>
        <v>01637015521</v>
      </c>
      <c r="D6244" s="95">
        <f t="shared" si="198"/>
        <v>11</v>
      </c>
      <c r="E6244" s="95" t="str">
        <f t="shared" si="199"/>
        <v>01637015XXX</v>
      </c>
      <c r="F6244" s="6" t="str">
        <f>'Chi tiet (card)'!D6250</f>
        <v>Viettel</v>
      </c>
      <c r="G6244" s="11">
        <f>'Chi tiet (card)'!E6250</f>
        <v>100000</v>
      </c>
    </row>
    <row r="6245" spans="1:7" x14ac:dyDescent="0.2">
      <c r="A6245" s="31">
        <f>'Chi tiet (card)'!A6251</f>
        <v>43233</v>
      </c>
      <c r="B6245" s="31" t="str">
        <f>'Chi tiet (card)'!B6251</f>
        <v>13-05-2018 19:02</v>
      </c>
      <c r="C6245" s="31" t="str">
        <f>'Chi tiet (card)'!C6251</f>
        <v>01683235411</v>
      </c>
      <c r="D6245" s="95">
        <f t="shared" si="198"/>
        <v>11</v>
      </c>
      <c r="E6245" s="95" t="str">
        <f t="shared" si="199"/>
        <v>01683235XXX</v>
      </c>
      <c r="F6245" s="6" t="str">
        <f>'Chi tiet (card)'!D6251</f>
        <v>Viettel</v>
      </c>
      <c r="G6245" s="11">
        <f>'Chi tiet (card)'!E6251</f>
        <v>50000</v>
      </c>
    </row>
    <row r="6246" spans="1:7" x14ac:dyDescent="0.2">
      <c r="A6246" s="31">
        <f>'Chi tiet (card)'!A6252</f>
        <v>43233</v>
      </c>
      <c r="B6246" s="31" t="str">
        <f>'Chi tiet (card)'!B6252</f>
        <v>13-05-2018 19:01</v>
      </c>
      <c r="C6246" s="31" t="str">
        <f>'Chi tiet (card)'!C6252</f>
        <v>0988784785</v>
      </c>
      <c r="D6246" s="95">
        <f t="shared" si="198"/>
        <v>10</v>
      </c>
      <c r="E6246" s="95" t="str">
        <f t="shared" si="199"/>
        <v>0988784XXX</v>
      </c>
      <c r="F6246" s="6" t="str">
        <f>'Chi tiet (card)'!D6252</f>
        <v>Viettel</v>
      </c>
      <c r="G6246" s="11">
        <f>'Chi tiet (card)'!E6252</f>
        <v>50000</v>
      </c>
    </row>
    <row r="6247" spans="1:7" x14ac:dyDescent="0.2">
      <c r="A6247" s="31">
        <f>'Chi tiet (card)'!A6253</f>
        <v>43233</v>
      </c>
      <c r="B6247" s="31" t="str">
        <f>'Chi tiet (card)'!B6253</f>
        <v>13-05-2018 19:01</v>
      </c>
      <c r="C6247" s="31" t="str">
        <f>'Chi tiet (card)'!C6253</f>
        <v>0917096141</v>
      </c>
      <c r="D6247" s="95">
        <f t="shared" si="198"/>
        <v>10</v>
      </c>
      <c r="E6247" s="95" t="str">
        <f t="shared" si="199"/>
        <v>0917096XXX</v>
      </c>
      <c r="F6247" s="6" t="str">
        <f>'Chi tiet (card)'!D6253</f>
        <v>Vinaphone</v>
      </c>
      <c r="G6247" s="11">
        <f>'Chi tiet (card)'!E6253</f>
        <v>100000</v>
      </c>
    </row>
    <row r="6248" spans="1:7" x14ac:dyDescent="0.2">
      <c r="A6248" s="31">
        <f>'Chi tiet (card)'!A6254</f>
        <v>43233</v>
      </c>
      <c r="B6248" s="31" t="str">
        <f>'Chi tiet (card)'!B6254</f>
        <v>13-05-2018 18:48</v>
      </c>
      <c r="C6248" s="31" t="str">
        <f>'Chi tiet (card)'!C6254</f>
        <v>01699166758</v>
      </c>
      <c r="D6248" s="95">
        <f t="shared" si="198"/>
        <v>11</v>
      </c>
      <c r="E6248" s="95" t="str">
        <f t="shared" si="199"/>
        <v>01699166XXX</v>
      </c>
      <c r="F6248" s="6" t="str">
        <f>'Chi tiet (card)'!D6254</f>
        <v>Viettel</v>
      </c>
      <c r="G6248" s="11">
        <f>'Chi tiet (card)'!E6254</f>
        <v>100000</v>
      </c>
    </row>
    <row r="6249" spans="1:7" x14ac:dyDescent="0.2">
      <c r="A6249" s="31">
        <f>'Chi tiet (card)'!A6255</f>
        <v>43233</v>
      </c>
      <c r="B6249" s="31" t="str">
        <f>'Chi tiet (card)'!B6255</f>
        <v>13-05-2018 18:48</v>
      </c>
      <c r="C6249" s="31" t="str">
        <f>'Chi tiet (card)'!C6255</f>
        <v>0922027748</v>
      </c>
      <c r="D6249" s="95">
        <f t="shared" si="198"/>
        <v>10</v>
      </c>
      <c r="E6249" s="95" t="str">
        <f t="shared" si="199"/>
        <v>0922027XXX</v>
      </c>
      <c r="F6249" s="6" t="str">
        <f>'Chi tiet (card)'!D6255</f>
        <v>Vietnammobile</v>
      </c>
      <c r="G6249" s="11">
        <f>'Chi tiet (card)'!E6255</f>
        <v>50000</v>
      </c>
    </row>
    <row r="6250" spans="1:7" x14ac:dyDescent="0.2">
      <c r="A6250" s="31">
        <f>'Chi tiet (card)'!A6256</f>
        <v>43233</v>
      </c>
      <c r="B6250" s="31" t="str">
        <f>'Chi tiet (card)'!B6256</f>
        <v>13-05-2018 18:43</v>
      </c>
      <c r="C6250" s="31" t="str">
        <f>'Chi tiet (card)'!C6256</f>
        <v>0943135317</v>
      </c>
      <c r="D6250" s="95">
        <f t="shared" si="198"/>
        <v>10</v>
      </c>
      <c r="E6250" s="95" t="str">
        <f t="shared" si="199"/>
        <v>0943135XXX</v>
      </c>
      <c r="F6250" s="6" t="str">
        <f>'Chi tiet (card)'!D6256</f>
        <v>Vinaphone</v>
      </c>
      <c r="G6250" s="11">
        <f>'Chi tiet (card)'!E6256</f>
        <v>100000</v>
      </c>
    </row>
    <row r="6251" spans="1:7" x14ac:dyDescent="0.2">
      <c r="A6251" s="31">
        <f>'Chi tiet (card)'!A6257</f>
        <v>43233</v>
      </c>
      <c r="B6251" s="31" t="str">
        <f>'Chi tiet (card)'!B6257</f>
        <v>13-05-2018 18:32</v>
      </c>
      <c r="C6251" s="31" t="str">
        <f>'Chi tiet (card)'!C6257</f>
        <v>01637904410</v>
      </c>
      <c r="D6251" s="95">
        <f t="shared" si="198"/>
        <v>11</v>
      </c>
      <c r="E6251" s="95" t="str">
        <f t="shared" si="199"/>
        <v>01637904XXX</v>
      </c>
      <c r="F6251" s="6" t="str">
        <f>'Chi tiet (card)'!D6257</f>
        <v>Viettel</v>
      </c>
      <c r="G6251" s="11">
        <f>'Chi tiet (card)'!E6257</f>
        <v>50000</v>
      </c>
    </row>
    <row r="6252" spans="1:7" x14ac:dyDescent="0.2">
      <c r="A6252" s="31">
        <f>'Chi tiet (card)'!A6258</f>
        <v>43233</v>
      </c>
      <c r="B6252" s="31" t="str">
        <f>'Chi tiet (card)'!B6258</f>
        <v>13-05-2018 18:24</v>
      </c>
      <c r="C6252" s="31" t="str">
        <f>'Chi tiet (card)'!C6258</f>
        <v>01654269829</v>
      </c>
      <c r="D6252" s="95">
        <f t="shared" si="198"/>
        <v>11</v>
      </c>
      <c r="E6252" s="95" t="str">
        <f t="shared" si="199"/>
        <v>01654269XXX</v>
      </c>
      <c r="F6252" s="6" t="str">
        <f>'Chi tiet (card)'!D6258</f>
        <v>Viettel</v>
      </c>
      <c r="G6252" s="11">
        <f>'Chi tiet (card)'!E6258</f>
        <v>50000</v>
      </c>
    </row>
    <row r="6253" spans="1:7" x14ac:dyDescent="0.2">
      <c r="A6253" s="31">
        <f>'Chi tiet (card)'!A6259</f>
        <v>43233</v>
      </c>
      <c r="B6253" s="31" t="str">
        <f>'Chi tiet (card)'!B6259</f>
        <v>13-05-2018 18:23</v>
      </c>
      <c r="C6253" s="31" t="str">
        <f>'Chi tiet (card)'!C6259</f>
        <v>0963825057</v>
      </c>
      <c r="D6253" s="95">
        <f t="shared" ref="D6253:D6316" si="200">LEN(C6253)</f>
        <v>10</v>
      </c>
      <c r="E6253" s="95" t="str">
        <f t="shared" ref="E6253:E6316" si="201">IF(D6253=11,LEFT(C6253,8)&amp;"XXX",LEFT(C6253,7)&amp;"XXX")</f>
        <v>0963825XXX</v>
      </c>
      <c r="F6253" s="6" t="str">
        <f>'Chi tiet (card)'!D6259</f>
        <v>Viettel</v>
      </c>
      <c r="G6253" s="11">
        <f>'Chi tiet (card)'!E6259</f>
        <v>50000</v>
      </c>
    </row>
    <row r="6254" spans="1:7" x14ac:dyDescent="0.2">
      <c r="A6254" s="31">
        <f>'Chi tiet (card)'!A6260</f>
        <v>43233</v>
      </c>
      <c r="B6254" s="31" t="str">
        <f>'Chi tiet (card)'!B6260</f>
        <v>13-05-2018 18:20</v>
      </c>
      <c r="C6254" s="31" t="str">
        <f>'Chi tiet (card)'!C6260</f>
        <v>0947113125</v>
      </c>
      <c r="D6254" s="95">
        <f t="shared" si="200"/>
        <v>10</v>
      </c>
      <c r="E6254" s="95" t="str">
        <f t="shared" si="201"/>
        <v>0947113XXX</v>
      </c>
      <c r="F6254" s="6" t="str">
        <f>'Chi tiet (card)'!D6260</f>
        <v>Vinaphone</v>
      </c>
      <c r="G6254" s="11">
        <f>'Chi tiet (card)'!E6260</f>
        <v>50000</v>
      </c>
    </row>
    <row r="6255" spans="1:7" x14ac:dyDescent="0.2">
      <c r="A6255" s="31">
        <f>'Chi tiet (card)'!A6261</f>
        <v>43233</v>
      </c>
      <c r="B6255" s="31" t="str">
        <f>'Chi tiet (card)'!B6261</f>
        <v>13-05-2018 18:18</v>
      </c>
      <c r="C6255" s="31" t="str">
        <f>'Chi tiet (card)'!C6261</f>
        <v>01632652382</v>
      </c>
      <c r="D6255" s="95">
        <f t="shared" si="200"/>
        <v>11</v>
      </c>
      <c r="E6255" s="95" t="str">
        <f t="shared" si="201"/>
        <v>01632652XXX</v>
      </c>
      <c r="F6255" s="6" t="str">
        <f>'Chi tiet (card)'!D6261</f>
        <v>Viettel</v>
      </c>
      <c r="G6255" s="11">
        <f>'Chi tiet (card)'!E6261</f>
        <v>50000</v>
      </c>
    </row>
    <row r="6256" spans="1:7" x14ac:dyDescent="0.2">
      <c r="A6256" s="31">
        <f>'Chi tiet (card)'!A6262</f>
        <v>43233</v>
      </c>
      <c r="B6256" s="31" t="str">
        <f>'Chi tiet (card)'!B6262</f>
        <v>13-05-2018 18:05</v>
      </c>
      <c r="C6256" s="31" t="str">
        <f>'Chi tiet (card)'!C6262</f>
        <v>0963340769</v>
      </c>
      <c r="D6256" s="95">
        <f t="shared" si="200"/>
        <v>10</v>
      </c>
      <c r="E6256" s="95" t="str">
        <f t="shared" si="201"/>
        <v>0963340XXX</v>
      </c>
      <c r="F6256" s="6" t="str">
        <f>'Chi tiet (card)'!D6262</f>
        <v>Viettel</v>
      </c>
      <c r="G6256" s="11">
        <f>'Chi tiet (card)'!E6262</f>
        <v>50000</v>
      </c>
    </row>
    <row r="6257" spans="1:7" x14ac:dyDescent="0.2">
      <c r="A6257" s="31">
        <f>'Chi tiet (card)'!A6263</f>
        <v>43233</v>
      </c>
      <c r="B6257" s="31" t="str">
        <f>'Chi tiet (card)'!B6263</f>
        <v>13-05-2018 18:02</v>
      </c>
      <c r="C6257" s="31" t="str">
        <f>'Chi tiet (card)'!C6263</f>
        <v>0974184534</v>
      </c>
      <c r="D6257" s="95">
        <f t="shared" si="200"/>
        <v>10</v>
      </c>
      <c r="E6257" s="95" t="str">
        <f t="shared" si="201"/>
        <v>0974184XXX</v>
      </c>
      <c r="F6257" s="6" t="str">
        <f>'Chi tiet (card)'!D6263</f>
        <v>Viettel</v>
      </c>
      <c r="G6257" s="11">
        <f>'Chi tiet (card)'!E6263</f>
        <v>50000</v>
      </c>
    </row>
    <row r="6258" spans="1:7" x14ac:dyDescent="0.2">
      <c r="A6258" s="31">
        <f>'Chi tiet (card)'!A6264</f>
        <v>43233</v>
      </c>
      <c r="B6258" s="31" t="str">
        <f>'Chi tiet (card)'!B6264</f>
        <v>13-05-2018 18:00</v>
      </c>
      <c r="C6258" s="31" t="str">
        <f>'Chi tiet (card)'!C6264</f>
        <v>01629057162</v>
      </c>
      <c r="D6258" s="95">
        <f t="shared" si="200"/>
        <v>11</v>
      </c>
      <c r="E6258" s="95" t="str">
        <f t="shared" si="201"/>
        <v>01629057XXX</v>
      </c>
      <c r="F6258" s="6" t="str">
        <f>'Chi tiet (card)'!D6264</f>
        <v>Viettel</v>
      </c>
      <c r="G6258" s="11">
        <f>'Chi tiet (card)'!E6264</f>
        <v>50000</v>
      </c>
    </row>
    <row r="6259" spans="1:7" x14ac:dyDescent="0.2">
      <c r="A6259" s="31">
        <f>'Chi tiet (card)'!A6265</f>
        <v>43233</v>
      </c>
      <c r="B6259" s="31" t="str">
        <f>'Chi tiet (card)'!B6265</f>
        <v>13-05-2018 17:53</v>
      </c>
      <c r="C6259" s="31" t="str">
        <f>'Chi tiet (card)'!C6265</f>
        <v>01665831906</v>
      </c>
      <c r="D6259" s="95">
        <f t="shared" si="200"/>
        <v>11</v>
      </c>
      <c r="E6259" s="95" t="str">
        <f t="shared" si="201"/>
        <v>01665831XXX</v>
      </c>
      <c r="F6259" s="6" t="str">
        <f>'Chi tiet (card)'!D6265</f>
        <v>Viettel</v>
      </c>
      <c r="G6259" s="11">
        <f>'Chi tiet (card)'!E6265</f>
        <v>50000</v>
      </c>
    </row>
    <row r="6260" spans="1:7" x14ac:dyDescent="0.2">
      <c r="A6260" s="31">
        <f>'Chi tiet (card)'!A6266</f>
        <v>43233</v>
      </c>
      <c r="B6260" s="31" t="str">
        <f>'Chi tiet (card)'!B6266</f>
        <v>13-05-2018 17:38</v>
      </c>
      <c r="C6260" s="31" t="str">
        <f>'Chi tiet (card)'!C6266</f>
        <v>0936847168</v>
      </c>
      <c r="D6260" s="95">
        <f t="shared" si="200"/>
        <v>10</v>
      </c>
      <c r="E6260" s="95" t="str">
        <f t="shared" si="201"/>
        <v>0936847XXX</v>
      </c>
      <c r="F6260" s="6" t="str">
        <f>'Chi tiet (card)'!D6266</f>
        <v>Mobifone</v>
      </c>
      <c r="G6260" s="11">
        <f>'Chi tiet (card)'!E6266</f>
        <v>100000</v>
      </c>
    </row>
    <row r="6261" spans="1:7" x14ac:dyDescent="0.2">
      <c r="A6261" s="31">
        <f>'Chi tiet (card)'!A6267</f>
        <v>43233</v>
      </c>
      <c r="B6261" s="31" t="str">
        <f>'Chi tiet (card)'!B6267</f>
        <v>13-05-2018 17:27</v>
      </c>
      <c r="C6261" s="31" t="str">
        <f>'Chi tiet (card)'!C6267</f>
        <v>0931079572</v>
      </c>
      <c r="D6261" s="95">
        <f t="shared" si="200"/>
        <v>10</v>
      </c>
      <c r="E6261" s="95" t="str">
        <f t="shared" si="201"/>
        <v>0931079XXX</v>
      </c>
      <c r="F6261" s="6" t="str">
        <f>'Chi tiet (card)'!D6267</f>
        <v>Mobifone</v>
      </c>
      <c r="G6261" s="11">
        <f>'Chi tiet (card)'!E6267</f>
        <v>100000</v>
      </c>
    </row>
    <row r="6262" spans="1:7" x14ac:dyDescent="0.2">
      <c r="A6262" s="31">
        <f>'Chi tiet (card)'!A6268</f>
        <v>43233</v>
      </c>
      <c r="B6262" s="31" t="str">
        <f>'Chi tiet (card)'!B6268</f>
        <v>13-05-2018 17:26</v>
      </c>
      <c r="C6262" s="31" t="str">
        <f>'Chi tiet (card)'!C6268</f>
        <v>01629114328</v>
      </c>
      <c r="D6262" s="95">
        <f t="shared" si="200"/>
        <v>11</v>
      </c>
      <c r="E6262" s="95" t="str">
        <f t="shared" si="201"/>
        <v>01629114XXX</v>
      </c>
      <c r="F6262" s="6" t="str">
        <f>'Chi tiet (card)'!D6268</f>
        <v>Viettel</v>
      </c>
      <c r="G6262" s="11">
        <f>'Chi tiet (card)'!E6268</f>
        <v>100000</v>
      </c>
    </row>
    <row r="6263" spans="1:7" x14ac:dyDescent="0.2">
      <c r="A6263" s="31">
        <f>'Chi tiet (card)'!A6269</f>
        <v>43233</v>
      </c>
      <c r="B6263" s="31" t="str">
        <f>'Chi tiet (card)'!B6269</f>
        <v>13-05-2018 17:24</v>
      </c>
      <c r="C6263" s="31" t="str">
        <f>'Chi tiet (card)'!C6269</f>
        <v>0964447089</v>
      </c>
      <c r="D6263" s="95">
        <f t="shared" si="200"/>
        <v>10</v>
      </c>
      <c r="E6263" s="95" t="str">
        <f t="shared" si="201"/>
        <v>0964447XXX</v>
      </c>
      <c r="F6263" s="6" t="str">
        <f>'Chi tiet (card)'!D6269</f>
        <v>Viettel</v>
      </c>
      <c r="G6263" s="11">
        <f>'Chi tiet (card)'!E6269</f>
        <v>100000</v>
      </c>
    </row>
    <row r="6264" spans="1:7" x14ac:dyDescent="0.2">
      <c r="A6264" s="31">
        <f>'Chi tiet (card)'!A6270</f>
        <v>43233</v>
      </c>
      <c r="B6264" s="31" t="str">
        <f>'Chi tiet (card)'!B6270</f>
        <v>13-05-2018 17:20</v>
      </c>
      <c r="C6264" s="31" t="str">
        <f>'Chi tiet (card)'!C6270</f>
        <v>01696104359</v>
      </c>
      <c r="D6264" s="95">
        <f t="shared" si="200"/>
        <v>11</v>
      </c>
      <c r="E6264" s="95" t="str">
        <f t="shared" si="201"/>
        <v>01696104XXX</v>
      </c>
      <c r="F6264" s="6" t="str">
        <f>'Chi tiet (card)'!D6270</f>
        <v>Viettel</v>
      </c>
      <c r="G6264" s="11">
        <f>'Chi tiet (card)'!E6270</f>
        <v>50000</v>
      </c>
    </row>
    <row r="6265" spans="1:7" x14ac:dyDescent="0.2">
      <c r="A6265" s="31">
        <f>'Chi tiet (card)'!A6271</f>
        <v>43233</v>
      </c>
      <c r="B6265" s="31" t="str">
        <f>'Chi tiet (card)'!B6271</f>
        <v>13-05-2018 17:19</v>
      </c>
      <c r="C6265" s="31" t="str">
        <f>'Chi tiet (card)'!C6271</f>
        <v>01218303614</v>
      </c>
      <c r="D6265" s="95">
        <f t="shared" si="200"/>
        <v>11</v>
      </c>
      <c r="E6265" s="95" t="str">
        <f t="shared" si="201"/>
        <v>01218303XXX</v>
      </c>
      <c r="F6265" s="6" t="str">
        <f>'Chi tiet (card)'!D6271</f>
        <v>Mobifone</v>
      </c>
      <c r="G6265" s="11">
        <f>'Chi tiet (card)'!E6271</f>
        <v>50000</v>
      </c>
    </row>
    <row r="6266" spans="1:7" x14ac:dyDescent="0.2">
      <c r="A6266" s="31">
        <f>'Chi tiet (card)'!A6272</f>
        <v>43233</v>
      </c>
      <c r="B6266" s="31" t="str">
        <f>'Chi tiet (card)'!B6272</f>
        <v>13-05-2018 17:18</v>
      </c>
      <c r="C6266" s="31" t="str">
        <f>'Chi tiet (card)'!C6272</f>
        <v>01647597262</v>
      </c>
      <c r="D6266" s="95">
        <f t="shared" si="200"/>
        <v>11</v>
      </c>
      <c r="E6266" s="95" t="str">
        <f t="shared" si="201"/>
        <v>01647597XXX</v>
      </c>
      <c r="F6266" s="6" t="str">
        <f>'Chi tiet (card)'!D6272</f>
        <v>Viettel</v>
      </c>
      <c r="G6266" s="11">
        <f>'Chi tiet (card)'!E6272</f>
        <v>50000</v>
      </c>
    </row>
    <row r="6267" spans="1:7" x14ac:dyDescent="0.2">
      <c r="A6267" s="31">
        <f>'Chi tiet (card)'!A6273</f>
        <v>43233</v>
      </c>
      <c r="B6267" s="31" t="str">
        <f>'Chi tiet (card)'!B6273</f>
        <v>13-05-2018 17:16</v>
      </c>
      <c r="C6267" s="31" t="str">
        <f>'Chi tiet (card)'!C6273</f>
        <v>0935780133</v>
      </c>
      <c r="D6267" s="95">
        <f t="shared" si="200"/>
        <v>10</v>
      </c>
      <c r="E6267" s="95" t="str">
        <f t="shared" si="201"/>
        <v>0935780XXX</v>
      </c>
      <c r="F6267" s="6" t="str">
        <f>'Chi tiet (card)'!D6273</f>
        <v>Mobifone</v>
      </c>
      <c r="G6267" s="11">
        <f>'Chi tiet (card)'!E6273</f>
        <v>50000</v>
      </c>
    </row>
    <row r="6268" spans="1:7" x14ac:dyDescent="0.2">
      <c r="A6268" s="31">
        <f>'Chi tiet (card)'!A6274</f>
        <v>43233</v>
      </c>
      <c r="B6268" s="31" t="str">
        <f>'Chi tiet (card)'!B6274</f>
        <v>13-05-2018 17:12</v>
      </c>
      <c r="C6268" s="31" t="str">
        <f>'Chi tiet (card)'!C6274</f>
        <v>01215835880</v>
      </c>
      <c r="D6268" s="95">
        <f t="shared" si="200"/>
        <v>11</v>
      </c>
      <c r="E6268" s="95" t="str">
        <f t="shared" si="201"/>
        <v>01215835XXX</v>
      </c>
      <c r="F6268" s="6" t="str">
        <f>'Chi tiet (card)'!D6274</f>
        <v>Mobifone</v>
      </c>
      <c r="G6268" s="11">
        <f>'Chi tiet (card)'!E6274</f>
        <v>50000</v>
      </c>
    </row>
    <row r="6269" spans="1:7" x14ac:dyDescent="0.2">
      <c r="A6269" s="31">
        <f>'Chi tiet (card)'!A6275</f>
        <v>43233</v>
      </c>
      <c r="B6269" s="31" t="str">
        <f>'Chi tiet (card)'!B6275</f>
        <v>13-05-2018 17:07</v>
      </c>
      <c r="C6269" s="31" t="str">
        <f>'Chi tiet (card)'!C6275</f>
        <v>01665939131</v>
      </c>
      <c r="D6269" s="95">
        <f t="shared" si="200"/>
        <v>11</v>
      </c>
      <c r="E6269" s="95" t="str">
        <f t="shared" si="201"/>
        <v>01665939XXX</v>
      </c>
      <c r="F6269" s="6" t="str">
        <f>'Chi tiet (card)'!D6275</f>
        <v>Viettel</v>
      </c>
      <c r="G6269" s="11">
        <f>'Chi tiet (card)'!E6275</f>
        <v>100000</v>
      </c>
    </row>
    <row r="6270" spans="1:7" x14ac:dyDescent="0.2">
      <c r="A6270" s="31">
        <f>'Chi tiet (card)'!A6276</f>
        <v>43233</v>
      </c>
      <c r="B6270" s="31" t="str">
        <f>'Chi tiet (card)'!B6276</f>
        <v>13-05-2018 16:44</v>
      </c>
      <c r="C6270" s="31" t="str">
        <f>'Chi tiet (card)'!C6276</f>
        <v>01695777704</v>
      </c>
      <c r="D6270" s="95">
        <f t="shared" si="200"/>
        <v>11</v>
      </c>
      <c r="E6270" s="95" t="str">
        <f t="shared" si="201"/>
        <v>01695777XXX</v>
      </c>
      <c r="F6270" s="6" t="str">
        <f>'Chi tiet (card)'!D6276</f>
        <v>Viettel</v>
      </c>
      <c r="G6270" s="11">
        <f>'Chi tiet (card)'!E6276</f>
        <v>50000</v>
      </c>
    </row>
    <row r="6271" spans="1:7" x14ac:dyDescent="0.2">
      <c r="A6271" s="31">
        <f>'Chi tiet (card)'!A6277</f>
        <v>43233</v>
      </c>
      <c r="B6271" s="31" t="str">
        <f>'Chi tiet (card)'!B6277</f>
        <v>13-05-2018 16:29</v>
      </c>
      <c r="C6271" s="31" t="str">
        <f>'Chi tiet (card)'!C6277</f>
        <v>01664768194</v>
      </c>
      <c r="D6271" s="95">
        <f t="shared" si="200"/>
        <v>11</v>
      </c>
      <c r="E6271" s="95" t="str">
        <f t="shared" si="201"/>
        <v>01664768XXX</v>
      </c>
      <c r="F6271" s="6" t="str">
        <f>'Chi tiet (card)'!D6277</f>
        <v>Viettel</v>
      </c>
      <c r="G6271" s="11">
        <f>'Chi tiet (card)'!E6277</f>
        <v>100000</v>
      </c>
    </row>
    <row r="6272" spans="1:7" x14ac:dyDescent="0.2">
      <c r="A6272" s="31">
        <f>'Chi tiet (card)'!A6278</f>
        <v>43233</v>
      </c>
      <c r="B6272" s="31" t="str">
        <f>'Chi tiet (card)'!B6278</f>
        <v>13-05-2018 16:27</v>
      </c>
      <c r="C6272" s="31" t="str">
        <f>'Chi tiet (card)'!C6278</f>
        <v>01674564067</v>
      </c>
      <c r="D6272" s="95">
        <f t="shared" si="200"/>
        <v>11</v>
      </c>
      <c r="E6272" s="95" t="str">
        <f t="shared" si="201"/>
        <v>01674564XXX</v>
      </c>
      <c r="F6272" s="6" t="str">
        <f>'Chi tiet (card)'!D6278</f>
        <v>Viettel</v>
      </c>
      <c r="G6272" s="11">
        <f>'Chi tiet (card)'!E6278</f>
        <v>50000</v>
      </c>
    </row>
    <row r="6273" spans="1:7" x14ac:dyDescent="0.2">
      <c r="A6273" s="31">
        <f>'Chi tiet (card)'!A6279</f>
        <v>43233</v>
      </c>
      <c r="B6273" s="31" t="str">
        <f>'Chi tiet (card)'!B6279</f>
        <v>13-05-2018 16:25</v>
      </c>
      <c r="C6273" s="31" t="str">
        <f>'Chi tiet (card)'!C6279</f>
        <v>01696369286</v>
      </c>
      <c r="D6273" s="95">
        <f t="shared" si="200"/>
        <v>11</v>
      </c>
      <c r="E6273" s="95" t="str">
        <f t="shared" si="201"/>
        <v>01696369XXX</v>
      </c>
      <c r="F6273" s="6" t="str">
        <f>'Chi tiet (card)'!D6279</f>
        <v>Viettel</v>
      </c>
      <c r="G6273" s="11">
        <f>'Chi tiet (card)'!E6279</f>
        <v>50000</v>
      </c>
    </row>
    <row r="6274" spans="1:7" x14ac:dyDescent="0.2">
      <c r="A6274" s="31">
        <f>'Chi tiet (card)'!A6280</f>
        <v>43233</v>
      </c>
      <c r="B6274" s="31" t="str">
        <f>'Chi tiet (card)'!B6280</f>
        <v>13-05-2018 16:20</v>
      </c>
      <c r="C6274" s="31" t="str">
        <f>'Chi tiet (card)'!C6280</f>
        <v>0976631653</v>
      </c>
      <c r="D6274" s="95">
        <f t="shared" si="200"/>
        <v>10</v>
      </c>
      <c r="E6274" s="95" t="str">
        <f t="shared" si="201"/>
        <v>0976631XXX</v>
      </c>
      <c r="F6274" s="6" t="str">
        <f>'Chi tiet (card)'!D6280</f>
        <v>Viettel</v>
      </c>
      <c r="G6274" s="11">
        <f>'Chi tiet (card)'!E6280</f>
        <v>100000</v>
      </c>
    </row>
    <row r="6275" spans="1:7" x14ac:dyDescent="0.2">
      <c r="A6275" s="31">
        <f>'Chi tiet (card)'!A6281</f>
        <v>43233</v>
      </c>
      <c r="B6275" s="31" t="str">
        <f>'Chi tiet (card)'!B6281</f>
        <v>13-05-2018 16:16</v>
      </c>
      <c r="C6275" s="31" t="str">
        <f>'Chi tiet (card)'!C6281</f>
        <v>0932702996</v>
      </c>
      <c r="D6275" s="95">
        <f t="shared" si="200"/>
        <v>10</v>
      </c>
      <c r="E6275" s="95" t="str">
        <f t="shared" si="201"/>
        <v>0932702XXX</v>
      </c>
      <c r="F6275" s="6" t="str">
        <f>'Chi tiet (card)'!D6281</f>
        <v>Mobifone</v>
      </c>
      <c r="G6275" s="11">
        <f>'Chi tiet (card)'!E6281</f>
        <v>50000</v>
      </c>
    </row>
    <row r="6276" spans="1:7" x14ac:dyDescent="0.2">
      <c r="A6276" s="31">
        <f>'Chi tiet (card)'!A6282</f>
        <v>43233</v>
      </c>
      <c r="B6276" s="31" t="str">
        <f>'Chi tiet (card)'!B6282</f>
        <v>13-05-2018 16:12</v>
      </c>
      <c r="C6276" s="31" t="str">
        <f>'Chi tiet (card)'!C6282</f>
        <v>01694521980</v>
      </c>
      <c r="D6276" s="95">
        <f t="shared" si="200"/>
        <v>11</v>
      </c>
      <c r="E6276" s="95" t="str">
        <f t="shared" si="201"/>
        <v>01694521XXX</v>
      </c>
      <c r="F6276" s="6" t="str">
        <f>'Chi tiet (card)'!D6282</f>
        <v>Viettel</v>
      </c>
      <c r="G6276" s="11">
        <f>'Chi tiet (card)'!E6282</f>
        <v>50000</v>
      </c>
    </row>
    <row r="6277" spans="1:7" x14ac:dyDescent="0.2">
      <c r="A6277" s="31">
        <f>'Chi tiet (card)'!A6283</f>
        <v>43233</v>
      </c>
      <c r="B6277" s="31" t="str">
        <f>'Chi tiet (card)'!B6283</f>
        <v>13-05-2018 16:08</v>
      </c>
      <c r="C6277" s="31" t="str">
        <f>'Chi tiet (card)'!C6283</f>
        <v>0977392113</v>
      </c>
      <c r="D6277" s="95">
        <f t="shared" si="200"/>
        <v>10</v>
      </c>
      <c r="E6277" s="95" t="str">
        <f t="shared" si="201"/>
        <v>0977392XXX</v>
      </c>
      <c r="F6277" s="6" t="str">
        <f>'Chi tiet (card)'!D6283</f>
        <v>Viettel</v>
      </c>
      <c r="G6277" s="11">
        <f>'Chi tiet (card)'!E6283</f>
        <v>50000</v>
      </c>
    </row>
    <row r="6278" spans="1:7" x14ac:dyDescent="0.2">
      <c r="A6278" s="31">
        <f>'Chi tiet (card)'!A6284</f>
        <v>43233</v>
      </c>
      <c r="B6278" s="31" t="str">
        <f>'Chi tiet (card)'!B6284</f>
        <v>13-05-2018 16:08</v>
      </c>
      <c r="C6278" s="31" t="str">
        <f>'Chi tiet (card)'!C6284</f>
        <v>01696353933</v>
      </c>
      <c r="D6278" s="95">
        <f t="shared" si="200"/>
        <v>11</v>
      </c>
      <c r="E6278" s="95" t="str">
        <f t="shared" si="201"/>
        <v>01696353XXX</v>
      </c>
      <c r="F6278" s="6" t="str">
        <f>'Chi tiet (card)'!D6284</f>
        <v>Viettel</v>
      </c>
      <c r="G6278" s="11">
        <f>'Chi tiet (card)'!E6284</f>
        <v>50000</v>
      </c>
    </row>
    <row r="6279" spans="1:7" x14ac:dyDescent="0.2">
      <c r="A6279" s="31">
        <f>'Chi tiet (card)'!A6285</f>
        <v>43233</v>
      </c>
      <c r="B6279" s="31" t="str">
        <f>'Chi tiet (card)'!B6285</f>
        <v>13-05-2018 16:03</v>
      </c>
      <c r="C6279" s="31" t="str">
        <f>'Chi tiet (card)'!C6285</f>
        <v>0968117005</v>
      </c>
      <c r="D6279" s="95">
        <f t="shared" si="200"/>
        <v>10</v>
      </c>
      <c r="E6279" s="95" t="str">
        <f t="shared" si="201"/>
        <v>0968117XXX</v>
      </c>
      <c r="F6279" s="6" t="str">
        <f>'Chi tiet (card)'!D6285</f>
        <v>Viettel</v>
      </c>
      <c r="G6279" s="11">
        <f>'Chi tiet (card)'!E6285</f>
        <v>50000</v>
      </c>
    </row>
    <row r="6280" spans="1:7" x14ac:dyDescent="0.2">
      <c r="A6280" s="31">
        <f>'Chi tiet (card)'!A6286</f>
        <v>43233</v>
      </c>
      <c r="B6280" s="31" t="str">
        <f>'Chi tiet (card)'!B6286</f>
        <v>13-05-2018 16:01</v>
      </c>
      <c r="C6280" s="31" t="str">
        <f>'Chi tiet (card)'!C6286</f>
        <v>0908672030</v>
      </c>
      <c r="D6280" s="95">
        <f t="shared" si="200"/>
        <v>10</v>
      </c>
      <c r="E6280" s="95" t="str">
        <f t="shared" si="201"/>
        <v>0908672XXX</v>
      </c>
      <c r="F6280" s="6" t="str">
        <f>'Chi tiet (card)'!D6286</f>
        <v>Mobifone</v>
      </c>
      <c r="G6280" s="11">
        <f>'Chi tiet (card)'!E6286</f>
        <v>100000</v>
      </c>
    </row>
    <row r="6281" spans="1:7" x14ac:dyDescent="0.2">
      <c r="A6281" s="31">
        <f>'Chi tiet (card)'!A6287</f>
        <v>43233</v>
      </c>
      <c r="B6281" s="31" t="str">
        <f>'Chi tiet (card)'!B6287</f>
        <v>13-05-2018 15:58</v>
      </c>
      <c r="C6281" s="31" t="str">
        <f>'Chi tiet (card)'!C6287</f>
        <v>0988288739</v>
      </c>
      <c r="D6281" s="95">
        <f t="shared" si="200"/>
        <v>10</v>
      </c>
      <c r="E6281" s="95" t="str">
        <f t="shared" si="201"/>
        <v>0988288XXX</v>
      </c>
      <c r="F6281" s="6" t="str">
        <f>'Chi tiet (card)'!D6287</f>
        <v>Viettel</v>
      </c>
      <c r="G6281" s="11">
        <f>'Chi tiet (card)'!E6287</f>
        <v>100000</v>
      </c>
    </row>
    <row r="6282" spans="1:7" x14ac:dyDescent="0.2">
      <c r="A6282" s="31">
        <f>'Chi tiet (card)'!A6288</f>
        <v>43233</v>
      </c>
      <c r="B6282" s="31" t="str">
        <f>'Chi tiet (card)'!B6288</f>
        <v>13-05-2018 15:54</v>
      </c>
      <c r="C6282" s="31" t="str">
        <f>'Chi tiet (card)'!C6288</f>
        <v>0944584337</v>
      </c>
      <c r="D6282" s="95">
        <f t="shared" si="200"/>
        <v>10</v>
      </c>
      <c r="E6282" s="95" t="str">
        <f t="shared" si="201"/>
        <v>0944584XXX</v>
      </c>
      <c r="F6282" s="6" t="str">
        <f>'Chi tiet (card)'!D6288</f>
        <v>Vinaphone</v>
      </c>
      <c r="G6282" s="11">
        <f>'Chi tiet (card)'!E6288</f>
        <v>50000</v>
      </c>
    </row>
    <row r="6283" spans="1:7" x14ac:dyDescent="0.2">
      <c r="A6283" s="31">
        <f>'Chi tiet (card)'!A6289</f>
        <v>43233</v>
      </c>
      <c r="B6283" s="31" t="str">
        <f>'Chi tiet (card)'!B6289</f>
        <v>13-05-2018 15:47</v>
      </c>
      <c r="C6283" s="31" t="str">
        <f>'Chi tiet (card)'!C6289</f>
        <v>0982606300</v>
      </c>
      <c r="D6283" s="95">
        <f t="shared" si="200"/>
        <v>10</v>
      </c>
      <c r="E6283" s="95" t="str">
        <f t="shared" si="201"/>
        <v>0982606XXX</v>
      </c>
      <c r="F6283" s="6" t="str">
        <f>'Chi tiet (card)'!D6289</f>
        <v>Viettel</v>
      </c>
      <c r="G6283" s="11">
        <f>'Chi tiet (card)'!E6289</f>
        <v>100000</v>
      </c>
    </row>
    <row r="6284" spans="1:7" x14ac:dyDescent="0.2">
      <c r="A6284" s="31">
        <f>'Chi tiet (card)'!A6290</f>
        <v>43233</v>
      </c>
      <c r="B6284" s="31" t="str">
        <f>'Chi tiet (card)'!B6290</f>
        <v>13-05-2018 15:46</v>
      </c>
      <c r="C6284" s="31" t="str">
        <f>'Chi tiet (card)'!C6290</f>
        <v>01654204416</v>
      </c>
      <c r="D6284" s="95">
        <f t="shared" si="200"/>
        <v>11</v>
      </c>
      <c r="E6284" s="95" t="str">
        <f t="shared" si="201"/>
        <v>01654204XXX</v>
      </c>
      <c r="F6284" s="6" t="str">
        <f>'Chi tiet (card)'!D6290</f>
        <v>Viettel</v>
      </c>
      <c r="G6284" s="11">
        <f>'Chi tiet (card)'!E6290</f>
        <v>100000</v>
      </c>
    </row>
    <row r="6285" spans="1:7" x14ac:dyDescent="0.2">
      <c r="A6285" s="31">
        <f>'Chi tiet (card)'!A6291</f>
        <v>43233</v>
      </c>
      <c r="B6285" s="31" t="str">
        <f>'Chi tiet (card)'!B6291</f>
        <v>13-05-2018 15:46</v>
      </c>
      <c r="C6285" s="31" t="str">
        <f>'Chi tiet (card)'!C6291</f>
        <v>0982899997</v>
      </c>
      <c r="D6285" s="95">
        <f t="shared" si="200"/>
        <v>10</v>
      </c>
      <c r="E6285" s="95" t="str">
        <f t="shared" si="201"/>
        <v>0982899XXX</v>
      </c>
      <c r="F6285" s="6" t="str">
        <f>'Chi tiet (card)'!D6291</f>
        <v>Viettel</v>
      </c>
      <c r="G6285" s="11">
        <f>'Chi tiet (card)'!E6291</f>
        <v>100000</v>
      </c>
    </row>
    <row r="6286" spans="1:7" x14ac:dyDescent="0.2">
      <c r="A6286" s="31">
        <f>'Chi tiet (card)'!A6292</f>
        <v>43233</v>
      </c>
      <c r="B6286" s="31" t="str">
        <f>'Chi tiet (card)'!B6292</f>
        <v>13-05-2018 15:36</v>
      </c>
      <c r="C6286" s="31" t="str">
        <f>'Chi tiet (card)'!C6292</f>
        <v>01672007765</v>
      </c>
      <c r="D6286" s="95">
        <f t="shared" si="200"/>
        <v>11</v>
      </c>
      <c r="E6286" s="95" t="str">
        <f t="shared" si="201"/>
        <v>01672007XXX</v>
      </c>
      <c r="F6286" s="6" t="str">
        <f>'Chi tiet (card)'!D6292</f>
        <v>Viettel</v>
      </c>
      <c r="G6286" s="11">
        <f>'Chi tiet (card)'!E6292</f>
        <v>100000</v>
      </c>
    </row>
    <row r="6287" spans="1:7" x14ac:dyDescent="0.2">
      <c r="A6287" s="31">
        <f>'Chi tiet (card)'!A6293</f>
        <v>43233</v>
      </c>
      <c r="B6287" s="31" t="str">
        <f>'Chi tiet (card)'!B6293</f>
        <v>13-05-2018 15:32</v>
      </c>
      <c r="C6287" s="31" t="str">
        <f>'Chi tiet (card)'!C6293</f>
        <v>01626144416</v>
      </c>
      <c r="D6287" s="95">
        <f t="shared" si="200"/>
        <v>11</v>
      </c>
      <c r="E6287" s="95" t="str">
        <f t="shared" si="201"/>
        <v>01626144XXX</v>
      </c>
      <c r="F6287" s="6" t="str">
        <f>'Chi tiet (card)'!D6293</f>
        <v>Viettel</v>
      </c>
      <c r="G6287" s="11">
        <f>'Chi tiet (card)'!E6293</f>
        <v>100000</v>
      </c>
    </row>
    <row r="6288" spans="1:7" x14ac:dyDescent="0.2">
      <c r="A6288" s="31">
        <f>'Chi tiet (card)'!A6294</f>
        <v>43233</v>
      </c>
      <c r="B6288" s="31" t="str">
        <f>'Chi tiet (card)'!B6294</f>
        <v>13-05-2018 15:30</v>
      </c>
      <c r="C6288" s="31" t="str">
        <f>'Chi tiet (card)'!C6294</f>
        <v>01687677129</v>
      </c>
      <c r="D6288" s="95">
        <f t="shared" si="200"/>
        <v>11</v>
      </c>
      <c r="E6288" s="95" t="str">
        <f t="shared" si="201"/>
        <v>01687677XXX</v>
      </c>
      <c r="F6288" s="6" t="str">
        <f>'Chi tiet (card)'!D6294</f>
        <v>Viettel</v>
      </c>
      <c r="G6288" s="11">
        <f>'Chi tiet (card)'!E6294</f>
        <v>50000</v>
      </c>
    </row>
    <row r="6289" spans="1:7" x14ac:dyDescent="0.2">
      <c r="A6289" s="31">
        <f>'Chi tiet (card)'!A6295</f>
        <v>43233</v>
      </c>
      <c r="B6289" s="31" t="str">
        <f>'Chi tiet (card)'!B6295</f>
        <v>13-05-2018 15:19</v>
      </c>
      <c r="C6289" s="31" t="str">
        <f>'Chi tiet (card)'!C6295</f>
        <v>01654319847</v>
      </c>
      <c r="D6289" s="95">
        <f t="shared" si="200"/>
        <v>11</v>
      </c>
      <c r="E6289" s="95" t="str">
        <f t="shared" si="201"/>
        <v>01654319XXX</v>
      </c>
      <c r="F6289" s="6" t="str">
        <f>'Chi tiet (card)'!D6295</f>
        <v>Viettel</v>
      </c>
      <c r="G6289" s="11">
        <f>'Chi tiet (card)'!E6295</f>
        <v>50000</v>
      </c>
    </row>
    <row r="6290" spans="1:7" x14ac:dyDescent="0.2">
      <c r="A6290" s="31">
        <f>'Chi tiet (card)'!A6296</f>
        <v>43233</v>
      </c>
      <c r="B6290" s="31" t="str">
        <f>'Chi tiet (card)'!B6296</f>
        <v>13-05-2018 15:17</v>
      </c>
      <c r="C6290" s="31" t="str">
        <f>'Chi tiet (card)'!C6296</f>
        <v>01663009826</v>
      </c>
      <c r="D6290" s="95">
        <f t="shared" si="200"/>
        <v>11</v>
      </c>
      <c r="E6290" s="95" t="str">
        <f t="shared" si="201"/>
        <v>01663009XXX</v>
      </c>
      <c r="F6290" s="6" t="str">
        <f>'Chi tiet (card)'!D6296</f>
        <v>Viettel</v>
      </c>
      <c r="G6290" s="11">
        <f>'Chi tiet (card)'!E6296</f>
        <v>50000</v>
      </c>
    </row>
    <row r="6291" spans="1:7" x14ac:dyDescent="0.2">
      <c r="A6291" s="31">
        <f>'Chi tiet (card)'!A6297</f>
        <v>43233</v>
      </c>
      <c r="B6291" s="31" t="str">
        <f>'Chi tiet (card)'!B6297</f>
        <v>13-05-2018 15:11</v>
      </c>
      <c r="C6291" s="31" t="str">
        <f>'Chi tiet (card)'!C6297</f>
        <v>01266961282</v>
      </c>
      <c r="D6291" s="95">
        <f t="shared" si="200"/>
        <v>11</v>
      </c>
      <c r="E6291" s="95" t="str">
        <f t="shared" si="201"/>
        <v>01266961XXX</v>
      </c>
      <c r="F6291" s="6" t="str">
        <f>'Chi tiet (card)'!D6297</f>
        <v>Mobifone</v>
      </c>
      <c r="G6291" s="11">
        <f>'Chi tiet (card)'!E6297</f>
        <v>50000</v>
      </c>
    </row>
    <row r="6292" spans="1:7" x14ac:dyDescent="0.2">
      <c r="A6292" s="31">
        <f>'Chi tiet (card)'!A6298</f>
        <v>43233</v>
      </c>
      <c r="B6292" s="31" t="str">
        <f>'Chi tiet (card)'!B6298</f>
        <v>13-05-2018 15:07</v>
      </c>
      <c r="C6292" s="31" t="str">
        <f>'Chi tiet (card)'!C6298</f>
        <v>0982372379</v>
      </c>
      <c r="D6292" s="95">
        <f t="shared" si="200"/>
        <v>10</v>
      </c>
      <c r="E6292" s="95" t="str">
        <f t="shared" si="201"/>
        <v>0982372XXX</v>
      </c>
      <c r="F6292" s="6" t="str">
        <f>'Chi tiet (card)'!D6298</f>
        <v>Viettel</v>
      </c>
      <c r="G6292" s="11">
        <f>'Chi tiet (card)'!E6298</f>
        <v>100000</v>
      </c>
    </row>
    <row r="6293" spans="1:7" x14ac:dyDescent="0.2">
      <c r="A6293" s="31">
        <f>'Chi tiet (card)'!A6299</f>
        <v>43233</v>
      </c>
      <c r="B6293" s="31" t="str">
        <f>'Chi tiet (card)'!B6299</f>
        <v>13-05-2018 15:05</v>
      </c>
      <c r="C6293" s="31" t="str">
        <f>'Chi tiet (card)'!C6299</f>
        <v>01277614883</v>
      </c>
      <c r="D6293" s="95">
        <f t="shared" si="200"/>
        <v>11</v>
      </c>
      <c r="E6293" s="95" t="str">
        <f t="shared" si="201"/>
        <v>01277614XXX</v>
      </c>
      <c r="F6293" s="6" t="str">
        <f>'Chi tiet (card)'!D6299</f>
        <v>Vinaphone</v>
      </c>
      <c r="G6293" s="11">
        <f>'Chi tiet (card)'!E6299</f>
        <v>50000</v>
      </c>
    </row>
    <row r="6294" spans="1:7" x14ac:dyDescent="0.2">
      <c r="A6294" s="31">
        <f>'Chi tiet (card)'!A6300</f>
        <v>43233</v>
      </c>
      <c r="B6294" s="31" t="str">
        <f>'Chi tiet (card)'!B6300</f>
        <v>13-05-2018 15:03</v>
      </c>
      <c r="C6294" s="31" t="str">
        <f>'Chi tiet (card)'!C6300</f>
        <v>01643490143</v>
      </c>
      <c r="D6294" s="95">
        <f t="shared" si="200"/>
        <v>11</v>
      </c>
      <c r="E6294" s="95" t="str">
        <f t="shared" si="201"/>
        <v>01643490XXX</v>
      </c>
      <c r="F6294" s="6" t="str">
        <f>'Chi tiet (card)'!D6300</f>
        <v>Viettel</v>
      </c>
      <c r="G6294" s="11">
        <f>'Chi tiet (card)'!E6300</f>
        <v>50000</v>
      </c>
    </row>
    <row r="6295" spans="1:7" x14ac:dyDescent="0.2">
      <c r="A6295" s="31">
        <f>'Chi tiet (card)'!A6301</f>
        <v>43233</v>
      </c>
      <c r="B6295" s="31" t="str">
        <f>'Chi tiet (card)'!B6301</f>
        <v>13-05-2018 14:56</v>
      </c>
      <c r="C6295" s="31" t="str">
        <f>'Chi tiet (card)'!C6301</f>
        <v>01687775886</v>
      </c>
      <c r="D6295" s="95">
        <f t="shared" si="200"/>
        <v>11</v>
      </c>
      <c r="E6295" s="95" t="str">
        <f t="shared" si="201"/>
        <v>01687775XXX</v>
      </c>
      <c r="F6295" s="6" t="str">
        <f>'Chi tiet (card)'!D6301</f>
        <v>Viettel</v>
      </c>
      <c r="G6295" s="11">
        <f>'Chi tiet (card)'!E6301</f>
        <v>100000</v>
      </c>
    </row>
    <row r="6296" spans="1:7" x14ac:dyDescent="0.2">
      <c r="A6296" s="31">
        <f>'Chi tiet (card)'!A6302</f>
        <v>43233</v>
      </c>
      <c r="B6296" s="31" t="str">
        <f>'Chi tiet (card)'!B6302</f>
        <v>13-05-2018 14:51</v>
      </c>
      <c r="C6296" s="31" t="str">
        <f>'Chi tiet (card)'!C6302</f>
        <v>01683688740</v>
      </c>
      <c r="D6296" s="95">
        <f t="shared" si="200"/>
        <v>11</v>
      </c>
      <c r="E6296" s="95" t="str">
        <f t="shared" si="201"/>
        <v>01683688XXX</v>
      </c>
      <c r="F6296" s="6" t="str">
        <f>'Chi tiet (card)'!D6302</f>
        <v>Viettel</v>
      </c>
      <c r="G6296" s="11">
        <f>'Chi tiet (card)'!E6302</f>
        <v>100000</v>
      </c>
    </row>
    <row r="6297" spans="1:7" x14ac:dyDescent="0.2">
      <c r="A6297" s="31">
        <f>'Chi tiet (card)'!A6303</f>
        <v>43233</v>
      </c>
      <c r="B6297" s="31" t="str">
        <f>'Chi tiet (card)'!B6303</f>
        <v>13-05-2018 14:30</v>
      </c>
      <c r="C6297" s="31" t="str">
        <f>'Chi tiet (card)'!C6303</f>
        <v>0978145619</v>
      </c>
      <c r="D6297" s="95">
        <f t="shared" si="200"/>
        <v>10</v>
      </c>
      <c r="E6297" s="95" t="str">
        <f t="shared" si="201"/>
        <v>0978145XXX</v>
      </c>
      <c r="F6297" s="6" t="str">
        <f>'Chi tiet (card)'!D6303</f>
        <v>Viettel</v>
      </c>
      <c r="G6297" s="11">
        <f>'Chi tiet (card)'!E6303</f>
        <v>50000</v>
      </c>
    </row>
    <row r="6298" spans="1:7" x14ac:dyDescent="0.2">
      <c r="A6298" s="31">
        <f>'Chi tiet (card)'!A6304</f>
        <v>43233</v>
      </c>
      <c r="B6298" s="31" t="str">
        <f>'Chi tiet (card)'!B6304</f>
        <v>13-05-2018 14:22</v>
      </c>
      <c r="C6298" s="31" t="str">
        <f>'Chi tiet (card)'!C6304</f>
        <v>0967714822</v>
      </c>
      <c r="D6298" s="95">
        <f t="shared" si="200"/>
        <v>10</v>
      </c>
      <c r="E6298" s="95" t="str">
        <f t="shared" si="201"/>
        <v>0967714XXX</v>
      </c>
      <c r="F6298" s="6" t="str">
        <f>'Chi tiet (card)'!D6304</f>
        <v>Viettel</v>
      </c>
      <c r="G6298" s="11">
        <f>'Chi tiet (card)'!E6304</f>
        <v>50000</v>
      </c>
    </row>
    <row r="6299" spans="1:7" x14ac:dyDescent="0.2">
      <c r="A6299" s="31">
        <f>'Chi tiet (card)'!A6305</f>
        <v>43233</v>
      </c>
      <c r="B6299" s="31" t="str">
        <f>'Chi tiet (card)'!B6305</f>
        <v>13-05-2018 14:22</v>
      </c>
      <c r="C6299" s="31" t="str">
        <f>'Chi tiet (card)'!C6305</f>
        <v>0975284472</v>
      </c>
      <c r="D6299" s="95">
        <f t="shared" si="200"/>
        <v>10</v>
      </c>
      <c r="E6299" s="95" t="str">
        <f t="shared" si="201"/>
        <v>0975284XXX</v>
      </c>
      <c r="F6299" s="6" t="str">
        <f>'Chi tiet (card)'!D6305</f>
        <v>Viettel</v>
      </c>
      <c r="G6299" s="11">
        <f>'Chi tiet (card)'!E6305</f>
        <v>100000</v>
      </c>
    </row>
    <row r="6300" spans="1:7" x14ac:dyDescent="0.2">
      <c r="A6300" s="31">
        <f>'Chi tiet (card)'!A6306</f>
        <v>43233</v>
      </c>
      <c r="B6300" s="31" t="str">
        <f>'Chi tiet (card)'!B6306</f>
        <v>13-05-2018 14:20</v>
      </c>
      <c r="C6300" s="31" t="str">
        <f>'Chi tiet (card)'!C6306</f>
        <v>01677343367</v>
      </c>
      <c r="D6300" s="95">
        <f t="shared" si="200"/>
        <v>11</v>
      </c>
      <c r="E6300" s="95" t="str">
        <f t="shared" si="201"/>
        <v>01677343XXX</v>
      </c>
      <c r="F6300" s="6" t="str">
        <f>'Chi tiet (card)'!D6306</f>
        <v>Viettel</v>
      </c>
      <c r="G6300" s="11">
        <f>'Chi tiet (card)'!E6306</f>
        <v>100000</v>
      </c>
    </row>
    <row r="6301" spans="1:7" x14ac:dyDescent="0.2">
      <c r="A6301" s="31">
        <f>'Chi tiet (card)'!A6307</f>
        <v>43233</v>
      </c>
      <c r="B6301" s="31" t="str">
        <f>'Chi tiet (card)'!B6307</f>
        <v>13-05-2018 14:13</v>
      </c>
      <c r="C6301" s="31" t="str">
        <f>'Chi tiet (card)'!C6307</f>
        <v>0986098875</v>
      </c>
      <c r="D6301" s="95">
        <f t="shared" si="200"/>
        <v>10</v>
      </c>
      <c r="E6301" s="95" t="str">
        <f t="shared" si="201"/>
        <v>0986098XXX</v>
      </c>
      <c r="F6301" s="6" t="str">
        <f>'Chi tiet (card)'!D6307</f>
        <v>Viettel</v>
      </c>
      <c r="G6301" s="11">
        <f>'Chi tiet (card)'!E6307</f>
        <v>50000</v>
      </c>
    </row>
    <row r="6302" spans="1:7" x14ac:dyDescent="0.2">
      <c r="A6302" s="31">
        <f>'Chi tiet (card)'!A6308</f>
        <v>43233</v>
      </c>
      <c r="B6302" s="31" t="str">
        <f>'Chi tiet (card)'!B6308</f>
        <v>13-05-2018 14:08</v>
      </c>
      <c r="C6302" s="31" t="str">
        <f>'Chi tiet (card)'!C6308</f>
        <v>01882103662</v>
      </c>
      <c r="D6302" s="95">
        <f t="shared" si="200"/>
        <v>11</v>
      </c>
      <c r="E6302" s="95" t="str">
        <f t="shared" si="201"/>
        <v>01882103XXX</v>
      </c>
      <c r="F6302" s="6" t="str">
        <f>'Chi tiet (card)'!D6308</f>
        <v>Vietnammobile</v>
      </c>
      <c r="G6302" s="11">
        <f>'Chi tiet (card)'!E6308</f>
        <v>50000</v>
      </c>
    </row>
    <row r="6303" spans="1:7" x14ac:dyDescent="0.2">
      <c r="A6303" s="31">
        <f>'Chi tiet (card)'!A6309</f>
        <v>43233</v>
      </c>
      <c r="B6303" s="31" t="str">
        <f>'Chi tiet (card)'!B6309</f>
        <v>13-05-2018 14:08</v>
      </c>
      <c r="C6303" s="31" t="str">
        <f>'Chi tiet (card)'!C6309</f>
        <v>01659060018</v>
      </c>
      <c r="D6303" s="95">
        <f t="shared" si="200"/>
        <v>11</v>
      </c>
      <c r="E6303" s="95" t="str">
        <f t="shared" si="201"/>
        <v>01659060XXX</v>
      </c>
      <c r="F6303" s="6" t="str">
        <f>'Chi tiet (card)'!D6309</f>
        <v>Viettel</v>
      </c>
      <c r="G6303" s="11">
        <f>'Chi tiet (card)'!E6309</f>
        <v>50000</v>
      </c>
    </row>
    <row r="6304" spans="1:7" x14ac:dyDescent="0.2">
      <c r="A6304" s="31">
        <f>'Chi tiet (card)'!A6310</f>
        <v>43233</v>
      </c>
      <c r="B6304" s="31" t="str">
        <f>'Chi tiet (card)'!B6310</f>
        <v>13-05-2018 14:07</v>
      </c>
      <c r="C6304" s="31" t="str">
        <f>'Chi tiet (card)'!C6310</f>
        <v>0968514723</v>
      </c>
      <c r="D6304" s="95">
        <f t="shared" si="200"/>
        <v>10</v>
      </c>
      <c r="E6304" s="95" t="str">
        <f t="shared" si="201"/>
        <v>0968514XXX</v>
      </c>
      <c r="F6304" s="6" t="str">
        <f>'Chi tiet (card)'!D6310</f>
        <v>Viettel</v>
      </c>
      <c r="G6304" s="11">
        <f>'Chi tiet (card)'!E6310</f>
        <v>50000</v>
      </c>
    </row>
    <row r="6305" spans="1:7" x14ac:dyDescent="0.2">
      <c r="A6305" s="31">
        <f>'Chi tiet (card)'!A6311</f>
        <v>43233</v>
      </c>
      <c r="B6305" s="31" t="str">
        <f>'Chi tiet (card)'!B6311</f>
        <v>13-05-2018 14:03</v>
      </c>
      <c r="C6305" s="31" t="str">
        <f>'Chi tiet (card)'!C6311</f>
        <v>01666072721</v>
      </c>
      <c r="D6305" s="95">
        <f t="shared" si="200"/>
        <v>11</v>
      </c>
      <c r="E6305" s="95" t="str">
        <f t="shared" si="201"/>
        <v>01666072XXX</v>
      </c>
      <c r="F6305" s="6" t="str">
        <f>'Chi tiet (card)'!D6311</f>
        <v>Viettel</v>
      </c>
      <c r="G6305" s="11">
        <f>'Chi tiet (card)'!E6311</f>
        <v>100000</v>
      </c>
    </row>
    <row r="6306" spans="1:7" x14ac:dyDescent="0.2">
      <c r="A6306" s="31">
        <f>'Chi tiet (card)'!A6312</f>
        <v>43233</v>
      </c>
      <c r="B6306" s="31" t="str">
        <f>'Chi tiet (card)'!B6312</f>
        <v>13-05-2018 14:01</v>
      </c>
      <c r="C6306" s="31" t="str">
        <f>'Chi tiet (card)'!C6312</f>
        <v>0937686869</v>
      </c>
      <c r="D6306" s="95">
        <f t="shared" si="200"/>
        <v>10</v>
      </c>
      <c r="E6306" s="95" t="str">
        <f t="shared" si="201"/>
        <v>0937686XXX</v>
      </c>
      <c r="F6306" s="6" t="str">
        <f>'Chi tiet (card)'!D6312</f>
        <v>Mobifone</v>
      </c>
      <c r="G6306" s="11">
        <f>'Chi tiet (card)'!E6312</f>
        <v>50000</v>
      </c>
    </row>
    <row r="6307" spans="1:7" x14ac:dyDescent="0.2">
      <c r="A6307" s="31">
        <f>'Chi tiet (card)'!A6313</f>
        <v>43233</v>
      </c>
      <c r="B6307" s="31" t="str">
        <f>'Chi tiet (card)'!B6313</f>
        <v>13-05-2018 13:53</v>
      </c>
      <c r="C6307" s="31" t="str">
        <f>'Chi tiet (card)'!C6313</f>
        <v>0985442267</v>
      </c>
      <c r="D6307" s="95">
        <f t="shared" si="200"/>
        <v>10</v>
      </c>
      <c r="E6307" s="95" t="str">
        <f t="shared" si="201"/>
        <v>0985442XXX</v>
      </c>
      <c r="F6307" s="6" t="str">
        <f>'Chi tiet (card)'!D6313</f>
        <v>Viettel</v>
      </c>
      <c r="G6307" s="11">
        <f>'Chi tiet (card)'!E6313</f>
        <v>50000</v>
      </c>
    </row>
    <row r="6308" spans="1:7" x14ac:dyDescent="0.2">
      <c r="A6308" s="31">
        <f>'Chi tiet (card)'!A6314</f>
        <v>43233</v>
      </c>
      <c r="B6308" s="31" t="str">
        <f>'Chi tiet (card)'!B6314</f>
        <v>13-05-2018 13:41</v>
      </c>
      <c r="C6308" s="31" t="str">
        <f>'Chi tiet (card)'!C6314</f>
        <v>0973513994</v>
      </c>
      <c r="D6308" s="95">
        <f t="shared" si="200"/>
        <v>10</v>
      </c>
      <c r="E6308" s="95" t="str">
        <f t="shared" si="201"/>
        <v>0973513XXX</v>
      </c>
      <c r="F6308" s="6" t="str">
        <f>'Chi tiet (card)'!D6314</f>
        <v>Viettel</v>
      </c>
      <c r="G6308" s="11">
        <f>'Chi tiet (card)'!E6314</f>
        <v>100000</v>
      </c>
    </row>
    <row r="6309" spans="1:7" x14ac:dyDescent="0.2">
      <c r="A6309" s="31">
        <f>'Chi tiet (card)'!A6315</f>
        <v>43233</v>
      </c>
      <c r="B6309" s="31" t="str">
        <f>'Chi tiet (card)'!B6315</f>
        <v>13-05-2018 13:28</v>
      </c>
      <c r="C6309" s="31" t="str">
        <f>'Chi tiet (card)'!C6315</f>
        <v>01636602130</v>
      </c>
      <c r="D6309" s="95">
        <f t="shared" si="200"/>
        <v>11</v>
      </c>
      <c r="E6309" s="95" t="str">
        <f t="shared" si="201"/>
        <v>01636602XXX</v>
      </c>
      <c r="F6309" s="6" t="str">
        <f>'Chi tiet (card)'!D6315</f>
        <v>Viettel</v>
      </c>
      <c r="G6309" s="11">
        <f>'Chi tiet (card)'!E6315</f>
        <v>50000</v>
      </c>
    </row>
    <row r="6310" spans="1:7" x14ac:dyDescent="0.2">
      <c r="A6310" s="31">
        <f>'Chi tiet (card)'!A6316</f>
        <v>43233</v>
      </c>
      <c r="B6310" s="31" t="str">
        <f>'Chi tiet (card)'!B6316</f>
        <v>13-05-2018 13:27</v>
      </c>
      <c r="C6310" s="31" t="str">
        <f>'Chi tiet (card)'!C6316</f>
        <v>01254169407</v>
      </c>
      <c r="D6310" s="95">
        <f t="shared" si="200"/>
        <v>11</v>
      </c>
      <c r="E6310" s="95" t="str">
        <f t="shared" si="201"/>
        <v>01254169XXX</v>
      </c>
      <c r="F6310" s="6" t="str">
        <f>'Chi tiet (card)'!D6316</f>
        <v>Vinaphone</v>
      </c>
      <c r="G6310" s="11">
        <f>'Chi tiet (card)'!E6316</f>
        <v>50000</v>
      </c>
    </row>
    <row r="6311" spans="1:7" x14ac:dyDescent="0.2">
      <c r="A6311" s="31">
        <f>'Chi tiet (card)'!A6317</f>
        <v>43233</v>
      </c>
      <c r="B6311" s="31" t="str">
        <f>'Chi tiet (card)'!B6317</f>
        <v>13-05-2018 13:23</v>
      </c>
      <c r="C6311" s="31" t="str">
        <f>'Chi tiet (card)'!C6317</f>
        <v>0967746696</v>
      </c>
      <c r="D6311" s="95">
        <f t="shared" si="200"/>
        <v>10</v>
      </c>
      <c r="E6311" s="95" t="str">
        <f t="shared" si="201"/>
        <v>0967746XXX</v>
      </c>
      <c r="F6311" s="6" t="str">
        <f>'Chi tiet (card)'!D6317</f>
        <v>Viettel</v>
      </c>
      <c r="G6311" s="11">
        <f>'Chi tiet (card)'!E6317</f>
        <v>50000</v>
      </c>
    </row>
    <row r="6312" spans="1:7" x14ac:dyDescent="0.2">
      <c r="A6312" s="31">
        <f>'Chi tiet (card)'!A6318</f>
        <v>43233</v>
      </c>
      <c r="B6312" s="31" t="str">
        <f>'Chi tiet (card)'!B6318</f>
        <v>13-05-2018 13:12</v>
      </c>
      <c r="C6312" s="31" t="str">
        <f>'Chi tiet (card)'!C6318</f>
        <v>0924590163</v>
      </c>
      <c r="D6312" s="95">
        <f t="shared" si="200"/>
        <v>10</v>
      </c>
      <c r="E6312" s="95" t="str">
        <f t="shared" si="201"/>
        <v>0924590XXX</v>
      </c>
      <c r="F6312" s="6" t="str">
        <f>'Chi tiet (card)'!D6318</f>
        <v>Vietnammobile</v>
      </c>
      <c r="G6312" s="11">
        <f>'Chi tiet (card)'!E6318</f>
        <v>50000</v>
      </c>
    </row>
    <row r="6313" spans="1:7" x14ac:dyDescent="0.2">
      <c r="A6313" s="31">
        <f>'Chi tiet (card)'!A6319</f>
        <v>43233</v>
      </c>
      <c r="B6313" s="31" t="str">
        <f>'Chi tiet (card)'!B6319</f>
        <v>13-05-2018 13:08</v>
      </c>
      <c r="C6313" s="31" t="str">
        <f>'Chi tiet (card)'!C6319</f>
        <v>0982544064</v>
      </c>
      <c r="D6313" s="95">
        <f t="shared" si="200"/>
        <v>10</v>
      </c>
      <c r="E6313" s="95" t="str">
        <f t="shared" si="201"/>
        <v>0982544XXX</v>
      </c>
      <c r="F6313" s="6" t="str">
        <f>'Chi tiet (card)'!D6319</f>
        <v>Viettel</v>
      </c>
      <c r="G6313" s="11">
        <f>'Chi tiet (card)'!E6319</f>
        <v>50000</v>
      </c>
    </row>
    <row r="6314" spans="1:7" x14ac:dyDescent="0.2">
      <c r="A6314" s="31">
        <f>'Chi tiet (card)'!A6320</f>
        <v>43233</v>
      </c>
      <c r="B6314" s="31" t="str">
        <f>'Chi tiet (card)'!B6320</f>
        <v>13-05-2018 13:00</v>
      </c>
      <c r="C6314" s="31" t="str">
        <f>'Chi tiet (card)'!C6320</f>
        <v>01674453839</v>
      </c>
      <c r="D6314" s="95">
        <f t="shared" si="200"/>
        <v>11</v>
      </c>
      <c r="E6314" s="95" t="str">
        <f t="shared" si="201"/>
        <v>01674453XXX</v>
      </c>
      <c r="F6314" s="6" t="str">
        <f>'Chi tiet (card)'!D6320</f>
        <v>Viettel</v>
      </c>
      <c r="G6314" s="11">
        <f>'Chi tiet (card)'!E6320</f>
        <v>50000</v>
      </c>
    </row>
    <row r="6315" spans="1:7" x14ac:dyDescent="0.2">
      <c r="A6315" s="31">
        <f>'Chi tiet (card)'!A6321</f>
        <v>43233</v>
      </c>
      <c r="B6315" s="31" t="str">
        <f>'Chi tiet (card)'!B6321</f>
        <v>13-05-2018 12:57</v>
      </c>
      <c r="C6315" s="31" t="str">
        <f>'Chi tiet (card)'!C6321</f>
        <v>01233579710</v>
      </c>
      <c r="D6315" s="95">
        <f t="shared" si="200"/>
        <v>11</v>
      </c>
      <c r="E6315" s="95" t="str">
        <f t="shared" si="201"/>
        <v>01233579XXX</v>
      </c>
      <c r="F6315" s="6" t="str">
        <f>'Chi tiet (card)'!D6321</f>
        <v>Vinaphone</v>
      </c>
      <c r="G6315" s="11">
        <f>'Chi tiet (card)'!E6321</f>
        <v>100000</v>
      </c>
    </row>
    <row r="6316" spans="1:7" x14ac:dyDescent="0.2">
      <c r="A6316" s="31">
        <f>'Chi tiet (card)'!A6322</f>
        <v>43233</v>
      </c>
      <c r="B6316" s="31" t="str">
        <f>'Chi tiet (card)'!B6322</f>
        <v>13-05-2018 12:48</v>
      </c>
      <c r="C6316" s="31" t="str">
        <f>'Chi tiet (card)'!C6322</f>
        <v>01627859738</v>
      </c>
      <c r="D6316" s="95">
        <f t="shared" si="200"/>
        <v>11</v>
      </c>
      <c r="E6316" s="95" t="str">
        <f t="shared" si="201"/>
        <v>01627859XXX</v>
      </c>
      <c r="F6316" s="6" t="str">
        <f>'Chi tiet (card)'!D6322</f>
        <v>Viettel</v>
      </c>
      <c r="G6316" s="11">
        <f>'Chi tiet (card)'!E6322</f>
        <v>100000</v>
      </c>
    </row>
    <row r="6317" spans="1:7" x14ac:dyDescent="0.2">
      <c r="A6317" s="31">
        <f>'Chi tiet (card)'!A6323</f>
        <v>43233</v>
      </c>
      <c r="B6317" s="31" t="str">
        <f>'Chi tiet (card)'!B6323</f>
        <v>13-05-2018 12:35</v>
      </c>
      <c r="C6317" s="31" t="str">
        <f>'Chi tiet (card)'!C6323</f>
        <v>0905604108</v>
      </c>
      <c r="D6317" s="95">
        <f t="shared" ref="D6317:D6380" si="202">LEN(C6317)</f>
        <v>10</v>
      </c>
      <c r="E6317" s="95" t="str">
        <f t="shared" ref="E6317:E6380" si="203">IF(D6317=11,LEFT(C6317,8)&amp;"XXX",LEFT(C6317,7)&amp;"XXX")</f>
        <v>0905604XXX</v>
      </c>
      <c r="F6317" s="6" t="str">
        <f>'Chi tiet (card)'!D6323</f>
        <v>Mobifone</v>
      </c>
      <c r="G6317" s="11">
        <f>'Chi tiet (card)'!E6323</f>
        <v>50000</v>
      </c>
    </row>
    <row r="6318" spans="1:7" x14ac:dyDescent="0.2">
      <c r="A6318" s="31">
        <f>'Chi tiet (card)'!A6324</f>
        <v>43233</v>
      </c>
      <c r="B6318" s="31" t="str">
        <f>'Chi tiet (card)'!B6324</f>
        <v>13-05-2018 12:29</v>
      </c>
      <c r="C6318" s="31" t="str">
        <f>'Chi tiet (card)'!C6324</f>
        <v>01206947566</v>
      </c>
      <c r="D6318" s="95">
        <f t="shared" si="202"/>
        <v>11</v>
      </c>
      <c r="E6318" s="95" t="str">
        <f t="shared" si="203"/>
        <v>01206947XXX</v>
      </c>
      <c r="F6318" s="6" t="str">
        <f>'Chi tiet (card)'!D6324</f>
        <v>Mobifone</v>
      </c>
      <c r="G6318" s="11">
        <f>'Chi tiet (card)'!E6324</f>
        <v>100000</v>
      </c>
    </row>
    <row r="6319" spans="1:7" x14ac:dyDescent="0.2">
      <c r="A6319" s="31">
        <f>'Chi tiet (card)'!A6325</f>
        <v>43233</v>
      </c>
      <c r="B6319" s="31" t="str">
        <f>'Chi tiet (card)'!B6325</f>
        <v>13-05-2018 12:25</v>
      </c>
      <c r="C6319" s="31" t="str">
        <f>'Chi tiet (card)'!C6325</f>
        <v>0935769527</v>
      </c>
      <c r="D6319" s="95">
        <f t="shared" si="202"/>
        <v>10</v>
      </c>
      <c r="E6319" s="95" t="str">
        <f t="shared" si="203"/>
        <v>0935769XXX</v>
      </c>
      <c r="F6319" s="6" t="str">
        <f>'Chi tiet (card)'!D6325</f>
        <v>Mobifone</v>
      </c>
      <c r="G6319" s="11">
        <f>'Chi tiet (card)'!E6325</f>
        <v>100000</v>
      </c>
    </row>
    <row r="6320" spans="1:7" x14ac:dyDescent="0.2">
      <c r="A6320" s="31">
        <f>'Chi tiet (card)'!A6326</f>
        <v>43233</v>
      </c>
      <c r="B6320" s="31" t="str">
        <f>'Chi tiet (card)'!B6326</f>
        <v>13-05-2018 12:24</v>
      </c>
      <c r="C6320" s="31" t="str">
        <f>'Chi tiet (card)'!C6326</f>
        <v>0988477451</v>
      </c>
      <c r="D6320" s="95">
        <f t="shared" si="202"/>
        <v>10</v>
      </c>
      <c r="E6320" s="95" t="str">
        <f t="shared" si="203"/>
        <v>0988477XXX</v>
      </c>
      <c r="F6320" s="6" t="str">
        <f>'Chi tiet (card)'!D6326</f>
        <v>Viettel</v>
      </c>
      <c r="G6320" s="11">
        <f>'Chi tiet (card)'!E6326</f>
        <v>100000</v>
      </c>
    </row>
    <row r="6321" spans="1:7" x14ac:dyDescent="0.2">
      <c r="A6321" s="31">
        <f>'Chi tiet (card)'!A6327</f>
        <v>43233</v>
      </c>
      <c r="B6321" s="31" t="str">
        <f>'Chi tiet (card)'!B6327</f>
        <v>13-05-2018 12:22</v>
      </c>
      <c r="C6321" s="31" t="str">
        <f>'Chi tiet (card)'!C6327</f>
        <v>01663265445</v>
      </c>
      <c r="D6321" s="95">
        <f t="shared" si="202"/>
        <v>11</v>
      </c>
      <c r="E6321" s="95" t="str">
        <f t="shared" si="203"/>
        <v>01663265XXX</v>
      </c>
      <c r="F6321" s="6" t="str">
        <f>'Chi tiet (card)'!D6327</f>
        <v>Viettel</v>
      </c>
      <c r="G6321" s="11">
        <f>'Chi tiet (card)'!E6327</f>
        <v>50000</v>
      </c>
    </row>
    <row r="6322" spans="1:7" x14ac:dyDescent="0.2">
      <c r="A6322" s="31">
        <f>'Chi tiet (card)'!A6328</f>
        <v>43233</v>
      </c>
      <c r="B6322" s="31" t="str">
        <f>'Chi tiet (card)'!B6328</f>
        <v>13-05-2018 12:21</v>
      </c>
      <c r="C6322" s="31" t="str">
        <f>'Chi tiet (card)'!C6328</f>
        <v>0986695887</v>
      </c>
      <c r="D6322" s="95">
        <f t="shared" si="202"/>
        <v>10</v>
      </c>
      <c r="E6322" s="95" t="str">
        <f t="shared" si="203"/>
        <v>0986695XXX</v>
      </c>
      <c r="F6322" s="6" t="str">
        <f>'Chi tiet (card)'!D6328</f>
        <v>Viettel</v>
      </c>
      <c r="G6322" s="11">
        <f>'Chi tiet (card)'!E6328</f>
        <v>50000</v>
      </c>
    </row>
    <row r="6323" spans="1:7" x14ac:dyDescent="0.2">
      <c r="A6323" s="31">
        <f>'Chi tiet (card)'!A6329</f>
        <v>43233</v>
      </c>
      <c r="B6323" s="31" t="str">
        <f>'Chi tiet (card)'!B6329</f>
        <v>13-05-2018 12:20</v>
      </c>
      <c r="C6323" s="31" t="str">
        <f>'Chi tiet (card)'!C6329</f>
        <v>0983670781</v>
      </c>
      <c r="D6323" s="95">
        <f t="shared" si="202"/>
        <v>10</v>
      </c>
      <c r="E6323" s="95" t="str">
        <f t="shared" si="203"/>
        <v>0983670XXX</v>
      </c>
      <c r="F6323" s="6" t="str">
        <f>'Chi tiet (card)'!D6329</f>
        <v>Viettel</v>
      </c>
      <c r="G6323" s="11">
        <f>'Chi tiet (card)'!E6329</f>
        <v>100000</v>
      </c>
    </row>
    <row r="6324" spans="1:7" x14ac:dyDescent="0.2">
      <c r="A6324" s="31">
        <f>'Chi tiet (card)'!A6330</f>
        <v>43233</v>
      </c>
      <c r="B6324" s="31" t="str">
        <f>'Chi tiet (card)'!B6330</f>
        <v>13-05-2018 12:19</v>
      </c>
      <c r="C6324" s="31" t="str">
        <f>'Chi tiet (card)'!C6330</f>
        <v>01676382951</v>
      </c>
      <c r="D6324" s="95">
        <f t="shared" si="202"/>
        <v>11</v>
      </c>
      <c r="E6324" s="95" t="str">
        <f t="shared" si="203"/>
        <v>01676382XXX</v>
      </c>
      <c r="F6324" s="6" t="str">
        <f>'Chi tiet (card)'!D6330</f>
        <v>Viettel</v>
      </c>
      <c r="G6324" s="11">
        <f>'Chi tiet (card)'!E6330</f>
        <v>100000</v>
      </c>
    </row>
    <row r="6325" spans="1:7" x14ac:dyDescent="0.2">
      <c r="A6325" s="31">
        <f>'Chi tiet (card)'!A6331</f>
        <v>43233</v>
      </c>
      <c r="B6325" s="31" t="str">
        <f>'Chi tiet (card)'!B6331</f>
        <v>13-05-2018 12:13</v>
      </c>
      <c r="C6325" s="31" t="str">
        <f>'Chi tiet (card)'!C6331</f>
        <v>01628370840</v>
      </c>
      <c r="D6325" s="95">
        <f t="shared" si="202"/>
        <v>11</v>
      </c>
      <c r="E6325" s="95" t="str">
        <f t="shared" si="203"/>
        <v>01628370XXX</v>
      </c>
      <c r="F6325" s="6" t="str">
        <f>'Chi tiet (card)'!D6331</f>
        <v>Viettel</v>
      </c>
      <c r="G6325" s="11">
        <f>'Chi tiet (card)'!E6331</f>
        <v>50000</v>
      </c>
    </row>
    <row r="6326" spans="1:7" x14ac:dyDescent="0.2">
      <c r="A6326" s="31">
        <f>'Chi tiet (card)'!A6332</f>
        <v>43233</v>
      </c>
      <c r="B6326" s="31" t="str">
        <f>'Chi tiet (card)'!B6332</f>
        <v>13-05-2018 12:12</v>
      </c>
      <c r="C6326" s="31" t="str">
        <f>'Chi tiet (card)'!C6332</f>
        <v>01636433279</v>
      </c>
      <c r="D6326" s="95">
        <f t="shared" si="202"/>
        <v>11</v>
      </c>
      <c r="E6326" s="95" t="str">
        <f t="shared" si="203"/>
        <v>01636433XXX</v>
      </c>
      <c r="F6326" s="6" t="str">
        <f>'Chi tiet (card)'!D6332</f>
        <v>Viettel</v>
      </c>
      <c r="G6326" s="11">
        <f>'Chi tiet (card)'!E6332</f>
        <v>50000</v>
      </c>
    </row>
    <row r="6327" spans="1:7" x14ac:dyDescent="0.2">
      <c r="A6327" s="31">
        <f>'Chi tiet (card)'!A6333</f>
        <v>43233</v>
      </c>
      <c r="B6327" s="31" t="str">
        <f>'Chi tiet (card)'!B6333</f>
        <v>13-05-2018 12:08</v>
      </c>
      <c r="C6327" s="31" t="str">
        <f>'Chi tiet (card)'!C6333</f>
        <v>01697594861</v>
      </c>
      <c r="D6327" s="95">
        <f t="shared" si="202"/>
        <v>11</v>
      </c>
      <c r="E6327" s="95" t="str">
        <f t="shared" si="203"/>
        <v>01697594XXX</v>
      </c>
      <c r="F6327" s="6" t="str">
        <f>'Chi tiet (card)'!D6333</f>
        <v>Viettel</v>
      </c>
      <c r="G6327" s="11">
        <f>'Chi tiet (card)'!E6333</f>
        <v>100000</v>
      </c>
    </row>
    <row r="6328" spans="1:7" x14ac:dyDescent="0.2">
      <c r="A6328" s="31">
        <f>'Chi tiet (card)'!A6334</f>
        <v>43233</v>
      </c>
      <c r="B6328" s="31" t="str">
        <f>'Chi tiet (card)'!B6334</f>
        <v>13-05-2018 12:07</v>
      </c>
      <c r="C6328" s="31" t="str">
        <f>'Chi tiet (card)'!C6334</f>
        <v>0935615121</v>
      </c>
      <c r="D6328" s="95">
        <f t="shared" si="202"/>
        <v>10</v>
      </c>
      <c r="E6328" s="95" t="str">
        <f t="shared" si="203"/>
        <v>0935615XXX</v>
      </c>
      <c r="F6328" s="6" t="str">
        <f>'Chi tiet (card)'!D6334</f>
        <v>Mobifone</v>
      </c>
      <c r="G6328" s="11">
        <f>'Chi tiet (card)'!E6334</f>
        <v>50000</v>
      </c>
    </row>
    <row r="6329" spans="1:7" x14ac:dyDescent="0.2">
      <c r="A6329" s="31">
        <f>'Chi tiet (card)'!A6335</f>
        <v>43233</v>
      </c>
      <c r="B6329" s="31" t="str">
        <f>'Chi tiet (card)'!B6335</f>
        <v>13-05-2018 12:02</v>
      </c>
      <c r="C6329" s="31" t="str">
        <f>'Chi tiet (card)'!C6335</f>
        <v>0869670835</v>
      </c>
      <c r="D6329" s="95">
        <f t="shared" si="202"/>
        <v>10</v>
      </c>
      <c r="E6329" s="95" t="str">
        <f t="shared" si="203"/>
        <v>0869670XXX</v>
      </c>
      <c r="F6329" s="6" t="str">
        <f>'Chi tiet (card)'!D6335</f>
        <v>Viettel</v>
      </c>
      <c r="G6329" s="11">
        <f>'Chi tiet (card)'!E6335</f>
        <v>100000</v>
      </c>
    </row>
    <row r="6330" spans="1:7" x14ac:dyDescent="0.2">
      <c r="A6330" s="31">
        <f>'Chi tiet (card)'!A6336</f>
        <v>43233</v>
      </c>
      <c r="B6330" s="31" t="str">
        <f>'Chi tiet (card)'!B6336</f>
        <v>13-05-2018 11:59</v>
      </c>
      <c r="C6330" s="31" t="str">
        <f>'Chi tiet (card)'!C6336</f>
        <v>01262782377</v>
      </c>
      <c r="D6330" s="95">
        <f t="shared" si="202"/>
        <v>11</v>
      </c>
      <c r="E6330" s="95" t="str">
        <f t="shared" si="203"/>
        <v>01262782XXX</v>
      </c>
      <c r="F6330" s="6" t="str">
        <f>'Chi tiet (card)'!D6336</f>
        <v>Mobifone</v>
      </c>
      <c r="G6330" s="11">
        <f>'Chi tiet (card)'!E6336</f>
        <v>100000</v>
      </c>
    </row>
    <row r="6331" spans="1:7" x14ac:dyDescent="0.2">
      <c r="A6331" s="31">
        <f>'Chi tiet (card)'!A6337</f>
        <v>43233</v>
      </c>
      <c r="B6331" s="31" t="str">
        <f>'Chi tiet (card)'!B6337</f>
        <v>13-05-2018 11:52</v>
      </c>
      <c r="C6331" s="31" t="str">
        <f>'Chi tiet (card)'!C6337</f>
        <v>0989276782</v>
      </c>
      <c r="D6331" s="95">
        <f t="shared" si="202"/>
        <v>10</v>
      </c>
      <c r="E6331" s="95" t="str">
        <f t="shared" si="203"/>
        <v>0989276XXX</v>
      </c>
      <c r="F6331" s="6" t="str">
        <f>'Chi tiet (card)'!D6337</f>
        <v>Viettel</v>
      </c>
      <c r="G6331" s="11">
        <f>'Chi tiet (card)'!E6337</f>
        <v>50000</v>
      </c>
    </row>
    <row r="6332" spans="1:7" x14ac:dyDescent="0.2">
      <c r="A6332" s="31">
        <f>'Chi tiet (card)'!A6338</f>
        <v>43233</v>
      </c>
      <c r="B6332" s="31" t="str">
        <f>'Chi tiet (card)'!B6338</f>
        <v>13-05-2018 11:50</v>
      </c>
      <c r="C6332" s="31" t="str">
        <f>'Chi tiet (card)'!C6338</f>
        <v>0976311784</v>
      </c>
      <c r="D6332" s="95">
        <f t="shared" si="202"/>
        <v>10</v>
      </c>
      <c r="E6332" s="95" t="str">
        <f t="shared" si="203"/>
        <v>0976311XXX</v>
      </c>
      <c r="F6332" s="6" t="str">
        <f>'Chi tiet (card)'!D6338</f>
        <v>Viettel</v>
      </c>
      <c r="G6332" s="11">
        <f>'Chi tiet (card)'!E6338</f>
        <v>50000</v>
      </c>
    </row>
    <row r="6333" spans="1:7" x14ac:dyDescent="0.2">
      <c r="A6333" s="31">
        <f>'Chi tiet (card)'!A6339</f>
        <v>43233</v>
      </c>
      <c r="B6333" s="31" t="str">
        <f>'Chi tiet (card)'!B6339</f>
        <v>13-05-2018 11:49</v>
      </c>
      <c r="C6333" s="31" t="str">
        <f>'Chi tiet (card)'!C6339</f>
        <v>01643646582</v>
      </c>
      <c r="D6333" s="95">
        <f t="shared" si="202"/>
        <v>11</v>
      </c>
      <c r="E6333" s="95" t="str">
        <f t="shared" si="203"/>
        <v>01643646XXX</v>
      </c>
      <c r="F6333" s="6" t="str">
        <f>'Chi tiet (card)'!D6339</f>
        <v>Viettel</v>
      </c>
      <c r="G6333" s="11">
        <f>'Chi tiet (card)'!E6339</f>
        <v>100000</v>
      </c>
    </row>
    <row r="6334" spans="1:7" x14ac:dyDescent="0.2">
      <c r="A6334" s="31">
        <f>'Chi tiet (card)'!A6340</f>
        <v>43233</v>
      </c>
      <c r="B6334" s="31" t="str">
        <f>'Chi tiet (card)'!B6340</f>
        <v>13-05-2018 11:49</v>
      </c>
      <c r="C6334" s="31" t="str">
        <f>'Chi tiet (card)'!C6340</f>
        <v>0977689522</v>
      </c>
      <c r="D6334" s="95">
        <f t="shared" si="202"/>
        <v>10</v>
      </c>
      <c r="E6334" s="95" t="str">
        <f t="shared" si="203"/>
        <v>0977689XXX</v>
      </c>
      <c r="F6334" s="6" t="str">
        <f>'Chi tiet (card)'!D6340</f>
        <v>Viettel</v>
      </c>
      <c r="G6334" s="11">
        <f>'Chi tiet (card)'!E6340</f>
        <v>100000</v>
      </c>
    </row>
    <row r="6335" spans="1:7" x14ac:dyDescent="0.2">
      <c r="A6335" s="31">
        <f>'Chi tiet (card)'!A6341</f>
        <v>43233</v>
      </c>
      <c r="B6335" s="31" t="str">
        <f>'Chi tiet (card)'!B6341</f>
        <v>13-05-2018 11:43</v>
      </c>
      <c r="C6335" s="31" t="str">
        <f>'Chi tiet (card)'!C6341</f>
        <v>01212889456</v>
      </c>
      <c r="D6335" s="95">
        <f t="shared" si="202"/>
        <v>11</v>
      </c>
      <c r="E6335" s="95" t="str">
        <f t="shared" si="203"/>
        <v>01212889XXX</v>
      </c>
      <c r="F6335" s="6" t="str">
        <f>'Chi tiet (card)'!D6341</f>
        <v>Mobifone</v>
      </c>
      <c r="G6335" s="11">
        <f>'Chi tiet (card)'!E6341</f>
        <v>100000</v>
      </c>
    </row>
    <row r="6336" spans="1:7" x14ac:dyDescent="0.2">
      <c r="A6336" s="31">
        <f>'Chi tiet (card)'!A6342</f>
        <v>43233</v>
      </c>
      <c r="B6336" s="31" t="str">
        <f>'Chi tiet (card)'!B6342</f>
        <v>13-05-2018 11:42</v>
      </c>
      <c r="C6336" s="31" t="str">
        <f>'Chi tiet (card)'!C6342</f>
        <v>0975976311</v>
      </c>
      <c r="D6336" s="95">
        <f t="shared" si="202"/>
        <v>10</v>
      </c>
      <c r="E6336" s="95" t="str">
        <f t="shared" si="203"/>
        <v>0975976XXX</v>
      </c>
      <c r="F6336" s="6" t="str">
        <f>'Chi tiet (card)'!D6342</f>
        <v>Viettel</v>
      </c>
      <c r="G6336" s="11">
        <f>'Chi tiet (card)'!E6342</f>
        <v>50000</v>
      </c>
    </row>
    <row r="6337" spans="1:7" x14ac:dyDescent="0.2">
      <c r="A6337" s="31">
        <f>'Chi tiet (card)'!A6343</f>
        <v>43233</v>
      </c>
      <c r="B6337" s="31" t="str">
        <f>'Chi tiet (card)'!B6343</f>
        <v>13-05-2018 11:39</v>
      </c>
      <c r="C6337" s="31" t="str">
        <f>'Chi tiet (card)'!C6343</f>
        <v>01264846556</v>
      </c>
      <c r="D6337" s="95">
        <f t="shared" si="202"/>
        <v>11</v>
      </c>
      <c r="E6337" s="95" t="str">
        <f t="shared" si="203"/>
        <v>01264846XXX</v>
      </c>
      <c r="F6337" s="6" t="str">
        <f>'Chi tiet (card)'!D6343</f>
        <v>Mobifone</v>
      </c>
      <c r="G6337" s="11">
        <f>'Chi tiet (card)'!E6343</f>
        <v>50000</v>
      </c>
    </row>
    <row r="6338" spans="1:7" x14ac:dyDescent="0.2">
      <c r="A6338" s="31">
        <f>'Chi tiet (card)'!A6344</f>
        <v>43233</v>
      </c>
      <c r="B6338" s="31" t="str">
        <f>'Chi tiet (card)'!B6344</f>
        <v>13-05-2018 11:35</v>
      </c>
      <c r="C6338" s="31" t="str">
        <f>'Chi tiet (card)'!C6344</f>
        <v>01269322466</v>
      </c>
      <c r="D6338" s="95">
        <f t="shared" si="202"/>
        <v>11</v>
      </c>
      <c r="E6338" s="95" t="str">
        <f t="shared" si="203"/>
        <v>01269322XXX</v>
      </c>
      <c r="F6338" s="6" t="str">
        <f>'Chi tiet (card)'!D6344</f>
        <v>Mobifone</v>
      </c>
      <c r="G6338" s="11">
        <f>'Chi tiet (card)'!E6344</f>
        <v>100000</v>
      </c>
    </row>
    <row r="6339" spans="1:7" x14ac:dyDescent="0.2">
      <c r="A6339" s="31">
        <f>'Chi tiet (card)'!A6345</f>
        <v>43233</v>
      </c>
      <c r="B6339" s="31" t="str">
        <f>'Chi tiet (card)'!B6345</f>
        <v>13-05-2018 11:34</v>
      </c>
      <c r="C6339" s="31" t="str">
        <f>'Chi tiet (card)'!C6345</f>
        <v>01632910772</v>
      </c>
      <c r="D6339" s="95">
        <f t="shared" si="202"/>
        <v>11</v>
      </c>
      <c r="E6339" s="95" t="str">
        <f t="shared" si="203"/>
        <v>01632910XXX</v>
      </c>
      <c r="F6339" s="6" t="str">
        <f>'Chi tiet (card)'!D6345</f>
        <v>Viettel</v>
      </c>
      <c r="G6339" s="11">
        <f>'Chi tiet (card)'!E6345</f>
        <v>100000</v>
      </c>
    </row>
    <row r="6340" spans="1:7" x14ac:dyDescent="0.2">
      <c r="A6340" s="31">
        <f>'Chi tiet (card)'!A6346</f>
        <v>43233</v>
      </c>
      <c r="B6340" s="31" t="str">
        <f>'Chi tiet (card)'!B6346</f>
        <v>13-05-2018 11:33</v>
      </c>
      <c r="C6340" s="31" t="str">
        <f>'Chi tiet (card)'!C6346</f>
        <v>0983822163</v>
      </c>
      <c r="D6340" s="95">
        <f t="shared" si="202"/>
        <v>10</v>
      </c>
      <c r="E6340" s="95" t="str">
        <f t="shared" si="203"/>
        <v>0983822XXX</v>
      </c>
      <c r="F6340" s="6" t="str">
        <f>'Chi tiet (card)'!D6346</f>
        <v>Viettel</v>
      </c>
      <c r="G6340" s="11">
        <f>'Chi tiet (card)'!E6346</f>
        <v>50000</v>
      </c>
    </row>
    <row r="6341" spans="1:7" x14ac:dyDescent="0.2">
      <c r="A6341" s="31">
        <f>'Chi tiet (card)'!A6347</f>
        <v>43233</v>
      </c>
      <c r="B6341" s="31" t="str">
        <f>'Chi tiet (card)'!B6347</f>
        <v>13-05-2018 11:20</v>
      </c>
      <c r="C6341" s="31" t="str">
        <f>'Chi tiet (card)'!C6347</f>
        <v>0976518422</v>
      </c>
      <c r="D6341" s="95">
        <f t="shared" si="202"/>
        <v>10</v>
      </c>
      <c r="E6341" s="95" t="str">
        <f t="shared" si="203"/>
        <v>0976518XXX</v>
      </c>
      <c r="F6341" s="6" t="str">
        <f>'Chi tiet (card)'!D6347</f>
        <v>Viettel</v>
      </c>
      <c r="G6341" s="11">
        <f>'Chi tiet (card)'!E6347</f>
        <v>100000</v>
      </c>
    </row>
    <row r="6342" spans="1:7" x14ac:dyDescent="0.2">
      <c r="A6342" s="31">
        <f>'Chi tiet (card)'!A6348</f>
        <v>43233</v>
      </c>
      <c r="B6342" s="31" t="str">
        <f>'Chi tiet (card)'!B6348</f>
        <v>13-05-2018 11:15</v>
      </c>
      <c r="C6342" s="31" t="str">
        <f>'Chi tiet (card)'!C6348</f>
        <v>01633901541</v>
      </c>
      <c r="D6342" s="95">
        <f t="shared" si="202"/>
        <v>11</v>
      </c>
      <c r="E6342" s="95" t="str">
        <f t="shared" si="203"/>
        <v>01633901XXX</v>
      </c>
      <c r="F6342" s="6" t="str">
        <f>'Chi tiet (card)'!D6348</f>
        <v>Viettel</v>
      </c>
      <c r="G6342" s="11">
        <f>'Chi tiet (card)'!E6348</f>
        <v>50000</v>
      </c>
    </row>
    <row r="6343" spans="1:7" x14ac:dyDescent="0.2">
      <c r="A6343" s="31">
        <f>'Chi tiet (card)'!A6349</f>
        <v>43233</v>
      </c>
      <c r="B6343" s="31" t="str">
        <f>'Chi tiet (card)'!B6349</f>
        <v>13-05-2018 11:14</v>
      </c>
      <c r="C6343" s="31" t="str">
        <f>'Chi tiet (card)'!C6349</f>
        <v>01672643007</v>
      </c>
      <c r="D6343" s="95">
        <f t="shared" si="202"/>
        <v>11</v>
      </c>
      <c r="E6343" s="95" t="str">
        <f t="shared" si="203"/>
        <v>01672643XXX</v>
      </c>
      <c r="F6343" s="6" t="str">
        <f>'Chi tiet (card)'!D6349</f>
        <v>Viettel</v>
      </c>
      <c r="G6343" s="11">
        <f>'Chi tiet (card)'!E6349</f>
        <v>100000</v>
      </c>
    </row>
    <row r="6344" spans="1:7" x14ac:dyDescent="0.2">
      <c r="A6344" s="31">
        <f>'Chi tiet (card)'!A6350</f>
        <v>43233</v>
      </c>
      <c r="B6344" s="31" t="str">
        <f>'Chi tiet (card)'!B6350</f>
        <v>13-05-2018 11:08</v>
      </c>
      <c r="C6344" s="31" t="str">
        <f>'Chi tiet (card)'!C6350</f>
        <v>01253712499</v>
      </c>
      <c r="D6344" s="95">
        <f t="shared" si="202"/>
        <v>11</v>
      </c>
      <c r="E6344" s="95" t="str">
        <f t="shared" si="203"/>
        <v>01253712XXX</v>
      </c>
      <c r="F6344" s="6" t="str">
        <f>'Chi tiet (card)'!D6350</f>
        <v>Vinaphone</v>
      </c>
      <c r="G6344" s="11">
        <f>'Chi tiet (card)'!E6350</f>
        <v>100000</v>
      </c>
    </row>
    <row r="6345" spans="1:7" x14ac:dyDescent="0.2">
      <c r="A6345" s="31">
        <f>'Chi tiet (card)'!A6351</f>
        <v>43233</v>
      </c>
      <c r="B6345" s="31" t="str">
        <f>'Chi tiet (card)'!B6351</f>
        <v>13-05-2018 11:06</v>
      </c>
      <c r="C6345" s="31" t="str">
        <f>'Chi tiet (card)'!C6351</f>
        <v>0977781562</v>
      </c>
      <c r="D6345" s="95">
        <f t="shared" si="202"/>
        <v>10</v>
      </c>
      <c r="E6345" s="95" t="str">
        <f t="shared" si="203"/>
        <v>0977781XXX</v>
      </c>
      <c r="F6345" s="6" t="str">
        <f>'Chi tiet (card)'!D6351</f>
        <v>Viettel</v>
      </c>
      <c r="G6345" s="11">
        <f>'Chi tiet (card)'!E6351</f>
        <v>50000</v>
      </c>
    </row>
    <row r="6346" spans="1:7" x14ac:dyDescent="0.2">
      <c r="A6346" s="31">
        <f>'Chi tiet (card)'!A6352</f>
        <v>43233</v>
      </c>
      <c r="B6346" s="31" t="str">
        <f>'Chi tiet (card)'!B6352</f>
        <v>13-05-2018 11:05</v>
      </c>
      <c r="C6346" s="31" t="str">
        <f>'Chi tiet (card)'!C6352</f>
        <v>0981332935</v>
      </c>
      <c r="D6346" s="95">
        <f t="shared" si="202"/>
        <v>10</v>
      </c>
      <c r="E6346" s="95" t="str">
        <f t="shared" si="203"/>
        <v>0981332XXX</v>
      </c>
      <c r="F6346" s="6" t="str">
        <f>'Chi tiet (card)'!D6352</f>
        <v>Viettel</v>
      </c>
      <c r="G6346" s="11">
        <f>'Chi tiet (card)'!E6352</f>
        <v>50000</v>
      </c>
    </row>
    <row r="6347" spans="1:7" x14ac:dyDescent="0.2">
      <c r="A6347" s="31">
        <f>'Chi tiet (card)'!A6353</f>
        <v>43233</v>
      </c>
      <c r="B6347" s="31" t="str">
        <f>'Chi tiet (card)'!B6353</f>
        <v>13-05-2018 11:03</v>
      </c>
      <c r="C6347" s="31" t="str">
        <f>'Chi tiet (card)'!C6353</f>
        <v>0886652803</v>
      </c>
      <c r="D6347" s="95">
        <f t="shared" si="202"/>
        <v>10</v>
      </c>
      <c r="E6347" s="95" t="str">
        <f t="shared" si="203"/>
        <v>0886652XXX</v>
      </c>
      <c r="F6347" s="6" t="str">
        <f>'Chi tiet (card)'!D6353</f>
        <v>Vinaphone</v>
      </c>
      <c r="G6347" s="11">
        <f>'Chi tiet (card)'!E6353</f>
        <v>50000</v>
      </c>
    </row>
    <row r="6348" spans="1:7" x14ac:dyDescent="0.2">
      <c r="A6348" s="31">
        <f>'Chi tiet (card)'!A6354</f>
        <v>43233</v>
      </c>
      <c r="B6348" s="31" t="str">
        <f>'Chi tiet (card)'!B6354</f>
        <v>13-05-2018 11:02</v>
      </c>
      <c r="C6348" s="31" t="str">
        <f>'Chi tiet (card)'!C6354</f>
        <v>01657348817</v>
      </c>
      <c r="D6348" s="95">
        <f t="shared" si="202"/>
        <v>11</v>
      </c>
      <c r="E6348" s="95" t="str">
        <f t="shared" si="203"/>
        <v>01657348XXX</v>
      </c>
      <c r="F6348" s="6" t="str">
        <f>'Chi tiet (card)'!D6354</f>
        <v>Viettel</v>
      </c>
      <c r="G6348" s="11">
        <f>'Chi tiet (card)'!E6354</f>
        <v>50000</v>
      </c>
    </row>
    <row r="6349" spans="1:7" x14ac:dyDescent="0.2">
      <c r="A6349" s="31">
        <f>'Chi tiet (card)'!A6355</f>
        <v>43233</v>
      </c>
      <c r="B6349" s="31" t="str">
        <f>'Chi tiet (card)'!B6355</f>
        <v>13-05-2018 11:01</v>
      </c>
      <c r="C6349" s="31" t="str">
        <f>'Chi tiet (card)'!C6355</f>
        <v>01665237419</v>
      </c>
      <c r="D6349" s="95">
        <f t="shared" si="202"/>
        <v>11</v>
      </c>
      <c r="E6349" s="95" t="str">
        <f t="shared" si="203"/>
        <v>01665237XXX</v>
      </c>
      <c r="F6349" s="6" t="str">
        <f>'Chi tiet (card)'!D6355</f>
        <v>Viettel</v>
      </c>
      <c r="G6349" s="11">
        <f>'Chi tiet (card)'!E6355</f>
        <v>100000</v>
      </c>
    </row>
    <row r="6350" spans="1:7" x14ac:dyDescent="0.2">
      <c r="A6350" s="31">
        <f>'Chi tiet (card)'!A6356</f>
        <v>43233</v>
      </c>
      <c r="B6350" s="31" t="str">
        <f>'Chi tiet (card)'!B6356</f>
        <v>13-05-2018 10:59</v>
      </c>
      <c r="C6350" s="31" t="str">
        <f>'Chi tiet (card)'!C6356</f>
        <v>0978584156</v>
      </c>
      <c r="D6350" s="95">
        <f t="shared" si="202"/>
        <v>10</v>
      </c>
      <c r="E6350" s="95" t="str">
        <f t="shared" si="203"/>
        <v>0978584XXX</v>
      </c>
      <c r="F6350" s="6" t="str">
        <f>'Chi tiet (card)'!D6356</f>
        <v>Viettel</v>
      </c>
      <c r="G6350" s="11">
        <f>'Chi tiet (card)'!E6356</f>
        <v>50000</v>
      </c>
    </row>
    <row r="6351" spans="1:7" x14ac:dyDescent="0.2">
      <c r="A6351" s="31">
        <f>'Chi tiet (card)'!A6357</f>
        <v>43233</v>
      </c>
      <c r="B6351" s="31" t="str">
        <f>'Chi tiet (card)'!B6357</f>
        <v>13-05-2018 10:58</v>
      </c>
      <c r="C6351" s="31" t="str">
        <f>'Chi tiet (card)'!C6357</f>
        <v>0979314428</v>
      </c>
      <c r="D6351" s="95">
        <f t="shared" si="202"/>
        <v>10</v>
      </c>
      <c r="E6351" s="95" t="str">
        <f t="shared" si="203"/>
        <v>0979314XXX</v>
      </c>
      <c r="F6351" s="6" t="str">
        <f>'Chi tiet (card)'!D6357</f>
        <v>Viettel</v>
      </c>
      <c r="G6351" s="11">
        <f>'Chi tiet (card)'!E6357</f>
        <v>50000</v>
      </c>
    </row>
    <row r="6352" spans="1:7" x14ac:dyDescent="0.2">
      <c r="A6352" s="31">
        <f>'Chi tiet (card)'!A6358</f>
        <v>43233</v>
      </c>
      <c r="B6352" s="31" t="str">
        <f>'Chi tiet (card)'!B6358</f>
        <v>13-05-2018 10:58</v>
      </c>
      <c r="C6352" s="31" t="str">
        <f>'Chi tiet (card)'!C6358</f>
        <v>01659345976</v>
      </c>
      <c r="D6352" s="95">
        <f t="shared" si="202"/>
        <v>11</v>
      </c>
      <c r="E6352" s="95" t="str">
        <f t="shared" si="203"/>
        <v>01659345XXX</v>
      </c>
      <c r="F6352" s="6" t="str">
        <f>'Chi tiet (card)'!D6358</f>
        <v>Viettel</v>
      </c>
      <c r="G6352" s="11">
        <f>'Chi tiet (card)'!E6358</f>
        <v>100000</v>
      </c>
    </row>
    <row r="6353" spans="1:7" x14ac:dyDescent="0.2">
      <c r="A6353" s="31">
        <f>'Chi tiet (card)'!A6359</f>
        <v>43233</v>
      </c>
      <c r="B6353" s="31" t="str">
        <f>'Chi tiet (card)'!B6359</f>
        <v>13-05-2018 10:57</v>
      </c>
      <c r="C6353" s="31" t="str">
        <f>'Chi tiet (card)'!C6359</f>
        <v>01299919404</v>
      </c>
      <c r="D6353" s="95">
        <f t="shared" si="202"/>
        <v>11</v>
      </c>
      <c r="E6353" s="95" t="str">
        <f t="shared" si="203"/>
        <v>01299919XXX</v>
      </c>
      <c r="F6353" s="6" t="str">
        <f>'Chi tiet (card)'!D6359</f>
        <v>Vinaphone</v>
      </c>
      <c r="G6353" s="11">
        <f>'Chi tiet (card)'!E6359</f>
        <v>100000</v>
      </c>
    </row>
    <row r="6354" spans="1:7" x14ac:dyDescent="0.2">
      <c r="A6354" s="31">
        <f>'Chi tiet (card)'!A6360</f>
        <v>43233</v>
      </c>
      <c r="B6354" s="31" t="str">
        <f>'Chi tiet (card)'!B6360</f>
        <v>13-05-2018 10:51</v>
      </c>
      <c r="C6354" s="31" t="str">
        <f>'Chi tiet (card)'!C6360</f>
        <v>01675268729</v>
      </c>
      <c r="D6354" s="95">
        <f t="shared" si="202"/>
        <v>11</v>
      </c>
      <c r="E6354" s="95" t="str">
        <f t="shared" si="203"/>
        <v>01675268XXX</v>
      </c>
      <c r="F6354" s="6" t="str">
        <f>'Chi tiet (card)'!D6360</f>
        <v>Viettel</v>
      </c>
      <c r="G6354" s="11">
        <f>'Chi tiet (card)'!E6360</f>
        <v>50000</v>
      </c>
    </row>
    <row r="6355" spans="1:7" x14ac:dyDescent="0.2">
      <c r="A6355" s="31">
        <f>'Chi tiet (card)'!A6361</f>
        <v>43233</v>
      </c>
      <c r="B6355" s="31" t="str">
        <f>'Chi tiet (card)'!B6361</f>
        <v>13-05-2018 10:48</v>
      </c>
      <c r="C6355" s="31" t="str">
        <f>'Chi tiet (card)'!C6361</f>
        <v>01696538535</v>
      </c>
      <c r="D6355" s="95">
        <f t="shared" si="202"/>
        <v>11</v>
      </c>
      <c r="E6355" s="95" t="str">
        <f t="shared" si="203"/>
        <v>01696538XXX</v>
      </c>
      <c r="F6355" s="6" t="str">
        <f>'Chi tiet (card)'!D6361</f>
        <v>Viettel</v>
      </c>
      <c r="G6355" s="11">
        <f>'Chi tiet (card)'!E6361</f>
        <v>100000</v>
      </c>
    </row>
    <row r="6356" spans="1:7" x14ac:dyDescent="0.2">
      <c r="A6356" s="31">
        <f>'Chi tiet (card)'!A6362</f>
        <v>43233</v>
      </c>
      <c r="B6356" s="31" t="str">
        <f>'Chi tiet (card)'!B6362</f>
        <v>13-05-2018 10:47</v>
      </c>
      <c r="C6356" s="31" t="str">
        <f>'Chi tiet (card)'!C6362</f>
        <v>0943937626</v>
      </c>
      <c r="D6356" s="95">
        <f t="shared" si="202"/>
        <v>10</v>
      </c>
      <c r="E6356" s="95" t="str">
        <f t="shared" si="203"/>
        <v>0943937XXX</v>
      </c>
      <c r="F6356" s="6" t="str">
        <f>'Chi tiet (card)'!D6362</f>
        <v>Vinaphone</v>
      </c>
      <c r="G6356" s="11">
        <f>'Chi tiet (card)'!E6362</f>
        <v>50000</v>
      </c>
    </row>
    <row r="6357" spans="1:7" x14ac:dyDescent="0.2">
      <c r="A6357" s="31">
        <f>'Chi tiet (card)'!A6363</f>
        <v>43233</v>
      </c>
      <c r="B6357" s="31" t="str">
        <f>'Chi tiet (card)'!B6363</f>
        <v>13-05-2018 10:47</v>
      </c>
      <c r="C6357" s="31" t="str">
        <f>'Chi tiet (card)'!C6363</f>
        <v>01699472161</v>
      </c>
      <c r="D6357" s="95">
        <f t="shared" si="202"/>
        <v>11</v>
      </c>
      <c r="E6357" s="95" t="str">
        <f t="shared" si="203"/>
        <v>01699472XXX</v>
      </c>
      <c r="F6357" s="6" t="str">
        <f>'Chi tiet (card)'!D6363</f>
        <v>Viettel</v>
      </c>
      <c r="G6357" s="11">
        <f>'Chi tiet (card)'!E6363</f>
        <v>50000</v>
      </c>
    </row>
    <row r="6358" spans="1:7" x14ac:dyDescent="0.2">
      <c r="A6358" s="31">
        <f>'Chi tiet (card)'!A6364</f>
        <v>43233</v>
      </c>
      <c r="B6358" s="31" t="str">
        <f>'Chi tiet (card)'!B6364</f>
        <v>13-05-2018 10:45</v>
      </c>
      <c r="C6358" s="31" t="str">
        <f>'Chi tiet (card)'!C6364</f>
        <v>01697835386</v>
      </c>
      <c r="D6358" s="95">
        <f t="shared" si="202"/>
        <v>11</v>
      </c>
      <c r="E6358" s="95" t="str">
        <f t="shared" si="203"/>
        <v>01697835XXX</v>
      </c>
      <c r="F6358" s="6" t="str">
        <f>'Chi tiet (card)'!D6364</f>
        <v>Viettel</v>
      </c>
      <c r="G6358" s="11">
        <f>'Chi tiet (card)'!E6364</f>
        <v>50000</v>
      </c>
    </row>
    <row r="6359" spans="1:7" x14ac:dyDescent="0.2">
      <c r="A6359" s="31">
        <f>'Chi tiet (card)'!A6365</f>
        <v>43233</v>
      </c>
      <c r="B6359" s="31" t="str">
        <f>'Chi tiet (card)'!B6365</f>
        <v>13-05-2018 10:42</v>
      </c>
      <c r="C6359" s="31" t="str">
        <f>'Chi tiet (card)'!C6365</f>
        <v>01657181541</v>
      </c>
      <c r="D6359" s="95">
        <f t="shared" si="202"/>
        <v>11</v>
      </c>
      <c r="E6359" s="95" t="str">
        <f t="shared" si="203"/>
        <v>01657181XXX</v>
      </c>
      <c r="F6359" s="6" t="str">
        <f>'Chi tiet (card)'!D6365</f>
        <v>Viettel</v>
      </c>
      <c r="G6359" s="11">
        <f>'Chi tiet (card)'!E6365</f>
        <v>50000</v>
      </c>
    </row>
    <row r="6360" spans="1:7" x14ac:dyDescent="0.2">
      <c r="A6360" s="31">
        <f>'Chi tiet (card)'!A6366</f>
        <v>43233</v>
      </c>
      <c r="B6360" s="31" t="str">
        <f>'Chi tiet (card)'!B6366</f>
        <v>13-05-2018 10:35</v>
      </c>
      <c r="C6360" s="31" t="str">
        <f>'Chi tiet (card)'!C6366</f>
        <v>01688963790</v>
      </c>
      <c r="D6360" s="95">
        <f t="shared" si="202"/>
        <v>11</v>
      </c>
      <c r="E6360" s="95" t="str">
        <f t="shared" si="203"/>
        <v>01688963XXX</v>
      </c>
      <c r="F6360" s="6" t="str">
        <f>'Chi tiet (card)'!D6366</f>
        <v>Viettel</v>
      </c>
      <c r="G6360" s="11">
        <f>'Chi tiet (card)'!E6366</f>
        <v>100000</v>
      </c>
    </row>
    <row r="6361" spans="1:7" x14ac:dyDescent="0.2">
      <c r="A6361" s="31">
        <f>'Chi tiet (card)'!A6367</f>
        <v>43233</v>
      </c>
      <c r="B6361" s="31" t="str">
        <f>'Chi tiet (card)'!B6367</f>
        <v>13-05-2018 10:22</v>
      </c>
      <c r="C6361" s="31" t="str">
        <f>'Chi tiet (card)'!C6367</f>
        <v>0913698936</v>
      </c>
      <c r="D6361" s="95">
        <f t="shared" si="202"/>
        <v>10</v>
      </c>
      <c r="E6361" s="95" t="str">
        <f t="shared" si="203"/>
        <v>0913698XXX</v>
      </c>
      <c r="F6361" s="6" t="str">
        <f>'Chi tiet (card)'!D6367</f>
        <v>Vinaphone</v>
      </c>
      <c r="G6361" s="11">
        <f>'Chi tiet (card)'!E6367</f>
        <v>50000</v>
      </c>
    </row>
    <row r="6362" spans="1:7" x14ac:dyDescent="0.2">
      <c r="A6362" s="31">
        <f>'Chi tiet (card)'!A6368</f>
        <v>43233</v>
      </c>
      <c r="B6362" s="31" t="str">
        <f>'Chi tiet (card)'!B6368</f>
        <v>13-05-2018 10:21</v>
      </c>
      <c r="C6362" s="31" t="str">
        <f>'Chi tiet (card)'!C6368</f>
        <v>01697019858</v>
      </c>
      <c r="D6362" s="95">
        <f t="shared" si="202"/>
        <v>11</v>
      </c>
      <c r="E6362" s="95" t="str">
        <f t="shared" si="203"/>
        <v>01697019XXX</v>
      </c>
      <c r="F6362" s="6" t="str">
        <f>'Chi tiet (card)'!D6368</f>
        <v>Viettel</v>
      </c>
      <c r="G6362" s="11">
        <f>'Chi tiet (card)'!E6368</f>
        <v>100000</v>
      </c>
    </row>
    <row r="6363" spans="1:7" x14ac:dyDescent="0.2">
      <c r="A6363" s="31">
        <f>'Chi tiet (card)'!A6369</f>
        <v>43233</v>
      </c>
      <c r="B6363" s="31" t="str">
        <f>'Chi tiet (card)'!B6369</f>
        <v>13-05-2018 10:03</v>
      </c>
      <c r="C6363" s="31" t="str">
        <f>'Chi tiet (card)'!C6369</f>
        <v>0967753365</v>
      </c>
      <c r="D6363" s="95">
        <f t="shared" si="202"/>
        <v>10</v>
      </c>
      <c r="E6363" s="95" t="str">
        <f t="shared" si="203"/>
        <v>0967753XXX</v>
      </c>
      <c r="F6363" s="6" t="str">
        <f>'Chi tiet (card)'!D6369</f>
        <v>Viettel</v>
      </c>
      <c r="G6363" s="11">
        <f>'Chi tiet (card)'!E6369</f>
        <v>50000</v>
      </c>
    </row>
    <row r="6364" spans="1:7" x14ac:dyDescent="0.2">
      <c r="A6364" s="31">
        <f>'Chi tiet (card)'!A6370</f>
        <v>43233</v>
      </c>
      <c r="B6364" s="31" t="str">
        <f>'Chi tiet (card)'!B6370</f>
        <v>13-05-2018 09:59</v>
      </c>
      <c r="C6364" s="31" t="str">
        <f>'Chi tiet (card)'!C6370</f>
        <v>0899166739</v>
      </c>
      <c r="D6364" s="95">
        <f t="shared" si="202"/>
        <v>10</v>
      </c>
      <c r="E6364" s="95" t="str">
        <f t="shared" si="203"/>
        <v>0899166XXX</v>
      </c>
      <c r="F6364" s="6" t="str">
        <f>'Chi tiet (card)'!D6370</f>
        <v>Mobifone</v>
      </c>
      <c r="G6364" s="11">
        <f>'Chi tiet (card)'!E6370</f>
        <v>50000</v>
      </c>
    </row>
    <row r="6365" spans="1:7" x14ac:dyDescent="0.2">
      <c r="A6365" s="31">
        <f>'Chi tiet (card)'!A6371</f>
        <v>43233</v>
      </c>
      <c r="B6365" s="31" t="str">
        <f>'Chi tiet (card)'!B6371</f>
        <v>13-05-2018 09:55</v>
      </c>
      <c r="C6365" s="31" t="str">
        <f>'Chi tiet (card)'!C6371</f>
        <v>0939458997</v>
      </c>
      <c r="D6365" s="95">
        <f t="shared" si="202"/>
        <v>10</v>
      </c>
      <c r="E6365" s="95" t="str">
        <f t="shared" si="203"/>
        <v>0939458XXX</v>
      </c>
      <c r="F6365" s="6" t="str">
        <f>'Chi tiet (card)'!D6371</f>
        <v>Mobifone</v>
      </c>
      <c r="G6365" s="11">
        <f>'Chi tiet (card)'!E6371</f>
        <v>50000</v>
      </c>
    </row>
    <row r="6366" spans="1:7" x14ac:dyDescent="0.2">
      <c r="A6366" s="31">
        <f>'Chi tiet (card)'!A6372</f>
        <v>43233</v>
      </c>
      <c r="B6366" s="31" t="str">
        <f>'Chi tiet (card)'!B6372</f>
        <v>13-05-2018 09:54</v>
      </c>
      <c r="C6366" s="31" t="str">
        <f>'Chi tiet (card)'!C6372</f>
        <v>0962683837</v>
      </c>
      <c r="D6366" s="95">
        <f t="shared" si="202"/>
        <v>10</v>
      </c>
      <c r="E6366" s="95" t="str">
        <f t="shared" si="203"/>
        <v>0962683XXX</v>
      </c>
      <c r="F6366" s="6" t="str">
        <f>'Chi tiet (card)'!D6372</f>
        <v>Viettel</v>
      </c>
      <c r="G6366" s="11">
        <f>'Chi tiet (card)'!E6372</f>
        <v>50000</v>
      </c>
    </row>
    <row r="6367" spans="1:7" x14ac:dyDescent="0.2">
      <c r="A6367" s="31">
        <f>'Chi tiet (card)'!A6373</f>
        <v>43233</v>
      </c>
      <c r="B6367" s="31" t="str">
        <f>'Chi tiet (card)'!B6373</f>
        <v>13-05-2018 09:54</v>
      </c>
      <c r="C6367" s="31" t="str">
        <f>'Chi tiet (card)'!C6373</f>
        <v>0906913471</v>
      </c>
      <c r="D6367" s="95">
        <f t="shared" si="202"/>
        <v>10</v>
      </c>
      <c r="E6367" s="95" t="str">
        <f t="shared" si="203"/>
        <v>0906913XXX</v>
      </c>
      <c r="F6367" s="6" t="str">
        <f>'Chi tiet (card)'!D6373</f>
        <v>Mobifone</v>
      </c>
      <c r="G6367" s="11">
        <f>'Chi tiet (card)'!E6373</f>
        <v>50000</v>
      </c>
    </row>
    <row r="6368" spans="1:7" x14ac:dyDescent="0.2">
      <c r="A6368" s="31">
        <f>'Chi tiet (card)'!A6374</f>
        <v>43233</v>
      </c>
      <c r="B6368" s="31" t="str">
        <f>'Chi tiet (card)'!B6374</f>
        <v>13-05-2018 09:46</v>
      </c>
      <c r="C6368" s="31" t="str">
        <f>'Chi tiet (card)'!C6374</f>
        <v>0971355561</v>
      </c>
      <c r="D6368" s="95">
        <f t="shared" si="202"/>
        <v>10</v>
      </c>
      <c r="E6368" s="95" t="str">
        <f t="shared" si="203"/>
        <v>0971355XXX</v>
      </c>
      <c r="F6368" s="6" t="str">
        <f>'Chi tiet (card)'!D6374</f>
        <v>Viettel</v>
      </c>
      <c r="G6368" s="11">
        <f>'Chi tiet (card)'!E6374</f>
        <v>50000</v>
      </c>
    </row>
    <row r="6369" spans="1:7" x14ac:dyDescent="0.2">
      <c r="A6369" s="31">
        <f>'Chi tiet (card)'!A6375</f>
        <v>43233</v>
      </c>
      <c r="B6369" s="31" t="str">
        <f>'Chi tiet (card)'!B6375</f>
        <v>13-05-2018 09:45</v>
      </c>
      <c r="C6369" s="31" t="str">
        <f>'Chi tiet (card)'!C6375</f>
        <v>01637246298</v>
      </c>
      <c r="D6369" s="95">
        <f t="shared" si="202"/>
        <v>11</v>
      </c>
      <c r="E6369" s="95" t="str">
        <f t="shared" si="203"/>
        <v>01637246XXX</v>
      </c>
      <c r="F6369" s="6" t="str">
        <f>'Chi tiet (card)'!D6375</f>
        <v>Viettel</v>
      </c>
      <c r="G6369" s="11">
        <f>'Chi tiet (card)'!E6375</f>
        <v>100000</v>
      </c>
    </row>
    <row r="6370" spans="1:7" x14ac:dyDescent="0.2">
      <c r="A6370" s="31">
        <f>'Chi tiet (card)'!A6376</f>
        <v>43233</v>
      </c>
      <c r="B6370" s="31" t="str">
        <f>'Chi tiet (card)'!B6376</f>
        <v>13-05-2018 09:36</v>
      </c>
      <c r="C6370" s="31" t="str">
        <f>'Chi tiet (card)'!C6376</f>
        <v>01645110366</v>
      </c>
      <c r="D6370" s="95">
        <f t="shared" si="202"/>
        <v>11</v>
      </c>
      <c r="E6370" s="95" t="str">
        <f t="shared" si="203"/>
        <v>01645110XXX</v>
      </c>
      <c r="F6370" s="6" t="str">
        <f>'Chi tiet (card)'!D6376</f>
        <v>Viettel</v>
      </c>
      <c r="G6370" s="11">
        <f>'Chi tiet (card)'!E6376</f>
        <v>50000</v>
      </c>
    </row>
    <row r="6371" spans="1:7" x14ac:dyDescent="0.2">
      <c r="A6371" s="31">
        <f>'Chi tiet (card)'!A6377</f>
        <v>43233</v>
      </c>
      <c r="B6371" s="31" t="str">
        <f>'Chi tiet (card)'!B6377</f>
        <v>13-05-2018 09:35</v>
      </c>
      <c r="C6371" s="31" t="str">
        <f>'Chi tiet (card)'!C6377</f>
        <v>01674886489</v>
      </c>
      <c r="D6371" s="95">
        <f t="shared" si="202"/>
        <v>11</v>
      </c>
      <c r="E6371" s="95" t="str">
        <f t="shared" si="203"/>
        <v>01674886XXX</v>
      </c>
      <c r="F6371" s="6" t="str">
        <f>'Chi tiet (card)'!D6377</f>
        <v>Viettel</v>
      </c>
      <c r="G6371" s="11">
        <f>'Chi tiet (card)'!E6377</f>
        <v>50000</v>
      </c>
    </row>
    <row r="6372" spans="1:7" x14ac:dyDescent="0.2">
      <c r="A6372" s="31">
        <f>'Chi tiet (card)'!A6378</f>
        <v>43233</v>
      </c>
      <c r="B6372" s="31" t="str">
        <f>'Chi tiet (card)'!B6378</f>
        <v>13-05-2018 09:31</v>
      </c>
      <c r="C6372" s="31" t="str">
        <f>'Chi tiet (card)'!C6378</f>
        <v>0967586790</v>
      </c>
      <c r="D6372" s="95">
        <f t="shared" si="202"/>
        <v>10</v>
      </c>
      <c r="E6372" s="95" t="str">
        <f t="shared" si="203"/>
        <v>0967586XXX</v>
      </c>
      <c r="F6372" s="6" t="str">
        <f>'Chi tiet (card)'!D6378</f>
        <v>Viettel</v>
      </c>
      <c r="G6372" s="11">
        <f>'Chi tiet (card)'!E6378</f>
        <v>50000</v>
      </c>
    </row>
    <row r="6373" spans="1:7" x14ac:dyDescent="0.2">
      <c r="A6373" s="31">
        <f>'Chi tiet (card)'!A6379</f>
        <v>43233</v>
      </c>
      <c r="B6373" s="31" t="str">
        <f>'Chi tiet (card)'!B6379</f>
        <v>13-05-2018 09:29</v>
      </c>
      <c r="C6373" s="31" t="str">
        <f>'Chi tiet (card)'!C6379</f>
        <v>01689143441</v>
      </c>
      <c r="D6373" s="95">
        <f t="shared" si="202"/>
        <v>11</v>
      </c>
      <c r="E6373" s="95" t="str">
        <f t="shared" si="203"/>
        <v>01689143XXX</v>
      </c>
      <c r="F6373" s="6" t="str">
        <f>'Chi tiet (card)'!D6379</f>
        <v>Viettel</v>
      </c>
      <c r="G6373" s="11">
        <f>'Chi tiet (card)'!E6379</f>
        <v>100000</v>
      </c>
    </row>
    <row r="6374" spans="1:7" x14ac:dyDescent="0.2">
      <c r="A6374" s="31">
        <f>'Chi tiet (card)'!A6380</f>
        <v>43233</v>
      </c>
      <c r="B6374" s="31" t="str">
        <f>'Chi tiet (card)'!B6380</f>
        <v>13-05-2018 09:22</v>
      </c>
      <c r="C6374" s="31" t="str">
        <f>'Chi tiet (card)'!C6380</f>
        <v>0977268430</v>
      </c>
      <c r="D6374" s="95">
        <f t="shared" si="202"/>
        <v>10</v>
      </c>
      <c r="E6374" s="95" t="str">
        <f t="shared" si="203"/>
        <v>0977268XXX</v>
      </c>
      <c r="F6374" s="6" t="str">
        <f>'Chi tiet (card)'!D6380</f>
        <v>Viettel</v>
      </c>
      <c r="G6374" s="11">
        <f>'Chi tiet (card)'!E6380</f>
        <v>50000</v>
      </c>
    </row>
    <row r="6375" spans="1:7" x14ac:dyDescent="0.2">
      <c r="A6375" s="31">
        <f>'Chi tiet (card)'!A6381</f>
        <v>43233</v>
      </c>
      <c r="B6375" s="31" t="str">
        <f>'Chi tiet (card)'!B6381</f>
        <v>13-05-2018 09:16</v>
      </c>
      <c r="C6375" s="31" t="str">
        <f>'Chi tiet (card)'!C6381</f>
        <v>0973703693</v>
      </c>
      <c r="D6375" s="95">
        <f t="shared" si="202"/>
        <v>10</v>
      </c>
      <c r="E6375" s="95" t="str">
        <f t="shared" si="203"/>
        <v>0973703XXX</v>
      </c>
      <c r="F6375" s="6" t="str">
        <f>'Chi tiet (card)'!D6381</f>
        <v>Viettel</v>
      </c>
      <c r="G6375" s="11">
        <f>'Chi tiet (card)'!E6381</f>
        <v>50000</v>
      </c>
    </row>
    <row r="6376" spans="1:7" x14ac:dyDescent="0.2">
      <c r="A6376" s="31">
        <f>'Chi tiet (card)'!A6382</f>
        <v>43233</v>
      </c>
      <c r="B6376" s="31" t="str">
        <f>'Chi tiet (card)'!B6382</f>
        <v>13-05-2018 09:14</v>
      </c>
      <c r="C6376" s="31" t="str">
        <f>'Chi tiet (card)'!C6382</f>
        <v>0984807657</v>
      </c>
      <c r="D6376" s="95">
        <f t="shared" si="202"/>
        <v>10</v>
      </c>
      <c r="E6376" s="95" t="str">
        <f t="shared" si="203"/>
        <v>0984807XXX</v>
      </c>
      <c r="F6376" s="6" t="str">
        <f>'Chi tiet (card)'!D6382</f>
        <v>Viettel</v>
      </c>
      <c r="G6376" s="11">
        <f>'Chi tiet (card)'!E6382</f>
        <v>100000</v>
      </c>
    </row>
    <row r="6377" spans="1:7" x14ac:dyDescent="0.2">
      <c r="A6377" s="31">
        <f>'Chi tiet (card)'!A6383</f>
        <v>43233</v>
      </c>
      <c r="B6377" s="31" t="str">
        <f>'Chi tiet (card)'!B6383</f>
        <v>13-05-2018 09:05</v>
      </c>
      <c r="C6377" s="31" t="str">
        <f>'Chi tiet (card)'!C6383</f>
        <v>0989680748</v>
      </c>
      <c r="D6377" s="95">
        <f t="shared" si="202"/>
        <v>10</v>
      </c>
      <c r="E6377" s="95" t="str">
        <f t="shared" si="203"/>
        <v>0989680XXX</v>
      </c>
      <c r="F6377" s="6" t="str">
        <f>'Chi tiet (card)'!D6383</f>
        <v>Viettel</v>
      </c>
      <c r="G6377" s="11">
        <f>'Chi tiet (card)'!E6383</f>
        <v>100000</v>
      </c>
    </row>
    <row r="6378" spans="1:7" x14ac:dyDescent="0.2">
      <c r="A6378" s="31">
        <f>'Chi tiet (card)'!A6384</f>
        <v>43233</v>
      </c>
      <c r="B6378" s="31" t="str">
        <f>'Chi tiet (card)'!B6384</f>
        <v>13-05-2018 09:04</v>
      </c>
      <c r="C6378" s="31" t="str">
        <f>'Chi tiet (card)'!C6384</f>
        <v>0906823722</v>
      </c>
      <c r="D6378" s="95">
        <f t="shared" si="202"/>
        <v>10</v>
      </c>
      <c r="E6378" s="95" t="str">
        <f t="shared" si="203"/>
        <v>0906823XXX</v>
      </c>
      <c r="F6378" s="6" t="str">
        <f>'Chi tiet (card)'!D6384</f>
        <v>Mobifone</v>
      </c>
      <c r="G6378" s="11">
        <f>'Chi tiet (card)'!E6384</f>
        <v>50000</v>
      </c>
    </row>
    <row r="6379" spans="1:7" x14ac:dyDescent="0.2">
      <c r="A6379" s="31">
        <f>'Chi tiet (card)'!A6385</f>
        <v>43233</v>
      </c>
      <c r="B6379" s="31" t="str">
        <f>'Chi tiet (card)'!B6385</f>
        <v>13-05-2018 09:03</v>
      </c>
      <c r="C6379" s="31" t="str">
        <f>'Chi tiet (card)'!C6385</f>
        <v>0969082806</v>
      </c>
      <c r="D6379" s="95">
        <f t="shared" si="202"/>
        <v>10</v>
      </c>
      <c r="E6379" s="95" t="str">
        <f t="shared" si="203"/>
        <v>0969082XXX</v>
      </c>
      <c r="F6379" s="6" t="str">
        <f>'Chi tiet (card)'!D6385</f>
        <v>Viettel</v>
      </c>
      <c r="G6379" s="11">
        <f>'Chi tiet (card)'!E6385</f>
        <v>50000</v>
      </c>
    </row>
    <row r="6380" spans="1:7" x14ac:dyDescent="0.2">
      <c r="A6380" s="31">
        <f>'Chi tiet (card)'!A6386</f>
        <v>43233</v>
      </c>
      <c r="B6380" s="31" t="str">
        <f>'Chi tiet (card)'!B6386</f>
        <v>13-05-2018 09:01</v>
      </c>
      <c r="C6380" s="31" t="str">
        <f>'Chi tiet (card)'!C6386</f>
        <v>01669525760</v>
      </c>
      <c r="D6380" s="95">
        <f t="shared" si="202"/>
        <v>11</v>
      </c>
      <c r="E6380" s="95" t="str">
        <f t="shared" si="203"/>
        <v>01669525XXX</v>
      </c>
      <c r="F6380" s="6" t="str">
        <f>'Chi tiet (card)'!D6386</f>
        <v>Viettel</v>
      </c>
      <c r="G6380" s="11">
        <f>'Chi tiet (card)'!E6386</f>
        <v>100000</v>
      </c>
    </row>
    <row r="6381" spans="1:7" x14ac:dyDescent="0.2">
      <c r="A6381" s="31">
        <f>'Chi tiet (card)'!A6387</f>
        <v>43233</v>
      </c>
      <c r="B6381" s="31" t="str">
        <f>'Chi tiet (card)'!B6387</f>
        <v>13-05-2018 08:59</v>
      </c>
      <c r="C6381" s="31" t="str">
        <f>'Chi tiet (card)'!C6387</f>
        <v>01637562978</v>
      </c>
      <c r="D6381" s="95">
        <f t="shared" ref="D6381:D6444" si="204">LEN(C6381)</f>
        <v>11</v>
      </c>
      <c r="E6381" s="95" t="str">
        <f t="shared" ref="E6381:E6444" si="205">IF(D6381=11,LEFT(C6381,8)&amp;"XXX",LEFT(C6381,7)&amp;"XXX")</f>
        <v>01637562XXX</v>
      </c>
      <c r="F6381" s="6" t="str">
        <f>'Chi tiet (card)'!D6387</f>
        <v>Viettel</v>
      </c>
      <c r="G6381" s="11">
        <f>'Chi tiet (card)'!E6387</f>
        <v>50000</v>
      </c>
    </row>
    <row r="6382" spans="1:7" x14ac:dyDescent="0.2">
      <c r="A6382" s="31">
        <f>'Chi tiet (card)'!A6388</f>
        <v>43233</v>
      </c>
      <c r="B6382" s="31" t="str">
        <f>'Chi tiet (card)'!B6388</f>
        <v>13-05-2018 08:58</v>
      </c>
      <c r="C6382" s="31" t="str">
        <f>'Chi tiet (card)'!C6388</f>
        <v>0905040541</v>
      </c>
      <c r="D6382" s="95">
        <f t="shared" si="204"/>
        <v>10</v>
      </c>
      <c r="E6382" s="95" t="str">
        <f t="shared" si="205"/>
        <v>0905040XXX</v>
      </c>
      <c r="F6382" s="6" t="str">
        <f>'Chi tiet (card)'!D6388</f>
        <v>Mobifone</v>
      </c>
      <c r="G6382" s="11">
        <f>'Chi tiet (card)'!E6388</f>
        <v>50000</v>
      </c>
    </row>
    <row r="6383" spans="1:7" x14ac:dyDescent="0.2">
      <c r="A6383" s="31">
        <f>'Chi tiet (card)'!A6389</f>
        <v>43233</v>
      </c>
      <c r="B6383" s="31" t="str">
        <f>'Chi tiet (card)'!B6389</f>
        <v>13-05-2018 08:54</v>
      </c>
      <c r="C6383" s="31" t="str">
        <f>'Chi tiet (card)'!C6389</f>
        <v>01692392455</v>
      </c>
      <c r="D6383" s="95">
        <f t="shared" si="204"/>
        <v>11</v>
      </c>
      <c r="E6383" s="95" t="str">
        <f t="shared" si="205"/>
        <v>01692392XXX</v>
      </c>
      <c r="F6383" s="6" t="str">
        <f>'Chi tiet (card)'!D6389</f>
        <v>Viettel</v>
      </c>
      <c r="G6383" s="11">
        <f>'Chi tiet (card)'!E6389</f>
        <v>50000</v>
      </c>
    </row>
    <row r="6384" spans="1:7" x14ac:dyDescent="0.2">
      <c r="A6384" s="31">
        <f>'Chi tiet (card)'!A6390</f>
        <v>43233</v>
      </c>
      <c r="B6384" s="31" t="str">
        <f>'Chi tiet (card)'!B6390</f>
        <v>13-05-2018 08:54</v>
      </c>
      <c r="C6384" s="31" t="str">
        <f>'Chi tiet (card)'!C6390</f>
        <v>01674824457</v>
      </c>
      <c r="D6384" s="95">
        <f t="shared" si="204"/>
        <v>11</v>
      </c>
      <c r="E6384" s="95" t="str">
        <f t="shared" si="205"/>
        <v>01674824XXX</v>
      </c>
      <c r="F6384" s="6" t="str">
        <f>'Chi tiet (card)'!D6390</f>
        <v>Viettel</v>
      </c>
      <c r="G6384" s="11">
        <f>'Chi tiet (card)'!E6390</f>
        <v>100000</v>
      </c>
    </row>
    <row r="6385" spans="1:7" x14ac:dyDescent="0.2">
      <c r="A6385" s="31">
        <f>'Chi tiet (card)'!A6391</f>
        <v>43233</v>
      </c>
      <c r="B6385" s="31" t="str">
        <f>'Chi tiet (card)'!B6391</f>
        <v>13-05-2018 08:53</v>
      </c>
      <c r="C6385" s="31" t="str">
        <f>'Chi tiet (card)'!C6391</f>
        <v>0942320637</v>
      </c>
      <c r="D6385" s="95">
        <f t="shared" si="204"/>
        <v>10</v>
      </c>
      <c r="E6385" s="95" t="str">
        <f t="shared" si="205"/>
        <v>0942320XXX</v>
      </c>
      <c r="F6385" s="6" t="str">
        <f>'Chi tiet (card)'!D6391</f>
        <v>Vinaphone</v>
      </c>
      <c r="G6385" s="11">
        <f>'Chi tiet (card)'!E6391</f>
        <v>50000</v>
      </c>
    </row>
    <row r="6386" spans="1:7" x14ac:dyDescent="0.2">
      <c r="A6386" s="31">
        <f>'Chi tiet (card)'!A6392</f>
        <v>43233</v>
      </c>
      <c r="B6386" s="31" t="str">
        <f>'Chi tiet (card)'!B6392</f>
        <v>13-05-2018 08:50</v>
      </c>
      <c r="C6386" s="31" t="str">
        <f>'Chi tiet (card)'!C6392</f>
        <v>01294474136</v>
      </c>
      <c r="D6386" s="95">
        <f t="shared" si="204"/>
        <v>11</v>
      </c>
      <c r="E6386" s="95" t="str">
        <f t="shared" si="205"/>
        <v>01294474XXX</v>
      </c>
      <c r="F6386" s="6" t="str">
        <f>'Chi tiet (card)'!D6392</f>
        <v>Vinaphone</v>
      </c>
      <c r="G6386" s="11">
        <f>'Chi tiet (card)'!E6392</f>
        <v>50000</v>
      </c>
    </row>
    <row r="6387" spans="1:7" x14ac:dyDescent="0.2">
      <c r="A6387" s="31">
        <f>'Chi tiet (card)'!A6393</f>
        <v>43233</v>
      </c>
      <c r="B6387" s="31" t="str">
        <f>'Chi tiet (card)'!B6393</f>
        <v>13-05-2018 08:47</v>
      </c>
      <c r="C6387" s="31" t="str">
        <f>'Chi tiet (card)'!C6393</f>
        <v>01203572154</v>
      </c>
      <c r="D6387" s="95">
        <f t="shared" si="204"/>
        <v>11</v>
      </c>
      <c r="E6387" s="95" t="str">
        <f t="shared" si="205"/>
        <v>01203572XXX</v>
      </c>
      <c r="F6387" s="6" t="str">
        <f>'Chi tiet (card)'!D6393</f>
        <v>Mobifone</v>
      </c>
      <c r="G6387" s="11">
        <f>'Chi tiet (card)'!E6393</f>
        <v>50000</v>
      </c>
    </row>
    <row r="6388" spans="1:7" x14ac:dyDescent="0.2">
      <c r="A6388" s="31">
        <f>'Chi tiet (card)'!A6394</f>
        <v>43233</v>
      </c>
      <c r="B6388" s="31" t="str">
        <f>'Chi tiet (card)'!B6394</f>
        <v>13-05-2018 08:44</v>
      </c>
      <c r="C6388" s="31" t="str">
        <f>'Chi tiet (card)'!C6394</f>
        <v>01644718288</v>
      </c>
      <c r="D6388" s="95">
        <f t="shared" si="204"/>
        <v>11</v>
      </c>
      <c r="E6388" s="95" t="str">
        <f t="shared" si="205"/>
        <v>01644718XXX</v>
      </c>
      <c r="F6388" s="6" t="str">
        <f>'Chi tiet (card)'!D6394</f>
        <v>Viettel</v>
      </c>
      <c r="G6388" s="11">
        <f>'Chi tiet (card)'!E6394</f>
        <v>50000</v>
      </c>
    </row>
    <row r="6389" spans="1:7" x14ac:dyDescent="0.2">
      <c r="A6389" s="31">
        <f>'Chi tiet (card)'!A6395</f>
        <v>43233</v>
      </c>
      <c r="B6389" s="31" t="str">
        <f>'Chi tiet (card)'!B6395</f>
        <v>13-05-2018 08:41</v>
      </c>
      <c r="C6389" s="31" t="str">
        <f>'Chi tiet (card)'!C6395</f>
        <v>01653868085</v>
      </c>
      <c r="D6389" s="95">
        <f t="shared" si="204"/>
        <v>11</v>
      </c>
      <c r="E6389" s="95" t="str">
        <f t="shared" si="205"/>
        <v>01653868XXX</v>
      </c>
      <c r="F6389" s="6" t="str">
        <f>'Chi tiet (card)'!D6395</f>
        <v>Viettel</v>
      </c>
      <c r="G6389" s="11">
        <f>'Chi tiet (card)'!E6395</f>
        <v>100000</v>
      </c>
    </row>
    <row r="6390" spans="1:7" x14ac:dyDescent="0.2">
      <c r="A6390" s="31">
        <f>'Chi tiet (card)'!A6396</f>
        <v>43233</v>
      </c>
      <c r="B6390" s="31" t="str">
        <f>'Chi tiet (card)'!B6396</f>
        <v>13-05-2018 08:39</v>
      </c>
      <c r="C6390" s="31" t="str">
        <f>'Chi tiet (card)'!C6396</f>
        <v>01632499210</v>
      </c>
      <c r="D6390" s="95">
        <f t="shared" si="204"/>
        <v>11</v>
      </c>
      <c r="E6390" s="95" t="str">
        <f t="shared" si="205"/>
        <v>01632499XXX</v>
      </c>
      <c r="F6390" s="6" t="str">
        <f>'Chi tiet (card)'!D6396</f>
        <v>Viettel</v>
      </c>
      <c r="G6390" s="11">
        <f>'Chi tiet (card)'!E6396</f>
        <v>50000</v>
      </c>
    </row>
    <row r="6391" spans="1:7" x14ac:dyDescent="0.2">
      <c r="A6391" s="31">
        <f>'Chi tiet (card)'!A6397</f>
        <v>43233</v>
      </c>
      <c r="B6391" s="31" t="str">
        <f>'Chi tiet (card)'!B6397</f>
        <v>13-05-2018 08:34</v>
      </c>
      <c r="C6391" s="31" t="str">
        <f>'Chi tiet (card)'!C6397</f>
        <v>01669087976</v>
      </c>
      <c r="D6391" s="95">
        <f t="shared" si="204"/>
        <v>11</v>
      </c>
      <c r="E6391" s="95" t="str">
        <f t="shared" si="205"/>
        <v>01669087XXX</v>
      </c>
      <c r="F6391" s="6" t="str">
        <f>'Chi tiet (card)'!D6397</f>
        <v>Viettel</v>
      </c>
      <c r="G6391" s="11">
        <f>'Chi tiet (card)'!E6397</f>
        <v>50000</v>
      </c>
    </row>
    <row r="6392" spans="1:7" x14ac:dyDescent="0.2">
      <c r="A6392" s="31">
        <f>'Chi tiet (card)'!A6398</f>
        <v>43233</v>
      </c>
      <c r="B6392" s="31" t="str">
        <f>'Chi tiet (card)'!B6398</f>
        <v>13-05-2018 08:32</v>
      </c>
      <c r="C6392" s="31" t="str">
        <f>'Chi tiet (card)'!C6398</f>
        <v>0943789407</v>
      </c>
      <c r="D6392" s="95">
        <f t="shared" si="204"/>
        <v>10</v>
      </c>
      <c r="E6392" s="95" t="str">
        <f t="shared" si="205"/>
        <v>0943789XXX</v>
      </c>
      <c r="F6392" s="6" t="str">
        <f>'Chi tiet (card)'!D6398</f>
        <v>Vinaphone</v>
      </c>
      <c r="G6392" s="11">
        <f>'Chi tiet (card)'!E6398</f>
        <v>100000</v>
      </c>
    </row>
    <row r="6393" spans="1:7" x14ac:dyDescent="0.2">
      <c r="A6393" s="31">
        <f>'Chi tiet (card)'!A6399</f>
        <v>43233</v>
      </c>
      <c r="B6393" s="31" t="str">
        <f>'Chi tiet (card)'!B6399</f>
        <v>13-05-2018 08:32</v>
      </c>
      <c r="C6393" s="31" t="str">
        <f>'Chi tiet (card)'!C6399</f>
        <v>01644466340</v>
      </c>
      <c r="D6393" s="95">
        <f t="shared" si="204"/>
        <v>11</v>
      </c>
      <c r="E6393" s="95" t="str">
        <f t="shared" si="205"/>
        <v>01644466XXX</v>
      </c>
      <c r="F6393" s="6" t="str">
        <f>'Chi tiet (card)'!D6399</f>
        <v>Viettel</v>
      </c>
      <c r="G6393" s="11">
        <f>'Chi tiet (card)'!E6399</f>
        <v>100000</v>
      </c>
    </row>
    <row r="6394" spans="1:7" x14ac:dyDescent="0.2">
      <c r="A6394" s="31">
        <f>'Chi tiet (card)'!A6400</f>
        <v>43233</v>
      </c>
      <c r="B6394" s="31" t="str">
        <f>'Chi tiet (card)'!B6400</f>
        <v>13-05-2018 08:27</v>
      </c>
      <c r="C6394" s="31" t="str">
        <f>'Chi tiet (card)'!C6400</f>
        <v>0914456826</v>
      </c>
      <c r="D6394" s="95">
        <f t="shared" si="204"/>
        <v>10</v>
      </c>
      <c r="E6394" s="95" t="str">
        <f t="shared" si="205"/>
        <v>0914456XXX</v>
      </c>
      <c r="F6394" s="6" t="str">
        <f>'Chi tiet (card)'!D6400</f>
        <v>Vinaphone</v>
      </c>
      <c r="G6394" s="11">
        <f>'Chi tiet (card)'!E6400</f>
        <v>100000</v>
      </c>
    </row>
    <row r="6395" spans="1:7" x14ac:dyDescent="0.2">
      <c r="A6395" s="31">
        <f>'Chi tiet (card)'!A6401</f>
        <v>43233</v>
      </c>
      <c r="B6395" s="31" t="str">
        <f>'Chi tiet (card)'!B6401</f>
        <v>13-05-2018 08:26</v>
      </c>
      <c r="C6395" s="31" t="str">
        <f>'Chi tiet (card)'!C6401</f>
        <v>01682890504</v>
      </c>
      <c r="D6395" s="95">
        <f t="shared" si="204"/>
        <v>11</v>
      </c>
      <c r="E6395" s="95" t="str">
        <f t="shared" si="205"/>
        <v>01682890XXX</v>
      </c>
      <c r="F6395" s="6" t="str">
        <f>'Chi tiet (card)'!D6401</f>
        <v>Viettel</v>
      </c>
      <c r="G6395" s="11">
        <f>'Chi tiet (card)'!E6401</f>
        <v>50000</v>
      </c>
    </row>
    <row r="6396" spans="1:7" x14ac:dyDescent="0.2">
      <c r="A6396" s="31">
        <f>'Chi tiet (card)'!A6402</f>
        <v>43233</v>
      </c>
      <c r="B6396" s="31" t="str">
        <f>'Chi tiet (card)'!B6402</f>
        <v>13-05-2018 08:24</v>
      </c>
      <c r="C6396" s="31" t="str">
        <f>'Chi tiet (card)'!C6402</f>
        <v>01655764424</v>
      </c>
      <c r="D6396" s="95">
        <f t="shared" si="204"/>
        <v>11</v>
      </c>
      <c r="E6396" s="95" t="str">
        <f t="shared" si="205"/>
        <v>01655764XXX</v>
      </c>
      <c r="F6396" s="6" t="str">
        <f>'Chi tiet (card)'!D6402</f>
        <v>Viettel</v>
      </c>
      <c r="G6396" s="11">
        <f>'Chi tiet (card)'!E6402</f>
        <v>50000</v>
      </c>
    </row>
    <row r="6397" spans="1:7" x14ac:dyDescent="0.2">
      <c r="A6397" s="31">
        <f>'Chi tiet (card)'!A6403</f>
        <v>43233</v>
      </c>
      <c r="B6397" s="31" t="str">
        <f>'Chi tiet (card)'!B6403</f>
        <v>13-05-2018 08:23</v>
      </c>
      <c r="C6397" s="31" t="str">
        <f>'Chi tiet (card)'!C6403</f>
        <v>01646116388</v>
      </c>
      <c r="D6397" s="95">
        <f t="shared" si="204"/>
        <v>11</v>
      </c>
      <c r="E6397" s="95" t="str">
        <f t="shared" si="205"/>
        <v>01646116XXX</v>
      </c>
      <c r="F6397" s="6" t="str">
        <f>'Chi tiet (card)'!D6403</f>
        <v>Viettel</v>
      </c>
      <c r="G6397" s="11">
        <f>'Chi tiet (card)'!E6403</f>
        <v>50000</v>
      </c>
    </row>
    <row r="6398" spans="1:7" x14ac:dyDescent="0.2">
      <c r="A6398" s="31">
        <f>'Chi tiet (card)'!A6404</f>
        <v>43233</v>
      </c>
      <c r="B6398" s="31" t="str">
        <f>'Chi tiet (card)'!B6404</f>
        <v>13-05-2018 08:22</v>
      </c>
      <c r="C6398" s="31" t="str">
        <f>'Chi tiet (card)'!C6404</f>
        <v>01639303471</v>
      </c>
      <c r="D6398" s="95">
        <f t="shared" si="204"/>
        <v>11</v>
      </c>
      <c r="E6398" s="95" t="str">
        <f t="shared" si="205"/>
        <v>01639303XXX</v>
      </c>
      <c r="F6398" s="6" t="str">
        <f>'Chi tiet (card)'!D6404</f>
        <v>Viettel</v>
      </c>
      <c r="G6398" s="11">
        <f>'Chi tiet (card)'!E6404</f>
        <v>50000</v>
      </c>
    </row>
    <row r="6399" spans="1:7" x14ac:dyDescent="0.2">
      <c r="A6399" s="31">
        <f>'Chi tiet (card)'!A6405</f>
        <v>43233</v>
      </c>
      <c r="B6399" s="31" t="str">
        <f>'Chi tiet (card)'!B6405</f>
        <v>13-05-2018 08:21</v>
      </c>
      <c r="C6399" s="31" t="str">
        <f>'Chi tiet (card)'!C6405</f>
        <v>01637066717</v>
      </c>
      <c r="D6399" s="95">
        <f t="shared" si="204"/>
        <v>11</v>
      </c>
      <c r="E6399" s="95" t="str">
        <f t="shared" si="205"/>
        <v>01637066XXX</v>
      </c>
      <c r="F6399" s="6" t="str">
        <f>'Chi tiet (card)'!D6405</f>
        <v>Viettel</v>
      </c>
      <c r="G6399" s="11">
        <f>'Chi tiet (card)'!E6405</f>
        <v>50000</v>
      </c>
    </row>
    <row r="6400" spans="1:7" x14ac:dyDescent="0.2">
      <c r="A6400" s="31">
        <f>'Chi tiet (card)'!A6406</f>
        <v>43233</v>
      </c>
      <c r="B6400" s="31" t="str">
        <f>'Chi tiet (card)'!B6406</f>
        <v>13-05-2018 08:21</v>
      </c>
      <c r="C6400" s="31" t="str">
        <f>'Chi tiet (card)'!C6406</f>
        <v>01669963885</v>
      </c>
      <c r="D6400" s="95">
        <f t="shared" si="204"/>
        <v>11</v>
      </c>
      <c r="E6400" s="95" t="str">
        <f t="shared" si="205"/>
        <v>01669963XXX</v>
      </c>
      <c r="F6400" s="6" t="str">
        <f>'Chi tiet (card)'!D6406</f>
        <v>Viettel</v>
      </c>
      <c r="G6400" s="11">
        <f>'Chi tiet (card)'!E6406</f>
        <v>50000</v>
      </c>
    </row>
    <row r="6401" spans="1:7" x14ac:dyDescent="0.2">
      <c r="A6401" s="31">
        <f>'Chi tiet (card)'!A6407</f>
        <v>43233</v>
      </c>
      <c r="B6401" s="31" t="str">
        <f>'Chi tiet (card)'!B6407</f>
        <v>13-05-2018 08:21</v>
      </c>
      <c r="C6401" s="31" t="str">
        <f>'Chi tiet (card)'!C6407</f>
        <v>01627579839</v>
      </c>
      <c r="D6401" s="95">
        <f t="shared" si="204"/>
        <v>11</v>
      </c>
      <c r="E6401" s="95" t="str">
        <f t="shared" si="205"/>
        <v>01627579XXX</v>
      </c>
      <c r="F6401" s="6" t="str">
        <f>'Chi tiet (card)'!D6407</f>
        <v>Viettel</v>
      </c>
      <c r="G6401" s="11">
        <f>'Chi tiet (card)'!E6407</f>
        <v>100000</v>
      </c>
    </row>
    <row r="6402" spans="1:7" x14ac:dyDescent="0.2">
      <c r="A6402" s="31">
        <f>'Chi tiet (card)'!A6408</f>
        <v>43233</v>
      </c>
      <c r="B6402" s="31" t="str">
        <f>'Chi tiet (card)'!B6408</f>
        <v>13-05-2018 08:18</v>
      </c>
      <c r="C6402" s="31" t="str">
        <f>'Chi tiet (card)'!C6408</f>
        <v>0988174200</v>
      </c>
      <c r="D6402" s="95">
        <f t="shared" si="204"/>
        <v>10</v>
      </c>
      <c r="E6402" s="95" t="str">
        <f t="shared" si="205"/>
        <v>0988174XXX</v>
      </c>
      <c r="F6402" s="6" t="str">
        <f>'Chi tiet (card)'!D6408</f>
        <v>Viettel</v>
      </c>
      <c r="G6402" s="11">
        <f>'Chi tiet (card)'!E6408</f>
        <v>50000</v>
      </c>
    </row>
    <row r="6403" spans="1:7" x14ac:dyDescent="0.2">
      <c r="A6403" s="31">
        <f>'Chi tiet (card)'!A6409</f>
        <v>43233</v>
      </c>
      <c r="B6403" s="31" t="str">
        <f>'Chi tiet (card)'!B6409</f>
        <v>13-05-2018 08:13</v>
      </c>
      <c r="C6403" s="31" t="str">
        <f>'Chi tiet (card)'!C6409</f>
        <v>0969581193</v>
      </c>
      <c r="D6403" s="95">
        <f t="shared" si="204"/>
        <v>10</v>
      </c>
      <c r="E6403" s="95" t="str">
        <f t="shared" si="205"/>
        <v>0969581XXX</v>
      </c>
      <c r="F6403" s="6" t="str">
        <f>'Chi tiet (card)'!D6409</f>
        <v>Viettel</v>
      </c>
      <c r="G6403" s="11">
        <f>'Chi tiet (card)'!E6409</f>
        <v>100000</v>
      </c>
    </row>
    <row r="6404" spans="1:7" x14ac:dyDescent="0.2">
      <c r="A6404" s="31">
        <f>'Chi tiet (card)'!A6410</f>
        <v>43233</v>
      </c>
      <c r="B6404" s="31" t="str">
        <f>'Chi tiet (card)'!B6410</f>
        <v>13-05-2018 08:10</v>
      </c>
      <c r="C6404" s="31" t="str">
        <f>'Chi tiet (card)'!C6410</f>
        <v>0979385232</v>
      </c>
      <c r="D6404" s="95">
        <f t="shared" si="204"/>
        <v>10</v>
      </c>
      <c r="E6404" s="95" t="str">
        <f t="shared" si="205"/>
        <v>0979385XXX</v>
      </c>
      <c r="F6404" s="6" t="str">
        <f>'Chi tiet (card)'!D6410</f>
        <v>Viettel</v>
      </c>
      <c r="G6404" s="11">
        <f>'Chi tiet (card)'!E6410</f>
        <v>50000</v>
      </c>
    </row>
    <row r="6405" spans="1:7" x14ac:dyDescent="0.2">
      <c r="A6405" s="31">
        <f>'Chi tiet (card)'!A6411</f>
        <v>43233</v>
      </c>
      <c r="B6405" s="31" t="str">
        <f>'Chi tiet (card)'!B6411</f>
        <v>13-05-2018 07:59</v>
      </c>
      <c r="C6405" s="31" t="str">
        <f>'Chi tiet (card)'!C6411</f>
        <v>0989829843</v>
      </c>
      <c r="D6405" s="95">
        <f t="shared" si="204"/>
        <v>10</v>
      </c>
      <c r="E6405" s="95" t="str">
        <f t="shared" si="205"/>
        <v>0989829XXX</v>
      </c>
      <c r="F6405" s="6" t="str">
        <f>'Chi tiet (card)'!D6411</f>
        <v>Viettel</v>
      </c>
      <c r="G6405" s="11">
        <f>'Chi tiet (card)'!E6411</f>
        <v>100000</v>
      </c>
    </row>
    <row r="6406" spans="1:7" x14ac:dyDescent="0.2">
      <c r="A6406" s="31">
        <f>'Chi tiet (card)'!A6412</f>
        <v>43233</v>
      </c>
      <c r="B6406" s="31" t="str">
        <f>'Chi tiet (card)'!B6412</f>
        <v>13-05-2018 07:58</v>
      </c>
      <c r="C6406" s="31" t="str">
        <f>'Chi tiet (card)'!C6412</f>
        <v>01686350184</v>
      </c>
      <c r="D6406" s="95">
        <f t="shared" si="204"/>
        <v>11</v>
      </c>
      <c r="E6406" s="95" t="str">
        <f t="shared" si="205"/>
        <v>01686350XXX</v>
      </c>
      <c r="F6406" s="6" t="str">
        <f>'Chi tiet (card)'!D6412</f>
        <v>Viettel</v>
      </c>
      <c r="G6406" s="11">
        <f>'Chi tiet (card)'!E6412</f>
        <v>100000</v>
      </c>
    </row>
    <row r="6407" spans="1:7" x14ac:dyDescent="0.2">
      <c r="A6407" s="31">
        <f>'Chi tiet (card)'!A6413</f>
        <v>43233</v>
      </c>
      <c r="B6407" s="31" t="str">
        <f>'Chi tiet (card)'!B6413</f>
        <v>13-05-2018 07:56</v>
      </c>
      <c r="C6407" s="31" t="str">
        <f>'Chi tiet (card)'!C6413</f>
        <v>01677114685</v>
      </c>
      <c r="D6407" s="95">
        <f t="shared" si="204"/>
        <v>11</v>
      </c>
      <c r="E6407" s="95" t="str">
        <f t="shared" si="205"/>
        <v>01677114XXX</v>
      </c>
      <c r="F6407" s="6" t="str">
        <f>'Chi tiet (card)'!D6413</f>
        <v>Viettel</v>
      </c>
      <c r="G6407" s="11">
        <f>'Chi tiet (card)'!E6413</f>
        <v>50000</v>
      </c>
    </row>
    <row r="6408" spans="1:7" x14ac:dyDescent="0.2">
      <c r="A6408" s="31">
        <f>'Chi tiet (card)'!A6414</f>
        <v>43233</v>
      </c>
      <c r="B6408" s="31" t="str">
        <f>'Chi tiet (card)'!B6414</f>
        <v>13-05-2018 07:55</v>
      </c>
      <c r="C6408" s="31" t="str">
        <f>'Chi tiet (card)'!C6414</f>
        <v>0949890012</v>
      </c>
      <c r="D6408" s="95">
        <f t="shared" si="204"/>
        <v>10</v>
      </c>
      <c r="E6408" s="95" t="str">
        <f t="shared" si="205"/>
        <v>0949890XXX</v>
      </c>
      <c r="F6408" s="6" t="str">
        <f>'Chi tiet (card)'!D6414</f>
        <v>Vinaphone</v>
      </c>
      <c r="G6408" s="11">
        <f>'Chi tiet (card)'!E6414</f>
        <v>50000</v>
      </c>
    </row>
    <row r="6409" spans="1:7" x14ac:dyDescent="0.2">
      <c r="A6409" s="31">
        <f>'Chi tiet (card)'!A6415</f>
        <v>43233</v>
      </c>
      <c r="B6409" s="31" t="str">
        <f>'Chi tiet (card)'!B6415</f>
        <v>13-05-2018 07:49</v>
      </c>
      <c r="C6409" s="31" t="str">
        <f>'Chi tiet (card)'!C6415</f>
        <v>01682802474</v>
      </c>
      <c r="D6409" s="95">
        <f t="shared" si="204"/>
        <v>11</v>
      </c>
      <c r="E6409" s="95" t="str">
        <f t="shared" si="205"/>
        <v>01682802XXX</v>
      </c>
      <c r="F6409" s="6" t="str">
        <f>'Chi tiet (card)'!D6415</f>
        <v>Viettel</v>
      </c>
      <c r="G6409" s="11">
        <f>'Chi tiet (card)'!E6415</f>
        <v>50000</v>
      </c>
    </row>
    <row r="6410" spans="1:7" x14ac:dyDescent="0.2">
      <c r="A6410" s="31">
        <f>'Chi tiet (card)'!A6416</f>
        <v>43233</v>
      </c>
      <c r="B6410" s="31" t="str">
        <f>'Chi tiet (card)'!B6416</f>
        <v>13-05-2018 07:48</v>
      </c>
      <c r="C6410" s="31" t="str">
        <f>'Chi tiet (card)'!C6416</f>
        <v>01237087014</v>
      </c>
      <c r="D6410" s="95">
        <f t="shared" si="204"/>
        <v>11</v>
      </c>
      <c r="E6410" s="95" t="str">
        <f t="shared" si="205"/>
        <v>01237087XXX</v>
      </c>
      <c r="F6410" s="6" t="str">
        <f>'Chi tiet (card)'!D6416</f>
        <v>Vinaphone</v>
      </c>
      <c r="G6410" s="11">
        <f>'Chi tiet (card)'!E6416</f>
        <v>50000</v>
      </c>
    </row>
    <row r="6411" spans="1:7" x14ac:dyDescent="0.2">
      <c r="A6411" s="31">
        <f>'Chi tiet (card)'!A6417</f>
        <v>43233</v>
      </c>
      <c r="B6411" s="31" t="str">
        <f>'Chi tiet (card)'!B6417</f>
        <v>13-05-2018 07:46</v>
      </c>
      <c r="C6411" s="31" t="str">
        <f>'Chi tiet (card)'!C6417</f>
        <v>0965063606</v>
      </c>
      <c r="D6411" s="95">
        <f t="shared" si="204"/>
        <v>10</v>
      </c>
      <c r="E6411" s="95" t="str">
        <f t="shared" si="205"/>
        <v>0965063XXX</v>
      </c>
      <c r="F6411" s="6" t="str">
        <f>'Chi tiet (card)'!D6417</f>
        <v>Viettel</v>
      </c>
      <c r="G6411" s="11">
        <f>'Chi tiet (card)'!E6417</f>
        <v>50000</v>
      </c>
    </row>
    <row r="6412" spans="1:7" x14ac:dyDescent="0.2">
      <c r="A6412" s="31">
        <f>'Chi tiet (card)'!A6418</f>
        <v>43233</v>
      </c>
      <c r="B6412" s="31" t="str">
        <f>'Chi tiet (card)'!B6418</f>
        <v>13-05-2018 07:46</v>
      </c>
      <c r="C6412" s="31" t="str">
        <f>'Chi tiet (card)'!C6418</f>
        <v>0987353562</v>
      </c>
      <c r="D6412" s="95">
        <f t="shared" si="204"/>
        <v>10</v>
      </c>
      <c r="E6412" s="95" t="str">
        <f t="shared" si="205"/>
        <v>0987353XXX</v>
      </c>
      <c r="F6412" s="6" t="str">
        <f>'Chi tiet (card)'!D6418</f>
        <v>Viettel</v>
      </c>
      <c r="G6412" s="11">
        <f>'Chi tiet (card)'!E6418</f>
        <v>100000</v>
      </c>
    </row>
    <row r="6413" spans="1:7" x14ac:dyDescent="0.2">
      <c r="A6413" s="31">
        <f>'Chi tiet (card)'!A6419</f>
        <v>43233</v>
      </c>
      <c r="B6413" s="31" t="str">
        <f>'Chi tiet (card)'!B6419</f>
        <v>13-05-2018 07:45</v>
      </c>
      <c r="C6413" s="31" t="str">
        <f>'Chi tiet (card)'!C6419</f>
        <v>0988025165</v>
      </c>
      <c r="D6413" s="95">
        <f t="shared" si="204"/>
        <v>10</v>
      </c>
      <c r="E6413" s="95" t="str">
        <f t="shared" si="205"/>
        <v>0988025XXX</v>
      </c>
      <c r="F6413" s="6" t="str">
        <f>'Chi tiet (card)'!D6419</f>
        <v>Viettel</v>
      </c>
      <c r="G6413" s="11">
        <f>'Chi tiet (card)'!E6419</f>
        <v>50000</v>
      </c>
    </row>
    <row r="6414" spans="1:7" x14ac:dyDescent="0.2">
      <c r="A6414" s="31">
        <f>'Chi tiet (card)'!A6420</f>
        <v>43233</v>
      </c>
      <c r="B6414" s="31" t="str">
        <f>'Chi tiet (card)'!B6420</f>
        <v>13-05-2018 07:44</v>
      </c>
      <c r="C6414" s="31" t="str">
        <f>'Chi tiet (card)'!C6420</f>
        <v>01633294154</v>
      </c>
      <c r="D6414" s="95">
        <f t="shared" si="204"/>
        <v>11</v>
      </c>
      <c r="E6414" s="95" t="str">
        <f t="shared" si="205"/>
        <v>01633294XXX</v>
      </c>
      <c r="F6414" s="6" t="str">
        <f>'Chi tiet (card)'!D6420</f>
        <v>Viettel</v>
      </c>
      <c r="G6414" s="11">
        <f>'Chi tiet (card)'!E6420</f>
        <v>50000</v>
      </c>
    </row>
    <row r="6415" spans="1:7" x14ac:dyDescent="0.2">
      <c r="A6415" s="31">
        <f>'Chi tiet (card)'!A6421</f>
        <v>43233</v>
      </c>
      <c r="B6415" s="31" t="str">
        <f>'Chi tiet (card)'!B6421</f>
        <v>13-05-2018 07:41</v>
      </c>
      <c r="C6415" s="31" t="str">
        <f>'Chi tiet (card)'!C6421</f>
        <v>01643711881</v>
      </c>
      <c r="D6415" s="95">
        <f t="shared" si="204"/>
        <v>11</v>
      </c>
      <c r="E6415" s="95" t="str">
        <f t="shared" si="205"/>
        <v>01643711XXX</v>
      </c>
      <c r="F6415" s="6" t="str">
        <f>'Chi tiet (card)'!D6421</f>
        <v>Viettel</v>
      </c>
      <c r="G6415" s="11">
        <f>'Chi tiet (card)'!E6421</f>
        <v>50000</v>
      </c>
    </row>
    <row r="6416" spans="1:7" x14ac:dyDescent="0.2">
      <c r="A6416" s="31">
        <f>'Chi tiet (card)'!A6422</f>
        <v>43233</v>
      </c>
      <c r="B6416" s="31" t="str">
        <f>'Chi tiet (card)'!B6422</f>
        <v>13-05-2018 07:40</v>
      </c>
      <c r="C6416" s="31" t="str">
        <f>'Chi tiet (card)'!C6422</f>
        <v>01685157495</v>
      </c>
      <c r="D6416" s="95">
        <f t="shared" si="204"/>
        <v>11</v>
      </c>
      <c r="E6416" s="95" t="str">
        <f t="shared" si="205"/>
        <v>01685157XXX</v>
      </c>
      <c r="F6416" s="6" t="str">
        <f>'Chi tiet (card)'!D6422</f>
        <v>Viettel</v>
      </c>
      <c r="G6416" s="11">
        <f>'Chi tiet (card)'!E6422</f>
        <v>50000</v>
      </c>
    </row>
    <row r="6417" spans="1:7" x14ac:dyDescent="0.2">
      <c r="A6417" s="31">
        <f>'Chi tiet (card)'!A6423</f>
        <v>43233</v>
      </c>
      <c r="B6417" s="31" t="str">
        <f>'Chi tiet (card)'!B6423</f>
        <v>13-05-2018 07:36</v>
      </c>
      <c r="C6417" s="31" t="str">
        <f>'Chi tiet (card)'!C6423</f>
        <v>0915742489</v>
      </c>
      <c r="D6417" s="95">
        <f t="shared" si="204"/>
        <v>10</v>
      </c>
      <c r="E6417" s="95" t="str">
        <f t="shared" si="205"/>
        <v>0915742XXX</v>
      </c>
      <c r="F6417" s="6" t="str">
        <f>'Chi tiet (card)'!D6423</f>
        <v>Vinaphone</v>
      </c>
      <c r="G6417" s="11">
        <f>'Chi tiet (card)'!E6423</f>
        <v>50000</v>
      </c>
    </row>
    <row r="6418" spans="1:7" x14ac:dyDescent="0.2">
      <c r="A6418" s="31">
        <f>'Chi tiet (card)'!A6424</f>
        <v>43233</v>
      </c>
      <c r="B6418" s="31" t="str">
        <f>'Chi tiet (card)'!B6424</f>
        <v>13-05-2018 07:34</v>
      </c>
      <c r="C6418" s="31" t="str">
        <f>'Chi tiet (card)'!C6424</f>
        <v>01666853898</v>
      </c>
      <c r="D6418" s="95">
        <f t="shared" si="204"/>
        <v>11</v>
      </c>
      <c r="E6418" s="95" t="str">
        <f t="shared" si="205"/>
        <v>01666853XXX</v>
      </c>
      <c r="F6418" s="6" t="str">
        <f>'Chi tiet (card)'!D6424</f>
        <v>Viettel</v>
      </c>
      <c r="G6418" s="11">
        <f>'Chi tiet (card)'!E6424</f>
        <v>100000</v>
      </c>
    </row>
    <row r="6419" spans="1:7" x14ac:dyDescent="0.2">
      <c r="A6419" s="31">
        <f>'Chi tiet (card)'!A6425</f>
        <v>43233</v>
      </c>
      <c r="B6419" s="31" t="str">
        <f>'Chi tiet (card)'!B6425</f>
        <v>13-05-2018 07:30</v>
      </c>
      <c r="C6419" s="31" t="str">
        <f>'Chi tiet (card)'!C6425</f>
        <v>0963991834</v>
      </c>
      <c r="D6419" s="95">
        <f t="shared" si="204"/>
        <v>10</v>
      </c>
      <c r="E6419" s="95" t="str">
        <f t="shared" si="205"/>
        <v>0963991XXX</v>
      </c>
      <c r="F6419" s="6" t="str">
        <f>'Chi tiet (card)'!D6425</f>
        <v>Viettel</v>
      </c>
      <c r="G6419" s="11">
        <f>'Chi tiet (card)'!E6425</f>
        <v>100000</v>
      </c>
    </row>
    <row r="6420" spans="1:7" x14ac:dyDescent="0.2">
      <c r="A6420" s="31">
        <f>'Chi tiet (card)'!A6426</f>
        <v>43233</v>
      </c>
      <c r="B6420" s="31" t="str">
        <f>'Chi tiet (card)'!B6426</f>
        <v>13-05-2018 07:24</v>
      </c>
      <c r="C6420" s="31" t="str">
        <f>'Chi tiet (card)'!C6426</f>
        <v>0989914151</v>
      </c>
      <c r="D6420" s="95">
        <f t="shared" si="204"/>
        <v>10</v>
      </c>
      <c r="E6420" s="95" t="str">
        <f t="shared" si="205"/>
        <v>0989914XXX</v>
      </c>
      <c r="F6420" s="6" t="str">
        <f>'Chi tiet (card)'!D6426</f>
        <v>Viettel</v>
      </c>
      <c r="G6420" s="11">
        <f>'Chi tiet (card)'!E6426</f>
        <v>50000</v>
      </c>
    </row>
    <row r="6421" spans="1:7" x14ac:dyDescent="0.2">
      <c r="A6421" s="31">
        <f>'Chi tiet (card)'!A6427</f>
        <v>43233</v>
      </c>
      <c r="B6421" s="31" t="str">
        <f>'Chi tiet (card)'!B6427</f>
        <v>13-05-2018 07:23</v>
      </c>
      <c r="C6421" s="31" t="str">
        <f>'Chi tiet (card)'!C6427</f>
        <v>01697921090</v>
      </c>
      <c r="D6421" s="95">
        <f t="shared" si="204"/>
        <v>11</v>
      </c>
      <c r="E6421" s="95" t="str">
        <f t="shared" si="205"/>
        <v>01697921XXX</v>
      </c>
      <c r="F6421" s="6" t="str">
        <f>'Chi tiet (card)'!D6427</f>
        <v>Viettel</v>
      </c>
      <c r="G6421" s="11">
        <f>'Chi tiet (card)'!E6427</f>
        <v>50000</v>
      </c>
    </row>
    <row r="6422" spans="1:7" x14ac:dyDescent="0.2">
      <c r="A6422" s="31">
        <f>'Chi tiet (card)'!A6428</f>
        <v>43233</v>
      </c>
      <c r="B6422" s="31" t="str">
        <f>'Chi tiet (card)'!B6428</f>
        <v>13-05-2018 07:20</v>
      </c>
      <c r="C6422" s="31" t="str">
        <f>'Chi tiet (card)'!C6428</f>
        <v>01628648432</v>
      </c>
      <c r="D6422" s="95">
        <f t="shared" si="204"/>
        <v>11</v>
      </c>
      <c r="E6422" s="95" t="str">
        <f t="shared" si="205"/>
        <v>01628648XXX</v>
      </c>
      <c r="F6422" s="6" t="str">
        <f>'Chi tiet (card)'!D6428</f>
        <v>Viettel</v>
      </c>
      <c r="G6422" s="11">
        <f>'Chi tiet (card)'!E6428</f>
        <v>50000</v>
      </c>
    </row>
    <row r="6423" spans="1:7" x14ac:dyDescent="0.2">
      <c r="A6423" s="31">
        <f>'Chi tiet (card)'!A6429</f>
        <v>43233</v>
      </c>
      <c r="B6423" s="31" t="str">
        <f>'Chi tiet (card)'!B6429</f>
        <v>13-05-2018 07:20</v>
      </c>
      <c r="C6423" s="31" t="str">
        <f>'Chi tiet (card)'!C6429</f>
        <v>0978378790</v>
      </c>
      <c r="D6423" s="95">
        <f t="shared" si="204"/>
        <v>10</v>
      </c>
      <c r="E6423" s="95" t="str">
        <f t="shared" si="205"/>
        <v>0978378XXX</v>
      </c>
      <c r="F6423" s="6" t="str">
        <f>'Chi tiet (card)'!D6429</f>
        <v>Viettel</v>
      </c>
      <c r="G6423" s="11">
        <f>'Chi tiet (card)'!E6429</f>
        <v>50000</v>
      </c>
    </row>
    <row r="6424" spans="1:7" x14ac:dyDescent="0.2">
      <c r="A6424" s="31">
        <f>'Chi tiet (card)'!A6430</f>
        <v>43233</v>
      </c>
      <c r="B6424" s="31" t="str">
        <f>'Chi tiet (card)'!B6430</f>
        <v>13-05-2018 07:18</v>
      </c>
      <c r="C6424" s="31" t="str">
        <f>'Chi tiet (card)'!C6430</f>
        <v>0947625328</v>
      </c>
      <c r="D6424" s="95">
        <f t="shared" si="204"/>
        <v>10</v>
      </c>
      <c r="E6424" s="95" t="str">
        <f t="shared" si="205"/>
        <v>0947625XXX</v>
      </c>
      <c r="F6424" s="6" t="str">
        <f>'Chi tiet (card)'!D6430</f>
        <v>Vinaphone</v>
      </c>
      <c r="G6424" s="11">
        <f>'Chi tiet (card)'!E6430</f>
        <v>100000</v>
      </c>
    </row>
    <row r="6425" spans="1:7" x14ac:dyDescent="0.2">
      <c r="A6425" s="31">
        <f>'Chi tiet (card)'!A6431</f>
        <v>43233</v>
      </c>
      <c r="B6425" s="31" t="str">
        <f>'Chi tiet (card)'!B6431</f>
        <v>13-05-2018 07:18</v>
      </c>
      <c r="C6425" s="31" t="str">
        <f>'Chi tiet (card)'!C6431</f>
        <v>0963559758</v>
      </c>
      <c r="D6425" s="95">
        <f t="shared" si="204"/>
        <v>10</v>
      </c>
      <c r="E6425" s="95" t="str">
        <f t="shared" si="205"/>
        <v>0963559XXX</v>
      </c>
      <c r="F6425" s="6" t="str">
        <f>'Chi tiet (card)'!D6431</f>
        <v>Viettel</v>
      </c>
      <c r="G6425" s="11">
        <f>'Chi tiet (card)'!E6431</f>
        <v>100000</v>
      </c>
    </row>
    <row r="6426" spans="1:7" x14ac:dyDescent="0.2">
      <c r="A6426" s="31">
        <f>'Chi tiet (card)'!A6432</f>
        <v>43233</v>
      </c>
      <c r="B6426" s="31" t="str">
        <f>'Chi tiet (card)'!B6432</f>
        <v>13-05-2018 07:18</v>
      </c>
      <c r="C6426" s="31" t="str">
        <f>'Chi tiet (card)'!C6432</f>
        <v>0907294301</v>
      </c>
      <c r="D6426" s="95">
        <f t="shared" si="204"/>
        <v>10</v>
      </c>
      <c r="E6426" s="95" t="str">
        <f t="shared" si="205"/>
        <v>0907294XXX</v>
      </c>
      <c r="F6426" s="6" t="str">
        <f>'Chi tiet (card)'!D6432</f>
        <v>Mobifone</v>
      </c>
      <c r="G6426" s="11">
        <f>'Chi tiet (card)'!E6432</f>
        <v>50000</v>
      </c>
    </row>
    <row r="6427" spans="1:7" x14ac:dyDescent="0.2">
      <c r="A6427" s="31">
        <f>'Chi tiet (card)'!A6433</f>
        <v>43233</v>
      </c>
      <c r="B6427" s="31" t="str">
        <f>'Chi tiet (card)'!B6433</f>
        <v>13-05-2018 07:17</v>
      </c>
      <c r="C6427" s="31" t="str">
        <f>'Chi tiet (card)'!C6433</f>
        <v>01693602904</v>
      </c>
      <c r="D6427" s="95">
        <f t="shared" si="204"/>
        <v>11</v>
      </c>
      <c r="E6427" s="95" t="str">
        <f t="shared" si="205"/>
        <v>01693602XXX</v>
      </c>
      <c r="F6427" s="6" t="str">
        <f>'Chi tiet (card)'!D6433</f>
        <v>Viettel</v>
      </c>
      <c r="G6427" s="11">
        <f>'Chi tiet (card)'!E6433</f>
        <v>100000</v>
      </c>
    </row>
    <row r="6428" spans="1:7" x14ac:dyDescent="0.2">
      <c r="A6428" s="31">
        <f>'Chi tiet (card)'!A6434</f>
        <v>43233</v>
      </c>
      <c r="B6428" s="31" t="str">
        <f>'Chi tiet (card)'!B6434</f>
        <v>13-05-2018 07:13</v>
      </c>
      <c r="C6428" s="31" t="str">
        <f>'Chi tiet (card)'!C6434</f>
        <v>0961410527</v>
      </c>
      <c r="D6428" s="95">
        <f t="shared" si="204"/>
        <v>10</v>
      </c>
      <c r="E6428" s="95" t="str">
        <f t="shared" si="205"/>
        <v>0961410XXX</v>
      </c>
      <c r="F6428" s="6" t="str">
        <f>'Chi tiet (card)'!D6434</f>
        <v>Viettel</v>
      </c>
      <c r="G6428" s="11">
        <f>'Chi tiet (card)'!E6434</f>
        <v>50000</v>
      </c>
    </row>
    <row r="6429" spans="1:7" x14ac:dyDescent="0.2">
      <c r="A6429" s="31">
        <f>'Chi tiet (card)'!A6435</f>
        <v>43233</v>
      </c>
      <c r="B6429" s="31" t="str">
        <f>'Chi tiet (card)'!B6435</f>
        <v>13-05-2018 07:12</v>
      </c>
      <c r="C6429" s="31" t="str">
        <f>'Chi tiet (card)'!C6435</f>
        <v>0962996676</v>
      </c>
      <c r="D6429" s="95">
        <f t="shared" si="204"/>
        <v>10</v>
      </c>
      <c r="E6429" s="95" t="str">
        <f t="shared" si="205"/>
        <v>0962996XXX</v>
      </c>
      <c r="F6429" s="6" t="str">
        <f>'Chi tiet (card)'!D6435</f>
        <v>Viettel</v>
      </c>
      <c r="G6429" s="11">
        <f>'Chi tiet (card)'!E6435</f>
        <v>50000</v>
      </c>
    </row>
    <row r="6430" spans="1:7" x14ac:dyDescent="0.2">
      <c r="A6430" s="31">
        <f>'Chi tiet (card)'!A6436</f>
        <v>43233</v>
      </c>
      <c r="B6430" s="31" t="str">
        <f>'Chi tiet (card)'!B6436</f>
        <v>13-05-2018 07:10</v>
      </c>
      <c r="C6430" s="31" t="str">
        <f>'Chi tiet (card)'!C6436</f>
        <v>01673173889</v>
      </c>
      <c r="D6430" s="95">
        <f t="shared" si="204"/>
        <v>11</v>
      </c>
      <c r="E6430" s="95" t="str">
        <f t="shared" si="205"/>
        <v>01673173XXX</v>
      </c>
      <c r="F6430" s="6" t="str">
        <f>'Chi tiet (card)'!D6436</f>
        <v>Viettel</v>
      </c>
      <c r="G6430" s="11">
        <f>'Chi tiet (card)'!E6436</f>
        <v>100000</v>
      </c>
    </row>
    <row r="6431" spans="1:7" x14ac:dyDescent="0.2">
      <c r="A6431" s="31">
        <f>'Chi tiet (card)'!A6437</f>
        <v>43233</v>
      </c>
      <c r="B6431" s="31" t="str">
        <f>'Chi tiet (card)'!B6437</f>
        <v>13-05-2018 07:09</v>
      </c>
      <c r="C6431" s="31" t="str">
        <f>'Chi tiet (card)'!C6437</f>
        <v>01627808269</v>
      </c>
      <c r="D6431" s="95">
        <f t="shared" si="204"/>
        <v>11</v>
      </c>
      <c r="E6431" s="95" t="str">
        <f t="shared" si="205"/>
        <v>01627808XXX</v>
      </c>
      <c r="F6431" s="6" t="str">
        <f>'Chi tiet (card)'!D6437</f>
        <v>Viettel</v>
      </c>
      <c r="G6431" s="11">
        <f>'Chi tiet (card)'!E6437</f>
        <v>50000</v>
      </c>
    </row>
    <row r="6432" spans="1:7" x14ac:dyDescent="0.2">
      <c r="A6432" s="31">
        <f>'Chi tiet (card)'!A6438</f>
        <v>43233</v>
      </c>
      <c r="B6432" s="31" t="str">
        <f>'Chi tiet (card)'!B6438</f>
        <v>13-05-2018 07:08</v>
      </c>
      <c r="C6432" s="31" t="str">
        <f>'Chi tiet (card)'!C6438</f>
        <v>0938758882</v>
      </c>
      <c r="D6432" s="95">
        <f t="shared" si="204"/>
        <v>10</v>
      </c>
      <c r="E6432" s="95" t="str">
        <f t="shared" si="205"/>
        <v>0938758XXX</v>
      </c>
      <c r="F6432" s="6" t="str">
        <f>'Chi tiet (card)'!D6438</f>
        <v>Mobifone</v>
      </c>
      <c r="G6432" s="11">
        <f>'Chi tiet (card)'!E6438</f>
        <v>50000</v>
      </c>
    </row>
    <row r="6433" spans="1:7" x14ac:dyDescent="0.2">
      <c r="A6433" s="31">
        <f>'Chi tiet (card)'!A6439</f>
        <v>43233</v>
      </c>
      <c r="B6433" s="31" t="str">
        <f>'Chi tiet (card)'!B6439</f>
        <v>13-05-2018 07:06</v>
      </c>
      <c r="C6433" s="31" t="str">
        <f>'Chi tiet (card)'!C6439</f>
        <v>01628650755</v>
      </c>
      <c r="D6433" s="95">
        <f t="shared" si="204"/>
        <v>11</v>
      </c>
      <c r="E6433" s="95" t="str">
        <f t="shared" si="205"/>
        <v>01628650XXX</v>
      </c>
      <c r="F6433" s="6" t="str">
        <f>'Chi tiet (card)'!D6439</f>
        <v>Viettel</v>
      </c>
      <c r="G6433" s="11">
        <f>'Chi tiet (card)'!E6439</f>
        <v>50000</v>
      </c>
    </row>
    <row r="6434" spans="1:7" x14ac:dyDescent="0.2">
      <c r="A6434" s="31">
        <f>'Chi tiet (card)'!A6440</f>
        <v>43233</v>
      </c>
      <c r="B6434" s="31" t="str">
        <f>'Chi tiet (card)'!B6440</f>
        <v>13-05-2018 07:05</v>
      </c>
      <c r="C6434" s="31" t="str">
        <f>'Chi tiet (card)'!C6440</f>
        <v>01269301798</v>
      </c>
      <c r="D6434" s="95">
        <f t="shared" si="204"/>
        <v>11</v>
      </c>
      <c r="E6434" s="95" t="str">
        <f t="shared" si="205"/>
        <v>01269301XXX</v>
      </c>
      <c r="F6434" s="6" t="str">
        <f>'Chi tiet (card)'!D6440</f>
        <v>Mobifone</v>
      </c>
      <c r="G6434" s="11">
        <f>'Chi tiet (card)'!E6440</f>
        <v>100000</v>
      </c>
    </row>
    <row r="6435" spans="1:7" x14ac:dyDescent="0.2">
      <c r="A6435" s="31">
        <f>'Chi tiet (card)'!A6441</f>
        <v>43233</v>
      </c>
      <c r="B6435" s="31" t="str">
        <f>'Chi tiet (card)'!B6441</f>
        <v>13-05-2018 07:02</v>
      </c>
      <c r="C6435" s="31" t="str">
        <f>'Chi tiet (card)'!C6441</f>
        <v>0917769319</v>
      </c>
      <c r="D6435" s="95">
        <f t="shared" si="204"/>
        <v>10</v>
      </c>
      <c r="E6435" s="95" t="str">
        <f t="shared" si="205"/>
        <v>0917769XXX</v>
      </c>
      <c r="F6435" s="6" t="str">
        <f>'Chi tiet (card)'!D6441</f>
        <v>Vinaphone</v>
      </c>
      <c r="G6435" s="11">
        <f>'Chi tiet (card)'!E6441</f>
        <v>50000</v>
      </c>
    </row>
    <row r="6436" spans="1:7" x14ac:dyDescent="0.2">
      <c r="A6436" s="31">
        <f>'Chi tiet (card)'!A6442</f>
        <v>43233</v>
      </c>
      <c r="B6436" s="31" t="str">
        <f>'Chi tiet (card)'!B6442</f>
        <v>13-05-2018 07:02</v>
      </c>
      <c r="C6436" s="31" t="str">
        <f>'Chi tiet (card)'!C6442</f>
        <v>0971321759</v>
      </c>
      <c r="D6436" s="95">
        <f t="shared" si="204"/>
        <v>10</v>
      </c>
      <c r="E6436" s="95" t="str">
        <f t="shared" si="205"/>
        <v>0971321XXX</v>
      </c>
      <c r="F6436" s="6" t="str">
        <f>'Chi tiet (card)'!D6442</f>
        <v>Viettel</v>
      </c>
      <c r="G6436" s="11">
        <f>'Chi tiet (card)'!E6442</f>
        <v>50000</v>
      </c>
    </row>
    <row r="6437" spans="1:7" x14ac:dyDescent="0.2">
      <c r="A6437" s="31">
        <f>'Chi tiet (card)'!A6443</f>
        <v>43233</v>
      </c>
      <c r="B6437" s="31" t="str">
        <f>'Chi tiet (card)'!B6443</f>
        <v>13-05-2018 07:00</v>
      </c>
      <c r="C6437" s="31" t="str">
        <f>'Chi tiet (card)'!C6443</f>
        <v>01684605036</v>
      </c>
      <c r="D6437" s="95">
        <f t="shared" si="204"/>
        <v>11</v>
      </c>
      <c r="E6437" s="95" t="str">
        <f t="shared" si="205"/>
        <v>01684605XXX</v>
      </c>
      <c r="F6437" s="6" t="str">
        <f>'Chi tiet (card)'!D6443</f>
        <v>Viettel</v>
      </c>
      <c r="G6437" s="11">
        <f>'Chi tiet (card)'!E6443</f>
        <v>50000</v>
      </c>
    </row>
    <row r="6438" spans="1:7" x14ac:dyDescent="0.2">
      <c r="A6438" s="31">
        <f>'Chi tiet (card)'!A6444</f>
        <v>43233</v>
      </c>
      <c r="B6438" s="31" t="str">
        <f>'Chi tiet (card)'!B6444</f>
        <v>13-05-2018 06:59</v>
      </c>
      <c r="C6438" s="31" t="str">
        <f>'Chi tiet (card)'!C6444</f>
        <v>0977776402</v>
      </c>
      <c r="D6438" s="95">
        <f t="shared" si="204"/>
        <v>10</v>
      </c>
      <c r="E6438" s="95" t="str">
        <f t="shared" si="205"/>
        <v>0977776XXX</v>
      </c>
      <c r="F6438" s="6" t="str">
        <f>'Chi tiet (card)'!D6444</f>
        <v>Viettel</v>
      </c>
      <c r="G6438" s="11">
        <f>'Chi tiet (card)'!E6444</f>
        <v>100000</v>
      </c>
    </row>
    <row r="6439" spans="1:7" x14ac:dyDescent="0.2">
      <c r="A6439" s="31">
        <f>'Chi tiet (card)'!A6445</f>
        <v>43233</v>
      </c>
      <c r="B6439" s="31" t="str">
        <f>'Chi tiet (card)'!B6445</f>
        <v>13-05-2018 06:57</v>
      </c>
      <c r="C6439" s="31" t="str">
        <f>'Chi tiet (card)'!C6445</f>
        <v>01652015983</v>
      </c>
      <c r="D6439" s="95">
        <f t="shared" si="204"/>
        <v>11</v>
      </c>
      <c r="E6439" s="95" t="str">
        <f t="shared" si="205"/>
        <v>01652015XXX</v>
      </c>
      <c r="F6439" s="6" t="str">
        <f>'Chi tiet (card)'!D6445</f>
        <v>Viettel</v>
      </c>
      <c r="G6439" s="11">
        <f>'Chi tiet (card)'!E6445</f>
        <v>50000</v>
      </c>
    </row>
    <row r="6440" spans="1:7" x14ac:dyDescent="0.2">
      <c r="A6440" s="31">
        <f>'Chi tiet (card)'!A6446</f>
        <v>43233</v>
      </c>
      <c r="B6440" s="31" t="str">
        <f>'Chi tiet (card)'!B6446</f>
        <v>13-05-2018 06:44</v>
      </c>
      <c r="C6440" s="31" t="str">
        <f>'Chi tiet (card)'!C6446</f>
        <v>01634399756</v>
      </c>
      <c r="D6440" s="95">
        <f t="shared" si="204"/>
        <v>11</v>
      </c>
      <c r="E6440" s="95" t="str">
        <f t="shared" si="205"/>
        <v>01634399XXX</v>
      </c>
      <c r="F6440" s="6" t="str">
        <f>'Chi tiet (card)'!D6446</f>
        <v>Viettel</v>
      </c>
      <c r="G6440" s="11">
        <f>'Chi tiet (card)'!E6446</f>
        <v>50000</v>
      </c>
    </row>
    <row r="6441" spans="1:7" x14ac:dyDescent="0.2">
      <c r="A6441" s="31">
        <f>'Chi tiet (card)'!A6447</f>
        <v>43233</v>
      </c>
      <c r="B6441" s="31" t="str">
        <f>'Chi tiet (card)'!B6447</f>
        <v>13-05-2018 06:38</v>
      </c>
      <c r="C6441" s="31" t="str">
        <f>'Chi tiet (card)'!C6447</f>
        <v>01655143741</v>
      </c>
      <c r="D6441" s="95">
        <f t="shared" si="204"/>
        <v>11</v>
      </c>
      <c r="E6441" s="95" t="str">
        <f t="shared" si="205"/>
        <v>01655143XXX</v>
      </c>
      <c r="F6441" s="6" t="str">
        <f>'Chi tiet (card)'!D6447</f>
        <v>Viettel</v>
      </c>
      <c r="G6441" s="11">
        <f>'Chi tiet (card)'!E6447</f>
        <v>50000</v>
      </c>
    </row>
    <row r="6442" spans="1:7" x14ac:dyDescent="0.2">
      <c r="A6442" s="31">
        <f>'Chi tiet (card)'!A6448</f>
        <v>43233</v>
      </c>
      <c r="B6442" s="31" t="str">
        <f>'Chi tiet (card)'!B6448</f>
        <v>13-05-2018 06:36</v>
      </c>
      <c r="C6442" s="31" t="str">
        <f>'Chi tiet (card)'!C6448</f>
        <v>01698245846</v>
      </c>
      <c r="D6442" s="95">
        <f t="shared" si="204"/>
        <v>11</v>
      </c>
      <c r="E6442" s="95" t="str">
        <f t="shared" si="205"/>
        <v>01698245XXX</v>
      </c>
      <c r="F6442" s="6" t="str">
        <f>'Chi tiet (card)'!D6448</f>
        <v>Viettel</v>
      </c>
      <c r="G6442" s="11">
        <f>'Chi tiet (card)'!E6448</f>
        <v>100000</v>
      </c>
    </row>
    <row r="6443" spans="1:7" x14ac:dyDescent="0.2">
      <c r="A6443" s="31">
        <f>'Chi tiet (card)'!A6449</f>
        <v>43233</v>
      </c>
      <c r="B6443" s="31" t="str">
        <f>'Chi tiet (card)'!B6449</f>
        <v>13-05-2018 06:36</v>
      </c>
      <c r="C6443" s="31" t="str">
        <f>'Chi tiet (card)'!C6449</f>
        <v>0947073301</v>
      </c>
      <c r="D6443" s="95">
        <f t="shared" si="204"/>
        <v>10</v>
      </c>
      <c r="E6443" s="95" t="str">
        <f t="shared" si="205"/>
        <v>0947073XXX</v>
      </c>
      <c r="F6443" s="6" t="str">
        <f>'Chi tiet (card)'!D6449</f>
        <v>Vinaphone</v>
      </c>
      <c r="G6443" s="11">
        <f>'Chi tiet (card)'!E6449</f>
        <v>50000</v>
      </c>
    </row>
    <row r="6444" spans="1:7" x14ac:dyDescent="0.2">
      <c r="A6444" s="31">
        <f>'Chi tiet (card)'!A6450</f>
        <v>43233</v>
      </c>
      <c r="B6444" s="31" t="str">
        <f>'Chi tiet (card)'!B6450</f>
        <v>13-05-2018 06:33</v>
      </c>
      <c r="C6444" s="31" t="str">
        <f>'Chi tiet (card)'!C6450</f>
        <v>01237524966</v>
      </c>
      <c r="D6444" s="95">
        <f t="shared" si="204"/>
        <v>11</v>
      </c>
      <c r="E6444" s="95" t="str">
        <f t="shared" si="205"/>
        <v>01237524XXX</v>
      </c>
      <c r="F6444" s="6" t="str">
        <f>'Chi tiet (card)'!D6450</f>
        <v>Vinaphone</v>
      </c>
      <c r="G6444" s="11">
        <f>'Chi tiet (card)'!E6450</f>
        <v>50000</v>
      </c>
    </row>
    <row r="6445" spans="1:7" x14ac:dyDescent="0.2">
      <c r="A6445" s="31">
        <f>'Chi tiet (card)'!A6451</f>
        <v>43233</v>
      </c>
      <c r="B6445" s="31" t="str">
        <f>'Chi tiet (card)'!B6451</f>
        <v>13-05-2018 06:32</v>
      </c>
      <c r="C6445" s="31" t="str">
        <f>'Chi tiet (card)'!C6451</f>
        <v>01665565595</v>
      </c>
      <c r="D6445" s="95">
        <f t="shared" ref="D6445:D6508" si="206">LEN(C6445)</f>
        <v>11</v>
      </c>
      <c r="E6445" s="95" t="str">
        <f t="shared" ref="E6445:E6508" si="207">IF(D6445=11,LEFT(C6445,8)&amp;"XXX",LEFT(C6445,7)&amp;"XXX")</f>
        <v>01665565XXX</v>
      </c>
      <c r="F6445" s="6" t="str">
        <f>'Chi tiet (card)'!D6451</f>
        <v>Viettel</v>
      </c>
      <c r="G6445" s="11">
        <f>'Chi tiet (card)'!E6451</f>
        <v>100000</v>
      </c>
    </row>
    <row r="6446" spans="1:7" x14ac:dyDescent="0.2">
      <c r="A6446" s="31">
        <f>'Chi tiet (card)'!A6452</f>
        <v>43233</v>
      </c>
      <c r="B6446" s="31" t="str">
        <f>'Chi tiet (card)'!B6452</f>
        <v>13-05-2018 06:32</v>
      </c>
      <c r="C6446" s="31" t="str">
        <f>'Chi tiet (card)'!C6452</f>
        <v>01637434253</v>
      </c>
      <c r="D6446" s="95">
        <f t="shared" si="206"/>
        <v>11</v>
      </c>
      <c r="E6446" s="95" t="str">
        <f t="shared" si="207"/>
        <v>01637434XXX</v>
      </c>
      <c r="F6446" s="6" t="str">
        <f>'Chi tiet (card)'!D6452</f>
        <v>Viettel</v>
      </c>
      <c r="G6446" s="11">
        <f>'Chi tiet (card)'!E6452</f>
        <v>100000</v>
      </c>
    </row>
    <row r="6447" spans="1:7" x14ac:dyDescent="0.2">
      <c r="A6447" s="31">
        <f>'Chi tiet (card)'!A6453</f>
        <v>43233</v>
      </c>
      <c r="B6447" s="31" t="str">
        <f>'Chi tiet (card)'!B6453</f>
        <v>13-05-2018 06:27</v>
      </c>
      <c r="C6447" s="31" t="str">
        <f>'Chi tiet (card)'!C6453</f>
        <v>01692712588</v>
      </c>
      <c r="D6447" s="95">
        <f t="shared" si="206"/>
        <v>11</v>
      </c>
      <c r="E6447" s="95" t="str">
        <f t="shared" si="207"/>
        <v>01692712XXX</v>
      </c>
      <c r="F6447" s="6" t="str">
        <f>'Chi tiet (card)'!D6453</f>
        <v>Viettel</v>
      </c>
      <c r="G6447" s="11">
        <f>'Chi tiet (card)'!E6453</f>
        <v>50000</v>
      </c>
    </row>
    <row r="6448" spans="1:7" x14ac:dyDescent="0.2">
      <c r="A6448" s="31">
        <f>'Chi tiet (card)'!A6454</f>
        <v>43233</v>
      </c>
      <c r="B6448" s="31" t="str">
        <f>'Chi tiet (card)'!B6454</f>
        <v>13-05-2018 06:25</v>
      </c>
      <c r="C6448" s="31" t="str">
        <f>'Chi tiet (card)'!C6454</f>
        <v>01237751894</v>
      </c>
      <c r="D6448" s="95">
        <f t="shared" si="206"/>
        <v>11</v>
      </c>
      <c r="E6448" s="95" t="str">
        <f t="shared" si="207"/>
        <v>01237751XXX</v>
      </c>
      <c r="F6448" s="6" t="str">
        <f>'Chi tiet (card)'!D6454</f>
        <v>Vinaphone</v>
      </c>
      <c r="G6448" s="11">
        <f>'Chi tiet (card)'!E6454</f>
        <v>50000</v>
      </c>
    </row>
    <row r="6449" spans="1:7" x14ac:dyDescent="0.2">
      <c r="A6449" s="31">
        <f>'Chi tiet (card)'!A6455</f>
        <v>43233</v>
      </c>
      <c r="B6449" s="31" t="str">
        <f>'Chi tiet (card)'!B6455</f>
        <v>13-05-2018 06:25</v>
      </c>
      <c r="C6449" s="31" t="str">
        <f>'Chi tiet (card)'!C6455</f>
        <v>01297190591</v>
      </c>
      <c r="D6449" s="95">
        <f t="shared" si="206"/>
        <v>11</v>
      </c>
      <c r="E6449" s="95" t="str">
        <f t="shared" si="207"/>
        <v>01297190XXX</v>
      </c>
      <c r="F6449" s="6" t="str">
        <f>'Chi tiet (card)'!D6455</f>
        <v>Vinaphone</v>
      </c>
      <c r="G6449" s="11">
        <f>'Chi tiet (card)'!E6455</f>
        <v>50000</v>
      </c>
    </row>
    <row r="6450" spans="1:7" x14ac:dyDescent="0.2">
      <c r="A6450" s="31">
        <f>'Chi tiet (card)'!A6456</f>
        <v>43233</v>
      </c>
      <c r="B6450" s="31" t="str">
        <f>'Chi tiet (card)'!B6456</f>
        <v>13-05-2018 06:24</v>
      </c>
      <c r="C6450" s="31" t="str">
        <f>'Chi tiet (card)'!C6456</f>
        <v>01648181628</v>
      </c>
      <c r="D6450" s="95">
        <f t="shared" si="206"/>
        <v>11</v>
      </c>
      <c r="E6450" s="95" t="str">
        <f t="shared" si="207"/>
        <v>01648181XXX</v>
      </c>
      <c r="F6450" s="6" t="str">
        <f>'Chi tiet (card)'!D6456</f>
        <v>Viettel</v>
      </c>
      <c r="G6450" s="11">
        <f>'Chi tiet (card)'!E6456</f>
        <v>50000</v>
      </c>
    </row>
    <row r="6451" spans="1:7" x14ac:dyDescent="0.2">
      <c r="A6451" s="31">
        <f>'Chi tiet (card)'!A6457</f>
        <v>43233</v>
      </c>
      <c r="B6451" s="31" t="str">
        <f>'Chi tiet (card)'!B6457</f>
        <v>13-05-2018 06:23</v>
      </c>
      <c r="C6451" s="31" t="str">
        <f>'Chi tiet (card)'!C6457</f>
        <v>01648102989</v>
      </c>
      <c r="D6451" s="95">
        <f t="shared" si="206"/>
        <v>11</v>
      </c>
      <c r="E6451" s="95" t="str">
        <f t="shared" si="207"/>
        <v>01648102XXX</v>
      </c>
      <c r="F6451" s="6" t="str">
        <f>'Chi tiet (card)'!D6457</f>
        <v>Viettel</v>
      </c>
      <c r="G6451" s="11">
        <f>'Chi tiet (card)'!E6457</f>
        <v>50000</v>
      </c>
    </row>
    <row r="6452" spans="1:7" x14ac:dyDescent="0.2">
      <c r="A6452" s="31">
        <f>'Chi tiet (card)'!A6458</f>
        <v>43233</v>
      </c>
      <c r="B6452" s="31" t="str">
        <f>'Chi tiet (card)'!B6458</f>
        <v>13-05-2018 06:21</v>
      </c>
      <c r="C6452" s="31" t="str">
        <f>'Chi tiet (card)'!C6458</f>
        <v>01642022318</v>
      </c>
      <c r="D6452" s="95">
        <f t="shared" si="206"/>
        <v>11</v>
      </c>
      <c r="E6452" s="95" t="str">
        <f t="shared" si="207"/>
        <v>01642022XXX</v>
      </c>
      <c r="F6452" s="6" t="str">
        <f>'Chi tiet (card)'!D6458</f>
        <v>Viettel</v>
      </c>
      <c r="G6452" s="11">
        <f>'Chi tiet (card)'!E6458</f>
        <v>100000</v>
      </c>
    </row>
    <row r="6453" spans="1:7" x14ac:dyDescent="0.2">
      <c r="A6453" s="31">
        <f>'Chi tiet (card)'!A6459</f>
        <v>43233</v>
      </c>
      <c r="B6453" s="31" t="str">
        <f>'Chi tiet (card)'!B6459</f>
        <v>13-05-2018 06:16</v>
      </c>
      <c r="C6453" s="31" t="str">
        <f>'Chi tiet (card)'!C6459</f>
        <v>0967452973</v>
      </c>
      <c r="D6453" s="95">
        <f t="shared" si="206"/>
        <v>10</v>
      </c>
      <c r="E6453" s="95" t="str">
        <f t="shared" si="207"/>
        <v>0967452XXX</v>
      </c>
      <c r="F6453" s="6" t="str">
        <f>'Chi tiet (card)'!D6459</f>
        <v>Viettel</v>
      </c>
      <c r="G6453" s="11">
        <f>'Chi tiet (card)'!E6459</f>
        <v>100000</v>
      </c>
    </row>
    <row r="6454" spans="1:7" x14ac:dyDescent="0.2">
      <c r="A6454" s="31">
        <f>'Chi tiet (card)'!A6460</f>
        <v>43233</v>
      </c>
      <c r="B6454" s="31" t="str">
        <f>'Chi tiet (card)'!B6460</f>
        <v>13-05-2018 06:15</v>
      </c>
      <c r="C6454" s="31" t="str">
        <f>'Chi tiet (card)'!C6460</f>
        <v>01208045877</v>
      </c>
      <c r="D6454" s="95">
        <f t="shared" si="206"/>
        <v>11</v>
      </c>
      <c r="E6454" s="95" t="str">
        <f t="shared" si="207"/>
        <v>01208045XXX</v>
      </c>
      <c r="F6454" s="6" t="str">
        <f>'Chi tiet (card)'!D6460</f>
        <v>Mobifone</v>
      </c>
      <c r="G6454" s="11">
        <f>'Chi tiet (card)'!E6460</f>
        <v>50000</v>
      </c>
    </row>
    <row r="6455" spans="1:7" x14ac:dyDescent="0.2">
      <c r="A6455" s="31">
        <f>'Chi tiet (card)'!A6461</f>
        <v>43233</v>
      </c>
      <c r="B6455" s="31" t="str">
        <f>'Chi tiet (card)'!B6461</f>
        <v>13-05-2018 06:12</v>
      </c>
      <c r="C6455" s="31" t="str">
        <f>'Chi tiet (card)'!C6461</f>
        <v>01673114381</v>
      </c>
      <c r="D6455" s="95">
        <f t="shared" si="206"/>
        <v>11</v>
      </c>
      <c r="E6455" s="95" t="str">
        <f t="shared" si="207"/>
        <v>01673114XXX</v>
      </c>
      <c r="F6455" s="6" t="str">
        <f>'Chi tiet (card)'!D6461</f>
        <v>Viettel</v>
      </c>
      <c r="G6455" s="11">
        <f>'Chi tiet (card)'!E6461</f>
        <v>50000</v>
      </c>
    </row>
    <row r="6456" spans="1:7" x14ac:dyDescent="0.2">
      <c r="A6456" s="31">
        <f>'Chi tiet (card)'!A6462</f>
        <v>43233</v>
      </c>
      <c r="B6456" s="31" t="str">
        <f>'Chi tiet (card)'!B6462</f>
        <v>13-05-2018 06:11</v>
      </c>
      <c r="C6456" s="31" t="str">
        <f>'Chi tiet (card)'!C6462</f>
        <v>01672835586</v>
      </c>
      <c r="D6456" s="95">
        <f t="shared" si="206"/>
        <v>11</v>
      </c>
      <c r="E6456" s="95" t="str">
        <f t="shared" si="207"/>
        <v>01672835XXX</v>
      </c>
      <c r="F6456" s="6" t="str">
        <f>'Chi tiet (card)'!D6462</f>
        <v>Viettel</v>
      </c>
      <c r="G6456" s="11">
        <f>'Chi tiet (card)'!E6462</f>
        <v>50000</v>
      </c>
    </row>
    <row r="6457" spans="1:7" x14ac:dyDescent="0.2">
      <c r="A6457" s="31">
        <f>'Chi tiet (card)'!A6463</f>
        <v>43233</v>
      </c>
      <c r="B6457" s="31" t="str">
        <f>'Chi tiet (card)'!B6463</f>
        <v>13-05-2018 06:10</v>
      </c>
      <c r="C6457" s="31" t="str">
        <f>'Chi tiet (card)'!C6463</f>
        <v>01659105694</v>
      </c>
      <c r="D6457" s="95">
        <f t="shared" si="206"/>
        <v>11</v>
      </c>
      <c r="E6457" s="95" t="str">
        <f t="shared" si="207"/>
        <v>01659105XXX</v>
      </c>
      <c r="F6457" s="6" t="str">
        <f>'Chi tiet (card)'!D6463</f>
        <v>Viettel</v>
      </c>
      <c r="G6457" s="11">
        <f>'Chi tiet (card)'!E6463</f>
        <v>50000</v>
      </c>
    </row>
    <row r="6458" spans="1:7" x14ac:dyDescent="0.2">
      <c r="A6458" s="31">
        <f>'Chi tiet (card)'!A6464</f>
        <v>43233</v>
      </c>
      <c r="B6458" s="31" t="str">
        <f>'Chi tiet (card)'!B6464</f>
        <v>13-05-2018 06:08</v>
      </c>
      <c r="C6458" s="31" t="str">
        <f>'Chi tiet (card)'!C6464</f>
        <v>01686425128</v>
      </c>
      <c r="D6458" s="95">
        <f t="shared" si="206"/>
        <v>11</v>
      </c>
      <c r="E6458" s="95" t="str">
        <f t="shared" si="207"/>
        <v>01686425XXX</v>
      </c>
      <c r="F6458" s="6" t="str">
        <f>'Chi tiet (card)'!D6464</f>
        <v>Viettel</v>
      </c>
      <c r="G6458" s="11">
        <f>'Chi tiet (card)'!E6464</f>
        <v>100000</v>
      </c>
    </row>
    <row r="6459" spans="1:7" x14ac:dyDescent="0.2">
      <c r="A6459" s="31">
        <f>'Chi tiet (card)'!A6465</f>
        <v>43233</v>
      </c>
      <c r="B6459" s="31" t="str">
        <f>'Chi tiet (card)'!B6465</f>
        <v>13-05-2018 06:05</v>
      </c>
      <c r="C6459" s="31" t="str">
        <f>'Chi tiet (card)'!C6465</f>
        <v>01637520332</v>
      </c>
      <c r="D6459" s="95">
        <f t="shared" si="206"/>
        <v>11</v>
      </c>
      <c r="E6459" s="95" t="str">
        <f t="shared" si="207"/>
        <v>01637520XXX</v>
      </c>
      <c r="F6459" s="6" t="str">
        <f>'Chi tiet (card)'!D6465</f>
        <v>Viettel</v>
      </c>
      <c r="G6459" s="11">
        <f>'Chi tiet (card)'!E6465</f>
        <v>50000</v>
      </c>
    </row>
    <row r="6460" spans="1:7" x14ac:dyDescent="0.2">
      <c r="A6460" s="31">
        <f>'Chi tiet (card)'!A6466</f>
        <v>43233</v>
      </c>
      <c r="B6460" s="31" t="str">
        <f>'Chi tiet (card)'!B6466</f>
        <v>13-05-2018 05:23</v>
      </c>
      <c r="C6460" s="31" t="str">
        <f>'Chi tiet (card)'!C6466</f>
        <v>0986298213</v>
      </c>
      <c r="D6460" s="95">
        <f t="shared" si="206"/>
        <v>10</v>
      </c>
      <c r="E6460" s="95" t="str">
        <f t="shared" si="207"/>
        <v>0986298XXX</v>
      </c>
      <c r="F6460" s="6" t="str">
        <f>'Chi tiet (card)'!D6466</f>
        <v>Viettel</v>
      </c>
      <c r="G6460" s="11">
        <f>'Chi tiet (card)'!E6466</f>
        <v>100000</v>
      </c>
    </row>
    <row r="6461" spans="1:7" x14ac:dyDescent="0.2">
      <c r="A6461" s="31">
        <f>'Chi tiet (card)'!A6467</f>
        <v>43233</v>
      </c>
      <c r="B6461" s="31" t="str">
        <f>'Chi tiet (card)'!B6467</f>
        <v>13-05-2018 02:28</v>
      </c>
      <c r="C6461" s="31" t="str">
        <f>'Chi tiet (card)'!C6467</f>
        <v>0987583233</v>
      </c>
      <c r="D6461" s="95">
        <f t="shared" si="206"/>
        <v>10</v>
      </c>
      <c r="E6461" s="95" t="str">
        <f t="shared" si="207"/>
        <v>0987583XXX</v>
      </c>
      <c r="F6461" s="6" t="str">
        <f>'Chi tiet (card)'!D6467</f>
        <v>Viettel</v>
      </c>
      <c r="G6461" s="11">
        <f>'Chi tiet (card)'!E6467</f>
        <v>50000</v>
      </c>
    </row>
    <row r="6462" spans="1:7" x14ac:dyDescent="0.2">
      <c r="A6462" s="31">
        <f>'Chi tiet (card)'!A6468</f>
        <v>43233</v>
      </c>
      <c r="B6462" s="31" t="str">
        <f>'Chi tiet (card)'!B6468</f>
        <v>13-05-2018 01:07</v>
      </c>
      <c r="C6462" s="31" t="str">
        <f>'Chi tiet (card)'!C6468</f>
        <v>0983333772</v>
      </c>
      <c r="D6462" s="95">
        <f t="shared" si="206"/>
        <v>10</v>
      </c>
      <c r="E6462" s="95" t="str">
        <f t="shared" si="207"/>
        <v>0983333XXX</v>
      </c>
      <c r="F6462" s="6" t="str">
        <f>'Chi tiet (card)'!D6468</f>
        <v>Viettel</v>
      </c>
      <c r="G6462" s="11">
        <f>'Chi tiet (card)'!E6468</f>
        <v>50000</v>
      </c>
    </row>
    <row r="6463" spans="1:7" x14ac:dyDescent="0.2">
      <c r="A6463" s="31">
        <f>'Chi tiet (card)'!A6469</f>
        <v>43234</v>
      </c>
      <c r="B6463" s="31" t="str">
        <f>'Chi tiet (card)'!B6469</f>
        <v>14-05-2018 23:46</v>
      </c>
      <c r="C6463" s="31" t="str">
        <f>'Chi tiet (card)'!C6469</f>
        <v>0974079606</v>
      </c>
      <c r="D6463" s="95">
        <f t="shared" si="206"/>
        <v>10</v>
      </c>
      <c r="E6463" s="95" t="str">
        <f t="shared" si="207"/>
        <v>0974079XXX</v>
      </c>
      <c r="F6463" s="6" t="str">
        <f>'Chi tiet (card)'!D6469</f>
        <v>Viettel</v>
      </c>
      <c r="G6463" s="11">
        <f>'Chi tiet (card)'!E6469</f>
        <v>50000</v>
      </c>
    </row>
    <row r="6464" spans="1:7" x14ac:dyDescent="0.2">
      <c r="A6464" s="31">
        <f>'Chi tiet (card)'!A6470</f>
        <v>43234</v>
      </c>
      <c r="B6464" s="31" t="str">
        <f>'Chi tiet (card)'!B6470</f>
        <v>14-05-2018 23:31</v>
      </c>
      <c r="C6464" s="31" t="str">
        <f>'Chi tiet (card)'!C6470</f>
        <v>0909448220</v>
      </c>
      <c r="D6464" s="95">
        <f t="shared" si="206"/>
        <v>10</v>
      </c>
      <c r="E6464" s="95" t="str">
        <f t="shared" si="207"/>
        <v>0909448XXX</v>
      </c>
      <c r="F6464" s="6" t="str">
        <f>'Chi tiet (card)'!D6470</f>
        <v>Mobifone</v>
      </c>
      <c r="G6464" s="11">
        <f>'Chi tiet (card)'!E6470</f>
        <v>50000</v>
      </c>
    </row>
    <row r="6465" spans="1:7" x14ac:dyDescent="0.2">
      <c r="A6465" s="31">
        <f>'Chi tiet (card)'!A6471</f>
        <v>43234</v>
      </c>
      <c r="B6465" s="31" t="str">
        <f>'Chi tiet (card)'!B6471</f>
        <v>14-05-2018 22:44</v>
      </c>
      <c r="C6465" s="31" t="str">
        <f>'Chi tiet (card)'!C6471</f>
        <v>01683145683</v>
      </c>
      <c r="D6465" s="95">
        <f t="shared" si="206"/>
        <v>11</v>
      </c>
      <c r="E6465" s="95" t="str">
        <f t="shared" si="207"/>
        <v>01683145XXX</v>
      </c>
      <c r="F6465" s="6" t="str">
        <f>'Chi tiet (card)'!D6471</f>
        <v>Viettel</v>
      </c>
      <c r="G6465" s="11">
        <f>'Chi tiet (card)'!E6471</f>
        <v>50000</v>
      </c>
    </row>
    <row r="6466" spans="1:7" x14ac:dyDescent="0.2">
      <c r="A6466" s="31">
        <f>'Chi tiet (card)'!A6472</f>
        <v>43234</v>
      </c>
      <c r="B6466" s="31" t="str">
        <f>'Chi tiet (card)'!B6472</f>
        <v>14-05-2018 22:36</v>
      </c>
      <c r="C6466" s="31" t="str">
        <f>'Chi tiet (card)'!C6472</f>
        <v>01637078979</v>
      </c>
      <c r="D6466" s="95">
        <f t="shared" si="206"/>
        <v>11</v>
      </c>
      <c r="E6466" s="95" t="str">
        <f t="shared" si="207"/>
        <v>01637078XXX</v>
      </c>
      <c r="F6466" s="6" t="str">
        <f>'Chi tiet (card)'!D6472</f>
        <v>Viettel</v>
      </c>
      <c r="G6466" s="11">
        <f>'Chi tiet (card)'!E6472</f>
        <v>100000</v>
      </c>
    </row>
    <row r="6467" spans="1:7" x14ac:dyDescent="0.2">
      <c r="A6467" s="31">
        <f>'Chi tiet (card)'!A6473</f>
        <v>43234</v>
      </c>
      <c r="B6467" s="31" t="str">
        <f>'Chi tiet (card)'!B6473</f>
        <v>14-05-2018 22:20</v>
      </c>
      <c r="C6467" s="31" t="str">
        <f>'Chi tiet (card)'!C6473</f>
        <v>01644381756</v>
      </c>
      <c r="D6467" s="95">
        <f t="shared" si="206"/>
        <v>11</v>
      </c>
      <c r="E6467" s="95" t="str">
        <f t="shared" si="207"/>
        <v>01644381XXX</v>
      </c>
      <c r="F6467" s="6" t="str">
        <f>'Chi tiet (card)'!D6473</f>
        <v>Viettel</v>
      </c>
      <c r="G6467" s="11">
        <f>'Chi tiet (card)'!E6473</f>
        <v>50000</v>
      </c>
    </row>
    <row r="6468" spans="1:7" x14ac:dyDescent="0.2">
      <c r="A6468" s="31">
        <f>'Chi tiet (card)'!A6474</f>
        <v>43234</v>
      </c>
      <c r="B6468" s="31" t="str">
        <f>'Chi tiet (card)'!B6474</f>
        <v>14-05-2018 21:52</v>
      </c>
      <c r="C6468" s="31" t="str">
        <f>'Chi tiet (card)'!C6474</f>
        <v>0982466269</v>
      </c>
      <c r="D6468" s="95">
        <f t="shared" si="206"/>
        <v>10</v>
      </c>
      <c r="E6468" s="95" t="str">
        <f t="shared" si="207"/>
        <v>0982466XXX</v>
      </c>
      <c r="F6468" s="6" t="str">
        <f>'Chi tiet (card)'!D6474</f>
        <v>Viettel</v>
      </c>
      <c r="G6468" s="11">
        <f>'Chi tiet (card)'!E6474</f>
        <v>50000</v>
      </c>
    </row>
    <row r="6469" spans="1:7" x14ac:dyDescent="0.2">
      <c r="A6469" s="31">
        <f>'Chi tiet (card)'!A6475</f>
        <v>43234</v>
      </c>
      <c r="B6469" s="31" t="str">
        <f>'Chi tiet (card)'!B6475</f>
        <v>14-05-2018 21:51</v>
      </c>
      <c r="C6469" s="31" t="str">
        <f>'Chi tiet (card)'!C6475</f>
        <v>01683667315</v>
      </c>
      <c r="D6469" s="95">
        <f t="shared" si="206"/>
        <v>11</v>
      </c>
      <c r="E6469" s="95" t="str">
        <f t="shared" si="207"/>
        <v>01683667XXX</v>
      </c>
      <c r="F6469" s="6" t="str">
        <f>'Chi tiet (card)'!D6475</f>
        <v>Viettel</v>
      </c>
      <c r="G6469" s="11">
        <f>'Chi tiet (card)'!E6475</f>
        <v>100000</v>
      </c>
    </row>
    <row r="6470" spans="1:7" x14ac:dyDescent="0.2">
      <c r="A6470" s="31">
        <f>'Chi tiet (card)'!A6476</f>
        <v>43234</v>
      </c>
      <c r="B6470" s="31" t="str">
        <f>'Chi tiet (card)'!B6476</f>
        <v>14-05-2018 21:47</v>
      </c>
      <c r="C6470" s="31" t="str">
        <f>'Chi tiet (card)'!C6476</f>
        <v>01636381043</v>
      </c>
      <c r="D6470" s="95">
        <f t="shared" si="206"/>
        <v>11</v>
      </c>
      <c r="E6470" s="95" t="str">
        <f t="shared" si="207"/>
        <v>01636381XXX</v>
      </c>
      <c r="F6470" s="6" t="str">
        <f>'Chi tiet (card)'!D6476</f>
        <v>Viettel</v>
      </c>
      <c r="G6470" s="11">
        <f>'Chi tiet (card)'!E6476</f>
        <v>100000</v>
      </c>
    </row>
    <row r="6471" spans="1:7" x14ac:dyDescent="0.2">
      <c r="A6471" s="31">
        <f>'Chi tiet (card)'!A6477</f>
        <v>43234</v>
      </c>
      <c r="B6471" s="31" t="str">
        <f>'Chi tiet (card)'!B6477</f>
        <v>14-05-2018 21:33</v>
      </c>
      <c r="C6471" s="31" t="str">
        <f>'Chi tiet (card)'!C6477</f>
        <v>01672400743</v>
      </c>
      <c r="D6471" s="95">
        <f t="shared" si="206"/>
        <v>11</v>
      </c>
      <c r="E6471" s="95" t="str">
        <f t="shared" si="207"/>
        <v>01672400XXX</v>
      </c>
      <c r="F6471" s="6" t="str">
        <f>'Chi tiet (card)'!D6477</f>
        <v>Viettel</v>
      </c>
      <c r="G6471" s="11">
        <f>'Chi tiet (card)'!E6477</f>
        <v>50000</v>
      </c>
    </row>
    <row r="6472" spans="1:7" x14ac:dyDescent="0.2">
      <c r="A6472" s="31">
        <f>'Chi tiet (card)'!A6478</f>
        <v>43234</v>
      </c>
      <c r="B6472" s="31" t="str">
        <f>'Chi tiet (card)'!B6478</f>
        <v>14-05-2018 21:26</v>
      </c>
      <c r="C6472" s="31" t="str">
        <f>'Chi tiet (card)'!C6478</f>
        <v>01686656998</v>
      </c>
      <c r="D6472" s="95">
        <f t="shared" si="206"/>
        <v>11</v>
      </c>
      <c r="E6472" s="95" t="str">
        <f t="shared" si="207"/>
        <v>01686656XXX</v>
      </c>
      <c r="F6472" s="6" t="str">
        <f>'Chi tiet (card)'!D6478</f>
        <v>Viettel</v>
      </c>
      <c r="G6472" s="11">
        <f>'Chi tiet (card)'!E6478</f>
        <v>50000</v>
      </c>
    </row>
    <row r="6473" spans="1:7" x14ac:dyDescent="0.2">
      <c r="A6473" s="31">
        <f>'Chi tiet (card)'!A6479</f>
        <v>43234</v>
      </c>
      <c r="B6473" s="31" t="str">
        <f>'Chi tiet (card)'!B6479</f>
        <v>14-05-2018 21:11</v>
      </c>
      <c r="C6473" s="31" t="str">
        <f>'Chi tiet (card)'!C6479</f>
        <v>0988631870</v>
      </c>
      <c r="D6473" s="95">
        <f t="shared" si="206"/>
        <v>10</v>
      </c>
      <c r="E6473" s="95" t="str">
        <f t="shared" si="207"/>
        <v>0988631XXX</v>
      </c>
      <c r="F6473" s="6" t="str">
        <f>'Chi tiet (card)'!D6479</f>
        <v>Viettel</v>
      </c>
      <c r="G6473" s="11">
        <f>'Chi tiet (card)'!E6479</f>
        <v>100000</v>
      </c>
    </row>
    <row r="6474" spans="1:7" x14ac:dyDescent="0.2">
      <c r="A6474" s="31">
        <f>'Chi tiet (card)'!A6480</f>
        <v>43234</v>
      </c>
      <c r="B6474" s="31" t="str">
        <f>'Chi tiet (card)'!B6480</f>
        <v>14-05-2018 21:10</v>
      </c>
      <c r="C6474" s="31" t="str">
        <f>'Chi tiet (card)'!C6480</f>
        <v>0975625935</v>
      </c>
      <c r="D6474" s="95">
        <f t="shared" si="206"/>
        <v>10</v>
      </c>
      <c r="E6474" s="95" t="str">
        <f t="shared" si="207"/>
        <v>0975625XXX</v>
      </c>
      <c r="F6474" s="6" t="str">
        <f>'Chi tiet (card)'!D6480</f>
        <v>Viettel</v>
      </c>
      <c r="G6474" s="11">
        <f>'Chi tiet (card)'!E6480</f>
        <v>100000</v>
      </c>
    </row>
    <row r="6475" spans="1:7" x14ac:dyDescent="0.2">
      <c r="A6475" s="31">
        <f>'Chi tiet (card)'!A6481</f>
        <v>43234</v>
      </c>
      <c r="B6475" s="31" t="str">
        <f>'Chi tiet (card)'!B6481</f>
        <v>14-05-2018 20:54</v>
      </c>
      <c r="C6475" s="31" t="str">
        <f>'Chi tiet (card)'!C6481</f>
        <v>0923005679</v>
      </c>
      <c r="D6475" s="95">
        <f t="shared" si="206"/>
        <v>10</v>
      </c>
      <c r="E6475" s="95" t="str">
        <f t="shared" si="207"/>
        <v>0923005XXX</v>
      </c>
      <c r="F6475" s="6" t="str">
        <f>'Chi tiet (card)'!D6481</f>
        <v>Vietnammobile</v>
      </c>
      <c r="G6475" s="11">
        <f>'Chi tiet (card)'!E6481</f>
        <v>50000</v>
      </c>
    </row>
    <row r="6476" spans="1:7" x14ac:dyDescent="0.2">
      <c r="A6476" s="31">
        <f>'Chi tiet (card)'!A6482</f>
        <v>43234</v>
      </c>
      <c r="B6476" s="31" t="str">
        <f>'Chi tiet (card)'!B6482</f>
        <v>14-05-2018 20:48</v>
      </c>
      <c r="C6476" s="31" t="str">
        <f>'Chi tiet (card)'!C6482</f>
        <v>0907097372</v>
      </c>
      <c r="D6476" s="95">
        <f t="shared" si="206"/>
        <v>10</v>
      </c>
      <c r="E6476" s="95" t="str">
        <f t="shared" si="207"/>
        <v>0907097XXX</v>
      </c>
      <c r="F6476" s="6" t="str">
        <f>'Chi tiet (card)'!D6482</f>
        <v>Mobifone</v>
      </c>
      <c r="G6476" s="11">
        <f>'Chi tiet (card)'!E6482</f>
        <v>50000</v>
      </c>
    </row>
    <row r="6477" spans="1:7" x14ac:dyDescent="0.2">
      <c r="A6477" s="31">
        <f>'Chi tiet (card)'!A6483</f>
        <v>43234</v>
      </c>
      <c r="B6477" s="31" t="str">
        <f>'Chi tiet (card)'!B6483</f>
        <v>14-05-2018 20:45</v>
      </c>
      <c r="C6477" s="31" t="str">
        <f>'Chi tiet (card)'!C6483</f>
        <v>01628967860</v>
      </c>
      <c r="D6477" s="95">
        <f t="shared" si="206"/>
        <v>11</v>
      </c>
      <c r="E6477" s="95" t="str">
        <f t="shared" si="207"/>
        <v>01628967XXX</v>
      </c>
      <c r="F6477" s="6" t="str">
        <f>'Chi tiet (card)'!D6483</f>
        <v>Viettel</v>
      </c>
      <c r="G6477" s="11">
        <f>'Chi tiet (card)'!E6483</f>
        <v>50000</v>
      </c>
    </row>
    <row r="6478" spans="1:7" x14ac:dyDescent="0.2">
      <c r="A6478" s="31">
        <f>'Chi tiet (card)'!A6484</f>
        <v>43234</v>
      </c>
      <c r="B6478" s="31" t="str">
        <f>'Chi tiet (card)'!B6484</f>
        <v>14-05-2018 20:35</v>
      </c>
      <c r="C6478" s="31" t="str">
        <f>'Chi tiet (card)'!C6484</f>
        <v>0922280381</v>
      </c>
      <c r="D6478" s="95">
        <f t="shared" si="206"/>
        <v>10</v>
      </c>
      <c r="E6478" s="95" t="str">
        <f t="shared" si="207"/>
        <v>0922280XXX</v>
      </c>
      <c r="F6478" s="6" t="str">
        <f>'Chi tiet (card)'!D6484</f>
        <v>Vietnammobile</v>
      </c>
      <c r="G6478" s="11">
        <f>'Chi tiet (card)'!E6484</f>
        <v>50000</v>
      </c>
    </row>
    <row r="6479" spans="1:7" x14ac:dyDescent="0.2">
      <c r="A6479" s="31">
        <f>'Chi tiet (card)'!A6485</f>
        <v>43234</v>
      </c>
      <c r="B6479" s="31" t="str">
        <f>'Chi tiet (card)'!B6485</f>
        <v>14-05-2018 20:25</v>
      </c>
      <c r="C6479" s="31" t="str">
        <f>'Chi tiet (card)'!C6485</f>
        <v>01695511038</v>
      </c>
      <c r="D6479" s="95">
        <f t="shared" si="206"/>
        <v>11</v>
      </c>
      <c r="E6479" s="95" t="str">
        <f t="shared" si="207"/>
        <v>01695511XXX</v>
      </c>
      <c r="F6479" s="6" t="str">
        <f>'Chi tiet (card)'!D6485</f>
        <v>Viettel</v>
      </c>
      <c r="G6479" s="11">
        <f>'Chi tiet (card)'!E6485</f>
        <v>50000</v>
      </c>
    </row>
    <row r="6480" spans="1:7" x14ac:dyDescent="0.2">
      <c r="A6480" s="31">
        <f>'Chi tiet (card)'!A6486</f>
        <v>43234</v>
      </c>
      <c r="B6480" s="31" t="str">
        <f>'Chi tiet (card)'!B6486</f>
        <v>14-05-2018 20:24</v>
      </c>
      <c r="C6480" s="31" t="str">
        <f>'Chi tiet (card)'!C6486</f>
        <v>0905519883</v>
      </c>
      <c r="D6480" s="95">
        <f t="shared" si="206"/>
        <v>10</v>
      </c>
      <c r="E6480" s="95" t="str">
        <f t="shared" si="207"/>
        <v>0905519XXX</v>
      </c>
      <c r="F6480" s="6" t="str">
        <f>'Chi tiet (card)'!D6486</f>
        <v>Mobifone</v>
      </c>
      <c r="G6480" s="11">
        <f>'Chi tiet (card)'!E6486</f>
        <v>50000</v>
      </c>
    </row>
    <row r="6481" spans="1:7" x14ac:dyDescent="0.2">
      <c r="A6481" s="31">
        <f>'Chi tiet (card)'!A6487</f>
        <v>43234</v>
      </c>
      <c r="B6481" s="31" t="str">
        <f>'Chi tiet (card)'!B6487</f>
        <v>14-05-2018 20:15</v>
      </c>
      <c r="C6481" s="31" t="str">
        <f>'Chi tiet (card)'!C6487</f>
        <v>01668971003</v>
      </c>
      <c r="D6481" s="95">
        <f t="shared" si="206"/>
        <v>11</v>
      </c>
      <c r="E6481" s="95" t="str">
        <f t="shared" si="207"/>
        <v>01668971XXX</v>
      </c>
      <c r="F6481" s="6" t="str">
        <f>'Chi tiet (card)'!D6487</f>
        <v>Viettel</v>
      </c>
      <c r="G6481" s="11">
        <f>'Chi tiet (card)'!E6487</f>
        <v>50000</v>
      </c>
    </row>
    <row r="6482" spans="1:7" x14ac:dyDescent="0.2">
      <c r="A6482" s="31">
        <f>'Chi tiet (card)'!A6488</f>
        <v>43234</v>
      </c>
      <c r="B6482" s="31" t="str">
        <f>'Chi tiet (card)'!B6488</f>
        <v>14-05-2018 20:03</v>
      </c>
      <c r="C6482" s="31" t="str">
        <f>'Chi tiet (card)'!C6488</f>
        <v>01637204841</v>
      </c>
      <c r="D6482" s="95">
        <f t="shared" si="206"/>
        <v>11</v>
      </c>
      <c r="E6482" s="95" t="str">
        <f t="shared" si="207"/>
        <v>01637204XXX</v>
      </c>
      <c r="F6482" s="6" t="str">
        <f>'Chi tiet (card)'!D6488</f>
        <v>Viettel</v>
      </c>
      <c r="G6482" s="11">
        <f>'Chi tiet (card)'!E6488</f>
        <v>50000</v>
      </c>
    </row>
    <row r="6483" spans="1:7" x14ac:dyDescent="0.2">
      <c r="A6483" s="31">
        <f>'Chi tiet (card)'!A6489</f>
        <v>43234</v>
      </c>
      <c r="B6483" s="31" t="str">
        <f>'Chi tiet (card)'!B6489</f>
        <v>14-05-2018 19:59</v>
      </c>
      <c r="C6483" s="31" t="str">
        <f>'Chi tiet (card)'!C6489</f>
        <v>0967280219</v>
      </c>
      <c r="D6483" s="95">
        <f t="shared" si="206"/>
        <v>10</v>
      </c>
      <c r="E6483" s="95" t="str">
        <f t="shared" si="207"/>
        <v>0967280XXX</v>
      </c>
      <c r="F6483" s="6" t="str">
        <f>'Chi tiet (card)'!D6489</f>
        <v>Viettel</v>
      </c>
      <c r="G6483" s="11">
        <f>'Chi tiet (card)'!E6489</f>
        <v>100000</v>
      </c>
    </row>
    <row r="6484" spans="1:7" x14ac:dyDescent="0.2">
      <c r="A6484" s="31">
        <f>'Chi tiet (card)'!A6490</f>
        <v>43234</v>
      </c>
      <c r="B6484" s="31" t="str">
        <f>'Chi tiet (card)'!B6490</f>
        <v>14-05-2018 19:58</v>
      </c>
      <c r="C6484" s="31" t="str">
        <f>'Chi tiet (card)'!C6490</f>
        <v>0938649232</v>
      </c>
      <c r="D6484" s="95">
        <f t="shared" si="206"/>
        <v>10</v>
      </c>
      <c r="E6484" s="95" t="str">
        <f t="shared" si="207"/>
        <v>0938649XXX</v>
      </c>
      <c r="F6484" s="6" t="str">
        <f>'Chi tiet (card)'!D6490</f>
        <v>Mobifone</v>
      </c>
      <c r="G6484" s="11">
        <f>'Chi tiet (card)'!E6490</f>
        <v>50000</v>
      </c>
    </row>
    <row r="6485" spans="1:7" x14ac:dyDescent="0.2">
      <c r="A6485" s="31">
        <f>'Chi tiet (card)'!A6491</f>
        <v>43234</v>
      </c>
      <c r="B6485" s="31" t="str">
        <f>'Chi tiet (card)'!B6491</f>
        <v>14-05-2018 19:56</v>
      </c>
      <c r="C6485" s="31" t="str">
        <f>'Chi tiet (card)'!C6491</f>
        <v>0984916157</v>
      </c>
      <c r="D6485" s="95">
        <f t="shared" si="206"/>
        <v>10</v>
      </c>
      <c r="E6485" s="95" t="str">
        <f t="shared" si="207"/>
        <v>0984916XXX</v>
      </c>
      <c r="F6485" s="6" t="str">
        <f>'Chi tiet (card)'!D6491</f>
        <v>Viettel</v>
      </c>
      <c r="G6485" s="11">
        <f>'Chi tiet (card)'!E6491</f>
        <v>50000</v>
      </c>
    </row>
    <row r="6486" spans="1:7" x14ac:dyDescent="0.2">
      <c r="A6486" s="31">
        <f>'Chi tiet (card)'!A6492</f>
        <v>43234</v>
      </c>
      <c r="B6486" s="31" t="str">
        <f>'Chi tiet (card)'!B6492</f>
        <v>14-05-2018 19:53</v>
      </c>
      <c r="C6486" s="31" t="str">
        <f>'Chi tiet (card)'!C6492</f>
        <v>01297194689</v>
      </c>
      <c r="D6486" s="95">
        <f t="shared" si="206"/>
        <v>11</v>
      </c>
      <c r="E6486" s="95" t="str">
        <f t="shared" si="207"/>
        <v>01297194XXX</v>
      </c>
      <c r="F6486" s="6" t="str">
        <f>'Chi tiet (card)'!D6492</f>
        <v>Vinaphone</v>
      </c>
      <c r="G6486" s="11">
        <f>'Chi tiet (card)'!E6492</f>
        <v>50000</v>
      </c>
    </row>
    <row r="6487" spans="1:7" x14ac:dyDescent="0.2">
      <c r="A6487" s="31">
        <f>'Chi tiet (card)'!A6493</f>
        <v>43234</v>
      </c>
      <c r="B6487" s="31" t="str">
        <f>'Chi tiet (card)'!B6493</f>
        <v>14-05-2018 19:33</v>
      </c>
      <c r="C6487" s="31" t="str">
        <f>'Chi tiet (card)'!C6493</f>
        <v>01292577191</v>
      </c>
      <c r="D6487" s="95">
        <f t="shared" si="206"/>
        <v>11</v>
      </c>
      <c r="E6487" s="95" t="str">
        <f t="shared" si="207"/>
        <v>01292577XXX</v>
      </c>
      <c r="F6487" s="6" t="str">
        <f>'Chi tiet (card)'!D6493</f>
        <v>Vinaphone</v>
      </c>
      <c r="G6487" s="11">
        <f>'Chi tiet (card)'!E6493</f>
        <v>50000</v>
      </c>
    </row>
    <row r="6488" spans="1:7" x14ac:dyDescent="0.2">
      <c r="A6488" s="31">
        <f>'Chi tiet (card)'!A6494</f>
        <v>43234</v>
      </c>
      <c r="B6488" s="31" t="str">
        <f>'Chi tiet (card)'!B6494</f>
        <v>14-05-2018 19:20</v>
      </c>
      <c r="C6488" s="31" t="str">
        <f>'Chi tiet (card)'!C6494</f>
        <v>0908930928</v>
      </c>
      <c r="D6488" s="95">
        <f t="shared" si="206"/>
        <v>10</v>
      </c>
      <c r="E6488" s="95" t="str">
        <f t="shared" si="207"/>
        <v>0908930XXX</v>
      </c>
      <c r="F6488" s="6" t="str">
        <f>'Chi tiet (card)'!D6494</f>
        <v>Mobifone</v>
      </c>
      <c r="G6488" s="11">
        <f>'Chi tiet (card)'!E6494</f>
        <v>50000</v>
      </c>
    </row>
    <row r="6489" spans="1:7" x14ac:dyDescent="0.2">
      <c r="A6489" s="31">
        <f>'Chi tiet (card)'!A6495</f>
        <v>43234</v>
      </c>
      <c r="B6489" s="31" t="str">
        <f>'Chi tiet (card)'!B6495</f>
        <v>14-05-2018 19:20</v>
      </c>
      <c r="C6489" s="31" t="str">
        <f>'Chi tiet (card)'!C6495</f>
        <v>01693458078</v>
      </c>
      <c r="D6489" s="95">
        <f t="shared" si="206"/>
        <v>11</v>
      </c>
      <c r="E6489" s="95" t="str">
        <f t="shared" si="207"/>
        <v>01693458XXX</v>
      </c>
      <c r="F6489" s="6" t="str">
        <f>'Chi tiet (card)'!D6495</f>
        <v>Viettel</v>
      </c>
      <c r="G6489" s="11">
        <f>'Chi tiet (card)'!E6495</f>
        <v>100000</v>
      </c>
    </row>
    <row r="6490" spans="1:7" x14ac:dyDescent="0.2">
      <c r="A6490" s="31">
        <f>'Chi tiet (card)'!A6496</f>
        <v>43234</v>
      </c>
      <c r="B6490" s="31" t="str">
        <f>'Chi tiet (card)'!B6496</f>
        <v>14-05-2018 19:09</v>
      </c>
      <c r="C6490" s="31" t="str">
        <f>'Chi tiet (card)'!C6496</f>
        <v>0972317521</v>
      </c>
      <c r="D6490" s="95">
        <f t="shared" si="206"/>
        <v>10</v>
      </c>
      <c r="E6490" s="95" t="str">
        <f t="shared" si="207"/>
        <v>0972317XXX</v>
      </c>
      <c r="F6490" s="6" t="str">
        <f>'Chi tiet (card)'!D6496</f>
        <v>Viettel</v>
      </c>
      <c r="G6490" s="11">
        <f>'Chi tiet (card)'!E6496</f>
        <v>50000</v>
      </c>
    </row>
    <row r="6491" spans="1:7" x14ac:dyDescent="0.2">
      <c r="A6491" s="31">
        <f>'Chi tiet (card)'!A6497</f>
        <v>43234</v>
      </c>
      <c r="B6491" s="31" t="str">
        <f>'Chi tiet (card)'!B6497</f>
        <v>14-05-2018 19:08</v>
      </c>
      <c r="C6491" s="31" t="str">
        <f>'Chi tiet (card)'!C6497</f>
        <v>01213618800</v>
      </c>
      <c r="D6491" s="95">
        <f t="shared" si="206"/>
        <v>11</v>
      </c>
      <c r="E6491" s="95" t="str">
        <f t="shared" si="207"/>
        <v>01213618XXX</v>
      </c>
      <c r="F6491" s="6" t="str">
        <f>'Chi tiet (card)'!D6497</f>
        <v>Mobifone</v>
      </c>
      <c r="G6491" s="11">
        <f>'Chi tiet (card)'!E6497</f>
        <v>50000</v>
      </c>
    </row>
    <row r="6492" spans="1:7" x14ac:dyDescent="0.2">
      <c r="A6492" s="31">
        <f>'Chi tiet (card)'!A6498</f>
        <v>43234</v>
      </c>
      <c r="B6492" s="31" t="str">
        <f>'Chi tiet (card)'!B6498</f>
        <v>14-05-2018 19:00</v>
      </c>
      <c r="C6492" s="31" t="str">
        <f>'Chi tiet (card)'!C6498</f>
        <v>01663600940</v>
      </c>
      <c r="D6492" s="95">
        <f t="shared" si="206"/>
        <v>11</v>
      </c>
      <c r="E6492" s="95" t="str">
        <f t="shared" si="207"/>
        <v>01663600XXX</v>
      </c>
      <c r="F6492" s="6" t="str">
        <f>'Chi tiet (card)'!D6498</f>
        <v>Viettel</v>
      </c>
      <c r="G6492" s="11">
        <f>'Chi tiet (card)'!E6498</f>
        <v>100000</v>
      </c>
    </row>
    <row r="6493" spans="1:7" x14ac:dyDescent="0.2">
      <c r="A6493" s="31">
        <f>'Chi tiet (card)'!A6499</f>
        <v>43234</v>
      </c>
      <c r="B6493" s="31" t="str">
        <f>'Chi tiet (card)'!B6499</f>
        <v>14-05-2018 18:57</v>
      </c>
      <c r="C6493" s="31" t="str">
        <f>'Chi tiet (card)'!C6499</f>
        <v>01657728087</v>
      </c>
      <c r="D6493" s="95">
        <f t="shared" si="206"/>
        <v>11</v>
      </c>
      <c r="E6493" s="95" t="str">
        <f t="shared" si="207"/>
        <v>01657728XXX</v>
      </c>
      <c r="F6493" s="6" t="str">
        <f>'Chi tiet (card)'!D6499</f>
        <v>Viettel</v>
      </c>
      <c r="G6493" s="11">
        <f>'Chi tiet (card)'!E6499</f>
        <v>50000</v>
      </c>
    </row>
    <row r="6494" spans="1:7" x14ac:dyDescent="0.2">
      <c r="A6494" s="31">
        <f>'Chi tiet (card)'!A6500</f>
        <v>43234</v>
      </c>
      <c r="B6494" s="31" t="str">
        <f>'Chi tiet (card)'!B6500</f>
        <v>14-05-2018 18:56</v>
      </c>
      <c r="C6494" s="31" t="str">
        <f>'Chi tiet (card)'!C6500</f>
        <v>01683415268</v>
      </c>
      <c r="D6494" s="95">
        <f t="shared" si="206"/>
        <v>11</v>
      </c>
      <c r="E6494" s="95" t="str">
        <f t="shared" si="207"/>
        <v>01683415XXX</v>
      </c>
      <c r="F6494" s="6" t="str">
        <f>'Chi tiet (card)'!D6500</f>
        <v>Viettel</v>
      </c>
      <c r="G6494" s="11">
        <f>'Chi tiet (card)'!E6500</f>
        <v>50000</v>
      </c>
    </row>
    <row r="6495" spans="1:7" x14ac:dyDescent="0.2">
      <c r="A6495" s="31">
        <f>'Chi tiet (card)'!A6501</f>
        <v>43234</v>
      </c>
      <c r="B6495" s="31" t="str">
        <f>'Chi tiet (card)'!B6501</f>
        <v>14-05-2018 18:51</v>
      </c>
      <c r="C6495" s="31" t="str">
        <f>'Chi tiet (card)'!C6501</f>
        <v>0948766457</v>
      </c>
      <c r="D6495" s="95">
        <f t="shared" si="206"/>
        <v>10</v>
      </c>
      <c r="E6495" s="95" t="str">
        <f t="shared" si="207"/>
        <v>0948766XXX</v>
      </c>
      <c r="F6495" s="6" t="str">
        <f>'Chi tiet (card)'!D6501</f>
        <v>Vinaphone</v>
      </c>
      <c r="G6495" s="11">
        <f>'Chi tiet (card)'!E6501</f>
        <v>50000</v>
      </c>
    </row>
    <row r="6496" spans="1:7" x14ac:dyDescent="0.2">
      <c r="A6496" s="31">
        <f>'Chi tiet (card)'!A6502</f>
        <v>43234</v>
      </c>
      <c r="B6496" s="31" t="str">
        <f>'Chi tiet (card)'!B6502</f>
        <v>14-05-2018 18:46</v>
      </c>
      <c r="C6496" s="31" t="str">
        <f>'Chi tiet (card)'!C6502</f>
        <v>0901784457</v>
      </c>
      <c r="D6496" s="95">
        <f t="shared" si="206"/>
        <v>10</v>
      </c>
      <c r="E6496" s="95" t="str">
        <f t="shared" si="207"/>
        <v>0901784XXX</v>
      </c>
      <c r="F6496" s="6" t="str">
        <f>'Chi tiet (card)'!D6502</f>
        <v>Mobifone</v>
      </c>
      <c r="G6496" s="11">
        <f>'Chi tiet (card)'!E6502</f>
        <v>50000</v>
      </c>
    </row>
    <row r="6497" spans="1:7" x14ac:dyDescent="0.2">
      <c r="A6497" s="31">
        <f>'Chi tiet (card)'!A6503</f>
        <v>43234</v>
      </c>
      <c r="B6497" s="31" t="str">
        <f>'Chi tiet (card)'!B6503</f>
        <v>14-05-2018 18:44</v>
      </c>
      <c r="C6497" s="31" t="str">
        <f>'Chi tiet (card)'!C6503</f>
        <v>01677867815</v>
      </c>
      <c r="D6497" s="95">
        <f t="shared" si="206"/>
        <v>11</v>
      </c>
      <c r="E6497" s="95" t="str">
        <f t="shared" si="207"/>
        <v>01677867XXX</v>
      </c>
      <c r="F6497" s="6" t="str">
        <f>'Chi tiet (card)'!D6503</f>
        <v>Viettel</v>
      </c>
      <c r="G6497" s="11">
        <f>'Chi tiet (card)'!E6503</f>
        <v>50000</v>
      </c>
    </row>
    <row r="6498" spans="1:7" x14ac:dyDescent="0.2">
      <c r="A6498" s="31">
        <f>'Chi tiet (card)'!A6504</f>
        <v>43234</v>
      </c>
      <c r="B6498" s="31" t="str">
        <f>'Chi tiet (card)'!B6504</f>
        <v>14-05-2018 18:31</v>
      </c>
      <c r="C6498" s="31" t="str">
        <f>'Chi tiet (card)'!C6504</f>
        <v>0974790663</v>
      </c>
      <c r="D6498" s="95">
        <f t="shared" si="206"/>
        <v>10</v>
      </c>
      <c r="E6498" s="95" t="str">
        <f t="shared" si="207"/>
        <v>0974790XXX</v>
      </c>
      <c r="F6498" s="6" t="str">
        <f>'Chi tiet (card)'!D6504</f>
        <v>Viettel</v>
      </c>
      <c r="G6498" s="11">
        <f>'Chi tiet (card)'!E6504</f>
        <v>50000</v>
      </c>
    </row>
    <row r="6499" spans="1:7" x14ac:dyDescent="0.2">
      <c r="A6499" s="31">
        <f>'Chi tiet (card)'!A6505</f>
        <v>43234</v>
      </c>
      <c r="B6499" s="31" t="str">
        <f>'Chi tiet (card)'!B6505</f>
        <v>14-05-2018 18:29</v>
      </c>
      <c r="C6499" s="31" t="str">
        <f>'Chi tiet (card)'!C6505</f>
        <v>0965570306</v>
      </c>
      <c r="D6499" s="95">
        <f t="shared" si="206"/>
        <v>10</v>
      </c>
      <c r="E6499" s="95" t="str">
        <f t="shared" si="207"/>
        <v>0965570XXX</v>
      </c>
      <c r="F6499" s="6" t="str">
        <f>'Chi tiet (card)'!D6505</f>
        <v>Viettel</v>
      </c>
      <c r="G6499" s="11">
        <f>'Chi tiet (card)'!E6505</f>
        <v>100000</v>
      </c>
    </row>
    <row r="6500" spans="1:7" x14ac:dyDescent="0.2">
      <c r="A6500" s="31">
        <f>'Chi tiet (card)'!A6506</f>
        <v>43234</v>
      </c>
      <c r="B6500" s="31" t="str">
        <f>'Chi tiet (card)'!B6506</f>
        <v>14-05-2018 18:23</v>
      </c>
      <c r="C6500" s="31" t="str">
        <f>'Chi tiet (card)'!C6506</f>
        <v>01653373147</v>
      </c>
      <c r="D6500" s="95">
        <f t="shared" si="206"/>
        <v>11</v>
      </c>
      <c r="E6500" s="95" t="str">
        <f t="shared" si="207"/>
        <v>01653373XXX</v>
      </c>
      <c r="F6500" s="6" t="str">
        <f>'Chi tiet (card)'!D6506</f>
        <v>Viettel</v>
      </c>
      <c r="G6500" s="11">
        <f>'Chi tiet (card)'!E6506</f>
        <v>100000</v>
      </c>
    </row>
    <row r="6501" spans="1:7" x14ac:dyDescent="0.2">
      <c r="A6501" s="31">
        <f>'Chi tiet (card)'!A6507</f>
        <v>43234</v>
      </c>
      <c r="B6501" s="31" t="str">
        <f>'Chi tiet (card)'!B6507</f>
        <v>14-05-2018 18:19</v>
      </c>
      <c r="C6501" s="31" t="str">
        <f>'Chi tiet (card)'!C6507</f>
        <v>0964579974</v>
      </c>
      <c r="D6501" s="95">
        <f t="shared" si="206"/>
        <v>10</v>
      </c>
      <c r="E6501" s="95" t="str">
        <f t="shared" si="207"/>
        <v>0964579XXX</v>
      </c>
      <c r="F6501" s="6" t="str">
        <f>'Chi tiet (card)'!D6507</f>
        <v>Viettel</v>
      </c>
      <c r="G6501" s="11">
        <f>'Chi tiet (card)'!E6507</f>
        <v>50000</v>
      </c>
    </row>
    <row r="6502" spans="1:7" x14ac:dyDescent="0.2">
      <c r="A6502" s="31">
        <f>'Chi tiet (card)'!A6508</f>
        <v>43234</v>
      </c>
      <c r="B6502" s="31" t="str">
        <f>'Chi tiet (card)'!B6508</f>
        <v>14-05-2018 18:17</v>
      </c>
      <c r="C6502" s="31" t="str">
        <f>'Chi tiet (card)'!C6508</f>
        <v>01664002605</v>
      </c>
      <c r="D6502" s="95">
        <f t="shared" si="206"/>
        <v>11</v>
      </c>
      <c r="E6502" s="95" t="str">
        <f t="shared" si="207"/>
        <v>01664002XXX</v>
      </c>
      <c r="F6502" s="6" t="str">
        <f>'Chi tiet (card)'!D6508</f>
        <v>Viettel</v>
      </c>
      <c r="G6502" s="11">
        <f>'Chi tiet (card)'!E6508</f>
        <v>50000</v>
      </c>
    </row>
    <row r="6503" spans="1:7" x14ac:dyDescent="0.2">
      <c r="A6503" s="31">
        <f>'Chi tiet (card)'!A6509</f>
        <v>43234</v>
      </c>
      <c r="B6503" s="31" t="str">
        <f>'Chi tiet (card)'!B6509</f>
        <v>14-05-2018 18:03</v>
      </c>
      <c r="C6503" s="31" t="str">
        <f>'Chi tiet (card)'!C6509</f>
        <v>01679345762</v>
      </c>
      <c r="D6503" s="95">
        <f t="shared" si="206"/>
        <v>11</v>
      </c>
      <c r="E6503" s="95" t="str">
        <f t="shared" si="207"/>
        <v>01679345XXX</v>
      </c>
      <c r="F6503" s="6" t="str">
        <f>'Chi tiet (card)'!D6509</f>
        <v>Viettel</v>
      </c>
      <c r="G6503" s="11">
        <f>'Chi tiet (card)'!E6509</f>
        <v>50000</v>
      </c>
    </row>
    <row r="6504" spans="1:7" x14ac:dyDescent="0.2">
      <c r="A6504" s="31">
        <f>'Chi tiet (card)'!A6510</f>
        <v>43234</v>
      </c>
      <c r="B6504" s="31" t="str">
        <f>'Chi tiet (card)'!B6510</f>
        <v>14-05-2018 18:02</v>
      </c>
      <c r="C6504" s="31" t="str">
        <f>'Chi tiet (card)'!C6510</f>
        <v>01222176466</v>
      </c>
      <c r="D6504" s="95">
        <f t="shared" si="206"/>
        <v>11</v>
      </c>
      <c r="E6504" s="95" t="str">
        <f t="shared" si="207"/>
        <v>01222176XXX</v>
      </c>
      <c r="F6504" s="6" t="str">
        <f>'Chi tiet (card)'!D6510</f>
        <v>Mobifone</v>
      </c>
      <c r="G6504" s="11">
        <f>'Chi tiet (card)'!E6510</f>
        <v>100000</v>
      </c>
    </row>
    <row r="6505" spans="1:7" x14ac:dyDescent="0.2">
      <c r="A6505" s="31">
        <f>'Chi tiet (card)'!A6511</f>
        <v>43234</v>
      </c>
      <c r="B6505" s="31" t="str">
        <f>'Chi tiet (card)'!B6511</f>
        <v>14-05-2018 17:56</v>
      </c>
      <c r="C6505" s="31" t="str">
        <f>'Chi tiet (card)'!C6511</f>
        <v>0982974533</v>
      </c>
      <c r="D6505" s="95">
        <f t="shared" si="206"/>
        <v>10</v>
      </c>
      <c r="E6505" s="95" t="str">
        <f t="shared" si="207"/>
        <v>0982974XXX</v>
      </c>
      <c r="F6505" s="6" t="str">
        <f>'Chi tiet (card)'!D6511</f>
        <v>Viettel</v>
      </c>
      <c r="G6505" s="11">
        <f>'Chi tiet (card)'!E6511</f>
        <v>50000</v>
      </c>
    </row>
    <row r="6506" spans="1:7" x14ac:dyDescent="0.2">
      <c r="A6506" s="31">
        <f>'Chi tiet (card)'!A6512</f>
        <v>43234</v>
      </c>
      <c r="B6506" s="31" t="str">
        <f>'Chi tiet (card)'!B6512</f>
        <v>14-05-2018 17:52</v>
      </c>
      <c r="C6506" s="31" t="str">
        <f>'Chi tiet (card)'!C6512</f>
        <v>01642533041</v>
      </c>
      <c r="D6506" s="95">
        <f t="shared" si="206"/>
        <v>11</v>
      </c>
      <c r="E6506" s="95" t="str">
        <f t="shared" si="207"/>
        <v>01642533XXX</v>
      </c>
      <c r="F6506" s="6" t="str">
        <f>'Chi tiet (card)'!D6512</f>
        <v>Viettel</v>
      </c>
      <c r="G6506" s="11">
        <f>'Chi tiet (card)'!E6512</f>
        <v>100000</v>
      </c>
    </row>
    <row r="6507" spans="1:7" x14ac:dyDescent="0.2">
      <c r="A6507" s="31">
        <f>'Chi tiet (card)'!A6513</f>
        <v>43234</v>
      </c>
      <c r="B6507" s="31" t="str">
        <f>'Chi tiet (card)'!B6513</f>
        <v>14-05-2018 17:50</v>
      </c>
      <c r="C6507" s="31" t="str">
        <f>'Chi tiet (card)'!C6513</f>
        <v>0941365110</v>
      </c>
      <c r="D6507" s="95">
        <f t="shared" si="206"/>
        <v>10</v>
      </c>
      <c r="E6507" s="95" t="str">
        <f t="shared" si="207"/>
        <v>0941365XXX</v>
      </c>
      <c r="F6507" s="6" t="str">
        <f>'Chi tiet (card)'!D6513</f>
        <v>Vinaphone</v>
      </c>
      <c r="G6507" s="11">
        <f>'Chi tiet (card)'!E6513</f>
        <v>50000</v>
      </c>
    </row>
    <row r="6508" spans="1:7" x14ac:dyDescent="0.2">
      <c r="A6508" s="31">
        <f>'Chi tiet (card)'!A6514</f>
        <v>43234</v>
      </c>
      <c r="B6508" s="31" t="str">
        <f>'Chi tiet (card)'!B6514</f>
        <v>14-05-2018 17:49</v>
      </c>
      <c r="C6508" s="31" t="str">
        <f>'Chi tiet (card)'!C6514</f>
        <v>0901246025</v>
      </c>
      <c r="D6508" s="95">
        <f t="shared" si="206"/>
        <v>10</v>
      </c>
      <c r="E6508" s="95" t="str">
        <f t="shared" si="207"/>
        <v>0901246XXX</v>
      </c>
      <c r="F6508" s="6" t="str">
        <f>'Chi tiet (card)'!D6514</f>
        <v>Mobifone</v>
      </c>
      <c r="G6508" s="11">
        <f>'Chi tiet (card)'!E6514</f>
        <v>50000</v>
      </c>
    </row>
    <row r="6509" spans="1:7" x14ac:dyDescent="0.2">
      <c r="A6509" s="31">
        <f>'Chi tiet (card)'!A6515</f>
        <v>43234</v>
      </c>
      <c r="B6509" s="31" t="str">
        <f>'Chi tiet (card)'!B6515</f>
        <v>14-05-2018 17:45</v>
      </c>
      <c r="C6509" s="31" t="str">
        <f>'Chi tiet (card)'!C6515</f>
        <v>01634402228</v>
      </c>
      <c r="D6509" s="95">
        <f t="shared" ref="D6509:D6572" si="208">LEN(C6509)</f>
        <v>11</v>
      </c>
      <c r="E6509" s="95" t="str">
        <f t="shared" ref="E6509:E6572" si="209">IF(D6509=11,LEFT(C6509,8)&amp;"XXX",LEFT(C6509,7)&amp;"XXX")</f>
        <v>01634402XXX</v>
      </c>
      <c r="F6509" s="6" t="str">
        <f>'Chi tiet (card)'!D6515</f>
        <v>Viettel</v>
      </c>
      <c r="G6509" s="11">
        <f>'Chi tiet (card)'!E6515</f>
        <v>50000</v>
      </c>
    </row>
    <row r="6510" spans="1:7" x14ac:dyDescent="0.2">
      <c r="A6510" s="31">
        <f>'Chi tiet (card)'!A6516</f>
        <v>43234</v>
      </c>
      <c r="B6510" s="31" t="str">
        <f>'Chi tiet (card)'!B6516</f>
        <v>14-05-2018 17:43</v>
      </c>
      <c r="C6510" s="31" t="str">
        <f>'Chi tiet (card)'!C6516</f>
        <v>01689666703</v>
      </c>
      <c r="D6510" s="95">
        <f t="shared" si="208"/>
        <v>11</v>
      </c>
      <c r="E6510" s="95" t="str">
        <f t="shared" si="209"/>
        <v>01689666XXX</v>
      </c>
      <c r="F6510" s="6" t="str">
        <f>'Chi tiet (card)'!D6516</f>
        <v>Viettel</v>
      </c>
      <c r="G6510" s="11">
        <f>'Chi tiet (card)'!E6516</f>
        <v>50000</v>
      </c>
    </row>
    <row r="6511" spans="1:7" x14ac:dyDescent="0.2">
      <c r="A6511" s="31">
        <f>'Chi tiet (card)'!A6517</f>
        <v>43234</v>
      </c>
      <c r="B6511" s="31" t="str">
        <f>'Chi tiet (card)'!B6517</f>
        <v>14-05-2018 17:41</v>
      </c>
      <c r="C6511" s="31" t="str">
        <f>'Chi tiet (card)'!C6517</f>
        <v>01698134691</v>
      </c>
      <c r="D6511" s="95">
        <f t="shared" si="208"/>
        <v>11</v>
      </c>
      <c r="E6511" s="95" t="str">
        <f t="shared" si="209"/>
        <v>01698134XXX</v>
      </c>
      <c r="F6511" s="6" t="str">
        <f>'Chi tiet (card)'!D6517</f>
        <v>Viettel</v>
      </c>
      <c r="G6511" s="11">
        <f>'Chi tiet (card)'!E6517</f>
        <v>100000</v>
      </c>
    </row>
    <row r="6512" spans="1:7" x14ac:dyDescent="0.2">
      <c r="A6512" s="31">
        <f>'Chi tiet (card)'!A6518</f>
        <v>43234</v>
      </c>
      <c r="B6512" s="31" t="str">
        <f>'Chi tiet (card)'!B6518</f>
        <v>14-05-2018 17:31</v>
      </c>
      <c r="C6512" s="31" t="str">
        <f>'Chi tiet (card)'!C6518</f>
        <v>01648458270</v>
      </c>
      <c r="D6512" s="95">
        <f t="shared" si="208"/>
        <v>11</v>
      </c>
      <c r="E6512" s="95" t="str">
        <f t="shared" si="209"/>
        <v>01648458XXX</v>
      </c>
      <c r="F6512" s="6" t="str">
        <f>'Chi tiet (card)'!D6518</f>
        <v>Viettel</v>
      </c>
      <c r="G6512" s="11">
        <f>'Chi tiet (card)'!E6518</f>
        <v>50000</v>
      </c>
    </row>
    <row r="6513" spans="1:7" x14ac:dyDescent="0.2">
      <c r="A6513" s="31">
        <f>'Chi tiet (card)'!A6519</f>
        <v>43234</v>
      </c>
      <c r="B6513" s="31" t="str">
        <f>'Chi tiet (card)'!B6519</f>
        <v>14-05-2018 17:30</v>
      </c>
      <c r="C6513" s="31" t="str">
        <f>'Chi tiet (card)'!C6519</f>
        <v>01697462114</v>
      </c>
      <c r="D6513" s="95">
        <f t="shared" si="208"/>
        <v>11</v>
      </c>
      <c r="E6513" s="95" t="str">
        <f t="shared" si="209"/>
        <v>01697462XXX</v>
      </c>
      <c r="F6513" s="6" t="str">
        <f>'Chi tiet (card)'!D6519</f>
        <v>Viettel</v>
      </c>
      <c r="G6513" s="11">
        <f>'Chi tiet (card)'!E6519</f>
        <v>100000</v>
      </c>
    </row>
    <row r="6514" spans="1:7" x14ac:dyDescent="0.2">
      <c r="A6514" s="31">
        <f>'Chi tiet (card)'!A6520</f>
        <v>43234</v>
      </c>
      <c r="B6514" s="31" t="str">
        <f>'Chi tiet (card)'!B6520</f>
        <v>14-05-2018 17:28</v>
      </c>
      <c r="C6514" s="31" t="str">
        <f>'Chi tiet (card)'!C6520</f>
        <v>01219215766</v>
      </c>
      <c r="D6514" s="95">
        <f t="shared" si="208"/>
        <v>11</v>
      </c>
      <c r="E6514" s="95" t="str">
        <f t="shared" si="209"/>
        <v>01219215XXX</v>
      </c>
      <c r="F6514" s="6" t="str">
        <f>'Chi tiet (card)'!D6520</f>
        <v>Mobifone</v>
      </c>
      <c r="G6514" s="11">
        <f>'Chi tiet (card)'!E6520</f>
        <v>50000</v>
      </c>
    </row>
    <row r="6515" spans="1:7" x14ac:dyDescent="0.2">
      <c r="A6515" s="31">
        <f>'Chi tiet (card)'!A6521</f>
        <v>43234</v>
      </c>
      <c r="B6515" s="31" t="str">
        <f>'Chi tiet (card)'!B6521</f>
        <v>14-05-2018 17:20</v>
      </c>
      <c r="C6515" s="31" t="str">
        <f>'Chi tiet (card)'!C6521</f>
        <v>01655904009</v>
      </c>
      <c r="D6515" s="95">
        <f t="shared" si="208"/>
        <v>11</v>
      </c>
      <c r="E6515" s="95" t="str">
        <f t="shared" si="209"/>
        <v>01655904XXX</v>
      </c>
      <c r="F6515" s="6" t="str">
        <f>'Chi tiet (card)'!D6521</f>
        <v>Viettel</v>
      </c>
      <c r="G6515" s="11">
        <f>'Chi tiet (card)'!E6521</f>
        <v>100000</v>
      </c>
    </row>
    <row r="6516" spans="1:7" x14ac:dyDescent="0.2">
      <c r="A6516" s="31">
        <f>'Chi tiet (card)'!A6522</f>
        <v>43234</v>
      </c>
      <c r="B6516" s="31" t="str">
        <f>'Chi tiet (card)'!B6522</f>
        <v>14-05-2018 17:20</v>
      </c>
      <c r="C6516" s="31" t="str">
        <f>'Chi tiet (card)'!C6522</f>
        <v>0937731063</v>
      </c>
      <c r="D6516" s="95">
        <f t="shared" si="208"/>
        <v>10</v>
      </c>
      <c r="E6516" s="95" t="str">
        <f t="shared" si="209"/>
        <v>0937731XXX</v>
      </c>
      <c r="F6516" s="6" t="str">
        <f>'Chi tiet (card)'!D6522</f>
        <v>Mobifone</v>
      </c>
      <c r="G6516" s="11">
        <f>'Chi tiet (card)'!E6522</f>
        <v>50000</v>
      </c>
    </row>
    <row r="6517" spans="1:7" x14ac:dyDescent="0.2">
      <c r="A6517" s="31">
        <f>'Chi tiet (card)'!A6523</f>
        <v>43234</v>
      </c>
      <c r="B6517" s="31" t="str">
        <f>'Chi tiet (card)'!B6523</f>
        <v>14-05-2018 17:16</v>
      </c>
      <c r="C6517" s="31" t="str">
        <f>'Chi tiet (card)'!C6523</f>
        <v>01673716160</v>
      </c>
      <c r="D6517" s="95">
        <f t="shared" si="208"/>
        <v>11</v>
      </c>
      <c r="E6517" s="95" t="str">
        <f t="shared" si="209"/>
        <v>01673716XXX</v>
      </c>
      <c r="F6517" s="6" t="str">
        <f>'Chi tiet (card)'!D6523</f>
        <v>Viettel</v>
      </c>
      <c r="G6517" s="11">
        <f>'Chi tiet (card)'!E6523</f>
        <v>50000</v>
      </c>
    </row>
    <row r="6518" spans="1:7" x14ac:dyDescent="0.2">
      <c r="A6518" s="31">
        <f>'Chi tiet (card)'!A6524</f>
        <v>43234</v>
      </c>
      <c r="B6518" s="31" t="str">
        <f>'Chi tiet (card)'!B6524</f>
        <v>14-05-2018 17:12</v>
      </c>
      <c r="C6518" s="31" t="str">
        <f>'Chi tiet (card)'!C6524</f>
        <v>01633711762</v>
      </c>
      <c r="D6518" s="95">
        <f t="shared" si="208"/>
        <v>11</v>
      </c>
      <c r="E6518" s="95" t="str">
        <f t="shared" si="209"/>
        <v>01633711XXX</v>
      </c>
      <c r="F6518" s="6" t="str">
        <f>'Chi tiet (card)'!D6524</f>
        <v>Viettel</v>
      </c>
      <c r="G6518" s="11">
        <f>'Chi tiet (card)'!E6524</f>
        <v>50000</v>
      </c>
    </row>
    <row r="6519" spans="1:7" x14ac:dyDescent="0.2">
      <c r="A6519" s="31">
        <f>'Chi tiet (card)'!A6525</f>
        <v>43234</v>
      </c>
      <c r="B6519" s="31" t="str">
        <f>'Chi tiet (card)'!B6525</f>
        <v>14-05-2018 17:03</v>
      </c>
      <c r="C6519" s="31" t="str">
        <f>'Chi tiet (card)'!C6525</f>
        <v>0935086356</v>
      </c>
      <c r="D6519" s="95">
        <f t="shared" si="208"/>
        <v>10</v>
      </c>
      <c r="E6519" s="95" t="str">
        <f t="shared" si="209"/>
        <v>0935086XXX</v>
      </c>
      <c r="F6519" s="6" t="str">
        <f>'Chi tiet (card)'!D6525</f>
        <v>Mobifone</v>
      </c>
      <c r="G6519" s="11">
        <f>'Chi tiet (card)'!E6525</f>
        <v>50000</v>
      </c>
    </row>
    <row r="6520" spans="1:7" x14ac:dyDescent="0.2">
      <c r="A6520" s="31">
        <f>'Chi tiet (card)'!A6526</f>
        <v>43234</v>
      </c>
      <c r="B6520" s="31" t="str">
        <f>'Chi tiet (card)'!B6526</f>
        <v>14-05-2018 16:59</v>
      </c>
      <c r="C6520" s="31" t="str">
        <f>'Chi tiet (card)'!C6526</f>
        <v>0916142543</v>
      </c>
      <c r="D6520" s="95">
        <f t="shared" si="208"/>
        <v>10</v>
      </c>
      <c r="E6520" s="95" t="str">
        <f t="shared" si="209"/>
        <v>0916142XXX</v>
      </c>
      <c r="F6520" s="6" t="str">
        <f>'Chi tiet (card)'!D6526</f>
        <v>Vinaphone</v>
      </c>
      <c r="G6520" s="11">
        <f>'Chi tiet (card)'!E6526</f>
        <v>50000</v>
      </c>
    </row>
    <row r="6521" spans="1:7" x14ac:dyDescent="0.2">
      <c r="A6521" s="31">
        <f>'Chi tiet (card)'!A6527</f>
        <v>43234</v>
      </c>
      <c r="B6521" s="31" t="str">
        <f>'Chi tiet (card)'!B6527</f>
        <v>14-05-2018 16:57</v>
      </c>
      <c r="C6521" s="31" t="str">
        <f>'Chi tiet (card)'!C6527</f>
        <v>01639277260</v>
      </c>
      <c r="D6521" s="95">
        <f t="shared" si="208"/>
        <v>11</v>
      </c>
      <c r="E6521" s="95" t="str">
        <f t="shared" si="209"/>
        <v>01639277XXX</v>
      </c>
      <c r="F6521" s="6" t="str">
        <f>'Chi tiet (card)'!D6527</f>
        <v>Viettel</v>
      </c>
      <c r="G6521" s="11">
        <f>'Chi tiet (card)'!E6527</f>
        <v>50000</v>
      </c>
    </row>
    <row r="6522" spans="1:7" x14ac:dyDescent="0.2">
      <c r="A6522" s="31">
        <f>'Chi tiet (card)'!A6528</f>
        <v>43234</v>
      </c>
      <c r="B6522" s="31" t="str">
        <f>'Chi tiet (card)'!B6528</f>
        <v>14-05-2018 16:49</v>
      </c>
      <c r="C6522" s="31" t="str">
        <f>'Chi tiet (card)'!C6528</f>
        <v>0944126307</v>
      </c>
      <c r="D6522" s="95">
        <f t="shared" si="208"/>
        <v>10</v>
      </c>
      <c r="E6522" s="95" t="str">
        <f t="shared" si="209"/>
        <v>0944126XXX</v>
      </c>
      <c r="F6522" s="6" t="str">
        <f>'Chi tiet (card)'!D6528</f>
        <v>Vinaphone</v>
      </c>
      <c r="G6522" s="11">
        <f>'Chi tiet (card)'!E6528</f>
        <v>50000</v>
      </c>
    </row>
    <row r="6523" spans="1:7" x14ac:dyDescent="0.2">
      <c r="A6523" s="31">
        <f>'Chi tiet (card)'!A6529</f>
        <v>43234</v>
      </c>
      <c r="B6523" s="31" t="str">
        <f>'Chi tiet (card)'!B6529</f>
        <v>14-05-2018 16:48</v>
      </c>
      <c r="C6523" s="31" t="str">
        <f>'Chi tiet (card)'!C6529</f>
        <v>0939048316</v>
      </c>
      <c r="D6523" s="95">
        <f t="shared" si="208"/>
        <v>10</v>
      </c>
      <c r="E6523" s="95" t="str">
        <f t="shared" si="209"/>
        <v>0939048XXX</v>
      </c>
      <c r="F6523" s="6" t="str">
        <f>'Chi tiet (card)'!D6529</f>
        <v>Mobifone</v>
      </c>
      <c r="G6523" s="11">
        <f>'Chi tiet (card)'!E6529</f>
        <v>50000</v>
      </c>
    </row>
    <row r="6524" spans="1:7" x14ac:dyDescent="0.2">
      <c r="A6524" s="31">
        <f>'Chi tiet (card)'!A6530</f>
        <v>43234</v>
      </c>
      <c r="B6524" s="31" t="str">
        <f>'Chi tiet (card)'!B6530</f>
        <v>14-05-2018 16:39</v>
      </c>
      <c r="C6524" s="31" t="str">
        <f>'Chi tiet (card)'!C6530</f>
        <v>0913451293</v>
      </c>
      <c r="D6524" s="95">
        <f t="shared" si="208"/>
        <v>10</v>
      </c>
      <c r="E6524" s="95" t="str">
        <f t="shared" si="209"/>
        <v>0913451XXX</v>
      </c>
      <c r="F6524" s="6" t="str">
        <f>'Chi tiet (card)'!D6530</f>
        <v>Vinaphone</v>
      </c>
      <c r="G6524" s="11">
        <f>'Chi tiet (card)'!E6530</f>
        <v>100000</v>
      </c>
    </row>
    <row r="6525" spans="1:7" x14ac:dyDescent="0.2">
      <c r="A6525" s="31">
        <f>'Chi tiet (card)'!A6531</f>
        <v>43234</v>
      </c>
      <c r="B6525" s="31" t="str">
        <f>'Chi tiet (card)'!B6531</f>
        <v>14-05-2018 16:32</v>
      </c>
      <c r="C6525" s="31" t="str">
        <f>'Chi tiet (card)'!C6531</f>
        <v>01667473363</v>
      </c>
      <c r="D6525" s="95">
        <f t="shared" si="208"/>
        <v>11</v>
      </c>
      <c r="E6525" s="95" t="str">
        <f t="shared" si="209"/>
        <v>01667473XXX</v>
      </c>
      <c r="F6525" s="6" t="str">
        <f>'Chi tiet (card)'!D6531</f>
        <v>Viettel</v>
      </c>
      <c r="G6525" s="11">
        <f>'Chi tiet (card)'!E6531</f>
        <v>50000</v>
      </c>
    </row>
    <row r="6526" spans="1:7" x14ac:dyDescent="0.2">
      <c r="A6526" s="31">
        <f>'Chi tiet (card)'!A6532</f>
        <v>43234</v>
      </c>
      <c r="B6526" s="31" t="str">
        <f>'Chi tiet (card)'!B6532</f>
        <v>14-05-2018 15:59</v>
      </c>
      <c r="C6526" s="31" t="str">
        <f>'Chi tiet (card)'!C6532</f>
        <v>01637659915</v>
      </c>
      <c r="D6526" s="95">
        <f t="shared" si="208"/>
        <v>11</v>
      </c>
      <c r="E6526" s="95" t="str">
        <f t="shared" si="209"/>
        <v>01637659XXX</v>
      </c>
      <c r="F6526" s="6" t="str">
        <f>'Chi tiet (card)'!D6532</f>
        <v>Viettel</v>
      </c>
      <c r="G6526" s="11">
        <f>'Chi tiet (card)'!E6532</f>
        <v>50000</v>
      </c>
    </row>
    <row r="6527" spans="1:7" x14ac:dyDescent="0.2">
      <c r="A6527" s="31">
        <f>'Chi tiet (card)'!A6533</f>
        <v>43234</v>
      </c>
      <c r="B6527" s="31" t="str">
        <f>'Chi tiet (card)'!B6533</f>
        <v>14-05-2018 15:58</v>
      </c>
      <c r="C6527" s="31" t="str">
        <f>'Chi tiet (card)'!C6533</f>
        <v>01697498060</v>
      </c>
      <c r="D6527" s="95">
        <f t="shared" si="208"/>
        <v>11</v>
      </c>
      <c r="E6527" s="95" t="str">
        <f t="shared" si="209"/>
        <v>01697498XXX</v>
      </c>
      <c r="F6527" s="6" t="str">
        <f>'Chi tiet (card)'!D6533</f>
        <v>Viettel</v>
      </c>
      <c r="G6527" s="11">
        <f>'Chi tiet (card)'!E6533</f>
        <v>50000</v>
      </c>
    </row>
    <row r="6528" spans="1:7" x14ac:dyDescent="0.2">
      <c r="A6528" s="31">
        <f>'Chi tiet (card)'!A6534</f>
        <v>43234</v>
      </c>
      <c r="B6528" s="31" t="str">
        <f>'Chi tiet (card)'!B6534</f>
        <v>14-05-2018 15:41</v>
      </c>
      <c r="C6528" s="31" t="str">
        <f>'Chi tiet (card)'!C6534</f>
        <v>01677484086</v>
      </c>
      <c r="D6528" s="95">
        <f t="shared" si="208"/>
        <v>11</v>
      </c>
      <c r="E6528" s="95" t="str">
        <f t="shared" si="209"/>
        <v>01677484XXX</v>
      </c>
      <c r="F6528" s="6" t="str">
        <f>'Chi tiet (card)'!D6534</f>
        <v>Viettel</v>
      </c>
      <c r="G6528" s="11">
        <f>'Chi tiet (card)'!E6534</f>
        <v>50000</v>
      </c>
    </row>
    <row r="6529" spans="1:7" x14ac:dyDescent="0.2">
      <c r="A6529" s="31">
        <f>'Chi tiet (card)'!A6535</f>
        <v>43234</v>
      </c>
      <c r="B6529" s="31" t="str">
        <f>'Chi tiet (card)'!B6535</f>
        <v>14-05-2018 15:32</v>
      </c>
      <c r="C6529" s="31" t="str">
        <f>'Chi tiet (card)'!C6535</f>
        <v>01677668894</v>
      </c>
      <c r="D6529" s="95">
        <f t="shared" si="208"/>
        <v>11</v>
      </c>
      <c r="E6529" s="95" t="str">
        <f t="shared" si="209"/>
        <v>01677668XXX</v>
      </c>
      <c r="F6529" s="6" t="str">
        <f>'Chi tiet (card)'!D6535</f>
        <v>Viettel</v>
      </c>
      <c r="G6529" s="11">
        <f>'Chi tiet (card)'!E6535</f>
        <v>100000</v>
      </c>
    </row>
    <row r="6530" spans="1:7" x14ac:dyDescent="0.2">
      <c r="A6530" s="31">
        <f>'Chi tiet (card)'!A6536</f>
        <v>43234</v>
      </c>
      <c r="B6530" s="31" t="str">
        <f>'Chi tiet (card)'!B6536</f>
        <v>14-05-2018 15:29</v>
      </c>
      <c r="C6530" s="31" t="str">
        <f>'Chi tiet (card)'!C6536</f>
        <v>01226715894</v>
      </c>
      <c r="D6530" s="95">
        <f t="shared" si="208"/>
        <v>11</v>
      </c>
      <c r="E6530" s="95" t="str">
        <f t="shared" si="209"/>
        <v>01226715XXX</v>
      </c>
      <c r="F6530" s="6" t="str">
        <f>'Chi tiet (card)'!D6536</f>
        <v>Mobifone</v>
      </c>
      <c r="G6530" s="11">
        <f>'Chi tiet (card)'!E6536</f>
        <v>100000</v>
      </c>
    </row>
    <row r="6531" spans="1:7" x14ac:dyDescent="0.2">
      <c r="A6531" s="31">
        <f>'Chi tiet (card)'!A6537</f>
        <v>43234</v>
      </c>
      <c r="B6531" s="31" t="str">
        <f>'Chi tiet (card)'!B6537</f>
        <v>14-05-2018 15:21</v>
      </c>
      <c r="C6531" s="31" t="str">
        <f>'Chi tiet (card)'!C6537</f>
        <v>01659391114</v>
      </c>
      <c r="D6531" s="95">
        <f t="shared" si="208"/>
        <v>11</v>
      </c>
      <c r="E6531" s="95" t="str">
        <f t="shared" si="209"/>
        <v>01659391XXX</v>
      </c>
      <c r="F6531" s="6" t="str">
        <f>'Chi tiet (card)'!D6537</f>
        <v>Viettel</v>
      </c>
      <c r="G6531" s="11">
        <f>'Chi tiet (card)'!E6537</f>
        <v>100000</v>
      </c>
    </row>
    <row r="6532" spans="1:7" x14ac:dyDescent="0.2">
      <c r="A6532" s="31">
        <f>'Chi tiet (card)'!A6538</f>
        <v>43234</v>
      </c>
      <c r="B6532" s="31" t="str">
        <f>'Chi tiet (card)'!B6538</f>
        <v>14-05-2018 15:20</v>
      </c>
      <c r="C6532" s="31" t="str">
        <f>'Chi tiet (card)'!C6538</f>
        <v>0974904178</v>
      </c>
      <c r="D6532" s="95">
        <f t="shared" si="208"/>
        <v>10</v>
      </c>
      <c r="E6532" s="95" t="str">
        <f t="shared" si="209"/>
        <v>0974904XXX</v>
      </c>
      <c r="F6532" s="6" t="str">
        <f>'Chi tiet (card)'!D6538</f>
        <v>Viettel</v>
      </c>
      <c r="G6532" s="11">
        <f>'Chi tiet (card)'!E6538</f>
        <v>100000</v>
      </c>
    </row>
    <row r="6533" spans="1:7" x14ac:dyDescent="0.2">
      <c r="A6533" s="31">
        <f>'Chi tiet (card)'!A6539</f>
        <v>43234</v>
      </c>
      <c r="B6533" s="31" t="str">
        <f>'Chi tiet (card)'!B6539</f>
        <v>14-05-2018 15:14</v>
      </c>
      <c r="C6533" s="31" t="str">
        <f>'Chi tiet (card)'!C6539</f>
        <v>01639003349</v>
      </c>
      <c r="D6533" s="95">
        <f t="shared" si="208"/>
        <v>11</v>
      </c>
      <c r="E6533" s="95" t="str">
        <f t="shared" si="209"/>
        <v>01639003XXX</v>
      </c>
      <c r="F6533" s="6" t="str">
        <f>'Chi tiet (card)'!D6539</f>
        <v>Viettel</v>
      </c>
      <c r="G6533" s="11">
        <f>'Chi tiet (card)'!E6539</f>
        <v>50000</v>
      </c>
    </row>
    <row r="6534" spans="1:7" x14ac:dyDescent="0.2">
      <c r="A6534" s="31">
        <f>'Chi tiet (card)'!A6540</f>
        <v>43234</v>
      </c>
      <c r="B6534" s="31" t="str">
        <f>'Chi tiet (card)'!B6540</f>
        <v>14-05-2018 15:12</v>
      </c>
      <c r="C6534" s="31" t="str">
        <f>'Chi tiet (card)'!C6540</f>
        <v>01255514013</v>
      </c>
      <c r="D6534" s="95">
        <f t="shared" si="208"/>
        <v>11</v>
      </c>
      <c r="E6534" s="95" t="str">
        <f t="shared" si="209"/>
        <v>01255514XXX</v>
      </c>
      <c r="F6534" s="6" t="str">
        <f>'Chi tiet (card)'!D6540</f>
        <v>Vinaphone</v>
      </c>
      <c r="G6534" s="11">
        <f>'Chi tiet (card)'!E6540</f>
        <v>50000</v>
      </c>
    </row>
    <row r="6535" spans="1:7" x14ac:dyDescent="0.2">
      <c r="A6535" s="31">
        <f>'Chi tiet (card)'!A6541</f>
        <v>43234</v>
      </c>
      <c r="B6535" s="31" t="str">
        <f>'Chi tiet (card)'!B6541</f>
        <v>14-05-2018 15:04</v>
      </c>
      <c r="C6535" s="31" t="str">
        <f>'Chi tiet (card)'!C6541</f>
        <v>01653983256</v>
      </c>
      <c r="D6535" s="95">
        <f t="shared" si="208"/>
        <v>11</v>
      </c>
      <c r="E6535" s="95" t="str">
        <f t="shared" si="209"/>
        <v>01653983XXX</v>
      </c>
      <c r="F6535" s="6" t="str">
        <f>'Chi tiet (card)'!D6541</f>
        <v>Viettel</v>
      </c>
      <c r="G6535" s="11">
        <f>'Chi tiet (card)'!E6541</f>
        <v>50000</v>
      </c>
    </row>
    <row r="6536" spans="1:7" x14ac:dyDescent="0.2">
      <c r="A6536" s="31">
        <f>'Chi tiet (card)'!A6542</f>
        <v>43234</v>
      </c>
      <c r="B6536" s="31" t="str">
        <f>'Chi tiet (card)'!B6542</f>
        <v>14-05-2018 14:53</v>
      </c>
      <c r="C6536" s="31" t="str">
        <f>'Chi tiet (card)'!C6542</f>
        <v>01694936373</v>
      </c>
      <c r="D6536" s="95">
        <f t="shared" si="208"/>
        <v>11</v>
      </c>
      <c r="E6536" s="95" t="str">
        <f t="shared" si="209"/>
        <v>01694936XXX</v>
      </c>
      <c r="F6536" s="6" t="str">
        <f>'Chi tiet (card)'!D6542</f>
        <v>Viettel</v>
      </c>
      <c r="G6536" s="11">
        <f>'Chi tiet (card)'!E6542</f>
        <v>50000</v>
      </c>
    </row>
    <row r="6537" spans="1:7" x14ac:dyDescent="0.2">
      <c r="A6537" s="31">
        <f>'Chi tiet (card)'!A6543</f>
        <v>43234</v>
      </c>
      <c r="B6537" s="31" t="str">
        <f>'Chi tiet (card)'!B6543</f>
        <v>14-05-2018 14:52</v>
      </c>
      <c r="C6537" s="31" t="str">
        <f>'Chi tiet (card)'!C6543</f>
        <v>0986349780</v>
      </c>
      <c r="D6537" s="95">
        <f t="shared" si="208"/>
        <v>10</v>
      </c>
      <c r="E6537" s="95" t="str">
        <f t="shared" si="209"/>
        <v>0986349XXX</v>
      </c>
      <c r="F6537" s="6" t="str">
        <f>'Chi tiet (card)'!D6543</f>
        <v>Viettel</v>
      </c>
      <c r="G6537" s="11">
        <f>'Chi tiet (card)'!E6543</f>
        <v>50000</v>
      </c>
    </row>
    <row r="6538" spans="1:7" x14ac:dyDescent="0.2">
      <c r="A6538" s="31">
        <f>'Chi tiet (card)'!A6544</f>
        <v>43234</v>
      </c>
      <c r="B6538" s="31" t="str">
        <f>'Chi tiet (card)'!B6544</f>
        <v>14-05-2018 14:52</v>
      </c>
      <c r="C6538" s="31" t="str">
        <f>'Chi tiet (card)'!C6544</f>
        <v>01678681574</v>
      </c>
      <c r="D6538" s="95">
        <f t="shared" si="208"/>
        <v>11</v>
      </c>
      <c r="E6538" s="95" t="str">
        <f t="shared" si="209"/>
        <v>01678681XXX</v>
      </c>
      <c r="F6538" s="6" t="str">
        <f>'Chi tiet (card)'!D6544</f>
        <v>Viettel</v>
      </c>
      <c r="G6538" s="11">
        <f>'Chi tiet (card)'!E6544</f>
        <v>50000</v>
      </c>
    </row>
    <row r="6539" spans="1:7" x14ac:dyDescent="0.2">
      <c r="A6539" s="31">
        <f>'Chi tiet (card)'!A6545</f>
        <v>43234</v>
      </c>
      <c r="B6539" s="31" t="str">
        <f>'Chi tiet (card)'!B6545</f>
        <v>14-05-2018 14:51</v>
      </c>
      <c r="C6539" s="31" t="str">
        <f>'Chi tiet (card)'!C6545</f>
        <v>0908638396</v>
      </c>
      <c r="D6539" s="95">
        <f t="shared" si="208"/>
        <v>10</v>
      </c>
      <c r="E6539" s="95" t="str">
        <f t="shared" si="209"/>
        <v>0908638XXX</v>
      </c>
      <c r="F6539" s="6" t="str">
        <f>'Chi tiet (card)'!D6545</f>
        <v>Mobifone</v>
      </c>
      <c r="G6539" s="11">
        <f>'Chi tiet (card)'!E6545</f>
        <v>50000</v>
      </c>
    </row>
    <row r="6540" spans="1:7" x14ac:dyDescent="0.2">
      <c r="A6540" s="31">
        <f>'Chi tiet (card)'!A6546</f>
        <v>43234</v>
      </c>
      <c r="B6540" s="31" t="str">
        <f>'Chi tiet (card)'!B6546</f>
        <v>14-05-2018 14:45</v>
      </c>
      <c r="C6540" s="31" t="str">
        <f>'Chi tiet (card)'!C6546</f>
        <v>01665774361</v>
      </c>
      <c r="D6540" s="95">
        <f t="shared" si="208"/>
        <v>11</v>
      </c>
      <c r="E6540" s="95" t="str">
        <f t="shared" si="209"/>
        <v>01665774XXX</v>
      </c>
      <c r="F6540" s="6" t="str">
        <f>'Chi tiet (card)'!D6546</f>
        <v>Viettel</v>
      </c>
      <c r="G6540" s="11">
        <f>'Chi tiet (card)'!E6546</f>
        <v>50000</v>
      </c>
    </row>
    <row r="6541" spans="1:7" x14ac:dyDescent="0.2">
      <c r="A6541" s="31">
        <f>'Chi tiet (card)'!A6547</f>
        <v>43234</v>
      </c>
      <c r="B6541" s="31" t="str">
        <f>'Chi tiet (card)'!B6547</f>
        <v>14-05-2018 14:40</v>
      </c>
      <c r="C6541" s="31" t="str">
        <f>'Chi tiet (card)'!C6547</f>
        <v>0978046478</v>
      </c>
      <c r="D6541" s="95">
        <f t="shared" si="208"/>
        <v>10</v>
      </c>
      <c r="E6541" s="95" t="str">
        <f t="shared" si="209"/>
        <v>0978046XXX</v>
      </c>
      <c r="F6541" s="6" t="str">
        <f>'Chi tiet (card)'!D6547</f>
        <v>Viettel</v>
      </c>
      <c r="G6541" s="11">
        <f>'Chi tiet (card)'!E6547</f>
        <v>50000</v>
      </c>
    </row>
    <row r="6542" spans="1:7" x14ac:dyDescent="0.2">
      <c r="A6542" s="31">
        <f>'Chi tiet (card)'!A6548</f>
        <v>43234</v>
      </c>
      <c r="B6542" s="31" t="str">
        <f>'Chi tiet (card)'!B6548</f>
        <v>14-05-2018 14:27</v>
      </c>
      <c r="C6542" s="31" t="str">
        <f>'Chi tiet (card)'!C6548</f>
        <v>01644419565</v>
      </c>
      <c r="D6542" s="95">
        <f t="shared" si="208"/>
        <v>11</v>
      </c>
      <c r="E6542" s="95" t="str">
        <f t="shared" si="209"/>
        <v>01644419XXX</v>
      </c>
      <c r="F6542" s="6" t="str">
        <f>'Chi tiet (card)'!D6548</f>
        <v>Viettel</v>
      </c>
      <c r="G6542" s="11">
        <f>'Chi tiet (card)'!E6548</f>
        <v>50000</v>
      </c>
    </row>
    <row r="6543" spans="1:7" x14ac:dyDescent="0.2">
      <c r="A6543" s="31">
        <f>'Chi tiet (card)'!A6549</f>
        <v>43234</v>
      </c>
      <c r="B6543" s="31" t="str">
        <f>'Chi tiet (card)'!B6549</f>
        <v>14-05-2018 14:26</v>
      </c>
      <c r="C6543" s="31" t="str">
        <f>'Chi tiet (card)'!C6549</f>
        <v>0942010124</v>
      </c>
      <c r="D6543" s="95">
        <f t="shared" si="208"/>
        <v>10</v>
      </c>
      <c r="E6543" s="95" t="str">
        <f t="shared" si="209"/>
        <v>0942010XXX</v>
      </c>
      <c r="F6543" s="6" t="str">
        <f>'Chi tiet (card)'!D6549</f>
        <v>Vinaphone</v>
      </c>
      <c r="G6543" s="11">
        <f>'Chi tiet (card)'!E6549</f>
        <v>50000</v>
      </c>
    </row>
    <row r="6544" spans="1:7" x14ac:dyDescent="0.2">
      <c r="A6544" s="31">
        <f>'Chi tiet (card)'!A6550</f>
        <v>43234</v>
      </c>
      <c r="B6544" s="31" t="str">
        <f>'Chi tiet (card)'!B6550</f>
        <v>14-05-2018 14:17</v>
      </c>
      <c r="C6544" s="31" t="str">
        <f>'Chi tiet (card)'!C6550</f>
        <v>0989846316</v>
      </c>
      <c r="D6544" s="95">
        <f t="shared" si="208"/>
        <v>10</v>
      </c>
      <c r="E6544" s="95" t="str">
        <f t="shared" si="209"/>
        <v>0989846XXX</v>
      </c>
      <c r="F6544" s="6" t="str">
        <f>'Chi tiet (card)'!D6550</f>
        <v>Viettel</v>
      </c>
      <c r="G6544" s="11">
        <f>'Chi tiet (card)'!E6550</f>
        <v>50000</v>
      </c>
    </row>
    <row r="6545" spans="1:7" x14ac:dyDescent="0.2">
      <c r="A6545" s="31">
        <f>'Chi tiet (card)'!A6551</f>
        <v>43234</v>
      </c>
      <c r="B6545" s="31" t="str">
        <f>'Chi tiet (card)'!B6551</f>
        <v>14-05-2018 14:15</v>
      </c>
      <c r="C6545" s="31" t="str">
        <f>'Chi tiet (card)'!C6551</f>
        <v>01259333499</v>
      </c>
      <c r="D6545" s="95">
        <f t="shared" si="208"/>
        <v>11</v>
      </c>
      <c r="E6545" s="95" t="str">
        <f t="shared" si="209"/>
        <v>01259333XXX</v>
      </c>
      <c r="F6545" s="6" t="str">
        <f>'Chi tiet (card)'!D6551</f>
        <v>Vinaphone</v>
      </c>
      <c r="G6545" s="11">
        <f>'Chi tiet (card)'!E6551</f>
        <v>50000</v>
      </c>
    </row>
    <row r="6546" spans="1:7" x14ac:dyDescent="0.2">
      <c r="A6546" s="31">
        <f>'Chi tiet (card)'!A6552</f>
        <v>43234</v>
      </c>
      <c r="B6546" s="31" t="str">
        <f>'Chi tiet (card)'!B6552</f>
        <v>14-05-2018 14:04</v>
      </c>
      <c r="C6546" s="31" t="str">
        <f>'Chi tiet (card)'!C6552</f>
        <v>0967049509</v>
      </c>
      <c r="D6546" s="95">
        <f t="shared" si="208"/>
        <v>10</v>
      </c>
      <c r="E6546" s="95" t="str">
        <f t="shared" si="209"/>
        <v>0967049XXX</v>
      </c>
      <c r="F6546" s="6" t="str">
        <f>'Chi tiet (card)'!D6552</f>
        <v>Viettel</v>
      </c>
      <c r="G6546" s="11">
        <f>'Chi tiet (card)'!E6552</f>
        <v>50000</v>
      </c>
    </row>
    <row r="6547" spans="1:7" x14ac:dyDescent="0.2">
      <c r="A6547" s="31">
        <f>'Chi tiet (card)'!A6553</f>
        <v>43234</v>
      </c>
      <c r="B6547" s="31" t="str">
        <f>'Chi tiet (card)'!B6553</f>
        <v>14-05-2018 14:01</v>
      </c>
      <c r="C6547" s="31" t="str">
        <f>'Chi tiet (card)'!C6553</f>
        <v>01226244427</v>
      </c>
      <c r="D6547" s="95">
        <f t="shared" si="208"/>
        <v>11</v>
      </c>
      <c r="E6547" s="95" t="str">
        <f t="shared" si="209"/>
        <v>01226244XXX</v>
      </c>
      <c r="F6547" s="6" t="str">
        <f>'Chi tiet (card)'!D6553</f>
        <v>Mobifone</v>
      </c>
      <c r="G6547" s="11">
        <f>'Chi tiet (card)'!E6553</f>
        <v>50000</v>
      </c>
    </row>
    <row r="6548" spans="1:7" x14ac:dyDescent="0.2">
      <c r="A6548" s="31">
        <f>'Chi tiet (card)'!A6554</f>
        <v>43234</v>
      </c>
      <c r="B6548" s="31" t="str">
        <f>'Chi tiet (card)'!B6554</f>
        <v>14-05-2018 13:57</v>
      </c>
      <c r="C6548" s="31" t="str">
        <f>'Chi tiet (card)'!C6554</f>
        <v>01657664030</v>
      </c>
      <c r="D6548" s="95">
        <f t="shared" si="208"/>
        <v>11</v>
      </c>
      <c r="E6548" s="95" t="str">
        <f t="shared" si="209"/>
        <v>01657664XXX</v>
      </c>
      <c r="F6548" s="6" t="str">
        <f>'Chi tiet (card)'!D6554</f>
        <v>Viettel</v>
      </c>
      <c r="G6548" s="11">
        <f>'Chi tiet (card)'!E6554</f>
        <v>50000</v>
      </c>
    </row>
    <row r="6549" spans="1:7" x14ac:dyDescent="0.2">
      <c r="A6549" s="31">
        <f>'Chi tiet (card)'!A6555</f>
        <v>43234</v>
      </c>
      <c r="B6549" s="31" t="str">
        <f>'Chi tiet (card)'!B6555</f>
        <v>14-05-2018 13:47</v>
      </c>
      <c r="C6549" s="31" t="str">
        <f>'Chi tiet (card)'!C6555</f>
        <v>01683984609</v>
      </c>
      <c r="D6549" s="95">
        <f t="shared" si="208"/>
        <v>11</v>
      </c>
      <c r="E6549" s="95" t="str">
        <f t="shared" si="209"/>
        <v>01683984XXX</v>
      </c>
      <c r="F6549" s="6" t="str">
        <f>'Chi tiet (card)'!D6555</f>
        <v>Viettel</v>
      </c>
      <c r="G6549" s="11">
        <f>'Chi tiet (card)'!E6555</f>
        <v>50000</v>
      </c>
    </row>
    <row r="6550" spans="1:7" x14ac:dyDescent="0.2">
      <c r="A6550" s="31">
        <f>'Chi tiet (card)'!A6556</f>
        <v>43234</v>
      </c>
      <c r="B6550" s="31" t="str">
        <f>'Chi tiet (card)'!B6556</f>
        <v>14-05-2018 13:37</v>
      </c>
      <c r="C6550" s="31" t="str">
        <f>'Chi tiet (card)'!C6556</f>
        <v>01656446197</v>
      </c>
      <c r="D6550" s="95">
        <f t="shared" si="208"/>
        <v>11</v>
      </c>
      <c r="E6550" s="95" t="str">
        <f t="shared" si="209"/>
        <v>01656446XXX</v>
      </c>
      <c r="F6550" s="6" t="str">
        <f>'Chi tiet (card)'!D6556</f>
        <v>Viettel</v>
      </c>
      <c r="G6550" s="11">
        <f>'Chi tiet (card)'!E6556</f>
        <v>50000</v>
      </c>
    </row>
    <row r="6551" spans="1:7" x14ac:dyDescent="0.2">
      <c r="A6551" s="31">
        <f>'Chi tiet (card)'!A6557</f>
        <v>43234</v>
      </c>
      <c r="B6551" s="31" t="str">
        <f>'Chi tiet (card)'!B6557</f>
        <v>14-05-2018 13:32</v>
      </c>
      <c r="C6551" s="31" t="str">
        <f>'Chi tiet (card)'!C6557</f>
        <v>01637376128</v>
      </c>
      <c r="D6551" s="95">
        <f t="shared" si="208"/>
        <v>11</v>
      </c>
      <c r="E6551" s="95" t="str">
        <f t="shared" si="209"/>
        <v>01637376XXX</v>
      </c>
      <c r="F6551" s="6" t="str">
        <f>'Chi tiet (card)'!D6557</f>
        <v>Viettel</v>
      </c>
      <c r="G6551" s="11">
        <f>'Chi tiet (card)'!E6557</f>
        <v>50000</v>
      </c>
    </row>
    <row r="6552" spans="1:7" x14ac:dyDescent="0.2">
      <c r="A6552" s="31">
        <f>'Chi tiet (card)'!A6558</f>
        <v>43234</v>
      </c>
      <c r="B6552" s="31" t="str">
        <f>'Chi tiet (card)'!B6558</f>
        <v>14-05-2018 13:32</v>
      </c>
      <c r="C6552" s="31" t="str">
        <f>'Chi tiet (card)'!C6558</f>
        <v>01674940969</v>
      </c>
      <c r="D6552" s="95">
        <f t="shared" si="208"/>
        <v>11</v>
      </c>
      <c r="E6552" s="95" t="str">
        <f t="shared" si="209"/>
        <v>01674940XXX</v>
      </c>
      <c r="F6552" s="6" t="str">
        <f>'Chi tiet (card)'!D6558</f>
        <v>Viettel</v>
      </c>
      <c r="G6552" s="11">
        <f>'Chi tiet (card)'!E6558</f>
        <v>100000</v>
      </c>
    </row>
    <row r="6553" spans="1:7" x14ac:dyDescent="0.2">
      <c r="A6553" s="31">
        <f>'Chi tiet (card)'!A6559</f>
        <v>43234</v>
      </c>
      <c r="B6553" s="31" t="str">
        <f>'Chi tiet (card)'!B6559</f>
        <v>14-05-2018 13:30</v>
      </c>
      <c r="C6553" s="31" t="str">
        <f>'Chi tiet (card)'!C6559</f>
        <v>0944975775</v>
      </c>
      <c r="D6553" s="95">
        <f t="shared" si="208"/>
        <v>10</v>
      </c>
      <c r="E6553" s="95" t="str">
        <f t="shared" si="209"/>
        <v>0944975XXX</v>
      </c>
      <c r="F6553" s="6" t="str">
        <f>'Chi tiet (card)'!D6559</f>
        <v>Vinaphone</v>
      </c>
      <c r="G6553" s="11">
        <f>'Chi tiet (card)'!E6559</f>
        <v>50000</v>
      </c>
    </row>
    <row r="6554" spans="1:7" x14ac:dyDescent="0.2">
      <c r="A6554" s="31">
        <f>'Chi tiet (card)'!A6560</f>
        <v>43234</v>
      </c>
      <c r="B6554" s="31" t="str">
        <f>'Chi tiet (card)'!B6560</f>
        <v>14-05-2018 13:24</v>
      </c>
      <c r="C6554" s="31" t="str">
        <f>'Chi tiet (card)'!C6560</f>
        <v>01248006760</v>
      </c>
      <c r="D6554" s="95">
        <f t="shared" si="208"/>
        <v>11</v>
      </c>
      <c r="E6554" s="95" t="str">
        <f t="shared" si="209"/>
        <v>01248006XXX</v>
      </c>
      <c r="F6554" s="6" t="str">
        <f>'Chi tiet (card)'!D6560</f>
        <v>Vinaphone</v>
      </c>
      <c r="G6554" s="11">
        <f>'Chi tiet (card)'!E6560</f>
        <v>50000</v>
      </c>
    </row>
    <row r="6555" spans="1:7" x14ac:dyDescent="0.2">
      <c r="A6555" s="31">
        <f>'Chi tiet (card)'!A6561</f>
        <v>43234</v>
      </c>
      <c r="B6555" s="31" t="str">
        <f>'Chi tiet (card)'!B6561</f>
        <v>14-05-2018 13:04</v>
      </c>
      <c r="C6555" s="31" t="str">
        <f>'Chi tiet (card)'!C6561</f>
        <v>01697615491</v>
      </c>
      <c r="D6555" s="95">
        <f t="shared" si="208"/>
        <v>11</v>
      </c>
      <c r="E6555" s="95" t="str">
        <f t="shared" si="209"/>
        <v>01697615XXX</v>
      </c>
      <c r="F6555" s="6" t="str">
        <f>'Chi tiet (card)'!D6561</f>
        <v>Viettel</v>
      </c>
      <c r="G6555" s="11">
        <f>'Chi tiet (card)'!E6561</f>
        <v>50000</v>
      </c>
    </row>
    <row r="6556" spans="1:7" x14ac:dyDescent="0.2">
      <c r="A6556" s="31">
        <f>'Chi tiet (card)'!A6562</f>
        <v>43234</v>
      </c>
      <c r="B6556" s="31" t="str">
        <f>'Chi tiet (card)'!B6562</f>
        <v>14-05-2018 13:02</v>
      </c>
      <c r="C6556" s="31" t="str">
        <f>'Chi tiet (card)'!C6562</f>
        <v>0971014071</v>
      </c>
      <c r="D6556" s="95">
        <f t="shared" si="208"/>
        <v>10</v>
      </c>
      <c r="E6556" s="95" t="str">
        <f t="shared" si="209"/>
        <v>0971014XXX</v>
      </c>
      <c r="F6556" s="6" t="str">
        <f>'Chi tiet (card)'!D6562</f>
        <v>Viettel</v>
      </c>
      <c r="G6556" s="11">
        <f>'Chi tiet (card)'!E6562</f>
        <v>100000</v>
      </c>
    </row>
    <row r="6557" spans="1:7" x14ac:dyDescent="0.2">
      <c r="A6557" s="31">
        <f>'Chi tiet (card)'!A6563</f>
        <v>43234</v>
      </c>
      <c r="B6557" s="31" t="str">
        <f>'Chi tiet (card)'!B6563</f>
        <v>14-05-2018 13:01</v>
      </c>
      <c r="C6557" s="31" t="str">
        <f>'Chi tiet (card)'!C6563</f>
        <v>01656632142</v>
      </c>
      <c r="D6557" s="95">
        <f t="shared" si="208"/>
        <v>11</v>
      </c>
      <c r="E6557" s="95" t="str">
        <f t="shared" si="209"/>
        <v>01656632XXX</v>
      </c>
      <c r="F6557" s="6" t="str">
        <f>'Chi tiet (card)'!D6563</f>
        <v>Viettel</v>
      </c>
      <c r="G6557" s="11">
        <f>'Chi tiet (card)'!E6563</f>
        <v>100000</v>
      </c>
    </row>
    <row r="6558" spans="1:7" x14ac:dyDescent="0.2">
      <c r="A6558" s="31">
        <f>'Chi tiet (card)'!A6564</f>
        <v>43234</v>
      </c>
      <c r="B6558" s="31" t="str">
        <f>'Chi tiet (card)'!B6564</f>
        <v>14-05-2018 13:01</v>
      </c>
      <c r="C6558" s="31" t="str">
        <f>'Chi tiet (card)'!C6564</f>
        <v>01692717996</v>
      </c>
      <c r="D6558" s="95">
        <f t="shared" si="208"/>
        <v>11</v>
      </c>
      <c r="E6558" s="95" t="str">
        <f t="shared" si="209"/>
        <v>01692717XXX</v>
      </c>
      <c r="F6558" s="6" t="str">
        <f>'Chi tiet (card)'!D6564</f>
        <v>Viettel</v>
      </c>
      <c r="G6558" s="11">
        <f>'Chi tiet (card)'!E6564</f>
        <v>100000</v>
      </c>
    </row>
    <row r="6559" spans="1:7" x14ac:dyDescent="0.2">
      <c r="A6559" s="31">
        <f>'Chi tiet (card)'!A6565</f>
        <v>43234</v>
      </c>
      <c r="B6559" s="31" t="str">
        <f>'Chi tiet (card)'!B6565</f>
        <v>14-05-2018 13:00</v>
      </c>
      <c r="C6559" s="31" t="str">
        <f>'Chi tiet (card)'!C6565</f>
        <v>01657404189</v>
      </c>
      <c r="D6559" s="95">
        <f t="shared" si="208"/>
        <v>11</v>
      </c>
      <c r="E6559" s="95" t="str">
        <f t="shared" si="209"/>
        <v>01657404XXX</v>
      </c>
      <c r="F6559" s="6" t="str">
        <f>'Chi tiet (card)'!D6565</f>
        <v>Viettel</v>
      </c>
      <c r="G6559" s="11">
        <f>'Chi tiet (card)'!E6565</f>
        <v>50000</v>
      </c>
    </row>
    <row r="6560" spans="1:7" x14ac:dyDescent="0.2">
      <c r="A6560" s="31">
        <f>'Chi tiet (card)'!A6566</f>
        <v>43234</v>
      </c>
      <c r="B6560" s="31" t="str">
        <f>'Chi tiet (card)'!B6566</f>
        <v>14-05-2018 13:00</v>
      </c>
      <c r="C6560" s="31" t="str">
        <f>'Chi tiet (card)'!C6566</f>
        <v>01632667002</v>
      </c>
      <c r="D6560" s="95">
        <f t="shared" si="208"/>
        <v>11</v>
      </c>
      <c r="E6560" s="95" t="str">
        <f t="shared" si="209"/>
        <v>01632667XXX</v>
      </c>
      <c r="F6560" s="6" t="str">
        <f>'Chi tiet (card)'!D6566</f>
        <v>Viettel</v>
      </c>
      <c r="G6560" s="11">
        <f>'Chi tiet (card)'!E6566</f>
        <v>50000</v>
      </c>
    </row>
    <row r="6561" spans="1:7" x14ac:dyDescent="0.2">
      <c r="A6561" s="31">
        <f>'Chi tiet (card)'!A6567</f>
        <v>43234</v>
      </c>
      <c r="B6561" s="31" t="str">
        <f>'Chi tiet (card)'!B6567</f>
        <v>14-05-2018 12:58</v>
      </c>
      <c r="C6561" s="31" t="str">
        <f>'Chi tiet (card)'!C6567</f>
        <v>01669947431</v>
      </c>
      <c r="D6561" s="95">
        <f t="shared" si="208"/>
        <v>11</v>
      </c>
      <c r="E6561" s="95" t="str">
        <f t="shared" si="209"/>
        <v>01669947XXX</v>
      </c>
      <c r="F6561" s="6" t="str">
        <f>'Chi tiet (card)'!D6567</f>
        <v>Viettel</v>
      </c>
      <c r="G6561" s="11">
        <f>'Chi tiet (card)'!E6567</f>
        <v>50000</v>
      </c>
    </row>
    <row r="6562" spans="1:7" x14ac:dyDescent="0.2">
      <c r="A6562" s="31">
        <f>'Chi tiet (card)'!A6568</f>
        <v>43234</v>
      </c>
      <c r="B6562" s="31" t="str">
        <f>'Chi tiet (card)'!B6568</f>
        <v>14-05-2018 12:46</v>
      </c>
      <c r="C6562" s="31" t="str">
        <f>'Chi tiet (card)'!C6568</f>
        <v>01656316055</v>
      </c>
      <c r="D6562" s="95">
        <f t="shared" si="208"/>
        <v>11</v>
      </c>
      <c r="E6562" s="95" t="str">
        <f t="shared" si="209"/>
        <v>01656316XXX</v>
      </c>
      <c r="F6562" s="6" t="str">
        <f>'Chi tiet (card)'!D6568</f>
        <v>Viettel</v>
      </c>
      <c r="G6562" s="11">
        <f>'Chi tiet (card)'!E6568</f>
        <v>50000</v>
      </c>
    </row>
    <row r="6563" spans="1:7" x14ac:dyDescent="0.2">
      <c r="A6563" s="31">
        <f>'Chi tiet (card)'!A6569</f>
        <v>43234</v>
      </c>
      <c r="B6563" s="31" t="str">
        <f>'Chi tiet (card)'!B6569</f>
        <v>14-05-2018 12:43</v>
      </c>
      <c r="C6563" s="31" t="str">
        <f>'Chi tiet (card)'!C6569</f>
        <v>01283644044</v>
      </c>
      <c r="D6563" s="95">
        <f t="shared" si="208"/>
        <v>11</v>
      </c>
      <c r="E6563" s="95" t="str">
        <f t="shared" si="209"/>
        <v>01283644XXX</v>
      </c>
      <c r="F6563" s="6" t="str">
        <f>'Chi tiet (card)'!D6569</f>
        <v>Mobifone</v>
      </c>
      <c r="G6563" s="11">
        <f>'Chi tiet (card)'!E6569</f>
        <v>50000</v>
      </c>
    </row>
    <row r="6564" spans="1:7" x14ac:dyDescent="0.2">
      <c r="A6564" s="31">
        <f>'Chi tiet (card)'!A6570</f>
        <v>43234</v>
      </c>
      <c r="B6564" s="31" t="str">
        <f>'Chi tiet (card)'!B6570</f>
        <v>14-05-2018 12:38</v>
      </c>
      <c r="C6564" s="31" t="str">
        <f>'Chi tiet (card)'!C6570</f>
        <v>0973582828</v>
      </c>
      <c r="D6564" s="95">
        <f t="shared" si="208"/>
        <v>10</v>
      </c>
      <c r="E6564" s="95" t="str">
        <f t="shared" si="209"/>
        <v>0973582XXX</v>
      </c>
      <c r="F6564" s="6" t="str">
        <f>'Chi tiet (card)'!D6570</f>
        <v>Viettel</v>
      </c>
      <c r="G6564" s="11">
        <f>'Chi tiet (card)'!E6570</f>
        <v>100000</v>
      </c>
    </row>
    <row r="6565" spans="1:7" x14ac:dyDescent="0.2">
      <c r="A6565" s="31">
        <f>'Chi tiet (card)'!A6571</f>
        <v>43234</v>
      </c>
      <c r="B6565" s="31" t="str">
        <f>'Chi tiet (card)'!B6571</f>
        <v>14-05-2018 12:35</v>
      </c>
      <c r="C6565" s="31" t="str">
        <f>'Chi tiet (card)'!C6571</f>
        <v>01635613370</v>
      </c>
      <c r="D6565" s="95">
        <f t="shared" si="208"/>
        <v>11</v>
      </c>
      <c r="E6565" s="95" t="str">
        <f t="shared" si="209"/>
        <v>01635613XXX</v>
      </c>
      <c r="F6565" s="6" t="str">
        <f>'Chi tiet (card)'!D6571</f>
        <v>Viettel</v>
      </c>
      <c r="G6565" s="11">
        <f>'Chi tiet (card)'!E6571</f>
        <v>100000</v>
      </c>
    </row>
    <row r="6566" spans="1:7" x14ac:dyDescent="0.2">
      <c r="A6566" s="31">
        <f>'Chi tiet (card)'!A6572</f>
        <v>43234</v>
      </c>
      <c r="B6566" s="31" t="str">
        <f>'Chi tiet (card)'!B6572</f>
        <v>14-05-2018 12:33</v>
      </c>
      <c r="C6566" s="31" t="str">
        <f>'Chi tiet (card)'!C6572</f>
        <v>0979088644</v>
      </c>
      <c r="D6566" s="95">
        <f t="shared" si="208"/>
        <v>10</v>
      </c>
      <c r="E6566" s="95" t="str">
        <f t="shared" si="209"/>
        <v>0979088XXX</v>
      </c>
      <c r="F6566" s="6" t="str">
        <f>'Chi tiet (card)'!D6572</f>
        <v>Viettel</v>
      </c>
      <c r="G6566" s="11">
        <f>'Chi tiet (card)'!E6572</f>
        <v>100000</v>
      </c>
    </row>
    <row r="6567" spans="1:7" x14ac:dyDescent="0.2">
      <c r="A6567" s="31">
        <f>'Chi tiet (card)'!A6573</f>
        <v>43234</v>
      </c>
      <c r="B6567" s="31" t="str">
        <f>'Chi tiet (card)'!B6573</f>
        <v>14-05-2018 12:30</v>
      </c>
      <c r="C6567" s="31" t="str">
        <f>'Chi tiet (card)'!C6573</f>
        <v>01688831745</v>
      </c>
      <c r="D6567" s="95">
        <f t="shared" si="208"/>
        <v>11</v>
      </c>
      <c r="E6567" s="95" t="str">
        <f t="shared" si="209"/>
        <v>01688831XXX</v>
      </c>
      <c r="F6567" s="6" t="str">
        <f>'Chi tiet (card)'!D6573</f>
        <v>Viettel</v>
      </c>
      <c r="G6567" s="11">
        <f>'Chi tiet (card)'!E6573</f>
        <v>50000</v>
      </c>
    </row>
    <row r="6568" spans="1:7" x14ac:dyDescent="0.2">
      <c r="A6568" s="31">
        <f>'Chi tiet (card)'!A6574</f>
        <v>43234</v>
      </c>
      <c r="B6568" s="31" t="str">
        <f>'Chi tiet (card)'!B6574</f>
        <v>14-05-2018 12:30</v>
      </c>
      <c r="C6568" s="31" t="str">
        <f>'Chi tiet (card)'!C6574</f>
        <v>01693155929</v>
      </c>
      <c r="D6568" s="95">
        <f t="shared" si="208"/>
        <v>11</v>
      </c>
      <c r="E6568" s="95" t="str">
        <f t="shared" si="209"/>
        <v>01693155XXX</v>
      </c>
      <c r="F6568" s="6" t="str">
        <f>'Chi tiet (card)'!D6574</f>
        <v>Viettel</v>
      </c>
      <c r="G6568" s="11">
        <f>'Chi tiet (card)'!E6574</f>
        <v>100000</v>
      </c>
    </row>
    <row r="6569" spans="1:7" x14ac:dyDescent="0.2">
      <c r="A6569" s="31">
        <f>'Chi tiet (card)'!A6575</f>
        <v>43234</v>
      </c>
      <c r="B6569" s="31" t="str">
        <f>'Chi tiet (card)'!B6575</f>
        <v>14-05-2018 12:29</v>
      </c>
      <c r="C6569" s="31" t="str">
        <f>'Chi tiet (card)'!C6575</f>
        <v>0936032084</v>
      </c>
      <c r="D6569" s="95">
        <f t="shared" si="208"/>
        <v>10</v>
      </c>
      <c r="E6569" s="95" t="str">
        <f t="shared" si="209"/>
        <v>0936032XXX</v>
      </c>
      <c r="F6569" s="6" t="str">
        <f>'Chi tiet (card)'!D6575</f>
        <v>Mobifone</v>
      </c>
      <c r="G6569" s="11">
        <f>'Chi tiet (card)'!E6575</f>
        <v>50000</v>
      </c>
    </row>
    <row r="6570" spans="1:7" x14ac:dyDescent="0.2">
      <c r="A6570" s="31">
        <f>'Chi tiet (card)'!A6576</f>
        <v>43234</v>
      </c>
      <c r="B6570" s="31" t="str">
        <f>'Chi tiet (card)'!B6576</f>
        <v>14-05-2018 12:19</v>
      </c>
      <c r="C6570" s="31" t="str">
        <f>'Chi tiet (card)'!C6576</f>
        <v>0944869057</v>
      </c>
      <c r="D6570" s="95">
        <f t="shared" si="208"/>
        <v>10</v>
      </c>
      <c r="E6570" s="95" t="str">
        <f t="shared" si="209"/>
        <v>0944869XXX</v>
      </c>
      <c r="F6570" s="6" t="str">
        <f>'Chi tiet (card)'!D6576</f>
        <v>Vinaphone</v>
      </c>
      <c r="G6570" s="11">
        <f>'Chi tiet (card)'!E6576</f>
        <v>50000</v>
      </c>
    </row>
    <row r="6571" spans="1:7" x14ac:dyDescent="0.2">
      <c r="A6571" s="31">
        <f>'Chi tiet (card)'!A6577</f>
        <v>43234</v>
      </c>
      <c r="B6571" s="31" t="str">
        <f>'Chi tiet (card)'!B6577</f>
        <v>14-05-2018 12:17</v>
      </c>
      <c r="C6571" s="31" t="str">
        <f>'Chi tiet (card)'!C6577</f>
        <v>0941988240</v>
      </c>
      <c r="D6571" s="95">
        <f t="shared" si="208"/>
        <v>10</v>
      </c>
      <c r="E6571" s="95" t="str">
        <f t="shared" si="209"/>
        <v>0941988XXX</v>
      </c>
      <c r="F6571" s="6" t="str">
        <f>'Chi tiet (card)'!D6577</f>
        <v>Vinaphone</v>
      </c>
      <c r="G6571" s="11">
        <f>'Chi tiet (card)'!E6577</f>
        <v>100000</v>
      </c>
    </row>
    <row r="6572" spans="1:7" x14ac:dyDescent="0.2">
      <c r="A6572" s="31">
        <f>'Chi tiet (card)'!A6578</f>
        <v>43234</v>
      </c>
      <c r="B6572" s="31" t="str">
        <f>'Chi tiet (card)'!B6578</f>
        <v>14-05-2018 12:02</v>
      </c>
      <c r="C6572" s="31" t="str">
        <f>'Chi tiet (card)'!C6578</f>
        <v>01869582558</v>
      </c>
      <c r="D6572" s="95">
        <f t="shared" si="208"/>
        <v>11</v>
      </c>
      <c r="E6572" s="95" t="str">
        <f t="shared" si="209"/>
        <v>01869582XXX</v>
      </c>
      <c r="F6572" s="6" t="str">
        <f>'Chi tiet (card)'!D6578</f>
        <v>Vietnammobile</v>
      </c>
      <c r="G6572" s="11">
        <f>'Chi tiet (card)'!E6578</f>
        <v>100000</v>
      </c>
    </row>
    <row r="6573" spans="1:7" x14ac:dyDescent="0.2">
      <c r="A6573" s="31">
        <f>'Chi tiet (card)'!A6579</f>
        <v>43234</v>
      </c>
      <c r="B6573" s="31" t="str">
        <f>'Chi tiet (card)'!B6579</f>
        <v>14-05-2018 12:02</v>
      </c>
      <c r="C6573" s="31" t="str">
        <f>'Chi tiet (card)'!C6579</f>
        <v>0942307504</v>
      </c>
      <c r="D6573" s="95">
        <f t="shared" ref="D6573:D6636" si="210">LEN(C6573)</f>
        <v>10</v>
      </c>
      <c r="E6573" s="95" t="str">
        <f t="shared" ref="E6573:E6636" si="211">IF(D6573=11,LEFT(C6573,8)&amp;"XXX",LEFT(C6573,7)&amp;"XXX")</f>
        <v>0942307XXX</v>
      </c>
      <c r="F6573" s="6" t="str">
        <f>'Chi tiet (card)'!D6579</f>
        <v>Vinaphone</v>
      </c>
      <c r="G6573" s="11">
        <f>'Chi tiet (card)'!E6579</f>
        <v>100000</v>
      </c>
    </row>
    <row r="6574" spans="1:7" x14ac:dyDescent="0.2">
      <c r="A6574" s="31">
        <f>'Chi tiet (card)'!A6580</f>
        <v>43234</v>
      </c>
      <c r="B6574" s="31" t="str">
        <f>'Chi tiet (card)'!B6580</f>
        <v>14-05-2018 12:01</v>
      </c>
      <c r="C6574" s="31" t="str">
        <f>'Chi tiet (card)'!C6580</f>
        <v>01654642273</v>
      </c>
      <c r="D6574" s="95">
        <f t="shared" si="210"/>
        <v>11</v>
      </c>
      <c r="E6574" s="95" t="str">
        <f t="shared" si="211"/>
        <v>01654642XXX</v>
      </c>
      <c r="F6574" s="6" t="str">
        <f>'Chi tiet (card)'!D6580</f>
        <v>Viettel</v>
      </c>
      <c r="G6574" s="11">
        <f>'Chi tiet (card)'!E6580</f>
        <v>50000</v>
      </c>
    </row>
    <row r="6575" spans="1:7" x14ac:dyDescent="0.2">
      <c r="A6575" s="31">
        <f>'Chi tiet (card)'!A6581</f>
        <v>43234</v>
      </c>
      <c r="B6575" s="31" t="str">
        <f>'Chi tiet (card)'!B6581</f>
        <v>14-05-2018 12:01</v>
      </c>
      <c r="C6575" s="31" t="str">
        <f>'Chi tiet (card)'!C6581</f>
        <v>01663347471</v>
      </c>
      <c r="D6575" s="95">
        <f t="shared" si="210"/>
        <v>11</v>
      </c>
      <c r="E6575" s="95" t="str">
        <f t="shared" si="211"/>
        <v>01663347XXX</v>
      </c>
      <c r="F6575" s="6" t="str">
        <f>'Chi tiet (card)'!D6581</f>
        <v>Viettel</v>
      </c>
      <c r="G6575" s="11">
        <f>'Chi tiet (card)'!E6581</f>
        <v>50000</v>
      </c>
    </row>
    <row r="6576" spans="1:7" x14ac:dyDescent="0.2">
      <c r="A6576" s="31">
        <f>'Chi tiet (card)'!A6582</f>
        <v>43234</v>
      </c>
      <c r="B6576" s="31" t="str">
        <f>'Chi tiet (card)'!B6582</f>
        <v>14-05-2018 12:01</v>
      </c>
      <c r="C6576" s="31" t="str">
        <f>'Chi tiet (card)'!C6582</f>
        <v>01633249204</v>
      </c>
      <c r="D6576" s="95">
        <f t="shared" si="210"/>
        <v>11</v>
      </c>
      <c r="E6576" s="95" t="str">
        <f t="shared" si="211"/>
        <v>01633249XXX</v>
      </c>
      <c r="F6576" s="6" t="str">
        <f>'Chi tiet (card)'!D6582</f>
        <v>Viettel</v>
      </c>
      <c r="G6576" s="11">
        <f>'Chi tiet (card)'!E6582</f>
        <v>100000</v>
      </c>
    </row>
    <row r="6577" spans="1:7" x14ac:dyDescent="0.2">
      <c r="A6577" s="31">
        <f>'Chi tiet (card)'!A6583</f>
        <v>43234</v>
      </c>
      <c r="B6577" s="31" t="str">
        <f>'Chi tiet (card)'!B6583</f>
        <v>14-05-2018 12:00</v>
      </c>
      <c r="C6577" s="31" t="str">
        <f>'Chi tiet (card)'!C6583</f>
        <v>0967148360</v>
      </c>
      <c r="D6577" s="95">
        <f t="shared" si="210"/>
        <v>10</v>
      </c>
      <c r="E6577" s="95" t="str">
        <f t="shared" si="211"/>
        <v>0967148XXX</v>
      </c>
      <c r="F6577" s="6" t="str">
        <f>'Chi tiet (card)'!D6583</f>
        <v>Viettel</v>
      </c>
      <c r="G6577" s="11">
        <f>'Chi tiet (card)'!E6583</f>
        <v>100000</v>
      </c>
    </row>
    <row r="6578" spans="1:7" x14ac:dyDescent="0.2">
      <c r="A6578" s="31">
        <f>'Chi tiet (card)'!A6584</f>
        <v>43234</v>
      </c>
      <c r="B6578" s="31" t="str">
        <f>'Chi tiet (card)'!B6584</f>
        <v>14-05-2018 11:58</v>
      </c>
      <c r="C6578" s="31" t="str">
        <f>'Chi tiet (card)'!C6584</f>
        <v>01658840791</v>
      </c>
      <c r="D6578" s="95">
        <f t="shared" si="210"/>
        <v>11</v>
      </c>
      <c r="E6578" s="95" t="str">
        <f t="shared" si="211"/>
        <v>01658840XXX</v>
      </c>
      <c r="F6578" s="6" t="str">
        <f>'Chi tiet (card)'!D6584</f>
        <v>Viettel</v>
      </c>
      <c r="G6578" s="11">
        <f>'Chi tiet (card)'!E6584</f>
        <v>100000</v>
      </c>
    </row>
    <row r="6579" spans="1:7" x14ac:dyDescent="0.2">
      <c r="A6579" s="31">
        <f>'Chi tiet (card)'!A6585</f>
        <v>43234</v>
      </c>
      <c r="B6579" s="31" t="str">
        <f>'Chi tiet (card)'!B6585</f>
        <v>14-05-2018 11:57</v>
      </c>
      <c r="C6579" s="31" t="str">
        <f>'Chi tiet (card)'!C6585</f>
        <v>0937582278</v>
      </c>
      <c r="D6579" s="95">
        <f t="shared" si="210"/>
        <v>10</v>
      </c>
      <c r="E6579" s="95" t="str">
        <f t="shared" si="211"/>
        <v>0937582XXX</v>
      </c>
      <c r="F6579" s="6" t="str">
        <f>'Chi tiet (card)'!D6585</f>
        <v>Mobifone</v>
      </c>
      <c r="G6579" s="11">
        <f>'Chi tiet (card)'!E6585</f>
        <v>50000</v>
      </c>
    </row>
    <row r="6580" spans="1:7" x14ac:dyDescent="0.2">
      <c r="A6580" s="31">
        <f>'Chi tiet (card)'!A6586</f>
        <v>43234</v>
      </c>
      <c r="B6580" s="31" t="str">
        <f>'Chi tiet (card)'!B6586</f>
        <v>14-05-2018 11:52</v>
      </c>
      <c r="C6580" s="31" t="str">
        <f>'Chi tiet (card)'!C6586</f>
        <v>0912069664</v>
      </c>
      <c r="D6580" s="95">
        <f t="shared" si="210"/>
        <v>10</v>
      </c>
      <c r="E6580" s="95" t="str">
        <f t="shared" si="211"/>
        <v>0912069XXX</v>
      </c>
      <c r="F6580" s="6" t="str">
        <f>'Chi tiet (card)'!D6586</f>
        <v>Vinaphone</v>
      </c>
      <c r="G6580" s="11">
        <f>'Chi tiet (card)'!E6586</f>
        <v>50000</v>
      </c>
    </row>
    <row r="6581" spans="1:7" x14ac:dyDescent="0.2">
      <c r="A6581" s="31">
        <f>'Chi tiet (card)'!A6587</f>
        <v>43234</v>
      </c>
      <c r="B6581" s="31" t="str">
        <f>'Chi tiet (card)'!B6587</f>
        <v>14-05-2018 11:48</v>
      </c>
      <c r="C6581" s="31" t="str">
        <f>'Chi tiet (card)'!C6587</f>
        <v>01224705786</v>
      </c>
      <c r="D6581" s="95">
        <f t="shared" si="210"/>
        <v>11</v>
      </c>
      <c r="E6581" s="95" t="str">
        <f t="shared" si="211"/>
        <v>01224705XXX</v>
      </c>
      <c r="F6581" s="6" t="str">
        <f>'Chi tiet (card)'!D6587</f>
        <v>Mobifone</v>
      </c>
      <c r="G6581" s="11">
        <f>'Chi tiet (card)'!E6587</f>
        <v>50000</v>
      </c>
    </row>
    <row r="6582" spans="1:7" x14ac:dyDescent="0.2">
      <c r="A6582" s="31">
        <f>'Chi tiet (card)'!A6588</f>
        <v>43234</v>
      </c>
      <c r="B6582" s="31" t="str">
        <f>'Chi tiet (card)'!B6588</f>
        <v>14-05-2018 11:47</v>
      </c>
      <c r="C6582" s="31" t="str">
        <f>'Chi tiet (card)'!C6588</f>
        <v>0905685922</v>
      </c>
      <c r="D6582" s="95">
        <f t="shared" si="210"/>
        <v>10</v>
      </c>
      <c r="E6582" s="95" t="str">
        <f t="shared" si="211"/>
        <v>0905685XXX</v>
      </c>
      <c r="F6582" s="6" t="str">
        <f>'Chi tiet (card)'!D6588</f>
        <v>Mobifone</v>
      </c>
      <c r="G6582" s="11">
        <f>'Chi tiet (card)'!E6588</f>
        <v>100000</v>
      </c>
    </row>
    <row r="6583" spans="1:7" x14ac:dyDescent="0.2">
      <c r="A6583" s="31">
        <f>'Chi tiet (card)'!A6589</f>
        <v>43234</v>
      </c>
      <c r="B6583" s="31" t="str">
        <f>'Chi tiet (card)'!B6589</f>
        <v>14-05-2018 11:42</v>
      </c>
      <c r="C6583" s="31" t="str">
        <f>'Chi tiet (card)'!C6589</f>
        <v>01688744154</v>
      </c>
      <c r="D6583" s="95">
        <f t="shared" si="210"/>
        <v>11</v>
      </c>
      <c r="E6583" s="95" t="str">
        <f t="shared" si="211"/>
        <v>01688744XXX</v>
      </c>
      <c r="F6583" s="6" t="str">
        <f>'Chi tiet (card)'!D6589</f>
        <v>Viettel</v>
      </c>
      <c r="G6583" s="11">
        <f>'Chi tiet (card)'!E6589</f>
        <v>100000</v>
      </c>
    </row>
    <row r="6584" spans="1:7" x14ac:dyDescent="0.2">
      <c r="A6584" s="31">
        <f>'Chi tiet (card)'!A6590</f>
        <v>43234</v>
      </c>
      <c r="B6584" s="31" t="str">
        <f>'Chi tiet (card)'!B6590</f>
        <v>14-05-2018 11:40</v>
      </c>
      <c r="C6584" s="31" t="str">
        <f>'Chi tiet (card)'!C6590</f>
        <v>0941418753</v>
      </c>
      <c r="D6584" s="95">
        <f t="shared" si="210"/>
        <v>10</v>
      </c>
      <c r="E6584" s="95" t="str">
        <f t="shared" si="211"/>
        <v>0941418XXX</v>
      </c>
      <c r="F6584" s="6" t="str">
        <f>'Chi tiet (card)'!D6590</f>
        <v>Vinaphone</v>
      </c>
      <c r="G6584" s="11">
        <f>'Chi tiet (card)'!E6590</f>
        <v>50000</v>
      </c>
    </row>
    <row r="6585" spans="1:7" x14ac:dyDescent="0.2">
      <c r="A6585" s="31">
        <f>'Chi tiet (card)'!A6591</f>
        <v>43234</v>
      </c>
      <c r="B6585" s="31" t="str">
        <f>'Chi tiet (card)'!B6591</f>
        <v>14-05-2018 11:39</v>
      </c>
      <c r="C6585" s="31" t="str">
        <f>'Chi tiet (card)'!C6591</f>
        <v>0943519601</v>
      </c>
      <c r="D6585" s="95">
        <f t="shared" si="210"/>
        <v>10</v>
      </c>
      <c r="E6585" s="95" t="str">
        <f t="shared" si="211"/>
        <v>0943519XXX</v>
      </c>
      <c r="F6585" s="6" t="str">
        <f>'Chi tiet (card)'!D6591</f>
        <v>Vinaphone</v>
      </c>
      <c r="G6585" s="11">
        <f>'Chi tiet (card)'!E6591</f>
        <v>50000</v>
      </c>
    </row>
    <row r="6586" spans="1:7" x14ac:dyDescent="0.2">
      <c r="A6586" s="31">
        <f>'Chi tiet (card)'!A6592</f>
        <v>43234</v>
      </c>
      <c r="B6586" s="31" t="str">
        <f>'Chi tiet (card)'!B6592</f>
        <v>14-05-2018 11:33</v>
      </c>
      <c r="C6586" s="31" t="str">
        <f>'Chi tiet (card)'!C6592</f>
        <v>01693141491</v>
      </c>
      <c r="D6586" s="95">
        <f t="shared" si="210"/>
        <v>11</v>
      </c>
      <c r="E6586" s="95" t="str">
        <f t="shared" si="211"/>
        <v>01693141XXX</v>
      </c>
      <c r="F6586" s="6" t="str">
        <f>'Chi tiet (card)'!D6592</f>
        <v>Viettel</v>
      </c>
      <c r="G6586" s="11">
        <f>'Chi tiet (card)'!E6592</f>
        <v>50000</v>
      </c>
    </row>
    <row r="6587" spans="1:7" x14ac:dyDescent="0.2">
      <c r="A6587" s="31">
        <f>'Chi tiet (card)'!A6593</f>
        <v>43234</v>
      </c>
      <c r="B6587" s="31" t="str">
        <f>'Chi tiet (card)'!B6593</f>
        <v>14-05-2018 11:30</v>
      </c>
      <c r="C6587" s="31" t="str">
        <f>'Chi tiet (card)'!C6593</f>
        <v>0946976281</v>
      </c>
      <c r="D6587" s="95">
        <f t="shared" si="210"/>
        <v>10</v>
      </c>
      <c r="E6587" s="95" t="str">
        <f t="shared" si="211"/>
        <v>0946976XXX</v>
      </c>
      <c r="F6587" s="6" t="str">
        <f>'Chi tiet (card)'!D6593</f>
        <v>Vinaphone</v>
      </c>
      <c r="G6587" s="11">
        <f>'Chi tiet (card)'!E6593</f>
        <v>100000</v>
      </c>
    </row>
    <row r="6588" spans="1:7" x14ac:dyDescent="0.2">
      <c r="A6588" s="31">
        <f>'Chi tiet (card)'!A6594</f>
        <v>43234</v>
      </c>
      <c r="B6588" s="31" t="str">
        <f>'Chi tiet (card)'!B6594</f>
        <v>14-05-2018 11:27</v>
      </c>
      <c r="C6588" s="31" t="str">
        <f>'Chi tiet (card)'!C6594</f>
        <v>0946976281</v>
      </c>
      <c r="D6588" s="95">
        <f t="shared" si="210"/>
        <v>10</v>
      </c>
      <c r="E6588" s="95" t="str">
        <f t="shared" si="211"/>
        <v>0946976XXX</v>
      </c>
      <c r="F6588" s="6" t="str">
        <f>'Chi tiet (card)'!D6594</f>
        <v>Vinaphone</v>
      </c>
      <c r="G6588" s="11">
        <f>'Chi tiet (card)'!E6594</f>
        <v>100000</v>
      </c>
    </row>
    <row r="6589" spans="1:7" x14ac:dyDescent="0.2">
      <c r="A6589" s="31">
        <f>'Chi tiet (card)'!A6595</f>
        <v>43234</v>
      </c>
      <c r="B6589" s="31" t="str">
        <f>'Chi tiet (card)'!B6595</f>
        <v>14-05-2018 11:21</v>
      </c>
      <c r="C6589" s="31" t="str">
        <f>'Chi tiet (card)'!C6595</f>
        <v>0971168622</v>
      </c>
      <c r="D6589" s="95">
        <f t="shared" si="210"/>
        <v>10</v>
      </c>
      <c r="E6589" s="95" t="str">
        <f t="shared" si="211"/>
        <v>0971168XXX</v>
      </c>
      <c r="F6589" s="6" t="str">
        <f>'Chi tiet (card)'!D6595</f>
        <v>Viettel</v>
      </c>
      <c r="G6589" s="11">
        <f>'Chi tiet (card)'!E6595</f>
        <v>50000</v>
      </c>
    </row>
    <row r="6590" spans="1:7" x14ac:dyDescent="0.2">
      <c r="A6590" s="31">
        <f>'Chi tiet (card)'!A6596</f>
        <v>43234</v>
      </c>
      <c r="B6590" s="31" t="str">
        <f>'Chi tiet (card)'!B6596</f>
        <v>14-05-2018 11:17</v>
      </c>
      <c r="C6590" s="31" t="str">
        <f>'Chi tiet (card)'!C6596</f>
        <v>01645951478</v>
      </c>
      <c r="D6590" s="95">
        <f t="shared" si="210"/>
        <v>11</v>
      </c>
      <c r="E6590" s="95" t="str">
        <f t="shared" si="211"/>
        <v>01645951XXX</v>
      </c>
      <c r="F6590" s="6" t="str">
        <f>'Chi tiet (card)'!D6596</f>
        <v>Viettel</v>
      </c>
      <c r="G6590" s="11">
        <f>'Chi tiet (card)'!E6596</f>
        <v>50000</v>
      </c>
    </row>
    <row r="6591" spans="1:7" x14ac:dyDescent="0.2">
      <c r="A6591" s="31">
        <f>'Chi tiet (card)'!A6597</f>
        <v>43234</v>
      </c>
      <c r="B6591" s="31" t="str">
        <f>'Chi tiet (card)'!B6597</f>
        <v>14-05-2018 11:15</v>
      </c>
      <c r="C6591" s="31" t="str">
        <f>'Chi tiet (card)'!C6597</f>
        <v>01655246836</v>
      </c>
      <c r="D6591" s="95">
        <f t="shared" si="210"/>
        <v>11</v>
      </c>
      <c r="E6591" s="95" t="str">
        <f t="shared" si="211"/>
        <v>01655246XXX</v>
      </c>
      <c r="F6591" s="6" t="str">
        <f>'Chi tiet (card)'!D6597</f>
        <v>Viettel</v>
      </c>
      <c r="G6591" s="11">
        <f>'Chi tiet (card)'!E6597</f>
        <v>50000</v>
      </c>
    </row>
    <row r="6592" spans="1:7" x14ac:dyDescent="0.2">
      <c r="A6592" s="31">
        <f>'Chi tiet (card)'!A6598</f>
        <v>43234</v>
      </c>
      <c r="B6592" s="31" t="str">
        <f>'Chi tiet (card)'!B6598</f>
        <v>14-05-2018 11:07</v>
      </c>
      <c r="C6592" s="31" t="str">
        <f>'Chi tiet (card)'!C6598</f>
        <v>01657463083</v>
      </c>
      <c r="D6592" s="95">
        <f t="shared" si="210"/>
        <v>11</v>
      </c>
      <c r="E6592" s="95" t="str">
        <f t="shared" si="211"/>
        <v>01657463XXX</v>
      </c>
      <c r="F6592" s="6" t="str">
        <f>'Chi tiet (card)'!D6598</f>
        <v>Viettel</v>
      </c>
      <c r="G6592" s="11">
        <f>'Chi tiet (card)'!E6598</f>
        <v>50000</v>
      </c>
    </row>
    <row r="6593" spans="1:7" x14ac:dyDescent="0.2">
      <c r="A6593" s="31">
        <f>'Chi tiet (card)'!A6599</f>
        <v>43234</v>
      </c>
      <c r="B6593" s="31" t="str">
        <f>'Chi tiet (card)'!B6599</f>
        <v>14-05-2018 11:03</v>
      </c>
      <c r="C6593" s="31" t="str">
        <f>'Chi tiet (card)'!C6599</f>
        <v>01677469785</v>
      </c>
      <c r="D6593" s="95">
        <f t="shared" si="210"/>
        <v>11</v>
      </c>
      <c r="E6593" s="95" t="str">
        <f t="shared" si="211"/>
        <v>01677469XXX</v>
      </c>
      <c r="F6593" s="6" t="str">
        <f>'Chi tiet (card)'!D6599</f>
        <v>Viettel</v>
      </c>
      <c r="G6593" s="11">
        <f>'Chi tiet (card)'!E6599</f>
        <v>100000</v>
      </c>
    </row>
    <row r="6594" spans="1:7" x14ac:dyDescent="0.2">
      <c r="A6594" s="31">
        <f>'Chi tiet (card)'!A6600</f>
        <v>43234</v>
      </c>
      <c r="B6594" s="31" t="str">
        <f>'Chi tiet (card)'!B6600</f>
        <v>14-05-2018 11:02</v>
      </c>
      <c r="C6594" s="31" t="str">
        <f>'Chi tiet (card)'!C6600</f>
        <v>0973400796</v>
      </c>
      <c r="D6594" s="95">
        <f t="shared" si="210"/>
        <v>10</v>
      </c>
      <c r="E6594" s="95" t="str">
        <f t="shared" si="211"/>
        <v>0973400XXX</v>
      </c>
      <c r="F6594" s="6" t="str">
        <f>'Chi tiet (card)'!D6600</f>
        <v>Viettel</v>
      </c>
      <c r="G6594" s="11">
        <f>'Chi tiet (card)'!E6600</f>
        <v>50000</v>
      </c>
    </row>
    <row r="6595" spans="1:7" x14ac:dyDescent="0.2">
      <c r="A6595" s="31">
        <f>'Chi tiet (card)'!A6601</f>
        <v>43234</v>
      </c>
      <c r="B6595" s="31" t="str">
        <f>'Chi tiet (card)'!B6601</f>
        <v>14-05-2018 11:00</v>
      </c>
      <c r="C6595" s="31" t="str">
        <f>'Chi tiet (card)'!C6601</f>
        <v>01692234106</v>
      </c>
      <c r="D6595" s="95">
        <f t="shared" si="210"/>
        <v>11</v>
      </c>
      <c r="E6595" s="95" t="str">
        <f t="shared" si="211"/>
        <v>01692234XXX</v>
      </c>
      <c r="F6595" s="6" t="str">
        <f>'Chi tiet (card)'!D6601</f>
        <v>Viettel</v>
      </c>
      <c r="G6595" s="11">
        <f>'Chi tiet (card)'!E6601</f>
        <v>50000</v>
      </c>
    </row>
    <row r="6596" spans="1:7" x14ac:dyDescent="0.2">
      <c r="A6596" s="31">
        <f>'Chi tiet (card)'!A6602</f>
        <v>43234</v>
      </c>
      <c r="B6596" s="31" t="str">
        <f>'Chi tiet (card)'!B6602</f>
        <v>14-05-2018 10:59</v>
      </c>
      <c r="C6596" s="31" t="str">
        <f>'Chi tiet (card)'!C6602</f>
        <v>0989520986</v>
      </c>
      <c r="D6596" s="95">
        <f t="shared" si="210"/>
        <v>10</v>
      </c>
      <c r="E6596" s="95" t="str">
        <f t="shared" si="211"/>
        <v>0989520XXX</v>
      </c>
      <c r="F6596" s="6" t="str">
        <f>'Chi tiet (card)'!D6602</f>
        <v>Viettel</v>
      </c>
      <c r="G6596" s="11">
        <f>'Chi tiet (card)'!E6602</f>
        <v>100000</v>
      </c>
    </row>
    <row r="6597" spans="1:7" x14ac:dyDescent="0.2">
      <c r="A6597" s="31">
        <f>'Chi tiet (card)'!A6603</f>
        <v>43234</v>
      </c>
      <c r="B6597" s="31" t="str">
        <f>'Chi tiet (card)'!B6603</f>
        <v>14-05-2018 10:59</v>
      </c>
      <c r="C6597" s="31" t="str">
        <f>'Chi tiet (card)'!C6603</f>
        <v>0982136712</v>
      </c>
      <c r="D6597" s="95">
        <f t="shared" si="210"/>
        <v>10</v>
      </c>
      <c r="E6597" s="95" t="str">
        <f t="shared" si="211"/>
        <v>0982136XXX</v>
      </c>
      <c r="F6597" s="6" t="str">
        <f>'Chi tiet (card)'!D6603</f>
        <v>Viettel</v>
      </c>
      <c r="G6597" s="11">
        <f>'Chi tiet (card)'!E6603</f>
        <v>50000</v>
      </c>
    </row>
    <row r="6598" spans="1:7" x14ac:dyDescent="0.2">
      <c r="A6598" s="31">
        <f>'Chi tiet (card)'!A6604</f>
        <v>43234</v>
      </c>
      <c r="B6598" s="31" t="str">
        <f>'Chi tiet (card)'!B6604</f>
        <v>14-05-2018 10:58</v>
      </c>
      <c r="C6598" s="31" t="str">
        <f>'Chi tiet (card)'!C6604</f>
        <v>01259325239</v>
      </c>
      <c r="D6598" s="95">
        <f t="shared" si="210"/>
        <v>11</v>
      </c>
      <c r="E6598" s="95" t="str">
        <f t="shared" si="211"/>
        <v>01259325XXX</v>
      </c>
      <c r="F6598" s="6" t="str">
        <f>'Chi tiet (card)'!D6604</f>
        <v>Vinaphone</v>
      </c>
      <c r="G6598" s="11">
        <f>'Chi tiet (card)'!E6604</f>
        <v>50000</v>
      </c>
    </row>
    <row r="6599" spans="1:7" x14ac:dyDescent="0.2">
      <c r="A6599" s="31">
        <f>'Chi tiet (card)'!A6605</f>
        <v>43234</v>
      </c>
      <c r="B6599" s="31" t="str">
        <f>'Chi tiet (card)'!B6605</f>
        <v>14-05-2018 10:55</v>
      </c>
      <c r="C6599" s="31" t="str">
        <f>'Chi tiet (card)'!C6605</f>
        <v>01697677138</v>
      </c>
      <c r="D6599" s="95">
        <f t="shared" si="210"/>
        <v>11</v>
      </c>
      <c r="E6599" s="95" t="str">
        <f t="shared" si="211"/>
        <v>01697677XXX</v>
      </c>
      <c r="F6599" s="6" t="str">
        <f>'Chi tiet (card)'!D6605</f>
        <v>Viettel</v>
      </c>
      <c r="G6599" s="11">
        <f>'Chi tiet (card)'!E6605</f>
        <v>50000</v>
      </c>
    </row>
    <row r="6600" spans="1:7" x14ac:dyDescent="0.2">
      <c r="A6600" s="31">
        <f>'Chi tiet (card)'!A6606</f>
        <v>43234</v>
      </c>
      <c r="B6600" s="31" t="str">
        <f>'Chi tiet (card)'!B6606</f>
        <v>14-05-2018 10:51</v>
      </c>
      <c r="C6600" s="31" t="str">
        <f>'Chi tiet (card)'!C6606</f>
        <v>01679533856</v>
      </c>
      <c r="D6600" s="95">
        <f t="shared" si="210"/>
        <v>11</v>
      </c>
      <c r="E6600" s="95" t="str">
        <f t="shared" si="211"/>
        <v>01679533XXX</v>
      </c>
      <c r="F6600" s="6" t="str">
        <f>'Chi tiet (card)'!D6606</f>
        <v>Viettel</v>
      </c>
      <c r="G6600" s="11">
        <f>'Chi tiet (card)'!E6606</f>
        <v>100000</v>
      </c>
    </row>
    <row r="6601" spans="1:7" x14ac:dyDescent="0.2">
      <c r="A6601" s="31">
        <f>'Chi tiet (card)'!A6607</f>
        <v>43234</v>
      </c>
      <c r="B6601" s="31" t="str">
        <f>'Chi tiet (card)'!B6607</f>
        <v>14-05-2018 10:50</v>
      </c>
      <c r="C6601" s="31" t="str">
        <f>'Chi tiet (card)'!C6607</f>
        <v>01697223213</v>
      </c>
      <c r="D6601" s="95">
        <f t="shared" si="210"/>
        <v>11</v>
      </c>
      <c r="E6601" s="95" t="str">
        <f t="shared" si="211"/>
        <v>01697223XXX</v>
      </c>
      <c r="F6601" s="6" t="str">
        <f>'Chi tiet (card)'!D6607</f>
        <v>Viettel</v>
      </c>
      <c r="G6601" s="11">
        <f>'Chi tiet (card)'!E6607</f>
        <v>50000</v>
      </c>
    </row>
    <row r="6602" spans="1:7" x14ac:dyDescent="0.2">
      <c r="A6602" s="31">
        <f>'Chi tiet (card)'!A6608</f>
        <v>43234</v>
      </c>
      <c r="B6602" s="31" t="str">
        <f>'Chi tiet (card)'!B6608</f>
        <v>14-05-2018 10:47</v>
      </c>
      <c r="C6602" s="31" t="str">
        <f>'Chi tiet (card)'!C6608</f>
        <v>01629512069</v>
      </c>
      <c r="D6602" s="95">
        <f t="shared" si="210"/>
        <v>11</v>
      </c>
      <c r="E6602" s="95" t="str">
        <f t="shared" si="211"/>
        <v>01629512XXX</v>
      </c>
      <c r="F6602" s="6" t="str">
        <f>'Chi tiet (card)'!D6608</f>
        <v>Viettel</v>
      </c>
      <c r="G6602" s="11">
        <f>'Chi tiet (card)'!E6608</f>
        <v>100000</v>
      </c>
    </row>
    <row r="6603" spans="1:7" x14ac:dyDescent="0.2">
      <c r="A6603" s="31">
        <f>'Chi tiet (card)'!A6609</f>
        <v>43234</v>
      </c>
      <c r="B6603" s="31" t="str">
        <f>'Chi tiet (card)'!B6609</f>
        <v>14-05-2018 10:37</v>
      </c>
      <c r="C6603" s="31" t="str">
        <f>'Chi tiet (card)'!C6609</f>
        <v>0908379332</v>
      </c>
      <c r="D6603" s="95">
        <f t="shared" si="210"/>
        <v>10</v>
      </c>
      <c r="E6603" s="95" t="str">
        <f t="shared" si="211"/>
        <v>0908379XXX</v>
      </c>
      <c r="F6603" s="6" t="str">
        <f>'Chi tiet (card)'!D6609</f>
        <v>Mobifone</v>
      </c>
      <c r="G6603" s="11">
        <f>'Chi tiet (card)'!E6609</f>
        <v>50000</v>
      </c>
    </row>
    <row r="6604" spans="1:7" x14ac:dyDescent="0.2">
      <c r="A6604" s="31">
        <f>'Chi tiet (card)'!A6610</f>
        <v>43234</v>
      </c>
      <c r="B6604" s="31" t="str">
        <f>'Chi tiet (card)'!B6610</f>
        <v>14-05-2018 10:36</v>
      </c>
      <c r="C6604" s="31" t="str">
        <f>'Chi tiet (card)'!C6610</f>
        <v>01203174308</v>
      </c>
      <c r="D6604" s="95">
        <f t="shared" si="210"/>
        <v>11</v>
      </c>
      <c r="E6604" s="95" t="str">
        <f t="shared" si="211"/>
        <v>01203174XXX</v>
      </c>
      <c r="F6604" s="6" t="str">
        <f>'Chi tiet (card)'!D6610</f>
        <v>Mobifone</v>
      </c>
      <c r="G6604" s="11">
        <f>'Chi tiet (card)'!E6610</f>
        <v>50000</v>
      </c>
    </row>
    <row r="6605" spans="1:7" x14ac:dyDescent="0.2">
      <c r="A6605" s="31">
        <f>'Chi tiet (card)'!A6611</f>
        <v>43234</v>
      </c>
      <c r="B6605" s="31" t="str">
        <f>'Chi tiet (card)'!B6611</f>
        <v>14-05-2018 10:35</v>
      </c>
      <c r="C6605" s="31" t="str">
        <f>'Chi tiet (card)'!C6611</f>
        <v>0978870965</v>
      </c>
      <c r="D6605" s="95">
        <f t="shared" si="210"/>
        <v>10</v>
      </c>
      <c r="E6605" s="95" t="str">
        <f t="shared" si="211"/>
        <v>0978870XXX</v>
      </c>
      <c r="F6605" s="6" t="str">
        <f>'Chi tiet (card)'!D6611</f>
        <v>Viettel</v>
      </c>
      <c r="G6605" s="11">
        <f>'Chi tiet (card)'!E6611</f>
        <v>100000</v>
      </c>
    </row>
    <row r="6606" spans="1:7" x14ac:dyDescent="0.2">
      <c r="A6606" s="31">
        <f>'Chi tiet (card)'!A6612</f>
        <v>43234</v>
      </c>
      <c r="B6606" s="31" t="str">
        <f>'Chi tiet (card)'!B6612</f>
        <v>14-05-2018 10:31</v>
      </c>
      <c r="C6606" s="31" t="str">
        <f>'Chi tiet (card)'!C6612</f>
        <v>01634287119</v>
      </c>
      <c r="D6606" s="95">
        <f t="shared" si="210"/>
        <v>11</v>
      </c>
      <c r="E6606" s="95" t="str">
        <f t="shared" si="211"/>
        <v>01634287XXX</v>
      </c>
      <c r="F6606" s="6" t="str">
        <f>'Chi tiet (card)'!D6612</f>
        <v>Viettel</v>
      </c>
      <c r="G6606" s="11">
        <f>'Chi tiet (card)'!E6612</f>
        <v>50000</v>
      </c>
    </row>
    <row r="6607" spans="1:7" x14ac:dyDescent="0.2">
      <c r="A6607" s="31">
        <f>'Chi tiet (card)'!A6613</f>
        <v>43234</v>
      </c>
      <c r="B6607" s="31" t="str">
        <f>'Chi tiet (card)'!B6613</f>
        <v>14-05-2018 10:20</v>
      </c>
      <c r="C6607" s="31" t="str">
        <f>'Chi tiet (card)'!C6613</f>
        <v>0977537749</v>
      </c>
      <c r="D6607" s="95">
        <f t="shared" si="210"/>
        <v>10</v>
      </c>
      <c r="E6607" s="95" t="str">
        <f t="shared" si="211"/>
        <v>0977537XXX</v>
      </c>
      <c r="F6607" s="6" t="str">
        <f>'Chi tiet (card)'!D6613</f>
        <v>Viettel</v>
      </c>
      <c r="G6607" s="11">
        <f>'Chi tiet (card)'!E6613</f>
        <v>50000</v>
      </c>
    </row>
    <row r="6608" spans="1:7" x14ac:dyDescent="0.2">
      <c r="A6608" s="31">
        <f>'Chi tiet (card)'!A6614</f>
        <v>43234</v>
      </c>
      <c r="B6608" s="31" t="str">
        <f>'Chi tiet (card)'!B6614</f>
        <v>14-05-2018 10:12</v>
      </c>
      <c r="C6608" s="31" t="str">
        <f>'Chi tiet (card)'!C6614</f>
        <v>01656829387</v>
      </c>
      <c r="D6608" s="95">
        <f t="shared" si="210"/>
        <v>11</v>
      </c>
      <c r="E6608" s="95" t="str">
        <f t="shared" si="211"/>
        <v>01656829XXX</v>
      </c>
      <c r="F6608" s="6" t="str">
        <f>'Chi tiet (card)'!D6614</f>
        <v>Viettel</v>
      </c>
      <c r="G6608" s="11">
        <f>'Chi tiet (card)'!E6614</f>
        <v>50000</v>
      </c>
    </row>
    <row r="6609" spans="1:7" x14ac:dyDescent="0.2">
      <c r="A6609" s="31">
        <f>'Chi tiet (card)'!A6615</f>
        <v>43234</v>
      </c>
      <c r="B6609" s="31" t="str">
        <f>'Chi tiet (card)'!B6615</f>
        <v>14-05-2018 10:10</v>
      </c>
      <c r="C6609" s="31" t="str">
        <f>'Chi tiet (card)'!C6615</f>
        <v>01663018348</v>
      </c>
      <c r="D6609" s="95">
        <f t="shared" si="210"/>
        <v>11</v>
      </c>
      <c r="E6609" s="95" t="str">
        <f t="shared" si="211"/>
        <v>01663018XXX</v>
      </c>
      <c r="F6609" s="6" t="str">
        <f>'Chi tiet (card)'!D6615</f>
        <v>Viettel</v>
      </c>
      <c r="G6609" s="11">
        <f>'Chi tiet (card)'!E6615</f>
        <v>100000</v>
      </c>
    </row>
    <row r="6610" spans="1:7" x14ac:dyDescent="0.2">
      <c r="A6610" s="31">
        <f>'Chi tiet (card)'!A6616</f>
        <v>43234</v>
      </c>
      <c r="B6610" s="31" t="str">
        <f>'Chi tiet (card)'!B6616</f>
        <v>14-05-2018 10:07</v>
      </c>
      <c r="C6610" s="31" t="str">
        <f>'Chi tiet (card)'!C6616</f>
        <v>01667626956</v>
      </c>
      <c r="D6610" s="95">
        <f t="shared" si="210"/>
        <v>11</v>
      </c>
      <c r="E6610" s="95" t="str">
        <f t="shared" si="211"/>
        <v>01667626XXX</v>
      </c>
      <c r="F6610" s="6" t="str">
        <f>'Chi tiet (card)'!D6616</f>
        <v>Viettel</v>
      </c>
      <c r="G6610" s="11">
        <f>'Chi tiet (card)'!E6616</f>
        <v>50000</v>
      </c>
    </row>
    <row r="6611" spans="1:7" x14ac:dyDescent="0.2">
      <c r="A6611" s="31">
        <f>'Chi tiet (card)'!A6617</f>
        <v>43234</v>
      </c>
      <c r="B6611" s="31" t="str">
        <f>'Chi tiet (card)'!B6617</f>
        <v>14-05-2018 09:52</v>
      </c>
      <c r="C6611" s="31" t="str">
        <f>'Chi tiet (card)'!C6617</f>
        <v>01634059196</v>
      </c>
      <c r="D6611" s="95">
        <f t="shared" si="210"/>
        <v>11</v>
      </c>
      <c r="E6611" s="95" t="str">
        <f t="shared" si="211"/>
        <v>01634059XXX</v>
      </c>
      <c r="F6611" s="6" t="str">
        <f>'Chi tiet (card)'!D6617</f>
        <v>Viettel</v>
      </c>
      <c r="G6611" s="11">
        <f>'Chi tiet (card)'!E6617</f>
        <v>100000</v>
      </c>
    </row>
    <row r="6612" spans="1:7" x14ac:dyDescent="0.2">
      <c r="A6612" s="31">
        <f>'Chi tiet (card)'!A6618</f>
        <v>43234</v>
      </c>
      <c r="B6612" s="31" t="str">
        <f>'Chi tiet (card)'!B6618</f>
        <v>14-05-2018 09:50</v>
      </c>
      <c r="C6612" s="31" t="str">
        <f>'Chi tiet (card)'!C6618</f>
        <v>01626590679</v>
      </c>
      <c r="D6612" s="95">
        <f t="shared" si="210"/>
        <v>11</v>
      </c>
      <c r="E6612" s="95" t="str">
        <f t="shared" si="211"/>
        <v>01626590XXX</v>
      </c>
      <c r="F6612" s="6" t="str">
        <f>'Chi tiet (card)'!D6618</f>
        <v>Viettel</v>
      </c>
      <c r="G6612" s="11">
        <f>'Chi tiet (card)'!E6618</f>
        <v>50000</v>
      </c>
    </row>
    <row r="6613" spans="1:7" x14ac:dyDescent="0.2">
      <c r="A6613" s="31">
        <f>'Chi tiet (card)'!A6619</f>
        <v>43234</v>
      </c>
      <c r="B6613" s="31" t="str">
        <f>'Chi tiet (card)'!B6619</f>
        <v>14-05-2018 09:49</v>
      </c>
      <c r="C6613" s="31" t="str">
        <f>'Chi tiet (card)'!C6619</f>
        <v>0989028783</v>
      </c>
      <c r="D6613" s="95">
        <f t="shared" si="210"/>
        <v>10</v>
      </c>
      <c r="E6613" s="95" t="str">
        <f t="shared" si="211"/>
        <v>0989028XXX</v>
      </c>
      <c r="F6613" s="6" t="str">
        <f>'Chi tiet (card)'!D6619</f>
        <v>Viettel</v>
      </c>
      <c r="G6613" s="11">
        <f>'Chi tiet (card)'!E6619</f>
        <v>50000</v>
      </c>
    </row>
    <row r="6614" spans="1:7" x14ac:dyDescent="0.2">
      <c r="A6614" s="31">
        <f>'Chi tiet (card)'!A6620</f>
        <v>43234</v>
      </c>
      <c r="B6614" s="31" t="str">
        <f>'Chi tiet (card)'!B6620</f>
        <v>14-05-2018 09:47</v>
      </c>
      <c r="C6614" s="31" t="str">
        <f>'Chi tiet (card)'!C6620</f>
        <v>01638635026</v>
      </c>
      <c r="D6614" s="95">
        <f t="shared" si="210"/>
        <v>11</v>
      </c>
      <c r="E6614" s="95" t="str">
        <f t="shared" si="211"/>
        <v>01638635XXX</v>
      </c>
      <c r="F6614" s="6" t="str">
        <f>'Chi tiet (card)'!D6620</f>
        <v>Viettel</v>
      </c>
      <c r="G6614" s="11">
        <f>'Chi tiet (card)'!E6620</f>
        <v>100000</v>
      </c>
    </row>
    <row r="6615" spans="1:7" x14ac:dyDescent="0.2">
      <c r="A6615" s="31">
        <f>'Chi tiet (card)'!A6621</f>
        <v>43234</v>
      </c>
      <c r="B6615" s="31" t="str">
        <f>'Chi tiet (card)'!B6621</f>
        <v>14-05-2018 09:43</v>
      </c>
      <c r="C6615" s="31" t="str">
        <f>'Chi tiet (card)'!C6621</f>
        <v>01694963380</v>
      </c>
      <c r="D6615" s="95">
        <f t="shared" si="210"/>
        <v>11</v>
      </c>
      <c r="E6615" s="95" t="str">
        <f t="shared" si="211"/>
        <v>01694963XXX</v>
      </c>
      <c r="F6615" s="6" t="str">
        <f>'Chi tiet (card)'!D6621</f>
        <v>Viettel</v>
      </c>
      <c r="G6615" s="11">
        <f>'Chi tiet (card)'!E6621</f>
        <v>50000</v>
      </c>
    </row>
    <row r="6616" spans="1:7" x14ac:dyDescent="0.2">
      <c r="A6616" s="31">
        <f>'Chi tiet (card)'!A6622</f>
        <v>43234</v>
      </c>
      <c r="B6616" s="31" t="str">
        <f>'Chi tiet (card)'!B6622</f>
        <v>14-05-2018 09:41</v>
      </c>
      <c r="C6616" s="31" t="str">
        <f>'Chi tiet (card)'!C6622</f>
        <v>0925005087</v>
      </c>
      <c r="D6616" s="95">
        <f t="shared" si="210"/>
        <v>10</v>
      </c>
      <c r="E6616" s="95" t="str">
        <f t="shared" si="211"/>
        <v>0925005XXX</v>
      </c>
      <c r="F6616" s="6" t="str">
        <f>'Chi tiet (card)'!D6622</f>
        <v>Vietnammobile</v>
      </c>
      <c r="G6616" s="11">
        <f>'Chi tiet (card)'!E6622</f>
        <v>100000</v>
      </c>
    </row>
    <row r="6617" spans="1:7" x14ac:dyDescent="0.2">
      <c r="A6617" s="31">
        <f>'Chi tiet (card)'!A6623</f>
        <v>43234</v>
      </c>
      <c r="B6617" s="31" t="str">
        <f>'Chi tiet (card)'!B6623</f>
        <v>14-05-2018 09:41</v>
      </c>
      <c r="C6617" s="31" t="str">
        <f>'Chi tiet (card)'!C6623</f>
        <v>01655782041</v>
      </c>
      <c r="D6617" s="95">
        <f t="shared" si="210"/>
        <v>11</v>
      </c>
      <c r="E6617" s="95" t="str">
        <f t="shared" si="211"/>
        <v>01655782XXX</v>
      </c>
      <c r="F6617" s="6" t="str">
        <f>'Chi tiet (card)'!D6623</f>
        <v>Viettel</v>
      </c>
      <c r="G6617" s="11">
        <f>'Chi tiet (card)'!E6623</f>
        <v>50000</v>
      </c>
    </row>
    <row r="6618" spans="1:7" x14ac:dyDescent="0.2">
      <c r="A6618" s="31">
        <f>'Chi tiet (card)'!A6624</f>
        <v>43234</v>
      </c>
      <c r="B6618" s="31" t="str">
        <f>'Chi tiet (card)'!B6624</f>
        <v>14-05-2018 09:34</v>
      </c>
      <c r="C6618" s="31" t="str">
        <f>'Chi tiet (card)'!C6624</f>
        <v>0978970544</v>
      </c>
      <c r="D6618" s="95">
        <f t="shared" si="210"/>
        <v>10</v>
      </c>
      <c r="E6618" s="95" t="str">
        <f t="shared" si="211"/>
        <v>0978970XXX</v>
      </c>
      <c r="F6618" s="6" t="str">
        <f>'Chi tiet (card)'!D6624</f>
        <v>Viettel</v>
      </c>
      <c r="G6618" s="11">
        <f>'Chi tiet (card)'!E6624</f>
        <v>50000</v>
      </c>
    </row>
    <row r="6619" spans="1:7" x14ac:dyDescent="0.2">
      <c r="A6619" s="31">
        <f>'Chi tiet (card)'!A6625</f>
        <v>43234</v>
      </c>
      <c r="B6619" s="31" t="str">
        <f>'Chi tiet (card)'!B6625</f>
        <v>14-05-2018 09:25</v>
      </c>
      <c r="C6619" s="31" t="str">
        <f>'Chi tiet (card)'!C6625</f>
        <v>01666221697</v>
      </c>
      <c r="D6619" s="95">
        <f t="shared" si="210"/>
        <v>11</v>
      </c>
      <c r="E6619" s="95" t="str">
        <f t="shared" si="211"/>
        <v>01666221XXX</v>
      </c>
      <c r="F6619" s="6" t="str">
        <f>'Chi tiet (card)'!D6625</f>
        <v>Viettel</v>
      </c>
      <c r="G6619" s="11">
        <f>'Chi tiet (card)'!E6625</f>
        <v>50000</v>
      </c>
    </row>
    <row r="6620" spans="1:7" x14ac:dyDescent="0.2">
      <c r="A6620" s="31">
        <f>'Chi tiet (card)'!A6626</f>
        <v>43234</v>
      </c>
      <c r="B6620" s="31" t="str">
        <f>'Chi tiet (card)'!B6626</f>
        <v>14-05-2018 09:23</v>
      </c>
      <c r="C6620" s="31" t="str">
        <f>'Chi tiet (card)'!C6626</f>
        <v>0982815670</v>
      </c>
      <c r="D6620" s="95">
        <f t="shared" si="210"/>
        <v>10</v>
      </c>
      <c r="E6620" s="95" t="str">
        <f t="shared" si="211"/>
        <v>0982815XXX</v>
      </c>
      <c r="F6620" s="6" t="str">
        <f>'Chi tiet (card)'!D6626</f>
        <v>Viettel</v>
      </c>
      <c r="G6620" s="11">
        <f>'Chi tiet (card)'!E6626</f>
        <v>100000</v>
      </c>
    </row>
    <row r="6621" spans="1:7" x14ac:dyDescent="0.2">
      <c r="A6621" s="31">
        <f>'Chi tiet (card)'!A6627</f>
        <v>43234</v>
      </c>
      <c r="B6621" s="31" t="str">
        <f>'Chi tiet (card)'!B6627</f>
        <v>14-05-2018 09:12</v>
      </c>
      <c r="C6621" s="31" t="str">
        <f>'Chi tiet (card)'!C6627</f>
        <v>0908042164</v>
      </c>
      <c r="D6621" s="95">
        <f t="shared" si="210"/>
        <v>10</v>
      </c>
      <c r="E6621" s="95" t="str">
        <f t="shared" si="211"/>
        <v>0908042XXX</v>
      </c>
      <c r="F6621" s="6" t="str">
        <f>'Chi tiet (card)'!D6627</f>
        <v>Mobifone</v>
      </c>
      <c r="G6621" s="11">
        <f>'Chi tiet (card)'!E6627</f>
        <v>50000</v>
      </c>
    </row>
    <row r="6622" spans="1:7" x14ac:dyDescent="0.2">
      <c r="A6622" s="31">
        <f>'Chi tiet (card)'!A6628</f>
        <v>43234</v>
      </c>
      <c r="B6622" s="31" t="str">
        <f>'Chi tiet (card)'!B6628</f>
        <v>14-05-2018 09:09</v>
      </c>
      <c r="C6622" s="31" t="str">
        <f>'Chi tiet (card)'!C6628</f>
        <v>01285510309</v>
      </c>
      <c r="D6622" s="95">
        <f t="shared" si="210"/>
        <v>11</v>
      </c>
      <c r="E6622" s="95" t="str">
        <f t="shared" si="211"/>
        <v>01285510XXX</v>
      </c>
      <c r="F6622" s="6" t="str">
        <f>'Chi tiet (card)'!D6628</f>
        <v>Mobifone</v>
      </c>
      <c r="G6622" s="11">
        <f>'Chi tiet (card)'!E6628</f>
        <v>50000</v>
      </c>
    </row>
    <row r="6623" spans="1:7" x14ac:dyDescent="0.2">
      <c r="A6623" s="31">
        <f>'Chi tiet (card)'!A6629</f>
        <v>43234</v>
      </c>
      <c r="B6623" s="31" t="str">
        <f>'Chi tiet (card)'!B6629</f>
        <v>14-05-2018 09:07</v>
      </c>
      <c r="C6623" s="31" t="str">
        <f>'Chi tiet (card)'!C6629</f>
        <v>0974190624</v>
      </c>
      <c r="D6623" s="95">
        <f t="shared" si="210"/>
        <v>10</v>
      </c>
      <c r="E6623" s="95" t="str">
        <f t="shared" si="211"/>
        <v>0974190XXX</v>
      </c>
      <c r="F6623" s="6" t="str">
        <f>'Chi tiet (card)'!D6629</f>
        <v>Viettel</v>
      </c>
      <c r="G6623" s="11">
        <f>'Chi tiet (card)'!E6629</f>
        <v>50000</v>
      </c>
    </row>
    <row r="6624" spans="1:7" x14ac:dyDescent="0.2">
      <c r="A6624" s="31">
        <f>'Chi tiet (card)'!A6630</f>
        <v>43234</v>
      </c>
      <c r="B6624" s="31" t="str">
        <f>'Chi tiet (card)'!B6630</f>
        <v>14-05-2018 09:00</v>
      </c>
      <c r="C6624" s="31" t="str">
        <f>'Chi tiet (card)'!C6630</f>
        <v>01225486950</v>
      </c>
      <c r="D6624" s="95">
        <f t="shared" si="210"/>
        <v>11</v>
      </c>
      <c r="E6624" s="95" t="str">
        <f t="shared" si="211"/>
        <v>01225486XXX</v>
      </c>
      <c r="F6624" s="6" t="str">
        <f>'Chi tiet (card)'!D6630</f>
        <v>Mobifone</v>
      </c>
      <c r="G6624" s="11">
        <f>'Chi tiet (card)'!E6630</f>
        <v>100000</v>
      </c>
    </row>
    <row r="6625" spans="1:7" x14ac:dyDescent="0.2">
      <c r="A6625" s="31">
        <f>'Chi tiet (card)'!A6631</f>
        <v>43234</v>
      </c>
      <c r="B6625" s="31" t="str">
        <f>'Chi tiet (card)'!B6631</f>
        <v>14-05-2018 08:56</v>
      </c>
      <c r="C6625" s="31" t="str">
        <f>'Chi tiet (card)'!C6631</f>
        <v>0962082344</v>
      </c>
      <c r="D6625" s="95">
        <f t="shared" si="210"/>
        <v>10</v>
      </c>
      <c r="E6625" s="95" t="str">
        <f t="shared" si="211"/>
        <v>0962082XXX</v>
      </c>
      <c r="F6625" s="6" t="str">
        <f>'Chi tiet (card)'!D6631</f>
        <v>Viettel</v>
      </c>
      <c r="G6625" s="11">
        <f>'Chi tiet (card)'!E6631</f>
        <v>50000</v>
      </c>
    </row>
    <row r="6626" spans="1:7" x14ac:dyDescent="0.2">
      <c r="A6626" s="31">
        <f>'Chi tiet (card)'!A6632</f>
        <v>43234</v>
      </c>
      <c r="B6626" s="31" t="str">
        <f>'Chi tiet (card)'!B6632</f>
        <v>14-05-2018 08:56</v>
      </c>
      <c r="C6626" s="31" t="str">
        <f>'Chi tiet (card)'!C6632</f>
        <v>0986634766</v>
      </c>
      <c r="D6626" s="95">
        <f t="shared" si="210"/>
        <v>10</v>
      </c>
      <c r="E6626" s="95" t="str">
        <f t="shared" si="211"/>
        <v>0986634XXX</v>
      </c>
      <c r="F6626" s="6" t="str">
        <f>'Chi tiet (card)'!D6632</f>
        <v>Viettel</v>
      </c>
      <c r="G6626" s="11">
        <f>'Chi tiet (card)'!E6632</f>
        <v>100000</v>
      </c>
    </row>
    <row r="6627" spans="1:7" x14ac:dyDescent="0.2">
      <c r="A6627" s="31">
        <f>'Chi tiet (card)'!A6633</f>
        <v>43234</v>
      </c>
      <c r="B6627" s="31" t="str">
        <f>'Chi tiet (card)'!B6633</f>
        <v>14-05-2018 08:54</v>
      </c>
      <c r="C6627" s="31" t="str">
        <f>'Chi tiet (card)'!C6633</f>
        <v>01693147068</v>
      </c>
      <c r="D6627" s="95">
        <f t="shared" si="210"/>
        <v>11</v>
      </c>
      <c r="E6627" s="95" t="str">
        <f t="shared" si="211"/>
        <v>01693147XXX</v>
      </c>
      <c r="F6627" s="6" t="str">
        <f>'Chi tiet (card)'!D6633</f>
        <v>Viettel</v>
      </c>
      <c r="G6627" s="11">
        <f>'Chi tiet (card)'!E6633</f>
        <v>50000</v>
      </c>
    </row>
    <row r="6628" spans="1:7" x14ac:dyDescent="0.2">
      <c r="A6628" s="31">
        <f>'Chi tiet (card)'!A6634</f>
        <v>43234</v>
      </c>
      <c r="B6628" s="31" t="str">
        <f>'Chi tiet (card)'!B6634</f>
        <v>14-05-2018 08:50</v>
      </c>
      <c r="C6628" s="31" t="str">
        <f>'Chi tiet (card)'!C6634</f>
        <v>0984869902</v>
      </c>
      <c r="D6628" s="95">
        <f t="shared" si="210"/>
        <v>10</v>
      </c>
      <c r="E6628" s="95" t="str">
        <f t="shared" si="211"/>
        <v>0984869XXX</v>
      </c>
      <c r="F6628" s="6" t="str">
        <f>'Chi tiet (card)'!D6634</f>
        <v>Viettel</v>
      </c>
      <c r="G6628" s="11">
        <f>'Chi tiet (card)'!E6634</f>
        <v>50000</v>
      </c>
    </row>
    <row r="6629" spans="1:7" x14ac:dyDescent="0.2">
      <c r="A6629" s="31">
        <f>'Chi tiet (card)'!A6635</f>
        <v>43234</v>
      </c>
      <c r="B6629" s="31" t="str">
        <f>'Chi tiet (card)'!B6635</f>
        <v>14-05-2018 08:50</v>
      </c>
      <c r="C6629" s="31" t="str">
        <f>'Chi tiet (card)'!C6635</f>
        <v>01227402183</v>
      </c>
      <c r="D6629" s="95">
        <f t="shared" si="210"/>
        <v>11</v>
      </c>
      <c r="E6629" s="95" t="str">
        <f t="shared" si="211"/>
        <v>01227402XXX</v>
      </c>
      <c r="F6629" s="6" t="str">
        <f>'Chi tiet (card)'!D6635</f>
        <v>Mobifone</v>
      </c>
      <c r="G6629" s="11">
        <f>'Chi tiet (card)'!E6635</f>
        <v>100000</v>
      </c>
    </row>
    <row r="6630" spans="1:7" x14ac:dyDescent="0.2">
      <c r="A6630" s="31">
        <f>'Chi tiet (card)'!A6636</f>
        <v>43234</v>
      </c>
      <c r="B6630" s="31" t="str">
        <f>'Chi tiet (card)'!B6636</f>
        <v>14-05-2018 08:47</v>
      </c>
      <c r="C6630" s="31" t="str">
        <f>'Chi tiet (card)'!C6636</f>
        <v>0979845287</v>
      </c>
      <c r="D6630" s="95">
        <f t="shared" si="210"/>
        <v>10</v>
      </c>
      <c r="E6630" s="95" t="str">
        <f t="shared" si="211"/>
        <v>0979845XXX</v>
      </c>
      <c r="F6630" s="6" t="str">
        <f>'Chi tiet (card)'!D6636</f>
        <v>Viettel</v>
      </c>
      <c r="G6630" s="11">
        <f>'Chi tiet (card)'!E6636</f>
        <v>50000</v>
      </c>
    </row>
    <row r="6631" spans="1:7" x14ac:dyDescent="0.2">
      <c r="A6631" s="31">
        <f>'Chi tiet (card)'!A6637</f>
        <v>43234</v>
      </c>
      <c r="B6631" s="31" t="str">
        <f>'Chi tiet (card)'!B6637</f>
        <v>14-05-2018 08:44</v>
      </c>
      <c r="C6631" s="31" t="str">
        <f>'Chi tiet (card)'!C6637</f>
        <v>01682205127</v>
      </c>
      <c r="D6631" s="95">
        <f t="shared" si="210"/>
        <v>11</v>
      </c>
      <c r="E6631" s="95" t="str">
        <f t="shared" si="211"/>
        <v>01682205XXX</v>
      </c>
      <c r="F6631" s="6" t="str">
        <f>'Chi tiet (card)'!D6637</f>
        <v>Viettel</v>
      </c>
      <c r="G6631" s="11">
        <f>'Chi tiet (card)'!E6637</f>
        <v>100000</v>
      </c>
    </row>
    <row r="6632" spans="1:7" x14ac:dyDescent="0.2">
      <c r="A6632" s="31">
        <f>'Chi tiet (card)'!A6638</f>
        <v>43234</v>
      </c>
      <c r="B6632" s="31" t="str">
        <f>'Chi tiet (card)'!B6638</f>
        <v>14-05-2018 08:42</v>
      </c>
      <c r="C6632" s="31" t="str">
        <f>'Chi tiet (card)'!C6638</f>
        <v>0905826722</v>
      </c>
      <c r="D6632" s="95">
        <f t="shared" si="210"/>
        <v>10</v>
      </c>
      <c r="E6632" s="95" t="str">
        <f t="shared" si="211"/>
        <v>0905826XXX</v>
      </c>
      <c r="F6632" s="6" t="str">
        <f>'Chi tiet (card)'!D6638</f>
        <v>Mobifone</v>
      </c>
      <c r="G6632" s="11">
        <f>'Chi tiet (card)'!E6638</f>
        <v>100000</v>
      </c>
    </row>
    <row r="6633" spans="1:7" x14ac:dyDescent="0.2">
      <c r="A6633" s="31">
        <f>'Chi tiet (card)'!A6639</f>
        <v>43234</v>
      </c>
      <c r="B6633" s="31" t="str">
        <f>'Chi tiet (card)'!B6639</f>
        <v>14-05-2018 08:36</v>
      </c>
      <c r="C6633" s="31" t="str">
        <f>'Chi tiet (card)'!C6639</f>
        <v>0979799652</v>
      </c>
      <c r="D6633" s="95">
        <f t="shared" si="210"/>
        <v>10</v>
      </c>
      <c r="E6633" s="95" t="str">
        <f t="shared" si="211"/>
        <v>0979799XXX</v>
      </c>
      <c r="F6633" s="6" t="str">
        <f>'Chi tiet (card)'!D6639</f>
        <v>Viettel</v>
      </c>
      <c r="G6633" s="11">
        <f>'Chi tiet (card)'!E6639</f>
        <v>50000</v>
      </c>
    </row>
    <row r="6634" spans="1:7" x14ac:dyDescent="0.2">
      <c r="A6634" s="31">
        <f>'Chi tiet (card)'!A6640</f>
        <v>43234</v>
      </c>
      <c r="B6634" s="31" t="str">
        <f>'Chi tiet (card)'!B6640</f>
        <v>14-05-2018 08:33</v>
      </c>
      <c r="C6634" s="31" t="str">
        <f>'Chi tiet (card)'!C6640</f>
        <v>0986316426</v>
      </c>
      <c r="D6634" s="95">
        <f t="shared" si="210"/>
        <v>10</v>
      </c>
      <c r="E6634" s="95" t="str">
        <f t="shared" si="211"/>
        <v>0986316XXX</v>
      </c>
      <c r="F6634" s="6" t="str">
        <f>'Chi tiet (card)'!D6640</f>
        <v>Viettel</v>
      </c>
      <c r="G6634" s="11">
        <f>'Chi tiet (card)'!E6640</f>
        <v>50000</v>
      </c>
    </row>
    <row r="6635" spans="1:7" x14ac:dyDescent="0.2">
      <c r="A6635" s="31">
        <f>'Chi tiet (card)'!A6641</f>
        <v>43234</v>
      </c>
      <c r="B6635" s="31" t="str">
        <f>'Chi tiet (card)'!B6641</f>
        <v>14-05-2018 08:33</v>
      </c>
      <c r="C6635" s="31" t="str">
        <f>'Chi tiet (card)'!C6641</f>
        <v>0932114705</v>
      </c>
      <c r="D6635" s="95">
        <f t="shared" si="210"/>
        <v>10</v>
      </c>
      <c r="E6635" s="95" t="str">
        <f t="shared" si="211"/>
        <v>0932114XXX</v>
      </c>
      <c r="F6635" s="6" t="str">
        <f>'Chi tiet (card)'!D6641</f>
        <v>Mobifone</v>
      </c>
      <c r="G6635" s="11">
        <f>'Chi tiet (card)'!E6641</f>
        <v>50000</v>
      </c>
    </row>
    <row r="6636" spans="1:7" x14ac:dyDescent="0.2">
      <c r="A6636" s="31">
        <f>'Chi tiet (card)'!A6642</f>
        <v>43234</v>
      </c>
      <c r="B6636" s="31" t="str">
        <f>'Chi tiet (card)'!B6642</f>
        <v>14-05-2018 08:28</v>
      </c>
      <c r="C6636" s="31" t="str">
        <f>'Chi tiet (card)'!C6642</f>
        <v>01656065600</v>
      </c>
      <c r="D6636" s="95">
        <f t="shared" si="210"/>
        <v>11</v>
      </c>
      <c r="E6636" s="95" t="str">
        <f t="shared" si="211"/>
        <v>01656065XXX</v>
      </c>
      <c r="F6636" s="6" t="str">
        <f>'Chi tiet (card)'!D6642</f>
        <v>Viettel</v>
      </c>
      <c r="G6636" s="11">
        <f>'Chi tiet (card)'!E6642</f>
        <v>50000</v>
      </c>
    </row>
    <row r="6637" spans="1:7" x14ac:dyDescent="0.2">
      <c r="A6637" s="31">
        <f>'Chi tiet (card)'!A6643</f>
        <v>43234</v>
      </c>
      <c r="B6637" s="31" t="str">
        <f>'Chi tiet (card)'!B6643</f>
        <v>14-05-2018 08:25</v>
      </c>
      <c r="C6637" s="31" t="str">
        <f>'Chi tiet (card)'!C6643</f>
        <v>01636991068</v>
      </c>
      <c r="D6637" s="95">
        <f t="shared" ref="D6637:D6700" si="212">LEN(C6637)</f>
        <v>11</v>
      </c>
      <c r="E6637" s="95" t="str">
        <f t="shared" ref="E6637:E6700" si="213">IF(D6637=11,LEFT(C6637,8)&amp;"XXX",LEFT(C6637,7)&amp;"XXX")</f>
        <v>01636991XXX</v>
      </c>
      <c r="F6637" s="6" t="str">
        <f>'Chi tiet (card)'!D6643</f>
        <v>Viettel</v>
      </c>
      <c r="G6637" s="11">
        <f>'Chi tiet (card)'!E6643</f>
        <v>50000</v>
      </c>
    </row>
    <row r="6638" spans="1:7" x14ac:dyDescent="0.2">
      <c r="A6638" s="31">
        <f>'Chi tiet (card)'!A6644</f>
        <v>43234</v>
      </c>
      <c r="B6638" s="31" t="str">
        <f>'Chi tiet (card)'!B6644</f>
        <v>14-05-2018 08:25</v>
      </c>
      <c r="C6638" s="31" t="str">
        <f>'Chi tiet (card)'!C6644</f>
        <v>01692400760</v>
      </c>
      <c r="D6638" s="95">
        <f t="shared" si="212"/>
        <v>11</v>
      </c>
      <c r="E6638" s="95" t="str">
        <f t="shared" si="213"/>
        <v>01692400XXX</v>
      </c>
      <c r="F6638" s="6" t="str">
        <f>'Chi tiet (card)'!D6644</f>
        <v>Viettel</v>
      </c>
      <c r="G6638" s="11">
        <f>'Chi tiet (card)'!E6644</f>
        <v>100000</v>
      </c>
    </row>
    <row r="6639" spans="1:7" x14ac:dyDescent="0.2">
      <c r="A6639" s="31">
        <f>'Chi tiet (card)'!A6645</f>
        <v>43234</v>
      </c>
      <c r="B6639" s="31" t="str">
        <f>'Chi tiet (card)'!B6645</f>
        <v>14-05-2018 08:24</v>
      </c>
      <c r="C6639" s="31" t="str">
        <f>'Chi tiet (card)'!C6645</f>
        <v>0967882444</v>
      </c>
      <c r="D6639" s="95">
        <f t="shared" si="212"/>
        <v>10</v>
      </c>
      <c r="E6639" s="95" t="str">
        <f t="shared" si="213"/>
        <v>0967882XXX</v>
      </c>
      <c r="F6639" s="6" t="str">
        <f>'Chi tiet (card)'!D6645</f>
        <v>Viettel</v>
      </c>
      <c r="G6639" s="11">
        <f>'Chi tiet (card)'!E6645</f>
        <v>100000</v>
      </c>
    </row>
    <row r="6640" spans="1:7" x14ac:dyDescent="0.2">
      <c r="A6640" s="31">
        <f>'Chi tiet (card)'!A6646</f>
        <v>43234</v>
      </c>
      <c r="B6640" s="31" t="str">
        <f>'Chi tiet (card)'!B6646</f>
        <v>14-05-2018 08:14</v>
      </c>
      <c r="C6640" s="31" t="str">
        <f>'Chi tiet (card)'!C6646</f>
        <v>01685811653</v>
      </c>
      <c r="D6640" s="95">
        <f t="shared" si="212"/>
        <v>11</v>
      </c>
      <c r="E6640" s="95" t="str">
        <f t="shared" si="213"/>
        <v>01685811XXX</v>
      </c>
      <c r="F6640" s="6" t="str">
        <f>'Chi tiet (card)'!D6646</f>
        <v>Viettel</v>
      </c>
      <c r="G6640" s="11">
        <f>'Chi tiet (card)'!E6646</f>
        <v>50000</v>
      </c>
    </row>
    <row r="6641" spans="1:7" x14ac:dyDescent="0.2">
      <c r="A6641" s="31">
        <f>'Chi tiet (card)'!A6647</f>
        <v>43234</v>
      </c>
      <c r="B6641" s="31" t="str">
        <f>'Chi tiet (card)'!B6647</f>
        <v>14-05-2018 08:13</v>
      </c>
      <c r="C6641" s="31" t="str">
        <f>'Chi tiet (card)'!C6647</f>
        <v>01692606307</v>
      </c>
      <c r="D6641" s="95">
        <f t="shared" si="212"/>
        <v>11</v>
      </c>
      <c r="E6641" s="95" t="str">
        <f t="shared" si="213"/>
        <v>01692606XXX</v>
      </c>
      <c r="F6641" s="6" t="str">
        <f>'Chi tiet (card)'!D6647</f>
        <v>Viettel</v>
      </c>
      <c r="G6641" s="11">
        <f>'Chi tiet (card)'!E6647</f>
        <v>50000</v>
      </c>
    </row>
    <row r="6642" spans="1:7" x14ac:dyDescent="0.2">
      <c r="A6642" s="31">
        <f>'Chi tiet (card)'!A6648</f>
        <v>43234</v>
      </c>
      <c r="B6642" s="31" t="str">
        <f>'Chi tiet (card)'!B6648</f>
        <v>14-05-2018 08:12</v>
      </c>
      <c r="C6642" s="31" t="str">
        <f>'Chi tiet (card)'!C6648</f>
        <v>01676901157</v>
      </c>
      <c r="D6642" s="95">
        <f t="shared" si="212"/>
        <v>11</v>
      </c>
      <c r="E6642" s="95" t="str">
        <f t="shared" si="213"/>
        <v>01676901XXX</v>
      </c>
      <c r="F6642" s="6" t="str">
        <f>'Chi tiet (card)'!D6648</f>
        <v>Viettel</v>
      </c>
      <c r="G6642" s="11">
        <f>'Chi tiet (card)'!E6648</f>
        <v>50000</v>
      </c>
    </row>
    <row r="6643" spans="1:7" x14ac:dyDescent="0.2">
      <c r="A6643" s="31">
        <f>'Chi tiet (card)'!A6649</f>
        <v>43234</v>
      </c>
      <c r="B6643" s="31" t="str">
        <f>'Chi tiet (card)'!B6649</f>
        <v>14-05-2018 08:04</v>
      </c>
      <c r="C6643" s="31" t="str">
        <f>'Chi tiet (card)'!C6649</f>
        <v>0977756685</v>
      </c>
      <c r="D6643" s="95">
        <f t="shared" si="212"/>
        <v>10</v>
      </c>
      <c r="E6643" s="95" t="str">
        <f t="shared" si="213"/>
        <v>0977756XXX</v>
      </c>
      <c r="F6643" s="6" t="str">
        <f>'Chi tiet (card)'!D6649</f>
        <v>Viettel</v>
      </c>
      <c r="G6643" s="11">
        <f>'Chi tiet (card)'!E6649</f>
        <v>50000</v>
      </c>
    </row>
    <row r="6644" spans="1:7" x14ac:dyDescent="0.2">
      <c r="A6644" s="31">
        <f>'Chi tiet (card)'!A6650</f>
        <v>43234</v>
      </c>
      <c r="B6644" s="31" t="str">
        <f>'Chi tiet (card)'!B6650</f>
        <v>14-05-2018 08:03</v>
      </c>
      <c r="C6644" s="31" t="str">
        <f>'Chi tiet (card)'!C6650</f>
        <v>01684855667</v>
      </c>
      <c r="D6644" s="95">
        <f t="shared" si="212"/>
        <v>11</v>
      </c>
      <c r="E6644" s="95" t="str">
        <f t="shared" si="213"/>
        <v>01684855XXX</v>
      </c>
      <c r="F6644" s="6" t="str">
        <f>'Chi tiet (card)'!D6650</f>
        <v>Viettel</v>
      </c>
      <c r="G6644" s="11">
        <f>'Chi tiet (card)'!E6650</f>
        <v>100000</v>
      </c>
    </row>
    <row r="6645" spans="1:7" x14ac:dyDescent="0.2">
      <c r="A6645" s="31">
        <f>'Chi tiet (card)'!A6651</f>
        <v>43234</v>
      </c>
      <c r="B6645" s="31" t="str">
        <f>'Chi tiet (card)'!B6651</f>
        <v>14-05-2018 08:02</v>
      </c>
      <c r="C6645" s="31" t="str">
        <f>'Chi tiet (card)'!C6651</f>
        <v>01629414020</v>
      </c>
      <c r="D6645" s="95">
        <f t="shared" si="212"/>
        <v>11</v>
      </c>
      <c r="E6645" s="95" t="str">
        <f t="shared" si="213"/>
        <v>01629414XXX</v>
      </c>
      <c r="F6645" s="6" t="str">
        <f>'Chi tiet (card)'!D6651</f>
        <v>Viettel</v>
      </c>
      <c r="G6645" s="11">
        <f>'Chi tiet (card)'!E6651</f>
        <v>100000</v>
      </c>
    </row>
    <row r="6646" spans="1:7" x14ac:dyDescent="0.2">
      <c r="A6646" s="31">
        <f>'Chi tiet (card)'!A6652</f>
        <v>43234</v>
      </c>
      <c r="B6646" s="31" t="str">
        <f>'Chi tiet (card)'!B6652</f>
        <v>14-05-2018 08:02</v>
      </c>
      <c r="C6646" s="31" t="str">
        <f>'Chi tiet (card)'!C6652</f>
        <v>0948107550</v>
      </c>
      <c r="D6646" s="95">
        <f t="shared" si="212"/>
        <v>10</v>
      </c>
      <c r="E6646" s="95" t="str">
        <f t="shared" si="213"/>
        <v>0948107XXX</v>
      </c>
      <c r="F6646" s="6" t="str">
        <f>'Chi tiet (card)'!D6652</f>
        <v>Vinaphone</v>
      </c>
      <c r="G6646" s="11">
        <f>'Chi tiet (card)'!E6652</f>
        <v>100000</v>
      </c>
    </row>
    <row r="6647" spans="1:7" x14ac:dyDescent="0.2">
      <c r="A6647" s="31">
        <f>'Chi tiet (card)'!A6653</f>
        <v>43234</v>
      </c>
      <c r="B6647" s="31" t="str">
        <f>'Chi tiet (card)'!B6653</f>
        <v>14-05-2018 07:57</v>
      </c>
      <c r="C6647" s="31" t="str">
        <f>'Chi tiet (card)'!C6653</f>
        <v>01668014324</v>
      </c>
      <c r="D6647" s="95">
        <f t="shared" si="212"/>
        <v>11</v>
      </c>
      <c r="E6647" s="95" t="str">
        <f t="shared" si="213"/>
        <v>01668014XXX</v>
      </c>
      <c r="F6647" s="6" t="str">
        <f>'Chi tiet (card)'!D6653</f>
        <v>Viettel</v>
      </c>
      <c r="G6647" s="11">
        <f>'Chi tiet (card)'!E6653</f>
        <v>100000</v>
      </c>
    </row>
    <row r="6648" spans="1:7" x14ac:dyDescent="0.2">
      <c r="A6648" s="31">
        <f>'Chi tiet (card)'!A6654</f>
        <v>43234</v>
      </c>
      <c r="B6648" s="31" t="str">
        <f>'Chi tiet (card)'!B6654</f>
        <v>14-05-2018 07:53</v>
      </c>
      <c r="C6648" s="31" t="str">
        <f>'Chi tiet (card)'!C6654</f>
        <v>01649794177</v>
      </c>
      <c r="D6648" s="95">
        <f t="shared" si="212"/>
        <v>11</v>
      </c>
      <c r="E6648" s="95" t="str">
        <f t="shared" si="213"/>
        <v>01649794XXX</v>
      </c>
      <c r="F6648" s="6" t="str">
        <f>'Chi tiet (card)'!D6654</f>
        <v>Viettel</v>
      </c>
      <c r="G6648" s="11">
        <f>'Chi tiet (card)'!E6654</f>
        <v>50000</v>
      </c>
    </row>
    <row r="6649" spans="1:7" x14ac:dyDescent="0.2">
      <c r="A6649" s="31">
        <f>'Chi tiet (card)'!A6655</f>
        <v>43234</v>
      </c>
      <c r="B6649" s="31" t="str">
        <f>'Chi tiet (card)'!B6655</f>
        <v>14-05-2018 07:52</v>
      </c>
      <c r="C6649" s="31" t="str">
        <f>'Chi tiet (card)'!C6655</f>
        <v>01234678871</v>
      </c>
      <c r="D6649" s="95">
        <f t="shared" si="212"/>
        <v>11</v>
      </c>
      <c r="E6649" s="95" t="str">
        <f t="shared" si="213"/>
        <v>01234678XXX</v>
      </c>
      <c r="F6649" s="6" t="str">
        <f>'Chi tiet (card)'!D6655</f>
        <v>Vinaphone</v>
      </c>
      <c r="G6649" s="11">
        <f>'Chi tiet (card)'!E6655</f>
        <v>50000</v>
      </c>
    </row>
    <row r="6650" spans="1:7" x14ac:dyDescent="0.2">
      <c r="A6650" s="31">
        <f>'Chi tiet (card)'!A6656</f>
        <v>43234</v>
      </c>
      <c r="B6650" s="31" t="str">
        <f>'Chi tiet (card)'!B6656</f>
        <v>14-05-2018 07:50</v>
      </c>
      <c r="C6650" s="31" t="str">
        <f>'Chi tiet (card)'!C6656</f>
        <v>0944029279</v>
      </c>
      <c r="D6650" s="95">
        <f t="shared" si="212"/>
        <v>10</v>
      </c>
      <c r="E6650" s="95" t="str">
        <f t="shared" si="213"/>
        <v>0944029XXX</v>
      </c>
      <c r="F6650" s="6" t="str">
        <f>'Chi tiet (card)'!D6656</f>
        <v>Vinaphone</v>
      </c>
      <c r="G6650" s="11">
        <f>'Chi tiet (card)'!E6656</f>
        <v>50000</v>
      </c>
    </row>
    <row r="6651" spans="1:7" x14ac:dyDescent="0.2">
      <c r="A6651" s="31">
        <f>'Chi tiet (card)'!A6657</f>
        <v>43234</v>
      </c>
      <c r="B6651" s="31" t="str">
        <f>'Chi tiet (card)'!B6657</f>
        <v>14-05-2018 07:46</v>
      </c>
      <c r="C6651" s="31" t="str">
        <f>'Chi tiet (card)'!C6657</f>
        <v>0987916172</v>
      </c>
      <c r="D6651" s="95">
        <f t="shared" si="212"/>
        <v>10</v>
      </c>
      <c r="E6651" s="95" t="str">
        <f t="shared" si="213"/>
        <v>0987916XXX</v>
      </c>
      <c r="F6651" s="6" t="str">
        <f>'Chi tiet (card)'!D6657</f>
        <v>Viettel</v>
      </c>
      <c r="G6651" s="11">
        <f>'Chi tiet (card)'!E6657</f>
        <v>50000</v>
      </c>
    </row>
    <row r="6652" spans="1:7" x14ac:dyDescent="0.2">
      <c r="A6652" s="31">
        <f>'Chi tiet (card)'!A6658</f>
        <v>43234</v>
      </c>
      <c r="B6652" s="31" t="str">
        <f>'Chi tiet (card)'!B6658</f>
        <v>14-05-2018 07:42</v>
      </c>
      <c r="C6652" s="31" t="str">
        <f>'Chi tiet (card)'!C6658</f>
        <v>0971800149</v>
      </c>
      <c r="D6652" s="95">
        <f t="shared" si="212"/>
        <v>10</v>
      </c>
      <c r="E6652" s="95" t="str">
        <f t="shared" si="213"/>
        <v>0971800XXX</v>
      </c>
      <c r="F6652" s="6" t="str">
        <f>'Chi tiet (card)'!D6658</f>
        <v>Viettel</v>
      </c>
      <c r="G6652" s="11">
        <f>'Chi tiet (card)'!E6658</f>
        <v>100000</v>
      </c>
    </row>
    <row r="6653" spans="1:7" x14ac:dyDescent="0.2">
      <c r="A6653" s="31">
        <f>'Chi tiet (card)'!A6659</f>
        <v>43234</v>
      </c>
      <c r="B6653" s="31" t="str">
        <f>'Chi tiet (card)'!B6659</f>
        <v>14-05-2018 07:34</v>
      </c>
      <c r="C6653" s="31" t="str">
        <f>'Chi tiet (card)'!C6659</f>
        <v>0985532007</v>
      </c>
      <c r="D6653" s="95">
        <f t="shared" si="212"/>
        <v>10</v>
      </c>
      <c r="E6653" s="95" t="str">
        <f t="shared" si="213"/>
        <v>0985532XXX</v>
      </c>
      <c r="F6653" s="6" t="str">
        <f>'Chi tiet (card)'!D6659</f>
        <v>Viettel</v>
      </c>
      <c r="G6653" s="11">
        <f>'Chi tiet (card)'!E6659</f>
        <v>50000</v>
      </c>
    </row>
    <row r="6654" spans="1:7" x14ac:dyDescent="0.2">
      <c r="A6654" s="31">
        <f>'Chi tiet (card)'!A6660</f>
        <v>43234</v>
      </c>
      <c r="B6654" s="31" t="str">
        <f>'Chi tiet (card)'!B6660</f>
        <v>14-05-2018 07:34</v>
      </c>
      <c r="C6654" s="31" t="str">
        <f>'Chi tiet (card)'!C6660</f>
        <v>0932953893</v>
      </c>
      <c r="D6654" s="95">
        <f t="shared" si="212"/>
        <v>10</v>
      </c>
      <c r="E6654" s="95" t="str">
        <f t="shared" si="213"/>
        <v>0932953XXX</v>
      </c>
      <c r="F6654" s="6" t="str">
        <f>'Chi tiet (card)'!D6660</f>
        <v>Mobifone</v>
      </c>
      <c r="G6654" s="11">
        <f>'Chi tiet (card)'!E6660</f>
        <v>100000</v>
      </c>
    </row>
    <row r="6655" spans="1:7" x14ac:dyDescent="0.2">
      <c r="A6655" s="31">
        <f>'Chi tiet (card)'!A6661</f>
        <v>43234</v>
      </c>
      <c r="B6655" s="31" t="str">
        <f>'Chi tiet (card)'!B6661</f>
        <v>14-05-2018 07:32</v>
      </c>
      <c r="C6655" s="31" t="str">
        <f>'Chi tiet (card)'!C6661</f>
        <v>0974301364</v>
      </c>
      <c r="D6655" s="95">
        <f t="shared" si="212"/>
        <v>10</v>
      </c>
      <c r="E6655" s="95" t="str">
        <f t="shared" si="213"/>
        <v>0974301XXX</v>
      </c>
      <c r="F6655" s="6" t="str">
        <f>'Chi tiet (card)'!D6661</f>
        <v>Viettel</v>
      </c>
      <c r="G6655" s="11">
        <f>'Chi tiet (card)'!E6661</f>
        <v>50000</v>
      </c>
    </row>
    <row r="6656" spans="1:7" x14ac:dyDescent="0.2">
      <c r="A6656" s="31">
        <f>'Chi tiet (card)'!A6662</f>
        <v>43234</v>
      </c>
      <c r="B6656" s="31" t="str">
        <f>'Chi tiet (card)'!B6662</f>
        <v>14-05-2018 07:31</v>
      </c>
      <c r="C6656" s="31" t="str">
        <f>'Chi tiet (card)'!C6662</f>
        <v>01676315468</v>
      </c>
      <c r="D6656" s="95">
        <f t="shared" si="212"/>
        <v>11</v>
      </c>
      <c r="E6656" s="95" t="str">
        <f t="shared" si="213"/>
        <v>01676315XXX</v>
      </c>
      <c r="F6656" s="6" t="str">
        <f>'Chi tiet (card)'!D6662</f>
        <v>Viettel</v>
      </c>
      <c r="G6656" s="11">
        <f>'Chi tiet (card)'!E6662</f>
        <v>100000</v>
      </c>
    </row>
    <row r="6657" spans="1:7" x14ac:dyDescent="0.2">
      <c r="A6657" s="31">
        <f>'Chi tiet (card)'!A6663</f>
        <v>43234</v>
      </c>
      <c r="B6657" s="31" t="str">
        <f>'Chi tiet (card)'!B6663</f>
        <v>14-05-2018 07:18</v>
      </c>
      <c r="C6657" s="31" t="str">
        <f>'Chi tiet (card)'!C6663</f>
        <v>01679456334</v>
      </c>
      <c r="D6657" s="95">
        <f t="shared" si="212"/>
        <v>11</v>
      </c>
      <c r="E6657" s="95" t="str">
        <f t="shared" si="213"/>
        <v>01679456XXX</v>
      </c>
      <c r="F6657" s="6" t="str">
        <f>'Chi tiet (card)'!D6663</f>
        <v>Viettel</v>
      </c>
      <c r="G6657" s="11">
        <f>'Chi tiet (card)'!E6663</f>
        <v>50000</v>
      </c>
    </row>
    <row r="6658" spans="1:7" x14ac:dyDescent="0.2">
      <c r="A6658" s="31">
        <f>'Chi tiet (card)'!A6664</f>
        <v>43234</v>
      </c>
      <c r="B6658" s="31" t="str">
        <f>'Chi tiet (card)'!B6664</f>
        <v>14-05-2018 07:17</v>
      </c>
      <c r="C6658" s="31" t="str">
        <f>'Chi tiet (card)'!C6664</f>
        <v>01645787324</v>
      </c>
      <c r="D6658" s="95">
        <f t="shared" si="212"/>
        <v>11</v>
      </c>
      <c r="E6658" s="95" t="str">
        <f t="shared" si="213"/>
        <v>01645787XXX</v>
      </c>
      <c r="F6658" s="6" t="str">
        <f>'Chi tiet (card)'!D6664</f>
        <v>Viettel</v>
      </c>
      <c r="G6658" s="11">
        <f>'Chi tiet (card)'!E6664</f>
        <v>50000</v>
      </c>
    </row>
    <row r="6659" spans="1:7" x14ac:dyDescent="0.2">
      <c r="A6659" s="31">
        <f>'Chi tiet (card)'!A6665</f>
        <v>43234</v>
      </c>
      <c r="B6659" s="31" t="str">
        <f>'Chi tiet (card)'!B6665</f>
        <v>14-05-2018 07:15</v>
      </c>
      <c r="C6659" s="31" t="str">
        <f>'Chi tiet (card)'!C6665</f>
        <v>0961869406</v>
      </c>
      <c r="D6659" s="95">
        <f t="shared" si="212"/>
        <v>10</v>
      </c>
      <c r="E6659" s="95" t="str">
        <f t="shared" si="213"/>
        <v>0961869XXX</v>
      </c>
      <c r="F6659" s="6" t="str">
        <f>'Chi tiet (card)'!D6665</f>
        <v>Viettel</v>
      </c>
      <c r="G6659" s="11">
        <f>'Chi tiet (card)'!E6665</f>
        <v>50000</v>
      </c>
    </row>
    <row r="6660" spans="1:7" x14ac:dyDescent="0.2">
      <c r="A6660" s="31">
        <f>'Chi tiet (card)'!A6666</f>
        <v>43234</v>
      </c>
      <c r="B6660" s="31" t="str">
        <f>'Chi tiet (card)'!B6666</f>
        <v>14-05-2018 07:15</v>
      </c>
      <c r="C6660" s="31" t="str">
        <f>'Chi tiet (card)'!C6666</f>
        <v>0934328422</v>
      </c>
      <c r="D6660" s="95">
        <f t="shared" si="212"/>
        <v>10</v>
      </c>
      <c r="E6660" s="95" t="str">
        <f t="shared" si="213"/>
        <v>0934328XXX</v>
      </c>
      <c r="F6660" s="6" t="str">
        <f>'Chi tiet (card)'!D6666</f>
        <v>Mobifone</v>
      </c>
      <c r="G6660" s="11">
        <f>'Chi tiet (card)'!E6666</f>
        <v>50000</v>
      </c>
    </row>
    <row r="6661" spans="1:7" x14ac:dyDescent="0.2">
      <c r="A6661" s="31">
        <f>'Chi tiet (card)'!A6667</f>
        <v>43234</v>
      </c>
      <c r="B6661" s="31" t="str">
        <f>'Chi tiet (card)'!B6667</f>
        <v>14-05-2018 07:15</v>
      </c>
      <c r="C6661" s="31" t="str">
        <f>'Chi tiet (card)'!C6667</f>
        <v>01674292885</v>
      </c>
      <c r="D6661" s="95">
        <f t="shared" si="212"/>
        <v>11</v>
      </c>
      <c r="E6661" s="95" t="str">
        <f t="shared" si="213"/>
        <v>01674292XXX</v>
      </c>
      <c r="F6661" s="6" t="str">
        <f>'Chi tiet (card)'!D6667</f>
        <v>Viettel</v>
      </c>
      <c r="G6661" s="11">
        <f>'Chi tiet (card)'!E6667</f>
        <v>100000</v>
      </c>
    </row>
    <row r="6662" spans="1:7" x14ac:dyDescent="0.2">
      <c r="A6662" s="31">
        <f>'Chi tiet (card)'!A6668</f>
        <v>43234</v>
      </c>
      <c r="B6662" s="31" t="str">
        <f>'Chi tiet (card)'!B6668</f>
        <v>14-05-2018 07:14</v>
      </c>
      <c r="C6662" s="31" t="str">
        <f>'Chi tiet (card)'!C6668</f>
        <v>0983482911</v>
      </c>
      <c r="D6662" s="95">
        <f t="shared" si="212"/>
        <v>10</v>
      </c>
      <c r="E6662" s="95" t="str">
        <f t="shared" si="213"/>
        <v>0983482XXX</v>
      </c>
      <c r="F6662" s="6" t="str">
        <f>'Chi tiet (card)'!D6668</f>
        <v>Viettel</v>
      </c>
      <c r="G6662" s="11">
        <f>'Chi tiet (card)'!E6668</f>
        <v>50000</v>
      </c>
    </row>
    <row r="6663" spans="1:7" x14ac:dyDescent="0.2">
      <c r="A6663" s="31">
        <f>'Chi tiet (card)'!A6669</f>
        <v>43234</v>
      </c>
      <c r="B6663" s="31" t="str">
        <f>'Chi tiet (card)'!B6669</f>
        <v>14-05-2018 07:11</v>
      </c>
      <c r="C6663" s="31" t="str">
        <f>'Chi tiet (card)'!C6669</f>
        <v>01662316244</v>
      </c>
      <c r="D6663" s="95">
        <f t="shared" si="212"/>
        <v>11</v>
      </c>
      <c r="E6663" s="95" t="str">
        <f t="shared" si="213"/>
        <v>01662316XXX</v>
      </c>
      <c r="F6663" s="6" t="str">
        <f>'Chi tiet (card)'!D6669</f>
        <v>Viettel</v>
      </c>
      <c r="G6663" s="11">
        <f>'Chi tiet (card)'!E6669</f>
        <v>50000</v>
      </c>
    </row>
    <row r="6664" spans="1:7" x14ac:dyDescent="0.2">
      <c r="A6664" s="31">
        <f>'Chi tiet (card)'!A6670</f>
        <v>43234</v>
      </c>
      <c r="B6664" s="31" t="str">
        <f>'Chi tiet (card)'!B6670</f>
        <v>14-05-2018 07:11</v>
      </c>
      <c r="C6664" s="31" t="str">
        <f>'Chi tiet (card)'!C6670</f>
        <v>01283404395</v>
      </c>
      <c r="D6664" s="95">
        <f t="shared" si="212"/>
        <v>11</v>
      </c>
      <c r="E6664" s="95" t="str">
        <f t="shared" si="213"/>
        <v>01283404XXX</v>
      </c>
      <c r="F6664" s="6" t="str">
        <f>'Chi tiet (card)'!D6670</f>
        <v>Mobifone</v>
      </c>
      <c r="G6664" s="11">
        <f>'Chi tiet (card)'!E6670</f>
        <v>50000</v>
      </c>
    </row>
    <row r="6665" spans="1:7" x14ac:dyDescent="0.2">
      <c r="A6665" s="31">
        <f>'Chi tiet (card)'!A6671</f>
        <v>43234</v>
      </c>
      <c r="B6665" s="31" t="str">
        <f>'Chi tiet (card)'!B6671</f>
        <v>14-05-2018 07:10</v>
      </c>
      <c r="C6665" s="31" t="str">
        <f>'Chi tiet (card)'!C6671</f>
        <v>01658051901</v>
      </c>
      <c r="D6665" s="95">
        <f t="shared" si="212"/>
        <v>11</v>
      </c>
      <c r="E6665" s="95" t="str">
        <f t="shared" si="213"/>
        <v>01658051XXX</v>
      </c>
      <c r="F6665" s="6" t="str">
        <f>'Chi tiet (card)'!D6671</f>
        <v>Viettel</v>
      </c>
      <c r="G6665" s="11">
        <f>'Chi tiet (card)'!E6671</f>
        <v>50000</v>
      </c>
    </row>
    <row r="6666" spans="1:7" x14ac:dyDescent="0.2">
      <c r="A6666" s="31">
        <f>'Chi tiet (card)'!A6672</f>
        <v>43234</v>
      </c>
      <c r="B6666" s="31" t="str">
        <f>'Chi tiet (card)'!B6672</f>
        <v>14-05-2018 07:09</v>
      </c>
      <c r="C6666" s="31" t="str">
        <f>'Chi tiet (card)'!C6672</f>
        <v>0978342105</v>
      </c>
      <c r="D6666" s="95">
        <f t="shared" si="212"/>
        <v>10</v>
      </c>
      <c r="E6666" s="95" t="str">
        <f t="shared" si="213"/>
        <v>0978342XXX</v>
      </c>
      <c r="F6666" s="6" t="str">
        <f>'Chi tiet (card)'!D6672</f>
        <v>Viettel</v>
      </c>
      <c r="G6666" s="11">
        <f>'Chi tiet (card)'!E6672</f>
        <v>50000</v>
      </c>
    </row>
    <row r="6667" spans="1:7" x14ac:dyDescent="0.2">
      <c r="A6667" s="31">
        <f>'Chi tiet (card)'!A6673</f>
        <v>43234</v>
      </c>
      <c r="B6667" s="31" t="str">
        <f>'Chi tiet (card)'!B6673</f>
        <v>14-05-2018 07:04</v>
      </c>
      <c r="C6667" s="31" t="str">
        <f>'Chi tiet (card)'!C6673</f>
        <v>01679768456</v>
      </c>
      <c r="D6667" s="95">
        <f t="shared" si="212"/>
        <v>11</v>
      </c>
      <c r="E6667" s="95" t="str">
        <f t="shared" si="213"/>
        <v>01679768XXX</v>
      </c>
      <c r="F6667" s="6" t="str">
        <f>'Chi tiet (card)'!D6673</f>
        <v>Viettel</v>
      </c>
      <c r="G6667" s="11">
        <f>'Chi tiet (card)'!E6673</f>
        <v>50000</v>
      </c>
    </row>
    <row r="6668" spans="1:7" x14ac:dyDescent="0.2">
      <c r="A6668" s="31">
        <f>'Chi tiet (card)'!A6674</f>
        <v>43234</v>
      </c>
      <c r="B6668" s="31" t="str">
        <f>'Chi tiet (card)'!B6674</f>
        <v>14-05-2018 07:03</v>
      </c>
      <c r="C6668" s="31" t="str">
        <f>'Chi tiet (card)'!C6674</f>
        <v>0976749339</v>
      </c>
      <c r="D6668" s="95">
        <f t="shared" si="212"/>
        <v>10</v>
      </c>
      <c r="E6668" s="95" t="str">
        <f t="shared" si="213"/>
        <v>0976749XXX</v>
      </c>
      <c r="F6668" s="6" t="str">
        <f>'Chi tiet (card)'!D6674</f>
        <v>Viettel</v>
      </c>
      <c r="G6668" s="11">
        <f>'Chi tiet (card)'!E6674</f>
        <v>100000</v>
      </c>
    </row>
    <row r="6669" spans="1:7" x14ac:dyDescent="0.2">
      <c r="A6669" s="31">
        <f>'Chi tiet (card)'!A6675</f>
        <v>43234</v>
      </c>
      <c r="B6669" s="31" t="str">
        <f>'Chi tiet (card)'!B6675</f>
        <v>14-05-2018 07:01</v>
      </c>
      <c r="C6669" s="31" t="str">
        <f>'Chi tiet (card)'!C6675</f>
        <v>01688677653</v>
      </c>
      <c r="D6669" s="95">
        <f t="shared" si="212"/>
        <v>11</v>
      </c>
      <c r="E6669" s="95" t="str">
        <f t="shared" si="213"/>
        <v>01688677XXX</v>
      </c>
      <c r="F6669" s="6" t="str">
        <f>'Chi tiet (card)'!D6675</f>
        <v>Viettel</v>
      </c>
      <c r="G6669" s="11">
        <f>'Chi tiet (card)'!E6675</f>
        <v>100000</v>
      </c>
    </row>
    <row r="6670" spans="1:7" x14ac:dyDescent="0.2">
      <c r="A6670" s="31">
        <f>'Chi tiet (card)'!A6676</f>
        <v>43234</v>
      </c>
      <c r="B6670" s="31" t="str">
        <f>'Chi tiet (card)'!B6676</f>
        <v>14-05-2018 06:59</v>
      </c>
      <c r="C6670" s="31" t="str">
        <f>'Chi tiet (card)'!C6676</f>
        <v>01639276916</v>
      </c>
      <c r="D6670" s="95">
        <f t="shared" si="212"/>
        <v>11</v>
      </c>
      <c r="E6670" s="95" t="str">
        <f t="shared" si="213"/>
        <v>01639276XXX</v>
      </c>
      <c r="F6670" s="6" t="str">
        <f>'Chi tiet (card)'!D6676</f>
        <v>Viettel</v>
      </c>
      <c r="G6670" s="11">
        <f>'Chi tiet (card)'!E6676</f>
        <v>50000</v>
      </c>
    </row>
    <row r="6671" spans="1:7" x14ac:dyDescent="0.2">
      <c r="A6671" s="31">
        <f>'Chi tiet (card)'!A6677</f>
        <v>43234</v>
      </c>
      <c r="B6671" s="31" t="str">
        <f>'Chi tiet (card)'!B6677</f>
        <v>14-05-2018 06:57</v>
      </c>
      <c r="C6671" s="31" t="str">
        <f>'Chi tiet (card)'!C6677</f>
        <v>0978694000</v>
      </c>
      <c r="D6671" s="95">
        <f t="shared" si="212"/>
        <v>10</v>
      </c>
      <c r="E6671" s="95" t="str">
        <f t="shared" si="213"/>
        <v>0978694XXX</v>
      </c>
      <c r="F6671" s="6" t="str">
        <f>'Chi tiet (card)'!D6677</f>
        <v>Viettel</v>
      </c>
      <c r="G6671" s="11">
        <f>'Chi tiet (card)'!E6677</f>
        <v>100000</v>
      </c>
    </row>
    <row r="6672" spans="1:7" x14ac:dyDescent="0.2">
      <c r="A6672" s="31">
        <f>'Chi tiet (card)'!A6678</f>
        <v>43234</v>
      </c>
      <c r="B6672" s="31" t="str">
        <f>'Chi tiet (card)'!B6678</f>
        <v>14-05-2018 06:56</v>
      </c>
      <c r="C6672" s="31" t="str">
        <f>'Chi tiet (card)'!C6678</f>
        <v>01639265515</v>
      </c>
      <c r="D6672" s="95">
        <f t="shared" si="212"/>
        <v>11</v>
      </c>
      <c r="E6672" s="95" t="str">
        <f t="shared" si="213"/>
        <v>01639265XXX</v>
      </c>
      <c r="F6672" s="6" t="str">
        <f>'Chi tiet (card)'!D6678</f>
        <v>Viettel</v>
      </c>
      <c r="G6672" s="11">
        <f>'Chi tiet (card)'!E6678</f>
        <v>50000</v>
      </c>
    </row>
    <row r="6673" spans="1:7" x14ac:dyDescent="0.2">
      <c r="A6673" s="31">
        <f>'Chi tiet (card)'!A6679</f>
        <v>43234</v>
      </c>
      <c r="B6673" s="31" t="str">
        <f>'Chi tiet (card)'!B6679</f>
        <v>14-05-2018 06:54</v>
      </c>
      <c r="C6673" s="31" t="str">
        <f>'Chi tiet (card)'!C6679</f>
        <v>01694572748</v>
      </c>
      <c r="D6673" s="95">
        <f t="shared" si="212"/>
        <v>11</v>
      </c>
      <c r="E6673" s="95" t="str">
        <f t="shared" si="213"/>
        <v>01694572XXX</v>
      </c>
      <c r="F6673" s="6" t="str">
        <f>'Chi tiet (card)'!D6679</f>
        <v>Viettel</v>
      </c>
      <c r="G6673" s="11">
        <f>'Chi tiet (card)'!E6679</f>
        <v>100000</v>
      </c>
    </row>
    <row r="6674" spans="1:7" x14ac:dyDescent="0.2">
      <c r="A6674" s="31">
        <f>'Chi tiet (card)'!A6680</f>
        <v>43234</v>
      </c>
      <c r="B6674" s="31" t="str">
        <f>'Chi tiet (card)'!B6680</f>
        <v>14-05-2018 06:47</v>
      </c>
      <c r="C6674" s="31" t="str">
        <f>'Chi tiet (card)'!C6680</f>
        <v>01687534872</v>
      </c>
      <c r="D6674" s="95">
        <f t="shared" si="212"/>
        <v>11</v>
      </c>
      <c r="E6674" s="95" t="str">
        <f t="shared" si="213"/>
        <v>01687534XXX</v>
      </c>
      <c r="F6674" s="6" t="str">
        <f>'Chi tiet (card)'!D6680</f>
        <v>Viettel</v>
      </c>
      <c r="G6674" s="11">
        <f>'Chi tiet (card)'!E6680</f>
        <v>50000</v>
      </c>
    </row>
    <row r="6675" spans="1:7" x14ac:dyDescent="0.2">
      <c r="A6675" s="31">
        <f>'Chi tiet (card)'!A6681</f>
        <v>43234</v>
      </c>
      <c r="B6675" s="31" t="str">
        <f>'Chi tiet (card)'!B6681</f>
        <v>14-05-2018 06:42</v>
      </c>
      <c r="C6675" s="31" t="str">
        <f>'Chi tiet (card)'!C6681</f>
        <v>0902242877</v>
      </c>
      <c r="D6675" s="95">
        <f t="shared" si="212"/>
        <v>10</v>
      </c>
      <c r="E6675" s="95" t="str">
        <f t="shared" si="213"/>
        <v>0902242XXX</v>
      </c>
      <c r="F6675" s="6" t="str">
        <f>'Chi tiet (card)'!D6681</f>
        <v>Mobifone</v>
      </c>
      <c r="G6675" s="11">
        <f>'Chi tiet (card)'!E6681</f>
        <v>50000</v>
      </c>
    </row>
    <row r="6676" spans="1:7" x14ac:dyDescent="0.2">
      <c r="A6676" s="31">
        <f>'Chi tiet (card)'!A6682</f>
        <v>43234</v>
      </c>
      <c r="B6676" s="31" t="str">
        <f>'Chi tiet (card)'!B6682</f>
        <v>14-05-2018 06:41</v>
      </c>
      <c r="C6676" s="31" t="str">
        <f>'Chi tiet (card)'!C6682</f>
        <v>01669010449</v>
      </c>
      <c r="D6676" s="95">
        <f t="shared" si="212"/>
        <v>11</v>
      </c>
      <c r="E6676" s="95" t="str">
        <f t="shared" si="213"/>
        <v>01669010XXX</v>
      </c>
      <c r="F6676" s="6" t="str">
        <f>'Chi tiet (card)'!D6682</f>
        <v>Viettel</v>
      </c>
      <c r="G6676" s="11">
        <f>'Chi tiet (card)'!E6682</f>
        <v>100000</v>
      </c>
    </row>
    <row r="6677" spans="1:7" x14ac:dyDescent="0.2">
      <c r="A6677" s="31">
        <f>'Chi tiet (card)'!A6683</f>
        <v>43234</v>
      </c>
      <c r="B6677" s="31" t="str">
        <f>'Chi tiet (card)'!B6683</f>
        <v>14-05-2018 06:41</v>
      </c>
      <c r="C6677" s="31" t="str">
        <f>'Chi tiet (card)'!C6683</f>
        <v>0977335859</v>
      </c>
      <c r="D6677" s="95">
        <f t="shared" si="212"/>
        <v>10</v>
      </c>
      <c r="E6677" s="95" t="str">
        <f t="shared" si="213"/>
        <v>0977335XXX</v>
      </c>
      <c r="F6677" s="6" t="str">
        <f>'Chi tiet (card)'!D6683</f>
        <v>Viettel</v>
      </c>
      <c r="G6677" s="11">
        <f>'Chi tiet (card)'!E6683</f>
        <v>50000</v>
      </c>
    </row>
    <row r="6678" spans="1:7" x14ac:dyDescent="0.2">
      <c r="A6678" s="31">
        <f>'Chi tiet (card)'!A6684</f>
        <v>43234</v>
      </c>
      <c r="B6678" s="31" t="str">
        <f>'Chi tiet (card)'!B6684</f>
        <v>14-05-2018 06:40</v>
      </c>
      <c r="C6678" s="31" t="str">
        <f>'Chi tiet (card)'!C6684</f>
        <v>0935198327</v>
      </c>
      <c r="D6678" s="95">
        <f t="shared" si="212"/>
        <v>10</v>
      </c>
      <c r="E6678" s="95" t="str">
        <f t="shared" si="213"/>
        <v>0935198XXX</v>
      </c>
      <c r="F6678" s="6" t="str">
        <f>'Chi tiet (card)'!D6684</f>
        <v>Mobifone</v>
      </c>
      <c r="G6678" s="11">
        <f>'Chi tiet (card)'!E6684</f>
        <v>100000</v>
      </c>
    </row>
    <row r="6679" spans="1:7" x14ac:dyDescent="0.2">
      <c r="A6679" s="31">
        <f>'Chi tiet (card)'!A6685</f>
        <v>43234</v>
      </c>
      <c r="B6679" s="31" t="str">
        <f>'Chi tiet (card)'!B6685</f>
        <v>14-05-2018 06:39</v>
      </c>
      <c r="C6679" s="31" t="str">
        <f>'Chi tiet (card)'!C6685</f>
        <v>0944433063</v>
      </c>
      <c r="D6679" s="95">
        <f t="shared" si="212"/>
        <v>10</v>
      </c>
      <c r="E6679" s="95" t="str">
        <f t="shared" si="213"/>
        <v>0944433XXX</v>
      </c>
      <c r="F6679" s="6" t="str">
        <f>'Chi tiet (card)'!D6685</f>
        <v>Vinaphone</v>
      </c>
      <c r="G6679" s="11">
        <f>'Chi tiet (card)'!E6685</f>
        <v>100000</v>
      </c>
    </row>
    <row r="6680" spans="1:7" x14ac:dyDescent="0.2">
      <c r="A6680" s="31">
        <f>'Chi tiet (card)'!A6686</f>
        <v>43234</v>
      </c>
      <c r="B6680" s="31" t="str">
        <f>'Chi tiet (card)'!B6686</f>
        <v>14-05-2018 06:25</v>
      </c>
      <c r="C6680" s="31" t="str">
        <f>'Chi tiet (card)'!C6686</f>
        <v>0988442632</v>
      </c>
      <c r="D6680" s="95">
        <f t="shared" si="212"/>
        <v>10</v>
      </c>
      <c r="E6680" s="95" t="str">
        <f t="shared" si="213"/>
        <v>0988442XXX</v>
      </c>
      <c r="F6680" s="6" t="str">
        <f>'Chi tiet (card)'!D6686</f>
        <v>Viettel</v>
      </c>
      <c r="G6680" s="11">
        <f>'Chi tiet (card)'!E6686</f>
        <v>100000</v>
      </c>
    </row>
    <row r="6681" spans="1:7" x14ac:dyDescent="0.2">
      <c r="A6681" s="31">
        <f>'Chi tiet (card)'!A6687</f>
        <v>43234</v>
      </c>
      <c r="B6681" s="31" t="str">
        <f>'Chi tiet (card)'!B6687</f>
        <v>14-05-2018 06:21</v>
      </c>
      <c r="C6681" s="31" t="str">
        <f>'Chi tiet (card)'!C6687</f>
        <v>01668285395</v>
      </c>
      <c r="D6681" s="95">
        <f t="shared" si="212"/>
        <v>11</v>
      </c>
      <c r="E6681" s="95" t="str">
        <f t="shared" si="213"/>
        <v>01668285XXX</v>
      </c>
      <c r="F6681" s="6" t="str">
        <f>'Chi tiet (card)'!D6687</f>
        <v>Viettel</v>
      </c>
      <c r="G6681" s="11">
        <f>'Chi tiet (card)'!E6687</f>
        <v>50000</v>
      </c>
    </row>
    <row r="6682" spans="1:7" x14ac:dyDescent="0.2">
      <c r="A6682" s="31">
        <f>'Chi tiet (card)'!A6688</f>
        <v>43234</v>
      </c>
      <c r="B6682" s="31" t="str">
        <f>'Chi tiet (card)'!B6688</f>
        <v>14-05-2018 06:13</v>
      </c>
      <c r="C6682" s="31" t="str">
        <f>'Chi tiet (card)'!C6688</f>
        <v>0981734921</v>
      </c>
      <c r="D6682" s="95">
        <f t="shared" si="212"/>
        <v>10</v>
      </c>
      <c r="E6682" s="95" t="str">
        <f t="shared" si="213"/>
        <v>0981734XXX</v>
      </c>
      <c r="F6682" s="6" t="str">
        <f>'Chi tiet (card)'!D6688</f>
        <v>Viettel</v>
      </c>
      <c r="G6682" s="11">
        <f>'Chi tiet (card)'!E6688</f>
        <v>50000</v>
      </c>
    </row>
    <row r="6683" spans="1:7" x14ac:dyDescent="0.2">
      <c r="A6683" s="31">
        <f>'Chi tiet (card)'!A6689</f>
        <v>43234</v>
      </c>
      <c r="B6683" s="31" t="str">
        <f>'Chi tiet (card)'!B6689</f>
        <v>14-05-2018 06:12</v>
      </c>
      <c r="C6683" s="31" t="str">
        <f>'Chi tiet (card)'!C6689</f>
        <v>01253155565</v>
      </c>
      <c r="D6683" s="95">
        <f t="shared" si="212"/>
        <v>11</v>
      </c>
      <c r="E6683" s="95" t="str">
        <f t="shared" si="213"/>
        <v>01253155XXX</v>
      </c>
      <c r="F6683" s="6" t="str">
        <f>'Chi tiet (card)'!D6689</f>
        <v>Vinaphone</v>
      </c>
      <c r="G6683" s="11">
        <f>'Chi tiet (card)'!E6689</f>
        <v>100000</v>
      </c>
    </row>
    <row r="6684" spans="1:7" x14ac:dyDescent="0.2">
      <c r="A6684" s="31">
        <f>'Chi tiet (card)'!A6690</f>
        <v>43234</v>
      </c>
      <c r="B6684" s="31" t="str">
        <f>'Chi tiet (card)'!B6690</f>
        <v>14-05-2018 06:07</v>
      </c>
      <c r="C6684" s="31" t="str">
        <f>'Chi tiet (card)'!C6690</f>
        <v>0985561316</v>
      </c>
      <c r="D6684" s="95">
        <f t="shared" si="212"/>
        <v>10</v>
      </c>
      <c r="E6684" s="95" t="str">
        <f t="shared" si="213"/>
        <v>0985561XXX</v>
      </c>
      <c r="F6684" s="6" t="str">
        <f>'Chi tiet (card)'!D6690</f>
        <v>Viettel</v>
      </c>
      <c r="G6684" s="11">
        <f>'Chi tiet (card)'!E6690</f>
        <v>50000</v>
      </c>
    </row>
    <row r="6685" spans="1:7" x14ac:dyDescent="0.2">
      <c r="A6685" s="31">
        <f>'Chi tiet (card)'!A6691</f>
        <v>43234</v>
      </c>
      <c r="B6685" s="31" t="str">
        <f>'Chi tiet (card)'!B6691</f>
        <v>14-05-2018 06:06</v>
      </c>
      <c r="C6685" s="31" t="str">
        <f>'Chi tiet (card)'!C6691</f>
        <v>0965415452</v>
      </c>
      <c r="D6685" s="95">
        <f t="shared" si="212"/>
        <v>10</v>
      </c>
      <c r="E6685" s="95" t="str">
        <f t="shared" si="213"/>
        <v>0965415XXX</v>
      </c>
      <c r="F6685" s="6" t="str">
        <f>'Chi tiet (card)'!D6691</f>
        <v>Viettel</v>
      </c>
      <c r="G6685" s="11">
        <f>'Chi tiet (card)'!E6691</f>
        <v>50000</v>
      </c>
    </row>
    <row r="6686" spans="1:7" x14ac:dyDescent="0.2">
      <c r="A6686" s="31">
        <f>'Chi tiet (card)'!A6692</f>
        <v>43234</v>
      </c>
      <c r="B6686" s="31" t="str">
        <f>'Chi tiet (card)'!B6692</f>
        <v>14-05-2018 06:02</v>
      </c>
      <c r="C6686" s="31" t="str">
        <f>'Chi tiet (card)'!C6692</f>
        <v>01686511312</v>
      </c>
      <c r="D6686" s="95">
        <f t="shared" si="212"/>
        <v>11</v>
      </c>
      <c r="E6686" s="95" t="str">
        <f t="shared" si="213"/>
        <v>01686511XXX</v>
      </c>
      <c r="F6686" s="6" t="str">
        <f>'Chi tiet (card)'!D6692</f>
        <v>Viettel</v>
      </c>
      <c r="G6686" s="11">
        <f>'Chi tiet (card)'!E6692</f>
        <v>50000</v>
      </c>
    </row>
    <row r="6687" spans="1:7" x14ac:dyDescent="0.2">
      <c r="A6687" s="31">
        <f>'Chi tiet (card)'!A6693</f>
        <v>43234</v>
      </c>
      <c r="B6687" s="31" t="str">
        <f>'Chi tiet (card)'!B6693</f>
        <v>14-05-2018 05:59</v>
      </c>
      <c r="C6687" s="31" t="str">
        <f>'Chi tiet (card)'!C6693</f>
        <v>0969149823</v>
      </c>
      <c r="D6687" s="95">
        <f t="shared" si="212"/>
        <v>10</v>
      </c>
      <c r="E6687" s="95" t="str">
        <f t="shared" si="213"/>
        <v>0969149XXX</v>
      </c>
      <c r="F6687" s="6" t="str">
        <f>'Chi tiet (card)'!D6693</f>
        <v>Viettel</v>
      </c>
      <c r="G6687" s="11">
        <f>'Chi tiet (card)'!E6693</f>
        <v>50000</v>
      </c>
    </row>
    <row r="6688" spans="1:7" x14ac:dyDescent="0.2">
      <c r="A6688" s="31">
        <f>'Chi tiet (card)'!A6694</f>
        <v>43234</v>
      </c>
      <c r="B6688" s="31" t="str">
        <f>'Chi tiet (card)'!B6694</f>
        <v>14-05-2018 05:54</v>
      </c>
      <c r="C6688" s="31" t="str">
        <f>'Chi tiet (card)'!C6694</f>
        <v>0976160253</v>
      </c>
      <c r="D6688" s="95">
        <f t="shared" si="212"/>
        <v>10</v>
      </c>
      <c r="E6688" s="95" t="str">
        <f t="shared" si="213"/>
        <v>0976160XXX</v>
      </c>
      <c r="F6688" s="6" t="str">
        <f>'Chi tiet (card)'!D6694</f>
        <v>Viettel</v>
      </c>
      <c r="G6688" s="11">
        <f>'Chi tiet (card)'!E6694</f>
        <v>100000</v>
      </c>
    </row>
    <row r="6689" spans="1:7" x14ac:dyDescent="0.2">
      <c r="A6689" s="31">
        <f>'Chi tiet (card)'!A6695</f>
        <v>43234</v>
      </c>
      <c r="B6689" s="31" t="str">
        <f>'Chi tiet (card)'!B6695</f>
        <v>14-05-2018 05:54</v>
      </c>
      <c r="C6689" s="31" t="str">
        <f>'Chi tiet (card)'!C6695</f>
        <v>01253133302</v>
      </c>
      <c r="D6689" s="95">
        <f t="shared" si="212"/>
        <v>11</v>
      </c>
      <c r="E6689" s="95" t="str">
        <f t="shared" si="213"/>
        <v>01253133XXX</v>
      </c>
      <c r="F6689" s="6" t="str">
        <f>'Chi tiet (card)'!D6695</f>
        <v>Vinaphone</v>
      </c>
      <c r="G6689" s="11">
        <f>'Chi tiet (card)'!E6695</f>
        <v>50000</v>
      </c>
    </row>
    <row r="6690" spans="1:7" x14ac:dyDescent="0.2">
      <c r="A6690" s="31">
        <f>'Chi tiet (card)'!A6696</f>
        <v>43234</v>
      </c>
      <c r="B6690" s="31" t="str">
        <f>'Chi tiet (card)'!B6696</f>
        <v>14-05-2018 05:53</v>
      </c>
      <c r="C6690" s="31" t="str">
        <f>'Chi tiet (card)'!C6696</f>
        <v>01679775641</v>
      </c>
      <c r="D6690" s="95">
        <f t="shared" si="212"/>
        <v>11</v>
      </c>
      <c r="E6690" s="95" t="str">
        <f t="shared" si="213"/>
        <v>01679775XXX</v>
      </c>
      <c r="F6690" s="6" t="str">
        <f>'Chi tiet (card)'!D6696</f>
        <v>Viettel</v>
      </c>
      <c r="G6690" s="11">
        <f>'Chi tiet (card)'!E6696</f>
        <v>50000</v>
      </c>
    </row>
    <row r="6691" spans="1:7" x14ac:dyDescent="0.2">
      <c r="A6691" s="31">
        <f>'Chi tiet (card)'!A6697</f>
        <v>43234</v>
      </c>
      <c r="B6691" s="31" t="str">
        <f>'Chi tiet (card)'!B6697</f>
        <v>14-05-2018 05:46</v>
      </c>
      <c r="C6691" s="31" t="str">
        <f>'Chi tiet (card)'!C6697</f>
        <v>01652083991</v>
      </c>
      <c r="D6691" s="95">
        <f t="shared" si="212"/>
        <v>11</v>
      </c>
      <c r="E6691" s="95" t="str">
        <f t="shared" si="213"/>
        <v>01652083XXX</v>
      </c>
      <c r="F6691" s="6" t="str">
        <f>'Chi tiet (card)'!D6697</f>
        <v>Viettel</v>
      </c>
      <c r="G6691" s="11">
        <f>'Chi tiet (card)'!E6697</f>
        <v>50000</v>
      </c>
    </row>
    <row r="6692" spans="1:7" x14ac:dyDescent="0.2">
      <c r="A6692" s="31">
        <f>'Chi tiet (card)'!A6698</f>
        <v>43234</v>
      </c>
      <c r="B6692" s="31" t="str">
        <f>'Chi tiet (card)'!B6698</f>
        <v>14-05-2018 05:45</v>
      </c>
      <c r="C6692" s="31" t="str">
        <f>'Chi tiet (card)'!C6698</f>
        <v>01634900605</v>
      </c>
      <c r="D6692" s="95">
        <f t="shared" si="212"/>
        <v>11</v>
      </c>
      <c r="E6692" s="95" t="str">
        <f t="shared" si="213"/>
        <v>01634900XXX</v>
      </c>
      <c r="F6692" s="6" t="str">
        <f>'Chi tiet (card)'!D6698</f>
        <v>Viettel</v>
      </c>
      <c r="G6692" s="11">
        <f>'Chi tiet (card)'!E6698</f>
        <v>50000</v>
      </c>
    </row>
    <row r="6693" spans="1:7" x14ac:dyDescent="0.2">
      <c r="A6693" s="31">
        <f>'Chi tiet (card)'!A6699</f>
        <v>43234</v>
      </c>
      <c r="B6693" s="31" t="str">
        <f>'Chi tiet (card)'!B6699</f>
        <v>14-05-2018 05:44</v>
      </c>
      <c r="C6693" s="31" t="str">
        <f>'Chi tiet (card)'!C6699</f>
        <v>01685280437</v>
      </c>
      <c r="D6693" s="95">
        <f t="shared" si="212"/>
        <v>11</v>
      </c>
      <c r="E6693" s="95" t="str">
        <f t="shared" si="213"/>
        <v>01685280XXX</v>
      </c>
      <c r="F6693" s="6" t="str">
        <f>'Chi tiet (card)'!D6699</f>
        <v>Viettel</v>
      </c>
      <c r="G6693" s="11">
        <f>'Chi tiet (card)'!E6699</f>
        <v>50000</v>
      </c>
    </row>
    <row r="6694" spans="1:7" x14ac:dyDescent="0.2">
      <c r="A6694" s="31">
        <f>'Chi tiet (card)'!A6700</f>
        <v>43234</v>
      </c>
      <c r="B6694" s="31" t="str">
        <f>'Chi tiet (card)'!B6700</f>
        <v>14-05-2018 05:40</v>
      </c>
      <c r="C6694" s="31" t="str">
        <f>'Chi tiet (card)'!C6700</f>
        <v>01632235196</v>
      </c>
      <c r="D6694" s="95">
        <f t="shared" si="212"/>
        <v>11</v>
      </c>
      <c r="E6694" s="95" t="str">
        <f t="shared" si="213"/>
        <v>01632235XXX</v>
      </c>
      <c r="F6694" s="6" t="str">
        <f>'Chi tiet (card)'!D6700</f>
        <v>Viettel</v>
      </c>
      <c r="G6694" s="11">
        <f>'Chi tiet (card)'!E6700</f>
        <v>50000</v>
      </c>
    </row>
    <row r="6695" spans="1:7" x14ac:dyDescent="0.2">
      <c r="A6695" s="31">
        <f>'Chi tiet (card)'!A6701</f>
        <v>43234</v>
      </c>
      <c r="B6695" s="31" t="str">
        <f>'Chi tiet (card)'!B6701</f>
        <v>14-05-2018 05:32</v>
      </c>
      <c r="C6695" s="31" t="str">
        <f>'Chi tiet (card)'!C6701</f>
        <v>01638490211</v>
      </c>
      <c r="D6695" s="95">
        <f t="shared" si="212"/>
        <v>11</v>
      </c>
      <c r="E6695" s="95" t="str">
        <f t="shared" si="213"/>
        <v>01638490XXX</v>
      </c>
      <c r="F6695" s="6" t="str">
        <f>'Chi tiet (card)'!D6701</f>
        <v>Viettel</v>
      </c>
      <c r="G6695" s="11">
        <f>'Chi tiet (card)'!E6701</f>
        <v>50000</v>
      </c>
    </row>
    <row r="6696" spans="1:7" x14ac:dyDescent="0.2">
      <c r="A6696" s="31">
        <f>'Chi tiet (card)'!A6702</f>
        <v>43234</v>
      </c>
      <c r="B6696" s="31" t="str">
        <f>'Chi tiet (card)'!B6702</f>
        <v>14-05-2018 05:31</v>
      </c>
      <c r="C6696" s="31" t="str">
        <f>'Chi tiet (card)'!C6702</f>
        <v>0967138124</v>
      </c>
      <c r="D6696" s="95">
        <f t="shared" si="212"/>
        <v>10</v>
      </c>
      <c r="E6696" s="95" t="str">
        <f t="shared" si="213"/>
        <v>0967138XXX</v>
      </c>
      <c r="F6696" s="6" t="str">
        <f>'Chi tiet (card)'!D6702</f>
        <v>Viettel</v>
      </c>
      <c r="G6696" s="11">
        <f>'Chi tiet (card)'!E6702</f>
        <v>100000</v>
      </c>
    </row>
    <row r="6697" spans="1:7" x14ac:dyDescent="0.2">
      <c r="A6697" s="31">
        <f>'Chi tiet (card)'!A6703</f>
        <v>43234</v>
      </c>
      <c r="B6697" s="31" t="str">
        <f>'Chi tiet (card)'!B6703</f>
        <v>14-05-2018 05:30</v>
      </c>
      <c r="C6697" s="31" t="str">
        <f>'Chi tiet (card)'!C6703</f>
        <v>01665127366</v>
      </c>
      <c r="D6697" s="95">
        <f t="shared" si="212"/>
        <v>11</v>
      </c>
      <c r="E6697" s="95" t="str">
        <f t="shared" si="213"/>
        <v>01665127XXX</v>
      </c>
      <c r="F6697" s="6" t="str">
        <f>'Chi tiet (card)'!D6703</f>
        <v>Viettel</v>
      </c>
      <c r="G6697" s="11">
        <f>'Chi tiet (card)'!E6703</f>
        <v>50000</v>
      </c>
    </row>
    <row r="6698" spans="1:7" x14ac:dyDescent="0.2">
      <c r="A6698" s="31">
        <f>'Chi tiet (card)'!A6704</f>
        <v>43234</v>
      </c>
      <c r="B6698" s="31" t="str">
        <f>'Chi tiet (card)'!B6704</f>
        <v>14-05-2018 05:17</v>
      </c>
      <c r="C6698" s="31" t="str">
        <f>'Chi tiet (card)'!C6704</f>
        <v>01656003481</v>
      </c>
      <c r="D6698" s="95">
        <f t="shared" si="212"/>
        <v>11</v>
      </c>
      <c r="E6698" s="95" t="str">
        <f t="shared" si="213"/>
        <v>01656003XXX</v>
      </c>
      <c r="F6698" s="6" t="str">
        <f>'Chi tiet (card)'!D6704</f>
        <v>Viettel</v>
      </c>
      <c r="G6698" s="11">
        <f>'Chi tiet (card)'!E6704</f>
        <v>50000</v>
      </c>
    </row>
    <row r="6699" spans="1:7" x14ac:dyDescent="0.2">
      <c r="A6699" s="31">
        <f>'Chi tiet (card)'!A6705</f>
        <v>43234</v>
      </c>
      <c r="B6699" s="31" t="str">
        <f>'Chi tiet (card)'!B6705</f>
        <v>14-05-2018 03:08</v>
      </c>
      <c r="C6699" s="31" t="str">
        <f>'Chi tiet (card)'!C6705</f>
        <v>0975707653</v>
      </c>
      <c r="D6699" s="95">
        <f t="shared" si="212"/>
        <v>10</v>
      </c>
      <c r="E6699" s="95" t="str">
        <f t="shared" si="213"/>
        <v>0975707XXX</v>
      </c>
      <c r="F6699" s="6" t="str">
        <f>'Chi tiet (card)'!D6705</f>
        <v>Viettel</v>
      </c>
      <c r="G6699" s="11">
        <f>'Chi tiet (card)'!E6705</f>
        <v>50000</v>
      </c>
    </row>
    <row r="6700" spans="1:7" x14ac:dyDescent="0.2">
      <c r="A6700" s="31">
        <f>'Chi tiet (card)'!A6706</f>
        <v>43235</v>
      </c>
      <c r="B6700" s="31" t="str">
        <f>'Chi tiet (card)'!B6706</f>
        <v>15-05-2018 23:54</v>
      </c>
      <c r="C6700" s="31" t="str">
        <f>'Chi tiet (card)'!C6706</f>
        <v>01673574797</v>
      </c>
      <c r="D6700" s="95">
        <f t="shared" si="212"/>
        <v>11</v>
      </c>
      <c r="E6700" s="95" t="str">
        <f t="shared" si="213"/>
        <v>01673574XXX</v>
      </c>
      <c r="F6700" s="6" t="str">
        <f>'Chi tiet (card)'!D6706</f>
        <v>Viettel</v>
      </c>
      <c r="G6700" s="11">
        <f>'Chi tiet (card)'!E6706</f>
        <v>50000</v>
      </c>
    </row>
    <row r="6701" spans="1:7" x14ac:dyDescent="0.2">
      <c r="A6701" s="31">
        <f>'Chi tiet (card)'!A6707</f>
        <v>43235</v>
      </c>
      <c r="B6701" s="31" t="str">
        <f>'Chi tiet (card)'!B6707</f>
        <v>15-05-2018 23:41</v>
      </c>
      <c r="C6701" s="31" t="str">
        <f>'Chi tiet (card)'!C6707</f>
        <v>01652990090</v>
      </c>
      <c r="D6701" s="95">
        <f t="shared" ref="D6701:D6764" si="214">LEN(C6701)</f>
        <v>11</v>
      </c>
      <c r="E6701" s="95" t="str">
        <f t="shared" ref="E6701:E6764" si="215">IF(D6701=11,LEFT(C6701,8)&amp;"XXX",LEFT(C6701,7)&amp;"XXX")</f>
        <v>01652990XXX</v>
      </c>
      <c r="F6701" s="6" t="str">
        <f>'Chi tiet (card)'!D6707</f>
        <v>Viettel</v>
      </c>
      <c r="G6701" s="11">
        <f>'Chi tiet (card)'!E6707</f>
        <v>100000</v>
      </c>
    </row>
    <row r="6702" spans="1:7" x14ac:dyDescent="0.2">
      <c r="A6702" s="31">
        <f>'Chi tiet (card)'!A6708</f>
        <v>43235</v>
      </c>
      <c r="B6702" s="31" t="str">
        <f>'Chi tiet (card)'!B6708</f>
        <v>15-05-2018 23:14</v>
      </c>
      <c r="C6702" s="31" t="str">
        <f>'Chi tiet (card)'!C6708</f>
        <v>0937749778</v>
      </c>
      <c r="D6702" s="95">
        <f t="shared" si="214"/>
        <v>10</v>
      </c>
      <c r="E6702" s="95" t="str">
        <f t="shared" si="215"/>
        <v>0937749XXX</v>
      </c>
      <c r="F6702" s="6" t="str">
        <f>'Chi tiet (card)'!D6708</f>
        <v>Mobifone</v>
      </c>
      <c r="G6702" s="11">
        <f>'Chi tiet (card)'!E6708</f>
        <v>100000</v>
      </c>
    </row>
    <row r="6703" spans="1:7" x14ac:dyDescent="0.2">
      <c r="A6703" s="31">
        <f>'Chi tiet (card)'!A6709</f>
        <v>43235</v>
      </c>
      <c r="B6703" s="31" t="str">
        <f>'Chi tiet (card)'!B6709</f>
        <v>15-05-2018 23:05</v>
      </c>
      <c r="C6703" s="31" t="str">
        <f>'Chi tiet (card)'!C6709</f>
        <v>01697435023</v>
      </c>
      <c r="D6703" s="95">
        <f t="shared" si="214"/>
        <v>11</v>
      </c>
      <c r="E6703" s="95" t="str">
        <f t="shared" si="215"/>
        <v>01697435XXX</v>
      </c>
      <c r="F6703" s="6" t="str">
        <f>'Chi tiet (card)'!D6709</f>
        <v>Viettel</v>
      </c>
      <c r="G6703" s="11">
        <f>'Chi tiet (card)'!E6709</f>
        <v>100000</v>
      </c>
    </row>
    <row r="6704" spans="1:7" x14ac:dyDescent="0.2">
      <c r="A6704" s="31">
        <f>'Chi tiet (card)'!A6710</f>
        <v>43235</v>
      </c>
      <c r="B6704" s="31" t="str">
        <f>'Chi tiet (card)'!B6710</f>
        <v>15-05-2018 22:41</v>
      </c>
      <c r="C6704" s="31" t="str">
        <f>'Chi tiet (card)'!C6710</f>
        <v>0942310245</v>
      </c>
      <c r="D6704" s="95">
        <f t="shared" si="214"/>
        <v>10</v>
      </c>
      <c r="E6704" s="95" t="str">
        <f t="shared" si="215"/>
        <v>0942310XXX</v>
      </c>
      <c r="F6704" s="6" t="str">
        <f>'Chi tiet (card)'!D6710</f>
        <v>Vinaphone</v>
      </c>
      <c r="G6704" s="11">
        <f>'Chi tiet (card)'!E6710</f>
        <v>50000</v>
      </c>
    </row>
    <row r="6705" spans="1:7" x14ac:dyDescent="0.2">
      <c r="A6705" s="31">
        <f>'Chi tiet (card)'!A6711</f>
        <v>43235</v>
      </c>
      <c r="B6705" s="31" t="str">
        <f>'Chi tiet (card)'!B6711</f>
        <v>15-05-2018 22:39</v>
      </c>
      <c r="C6705" s="31" t="str">
        <f>'Chi tiet (card)'!C6711</f>
        <v>01207747088</v>
      </c>
      <c r="D6705" s="95">
        <f t="shared" si="214"/>
        <v>11</v>
      </c>
      <c r="E6705" s="95" t="str">
        <f t="shared" si="215"/>
        <v>01207747XXX</v>
      </c>
      <c r="F6705" s="6" t="str">
        <f>'Chi tiet (card)'!D6711</f>
        <v>Mobifone</v>
      </c>
      <c r="G6705" s="11">
        <f>'Chi tiet (card)'!E6711</f>
        <v>100000</v>
      </c>
    </row>
    <row r="6706" spans="1:7" x14ac:dyDescent="0.2">
      <c r="A6706" s="31">
        <f>'Chi tiet (card)'!A6712</f>
        <v>43235</v>
      </c>
      <c r="B6706" s="31" t="str">
        <f>'Chi tiet (card)'!B6712</f>
        <v>15-05-2018 22:31</v>
      </c>
      <c r="C6706" s="31" t="str">
        <f>'Chi tiet (card)'!C6712</f>
        <v>0931384344</v>
      </c>
      <c r="D6706" s="95">
        <f t="shared" si="214"/>
        <v>10</v>
      </c>
      <c r="E6706" s="95" t="str">
        <f t="shared" si="215"/>
        <v>0931384XXX</v>
      </c>
      <c r="F6706" s="6" t="str">
        <f>'Chi tiet (card)'!D6712</f>
        <v>Mobifone</v>
      </c>
      <c r="G6706" s="11">
        <f>'Chi tiet (card)'!E6712</f>
        <v>50000</v>
      </c>
    </row>
    <row r="6707" spans="1:7" x14ac:dyDescent="0.2">
      <c r="A6707" s="31">
        <f>'Chi tiet (card)'!A6713</f>
        <v>43235</v>
      </c>
      <c r="B6707" s="31" t="str">
        <f>'Chi tiet (card)'!B6713</f>
        <v>15-05-2018 22:19</v>
      </c>
      <c r="C6707" s="31" t="str">
        <f>'Chi tiet (card)'!C6713</f>
        <v>0986352323</v>
      </c>
      <c r="D6707" s="95">
        <f t="shared" si="214"/>
        <v>10</v>
      </c>
      <c r="E6707" s="95" t="str">
        <f t="shared" si="215"/>
        <v>0986352XXX</v>
      </c>
      <c r="F6707" s="6" t="str">
        <f>'Chi tiet (card)'!D6713</f>
        <v>Viettel</v>
      </c>
      <c r="G6707" s="11">
        <f>'Chi tiet (card)'!E6713</f>
        <v>50000</v>
      </c>
    </row>
    <row r="6708" spans="1:7" x14ac:dyDescent="0.2">
      <c r="A6708" s="31">
        <f>'Chi tiet (card)'!A6714</f>
        <v>43235</v>
      </c>
      <c r="B6708" s="31" t="str">
        <f>'Chi tiet (card)'!B6714</f>
        <v>15-05-2018 22:12</v>
      </c>
      <c r="C6708" s="31" t="str">
        <f>'Chi tiet (card)'!C6714</f>
        <v>0938583467</v>
      </c>
      <c r="D6708" s="95">
        <f t="shared" si="214"/>
        <v>10</v>
      </c>
      <c r="E6708" s="95" t="str">
        <f t="shared" si="215"/>
        <v>0938583XXX</v>
      </c>
      <c r="F6708" s="6" t="str">
        <f>'Chi tiet (card)'!D6714</f>
        <v>Mobifone</v>
      </c>
      <c r="G6708" s="11">
        <f>'Chi tiet (card)'!E6714</f>
        <v>100000</v>
      </c>
    </row>
    <row r="6709" spans="1:7" x14ac:dyDescent="0.2">
      <c r="A6709" s="31">
        <f>'Chi tiet (card)'!A6715</f>
        <v>43235</v>
      </c>
      <c r="B6709" s="31" t="str">
        <f>'Chi tiet (card)'!B6715</f>
        <v>15-05-2018 22:11</v>
      </c>
      <c r="C6709" s="31" t="str">
        <f>'Chi tiet (card)'!C6715</f>
        <v>01666110473</v>
      </c>
      <c r="D6709" s="95">
        <f t="shared" si="214"/>
        <v>11</v>
      </c>
      <c r="E6709" s="95" t="str">
        <f t="shared" si="215"/>
        <v>01666110XXX</v>
      </c>
      <c r="F6709" s="6" t="str">
        <f>'Chi tiet (card)'!D6715</f>
        <v>Viettel</v>
      </c>
      <c r="G6709" s="11">
        <f>'Chi tiet (card)'!E6715</f>
        <v>50000</v>
      </c>
    </row>
    <row r="6710" spans="1:7" x14ac:dyDescent="0.2">
      <c r="A6710" s="31">
        <f>'Chi tiet (card)'!A6716</f>
        <v>43235</v>
      </c>
      <c r="B6710" s="31" t="str">
        <f>'Chi tiet (card)'!B6716</f>
        <v>15-05-2018 22:06</v>
      </c>
      <c r="C6710" s="31" t="str">
        <f>'Chi tiet (card)'!C6716</f>
        <v>0981127715</v>
      </c>
      <c r="D6710" s="95">
        <f t="shared" si="214"/>
        <v>10</v>
      </c>
      <c r="E6710" s="95" t="str">
        <f t="shared" si="215"/>
        <v>0981127XXX</v>
      </c>
      <c r="F6710" s="6" t="str">
        <f>'Chi tiet (card)'!D6716</f>
        <v>Viettel</v>
      </c>
      <c r="G6710" s="11">
        <f>'Chi tiet (card)'!E6716</f>
        <v>100000</v>
      </c>
    </row>
    <row r="6711" spans="1:7" x14ac:dyDescent="0.2">
      <c r="A6711" s="31">
        <f>'Chi tiet (card)'!A6717</f>
        <v>43235</v>
      </c>
      <c r="B6711" s="31" t="str">
        <f>'Chi tiet (card)'!B6717</f>
        <v>15-05-2018 22:04</v>
      </c>
      <c r="C6711" s="31" t="str">
        <f>'Chi tiet (card)'!C6717</f>
        <v>01653311731</v>
      </c>
      <c r="D6711" s="95">
        <f t="shared" si="214"/>
        <v>11</v>
      </c>
      <c r="E6711" s="95" t="str">
        <f t="shared" si="215"/>
        <v>01653311XXX</v>
      </c>
      <c r="F6711" s="6" t="str">
        <f>'Chi tiet (card)'!D6717</f>
        <v>Viettel</v>
      </c>
      <c r="G6711" s="11">
        <f>'Chi tiet (card)'!E6717</f>
        <v>50000</v>
      </c>
    </row>
    <row r="6712" spans="1:7" x14ac:dyDescent="0.2">
      <c r="A6712" s="31">
        <f>'Chi tiet (card)'!A6718</f>
        <v>43235</v>
      </c>
      <c r="B6712" s="31" t="str">
        <f>'Chi tiet (card)'!B6718</f>
        <v>15-05-2018 21:58</v>
      </c>
      <c r="C6712" s="31" t="str">
        <f>'Chi tiet (card)'!C6718</f>
        <v>0901901893</v>
      </c>
      <c r="D6712" s="95">
        <f t="shared" si="214"/>
        <v>10</v>
      </c>
      <c r="E6712" s="95" t="str">
        <f t="shared" si="215"/>
        <v>0901901XXX</v>
      </c>
      <c r="F6712" s="6" t="str">
        <f>'Chi tiet (card)'!D6718</f>
        <v>Mobifone</v>
      </c>
      <c r="G6712" s="11">
        <f>'Chi tiet (card)'!E6718</f>
        <v>50000</v>
      </c>
    </row>
    <row r="6713" spans="1:7" x14ac:dyDescent="0.2">
      <c r="A6713" s="31">
        <f>'Chi tiet (card)'!A6719</f>
        <v>43235</v>
      </c>
      <c r="B6713" s="31" t="str">
        <f>'Chi tiet (card)'!B6719</f>
        <v>15-05-2018 21:52</v>
      </c>
      <c r="C6713" s="31" t="str">
        <f>'Chi tiet (card)'!C6719</f>
        <v>01659409220</v>
      </c>
      <c r="D6713" s="95">
        <f t="shared" si="214"/>
        <v>11</v>
      </c>
      <c r="E6713" s="95" t="str">
        <f t="shared" si="215"/>
        <v>01659409XXX</v>
      </c>
      <c r="F6713" s="6" t="str">
        <f>'Chi tiet (card)'!D6719</f>
        <v>Viettel</v>
      </c>
      <c r="G6713" s="11">
        <f>'Chi tiet (card)'!E6719</f>
        <v>100000</v>
      </c>
    </row>
    <row r="6714" spans="1:7" x14ac:dyDescent="0.2">
      <c r="A6714" s="31">
        <f>'Chi tiet (card)'!A6720</f>
        <v>43235</v>
      </c>
      <c r="B6714" s="31" t="str">
        <f>'Chi tiet (card)'!B6720</f>
        <v>15-05-2018 21:51</v>
      </c>
      <c r="C6714" s="31" t="str">
        <f>'Chi tiet (card)'!C6720</f>
        <v>0961360972</v>
      </c>
      <c r="D6714" s="95">
        <f t="shared" si="214"/>
        <v>10</v>
      </c>
      <c r="E6714" s="95" t="str">
        <f t="shared" si="215"/>
        <v>0961360XXX</v>
      </c>
      <c r="F6714" s="6" t="str">
        <f>'Chi tiet (card)'!D6720</f>
        <v>Viettel</v>
      </c>
      <c r="G6714" s="11">
        <f>'Chi tiet (card)'!E6720</f>
        <v>100000</v>
      </c>
    </row>
    <row r="6715" spans="1:7" x14ac:dyDescent="0.2">
      <c r="A6715" s="31">
        <f>'Chi tiet (card)'!A6721</f>
        <v>43235</v>
      </c>
      <c r="B6715" s="31" t="str">
        <f>'Chi tiet (card)'!B6721</f>
        <v>15-05-2018 21:27</v>
      </c>
      <c r="C6715" s="31" t="str">
        <f>'Chi tiet (card)'!C6721</f>
        <v>01646504730</v>
      </c>
      <c r="D6715" s="95">
        <f t="shared" si="214"/>
        <v>11</v>
      </c>
      <c r="E6715" s="95" t="str">
        <f t="shared" si="215"/>
        <v>01646504XXX</v>
      </c>
      <c r="F6715" s="6" t="str">
        <f>'Chi tiet (card)'!D6721</f>
        <v>Viettel</v>
      </c>
      <c r="G6715" s="11">
        <f>'Chi tiet (card)'!E6721</f>
        <v>100000</v>
      </c>
    </row>
    <row r="6716" spans="1:7" x14ac:dyDescent="0.2">
      <c r="A6716" s="31">
        <f>'Chi tiet (card)'!A6722</f>
        <v>43235</v>
      </c>
      <c r="B6716" s="31" t="str">
        <f>'Chi tiet (card)'!B6722</f>
        <v>15-05-2018 21:26</v>
      </c>
      <c r="C6716" s="31" t="str">
        <f>'Chi tiet (card)'!C6722</f>
        <v>0976125073</v>
      </c>
      <c r="D6716" s="95">
        <f t="shared" si="214"/>
        <v>10</v>
      </c>
      <c r="E6716" s="95" t="str">
        <f t="shared" si="215"/>
        <v>0976125XXX</v>
      </c>
      <c r="F6716" s="6" t="str">
        <f>'Chi tiet (card)'!D6722</f>
        <v>Viettel</v>
      </c>
      <c r="G6716" s="11">
        <f>'Chi tiet (card)'!E6722</f>
        <v>100000</v>
      </c>
    </row>
    <row r="6717" spans="1:7" x14ac:dyDescent="0.2">
      <c r="A6717" s="31">
        <f>'Chi tiet (card)'!A6723</f>
        <v>43235</v>
      </c>
      <c r="B6717" s="31" t="str">
        <f>'Chi tiet (card)'!B6723</f>
        <v>15-05-2018 21:16</v>
      </c>
      <c r="C6717" s="31" t="str">
        <f>'Chi tiet (card)'!C6723</f>
        <v>01673298026</v>
      </c>
      <c r="D6717" s="95">
        <f t="shared" si="214"/>
        <v>11</v>
      </c>
      <c r="E6717" s="95" t="str">
        <f t="shared" si="215"/>
        <v>01673298XXX</v>
      </c>
      <c r="F6717" s="6" t="str">
        <f>'Chi tiet (card)'!D6723</f>
        <v>Viettel</v>
      </c>
      <c r="G6717" s="11">
        <f>'Chi tiet (card)'!E6723</f>
        <v>50000</v>
      </c>
    </row>
    <row r="6718" spans="1:7" x14ac:dyDescent="0.2">
      <c r="A6718" s="31">
        <f>'Chi tiet (card)'!A6724</f>
        <v>43235</v>
      </c>
      <c r="B6718" s="31" t="str">
        <f>'Chi tiet (card)'!B6724</f>
        <v>15-05-2018 21:04</v>
      </c>
      <c r="C6718" s="31" t="str">
        <f>'Chi tiet (card)'!C6724</f>
        <v>0986533763</v>
      </c>
      <c r="D6718" s="95">
        <f t="shared" si="214"/>
        <v>10</v>
      </c>
      <c r="E6718" s="95" t="str">
        <f t="shared" si="215"/>
        <v>0986533XXX</v>
      </c>
      <c r="F6718" s="6" t="str">
        <f>'Chi tiet (card)'!D6724</f>
        <v>Viettel</v>
      </c>
      <c r="G6718" s="11">
        <f>'Chi tiet (card)'!E6724</f>
        <v>50000</v>
      </c>
    </row>
    <row r="6719" spans="1:7" x14ac:dyDescent="0.2">
      <c r="A6719" s="31">
        <f>'Chi tiet (card)'!A6725</f>
        <v>43235</v>
      </c>
      <c r="B6719" s="31" t="str">
        <f>'Chi tiet (card)'!B6725</f>
        <v>15-05-2018 20:55</v>
      </c>
      <c r="C6719" s="31" t="str">
        <f>'Chi tiet (card)'!C6725</f>
        <v>01644299607</v>
      </c>
      <c r="D6719" s="95">
        <f t="shared" si="214"/>
        <v>11</v>
      </c>
      <c r="E6719" s="95" t="str">
        <f t="shared" si="215"/>
        <v>01644299XXX</v>
      </c>
      <c r="F6719" s="6" t="str">
        <f>'Chi tiet (card)'!D6725</f>
        <v>Viettel</v>
      </c>
      <c r="G6719" s="11">
        <f>'Chi tiet (card)'!E6725</f>
        <v>50000</v>
      </c>
    </row>
    <row r="6720" spans="1:7" x14ac:dyDescent="0.2">
      <c r="A6720" s="31">
        <f>'Chi tiet (card)'!A6726</f>
        <v>43235</v>
      </c>
      <c r="B6720" s="31" t="str">
        <f>'Chi tiet (card)'!B6726</f>
        <v>15-05-2018 20:47</v>
      </c>
      <c r="C6720" s="31" t="str">
        <f>'Chi tiet (card)'!C6726</f>
        <v>0916739592</v>
      </c>
      <c r="D6720" s="95">
        <f t="shared" si="214"/>
        <v>10</v>
      </c>
      <c r="E6720" s="95" t="str">
        <f t="shared" si="215"/>
        <v>0916739XXX</v>
      </c>
      <c r="F6720" s="6" t="str">
        <f>'Chi tiet (card)'!D6726</f>
        <v>Vinaphone</v>
      </c>
      <c r="G6720" s="11">
        <f>'Chi tiet (card)'!E6726</f>
        <v>50000</v>
      </c>
    </row>
    <row r="6721" spans="1:7" x14ac:dyDescent="0.2">
      <c r="A6721" s="31">
        <f>'Chi tiet (card)'!A6727</f>
        <v>43235</v>
      </c>
      <c r="B6721" s="31" t="str">
        <f>'Chi tiet (card)'!B6727</f>
        <v>15-05-2018 20:46</v>
      </c>
      <c r="C6721" s="31" t="str">
        <f>'Chi tiet (card)'!C6727</f>
        <v>0974434357</v>
      </c>
      <c r="D6721" s="95">
        <f t="shared" si="214"/>
        <v>10</v>
      </c>
      <c r="E6721" s="95" t="str">
        <f t="shared" si="215"/>
        <v>0974434XXX</v>
      </c>
      <c r="F6721" s="6" t="str">
        <f>'Chi tiet (card)'!D6727</f>
        <v>Viettel</v>
      </c>
      <c r="G6721" s="11">
        <f>'Chi tiet (card)'!E6727</f>
        <v>50000</v>
      </c>
    </row>
    <row r="6722" spans="1:7" x14ac:dyDescent="0.2">
      <c r="A6722" s="31">
        <f>'Chi tiet (card)'!A6728</f>
        <v>43235</v>
      </c>
      <c r="B6722" s="31" t="str">
        <f>'Chi tiet (card)'!B6728</f>
        <v>15-05-2018 20:45</v>
      </c>
      <c r="C6722" s="31" t="str">
        <f>'Chi tiet (card)'!C6728</f>
        <v>01695837405</v>
      </c>
      <c r="D6722" s="95">
        <f t="shared" si="214"/>
        <v>11</v>
      </c>
      <c r="E6722" s="95" t="str">
        <f t="shared" si="215"/>
        <v>01695837XXX</v>
      </c>
      <c r="F6722" s="6" t="str">
        <f>'Chi tiet (card)'!D6728</f>
        <v>Viettel</v>
      </c>
      <c r="G6722" s="11">
        <f>'Chi tiet (card)'!E6728</f>
        <v>100000</v>
      </c>
    </row>
    <row r="6723" spans="1:7" x14ac:dyDescent="0.2">
      <c r="A6723" s="31">
        <f>'Chi tiet (card)'!A6729</f>
        <v>43235</v>
      </c>
      <c r="B6723" s="31" t="str">
        <f>'Chi tiet (card)'!B6729</f>
        <v>15-05-2018 20:39</v>
      </c>
      <c r="C6723" s="31" t="str">
        <f>'Chi tiet (card)'!C6729</f>
        <v>01637813975</v>
      </c>
      <c r="D6723" s="95">
        <f t="shared" si="214"/>
        <v>11</v>
      </c>
      <c r="E6723" s="95" t="str">
        <f t="shared" si="215"/>
        <v>01637813XXX</v>
      </c>
      <c r="F6723" s="6" t="str">
        <f>'Chi tiet (card)'!D6729</f>
        <v>Viettel</v>
      </c>
      <c r="G6723" s="11">
        <f>'Chi tiet (card)'!E6729</f>
        <v>50000</v>
      </c>
    </row>
    <row r="6724" spans="1:7" x14ac:dyDescent="0.2">
      <c r="A6724" s="31">
        <f>'Chi tiet (card)'!A6730</f>
        <v>43235</v>
      </c>
      <c r="B6724" s="31" t="str">
        <f>'Chi tiet (card)'!B6730</f>
        <v>15-05-2018 20:17</v>
      </c>
      <c r="C6724" s="31" t="str">
        <f>'Chi tiet (card)'!C6730</f>
        <v>01233183817</v>
      </c>
      <c r="D6724" s="95">
        <f t="shared" si="214"/>
        <v>11</v>
      </c>
      <c r="E6724" s="95" t="str">
        <f t="shared" si="215"/>
        <v>01233183XXX</v>
      </c>
      <c r="F6724" s="6" t="str">
        <f>'Chi tiet (card)'!D6730</f>
        <v>Vinaphone</v>
      </c>
      <c r="G6724" s="11">
        <f>'Chi tiet (card)'!E6730</f>
        <v>50000</v>
      </c>
    </row>
    <row r="6725" spans="1:7" x14ac:dyDescent="0.2">
      <c r="A6725" s="31">
        <f>'Chi tiet (card)'!A6731</f>
        <v>43235</v>
      </c>
      <c r="B6725" s="31" t="str">
        <f>'Chi tiet (card)'!B6731</f>
        <v>15-05-2018 20:16</v>
      </c>
      <c r="C6725" s="31" t="str">
        <f>'Chi tiet (card)'!C6731</f>
        <v>01296505278</v>
      </c>
      <c r="D6725" s="95">
        <f t="shared" si="214"/>
        <v>11</v>
      </c>
      <c r="E6725" s="95" t="str">
        <f t="shared" si="215"/>
        <v>01296505XXX</v>
      </c>
      <c r="F6725" s="6" t="str">
        <f>'Chi tiet (card)'!D6731</f>
        <v>Vinaphone</v>
      </c>
      <c r="G6725" s="11">
        <f>'Chi tiet (card)'!E6731</f>
        <v>100000</v>
      </c>
    </row>
    <row r="6726" spans="1:7" x14ac:dyDescent="0.2">
      <c r="A6726" s="31">
        <f>'Chi tiet (card)'!A6732</f>
        <v>43235</v>
      </c>
      <c r="B6726" s="31" t="str">
        <f>'Chi tiet (card)'!B6732</f>
        <v>15-05-2018 20:16</v>
      </c>
      <c r="C6726" s="31" t="str">
        <f>'Chi tiet (card)'!C6732</f>
        <v>01653838527</v>
      </c>
      <c r="D6726" s="95">
        <f t="shared" si="214"/>
        <v>11</v>
      </c>
      <c r="E6726" s="95" t="str">
        <f t="shared" si="215"/>
        <v>01653838XXX</v>
      </c>
      <c r="F6726" s="6" t="str">
        <f>'Chi tiet (card)'!D6732</f>
        <v>Viettel</v>
      </c>
      <c r="G6726" s="11">
        <f>'Chi tiet (card)'!E6732</f>
        <v>50000</v>
      </c>
    </row>
    <row r="6727" spans="1:7" x14ac:dyDescent="0.2">
      <c r="A6727" s="31">
        <f>'Chi tiet (card)'!A6733</f>
        <v>43235</v>
      </c>
      <c r="B6727" s="31" t="str">
        <f>'Chi tiet (card)'!B6733</f>
        <v>15-05-2018 20:13</v>
      </c>
      <c r="C6727" s="31" t="str">
        <f>'Chi tiet (card)'!C6733</f>
        <v>0967981525</v>
      </c>
      <c r="D6727" s="95">
        <f t="shared" si="214"/>
        <v>10</v>
      </c>
      <c r="E6727" s="95" t="str">
        <f t="shared" si="215"/>
        <v>0967981XXX</v>
      </c>
      <c r="F6727" s="6" t="str">
        <f>'Chi tiet (card)'!D6733</f>
        <v>Viettel</v>
      </c>
      <c r="G6727" s="11">
        <f>'Chi tiet (card)'!E6733</f>
        <v>50000</v>
      </c>
    </row>
    <row r="6728" spans="1:7" x14ac:dyDescent="0.2">
      <c r="A6728" s="31">
        <f>'Chi tiet (card)'!A6734</f>
        <v>43235</v>
      </c>
      <c r="B6728" s="31" t="str">
        <f>'Chi tiet (card)'!B6734</f>
        <v>15-05-2018 20:13</v>
      </c>
      <c r="C6728" s="31" t="str">
        <f>'Chi tiet (card)'!C6734</f>
        <v>01674879412</v>
      </c>
      <c r="D6728" s="95">
        <f t="shared" si="214"/>
        <v>11</v>
      </c>
      <c r="E6728" s="95" t="str">
        <f t="shared" si="215"/>
        <v>01674879XXX</v>
      </c>
      <c r="F6728" s="6" t="str">
        <f>'Chi tiet (card)'!D6734</f>
        <v>Viettel</v>
      </c>
      <c r="G6728" s="11">
        <f>'Chi tiet (card)'!E6734</f>
        <v>50000</v>
      </c>
    </row>
    <row r="6729" spans="1:7" x14ac:dyDescent="0.2">
      <c r="A6729" s="31">
        <f>'Chi tiet (card)'!A6735</f>
        <v>43235</v>
      </c>
      <c r="B6729" s="31" t="str">
        <f>'Chi tiet (card)'!B6735</f>
        <v>15-05-2018 20:09</v>
      </c>
      <c r="C6729" s="31" t="str">
        <f>'Chi tiet (card)'!C6735</f>
        <v>01296433535</v>
      </c>
      <c r="D6729" s="95">
        <f t="shared" si="214"/>
        <v>11</v>
      </c>
      <c r="E6729" s="95" t="str">
        <f t="shared" si="215"/>
        <v>01296433XXX</v>
      </c>
      <c r="F6729" s="6" t="str">
        <f>'Chi tiet (card)'!D6735</f>
        <v>Vinaphone</v>
      </c>
      <c r="G6729" s="11">
        <f>'Chi tiet (card)'!E6735</f>
        <v>50000</v>
      </c>
    </row>
    <row r="6730" spans="1:7" x14ac:dyDescent="0.2">
      <c r="A6730" s="31">
        <f>'Chi tiet (card)'!A6736</f>
        <v>43235</v>
      </c>
      <c r="B6730" s="31" t="str">
        <f>'Chi tiet (card)'!B6736</f>
        <v>15-05-2018 20:04</v>
      </c>
      <c r="C6730" s="31" t="str">
        <f>'Chi tiet (card)'!C6736</f>
        <v>01678718596</v>
      </c>
      <c r="D6730" s="95">
        <f t="shared" si="214"/>
        <v>11</v>
      </c>
      <c r="E6730" s="95" t="str">
        <f t="shared" si="215"/>
        <v>01678718XXX</v>
      </c>
      <c r="F6730" s="6" t="str">
        <f>'Chi tiet (card)'!D6736</f>
        <v>Viettel</v>
      </c>
      <c r="G6730" s="11">
        <f>'Chi tiet (card)'!E6736</f>
        <v>100000</v>
      </c>
    </row>
    <row r="6731" spans="1:7" x14ac:dyDescent="0.2">
      <c r="A6731" s="31">
        <f>'Chi tiet (card)'!A6737</f>
        <v>43235</v>
      </c>
      <c r="B6731" s="31" t="str">
        <f>'Chi tiet (card)'!B6737</f>
        <v>15-05-2018 20:04</v>
      </c>
      <c r="C6731" s="31" t="str">
        <f>'Chi tiet (card)'!C6737</f>
        <v>01633132228</v>
      </c>
      <c r="D6731" s="95">
        <f t="shared" si="214"/>
        <v>11</v>
      </c>
      <c r="E6731" s="95" t="str">
        <f t="shared" si="215"/>
        <v>01633132XXX</v>
      </c>
      <c r="F6731" s="6" t="str">
        <f>'Chi tiet (card)'!D6737</f>
        <v>Viettel</v>
      </c>
      <c r="G6731" s="11">
        <f>'Chi tiet (card)'!E6737</f>
        <v>50000</v>
      </c>
    </row>
    <row r="6732" spans="1:7" x14ac:dyDescent="0.2">
      <c r="A6732" s="31">
        <f>'Chi tiet (card)'!A6738</f>
        <v>43235</v>
      </c>
      <c r="B6732" s="31" t="str">
        <f>'Chi tiet (card)'!B6738</f>
        <v>15-05-2018 20:03</v>
      </c>
      <c r="C6732" s="31" t="str">
        <f>'Chi tiet (card)'!C6738</f>
        <v>01253674656</v>
      </c>
      <c r="D6732" s="95">
        <f t="shared" si="214"/>
        <v>11</v>
      </c>
      <c r="E6732" s="95" t="str">
        <f t="shared" si="215"/>
        <v>01253674XXX</v>
      </c>
      <c r="F6732" s="6" t="str">
        <f>'Chi tiet (card)'!D6738</f>
        <v>Vinaphone</v>
      </c>
      <c r="G6732" s="11">
        <f>'Chi tiet (card)'!E6738</f>
        <v>50000</v>
      </c>
    </row>
    <row r="6733" spans="1:7" x14ac:dyDescent="0.2">
      <c r="A6733" s="31">
        <f>'Chi tiet (card)'!A6739</f>
        <v>43235</v>
      </c>
      <c r="B6733" s="31" t="str">
        <f>'Chi tiet (card)'!B6739</f>
        <v>15-05-2018 20:02</v>
      </c>
      <c r="C6733" s="31" t="str">
        <f>'Chi tiet (card)'!C6739</f>
        <v>0949893543</v>
      </c>
      <c r="D6733" s="95">
        <f t="shared" si="214"/>
        <v>10</v>
      </c>
      <c r="E6733" s="95" t="str">
        <f t="shared" si="215"/>
        <v>0949893XXX</v>
      </c>
      <c r="F6733" s="6" t="str">
        <f>'Chi tiet (card)'!D6739</f>
        <v>Vinaphone</v>
      </c>
      <c r="G6733" s="11">
        <f>'Chi tiet (card)'!E6739</f>
        <v>100000</v>
      </c>
    </row>
    <row r="6734" spans="1:7" x14ac:dyDescent="0.2">
      <c r="A6734" s="31">
        <f>'Chi tiet (card)'!A6740</f>
        <v>43235</v>
      </c>
      <c r="B6734" s="31" t="str">
        <f>'Chi tiet (card)'!B6740</f>
        <v>15-05-2018 19:53</v>
      </c>
      <c r="C6734" s="31" t="str">
        <f>'Chi tiet (card)'!C6740</f>
        <v>01698191610</v>
      </c>
      <c r="D6734" s="95">
        <f t="shared" si="214"/>
        <v>11</v>
      </c>
      <c r="E6734" s="95" t="str">
        <f t="shared" si="215"/>
        <v>01698191XXX</v>
      </c>
      <c r="F6734" s="6" t="str">
        <f>'Chi tiet (card)'!D6740</f>
        <v>Viettel</v>
      </c>
      <c r="G6734" s="11">
        <f>'Chi tiet (card)'!E6740</f>
        <v>50000</v>
      </c>
    </row>
    <row r="6735" spans="1:7" x14ac:dyDescent="0.2">
      <c r="A6735" s="31">
        <f>'Chi tiet (card)'!A6741</f>
        <v>43235</v>
      </c>
      <c r="B6735" s="31" t="str">
        <f>'Chi tiet (card)'!B6741</f>
        <v>15-05-2018 19:49</v>
      </c>
      <c r="C6735" s="31" t="str">
        <f>'Chi tiet (card)'!C6741</f>
        <v>01663426325</v>
      </c>
      <c r="D6735" s="95">
        <f t="shared" si="214"/>
        <v>11</v>
      </c>
      <c r="E6735" s="95" t="str">
        <f t="shared" si="215"/>
        <v>01663426XXX</v>
      </c>
      <c r="F6735" s="6" t="str">
        <f>'Chi tiet (card)'!D6741</f>
        <v>Viettel</v>
      </c>
      <c r="G6735" s="11">
        <f>'Chi tiet (card)'!E6741</f>
        <v>50000</v>
      </c>
    </row>
    <row r="6736" spans="1:7" x14ac:dyDescent="0.2">
      <c r="A6736" s="31">
        <f>'Chi tiet (card)'!A6742</f>
        <v>43235</v>
      </c>
      <c r="B6736" s="31" t="str">
        <f>'Chi tiet (card)'!B6742</f>
        <v>15-05-2018 19:49</v>
      </c>
      <c r="C6736" s="31" t="str">
        <f>'Chi tiet (card)'!C6742</f>
        <v>01697330574</v>
      </c>
      <c r="D6736" s="95">
        <f t="shared" si="214"/>
        <v>11</v>
      </c>
      <c r="E6736" s="95" t="str">
        <f t="shared" si="215"/>
        <v>01697330XXX</v>
      </c>
      <c r="F6736" s="6" t="str">
        <f>'Chi tiet (card)'!D6742</f>
        <v>Viettel</v>
      </c>
      <c r="G6736" s="11">
        <f>'Chi tiet (card)'!E6742</f>
        <v>50000</v>
      </c>
    </row>
    <row r="6737" spans="1:7" x14ac:dyDescent="0.2">
      <c r="A6737" s="31">
        <f>'Chi tiet (card)'!A6743</f>
        <v>43235</v>
      </c>
      <c r="B6737" s="31" t="str">
        <f>'Chi tiet (card)'!B6743</f>
        <v>15-05-2018 19:45</v>
      </c>
      <c r="C6737" s="31" t="str">
        <f>'Chi tiet (card)'!C6743</f>
        <v>0947986640</v>
      </c>
      <c r="D6737" s="95">
        <f t="shared" si="214"/>
        <v>10</v>
      </c>
      <c r="E6737" s="95" t="str">
        <f t="shared" si="215"/>
        <v>0947986XXX</v>
      </c>
      <c r="F6737" s="6" t="str">
        <f>'Chi tiet (card)'!D6743</f>
        <v>Vinaphone</v>
      </c>
      <c r="G6737" s="11">
        <f>'Chi tiet (card)'!E6743</f>
        <v>50000</v>
      </c>
    </row>
    <row r="6738" spans="1:7" x14ac:dyDescent="0.2">
      <c r="A6738" s="31">
        <f>'Chi tiet (card)'!A6744</f>
        <v>43235</v>
      </c>
      <c r="B6738" s="31" t="str">
        <f>'Chi tiet (card)'!B6744</f>
        <v>15-05-2018 19:43</v>
      </c>
      <c r="C6738" s="31" t="str">
        <f>'Chi tiet (card)'!C6744</f>
        <v>0935026272</v>
      </c>
      <c r="D6738" s="95">
        <f t="shared" si="214"/>
        <v>10</v>
      </c>
      <c r="E6738" s="95" t="str">
        <f t="shared" si="215"/>
        <v>0935026XXX</v>
      </c>
      <c r="F6738" s="6" t="str">
        <f>'Chi tiet (card)'!D6744</f>
        <v>Mobifone</v>
      </c>
      <c r="G6738" s="11">
        <f>'Chi tiet (card)'!E6744</f>
        <v>50000</v>
      </c>
    </row>
    <row r="6739" spans="1:7" x14ac:dyDescent="0.2">
      <c r="A6739" s="31">
        <f>'Chi tiet (card)'!A6745</f>
        <v>43235</v>
      </c>
      <c r="B6739" s="31" t="str">
        <f>'Chi tiet (card)'!B6745</f>
        <v>15-05-2018 19:41</v>
      </c>
      <c r="C6739" s="31" t="str">
        <f>'Chi tiet (card)'!C6745</f>
        <v>0972014032</v>
      </c>
      <c r="D6739" s="95">
        <f t="shared" si="214"/>
        <v>10</v>
      </c>
      <c r="E6739" s="95" t="str">
        <f t="shared" si="215"/>
        <v>0972014XXX</v>
      </c>
      <c r="F6739" s="6" t="str">
        <f>'Chi tiet (card)'!D6745</f>
        <v>Viettel</v>
      </c>
      <c r="G6739" s="11">
        <f>'Chi tiet (card)'!E6745</f>
        <v>100000</v>
      </c>
    </row>
    <row r="6740" spans="1:7" x14ac:dyDescent="0.2">
      <c r="A6740" s="31">
        <f>'Chi tiet (card)'!A6746</f>
        <v>43235</v>
      </c>
      <c r="B6740" s="31" t="str">
        <f>'Chi tiet (card)'!B6746</f>
        <v>15-05-2018 19:39</v>
      </c>
      <c r="C6740" s="31" t="str">
        <f>'Chi tiet (card)'!C6746</f>
        <v>0989552512</v>
      </c>
      <c r="D6740" s="95">
        <f t="shared" si="214"/>
        <v>10</v>
      </c>
      <c r="E6740" s="95" t="str">
        <f t="shared" si="215"/>
        <v>0989552XXX</v>
      </c>
      <c r="F6740" s="6" t="str">
        <f>'Chi tiet (card)'!D6746</f>
        <v>Viettel</v>
      </c>
      <c r="G6740" s="11">
        <f>'Chi tiet (card)'!E6746</f>
        <v>50000</v>
      </c>
    </row>
    <row r="6741" spans="1:7" x14ac:dyDescent="0.2">
      <c r="A6741" s="31">
        <f>'Chi tiet (card)'!A6747</f>
        <v>43235</v>
      </c>
      <c r="B6741" s="31" t="str">
        <f>'Chi tiet (card)'!B6747</f>
        <v>15-05-2018 19:39</v>
      </c>
      <c r="C6741" s="31" t="str">
        <f>'Chi tiet (card)'!C6747</f>
        <v>01692895945</v>
      </c>
      <c r="D6741" s="95">
        <f t="shared" si="214"/>
        <v>11</v>
      </c>
      <c r="E6741" s="95" t="str">
        <f t="shared" si="215"/>
        <v>01692895XXX</v>
      </c>
      <c r="F6741" s="6" t="str">
        <f>'Chi tiet (card)'!D6747</f>
        <v>Viettel</v>
      </c>
      <c r="G6741" s="11">
        <f>'Chi tiet (card)'!E6747</f>
        <v>100000</v>
      </c>
    </row>
    <row r="6742" spans="1:7" x14ac:dyDescent="0.2">
      <c r="A6742" s="31">
        <f>'Chi tiet (card)'!A6748</f>
        <v>43235</v>
      </c>
      <c r="B6742" s="31" t="str">
        <f>'Chi tiet (card)'!B6748</f>
        <v>15-05-2018 19:33</v>
      </c>
      <c r="C6742" s="31" t="str">
        <f>'Chi tiet (card)'!C6748</f>
        <v>01682408938</v>
      </c>
      <c r="D6742" s="95">
        <f t="shared" si="214"/>
        <v>11</v>
      </c>
      <c r="E6742" s="95" t="str">
        <f t="shared" si="215"/>
        <v>01682408XXX</v>
      </c>
      <c r="F6742" s="6" t="str">
        <f>'Chi tiet (card)'!D6748</f>
        <v>Viettel</v>
      </c>
      <c r="G6742" s="11">
        <f>'Chi tiet (card)'!E6748</f>
        <v>50000</v>
      </c>
    </row>
    <row r="6743" spans="1:7" x14ac:dyDescent="0.2">
      <c r="A6743" s="31">
        <f>'Chi tiet (card)'!A6749</f>
        <v>43235</v>
      </c>
      <c r="B6743" s="31" t="str">
        <f>'Chi tiet (card)'!B6749</f>
        <v>15-05-2018 19:28</v>
      </c>
      <c r="C6743" s="31" t="str">
        <f>'Chi tiet (card)'!C6749</f>
        <v>0934783169</v>
      </c>
      <c r="D6743" s="95">
        <f t="shared" si="214"/>
        <v>10</v>
      </c>
      <c r="E6743" s="95" t="str">
        <f t="shared" si="215"/>
        <v>0934783XXX</v>
      </c>
      <c r="F6743" s="6" t="str">
        <f>'Chi tiet (card)'!D6749</f>
        <v>Mobifone</v>
      </c>
      <c r="G6743" s="11">
        <f>'Chi tiet (card)'!E6749</f>
        <v>50000</v>
      </c>
    </row>
    <row r="6744" spans="1:7" x14ac:dyDescent="0.2">
      <c r="A6744" s="31">
        <f>'Chi tiet (card)'!A6750</f>
        <v>43235</v>
      </c>
      <c r="B6744" s="31" t="str">
        <f>'Chi tiet (card)'!B6750</f>
        <v>15-05-2018 19:19</v>
      </c>
      <c r="C6744" s="31" t="str">
        <f>'Chi tiet (card)'!C6750</f>
        <v>0939426754</v>
      </c>
      <c r="D6744" s="95">
        <f t="shared" si="214"/>
        <v>10</v>
      </c>
      <c r="E6744" s="95" t="str">
        <f t="shared" si="215"/>
        <v>0939426XXX</v>
      </c>
      <c r="F6744" s="6" t="str">
        <f>'Chi tiet (card)'!D6750</f>
        <v>Mobifone</v>
      </c>
      <c r="G6744" s="11">
        <f>'Chi tiet (card)'!E6750</f>
        <v>50000</v>
      </c>
    </row>
    <row r="6745" spans="1:7" x14ac:dyDescent="0.2">
      <c r="A6745" s="31">
        <f>'Chi tiet (card)'!A6751</f>
        <v>43235</v>
      </c>
      <c r="B6745" s="31" t="str">
        <f>'Chi tiet (card)'!B6751</f>
        <v>15-05-2018 19:13</v>
      </c>
      <c r="C6745" s="31" t="str">
        <f>'Chi tiet (card)'!C6751</f>
        <v>01202700789</v>
      </c>
      <c r="D6745" s="95">
        <f t="shared" si="214"/>
        <v>11</v>
      </c>
      <c r="E6745" s="95" t="str">
        <f t="shared" si="215"/>
        <v>01202700XXX</v>
      </c>
      <c r="F6745" s="6" t="str">
        <f>'Chi tiet (card)'!D6751</f>
        <v>Mobifone</v>
      </c>
      <c r="G6745" s="11">
        <f>'Chi tiet (card)'!E6751</f>
        <v>50000</v>
      </c>
    </row>
    <row r="6746" spans="1:7" x14ac:dyDescent="0.2">
      <c r="A6746" s="31">
        <f>'Chi tiet (card)'!A6752</f>
        <v>43235</v>
      </c>
      <c r="B6746" s="31" t="str">
        <f>'Chi tiet (card)'!B6752</f>
        <v>15-05-2018 19:11</v>
      </c>
      <c r="C6746" s="31" t="str">
        <f>'Chi tiet (card)'!C6752</f>
        <v>01646112019</v>
      </c>
      <c r="D6746" s="95">
        <f t="shared" si="214"/>
        <v>11</v>
      </c>
      <c r="E6746" s="95" t="str">
        <f t="shared" si="215"/>
        <v>01646112XXX</v>
      </c>
      <c r="F6746" s="6" t="str">
        <f>'Chi tiet (card)'!D6752</f>
        <v>Viettel</v>
      </c>
      <c r="G6746" s="11">
        <f>'Chi tiet (card)'!E6752</f>
        <v>50000</v>
      </c>
    </row>
    <row r="6747" spans="1:7" x14ac:dyDescent="0.2">
      <c r="A6747" s="31">
        <f>'Chi tiet (card)'!A6753</f>
        <v>43235</v>
      </c>
      <c r="B6747" s="31" t="str">
        <f>'Chi tiet (card)'!B6753</f>
        <v>15-05-2018 19:08</v>
      </c>
      <c r="C6747" s="31" t="str">
        <f>'Chi tiet (card)'!C6753</f>
        <v>01653889834</v>
      </c>
      <c r="D6747" s="95">
        <f t="shared" si="214"/>
        <v>11</v>
      </c>
      <c r="E6747" s="95" t="str">
        <f t="shared" si="215"/>
        <v>01653889XXX</v>
      </c>
      <c r="F6747" s="6" t="str">
        <f>'Chi tiet (card)'!D6753</f>
        <v>Viettel</v>
      </c>
      <c r="G6747" s="11">
        <f>'Chi tiet (card)'!E6753</f>
        <v>100000</v>
      </c>
    </row>
    <row r="6748" spans="1:7" x14ac:dyDescent="0.2">
      <c r="A6748" s="31">
        <f>'Chi tiet (card)'!A6754</f>
        <v>43235</v>
      </c>
      <c r="B6748" s="31" t="str">
        <f>'Chi tiet (card)'!B6754</f>
        <v>15-05-2018 19:02</v>
      </c>
      <c r="C6748" s="31" t="str">
        <f>'Chi tiet (card)'!C6754</f>
        <v>01694044597</v>
      </c>
      <c r="D6748" s="95">
        <f t="shared" si="214"/>
        <v>11</v>
      </c>
      <c r="E6748" s="95" t="str">
        <f t="shared" si="215"/>
        <v>01694044XXX</v>
      </c>
      <c r="F6748" s="6" t="str">
        <f>'Chi tiet (card)'!D6754</f>
        <v>Viettel</v>
      </c>
      <c r="G6748" s="11">
        <f>'Chi tiet (card)'!E6754</f>
        <v>50000</v>
      </c>
    </row>
    <row r="6749" spans="1:7" x14ac:dyDescent="0.2">
      <c r="A6749" s="31">
        <f>'Chi tiet (card)'!A6755</f>
        <v>43235</v>
      </c>
      <c r="B6749" s="31" t="str">
        <f>'Chi tiet (card)'!B6755</f>
        <v>15-05-2018 18:56</v>
      </c>
      <c r="C6749" s="31" t="str">
        <f>'Chi tiet (card)'!C6755</f>
        <v>0965838832</v>
      </c>
      <c r="D6749" s="95">
        <f t="shared" si="214"/>
        <v>10</v>
      </c>
      <c r="E6749" s="95" t="str">
        <f t="shared" si="215"/>
        <v>0965838XXX</v>
      </c>
      <c r="F6749" s="6" t="str">
        <f>'Chi tiet (card)'!D6755</f>
        <v>Viettel</v>
      </c>
      <c r="G6749" s="11">
        <f>'Chi tiet (card)'!E6755</f>
        <v>50000</v>
      </c>
    </row>
    <row r="6750" spans="1:7" x14ac:dyDescent="0.2">
      <c r="A6750" s="31">
        <f>'Chi tiet (card)'!A6756</f>
        <v>43235</v>
      </c>
      <c r="B6750" s="31" t="str">
        <f>'Chi tiet (card)'!B6756</f>
        <v>15-05-2018 18:46</v>
      </c>
      <c r="C6750" s="31" t="str">
        <f>'Chi tiet (card)'!C6756</f>
        <v>0905595550</v>
      </c>
      <c r="D6750" s="95">
        <f t="shared" si="214"/>
        <v>10</v>
      </c>
      <c r="E6750" s="95" t="str">
        <f t="shared" si="215"/>
        <v>0905595XXX</v>
      </c>
      <c r="F6750" s="6" t="str">
        <f>'Chi tiet (card)'!D6756</f>
        <v>Mobifone</v>
      </c>
      <c r="G6750" s="11">
        <f>'Chi tiet (card)'!E6756</f>
        <v>100000</v>
      </c>
    </row>
    <row r="6751" spans="1:7" x14ac:dyDescent="0.2">
      <c r="A6751" s="31">
        <f>'Chi tiet (card)'!A6757</f>
        <v>43235</v>
      </c>
      <c r="B6751" s="31" t="str">
        <f>'Chi tiet (card)'!B6757</f>
        <v>15-05-2018 18:46</v>
      </c>
      <c r="C6751" s="31" t="str">
        <f>'Chi tiet (card)'!C6757</f>
        <v>01686677786</v>
      </c>
      <c r="D6751" s="95">
        <f t="shared" si="214"/>
        <v>11</v>
      </c>
      <c r="E6751" s="95" t="str">
        <f t="shared" si="215"/>
        <v>01686677XXX</v>
      </c>
      <c r="F6751" s="6" t="str">
        <f>'Chi tiet (card)'!D6757</f>
        <v>Viettel</v>
      </c>
      <c r="G6751" s="11">
        <f>'Chi tiet (card)'!E6757</f>
        <v>50000</v>
      </c>
    </row>
    <row r="6752" spans="1:7" x14ac:dyDescent="0.2">
      <c r="A6752" s="31">
        <f>'Chi tiet (card)'!A6758</f>
        <v>43235</v>
      </c>
      <c r="B6752" s="31" t="str">
        <f>'Chi tiet (card)'!B6758</f>
        <v>15-05-2018 18:45</v>
      </c>
      <c r="C6752" s="31" t="str">
        <f>'Chi tiet (card)'!C6758</f>
        <v>01292054606</v>
      </c>
      <c r="D6752" s="95">
        <f t="shared" si="214"/>
        <v>11</v>
      </c>
      <c r="E6752" s="95" t="str">
        <f t="shared" si="215"/>
        <v>01292054XXX</v>
      </c>
      <c r="F6752" s="6" t="str">
        <f>'Chi tiet (card)'!D6758</f>
        <v>Vinaphone</v>
      </c>
      <c r="G6752" s="11">
        <f>'Chi tiet (card)'!E6758</f>
        <v>50000</v>
      </c>
    </row>
    <row r="6753" spans="1:7" x14ac:dyDescent="0.2">
      <c r="A6753" s="31">
        <f>'Chi tiet (card)'!A6759</f>
        <v>43235</v>
      </c>
      <c r="B6753" s="31" t="str">
        <f>'Chi tiet (card)'!B6759</f>
        <v>15-05-2018 18:42</v>
      </c>
      <c r="C6753" s="31" t="str">
        <f>'Chi tiet (card)'!C6759</f>
        <v>0972157286</v>
      </c>
      <c r="D6753" s="95">
        <f t="shared" si="214"/>
        <v>10</v>
      </c>
      <c r="E6753" s="95" t="str">
        <f t="shared" si="215"/>
        <v>0972157XXX</v>
      </c>
      <c r="F6753" s="6" t="str">
        <f>'Chi tiet (card)'!D6759</f>
        <v>Viettel</v>
      </c>
      <c r="G6753" s="11">
        <f>'Chi tiet (card)'!E6759</f>
        <v>100000</v>
      </c>
    </row>
    <row r="6754" spans="1:7" x14ac:dyDescent="0.2">
      <c r="A6754" s="31">
        <f>'Chi tiet (card)'!A6760</f>
        <v>43235</v>
      </c>
      <c r="B6754" s="31" t="str">
        <f>'Chi tiet (card)'!B6760</f>
        <v>15-05-2018 18:36</v>
      </c>
      <c r="C6754" s="31" t="str">
        <f>'Chi tiet (card)'!C6760</f>
        <v>01655233105</v>
      </c>
      <c r="D6754" s="95">
        <f t="shared" si="214"/>
        <v>11</v>
      </c>
      <c r="E6754" s="95" t="str">
        <f t="shared" si="215"/>
        <v>01655233XXX</v>
      </c>
      <c r="F6754" s="6" t="str">
        <f>'Chi tiet (card)'!D6760</f>
        <v>Viettel</v>
      </c>
      <c r="G6754" s="11">
        <f>'Chi tiet (card)'!E6760</f>
        <v>100000</v>
      </c>
    </row>
    <row r="6755" spans="1:7" x14ac:dyDescent="0.2">
      <c r="A6755" s="31">
        <f>'Chi tiet (card)'!A6761</f>
        <v>43235</v>
      </c>
      <c r="B6755" s="31" t="str">
        <f>'Chi tiet (card)'!B6761</f>
        <v>15-05-2018 18:35</v>
      </c>
      <c r="C6755" s="31" t="str">
        <f>'Chi tiet (card)'!C6761</f>
        <v>01638937413</v>
      </c>
      <c r="D6755" s="95">
        <f t="shared" si="214"/>
        <v>11</v>
      </c>
      <c r="E6755" s="95" t="str">
        <f t="shared" si="215"/>
        <v>01638937XXX</v>
      </c>
      <c r="F6755" s="6" t="str">
        <f>'Chi tiet (card)'!D6761</f>
        <v>Viettel</v>
      </c>
      <c r="G6755" s="11">
        <f>'Chi tiet (card)'!E6761</f>
        <v>100000</v>
      </c>
    </row>
    <row r="6756" spans="1:7" x14ac:dyDescent="0.2">
      <c r="A6756" s="31">
        <f>'Chi tiet (card)'!A6762</f>
        <v>43235</v>
      </c>
      <c r="B6756" s="31" t="str">
        <f>'Chi tiet (card)'!B6762</f>
        <v>15-05-2018 18:35</v>
      </c>
      <c r="C6756" s="31" t="str">
        <f>'Chi tiet (card)'!C6762</f>
        <v>0969396154</v>
      </c>
      <c r="D6756" s="95">
        <f t="shared" si="214"/>
        <v>10</v>
      </c>
      <c r="E6756" s="95" t="str">
        <f t="shared" si="215"/>
        <v>0969396XXX</v>
      </c>
      <c r="F6756" s="6" t="str">
        <f>'Chi tiet (card)'!D6762</f>
        <v>Viettel</v>
      </c>
      <c r="G6756" s="11">
        <f>'Chi tiet (card)'!E6762</f>
        <v>50000</v>
      </c>
    </row>
    <row r="6757" spans="1:7" x14ac:dyDescent="0.2">
      <c r="A6757" s="31">
        <f>'Chi tiet (card)'!A6763</f>
        <v>43235</v>
      </c>
      <c r="B6757" s="31" t="str">
        <f>'Chi tiet (card)'!B6763</f>
        <v>15-05-2018 18:33</v>
      </c>
      <c r="C6757" s="31" t="str">
        <f>'Chi tiet (card)'!C6763</f>
        <v>01632173853</v>
      </c>
      <c r="D6757" s="95">
        <f t="shared" si="214"/>
        <v>11</v>
      </c>
      <c r="E6757" s="95" t="str">
        <f t="shared" si="215"/>
        <v>01632173XXX</v>
      </c>
      <c r="F6757" s="6" t="str">
        <f>'Chi tiet (card)'!D6763</f>
        <v>Viettel</v>
      </c>
      <c r="G6757" s="11">
        <f>'Chi tiet (card)'!E6763</f>
        <v>100000</v>
      </c>
    </row>
    <row r="6758" spans="1:7" x14ac:dyDescent="0.2">
      <c r="A6758" s="31">
        <f>'Chi tiet (card)'!A6764</f>
        <v>43235</v>
      </c>
      <c r="B6758" s="31" t="str">
        <f>'Chi tiet (card)'!B6764</f>
        <v>15-05-2018 18:30</v>
      </c>
      <c r="C6758" s="31" t="str">
        <f>'Chi tiet (card)'!C6764</f>
        <v>0901549921</v>
      </c>
      <c r="D6758" s="95">
        <f t="shared" si="214"/>
        <v>10</v>
      </c>
      <c r="E6758" s="95" t="str">
        <f t="shared" si="215"/>
        <v>0901549XXX</v>
      </c>
      <c r="F6758" s="6" t="str">
        <f>'Chi tiet (card)'!D6764</f>
        <v>Mobifone</v>
      </c>
      <c r="G6758" s="11">
        <f>'Chi tiet (card)'!E6764</f>
        <v>50000</v>
      </c>
    </row>
    <row r="6759" spans="1:7" x14ac:dyDescent="0.2">
      <c r="A6759" s="31">
        <f>'Chi tiet (card)'!A6765</f>
        <v>43235</v>
      </c>
      <c r="B6759" s="31" t="str">
        <f>'Chi tiet (card)'!B6765</f>
        <v>15-05-2018 18:23</v>
      </c>
      <c r="C6759" s="31" t="str">
        <f>'Chi tiet (card)'!C6765</f>
        <v>0966643367</v>
      </c>
      <c r="D6759" s="95">
        <f t="shared" si="214"/>
        <v>10</v>
      </c>
      <c r="E6759" s="95" t="str">
        <f t="shared" si="215"/>
        <v>0966643XXX</v>
      </c>
      <c r="F6759" s="6" t="str">
        <f>'Chi tiet (card)'!D6765</f>
        <v>Viettel</v>
      </c>
      <c r="G6759" s="11">
        <f>'Chi tiet (card)'!E6765</f>
        <v>50000</v>
      </c>
    </row>
    <row r="6760" spans="1:7" x14ac:dyDescent="0.2">
      <c r="A6760" s="31">
        <f>'Chi tiet (card)'!A6766</f>
        <v>43235</v>
      </c>
      <c r="B6760" s="31" t="str">
        <f>'Chi tiet (card)'!B6766</f>
        <v>15-05-2018 18:23</v>
      </c>
      <c r="C6760" s="31" t="str">
        <f>'Chi tiet (card)'!C6766</f>
        <v>01202398300</v>
      </c>
      <c r="D6760" s="95">
        <f t="shared" si="214"/>
        <v>11</v>
      </c>
      <c r="E6760" s="95" t="str">
        <f t="shared" si="215"/>
        <v>01202398XXX</v>
      </c>
      <c r="F6760" s="6" t="str">
        <f>'Chi tiet (card)'!D6766</f>
        <v>Mobifone</v>
      </c>
      <c r="G6760" s="11">
        <f>'Chi tiet (card)'!E6766</f>
        <v>100000</v>
      </c>
    </row>
    <row r="6761" spans="1:7" x14ac:dyDescent="0.2">
      <c r="A6761" s="31">
        <f>'Chi tiet (card)'!A6767</f>
        <v>43235</v>
      </c>
      <c r="B6761" s="31" t="str">
        <f>'Chi tiet (card)'!B6767</f>
        <v>15-05-2018 18:18</v>
      </c>
      <c r="C6761" s="31" t="str">
        <f>'Chi tiet (card)'!C6767</f>
        <v>01662405236</v>
      </c>
      <c r="D6761" s="95">
        <f t="shared" si="214"/>
        <v>11</v>
      </c>
      <c r="E6761" s="95" t="str">
        <f t="shared" si="215"/>
        <v>01662405XXX</v>
      </c>
      <c r="F6761" s="6" t="str">
        <f>'Chi tiet (card)'!D6767</f>
        <v>Viettel</v>
      </c>
      <c r="G6761" s="11">
        <f>'Chi tiet (card)'!E6767</f>
        <v>50000</v>
      </c>
    </row>
    <row r="6762" spans="1:7" x14ac:dyDescent="0.2">
      <c r="A6762" s="31">
        <f>'Chi tiet (card)'!A6768</f>
        <v>43235</v>
      </c>
      <c r="B6762" s="31" t="str">
        <f>'Chi tiet (card)'!B6768</f>
        <v>15-05-2018 18:07</v>
      </c>
      <c r="C6762" s="31" t="str">
        <f>'Chi tiet (card)'!C6768</f>
        <v>0974293507</v>
      </c>
      <c r="D6762" s="95">
        <f t="shared" si="214"/>
        <v>10</v>
      </c>
      <c r="E6762" s="95" t="str">
        <f t="shared" si="215"/>
        <v>0974293XXX</v>
      </c>
      <c r="F6762" s="6" t="str">
        <f>'Chi tiet (card)'!D6768</f>
        <v>Viettel</v>
      </c>
      <c r="G6762" s="11">
        <f>'Chi tiet (card)'!E6768</f>
        <v>100000</v>
      </c>
    </row>
    <row r="6763" spans="1:7" x14ac:dyDescent="0.2">
      <c r="A6763" s="31">
        <f>'Chi tiet (card)'!A6769</f>
        <v>43235</v>
      </c>
      <c r="B6763" s="31" t="str">
        <f>'Chi tiet (card)'!B6769</f>
        <v>15-05-2018 18:05</v>
      </c>
      <c r="C6763" s="31" t="str">
        <f>'Chi tiet (card)'!C6769</f>
        <v>0908749606</v>
      </c>
      <c r="D6763" s="95">
        <f t="shared" si="214"/>
        <v>10</v>
      </c>
      <c r="E6763" s="95" t="str">
        <f t="shared" si="215"/>
        <v>0908749XXX</v>
      </c>
      <c r="F6763" s="6" t="str">
        <f>'Chi tiet (card)'!D6769</f>
        <v>Mobifone</v>
      </c>
      <c r="G6763" s="11">
        <f>'Chi tiet (card)'!E6769</f>
        <v>50000</v>
      </c>
    </row>
    <row r="6764" spans="1:7" x14ac:dyDescent="0.2">
      <c r="A6764" s="31">
        <f>'Chi tiet (card)'!A6770</f>
        <v>43235</v>
      </c>
      <c r="B6764" s="31" t="str">
        <f>'Chi tiet (card)'!B6770</f>
        <v>15-05-2018 18:00</v>
      </c>
      <c r="C6764" s="31" t="str">
        <f>'Chi tiet (card)'!C6770</f>
        <v>01658179379</v>
      </c>
      <c r="D6764" s="95">
        <f t="shared" si="214"/>
        <v>11</v>
      </c>
      <c r="E6764" s="95" t="str">
        <f t="shared" si="215"/>
        <v>01658179XXX</v>
      </c>
      <c r="F6764" s="6" t="str">
        <f>'Chi tiet (card)'!D6770</f>
        <v>Viettel</v>
      </c>
      <c r="G6764" s="11">
        <f>'Chi tiet (card)'!E6770</f>
        <v>50000</v>
      </c>
    </row>
    <row r="6765" spans="1:7" x14ac:dyDescent="0.2">
      <c r="A6765" s="31">
        <f>'Chi tiet (card)'!A6771</f>
        <v>43235</v>
      </c>
      <c r="B6765" s="31" t="str">
        <f>'Chi tiet (card)'!B6771</f>
        <v>15-05-2018 17:56</v>
      </c>
      <c r="C6765" s="31" t="str">
        <f>'Chi tiet (card)'!C6771</f>
        <v>01677015631</v>
      </c>
      <c r="D6765" s="95">
        <f t="shared" ref="D6765:D6828" si="216">LEN(C6765)</f>
        <v>11</v>
      </c>
      <c r="E6765" s="95" t="str">
        <f t="shared" ref="E6765:E6828" si="217">IF(D6765=11,LEFT(C6765,8)&amp;"XXX",LEFT(C6765,7)&amp;"XXX")</f>
        <v>01677015XXX</v>
      </c>
      <c r="F6765" s="6" t="str">
        <f>'Chi tiet (card)'!D6771</f>
        <v>Viettel</v>
      </c>
      <c r="G6765" s="11">
        <f>'Chi tiet (card)'!E6771</f>
        <v>50000</v>
      </c>
    </row>
    <row r="6766" spans="1:7" x14ac:dyDescent="0.2">
      <c r="A6766" s="31">
        <f>'Chi tiet (card)'!A6772</f>
        <v>43235</v>
      </c>
      <c r="B6766" s="31" t="str">
        <f>'Chi tiet (card)'!B6772</f>
        <v>15-05-2018 17:53</v>
      </c>
      <c r="C6766" s="31" t="str">
        <f>'Chi tiet (card)'!C6772</f>
        <v>01677804631</v>
      </c>
      <c r="D6766" s="95">
        <f t="shared" si="216"/>
        <v>11</v>
      </c>
      <c r="E6766" s="95" t="str">
        <f t="shared" si="217"/>
        <v>01677804XXX</v>
      </c>
      <c r="F6766" s="6" t="str">
        <f>'Chi tiet (card)'!D6772</f>
        <v>Viettel</v>
      </c>
      <c r="G6766" s="11">
        <f>'Chi tiet (card)'!E6772</f>
        <v>50000</v>
      </c>
    </row>
    <row r="6767" spans="1:7" x14ac:dyDescent="0.2">
      <c r="A6767" s="31">
        <f>'Chi tiet (card)'!A6773</f>
        <v>43235</v>
      </c>
      <c r="B6767" s="31" t="str">
        <f>'Chi tiet (card)'!B6773</f>
        <v>15-05-2018 17:47</v>
      </c>
      <c r="C6767" s="31" t="str">
        <f>'Chi tiet (card)'!C6773</f>
        <v>01627180028</v>
      </c>
      <c r="D6767" s="95">
        <f t="shared" si="216"/>
        <v>11</v>
      </c>
      <c r="E6767" s="95" t="str">
        <f t="shared" si="217"/>
        <v>01627180XXX</v>
      </c>
      <c r="F6767" s="6" t="str">
        <f>'Chi tiet (card)'!D6773</f>
        <v>Viettel</v>
      </c>
      <c r="G6767" s="11">
        <f>'Chi tiet (card)'!E6773</f>
        <v>50000</v>
      </c>
    </row>
    <row r="6768" spans="1:7" x14ac:dyDescent="0.2">
      <c r="A6768" s="31">
        <f>'Chi tiet (card)'!A6774</f>
        <v>43235</v>
      </c>
      <c r="B6768" s="31" t="str">
        <f>'Chi tiet (card)'!B6774</f>
        <v>15-05-2018 17:37</v>
      </c>
      <c r="C6768" s="31" t="str">
        <f>'Chi tiet (card)'!C6774</f>
        <v>0909467560</v>
      </c>
      <c r="D6768" s="95">
        <f t="shared" si="216"/>
        <v>10</v>
      </c>
      <c r="E6768" s="95" t="str">
        <f t="shared" si="217"/>
        <v>0909467XXX</v>
      </c>
      <c r="F6768" s="6" t="str">
        <f>'Chi tiet (card)'!D6774</f>
        <v>Mobifone</v>
      </c>
      <c r="G6768" s="11">
        <f>'Chi tiet (card)'!E6774</f>
        <v>50000</v>
      </c>
    </row>
    <row r="6769" spans="1:7" x14ac:dyDescent="0.2">
      <c r="A6769" s="31">
        <f>'Chi tiet (card)'!A6775</f>
        <v>43235</v>
      </c>
      <c r="B6769" s="31" t="str">
        <f>'Chi tiet (card)'!B6775</f>
        <v>15-05-2018 17:35</v>
      </c>
      <c r="C6769" s="31" t="str">
        <f>'Chi tiet (card)'!C6775</f>
        <v>01698342636</v>
      </c>
      <c r="D6769" s="95">
        <f t="shared" si="216"/>
        <v>11</v>
      </c>
      <c r="E6769" s="95" t="str">
        <f t="shared" si="217"/>
        <v>01698342XXX</v>
      </c>
      <c r="F6769" s="6" t="str">
        <f>'Chi tiet (card)'!D6775</f>
        <v>Viettel</v>
      </c>
      <c r="G6769" s="11">
        <f>'Chi tiet (card)'!E6775</f>
        <v>50000</v>
      </c>
    </row>
    <row r="6770" spans="1:7" x14ac:dyDescent="0.2">
      <c r="A6770" s="31">
        <f>'Chi tiet (card)'!A6776</f>
        <v>43235</v>
      </c>
      <c r="B6770" s="31" t="str">
        <f>'Chi tiet (card)'!B6776</f>
        <v>15-05-2018 17:26</v>
      </c>
      <c r="C6770" s="31" t="str">
        <f>'Chi tiet (card)'!C6776</f>
        <v>01675622980</v>
      </c>
      <c r="D6770" s="95">
        <f t="shared" si="216"/>
        <v>11</v>
      </c>
      <c r="E6770" s="95" t="str">
        <f t="shared" si="217"/>
        <v>01675622XXX</v>
      </c>
      <c r="F6770" s="6" t="str">
        <f>'Chi tiet (card)'!D6776</f>
        <v>Viettel</v>
      </c>
      <c r="G6770" s="11">
        <f>'Chi tiet (card)'!E6776</f>
        <v>50000</v>
      </c>
    </row>
    <row r="6771" spans="1:7" x14ac:dyDescent="0.2">
      <c r="A6771" s="31">
        <f>'Chi tiet (card)'!A6777</f>
        <v>43235</v>
      </c>
      <c r="B6771" s="31" t="str">
        <f>'Chi tiet (card)'!B6777</f>
        <v>15-05-2018 17:26</v>
      </c>
      <c r="C6771" s="31" t="str">
        <f>'Chi tiet (card)'!C6777</f>
        <v>0941507818</v>
      </c>
      <c r="D6771" s="95">
        <f t="shared" si="216"/>
        <v>10</v>
      </c>
      <c r="E6771" s="95" t="str">
        <f t="shared" si="217"/>
        <v>0941507XXX</v>
      </c>
      <c r="F6771" s="6" t="str">
        <f>'Chi tiet (card)'!D6777</f>
        <v>Vinaphone</v>
      </c>
      <c r="G6771" s="11">
        <f>'Chi tiet (card)'!E6777</f>
        <v>50000</v>
      </c>
    </row>
    <row r="6772" spans="1:7" x14ac:dyDescent="0.2">
      <c r="A6772" s="31">
        <f>'Chi tiet (card)'!A6778</f>
        <v>43235</v>
      </c>
      <c r="B6772" s="31" t="str">
        <f>'Chi tiet (card)'!B6778</f>
        <v>15-05-2018 17:15</v>
      </c>
      <c r="C6772" s="31" t="str">
        <f>'Chi tiet (card)'!C6778</f>
        <v>0978740368</v>
      </c>
      <c r="D6772" s="95">
        <f t="shared" si="216"/>
        <v>10</v>
      </c>
      <c r="E6772" s="95" t="str">
        <f t="shared" si="217"/>
        <v>0978740XXX</v>
      </c>
      <c r="F6772" s="6" t="str">
        <f>'Chi tiet (card)'!D6778</f>
        <v>Viettel</v>
      </c>
      <c r="G6772" s="11">
        <f>'Chi tiet (card)'!E6778</f>
        <v>50000</v>
      </c>
    </row>
    <row r="6773" spans="1:7" x14ac:dyDescent="0.2">
      <c r="A6773" s="31">
        <f>'Chi tiet (card)'!A6779</f>
        <v>43235</v>
      </c>
      <c r="B6773" s="31" t="str">
        <f>'Chi tiet (card)'!B6779</f>
        <v>15-05-2018 17:11</v>
      </c>
      <c r="C6773" s="31" t="str">
        <f>'Chi tiet (card)'!C6779</f>
        <v>01226841400</v>
      </c>
      <c r="D6773" s="95">
        <f t="shared" si="216"/>
        <v>11</v>
      </c>
      <c r="E6773" s="95" t="str">
        <f t="shared" si="217"/>
        <v>01226841XXX</v>
      </c>
      <c r="F6773" s="6" t="str">
        <f>'Chi tiet (card)'!D6779</f>
        <v>Mobifone</v>
      </c>
      <c r="G6773" s="11">
        <f>'Chi tiet (card)'!E6779</f>
        <v>100000</v>
      </c>
    </row>
    <row r="6774" spans="1:7" x14ac:dyDescent="0.2">
      <c r="A6774" s="31">
        <f>'Chi tiet (card)'!A6780</f>
        <v>43235</v>
      </c>
      <c r="B6774" s="31" t="str">
        <f>'Chi tiet (card)'!B6780</f>
        <v>15-05-2018 17:11</v>
      </c>
      <c r="C6774" s="31" t="str">
        <f>'Chi tiet (card)'!C6780</f>
        <v>01679784948</v>
      </c>
      <c r="D6774" s="95">
        <f t="shared" si="216"/>
        <v>11</v>
      </c>
      <c r="E6774" s="95" t="str">
        <f t="shared" si="217"/>
        <v>01679784XXX</v>
      </c>
      <c r="F6774" s="6" t="str">
        <f>'Chi tiet (card)'!D6780</f>
        <v>Viettel</v>
      </c>
      <c r="G6774" s="11">
        <f>'Chi tiet (card)'!E6780</f>
        <v>100000</v>
      </c>
    </row>
    <row r="6775" spans="1:7" x14ac:dyDescent="0.2">
      <c r="A6775" s="31">
        <f>'Chi tiet (card)'!A6781</f>
        <v>43235</v>
      </c>
      <c r="B6775" s="31" t="str">
        <f>'Chi tiet (card)'!B6781</f>
        <v>15-05-2018 17:05</v>
      </c>
      <c r="C6775" s="31" t="str">
        <f>'Chi tiet (card)'!C6781</f>
        <v>01636173807</v>
      </c>
      <c r="D6775" s="95">
        <f t="shared" si="216"/>
        <v>11</v>
      </c>
      <c r="E6775" s="95" t="str">
        <f t="shared" si="217"/>
        <v>01636173XXX</v>
      </c>
      <c r="F6775" s="6" t="str">
        <f>'Chi tiet (card)'!D6781</f>
        <v>Viettel</v>
      </c>
      <c r="G6775" s="11">
        <f>'Chi tiet (card)'!E6781</f>
        <v>100000</v>
      </c>
    </row>
    <row r="6776" spans="1:7" x14ac:dyDescent="0.2">
      <c r="A6776" s="31">
        <f>'Chi tiet (card)'!A6782</f>
        <v>43235</v>
      </c>
      <c r="B6776" s="31" t="str">
        <f>'Chi tiet (card)'!B6782</f>
        <v>15-05-2018 17:04</v>
      </c>
      <c r="C6776" s="31" t="str">
        <f>'Chi tiet (card)'!C6782</f>
        <v>01674928926</v>
      </c>
      <c r="D6776" s="95">
        <f t="shared" si="216"/>
        <v>11</v>
      </c>
      <c r="E6776" s="95" t="str">
        <f t="shared" si="217"/>
        <v>01674928XXX</v>
      </c>
      <c r="F6776" s="6" t="str">
        <f>'Chi tiet (card)'!D6782</f>
        <v>Viettel</v>
      </c>
      <c r="G6776" s="11">
        <f>'Chi tiet (card)'!E6782</f>
        <v>50000</v>
      </c>
    </row>
    <row r="6777" spans="1:7" x14ac:dyDescent="0.2">
      <c r="A6777" s="31">
        <f>'Chi tiet (card)'!A6783</f>
        <v>43235</v>
      </c>
      <c r="B6777" s="31" t="str">
        <f>'Chi tiet (card)'!B6783</f>
        <v>15-05-2018 17:03</v>
      </c>
      <c r="C6777" s="31" t="str">
        <f>'Chi tiet (card)'!C6783</f>
        <v>01696799600</v>
      </c>
      <c r="D6777" s="95">
        <f t="shared" si="216"/>
        <v>11</v>
      </c>
      <c r="E6777" s="95" t="str">
        <f t="shared" si="217"/>
        <v>01696799XXX</v>
      </c>
      <c r="F6777" s="6" t="str">
        <f>'Chi tiet (card)'!D6783</f>
        <v>Viettel</v>
      </c>
      <c r="G6777" s="11">
        <f>'Chi tiet (card)'!E6783</f>
        <v>50000</v>
      </c>
    </row>
    <row r="6778" spans="1:7" x14ac:dyDescent="0.2">
      <c r="A6778" s="31">
        <f>'Chi tiet (card)'!A6784</f>
        <v>43235</v>
      </c>
      <c r="B6778" s="31" t="str">
        <f>'Chi tiet (card)'!B6784</f>
        <v>15-05-2018 17:03</v>
      </c>
      <c r="C6778" s="31" t="str">
        <f>'Chi tiet (card)'!C6784</f>
        <v>0908276367</v>
      </c>
      <c r="D6778" s="95">
        <f t="shared" si="216"/>
        <v>10</v>
      </c>
      <c r="E6778" s="95" t="str">
        <f t="shared" si="217"/>
        <v>0908276XXX</v>
      </c>
      <c r="F6778" s="6" t="str">
        <f>'Chi tiet (card)'!D6784</f>
        <v>Mobifone</v>
      </c>
      <c r="G6778" s="11">
        <f>'Chi tiet (card)'!E6784</f>
        <v>50000</v>
      </c>
    </row>
    <row r="6779" spans="1:7" x14ac:dyDescent="0.2">
      <c r="A6779" s="31">
        <f>'Chi tiet (card)'!A6785</f>
        <v>43235</v>
      </c>
      <c r="B6779" s="31" t="str">
        <f>'Chi tiet (card)'!B6785</f>
        <v>15-05-2018 16:55</v>
      </c>
      <c r="C6779" s="31" t="str">
        <f>'Chi tiet (card)'!C6785</f>
        <v>01295822407</v>
      </c>
      <c r="D6779" s="95">
        <f t="shared" si="216"/>
        <v>11</v>
      </c>
      <c r="E6779" s="95" t="str">
        <f t="shared" si="217"/>
        <v>01295822XXX</v>
      </c>
      <c r="F6779" s="6" t="str">
        <f>'Chi tiet (card)'!D6785</f>
        <v>Vinaphone</v>
      </c>
      <c r="G6779" s="11">
        <f>'Chi tiet (card)'!E6785</f>
        <v>50000</v>
      </c>
    </row>
    <row r="6780" spans="1:7" x14ac:dyDescent="0.2">
      <c r="A6780" s="31">
        <f>'Chi tiet (card)'!A6786</f>
        <v>43235</v>
      </c>
      <c r="B6780" s="31" t="str">
        <f>'Chi tiet (card)'!B6786</f>
        <v>15-05-2018 16:55</v>
      </c>
      <c r="C6780" s="31" t="str">
        <f>'Chi tiet (card)'!C6786</f>
        <v>0912127019</v>
      </c>
      <c r="D6780" s="95">
        <f t="shared" si="216"/>
        <v>10</v>
      </c>
      <c r="E6780" s="95" t="str">
        <f t="shared" si="217"/>
        <v>0912127XXX</v>
      </c>
      <c r="F6780" s="6" t="str">
        <f>'Chi tiet (card)'!D6786</f>
        <v>Vinaphone</v>
      </c>
      <c r="G6780" s="11">
        <f>'Chi tiet (card)'!E6786</f>
        <v>50000</v>
      </c>
    </row>
    <row r="6781" spans="1:7" x14ac:dyDescent="0.2">
      <c r="A6781" s="31">
        <f>'Chi tiet (card)'!A6787</f>
        <v>43235</v>
      </c>
      <c r="B6781" s="31" t="str">
        <f>'Chi tiet (card)'!B6787</f>
        <v>15-05-2018 16:40</v>
      </c>
      <c r="C6781" s="31" t="str">
        <f>'Chi tiet (card)'!C6787</f>
        <v>01272604464</v>
      </c>
      <c r="D6781" s="95">
        <f t="shared" si="216"/>
        <v>11</v>
      </c>
      <c r="E6781" s="95" t="str">
        <f t="shared" si="217"/>
        <v>01272604XXX</v>
      </c>
      <c r="F6781" s="6" t="str">
        <f>'Chi tiet (card)'!D6787</f>
        <v>Vinaphone</v>
      </c>
      <c r="G6781" s="11">
        <f>'Chi tiet (card)'!E6787</f>
        <v>50000</v>
      </c>
    </row>
    <row r="6782" spans="1:7" x14ac:dyDescent="0.2">
      <c r="A6782" s="31">
        <f>'Chi tiet (card)'!A6788</f>
        <v>43235</v>
      </c>
      <c r="B6782" s="31" t="str">
        <f>'Chi tiet (card)'!B6788</f>
        <v>15-05-2018 16:28</v>
      </c>
      <c r="C6782" s="31" t="str">
        <f>'Chi tiet (card)'!C6788</f>
        <v>01685450784</v>
      </c>
      <c r="D6782" s="95">
        <f t="shared" si="216"/>
        <v>11</v>
      </c>
      <c r="E6782" s="95" t="str">
        <f t="shared" si="217"/>
        <v>01685450XXX</v>
      </c>
      <c r="F6782" s="6" t="str">
        <f>'Chi tiet (card)'!D6788</f>
        <v>Viettel</v>
      </c>
      <c r="G6782" s="11">
        <f>'Chi tiet (card)'!E6788</f>
        <v>50000</v>
      </c>
    </row>
    <row r="6783" spans="1:7" x14ac:dyDescent="0.2">
      <c r="A6783" s="31">
        <f>'Chi tiet (card)'!A6789</f>
        <v>43235</v>
      </c>
      <c r="B6783" s="31" t="str">
        <f>'Chi tiet (card)'!B6789</f>
        <v>15-05-2018 16:24</v>
      </c>
      <c r="C6783" s="31" t="str">
        <f>'Chi tiet (card)'!C6789</f>
        <v>0978437117</v>
      </c>
      <c r="D6783" s="95">
        <f t="shared" si="216"/>
        <v>10</v>
      </c>
      <c r="E6783" s="95" t="str">
        <f t="shared" si="217"/>
        <v>0978437XXX</v>
      </c>
      <c r="F6783" s="6" t="str">
        <f>'Chi tiet (card)'!D6789</f>
        <v>Viettel</v>
      </c>
      <c r="G6783" s="11">
        <f>'Chi tiet (card)'!E6789</f>
        <v>50000</v>
      </c>
    </row>
    <row r="6784" spans="1:7" x14ac:dyDescent="0.2">
      <c r="A6784" s="31">
        <f>'Chi tiet (card)'!A6790</f>
        <v>43235</v>
      </c>
      <c r="B6784" s="31" t="str">
        <f>'Chi tiet (card)'!B6790</f>
        <v>15-05-2018 16:21</v>
      </c>
      <c r="C6784" s="31" t="str">
        <f>'Chi tiet (card)'!C6790</f>
        <v>01679894717</v>
      </c>
      <c r="D6784" s="95">
        <f t="shared" si="216"/>
        <v>11</v>
      </c>
      <c r="E6784" s="95" t="str">
        <f t="shared" si="217"/>
        <v>01679894XXX</v>
      </c>
      <c r="F6784" s="6" t="str">
        <f>'Chi tiet (card)'!D6790</f>
        <v>Viettel</v>
      </c>
      <c r="G6784" s="11">
        <f>'Chi tiet (card)'!E6790</f>
        <v>50000</v>
      </c>
    </row>
    <row r="6785" spans="1:7" x14ac:dyDescent="0.2">
      <c r="A6785" s="31">
        <f>'Chi tiet (card)'!A6791</f>
        <v>43235</v>
      </c>
      <c r="B6785" s="31" t="str">
        <f>'Chi tiet (card)'!B6791</f>
        <v>15-05-2018 16:19</v>
      </c>
      <c r="C6785" s="31" t="str">
        <f>'Chi tiet (card)'!C6791</f>
        <v>0904559804</v>
      </c>
      <c r="D6785" s="95">
        <f t="shared" si="216"/>
        <v>10</v>
      </c>
      <c r="E6785" s="95" t="str">
        <f t="shared" si="217"/>
        <v>0904559XXX</v>
      </c>
      <c r="F6785" s="6" t="str">
        <f>'Chi tiet (card)'!D6791</f>
        <v>Mobifone</v>
      </c>
      <c r="G6785" s="11">
        <f>'Chi tiet (card)'!E6791</f>
        <v>50000</v>
      </c>
    </row>
    <row r="6786" spans="1:7" x14ac:dyDescent="0.2">
      <c r="A6786" s="31">
        <f>'Chi tiet (card)'!A6792</f>
        <v>43235</v>
      </c>
      <c r="B6786" s="31" t="str">
        <f>'Chi tiet (card)'!B6792</f>
        <v>15-05-2018 16:04</v>
      </c>
      <c r="C6786" s="31" t="str">
        <f>'Chi tiet (card)'!C6792</f>
        <v>01687993563</v>
      </c>
      <c r="D6786" s="95">
        <f t="shared" si="216"/>
        <v>11</v>
      </c>
      <c r="E6786" s="95" t="str">
        <f t="shared" si="217"/>
        <v>01687993XXX</v>
      </c>
      <c r="F6786" s="6" t="str">
        <f>'Chi tiet (card)'!D6792</f>
        <v>Viettel</v>
      </c>
      <c r="G6786" s="11">
        <f>'Chi tiet (card)'!E6792</f>
        <v>100000</v>
      </c>
    </row>
    <row r="6787" spans="1:7" x14ac:dyDescent="0.2">
      <c r="A6787" s="31">
        <f>'Chi tiet (card)'!A6793</f>
        <v>43235</v>
      </c>
      <c r="B6787" s="31" t="str">
        <f>'Chi tiet (card)'!B6793</f>
        <v>15-05-2018 16:00</v>
      </c>
      <c r="C6787" s="31" t="str">
        <f>'Chi tiet (card)'!C6793</f>
        <v>0979801850</v>
      </c>
      <c r="D6787" s="95">
        <f t="shared" si="216"/>
        <v>10</v>
      </c>
      <c r="E6787" s="95" t="str">
        <f t="shared" si="217"/>
        <v>0979801XXX</v>
      </c>
      <c r="F6787" s="6" t="str">
        <f>'Chi tiet (card)'!D6793</f>
        <v>Viettel</v>
      </c>
      <c r="G6787" s="11">
        <f>'Chi tiet (card)'!E6793</f>
        <v>100000</v>
      </c>
    </row>
    <row r="6788" spans="1:7" x14ac:dyDescent="0.2">
      <c r="A6788" s="31">
        <f>'Chi tiet (card)'!A6794</f>
        <v>43235</v>
      </c>
      <c r="B6788" s="31" t="str">
        <f>'Chi tiet (card)'!B6794</f>
        <v>15-05-2018 15:59</v>
      </c>
      <c r="C6788" s="31" t="str">
        <f>'Chi tiet (card)'!C6794</f>
        <v>01643306561</v>
      </c>
      <c r="D6788" s="95">
        <f t="shared" si="216"/>
        <v>11</v>
      </c>
      <c r="E6788" s="95" t="str">
        <f t="shared" si="217"/>
        <v>01643306XXX</v>
      </c>
      <c r="F6788" s="6" t="str">
        <f>'Chi tiet (card)'!D6794</f>
        <v>Viettel</v>
      </c>
      <c r="G6788" s="11">
        <f>'Chi tiet (card)'!E6794</f>
        <v>100000</v>
      </c>
    </row>
    <row r="6789" spans="1:7" x14ac:dyDescent="0.2">
      <c r="A6789" s="31">
        <f>'Chi tiet (card)'!A6795</f>
        <v>43235</v>
      </c>
      <c r="B6789" s="31" t="str">
        <f>'Chi tiet (card)'!B6795</f>
        <v>15-05-2018 15:45</v>
      </c>
      <c r="C6789" s="31" t="str">
        <f>'Chi tiet (card)'!C6795</f>
        <v>0945670730</v>
      </c>
      <c r="D6789" s="95">
        <f t="shared" si="216"/>
        <v>10</v>
      </c>
      <c r="E6789" s="95" t="str">
        <f t="shared" si="217"/>
        <v>0945670XXX</v>
      </c>
      <c r="F6789" s="6" t="str">
        <f>'Chi tiet (card)'!D6795</f>
        <v>Vinaphone</v>
      </c>
      <c r="G6789" s="11">
        <f>'Chi tiet (card)'!E6795</f>
        <v>50000</v>
      </c>
    </row>
    <row r="6790" spans="1:7" x14ac:dyDescent="0.2">
      <c r="A6790" s="31">
        <f>'Chi tiet (card)'!A6796</f>
        <v>43235</v>
      </c>
      <c r="B6790" s="31" t="str">
        <f>'Chi tiet (card)'!B6796</f>
        <v>15-05-2018 15:33</v>
      </c>
      <c r="C6790" s="31" t="str">
        <f>'Chi tiet (card)'!C6796</f>
        <v>0981180225</v>
      </c>
      <c r="D6790" s="95">
        <f t="shared" si="216"/>
        <v>10</v>
      </c>
      <c r="E6790" s="95" t="str">
        <f t="shared" si="217"/>
        <v>0981180XXX</v>
      </c>
      <c r="F6790" s="6" t="str">
        <f>'Chi tiet (card)'!D6796</f>
        <v>Viettel</v>
      </c>
      <c r="G6790" s="11">
        <f>'Chi tiet (card)'!E6796</f>
        <v>50000</v>
      </c>
    </row>
    <row r="6791" spans="1:7" x14ac:dyDescent="0.2">
      <c r="A6791" s="31">
        <f>'Chi tiet (card)'!A6797</f>
        <v>43235</v>
      </c>
      <c r="B6791" s="31" t="str">
        <f>'Chi tiet (card)'!B6797</f>
        <v>15-05-2018 15:28</v>
      </c>
      <c r="C6791" s="31" t="str">
        <f>'Chi tiet (card)'!C6797</f>
        <v>01652700320</v>
      </c>
      <c r="D6791" s="95">
        <f t="shared" si="216"/>
        <v>11</v>
      </c>
      <c r="E6791" s="95" t="str">
        <f t="shared" si="217"/>
        <v>01652700XXX</v>
      </c>
      <c r="F6791" s="6" t="str">
        <f>'Chi tiet (card)'!D6797</f>
        <v>Viettel</v>
      </c>
      <c r="G6791" s="11">
        <f>'Chi tiet (card)'!E6797</f>
        <v>50000</v>
      </c>
    </row>
    <row r="6792" spans="1:7" x14ac:dyDescent="0.2">
      <c r="A6792" s="31">
        <f>'Chi tiet (card)'!A6798</f>
        <v>43235</v>
      </c>
      <c r="B6792" s="31" t="str">
        <f>'Chi tiet (card)'!B6798</f>
        <v>15-05-2018 15:25</v>
      </c>
      <c r="C6792" s="31" t="str">
        <f>'Chi tiet (card)'!C6798</f>
        <v>01655313456</v>
      </c>
      <c r="D6792" s="95">
        <f t="shared" si="216"/>
        <v>11</v>
      </c>
      <c r="E6792" s="95" t="str">
        <f t="shared" si="217"/>
        <v>01655313XXX</v>
      </c>
      <c r="F6792" s="6" t="str">
        <f>'Chi tiet (card)'!D6798</f>
        <v>Viettel</v>
      </c>
      <c r="G6792" s="11">
        <f>'Chi tiet (card)'!E6798</f>
        <v>100000</v>
      </c>
    </row>
    <row r="6793" spans="1:7" x14ac:dyDescent="0.2">
      <c r="A6793" s="31">
        <f>'Chi tiet (card)'!A6799</f>
        <v>43235</v>
      </c>
      <c r="B6793" s="31" t="str">
        <f>'Chi tiet (card)'!B6799</f>
        <v>15-05-2018 15:12</v>
      </c>
      <c r="C6793" s="31" t="str">
        <f>'Chi tiet (card)'!C6799</f>
        <v>01694979184</v>
      </c>
      <c r="D6793" s="95">
        <f t="shared" si="216"/>
        <v>11</v>
      </c>
      <c r="E6793" s="95" t="str">
        <f t="shared" si="217"/>
        <v>01694979XXX</v>
      </c>
      <c r="F6793" s="6" t="str">
        <f>'Chi tiet (card)'!D6799</f>
        <v>Viettel</v>
      </c>
      <c r="G6793" s="11">
        <f>'Chi tiet (card)'!E6799</f>
        <v>50000</v>
      </c>
    </row>
    <row r="6794" spans="1:7" x14ac:dyDescent="0.2">
      <c r="A6794" s="31">
        <f>'Chi tiet (card)'!A6800</f>
        <v>43235</v>
      </c>
      <c r="B6794" s="31" t="str">
        <f>'Chi tiet (card)'!B6800</f>
        <v>15-05-2018 15:07</v>
      </c>
      <c r="C6794" s="31" t="str">
        <f>'Chi tiet (card)'!C6800</f>
        <v>01652911109</v>
      </c>
      <c r="D6794" s="95">
        <f t="shared" si="216"/>
        <v>11</v>
      </c>
      <c r="E6794" s="95" t="str">
        <f t="shared" si="217"/>
        <v>01652911XXX</v>
      </c>
      <c r="F6794" s="6" t="str">
        <f>'Chi tiet (card)'!D6800</f>
        <v>Viettel</v>
      </c>
      <c r="G6794" s="11">
        <f>'Chi tiet (card)'!E6800</f>
        <v>50000</v>
      </c>
    </row>
    <row r="6795" spans="1:7" x14ac:dyDescent="0.2">
      <c r="A6795" s="31">
        <f>'Chi tiet (card)'!A6801</f>
        <v>43235</v>
      </c>
      <c r="B6795" s="31" t="str">
        <f>'Chi tiet (card)'!B6801</f>
        <v>15-05-2018 15:05</v>
      </c>
      <c r="C6795" s="31" t="str">
        <f>'Chi tiet (card)'!C6801</f>
        <v>0984617909</v>
      </c>
      <c r="D6795" s="95">
        <f t="shared" si="216"/>
        <v>10</v>
      </c>
      <c r="E6795" s="95" t="str">
        <f t="shared" si="217"/>
        <v>0984617XXX</v>
      </c>
      <c r="F6795" s="6" t="str">
        <f>'Chi tiet (card)'!D6801</f>
        <v>Viettel</v>
      </c>
      <c r="G6795" s="11">
        <f>'Chi tiet (card)'!E6801</f>
        <v>100000</v>
      </c>
    </row>
    <row r="6796" spans="1:7" x14ac:dyDescent="0.2">
      <c r="A6796" s="31">
        <f>'Chi tiet (card)'!A6802</f>
        <v>43235</v>
      </c>
      <c r="B6796" s="31" t="str">
        <f>'Chi tiet (card)'!B6802</f>
        <v>15-05-2018 14:42</v>
      </c>
      <c r="C6796" s="31" t="str">
        <f>'Chi tiet (card)'!C6802</f>
        <v>01678092491</v>
      </c>
      <c r="D6796" s="95">
        <f t="shared" si="216"/>
        <v>11</v>
      </c>
      <c r="E6796" s="95" t="str">
        <f t="shared" si="217"/>
        <v>01678092XXX</v>
      </c>
      <c r="F6796" s="6" t="str">
        <f>'Chi tiet (card)'!D6802</f>
        <v>Viettel</v>
      </c>
      <c r="G6796" s="11">
        <f>'Chi tiet (card)'!E6802</f>
        <v>50000</v>
      </c>
    </row>
    <row r="6797" spans="1:7" x14ac:dyDescent="0.2">
      <c r="A6797" s="31">
        <f>'Chi tiet (card)'!A6803</f>
        <v>43235</v>
      </c>
      <c r="B6797" s="31" t="str">
        <f>'Chi tiet (card)'!B6803</f>
        <v>15-05-2018 14:34</v>
      </c>
      <c r="C6797" s="31" t="str">
        <f>'Chi tiet (card)'!C6803</f>
        <v>0918045541</v>
      </c>
      <c r="D6797" s="95">
        <f t="shared" si="216"/>
        <v>10</v>
      </c>
      <c r="E6797" s="95" t="str">
        <f t="shared" si="217"/>
        <v>0918045XXX</v>
      </c>
      <c r="F6797" s="6" t="str">
        <f>'Chi tiet (card)'!D6803</f>
        <v>Vinaphone</v>
      </c>
      <c r="G6797" s="11">
        <f>'Chi tiet (card)'!E6803</f>
        <v>50000</v>
      </c>
    </row>
    <row r="6798" spans="1:7" x14ac:dyDescent="0.2">
      <c r="A6798" s="31">
        <f>'Chi tiet (card)'!A6804</f>
        <v>43235</v>
      </c>
      <c r="B6798" s="31" t="str">
        <f>'Chi tiet (card)'!B6804</f>
        <v>15-05-2018 14:30</v>
      </c>
      <c r="C6798" s="31" t="str">
        <f>'Chi tiet (card)'!C6804</f>
        <v>01672550208</v>
      </c>
      <c r="D6798" s="95">
        <f t="shared" si="216"/>
        <v>11</v>
      </c>
      <c r="E6798" s="95" t="str">
        <f t="shared" si="217"/>
        <v>01672550XXX</v>
      </c>
      <c r="F6798" s="6" t="str">
        <f>'Chi tiet (card)'!D6804</f>
        <v>Viettel</v>
      </c>
      <c r="G6798" s="11">
        <f>'Chi tiet (card)'!E6804</f>
        <v>50000</v>
      </c>
    </row>
    <row r="6799" spans="1:7" x14ac:dyDescent="0.2">
      <c r="A6799" s="31">
        <f>'Chi tiet (card)'!A6805</f>
        <v>43235</v>
      </c>
      <c r="B6799" s="31" t="str">
        <f>'Chi tiet (card)'!B6805</f>
        <v>15-05-2018 14:25</v>
      </c>
      <c r="C6799" s="31" t="str">
        <f>'Chi tiet (card)'!C6805</f>
        <v>0909916309</v>
      </c>
      <c r="D6799" s="95">
        <f t="shared" si="216"/>
        <v>10</v>
      </c>
      <c r="E6799" s="95" t="str">
        <f t="shared" si="217"/>
        <v>0909916XXX</v>
      </c>
      <c r="F6799" s="6" t="str">
        <f>'Chi tiet (card)'!D6805</f>
        <v>Mobifone</v>
      </c>
      <c r="G6799" s="11">
        <f>'Chi tiet (card)'!E6805</f>
        <v>50000</v>
      </c>
    </row>
    <row r="6800" spans="1:7" x14ac:dyDescent="0.2">
      <c r="A6800" s="31">
        <f>'Chi tiet (card)'!A6806</f>
        <v>43235</v>
      </c>
      <c r="B6800" s="31" t="str">
        <f>'Chi tiet (card)'!B6806</f>
        <v>15-05-2018 14:17</v>
      </c>
      <c r="C6800" s="31" t="str">
        <f>'Chi tiet (card)'!C6806</f>
        <v>0944349056</v>
      </c>
      <c r="D6800" s="95">
        <f t="shared" si="216"/>
        <v>10</v>
      </c>
      <c r="E6800" s="95" t="str">
        <f t="shared" si="217"/>
        <v>0944349XXX</v>
      </c>
      <c r="F6800" s="6" t="str">
        <f>'Chi tiet (card)'!D6806</f>
        <v>Vinaphone</v>
      </c>
      <c r="G6800" s="11">
        <f>'Chi tiet (card)'!E6806</f>
        <v>50000</v>
      </c>
    </row>
    <row r="6801" spans="1:7" x14ac:dyDescent="0.2">
      <c r="A6801" s="31">
        <f>'Chi tiet (card)'!A6807</f>
        <v>43235</v>
      </c>
      <c r="B6801" s="31" t="str">
        <f>'Chi tiet (card)'!B6807</f>
        <v>15-05-2018 14:03</v>
      </c>
      <c r="C6801" s="31" t="str">
        <f>'Chi tiet (card)'!C6807</f>
        <v>01692581388</v>
      </c>
      <c r="D6801" s="95">
        <f t="shared" si="216"/>
        <v>11</v>
      </c>
      <c r="E6801" s="95" t="str">
        <f t="shared" si="217"/>
        <v>01692581XXX</v>
      </c>
      <c r="F6801" s="6" t="str">
        <f>'Chi tiet (card)'!D6807</f>
        <v>Viettel</v>
      </c>
      <c r="G6801" s="11">
        <f>'Chi tiet (card)'!E6807</f>
        <v>50000</v>
      </c>
    </row>
    <row r="6802" spans="1:7" x14ac:dyDescent="0.2">
      <c r="A6802" s="31">
        <f>'Chi tiet (card)'!A6808</f>
        <v>43235</v>
      </c>
      <c r="B6802" s="31" t="str">
        <f>'Chi tiet (card)'!B6808</f>
        <v>15-05-2018 14:02</v>
      </c>
      <c r="C6802" s="31" t="str">
        <f>'Chi tiet (card)'!C6808</f>
        <v>01236810085</v>
      </c>
      <c r="D6802" s="95">
        <f t="shared" si="216"/>
        <v>11</v>
      </c>
      <c r="E6802" s="95" t="str">
        <f t="shared" si="217"/>
        <v>01236810XXX</v>
      </c>
      <c r="F6802" s="6" t="str">
        <f>'Chi tiet (card)'!D6808</f>
        <v>Vinaphone</v>
      </c>
      <c r="G6802" s="11">
        <f>'Chi tiet (card)'!E6808</f>
        <v>50000</v>
      </c>
    </row>
    <row r="6803" spans="1:7" x14ac:dyDescent="0.2">
      <c r="A6803" s="31">
        <f>'Chi tiet (card)'!A6809</f>
        <v>43235</v>
      </c>
      <c r="B6803" s="31" t="str">
        <f>'Chi tiet (card)'!B6809</f>
        <v>15-05-2018 13:59</v>
      </c>
      <c r="C6803" s="31" t="str">
        <f>'Chi tiet (card)'!C6809</f>
        <v>0981655292</v>
      </c>
      <c r="D6803" s="95">
        <f t="shared" si="216"/>
        <v>10</v>
      </c>
      <c r="E6803" s="95" t="str">
        <f t="shared" si="217"/>
        <v>0981655XXX</v>
      </c>
      <c r="F6803" s="6" t="str">
        <f>'Chi tiet (card)'!D6809</f>
        <v>Viettel</v>
      </c>
      <c r="G6803" s="11">
        <f>'Chi tiet (card)'!E6809</f>
        <v>50000</v>
      </c>
    </row>
    <row r="6804" spans="1:7" x14ac:dyDescent="0.2">
      <c r="A6804" s="31">
        <f>'Chi tiet (card)'!A6810</f>
        <v>43235</v>
      </c>
      <c r="B6804" s="31" t="str">
        <f>'Chi tiet (card)'!B6810</f>
        <v>15-05-2018 13:58</v>
      </c>
      <c r="C6804" s="31" t="str">
        <f>'Chi tiet (card)'!C6810</f>
        <v>01266436250</v>
      </c>
      <c r="D6804" s="95">
        <f t="shared" si="216"/>
        <v>11</v>
      </c>
      <c r="E6804" s="95" t="str">
        <f t="shared" si="217"/>
        <v>01266436XXX</v>
      </c>
      <c r="F6804" s="6" t="str">
        <f>'Chi tiet (card)'!D6810</f>
        <v>Mobifone</v>
      </c>
      <c r="G6804" s="11">
        <f>'Chi tiet (card)'!E6810</f>
        <v>50000</v>
      </c>
    </row>
    <row r="6805" spans="1:7" x14ac:dyDescent="0.2">
      <c r="A6805" s="31">
        <f>'Chi tiet (card)'!A6811</f>
        <v>43235</v>
      </c>
      <c r="B6805" s="31" t="str">
        <f>'Chi tiet (card)'!B6811</f>
        <v>15-05-2018 13:49</v>
      </c>
      <c r="C6805" s="31" t="str">
        <f>'Chi tiet (card)'!C6811</f>
        <v>01676762676</v>
      </c>
      <c r="D6805" s="95">
        <f t="shared" si="216"/>
        <v>11</v>
      </c>
      <c r="E6805" s="95" t="str">
        <f t="shared" si="217"/>
        <v>01676762XXX</v>
      </c>
      <c r="F6805" s="6" t="str">
        <f>'Chi tiet (card)'!D6811</f>
        <v>Viettel</v>
      </c>
      <c r="G6805" s="11">
        <f>'Chi tiet (card)'!E6811</f>
        <v>50000</v>
      </c>
    </row>
    <row r="6806" spans="1:7" x14ac:dyDescent="0.2">
      <c r="A6806" s="31">
        <f>'Chi tiet (card)'!A6812</f>
        <v>43235</v>
      </c>
      <c r="B6806" s="31" t="str">
        <f>'Chi tiet (card)'!B6812</f>
        <v>15-05-2018 13:39</v>
      </c>
      <c r="C6806" s="31" t="str">
        <f>'Chi tiet (card)'!C6812</f>
        <v>01686401309</v>
      </c>
      <c r="D6806" s="95">
        <f t="shared" si="216"/>
        <v>11</v>
      </c>
      <c r="E6806" s="95" t="str">
        <f t="shared" si="217"/>
        <v>01686401XXX</v>
      </c>
      <c r="F6806" s="6" t="str">
        <f>'Chi tiet (card)'!D6812</f>
        <v>Viettel</v>
      </c>
      <c r="G6806" s="11">
        <f>'Chi tiet (card)'!E6812</f>
        <v>50000</v>
      </c>
    </row>
    <row r="6807" spans="1:7" x14ac:dyDescent="0.2">
      <c r="A6807" s="31">
        <f>'Chi tiet (card)'!A6813</f>
        <v>43235</v>
      </c>
      <c r="B6807" s="31" t="str">
        <f>'Chi tiet (card)'!B6813</f>
        <v>15-05-2018 13:39</v>
      </c>
      <c r="C6807" s="31" t="str">
        <f>'Chi tiet (card)'!C6813</f>
        <v>0948404119</v>
      </c>
      <c r="D6807" s="95">
        <f t="shared" si="216"/>
        <v>10</v>
      </c>
      <c r="E6807" s="95" t="str">
        <f t="shared" si="217"/>
        <v>0948404XXX</v>
      </c>
      <c r="F6807" s="6" t="str">
        <f>'Chi tiet (card)'!D6813</f>
        <v>Vinaphone</v>
      </c>
      <c r="G6807" s="11">
        <f>'Chi tiet (card)'!E6813</f>
        <v>50000</v>
      </c>
    </row>
    <row r="6808" spans="1:7" x14ac:dyDescent="0.2">
      <c r="A6808" s="31">
        <f>'Chi tiet (card)'!A6814</f>
        <v>43235</v>
      </c>
      <c r="B6808" s="31" t="str">
        <f>'Chi tiet (card)'!B6814</f>
        <v>15-05-2018 13:30</v>
      </c>
      <c r="C6808" s="31" t="str">
        <f>'Chi tiet (card)'!C6814</f>
        <v>01637144143</v>
      </c>
      <c r="D6808" s="95">
        <f t="shared" si="216"/>
        <v>11</v>
      </c>
      <c r="E6808" s="95" t="str">
        <f t="shared" si="217"/>
        <v>01637144XXX</v>
      </c>
      <c r="F6808" s="6" t="str">
        <f>'Chi tiet (card)'!D6814</f>
        <v>Viettel</v>
      </c>
      <c r="G6808" s="11">
        <f>'Chi tiet (card)'!E6814</f>
        <v>50000</v>
      </c>
    </row>
    <row r="6809" spans="1:7" x14ac:dyDescent="0.2">
      <c r="A6809" s="31">
        <f>'Chi tiet (card)'!A6815</f>
        <v>43235</v>
      </c>
      <c r="B6809" s="31" t="str">
        <f>'Chi tiet (card)'!B6815</f>
        <v>15-05-2018 13:27</v>
      </c>
      <c r="C6809" s="31" t="str">
        <f>'Chi tiet (card)'!C6815</f>
        <v>0908718683</v>
      </c>
      <c r="D6809" s="95">
        <f t="shared" si="216"/>
        <v>10</v>
      </c>
      <c r="E6809" s="95" t="str">
        <f t="shared" si="217"/>
        <v>0908718XXX</v>
      </c>
      <c r="F6809" s="6" t="str">
        <f>'Chi tiet (card)'!D6815</f>
        <v>Mobifone</v>
      </c>
      <c r="G6809" s="11">
        <f>'Chi tiet (card)'!E6815</f>
        <v>50000</v>
      </c>
    </row>
    <row r="6810" spans="1:7" x14ac:dyDescent="0.2">
      <c r="A6810" s="31">
        <f>'Chi tiet (card)'!A6816</f>
        <v>43235</v>
      </c>
      <c r="B6810" s="31" t="str">
        <f>'Chi tiet (card)'!B6816</f>
        <v>15-05-2018 13:16</v>
      </c>
      <c r="C6810" s="31" t="str">
        <f>'Chi tiet (card)'!C6816</f>
        <v>0962847286</v>
      </c>
      <c r="D6810" s="95">
        <f t="shared" si="216"/>
        <v>10</v>
      </c>
      <c r="E6810" s="95" t="str">
        <f t="shared" si="217"/>
        <v>0962847XXX</v>
      </c>
      <c r="F6810" s="6" t="str">
        <f>'Chi tiet (card)'!D6816</f>
        <v>Viettel</v>
      </c>
      <c r="G6810" s="11">
        <f>'Chi tiet (card)'!E6816</f>
        <v>100000</v>
      </c>
    </row>
    <row r="6811" spans="1:7" x14ac:dyDescent="0.2">
      <c r="A6811" s="31">
        <f>'Chi tiet (card)'!A6817</f>
        <v>43235</v>
      </c>
      <c r="B6811" s="31" t="str">
        <f>'Chi tiet (card)'!B6817</f>
        <v>15-05-2018 13:01</v>
      </c>
      <c r="C6811" s="31" t="str">
        <f>'Chi tiet (card)'!C6817</f>
        <v>0964869794</v>
      </c>
      <c r="D6811" s="95">
        <f t="shared" si="216"/>
        <v>10</v>
      </c>
      <c r="E6811" s="95" t="str">
        <f t="shared" si="217"/>
        <v>0964869XXX</v>
      </c>
      <c r="F6811" s="6" t="str">
        <f>'Chi tiet (card)'!D6817</f>
        <v>Viettel</v>
      </c>
      <c r="G6811" s="11">
        <f>'Chi tiet (card)'!E6817</f>
        <v>50000</v>
      </c>
    </row>
    <row r="6812" spans="1:7" x14ac:dyDescent="0.2">
      <c r="A6812" s="31">
        <f>'Chi tiet (card)'!A6818</f>
        <v>43235</v>
      </c>
      <c r="B6812" s="31" t="str">
        <f>'Chi tiet (card)'!B6818</f>
        <v>15-05-2018 12:41</v>
      </c>
      <c r="C6812" s="31" t="str">
        <f>'Chi tiet (card)'!C6818</f>
        <v>01678378373</v>
      </c>
      <c r="D6812" s="95">
        <f t="shared" si="216"/>
        <v>11</v>
      </c>
      <c r="E6812" s="95" t="str">
        <f t="shared" si="217"/>
        <v>01678378XXX</v>
      </c>
      <c r="F6812" s="6" t="str">
        <f>'Chi tiet (card)'!D6818</f>
        <v>Viettel</v>
      </c>
      <c r="G6812" s="11">
        <f>'Chi tiet (card)'!E6818</f>
        <v>50000</v>
      </c>
    </row>
    <row r="6813" spans="1:7" x14ac:dyDescent="0.2">
      <c r="A6813" s="31">
        <f>'Chi tiet (card)'!A6819</f>
        <v>43235</v>
      </c>
      <c r="B6813" s="31" t="str">
        <f>'Chi tiet (card)'!B6819</f>
        <v>15-05-2018 12:35</v>
      </c>
      <c r="C6813" s="31" t="str">
        <f>'Chi tiet (card)'!C6819</f>
        <v>0973399830</v>
      </c>
      <c r="D6813" s="95">
        <f t="shared" si="216"/>
        <v>10</v>
      </c>
      <c r="E6813" s="95" t="str">
        <f t="shared" si="217"/>
        <v>0973399XXX</v>
      </c>
      <c r="F6813" s="6" t="str">
        <f>'Chi tiet (card)'!D6819</f>
        <v>Viettel</v>
      </c>
      <c r="G6813" s="11">
        <f>'Chi tiet (card)'!E6819</f>
        <v>50000</v>
      </c>
    </row>
    <row r="6814" spans="1:7" x14ac:dyDescent="0.2">
      <c r="A6814" s="31">
        <f>'Chi tiet (card)'!A6820</f>
        <v>43235</v>
      </c>
      <c r="B6814" s="31" t="str">
        <f>'Chi tiet (card)'!B6820</f>
        <v>15-05-2018 12:33</v>
      </c>
      <c r="C6814" s="31" t="str">
        <f>'Chi tiet (card)'!C6820</f>
        <v>0964154975</v>
      </c>
      <c r="D6814" s="95">
        <f t="shared" si="216"/>
        <v>10</v>
      </c>
      <c r="E6814" s="95" t="str">
        <f t="shared" si="217"/>
        <v>0964154XXX</v>
      </c>
      <c r="F6814" s="6" t="str">
        <f>'Chi tiet (card)'!D6820</f>
        <v>Viettel</v>
      </c>
      <c r="G6814" s="11">
        <f>'Chi tiet (card)'!E6820</f>
        <v>100000</v>
      </c>
    </row>
    <row r="6815" spans="1:7" x14ac:dyDescent="0.2">
      <c r="A6815" s="31">
        <f>'Chi tiet (card)'!A6821</f>
        <v>43235</v>
      </c>
      <c r="B6815" s="31" t="str">
        <f>'Chi tiet (card)'!B6821</f>
        <v>15-05-2018 12:30</v>
      </c>
      <c r="C6815" s="31" t="str">
        <f>'Chi tiet (card)'!C6821</f>
        <v>0988794526</v>
      </c>
      <c r="D6815" s="95">
        <f t="shared" si="216"/>
        <v>10</v>
      </c>
      <c r="E6815" s="95" t="str">
        <f t="shared" si="217"/>
        <v>0988794XXX</v>
      </c>
      <c r="F6815" s="6" t="str">
        <f>'Chi tiet (card)'!D6821</f>
        <v>Viettel</v>
      </c>
      <c r="G6815" s="11">
        <f>'Chi tiet (card)'!E6821</f>
        <v>50000</v>
      </c>
    </row>
    <row r="6816" spans="1:7" x14ac:dyDescent="0.2">
      <c r="A6816" s="31">
        <f>'Chi tiet (card)'!A6822</f>
        <v>43235</v>
      </c>
      <c r="B6816" s="31" t="str">
        <f>'Chi tiet (card)'!B6822</f>
        <v>15-05-2018 12:30</v>
      </c>
      <c r="C6816" s="31" t="str">
        <f>'Chi tiet (card)'!C6822</f>
        <v>0982804323</v>
      </c>
      <c r="D6816" s="95">
        <f t="shared" si="216"/>
        <v>10</v>
      </c>
      <c r="E6816" s="95" t="str">
        <f t="shared" si="217"/>
        <v>0982804XXX</v>
      </c>
      <c r="F6816" s="6" t="str">
        <f>'Chi tiet (card)'!D6822</f>
        <v>Viettel</v>
      </c>
      <c r="G6816" s="11">
        <f>'Chi tiet (card)'!E6822</f>
        <v>50000</v>
      </c>
    </row>
    <row r="6817" spans="1:7" x14ac:dyDescent="0.2">
      <c r="A6817" s="31">
        <f>'Chi tiet (card)'!A6823</f>
        <v>43235</v>
      </c>
      <c r="B6817" s="31" t="str">
        <f>'Chi tiet (card)'!B6823</f>
        <v>15-05-2018 12:30</v>
      </c>
      <c r="C6817" s="31" t="str">
        <f>'Chi tiet (card)'!C6823</f>
        <v>0972012760</v>
      </c>
      <c r="D6817" s="95">
        <f t="shared" si="216"/>
        <v>10</v>
      </c>
      <c r="E6817" s="95" t="str">
        <f t="shared" si="217"/>
        <v>0972012XXX</v>
      </c>
      <c r="F6817" s="6" t="str">
        <f>'Chi tiet (card)'!D6823</f>
        <v>Viettel</v>
      </c>
      <c r="G6817" s="11">
        <f>'Chi tiet (card)'!E6823</f>
        <v>50000</v>
      </c>
    </row>
    <row r="6818" spans="1:7" x14ac:dyDescent="0.2">
      <c r="A6818" s="31">
        <f>'Chi tiet (card)'!A6824</f>
        <v>43235</v>
      </c>
      <c r="B6818" s="31" t="str">
        <f>'Chi tiet (card)'!B6824</f>
        <v>15-05-2018 12:30</v>
      </c>
      <c r="C6818" s="31" t="str">
        <f>'Chi tiet (card)'!C6824</f>
        <v>0972012760</v>
      </c>
      <c r="D6818" s="95">
        <f t="shared" si="216"/>
        <v>10</v>
      </c>
      <c r="E6818" s="95" t="str">
        <f t="shared" si="217"/>
        <v>0972012XXX</v>
      </c>
      <c r="F6818" s="6" t="str">
        <f>'Chi tiet (card)'!D6824</f>
        <v>Viettel</v>
      </c>
      <c r="G6818" s="11">
        <f>'Chi tiet (card)'!E6824</f>
        <v>50000</v>
      </c>
    </row>
    <row r="6819" spans="1:7" x14ac:dyDescent="0.2">
      <c r="A6819" s="31">
        <f>'Chi tiet (card)'!A6825</f>
        <v>43235</v>
      </c>
      <c r="B6819" s="31" t="str">
        <f>'Chi tiet (card)'!B6825</f>
        <v>15-05-2018 12:30</v>
      </c>
      <c r="C6819" s="31" t="str">
        <f>'Chi tiet (card)'!C6825</f>
        <v>0985112789</v>
      </c>
      <c r="D6819" s="95">
        <f t="shared" si="216"/>
        <v>10</v>
      </c>
      <c r="E6819" s="95" t="str">
        <f t="shared" si="217"/>
        <v>0985112XXX</v>
      </c>
      <c r="F6819" s="6" t="str">
        <f>'Chi tiet (card)'!D6825</f>
        <v>Viettel</v>
      </c>
      <c r="G6819" s="11">
        <f>'Chi tiet (card)'!E6825</f>
        <v>100000</v>
      </c>
    </row>
    <row r="6820" spans="1:7" x14ac:dyDescent="0.2">
      <c r="A6820" s="31">
        <f>'Chi tiet (card)'!A6826</f>
        <v>43235</v>
      </c>
      <c r="B6820" s="31" t="str">
        <f>'Chi tiet (card)'!B6826</f>
        <v>15-05-2018 12:25</v>
      </c>
      <c r="C6820" s="31" t="str">
        <f>'Chi tiet (card)'!C6826</f>
        <v>0915182947</v>
      </c>
      <c r="D6820" s="95">
        <f t="shared" si="216"/>
        <v>10</v>
      </c>
      <c r="E6820" s="95" t="str">
        <f t="shared" si="217"/>
        <v>0915182XXX</v>
      </c>
      <c r="F6820" s="6" t="str">
        <f>'Chi tiet (card)'!D6826</f>
        <v>Vinaphone</v>
      </c>
      <c r="G6820" s="11">
        <f>'Chi tiet (card)'!E6826</f>
        <v>100000</v>
      </c>
    </row>
    <row r="6821" spans="1:7" x14ac:dyDescent="0.2">
      <c r="A6821" s="31">
        <f>'Chi tiet (card)'!A6827</f>
        <v>43235</v>
      </c>
      <c r="B6821" s="31" t="str">
        <f>'Chi tiet (card)'!B6827</f>
        <v>15-05-2018 12:22</v>
      </c>
      <c r="C6821" s="31" t="str">
        <f>'Chi tiet (card)'!C6827</f>
        <v>01626654570</v>
      </c>
      <c r="D6821" s="95">
        <f t="shared" si="216"/>
        <v>11</v>
      </c>
      <c r="E6821" s="95" t="str">
        <f t="shared" si="217"/>
        <v>01626654XXX</v>
      </c>
      <c r="F6821" s="6" t="str">
        <f>'Chi tiet (card)'!D6827</f>
        <v>Viettel</v>
      </c>
      <c r="G6821" s="11">
        <f>'Chi tiet (card)'!E6827</f>
        <v>50000</v>
      </c>
    </row>
    <row r="6822" spans="1:7" x14ac:dyDescent="0.2">
      <c r="A6822" s="31">
        <f>'Chi tiet (card)'!A6828</f>
        <v>43235</v>
      </c>
      <c r="B6822" s="31" t="str">
        <f>'Chi tiet (card)'!B6828</f>
        <v>15-05-2018 12:15</v>
      </c>
      <c r="C6822" s="31" t="str">
        <f>'Chi tiet (card)'!C6828</f>
        <v>01659968189</v>
      </c>
      <c r="D6822" s="95">
        <f t="shared" si="216"/>
        <v>11</v>
      </c>
      <c r="E6822" s="95" t="str">
        <f t="shared" si="217"/>
        <v>01659968XXX</v>
      </c>
      <c r="F6822" s="6" t="str">
        <f>'Chi tiet (card)'!D6828</f>
        <v>Viettel</v>
      </c>
      <c r="G6822" s="11">
        <f>'Chi tiet (card)'!E6828</f>
        <v>50000</v>
      </c>
    </row>
    <row r="6823" spans="1:7" x14ac:dyDescent="0.2">
      <c r="A6823" s="31">
        <f>'Chi tiet (card)'!A6829</f>
        <v>43235</v>
      </c>
      <c r="B6823" s="31" t="str">
        <f>'Chi tiet (card)'!B6829</f>
        <v>15-05-2018 12:11</v>
      </c>
      <c r="C6823" s="31" t="str">
        <f>'Chi tiet (card)'!C6829</f>
        <v>0976864556</v>
      </c>
      <c r="D6823" s="95">
        <f t="shared" si="216"/>
        <v>10</v>
      </c>
      <c r="E6823" s="95" t="str">
        <f t="shared" si="217"/>
        <v>0976864XXX</v>
      </c>
      <c r="F6823" s="6" t="str">
        <f>'Chi tiet (card)'!D6829</f>
        <v>Viettel</v>
      </c>
      <c r="G6823" s="11">
        <f>'Chi tiet (card)'!E6829</f>
        <v>50000</v>
      </c>
    </row>
    <row r="6824" spans="1:7" x14ac:dyDescent="0.2">
      <c r="A6824" s="31">
        <f>'Chi tiet (card)'!A6830</f>
        <v>43235</v>
      </c>
      <c r="B6824" s="31" t="str">
        <f>'Chi tiet (card)'!B6830</f>
        <v>15-05-2018 12:10</v>
      </c>
      <c r="C6824" s="31" t="str">
        <f>'Chi tiet (card)'!C6830</f>
        <v>01628419882</v>
      </c>
      <c r="D6824" s="95">
        <f t="shared" si="216"/>
        <v>11</v>
      </c>
      <c r="E6824" s="95" t="str">
        <f t="shared" si="217"/>
        <v>01628419XXX</v>
      </c>
      <c r="F6824" s="6" t="str">
        <f>'Chi tiet (card)'!D6830</f>
        <v>Viettel</v>
      </c>
      <c r="G6824" s="11">
        <f>'Chi tiet (card)'!E6830</f>
        <v>50000</v>
      </c>
    </row>
    <row r="6825" spans="1:7" x14ac:dyDescent="0.2">
      <c r="A6825" s="31">
        <f>'Chi tiet (card)'!A6831</f>
        <v>43235</v>
      </c>
      <c r="B6825" s="31" t="str">
        <f>'Chi tiet (card)'!B6831</f>
        <v>15-05-2018 12:05</v>
      </c>
      <c r="C6825" s="31" t="str">
        <f>'Chi tiet (card)'!C6831</f>
        <v>01268313339</v>
      </c>
      <c r="D6825" s="95">
        <f t="shared" si="216"/>
        <v>11</v>
      </c>
      <c r="E6825" s="95" t="str">
        <f t="shared" si="217"/>
        <v>01268313XXX</v>
      </c>
      <c r="F6825" s="6" t="str">
        <f>'Chi tiet (card)'!D6831</f>
        <v>Mobifone</v>
      </c>
      <c r="G6825" s="11">
        <f>'Chi tiet (card)'!E6831</f>
        <v>50000</v>
      </c>
    </row>
    <row r="6826" spans="1:7" x14ac:dyDescent="0.2">
      <c r="A6826" s="31">
        <f>'Chi tiet (card)'!A6832</f>
        <v>43235</v>
      </c>
      <c r="B6826" s="31" t="str">
        <f>'Chi tiet (card)'!B6832</f>
        <v>15-05-2018 12:04</v>
      </c>
      <c r="C6826" s="31" t="str">
        <f>'Chi tiet (card)'!C6832</f>
        <v>01255055075</v>
      </c>
      <c r="D6826" s="95">
        <f t="shared" si="216"/>
        <v>11</v>
      </c>
      <c r="E6826" s="95" t="str">
        <f t="shared" si="217"/>
        <v>01255055XXX</v>
      </c>
      <c r="F6826" s="6" t="str">
        <f>'Chi tiet (card)'!D6832</f>
        <v>Vinaphone</v>
      </c>
      <c r="G6826" s="11">
        <f>'Chi tiet (card)'!E6832</f>
        <v>100000</v>
      </c>
    </row>
    <row r="6827" spans="1:7" x14ac:dyDescent="0.2">
      <c r="A6827" s="31">
        <f>'Chi tiet (card)'!A6833</f>
        <v>43235</v>
      </c>
      <c r="B6827" s="31" t="str">
        <f>'Chi tiet (card)'!B6833</f>
        <v>15-05-2018 12:04</v>
      </c>
      <c r="C6827" s="31" t="str">
        <f>'Chi tiet (card)'!C6833</f>
        <v>01658764732</v>
      </c>
      <c r="D6827" s="95">
        <f t="shared" si="216"/>
        <v>11</v>
      </c>
      <c r="E6827" s="95" t="str">
        <f t="shared" si="217"/>
        <v>01658764XXX</v>
      </c>
      <c r="F6827" s="6" t="str">
        <f>'Chi tiet (card)'!D6833</f>
        <v>Viettel</v>
      </c>
      <c r="G6827" s="11">
        <f>'Chi tiet (card)'!E6833</f>
        <v>50000</v>
      </c>
    </row>
    <row r="6828" spans="1:7" x14ac:dyDescent="0.2">
      <c r="A6828" s="31">
        <f>'Chi tiet (card)'!A6834</f>
        <v>43235</v>
      </c>
      <c r="B6828" s="31" t="str">
        <f>'Chi tiet (card)'!B6834</f>
        <v>15-05-2018 12:00</v>
      </c>
      <c r="C6828" s="31" t="str">
        <f>'Chi tiet (card)'!C6834</f>
        <v>01646770410</v>
      </c>
      <c r="D6828" s="95">
        <f t="shared" si="216"/>
        <v>11</v>
      </c>
      <c r="E6828" s="95" t="str">
        <f t="shared" si="217"/>
        <v>01646770XXX</v>
      </c>
      <c r="F6828" s="6" t="str">
        <f>'Chi tiet (card)'!D6834</f>
        <v>Viettel</v>
      </c>
      <c r="G6828" s="11">
        <f>'Chi tiet (card)'!E6834</f>
        <v>100000</v>
      </c>
    </row>
    <row r="6829" spans="1:7" x14ac:dyDescent="0.2">
      <c r="A6829" s="31">
        <f>'Chi tiet (card)'!A6835</f>
        <v>43235</v>
      </c>
      <c r="B6829" s="31" t="str">
        <f>'Chi tiet (card)'!B6835</f>
        <v>15-05-2018 12:00</v>
      </c>
      <c r="C6829" s="31" t="str">
        <f>'Chi tiet (card)'!C6835</f>
        <v>01682296888</v>
      </c>
      <c r="D6829" s="95">
        <f t="shared" ref="D6829:D6892" si="218">LEN(C6829)</f>
        <v>11</v>
      </c>
      <c r="E6829" s="95" t="str">
        <f t="shared" ref="E6829:E6892" si="219">IF(D6829=11,LEFT(C6829,8)&amp;"XXX",LEFT(C6829,7)&amp;"XXX")</f>
        <v>01682296XXX</v>
      </c>
      <c r="F6829" s="6" t="str">
        <f>'Chi tiet (card)'!D6835</f>
        <v>Viettel</v>
      </c>
      <c r="G6829" s="11">
        <f>'Chi tiet (card)'!E6835</f>
        <v>50000</v>
      </c>
    </row>
    <row r="6830" spans="1:7" x14ac:dyDescent="0.2">
      <c r="A6830" s="31">
        <f>'Chi tiet (card)'!A6836</f>
        <v>43235</v>
      </c>
      <c r="B6830" s="31" t="str">
        <f>'Chi tiet (card)'!B6836</f>
        <v>15-05-2018 11:56</v>
      </c>
      <c r="C6830" s="31" t="str">
        <f>'Chi tiet (card)'!C6836</f>
        <v>0932767626</v>
      </c>
      <c r="D6830" s="95">
        <f t="shared" si="218"/>
        <v>10</v>
      </c>
      <c r="E6830" s="95" t="str">
        <f t="shared" si="219"/>
        <v>0932767XXX</v>
      </c>
      <c r="F6830" s="6" t="str">
        <f>'Chi tiet (card)'!D6836</f>
        <v>Mobifone</v>
      </c>
      <c r="G6830" s="11">
        <f>'Chi tiet (card)'!E6836</f>
        <v>100000</v>
      </c>
    </row>
    <row r="6831" spans="1:7" x14ac:dyDescent="0.2">
      <c r="A6831" s="31">
        <f>'Chi tiet (card)'!A6837</f>
        <v>43235</v>
      </c>
      <c r="B6831" s="31" t="str">
        <f>'Chi tiet (card)'!B6837</f>
        <v>15-05-2018 11:55</v>
      </c>
      <c r="C6831" s="31" t="str">
        <f>'Chi tiet (card)'!C6837</f>
        <v>01696088398</v>
      </c>
      <c r="D6831" s="95">
        <f t="shared" si="218"/>
        <v>11</v>
      </c>
      <c r="E6831" s="95" t="str">
        <f t="shared" si="219"/>
        <v>01696088XXX</v>
      </c>
      <c r="F6831" s="6" t="str">
        <f>'Chi tiet (card)'!D6837</f>
        <v>Viettel</v>
      </c>
      <c r="G6831" s="11">
        <f>'Chi tiet (card)'!E6837</f>
        <v>50000</v>
      </c>
    </row>
    <row r="6832" spans="1:7" x14ac:dyDescent="0.2">
      <c r="A6832" s="31">
        <f>'Chi tiet (card)'!A6838</f>
        <v>43235</v>
      </c>
      <c r="B6832" s="31" t="str">
        <f>'Chi tiet (card)'!B6838</f>
        <v>15-05-2018 11:43</v>
      </c>
      <c r="C6832" s="31" t="str">
        <f>'Chi tiet (card)'!C6838</f>
        <v>0937470426</v>
      </c>
      <c r="D6832" s="95">
        <f t="shared" si="218"/>
        <v>10</v>
      </c>
      <c r="E6832" s="95" t="str">
        <f t="shared" si="219"/>
        <v>0937470XXX</v>
      </c>
      <c r="F6832" s="6" t="str">
        <f>'Chi tiet (card)'!D6838</f>
        <v>Mobifone</v>
      </c>
      <c r="G6832" s="11">
        <f>'Chi tiet (card)'!E6838</f>
        <v>50000</v>
      </c>
    </row>
    <row r="6833" spans="1:7" x14ac:dyDescent="0.2">
      <c r="A6833" s="31">
        <f>'Chi tiet (card)'!A6839</f>
        <v>43235</v>
      </c>
      <c r="B6833" s="31" t="str">
        <f>'Chi tiet (card)'!B6839</f>
        <v>15-05-2018 11:42</v>
      </c>
      <c r="C6833" s="31" t="str">
        <f>'Chi tiet (card)'!C6839</f>
        <v>01629032301</v>
      </c>
      <c r="D6833" s="95">
        <f t="shared" si="218"/>
        <v>11</v>
      </c>
      <c r="E6833" s="95" t="str">
        <f t="shared" si="219"/>
        <v>01629032XXX</v>
      </c>
      <c r="F6833" s="6" t="str">
        <f>'Chi tiet (card)'!D6839</f>
        <v>Viettel</v>
      </c>
      <c r="G6833" s="11">
        <f>'Chi tiet (card)'!E6839</f>
        <v>100000</v>
      </c>
    </row>
    <row r="6834" spans="1:7" x14ac:dyDescent="0.2">
      <c r="A6834" s="31">
        <f>'Chi tiet (card)'!A6840</f>
        <v>43235</v>
      </c>
      <c r="B6834" s="31" t="str">
        <f>'Chi tiet (card)'!B6840</f>
        <v>15-05-2018 11:35</v>
      </c>
      <c r="C6834" s="31" t="str">
        <f>'Chi tiet (card)'!C6840</f>
        <v>01686652383</v>
      </c>
      <c r="D6834" s="95">
        <f t="shared" si="218"/>
        <v>11</v>
      </c>
      <c r="E6834" s="95" t="str">
        <f t="shared" si="219"/>
        <v>01686652XXX</v>
      </c>
      <c r="F6834" s="6" t="str">
        <f>'Chi tiet (card)'!D6840</f>
        <v>Viettel</v>
      </c>
      <c r="G6834" s="11">
        <f>'Chi tiet (card)'!E6840</f>
        <v>100000</v>
      </c>
    </row>
    <row r="6835" spans="1:7" x14ac:dyDescent="0.2">
      <c r="A6835" s="31">
        <f>'Chi tiet (card)'!A6841</f>
        <v>43235</v>
      </c>
      <c r="B6835" s="31" t="str">
        <f>'Chi tiet (card)'!B6841</f>
        <v>15-05-2018 11:34</v>
      </c>
      <c r="C6835" s="31" t="str">
        <f>'Chi tiet (card)'!C6841</f>
        <v>01214511940</v>
      </c>
      <c r="D6835" s="95">
        <f t="shared" si="218"/>
        <v>11</v>
      </c>
      <c r="E6835" s="95" t="str">
        <f t="shared" si="219"/>
        <v>01214511XXX</v>
      </c>
      <c r="F6835" s="6" t="str">
        <f>'Chi tiet (card)'!D6841</f>
        <v>Mobifone</v>
      </c>
      <c r="G6835" s="11">
        <f>'Chi tiet (card)'!E6841</f>
        <v>50000</v>
      </c>
    </row>
    <row r="6836" spans="1:7" x14ac:dyDescent="0.2">
      <c r="A6836" s="31">
        <f>'Chi tiet (card)'!A6842</f>
        <v>43235</v>
      </c>
      <c r="B6836" s="31" t="str">
        <f>'Chi tiet (card)'!B6842</f>
        <v>15-05-2018 11:34</v>
      </c>
      <c r="C6836" s="31" t="str">
        <f>'Chi tiet (card)'!C6842</f>
        <v>0934999144</v>
      </c>
      <c r="D6836" s="95">
        <f t="shared" si="218"/>
        <v>10</v>
      </c>
      <c r="E6836" s="95" t="str">
        <f t="shared" si="219"/>
        <v>0934999XXX</v>
      </c>
      <c r="F6836" s="6" t="str">
        <f>'Chi tiet (card)'!D6842</f>
        <v>Mobifone</v>
      </c>
      <c r="G6836" s="11">
        <f>'Chi tiet (card)'!E6842</f>
        <v>50000</v>
      </c>
    </row>
    <row r="6837" spans="1:7" x14ac:dyDescent="0.2">
      <c r="A6837" s="31">
        <f>'Chi tiet (card)'!A6843</f>
        <v>43235</v>
      </c>
      <c r="B6837" s="31" t="str">
        <f>'Chi tiet (card)'!B6843</f>
        <v>15-05-2018 11:31</v>
      </c>
      <c r="C6837" s="31" t="str">
        <f>'Chi tiet (card)'!C6843</f>
        <v>0977938836</v>
      </c>
      <c r="D6837" s="95">
        <f t="shared" si="218"/>
        <v>10</v>
      </c>
      <c r="E6837" s="95" t="str">
        <f t="shared" si="219"/>
        <v>0977938XXX</v>
      </c>
      <c r="F6837" s="6" t="str">
        <f>'Chi tiet (card)'!D6843</f>
        <v>Viettel</v>
      </c>
      <c r="G6837" s="11">
        <f>'Chi tiet (card)'!E6843</f>
        <v>100000</v>
      </c>
    </row>
    <row r="6838" spans="1:7" x14ac:dyDescent="0.2">
      <c r="A6838" s="31">
        <f>'Chi tiet (card)'!A6844</f>
        <v>43235</v>
      </c>
      <c r="B6838" s="31" t="str">
        <f>'Chi tiet (card)'!B6844</f>
        <v>15-05-2018 11:31</v>
      </c>
      <c r="C6838" s="31" t="str">
        <f>'Chi tiet (card)'!C6844</f>
        <v>01662293985</v>
      </c>
      <c r="D6838" s="95">
        <f t="shared" si="218"/>
        <v>11</v>
      </c>
      <c r="E6838" s="95" t="str">
        <f t="shared" si="219"/>
        <v>01662293XXX</v>
      </c>
      <c r="F6838" s="6" t="str">
        <f>'Chi tiet (card)'!D6844</f>
        <v>Viettel</v>
      </c>
      <c r="G6838" s="11">
        <f>'Chi tiet (card)'!E6844</f>
        <v>100000</v>
      </c>
    </row>
    <row r="6839" spans="1:7" x14ac:dyDescent="0.2">
      <c r="A6839" s="31">
        <f>'Chi tiet (card)'!A6845</f>
        <v>43235</v>
      </c>
      <c r="B6839" s="31" t="str">
        <f>'Chi tiet (card)'!B6845</f>
        <v>15-05-2018 11:31</v>
      </c>
      <c r="C6839" s="31" t="str">
        <f>'Chi tiet (card)'!C6845</f>
        <v>01673038035</v>
      </c>
      <c r="D6839" s="95">
        <f t="shared" si="218"/>
        <v>11</v>
      </c>
      <c r="E6839" s="95" t="str">
        <f t="shared" si="219"/>
        <v>01673038XXX</v>
      </c>
      <c r="F6839" s="6" t="str">
        <f>'Chi tiet (card)'!D6845</f>
        <v>Viettel</v>
      </c>
      <c r="G6839" s="11">
        <f>'Chi tiet (card)'!E6845</f>
        <v>50000</v>
      </c>
    </row>
    <row r="6840" spans="1:7" x14ac:dyDescent="0.2">
      <c r="A6840" s="31">
        <f>'Chi tiet (card)'!A6846</f>
        <v>43235</v>
      </c>
      <c r="B6840" s="31" t="str">
        <f>'Chi tiet (card)'!B6846</f>
        <v>15-05-2018 11:30</v>
      </c>
      <c r="C6840" s="31" t="str">
        <f>'Chi tiet (card)'!C6846</f>
        <v>0989061138</v>
      </c>
      <c r="D6840" s="95">
        <f t="shared" si="218"/>
        <v>10</v>
      </c>
      <c r="E6840" s="95" t="str">
        <f t="shared" si="219"/>
        <v>0989061XXX</v>
      </c>
      <c r="F6840" s="6" t="str">
        <f>'Chi tiet (card)'!D6846</f>
        <v>Viettel</v>
      </c>
      <c r="G6840" s="11">
        <f>'Chi tiet (card)'!E6846</f>
        <v>100000</v>
      </c>
    </row>
    <row r="6841" spans="1:7" x14ac:dyDescent="0.2">
      <c r="A6841" s="31">
        <f>'Chi tiet (card)'!A6847</f>
        <v>43235</v>
      </c>
      <c r="B6841" s="31" t="str">
        <f>'Chi tiet (card)'!B6847</f>
        <v>15-05-2018 11:30</v>
      </c>
      <c r="C6841" s="31" t="str">
        <f>'Chi tiet (card)'!C6847</f>
        <v>0982733799</v>
      </c>
      <c r="D6841" s="95">
        <f t="shared" si="218"/>
        <v>10</v>
      </c>
      <c r="E6841" s="95" t="str">
        <f t="shared" si="219"/>
        <v>0982733XXX</v>
      </c>
      <c r="F6841" s="6" t="str">
        <f>'Chi tiet (card)'!D6847</f>
        <v>Viettel</v>
      </c>
      <c r="G6841" s="11">
        <f>'Chi tiet (card)'!E6847</f>
        <v>50000</v>
      </c>
    </row>
    <row r="6842" spans="1:7" x14ac:dyDescent="0.2">
      <c r="A6842" s="31">
        <f>'Chi tiet (card)'!A6848</f>
        <v>43235</v>
      </c>
      <c r="B6842" s="31" t="str">
        <f>'Chi tiet (card)'!B6848</f>
        <v>15-05-2018 11:12</v>
      </c>
      <c r="C6842" s="31" t="str">
        <f>'Chi tiet (card)'!C6848</f>
        <v>0962626515</v>
      </c>
      <c r="D6842" s="95">
        <f t="shared" si="218"/>
        <v>10</v>
      </c>
      <c r="E6842" s="95" t="str">
        <f t="shared" si="219"/>
        <v>0962626XXX</v>
      </c>
      <c r="F6842" s="6" t="str">
        <f>'Chi tiet (card)'!D6848</f>
        <v>Viettel</v>
      </c>
      <c r="G6842" s="11">
        <f>'Chi tiet (card)'!E6848</f>
        <v>100000</v>
      </c>
    </row>
    <row r="6843" spans="1:7" x14ac:dyDescent="0.2">
      <c r="A6843" s="31">
        <f>'Chi tiet (card)'!A6849</f>
        <v>43235</v>
      </c>
      <c r="B6843" s="31" t="str">
        <f>'Chi tiet (card)'!B6849</f>
        <v>15-05-2018 11:09</v>
      </c>
      <c r="C6843" s="31" t="str">
        <f>'Chi tiet (card)'!C6849</f>
        <v>0946646429</v>
      </c>
      <c r="D6843" s="95">
        <f t="shared" si="218"/>
        <v>10</v>
      </c>
      <c r="E6843" s="95" t="str">
        <f t="shared" si="219"/>
        <v>0946646XXX</v>
      </c>
      <c r="F6843" s="6" t="str">
        <f>'Chi tiet (card)'!D6849</f>
        <v>Vinaphone</v>
      </c>
      <c r="G6843" s="11">
        <f>'Chi tiet (card)'!E6849</f>
        <v>50000</v>
      </c>
    </row>
    <row r="6844" spans="1:7" x14ac:dyDescent="0.2">
      <c r="A6844" s="31">
        <f>'Chi tiet (card)'!A6850</f>
        <v>43235</v>
      </c>
      <c r="B6844" s="31" t="str">
        <f>'Chi tiet (card)'!B6850</f>
        <v>15-05-2018 11:05</v>
      </c>
      <c r="C6844" s="31" t="str">
        <f>'Chi tiet (card)'!C6850</f>
        <v>0973008932</v>
      </c>
      <c r="D6844" s="95">
        <f t="shared" si="218"/>
        <v>10</v>
      </c>
      <c r="E6844" s="95" t="str">
        <f t="shared" si="219"/>
        <v>0973008XXX</v>
      </c>
      <c r="F6844" s="6" t="str">
        <f>'Chi tiet (card)'!D6850</f>
        <v>Viettel</v>
      </c>
      <c r="G6844" s="11">
        <f>'Chi tiet (card)'!E6850</f>
        <v>100000</v>
      </c>
    </row>
    <row r="6845" spans="1:7" x14ac:dyDescent="0.2">
      <c r="A6845" s="31">
        <f>'Chi tiet (card)'!A6851</f>
        <v>43235</v>
      </c>
      <c r="B6845" s="31" t="str">
        <f>'Chi tiet (card)'!B6851</f>
        <v>15-05-2018 11:05</v>
      </c>
      <c r="C6845" s="31" t="str">
        <f>'Chi tiet (card)'!C6851</f>
        <v>01255549012</v>
      </c>
      <c r="D6845" s="95">
        <f t="shared" si="218"/>
        <v>11</v>
      </c>
      <c r="E6845" s="95" t="str">
        <f t="shared" si="219"/>
        <v>01255549XXX</v>
      </c>
      <c r="F6845" s="6" t="str">
        <f>'Chi tiet (card)'!D6851</f>
        <v>Vinaphone</v>
      </c>
      <c r="G6845" s="11">
        <f>'Chi tiet (card)'!E6851</f>
        <v>100000</v>
      </c>
    </row>
    <row r="6846" spans="1:7" x14ac:dyDescent="0.2">
      <c r="A6846" s="31">
        <f>'Chi tiet (card)'!A6852</f>
        <v>43235</v>
      </c>
      <c r="B6846" s="31" t="str">
        <f>'Chi tiet (card)'!B6852</f>
        <v>15-05-2018 11:02</v>
      </c>
      <c r="C6846" s="31" t="str">
        <f>'Chi tiet (card)'!C6852</f>
        <v>0961211654</v>
      </c>
      <c r="D6846" s="95">
        <f t="shared" si="218"/>
        <v>10</v>
      </c>
      <c r="E6846" s="95" t="str">
        <f t="shared" si="219"/>
        <v>0961211XXX</v>
      </c>
      <c r="F6846" s="6" t="str">
        <f>'Chi tiet (card)'!D6852</f>
        <v>Viettel</v>
      </c>
      <c r="G6846" s="11">
        <f>'Chi tiet (card)'!E6852</f>
        <v>100000</v>
      </c>
    </row>
    <row r="6847" spans="1:7" x14ac:dyDescent="0.2">
      <c r="A6847" s="31">
        <f>'Chi tiet (card)'!A6853</f>
        <v>43235</v>
      </c>
      <c r="B6847" s="31" t="str">
        <f>'Chi tiet (card)'!B6853</f>
        <v>15-05-2018 11:01</v>
      </c>
      <c r="C6847" s="31" t="str">
        <f>'Chi tiet (card)'!C6853</f>
        <v>01633535275</v>
      </c>
      <c r="D6847" s="95">
        <f t="shared" si="218"/>
        <v>11</v>
      </c>
      <c r="E6847" s="95" t="str">
        <f t="shared" si="219"/>
        <v>01633535XXX</v>
      </c>
      <c r="F6847" s="6" t="str">
        <f>'Chi tiet (card)'!D6853</f>
        <v>Viettel</v>
      </c>
      <c r="G6847" s="11">
        <f>'Chi tiet (card)'!E6853</f>
        <v>50000</v>
      </c>
    </row>
    <row r="6848" spans="1:7" x14ac:dyDescent="0.2">
      <c r="A6848" s="31">
        <f>'Chi tiet (card)'!A6854</f>
        <v>43235</v>
      </c>
      <c r="B6848" s="31" t="str">
        <f>'Chi tiet (card)'!B6854</f>
        <v>15-05-2018 11:00</v>
      </c>
      <c r="C6848" s="31" t="str">
        <f>'Chi tiet (card)'!C6854</f>
        <v>01649525323</v>
      </c>
      <c r="D6848" s="95">
        <f t="shared" si="218"/>
        <v>11</v>
      </c>
      <c r="E6848" s="95" t="str">
        <f t="shared" si="219"/>
        <v>01649525XXX</v>
      </c>
      <c r="F6848" s="6" t="str">
        <f>'Chi tiet (card)'!D6854</f>
        <v>Viettel</v>
      </c>
      <c r="G6848" s="11">
        <f>'Chi tiet (card)'!E6854</f>
        <v>100000</v>
      </c>
    </row>
    <row r="6849" spans="1:7" x14ac:dyDescent="0.2">
      <c r="A6849" s="31">
        <f>'Chi tiet (card)'!A6855</f>
        <v>43235</v>
      </c>
      <c r="B6849" s="31" t="str">
        <f>'Chi tiet (card)'!B6855</f>
        <v>15-05-2018 11:00</v>
      </c>
      <c r="C6849" s="31" t="str">
        <f>'Chi tiet (card)'!C6855</f>
        <v>01683416869</v>
      </c>
      <c r="D6849" s="95">
        <f t="shared" si="218"/>
        <v>11</v>
      </c>
      <c r="E6849" s="95" t="str">
        <f t="shared" si="219"/>
        <v>01683416XXX</v>
      </c>
      <c r="F6849" s="6" t="str">
        <f>'Chi tiet (card)'!D6855</f>
        <v>Viettel</v>
      </c>
      <c r="G6849" s="11">
        <f>'Chi tiet (card)'!E6855</f>
        <v>100000</v>
      </c>
    </row>
    <row r="6850" spans="1:7" x14ac:dyDescent="0.2">
      <c r="A6850" s="31">
        <f>'Chi tiet (card)'!A6856</f>
        <v>43235</v>
      </c>
      <c r="B6850" s="31" t="str">
        <f>'Chi tiet (card)'!B6856</f>
        <v>15-05-2018 10:56</v>
      </c>
      <c r="C6850" s="31" t="str">
        <f>'Chi tiet (card)'!C6856</f>
        <v>0905370215</v>
      </c>
      <c r="D6850" s="95">
        <f t="shared" si="218"/>
        <v>10</v>
      </c>
      <c r="E6850" s="95" t="str">
        <f t="shared" si="219"/>
        <v>0905370XXX</v>
      </c>
      <c r="F6850" s="6" t="str">
        <f>'Chi tiet (card)'!D6856</f>
        <v>Mobifone</v>
      </c>
      <c r="G6850" s="11">
        <f>'Chi tiet (card)'!E6856</f>
        <v>50000</v>
      </c>
    </row>
    <row r="6851" spans="1:7" x14ac:dyDescent="0.2">
      <c r="A6851" s="31">
        <f>'Chi tiet (card)'!A6857</f>
        <v>43235</v>
      </c>
      <c r="B6851" s="31" t="str">
        <f>'Chi tiet (card)'!B6857</f>
        <v>15-05-2018 10:47</v>
      </c>
      <c r="C6851" s="31" t="str">
        <f>'Chi tiet (card)'!C6857</f>
        <v>0967613087</v>
      </c>
      <c r="D6851" s="95">
        <f t="shared" si="218"/>
        <v>10</v>
      </c>
      <c r="E6851" s="95" t="str">
        <f t="shared" si="219"/>
        <v>0967613XXX</v>
      </c>
      <c r="F6851" s="6" t="str">
        <f>'Chi tiet (card)'!D6857</f>
        <v>Viettel</v>
      </c>
      <c r="G6851" s="11">
        <f>'Chi tiet (card)'!E6857</f>
        <v>100000</v>
      </c>
    </row>
    <row r="6852" spans="1:7" x14ac:dyDescent="0.2">
      <c r="A6852" s="31">
        <f>'Chi tiet (card)'!A6858</f>
        <v>43235</v>
      </c>
      <c r="B6852" s="31" t="str">
        <f>'Chi tiet (card)'!B6858</f>
        <v>15-05-2018 10:43</v>
      </c>
      <c r="C6852" s="31" t="str">
        <f>'Chi tiet (card)'!C6858</f>
        <v>01679644622</v>
      </c>
      <c r="D6852" s="95">
        <f t="shared" si="218"/>
        <v>11</v>
      </c>
      <c r="E6852" s="95" t="str">
        <f t="shared" si="219"/>
        <v>01679644XXX</v>
      </c>
      <c r="F6852" s="6" t="str">
        <f>'Chi tiet (card)'!D6858</f>
        <v>Viettel</v>
      </c>
      <c r="G6852" s="11">
        <f>'Chi tiet (card)'!E6858</f>
        <v>50000</v>
      </c>
    </row>
    <row r="6853" spans="1:7" x14ac:dyDescent="0.2">
      <c r="A6853" s="31">
        <f>'Chi tiet (card)'!A6859</f>
        <v>43235</v>
      </c>
      <c r="B6853" s="31" t="str">
        <f>'Chi tiet (card)'!B6859</f>
        <v>15-05-2018 10:42</v>
      </c>
      <c r="C6853" s="31" t="str">
        <f>'Chi tiet (card)'!C6859</f>
        <v>01629803268</v>
      </c>
      <c r="D6853" s="95">
        <f t="shared" si="218"/>
        <v>11</v>
      </c>
      <c r="E6853" s="95" t="str">
        <f t="shared" si="219"/>
        <v>01629803XXX</v>
      </c>
      <c r="F6853" s="6" t="str">
        <f>'Chi tiet (card)'!D6859</f>
        <v>Viettel</v>
      </c>
      <c r="G6853" s="11">
        <f>'Chi tiet (card)'!E6859</f>
        <v>50000</v>
      </c>
    </row>
    <row r="6854" spans="1:7" x14ac:dyDescent="0.2">
      <c r="A6854" s="31">
        <f>'Chi tiet (card)'!A6860</f>
        <v>43235</v>
      </c>
      <c r="B6854" s="31" t="str">
        <f>'Chi tiet (card)'!B6860</f>
        <v>15-05-2018 10:35</v>
      </c>
      <c r="C6854" s="31" t="str">
        <f>'Chi tiet (card)'!C6860</f>
        <v>01679016316</v>
      </c>
      <c r="D6854" s="95">
        <f t="shared" si="218"/>
        <v>11</v>
      </c>
      <c r="E6854" s="95" t="str">
        <f t="shared" si="219"/>
        <v>01679016XXX</v>
      </c>
      <c r="F6854" s="6" t="str">
        <f>'Chi tiet (card)'!D6860</f>
        <v>Viettel</v>
      </c>
      <c r="G6854" s="11">
        <f>'Chi tiet (card)'!E6860</f>
        <v>100000</v>
      </c>
    </row>
    <row r="6855" spans="1:7" x14ac:dyDescent="0.2">
      <c r="A6855" s="31">
        <f>'Chi tiet (card)'!A6861</f>
        <v>43235</v>
      </c>
      <c r="B6855" s="31" t="str">
        <f>'Chi tiet (card)'!B6861</f>
        <v>15-05-2018 10:30</v>
      </c>
      <c r="C6855" s="31" t="str">
        <f>'Chi tiet (card)'!C6861</f>
        <v>0972550760</v>
      </c>
      <c r="D6855" s="95">
        <f t="shared" si="218"/>
        <v>10</v>
      </c>
      <c r="E6855" s="95" t="str">
        <f t="shared" si="219"/>
        <v>0972550XXX</v>
      </c>
      <c r="F6855" s="6" t="str">
        <f>'Chi tiet (card)'!D6861</f>
        <v>Viettel</v>
      </c>
      <c r="G6855" s="11">
        <f>'Chi tiet (card)'!E6861</f>
        <v>100000</v>
      </c>
    </row>
    <row r="6856" spans="1:7" x14ac:dyDescent="0.2">
      <c r="A6856" s="31">
        <f>'Chi tiet (card)'!A6862</f>
        <v>43235</v>
      </c>
      <c r="B6856" s="31" t="str">
        <f>'Chi tiet (card)'!B6862</f>
        <v>15-05-2018 10:22</v>
      </c>
      <c r="C6856" s="31" t="str">
        <f>'Chi tiet (card)'!C6862</f>
        <v>01694424235</v>
      </c>
      <c r="D6856" s="95">
        <f t="shared" si="218"/>
        <v>11</v>
      </c>
      <c r="E6856" s="95" t="str">
        <f t="shared" si="219"/>
        <v>01694424XXX</v>
      </c>
      <c r="F6856" s="6" t="str">
        <f>'Chi tiet (card)'!D6862</f>
        <v>Viettel</v>
      </c>
      <c r="G6856" s="11">
        <f>'Chi tiet (card)'!E6862</f>
        <v>50000</v>
      </c>
    </row>
    <row r="6857" spans="1:7" x14ac:dyDescent="0.2">
      <c r="A6857" s="31">
        <f>'Chi tiet (card)'!A6863</f>
        <v>43235</v>
      </c>
      <c r="B6857" s="31" t="str">
        <f>'Chi tiet (card)'!B6863</f>
        <v>15-05-2018 10:18</v>
      </c>
      <c r="C6857" s="31" t="str">
        <f>'Chi tiet (card)'!C6863</f>
        <v>0914747944</v>
      </c>
      <c r="D6857" s="95">
        <f t="shared" si="218"/>
        <v>10</v>
      </c>
      <c r="E6857" s="95" t="str">
        <f t="shared" si="219"/>
        <v>0914747XXX</v>
      </c>
      <c r="F6857" s="6" t="str">
        <f>'Chi tiet (card)'!D6863</f>
        <v>Vinaphone</v>
      </c>
      <c r="G6857" s="11">
        <f>'Chi tiet (card)'!E6863</f>
        <v>50000</v>
      </c>
    </row>
    <row r="6858" spans="1:7" x14ac:dyDescent="0.2">
      <c r="A6858" s="31">
        <f>'Chi tiet (card)'!A6864</f>
        <v>43235</v>
      </c>
      <c r="B6858" s="31" t="str">
        <f>'Chi tiet (card)'!B6864</f>
        <v>15-05-2018 10:16</v>
      </c>
      <c r="C6858" s="31" t="str">
        <f>'Chi tiet (card)'!C6864</f>
        <v>0937502327</v>
      </c>
      <c r="D6858" s="95">
        <f t="shared" si="218"/>
        <v>10</v>
      </c>
      <c r="E6858" s="95" t="str">
        <f t="shared" si="219"/>
        <v>0937502XXX</v>
      </c>
      <c r="F6858" s="6" t="str">
        <f>'Chi tiet (card)'!D6864</f>
        <v>Mobifone</v>
      </c>
      <c r="G6858" s="11">
        <f>'Chi tiet (card)'!E6864</f>
        <v>50000</v>
      </c>
    </row>
    <row r="6859" spans="1:7" x14ac:dyDescent="0.2">
      <c r="A6859" s="31">
        <f>'Chi tiet (card)'!A6865</f>
        <v>43235</v>
      </c>
      <c r="B6859" s="31" t="str">
        <f>'Chi tiet (card)'!B6865</f>
        <v>15-05-2018 10:15</v>
      </c>
      <c r="C6859" s="31" t="str">
        <f>'Chi tiet (card)'!C6865</f>
        <v>01227710564</v>
      </c>
      <c r="D6859" s="95">
        <f t="shared" si="218"/>
        <v>11</v>
      </c>
      <c r="E6859" s="95" t="str">
        <f t="shared" si="219"/>
        <v>01227710XXX</v>
      </c>
      <c r="F6859" s="6" t="str">
        <f>'Chi tiet (card)'!D6865</f>
        <v>Mobifone</v>
      </c>
      <c r="G6859" s="11">
        <f>'Chi tiet (card)'!E6865</f>
        <v>50000</v>
      </c>
    </row>
    <row r="6860" spans="1:7" x14ac:dyDescent="0.2">
      <c r="A6860" s="31">
        <f>'Chi tiet (card)'!A6866</f>
        <v>43235</v>
      </c>
      <c r="B6860" s="31" t="str">
        <f>'Chi tiet (card)'!B6866</f>
        <v>15-05-2018 10:13</v>
      </c>
      <c r="C6860" s="31" t="str">
        <f>'Chi tiet (card)'!C6866</f>
        <v>0868602397</v>
      </c>
      <c r="D6860" s="95">
        <f t="shared" si="218"/>
        <v>10</v>
      </c>
      <c r="E6860" s="95" t="str">
        <f t="shared" si="219"/>
        <v>0868602XXX</v>
      </c>
      <c r="F6860" s="6" t="str">
        <f>'Chi tiet (card)'!D6866</f>
        <v>Viettel</v>
      </c>
      <c r="G6860" s="11">
        <f>'Chi tiet (card)'!E6866</f>
        <v>50000</v>
      </c>
    </row>
    <row r="6861" spans="1:7" x14ac:dyDescent="0.2">
      <c r="A6861" s="31">
        <f>'Chi tiet (card)'!A6867</f>
        <v>43235</v>
      </c>
      <c r="B6861" s="31" t="str">
        <f>'Chi tiet (card)'!B6867</f>
        <v>15-05-2018 10:12</v>
      </c>
      <c r="C6861" s="31" t="str">
        <f>'Chi tiet (card)'!C6867</f>
        <v>01693724346</v>
      </c>
      <c r="D6861" s="95">
        <f t="shared" si="218"/>
        <v>11</v>
      </c>
      <c r="E6861" s="95" t="str">
        <f t="shared" si="219"/>
        <v>01693724XXX</v>
      </c>
      <c r="F6861" s="6" t="str">
        <f>'Chi tiet (card)'!D6867</f>
        <v>Viettel</v>
      </c>
      <c r="G6861" s="11">
        <f>'Chi tiet (card)'!E6867</f>
        <v>50000</v>
      </c>
    </row>
    <row r="6862" spans="1:7" x14ac:dyDescent="0.2">
      <c r="A6862" s="31">
        <f>'Chi tiet (card)'!A6868</f>
        <v>43235</v>
      </c>
      <c r="B6862" s="31" t="str">
        <f>'Chi tiet (card)'!B6868</f>
        <v>15-05-2018 10:12</v>
      </c>
      <c r="C6862" s="31" t="str">
        <f>'Chi tiet (card)'!C6868</f>
        <v>0972500956</v>
      </c>
      <c r="D6862" s="95">
        <f t="shared" si="218"/>
        <v>10</v>
      </c>
      <c r="E6862" s="95" t="str">
        <f t="shared" si="219"/>
        <v>0972500XXX</v>
      </c>
      <c r="F6862" s="6" t="str">
        <f>'Chi tiet (card)'!D6868</f>
        <v>Viettel</v>
      </c>
      <c r="G6862" s="11">
        <f>'Chi tiet (card)'!E6868</f>
        <v>100000</v>
      </c>
    </row>
    <row r="6863" spans="1:7" x14ac:dyDescent="0.2">
      <c r="A6863" s="31">
        <f>'Chi tiet (card)'!A6869</f>
        <v>43235</v>
      </c>
      <c r="B6863" s="31" t="str">
        <f>'Chi tiet (card)'!B6869</f>
        <v>15-05-2018 10:02</v>
      </c>
      <c r="C6863" s="31" t="str">
        <f>'Chi tiet (card)'!C6869</f>
        <v>0912267975</v>
      </c>
      <c r="D6863" s="95">
        <f t="shared" si="218"/>
        <v>10</v>
      </c>
      <c r="E6863" s="95" t="str">
        <f t="shared" si="219"/>
        <v>0912267XXX</v>
      </c>
      <c r="F6863" s="6" t="str">
        <f>'Chi tiet (card)'!D6869</f>
        <v>Vinaphone</v>
      </c>
      <c r="G6863" s="11">
        <f>'Chi tiet (card)'!E6869</f>
        <v>50000</v>
      </c>
    </row>
    <row r="6864" spans="1:7" x14ac:dyDescent="0.2">
      <c r="A6864" s="31">
        <f>'Chi tiet (card)'!A6870</f>
        <v>43235</v>
      </c>
      <c r="B6864" s="31" t="str">
        <f>'Chi tiet (card)'!B6870</f>
        <v>15-05-2018 10:00</v>
      </c>
      <c r="C6864" s="31" t="str">
        <f>'Chi tiet (card)'!C6870</f>
        <v>01656829387</v>
      </c>
      <c r="D6864" s="95">
        <f t="shared" si="218"/>
        <v>11</v>
      </c>
      <c r="E6864" s="95" t="str">
        <f t="shared" si="219"/>
        <v>01656829XXX</v>
      </c>
      <c r="F6864" s="6" t="str">
        <f>'Chi tiet (card)'!D6870</f>
        <v>Viettel</v>
      </c>
      <c r="G6864" s="11">
        <f>'Chi tiet (card)'!E6870</f>
        <v>50000</v>
      </c>
    </row>
    <row r="6865" spans="1:7" x14ac:dyDescent="0.2">
      <c r="A6865" s="31">
        <f>'Chi tiet (card)'!A6871</f>
        <v>43235</v>
      </c>
      <c r="B6865" s="31" t="str">
        <f>'Chi tiet (card)'!B6871</f>
        <v>15-05-2018 09:53</v>
      </c>
      <c r="C6865" s="31" t="str">
        <f>'Chi tiet (card)'!C6871</f>
        <v>01687992918</v>
      </c>
      <c r="D6865" s="95">
        <f t="shared" si="218"/>
        <v>11</v>
      </c>
      <c r="E6865" s="95" t="str">
        <f t="shared" si="219"/>
        <v>01687992XXX</v>
      </c>
      <c r="F6865" s="6" t="str">
        <f>'Chi tiet (card)'!D6871</f>
        <v>Viettel</v>
      </c>
      <c r="G6865" s="11">
        <f>'Chi tiet (card)'!E6871</f>
        <v>50000</v>
      </c>
    </row>
    <row r="6866" spans="1:7" x14ac:dyDescent="0.2">
      <c r="A6866" s="31">
        <f>'Chi tiet (card)'!A6872</f>
        <v>43235</v>
      </c>
      <c r="B6866" s="31" t="str">
        <f>'Chi tiet (card)'!B6872</f>
        <v>15-05-2018 09:51</v>
      </c>
      <c r="C6866" s="31" t="str">
        <f>'Chi tiet (card)'!C6872</f>
        <v>01662408060</v>
      </c>
      <c r="D6866" s="95">
        <f t="shared" si="218"/>
        <v>11</v>
      </c>
      <c r="E6866" s="95" t="str">
        <f t="shared" si="219"/>
        <v>01662408XXX</v>
      </c>
      <c r="F6866" s="6" t="str">
        <f>'Chi tiet (card)'!D6872</f>
        <v>Viettel</v>
      </c>
      <c r="G6866" s="11">
        <f>'Chi tiet (card)'!E6872</f>
        <v>100000</v>
      </c>
    </row>
    <row r="6867" spans="1:7" x14ac:dyDescent="0.2">
      <c r="A6867" s="31">
        <f>'Chi tiet (card)'!A6873</f>
        <v>43235</v>
      </c>
      <c r="B6867" s="31" t="str">
        <f>'Chi tiet (card)'!B6873</f>
        <v>15-05-2018 09:47</v>
      </c>
      <c r="C6867" s="31" t="str">
        <f>'Chi tiet (card)'!C6873</f>
        <v>0912890345</v>
      </c>
      <c r="D6867" s="95">
        <f t="shared" si="218"/>
        <v>10</v>
      </c>
      <c r="E6867" s="95" t="str">
        <f t="shared" si="219"/>
        <v>0912890XXX</v>
      </c>
      <c r="F6867" s="6" t="str">
        <f>'Chi tiet (card)'!D6873</f>
        <v>Vinaphone</v>
      </c>
      <c r="G6867" s="11">
        <f>'Chi tiet (card)'!E6873</f>
        <v>100000</v>
      </c>
    </row>
    <row r="6868" spans="1:7" x14ac:dyDescent="0.2">
      <c r="A6868" s="31">
        <f>'Chi tiet (card)'!A6874</f>
        <v>43235</v>
      </c>
      <c r="B6868" s="31" t="str">
        <f>'Chi tiet (card)'!B6874</f>
        <v>15-05-2018 09:45</v>
      </c>
      <c r="C6868" s="31" t="str">
        <f>'Chi tiet (card)'!C6874</f>
        <v>01688288302</v>
      </c>
      <c r="D6868" s="95">
        <f t="shared" si="218"/>
        <v>11</v>
      </c>
      <c r="E6868" s="95" t="str">
        <f t="shared" si="219"/>
        <v>01688288XXX</v>
      </c>
      <c r="F6868" s="6" t="str">
        <f>'Chi tiet (card)'!D6874</f>
        <v>Viettel</v>
      </c>
      <c r="G6868" s="11">
        <f>'Chi tiet (card)'!E6874</f>
        <v>50000</v>
      </c>
    </row>
    <row r="6869" spans="1:7" x14ac:dyDescent="0.2">
      <c r="A6869" s="31">
        <f>'Chi tiet (card)'!A6875</f>
        <v>43235</v>
      </c>
      <c r="B6869" s="31" t="str">
        <f>'Chi tiet (card)'!B6875</f>
        <v>15-05-2018 09:44</v>
      </c>
      <c r="C6869" s="31" t="str">
        <f>'Chi tiet (card)'!C6875</f>
        <v>01237149869</v>
      </c>
      <c r="D6869" s="95">
        <f t="shared" si="218"/>
        <v>11</v>
      </c>
      <c r="E6869" s="95" t="str">
        <f t="shared" si="219"/>
        <v>01237149XXX</v>
      </c>
      <c r="F6869" s="6" t="str">
        <f>'Chi tiet (card)'!D6875</f>
        <v>Vinaphone</v>
      </c>
      <c r="G6869" s="11">
        <f>'Chi tiet (card)'!E6875</f>
        <v>50000</v>
      </c>
    </row>
    <row r="6870" spans="1:7" x14ac:dyDescent="0.2">
      <c r="A6870" s="31">
        <f>'Chi tiet (card)'!A6876</f>
        <v>43235</v>
      </c>
      <c r="B6870" s="31" t="str">
        <f>'Chi tiet (card)'!B6876</f>
        <v>15-05-2018 09:38</v>
      </c>
      <c r="C6870" s="31" t="str">
        <f>'Chi tiet (card)'!C6876</f>
        <v>01258860000</v>
      </c>
      <c r="D6870" s="95">
        <f t="shared" si="218"/>
        <v>11</v>
      </c>
      <c r="E6870" s="95" t="str">
        <f t="shared" si="219"/>
        <v>01258860XXX</v>
      </c>
      <c r="F6870" s="6" t="str">
        <f>'Chi tiet (card)'!D6876</f>
        <v>Vinaphone</v>
      </c>
      <c r="G6870" s="11">
        <f>'Chi tiet (card)'!E6876</f>
        <v>100000</v>
      </c>
    </row>
    <row r="6871" spans="1:7" x14ac:dyDescent="0.2">
      <c r="A6871" s="31">
        <f>'Chi tiet (card)'!A6877</f>
        <v>43235</v>
      </c>
      <c r="B6871" s="31" t="str">
        <f>'Chi tiet (card)'!B6877</f>
        <v>15-05-2018 09:33</v>
      </c>
      <c r="C6871" s="31" t="str">
        <f>'Chi tiet (card)'!C6877</f>
        <v>0914524784</v>
      </c>
      <c r="D6871" s="95">
        <f t="shared" si="218"/>
        <v>10</v>
      </c>
      <c r="E6871" s="95" t="str">
        <f t="shared" si="219"/>
        <v>0914524XXX</v>
      </c>
      <c r="F6871" s="6" t="str">
        <f>'Chi tiet (card)'!D6877</f>
        <v>Vinaphone</v>
      </c>
      <c r="G6871" s="11">
        <f>'Chi tiet (card)'!E6877</f>
        <v>50000</v>
      </c>
    </row>
    <row r="6872" spans="1:7" x14ac:dyDescent="0.2">
      <c r="A6872" s="31">
        <f>'Chi tiet (card)'!A6878</f>
        <v>43235</v>
      </c>
      <c r="B6872" s="31" t="str">
        <f>'Chi tiet (card)'!B6878</f>
        <v>15-05-2018 09:32</v>
      </c>
      <c r="C6872" s="31" t="str">
        <f>'Chi tiet (card)'!C6878</f>
        <v>01656914543</v>
      </c>
      <c r="D6872" s="95">
        <f t="shared" si="218"/>
        <v>11</v>
      </c>
      <c r="E6872" s="95" t="str">
        <f t="shared" si="219"/>
        <v>01656914XXX</v>
      </c>
      <c r="F6872" s="6" t="str">
        <f>'Chi tiet (card)'!D6878</f>
        <v>Viettel</v>
      </c>
      <c r="G6872" s="11">
        <f>'Chi tiet (card)'!E6878</f>
        <v>100000</v>
      </c>
    </row>
    <row r="6873" spans="1:7" x14ac:dyDescent="0.2">
      <c r="A6873" s="31">
        <f>'Chi tiet (card)'!A6879</f>
        <v>43235</v>
      </c>
      <c r="B6873" s="31" t="str">
        <f>'Chi tiet (card)'!B6879</f>
        <v>15-05-2018 09:31</v>
      </c>
      <c r="C6873" s="31" t="str">
        <f>'Chi tiet (card)'!C6879</f>
        <v>01696366291</v>
      </c>
      <c r="D6873" s="95">
        <f t="shared" si="218"/>
        <v>11</v>
      </c>
      <c r="E6873" s="95" t="str">
        <f t="shared" si="219"/>
        <v>01696366XXX</v>
      </c>
      <c r="F6873" s="6" t="str">
        <f>'Chi tiet (card)'!D6879</f>
        <v>Viettel</v>
      </c>
      <c r="G6873" s="11">
        <f>'Chi tiet (card)'!E6879</f>
        <v>100000</v>
      </c>
    </row>
    <row r="6874" spans="1:7" x14ac:dyDescent="0.2">
      <c r="A6874" s="31">
        <f>'Chi tiet (card)'!A6880</f>
        <v>43235</v>
      </c>
      <c r="B6874" s="31" t="str">
        <f>'Chi tiet (card)'!B6880</f>
        <v>15-05-2018 09:30</v>
      </c>
      <c r="C6874" s="31" t="str">
        <f>'Chi tiet (card)'!C6880</f>
        <v>01669913182</v>
      </c>
      <c r="D6874" s="95">
        <f t="shared" si="218"/>
        <v>11</v>
      </c>
      <c r="E6874" s="95" t="str">
        <f t="shared" si="219"/>
        <v>01669913XXX</v>
      </c>
      <c r="F6874" s="6" t="str">
        <f>'Chi tiet (card)'!D6880</f>
        <v>Viettel</v>
      </c>
      <c r="G6874" s="11">
        <f>'Chi tiet (card)'!E6880</f>
        <v>50000</v>
      </c>
    </row>
    <row r="6875" spans="1:7" x14ac:dyDescent="0.2">
      <c r="A6875" s="31">
        <f>'Chi tiet (card)'!A6881</f>
        <v>43235</v>
      </c>
      <c r="B6875" s="31" t="str">
        <f>'Chi tiet (card)'!B6881</f>
        <v>15-05-2018 09:29</v>
      </c>
      <c r="C6875" s="31" t="str">
        <f>'Chi tiet (card)'!C6881</f>
        <v>0985613679</v>
      </c>
      <c r="D6875" s="95">
        <f t="shared" si="218"/>
        <v>10</v>
      </c>
      <c r="E6875" s="95" t="str">
        <f t="shared" si="219"/>
        <v>0985613XXX</v>
      </c>
      <c r="F6875" s="6" t="str">
        <f>'Chi tiet (card)'!D6881</f>
        <v>Viettel</v>
      </c>
      <c r="G6875" s="11">
        <f>'Chi tiet (card)'!E6881</f>
        <v>50000</v>
      </c>
    </row>
    <row r="6876" spans="1:7" x14ac:dyDescent="0.2">
      <c r="A6876" s="31">
        <f>'Chi tiet (card)'!A6882</f>
        <v>43235</v>
      </c>
      <c r="B6876" s="31" t="str">
        <f>'Chi tiet (card)'!B6882</f>
        <v>15-05-2018 09:27</v>
      </c>
      <c r="C6876" s="31" t="str">
        <f>'Chi tiet (card)'!C6882</f>
        <v>0935227850</v>
      </c>
      <c r="D6876" s="95">
        <f t="shared" si="218"/>
        <v>10</v>
      </c>
      <c r="E6876" s="95" t="str">
        <f t="shared" si="219"/>
        <v>0935227XXX</v>
      </c>
      <c r="F6876" s="6" t="str">
        <f>'Chi tiet (card)'!D6882</f>
        <v>Mobifone</v>
      </c>
      <c r="G6876" s="11">
        <f>'Chi tiet (card)'!E6882</f>
        <v>50000</v>
      </c>
    </row>
    <row r="6877" spans="1:7" x14ac:dyDescent="0.2">
      <c r="A6877" s="31">
        <f>'Chi tiet (card)'!A6883</f>
        <v>43235</v>
      </c>
      <c r="B6877" s="31" t="str">
        <f>'Chi tiet (card)'!B6883</f>
        <v>15-05-2018 09:26</v>
      </c>
      <c r="C6877" s="31" t="str">
        <f>'Chi tiet (card)'!C6883</f>
        <v>01296155379</v>
      </c>
      <c r="D6877" s="95">
        <f t="shared" si="218"/>
        <v>11</v>
      </c>
      <c r="E6877" s="95" t="str">
        <f t="shared" si="219"/>
        <v>01296155XXX</v>
      </c>
      <c r="F6877" s="6" t="str">
        <f>'Chi tiet (card)'!D6883</f>
        <v>Vinaphone</v>
      </c>
      <c r="G6877" s="11">
        <f>'Chi tiet (card)'!E6883</f>
        <v>50000</v>
      </c>
    </row>
    <row r="6878" spans="1:7" x14ac:dyDescent="0.2">
      <c r="A6878" s="31">
        <f>'Chi tiet (card)'!A6884</f>
        <v>43235</v>
      </c>
      <c r="B6878" s="31" t="str">
        <f>'Chi tiet (card)'!B6884</f>
        <v>15-05-2018 09:16</v>
      </c>
      <c r="C6878" s="31" t="str">
        <f>'Chi tiet (card)'!C6884</f>
        <v>0942451516</v>
      </c>
      <c r="D6878" s="95">
        <f t="shared" si="218"/>
        <v>10</v>
      </c>
      <c r="E6878" s="95" t="str">
        <f t="shared" si="219"/>
        <v>0942451XXX</v>
      </c>
      <c r="F6878" s="6" t="str">
        <f>'Chi tiet (card)'!D6884</f>
        <v>Vinaphone</v>
      </c>
      <c r="G6878" s="11">
        <f>'Chi tiet (card)'!E6884</f>
        <v>100000</v>
      </c>
    </row>
    <row r="6879" spans="1:7" x14ac:dyDescent="0.2">
      <c r="A6879" s="31">
        <f>'Chi tiet (card)'!A6885</f>
        <v>43235</v>
      </c>
      <c r="B6879" s="31" t="str">
        <f>'Chi tiet (card)'!B6885</f>
        <v>15-05-2018 09:14</v>
      </c>
      <c r="C6879" s="31" t="str">
        <f>'Chi tiet (card)'!C6885</f>
        <v>0986752062</v>
      </c>
      <c r="D6879" s="95">
        <f t="shared" si="218"/>
        <v>10</v>
      </c>
      <c r="E6879" s="95" t="str">
        <f t="shared" si="219"/>
        <v>0986752XXX</v>
      </c>
      <c r="F6879" s="6" t="str">
        <f>'Chi tiet (card)'!D6885</f>
        <v>Viettel</v>
      </c>
      <c r="G6879" s="11">
        <f>'Chi tiet (card)'!E6885</f>
        <v>100000</v>
      </c>
    </row>
    <row r="6880" spans="1:7" x14ac:dyDescent="0.2">
      <c r="A6880" s="31">
        <f>'Chi tiet (card)'!A6886</f>
        <v>43235</v>
      </c>
      <c r="B6880" s="31" t="str">
        <f>'Chi tiet (card)'!B6886</f>
        <v>15-05-2018 09:09</v>
      </c>
      <c r="C6880" s="31" t="str">
        <f>'Chi tiet (card)'!C6886</f>
        <v>0949959193</v>
      </c>
      <c r="D6880" s="95">
        <f t="shared" si="218"/>
        <v>10</v>
      </c>
      <c r="E6880" s="95" t="str">
        <f t="shared" si="219"/>
        <v>0949959XXX</v>
      </c>
      <c r="F6880" s="6" t="str">
        <f>'Chi tiet (card)'!D6886</f>
        <v>Vinaphone</v>
      </c>
      <c r="G6880" s="11">
        <f>'Chi tiet (card)'!E6886</f>
        <v>50000</v>
      </c>
    </row>
    <row r="6881" spans="1:7" x14ac:dyDescent="0.2">
      <c r="A6881" s="31">
        <f>'Chi tiet (card)'!A6887</f>
        <v>43235</v>
      </c>
      <c r="B6881" s="31" t="str">
        <f>'Chi tiet (card)'!B6887</f>
        <v>15-05-2018 09:02</v>
      </c>
      <c r="C6881" s="31" t="str">
        <f>'Chi tiet (card)'!C6887</f>
        <v>01663189202</v>
      </c>
      <c r="D6881" s="95">
        <f t="shared" si="218"/>
        <v>11</v>
      </c>
      <c r="E6881" s="95" t="str">
        <f t="shared" si="219"/>
        <v>01663189XXX</v>
      </c>
      <c r="F6881" s="6" t="str">
        <f>'Chi tiet (card)'!D6887</f>
        <v>Viettel</v>
      </c>
      <c r="G6881" s="11">
        <f>'Chi tiet (card)'!E6887</f>
        <v>100000</v>
      </c>
    </row>
    <row r="6882" spans="1:7" x14ac:dyDescent="0.2">
      <c r="A6882" s="31">
        <f>'Chi tiet (card)'!A6888</f>
        <v>43235</v>
      </c>
      <c r="B6882" s="31" t="str">
        <f>'Chi tiet (card)'!B6888</f>
        <v>15-05-2018 09:00</v>
      </c>
      <c r="C6882" s="31" t="str">
        <f>'Chi tiet (card)'!C6888</f>
        <v>0982173141</v>
      </c>
      <c r="D6882" s="95">
        <f t="shared" si="218"/>
        <v>10</v>
      </c>
      <c r="E6882" s="95" t="str">
        <f t="shared" si="219"/>
        <v>0982173XXX</v>
      </c>
      <c r="F6882" s="6" t="str">
        <f>'Chi tiet (card)'!D6888</f>
        <v>Viettel</v>
      </c>
      <c r="G6882" s="11">
        <f>'Chi tiet (card)'!E6888</f>
        <v>50000</v>
      </c>
    </row>
    <row r="6883" spans="1:7" x14ac:dyDescent="0.2">
      <c r="A6883" s="31">
        <f>'Chi tiet (card)'!A6889</f>
        <v>43235</v>
      </c>
      <c r="B6883" s="31" t="str">
        <f>'Chi tiet (card)'!B6889</f>
        <v>15-05-2018 08:52</v>
      </c>
      <c r="C6883" s="31" t="str">
        <f>'Chi tiet (card)'!C6889</f>
        <v>0977130628</v>
      </c>
      <c r="D6883" s="95">
        <f t="shared" si="218"/>
        <v>10</v>
      </c>
      <c r="E6883" s="95" t="str">
        <f t="shared" si="219"/>
        <v>0977130XXX</v>
      </c>
      <c r="F6883" s="6" t="str">
        <f>'Chi tiet (card)'!D6889</f>
        <v>Viettel</v>
      </c>
      <c r="G6883" s="11">
        <f>'Chi tiet (card)'!E6889</f>
        <v>50000</v>
      </c>
    </row>
    <row r="6884" spans="1:7" x14ac:dyDescent="0.2">
      <c r="A6884" s="31">
        <f>'Chi tiet (card)'!A6890</f>
        <v>43235</v>
      </c>
      <c r="B6884" s="31" t="str">
        <f>'Chi tiet (card)'!B6890</f>
        <v>15-05-2018 08:52</v>
      </c>
      <c r="C6884" s="31" t="str">
        <f>'Chi tiet (card)'!C6890</f>
        <v>01676067640</v>
      </c>
      <c r="D6884" s="95">
        <f t="shared" si="218"/>
        <v>11</v>
      </c>
      <c r="E6884" s="95" t="str">
        <f t="shared" si="219"/>
        <v>01676067XXX</v>
      </c>
      <c r="F6884" s="6" t="str">
        <f>'Chi tiet (card)'!D6890</f>
        <v>Viettel</v>
      </c>
      <c r="G6884" s="11">
        <f>'Chi tiet (card)'!E6890</f>
        <v>50000</v>
      </c>
    </row>
    <row r="6885" spans="1:7" x14ac:dyDescent="0.2">
      <c r="A6885" s="31">
        <f>'Chi tiet (card)'!A6891</f>
        <v>43235</v>
      </c>
      <c r="B6885" s="31" t="str">
        <f>'Chi tiet (card)'!B6891</f>
        <v>15-05-2018 08:42</v>
      </c>
      <c r="C6885" s="31" t="str">
        <f>'Chi tiet (card)'!C6891</f>
        <v>01655227460</v>
      </c>
      <c r="D6885" s="95">
        <f t="shared" si="218"/>
        <v>11</v>
      </c>
      <c r="E6885" s="95" t="str">
        <f t="shared" si="219"/>
        <v>01655227XXX</v>
      </c>
      <c r="F6885" s="6" t="str">
        <f>'Chi tiet (card)'!D6891</f>
        <v>Viettel</v>
      </c>
      <c r="G6885" s="11">
        <f>'Chi tiet (card)'!E6891</f>
        <v>50000</v>
      </c>
    </row>
    <row r="6886" spans="1:7" x14ac:dyDescent="0.2">
      <c r="A6886" s="31">
        <f>'Chi tiet (card)'!A6892</f>
        <v>43235</v>
      </c>
      <c r="B6886" s="31" t="str">
        <f>'Chi tiet (card)'!B6892</f>
        <v>15-05-2018 08:40</v>
      </c>
      <c r="C6886" s="31" t="str">
        <f>'Chi tiet (card)'!C6892</f>
        <v>0932821040</v>
      </c>
      <c r="D6886" s="95">
        <f t="shared" si="218"/>
        <v>10</v>
      </c>
      <c r="E6886" s="95" t="str">
        <f t="shared" si="219"/>
        <v>0932821XXX</v>
      </c>
      <c r="F6886" s="6" t="str">
        <f>'Chi tiet (card)'!D6892</f>
        <v>Mobifone</v>
      </c>
      <c r="G6886" s="11">
        <f>'Chi tiet (card)'!E6892</f>
        <v>50000</v>
      </c>
    </row>
    <row r="6887" spans="1:7" x14ac:dyDescent="0.2">
      <c r="A6887" s="31">
        <f>'Chi tiet (card)'!A6893</f>
        <v>43235</v>
      </c>
      <c r="B6887" s="31" t="str">
        <f>'Chi tiet (card)'!B6893</f>
        <v>15-05-2018 08:38</v>
      </c>
      <c r="C6887" s="31" t="str">
        <f>'Chi tiet (card)'!C6893</f>
        <v>0981808167</v>
      </c>
      <c r="D6887" s="95">
        <f t="shared" si="218"/>
        <v>10</v>
      </c>
      <c r="E6887" s="95" t="str">
        <f t="shared" si="219"/>
        <v>0981808XXX</v>
      </c>
      <c r="F6887" s="6" t="str">
        <f>'Chi tiet (card)'!D6893</f>
        <v>Viettel</v>
      </c>
      <c r="G6887" s="11">
        <f>'Chi tiet (card)'!E6893</f>
        <v>100000</v>
      </c>
    </row>
    <row r="6888" spans="1:7" x14ac:dyDescent="0.2">
      <c r="A6888" s="31">
        <f>'Chi tiet (card)'!A6894</f>
        <v>43235</v>
      </c>
      <c r="B6888" s="31" t="str">
        <f>'Chi tiet (card)'!B6894</f>
        <v>15-05-2018 08:32</v>
      </c>
      <c r="C6888" s="31" t="str">
        <f>'Chi tiet (card)'!C6894</f>
        <v>01657083635</v>
      </c>
      <c r="D6888" s="95">
        <f t="shared" si="218"/>
        <v>11</v>
      </c>
      <c r="E6888" s="95" t="str">
        <f t="shared" si="219"/>
        <v>01657083XXX</v>
      </c>
      <c r="F6888" s="6" t="str">
        <f>'Chi tiet (card)'!D6894</f>
        <v>Viettel</v>
      </c>
      <c r="G6888" s="11">
        <f>'Chi tiet (card)'!E6894</f>
        <v>100000</v>
      </c>
    </row>
    <row r="6889" spans="1:7" x14ac:dyDescent="0.2">
      <c r="A6889" s="31">
        <f>'Chi tiet (card)'!A6895</f>
        <v>43235</v>
      </c>
      <c r="B6889" s="31" t="str">
        <f>'Chi tiet (card)'!B6895</f>
        <v>15-05-2018 08:29</v>
      </c>
      <c r="C6889" s="31" t="str">
        <f>'Chi tiet (card)'!C6895</f>
        <v>01652383361</v>
      </c>
      <c r="D6889" s="95">
        <f t="shared" si="218"/>
        <v>11</v>
      </c>
      <c r="E6889" s="95" t="str">
        <f t="shared" si="219"/>
        <v>01652383XXX</v>
      </c>
      <c r="F6889" s="6" t="str">
        <f>'Chi tiet (card)'!D6895</f>
        <v>Viettel</v>
      </c>
      <c r="G6889" s="11">
        <f>'Chi tiet (card)'!E6895</f>
        <v>100000</v>
      </c>
    </row>
    <row r="6890" spans="1:7" x14ac:dyDescent="0.2">
      <c r="A6890" s="31">
        <f>'Chi tiet (card)'!A6896</f>
        <v>43235</v>
      </c>
      <c r="B6890" s="31" t="str">
        <f>'Chi tiet (card)'!B6896</f>
        <v>15-05-2018 08:29</v>
      </c>
      <c r="C6890" s="31" t="str">
        <f>'Chi tiet (card)'!C6896</f>
        <v>0973586854</v>
      </c>
      <c r="D6890" s="95">
        <f t="shared" si="218"/>
        <v>10</v>
      </c>
      <c r="E6890" s="95" t="str">
        <f t="shared" si="219"/>
        <v>0973586XXX</v>
      </c>
      <c r="F6890" s="6" t="str">
        <f>'Chi tiet (card)'!D6896</f>
        <v>Viettel</v>
      </c>
      <c r="G6890" s="11">
        <f>'Chi tiet (card)'!E6896</f>
        <v>50000</v>
      </c>
    </row>
    <row r="6891" spans="1:7" x14ac:dyDescent="0.2">
      <c r="A6891" s="31">
        <f>'Chi tiet (card)'!A6897</f>
        <v>43235</v>
      </c>
      <c r="B6891" s="31" t="str">
        <f>'Chi tiet (card)'!B6897</f>
        <v>15-05-2018 08:24</v>
      </c>
      <c r="C6891" s="31" t="str">
        <f>'Chi tiet (card)'!C6897</f>
        <v>0962844385</v>
      </c>
      <c r="D6891" s="95">
        <f t="shared" si="218"/>
        <v>10</v>
      </c>
      <c r="E6891" s="95" t="str">
        <f t="shared" si="219"/>
        <v>0962844XXX</v>
      </c>
      <c r="F6891" s="6" t="str">
        <f>'Chi tiet (card)'!D6897</f>
        <v>Viettel</v>
      </c>
      <c r="G6891" s="11">
        <f>'Chi tiet (card)'!E6897</f>
        <v>50000</v>
      </c>
    </row>
    <row r="6892" spans="1:7" x14ac:dyDescent="0.2">
      <c r="A6892" s="31">
        <f>'Chi tiet (card)'!A6898</f>
        <v>43235</v>
      </c>
      <c r="B6892" s="31" t="str">
        <f>'Chi tiet (card)'!B6898</f>
        <v>15-05-2018 08:19</v>
      </c>
      <c r="C6892" s="31" t="str">
        <f>'Chi tiet (card)'!C6898</f>
        <v>0981887670</v>
      </c>
      <c r="D6892" s="95">
        <f t="shared" si="218"/>
        <v>10</v>
      </c>
      <c r="E6892" s="95" t="str">
        <f t="shared" si="219"/>
        <v>0981887XXX</v>
      </c>
      <c r="F6892" s="6" t="str">
        <f>'Chi tiet (card)'!D6898</f>
        <v>Viettel</v>
      </c>
      <c r="G6892" s="11">
        <f>'Chi tiet (card)'!E6898</f>
        <v>50000</v>
      </c>
    </row>
    <row r="6893" spans="1:7" x14ac:dyDescent="0.2">
      <c r="A6893" s="31">
        <f>'Chi tiet (card)'!A6899</f>
        <v>43235</v>
      </c>
      <c r="B6893" s="31" t="str">
        <f>'Chi tiet (card)'!B6899</f>
        <v>15-05-2018 08:18</v>
      </c>
      <c r="C6893" s="31" t="str">
        <f>'Chi tiet (card)'!C6899</f>
        <v>0984385448</v>
      </c>
      <c r="D6893" s="95">
        <f t="shared" ref="D6893:D6946" si="220">LEN(C6893)</f>
        <v>10</v>
      </c>
      <c r="E6893" s="95" t="str">
        <f t="shared" ref="E6893:E6946" si="221">IF(D6893=11,LEFT(C6893,8)&amp;"XXX",LEFT(C6893,7)&amp;"XXX")</f>
        <v>0984385XXX</v>
      </c>
      <c r="F6893" s="6" t="str">
        <f>'Chi tiet (card)'!D6899</f>
        <v>Viettel</v>
      </c>
      <c r="G6893" s="11">
        <f>'Chi tiet (card)'!E6899</f>
        <v>100000</v>
      </c>
    </row>
    <row r="6894" spans="1:7" x14ac:dyDescent="0.2">
      <c r="A6894" s="31">
        <f>'Chi tiet (card)'!A6900</f>
        <v>43235</v>
      </c>
      <c r="B6894" s="31" t="str">
        <f>'Chi tiet (card)'!B6900</f>
        <v>15-05-2018 08:16</v>
      </c>
      <c r="C6894" s="31" t="str">
        <f>'Chi tiet (card)'!C6900</f>
        <v>0979597001</v>
      </c>
      <c r="D6894" s="95">
        <f t="shared" si="220"/>
        <v>10</v>
      </c>
      <c r="E6894" s="95" t="str">
        <f t="shared" si="221"/>
        <v>0979597XXX</v>
      </c>
      <c r="F6894" s="6" t="str">
        <f>'Chi tiet (card)'!D6900</f>
        <v>Viettel</v>
      </c>
      <c r="G6894" s="11">
        <f>'Chi tiet (card)'!E6900</f>
        <v>100000</v>
      </c>
    </row>
    <row r="6895" spans="1:7" x14ac:dyDescent="0.2">
      <c r="A6895" s="31">
        <f>'Chi tiet (card)'!A6901</f>
        <v>43235</v>
      </c>
      <c r="B6895" s="31" t="str">
        <f>'Chi tiet (card)'!B6901</f>
        <v>15-05-2018 08:16</v>
      </c>
      <c r="C6895" s="31" t="str">
        <f>'Chi tiet (card)'!C6901</f>
        <v>0977098890</v>
      </c>
      <c r="D6895" s="95">
        <f t="shared" si="220"/>
        <v>10</v>
      </c>
      <c r="E6895" s="95" t="str">
        <f t="shared" si="221"/>
        <v>0977098XXX</v>
      </c>
      <c r="F6895" s="6" t="str">
        <f>'Chi tiet (card)'!D6901</f>
        <v>Viettel</v>
      </c>
      <c r="G6895" s="11">
        <f>'Chi tiet (card)'!E6901</f>
        <v>50000</v>
      </c>
    </row>
    <row r="6896" spans="1:7" x14ac:dyDescent="0.2">
      <c r="A6896" s="31">
        <f>'Chi tiet (card)'!A6902</f>
        <v>43235</v>
      </c>
      <c r="B6896" s="31" t="str">
        <f>'Chi tiet (card)'!B6902</f>
        <v>15-05-2018 08:10</v>
      </c>
      <c r="C6896" s="31" t="str">
        <f>'Chi tiet (card)'!C6902</f>
        <v>01688331322</v>
      </c>
      <c r="D6896" s="95">
        <f t="shared" si="220"/>
        <v>11</v>
      </c>
      <c r="E6896" s="95" t="str">
        <f t="shared" si="221"/>
        <v>01688331XXX</v>
      </c>
      <c r="F6896" s="6" t="str">
        <f>'Chi tiet (card)'!D6902</f>
        <v>Viettel</v>
      </c>
      <c r="G6896" s="11">
        <f>'Chi tiet (card)'!E6902</f>
        <v>100000</v>
      </c>
    </row>
    <row r="6897" spans="1:7" x14ac:dyDescent="0.2">
      <c r="A6897" s="31">
        <f>'Chi tiet (card)'!A6903</f>
        <v>43235</v>
      </c>
      <c r="B6897" s="31" t="str">
        <f>'Chi tiet (card)'!B6903</f>
        <v>15-05-2018 08:08</v>
      </c>
      <c r="C6897" s="31" t="str">
        <f>'Chi tiet (card)'!C6903</f>
        <v>0975741289</v>
      </c>
      <c r="D6897" s="95">
        <f t="shared" si="220"/>
        <v>10</v>
      </c>
      <c r="E6897" s="95" t="str">
        <f t="shared" si="221"/>
        <v>0975741XXX</v>
      </c>
      <c r="F6897" s="6" t="str">
        <f>'Chi tiet (card)'!D6903</f>
        <v>Viettel</v>
      </c>
      <c r="G6897" s="11">
        <f>'Chi tiet (card)'!E6903</f>
        <v>50000</v>
      </c>
    </row>
    <row r="6898" spans="1:7" x14ac:dyDescent="0.2">
      <c r="A6898" s="31">
        <f>'Chi tiet (card)'!A6904</f>
        <v>43235</v>
      </c>
      <c r="B6898" s="31" t="str">
        <f>'Chi tiet (card)'!B6904</f>
        <v>15-05-2018 08:07</v>
      </c>
      <c r="C6898" s="31" t="str">
        <f>'Chi tiet (card)'!C6904</f>
        <v>01694881337</v>
      </c>
      <c r="D6898" s="95">
        <f t="shared" si="220"/>
        <v>11</v>
      </c>
      <c r="E6898" s="95" t="str">
        <f t="shared" si="221"/>
        <v>01694881XXX</v>
      </c>
      <c r="F6898" s="6" t="str">
        <f>'Chi tiet (card)'!D6904</f>
        <v>Viettel</v>
      </c>
      <c r="G6898" s="11">
        <f>'Chi tiet (card)'!E6904</f>
        <v>50000</v>
      </c>
    </row>
    <row r="6899" spans="1:7" x14ac:dyDescent="0.2">
      <c r="A6899" s="31">
        <f>'Chi tiet (card)'!A6905</f>
        <v>43235</v>
      </c>
      <c r="B6899" s="31" t="str">
        <f>'Chi tiet (card)'!B6905</f>
        <v>15-05-2018 08:05</v>
      </c>
      <c r="C6899" s="31" t="str">
        <f>'Chi tiet (card)'!C6905</f>
        <v>01638671523</v>
      </c>
      <c r="D6899" s="95">
        <f t="shared" si="220"/>
        <v>11</v>
      </c>
      <c r="E6899" s="95" t="str">
        <f t="shared" si="221"/>
        <v>01638671XXX</v>
      </c>
      <c r="F6899" s="6" t="str">
        <f>'Chi tiet (card)'!D6905</f>
        <v>Viettel</v>
      </c>
      <c r="G6899" s="11">
        <f>'Chi tiet (card)'!E6905</f>
        <v>50000</v>
      </c>
    </row>
    <row r="6900" spans="1:7" x14ac:dyDescent="0.2">
      <c r="A6900" s="31">
        <f>'Chi tiet (card)'!A6906</f>
        <v>43235</v>
      </c>
      <c r="B6900" s="31" t="str">
        <f>'Chi tiet (card)'!B6906</f>
        <v>15-05-2018 07:58</v>
      </c>
      <c r="C6900" s="31" t="str">
        <f>'Chi tiet (card)'!C6906</f>
        <v>01265985083</v>
      </c>
      <c r="D6900" s="95">
        <f t="shared" si="220"/>
        <v>11</v>
      </c>
      <c r="E6900" s="95" t="str">
        <f t="shared" si="221"/>
        <v>01265985XXX</v>
      </c>
      <c r="F6900" s="6" t="str">
        <f>'Chi tiet (card)'!D6906</f>
        <v>Mobifone</v>
      </c>
      <c r="G6900" s="11">
        <f>'Chi tiet (card)'!E6906</f>
        <v>50000</v>
      </c>
    </row>
    <row r="6901" spans="1:7" x14ac:dyDescent="0.2">
      <c r="A6901" s="31">
        <f>'Chi tiet (card)'!A6907</f>
        <v>43235</v>
      </c>
      <c r="B6901" s="31" t="str">
        <f>'Chi tiet (card)'!B6907</f>
        <v>15-05-2018 07:57</v>
      </c>
      <c r="C6901" s="31" t="str">
        <f>'Chi tiet (card)'!C6907</f>
        <v>01646184955</v>
      </c>
      <c r="D6901" s="95">
        <f t="shared" si="220"/>
        <v>11</v>
      </c>
      <c r="E6901" s="95" t="str">
        <f t="shared" si="221"/>
        <v>01646184XXX</v>
      </c>
      <c r="F6901" s="6" t="str">
        <f>'Chi tiet (card)'!D6907</f>
        <v>Viettel</v>
      </c>
      <c r="G6901" s="11">
        <f>'Chi tiet (card)'!E6907</f>
        <v>50000</v>
      </c>
    </row>
    <row r="6902" spans="1:7" x14ac:dyDescent="0.2">
      <c r="A6902" s="31">
        <f>'Chi tiet (card)'!A6908</f>
        <v>43235</v>
      </c>
      <c r="B6902" s="31" t="str">
        <f>'Chi tiet (card)'!B6908</f>
        <v>15-05-2018 07:55</v>
      </c>
      <c r="C6902" s="31" t="str">
        <f>'Chi tiet (card)'!C6908</f>
        <v>0964993122</v>
      </c>
      <c r="D6902" s="95">
        <f t="shared" si="220"/>
        <v>10</v>
      </c>
      <c r="E6902" s="95" t="str">
        <f t="shared" si="221"/>
        <v>0964993XXX</v>
      </c>
      <c r="F6902" s="6" t="str">
        <f>'Chi tiet (card)'!D6908</f>
        <v>Viettel</v>
      </c>
      <c r="G6902" s="11">
        <f>'Chi tiet (card)'!E6908</f>
        <v>50000</v>
      </c>
    </row>
    <row r="6903" spans="1:7" x14ac:dyDescent="0.2">
      <c r="A6903" s="31">
        <f>'Chi tiet (card)'!A6909</f>
        <v>43235</v>
      </c>
      <c r="B6903" s="31" t="str">
        <f>'Chi tiet (card)'!B6909</f>
        <v>15-05-2018 07:35</v>
      </c>
      <c r="C6903" s="31" t="str">
        <f>'Chi tiet (card)'!C6909</f>
        <v>0983921368</v>
      </c>
      <c r="D6903" s="95">
        <f t="shared" si="220"/>
        <v>10</v>
      </c>
      <c r="E6903" s="95" t="str">
        <f t="shared" si="221"/>
        <v>0983921XXX</v>
      </c>
      <c r="F6903" s="6" t="str">
        <f>'Chi tiet (card)'!D6909</f>
        <v>Viettel</v>
      </c>
      <c r="G6903" s="11">
        <f>'Chi tiet (card)'!E6909</f>
        <v>100000</v>
      </c>
    </row>
    <row r="6904" spans="1:7" x14ac:dyDescent="0.2">
      <c r="A6904" s="31">
        <f>'Chi tiet (card)'!A6910</f>
        <v>43235</v>
      </c>
      <c r="B6904" s="31" t="str">
        <f>'Chi tiet (card)'!B6910</f>
        <v>15-05-2018 07:32</v>
      </c>
      <c r="C6904" s="31" t="str">
        <f>'Chi tiet (card)'!C6910</f>
        <v>0989792259</v>
      </c>
      <c r="D6904" s="95">
        <f t="shared" si="220"/>
        <v>10</v>
      </c>
      <c r="E6904" s="95" t="str">
        <f t="shared" si="221"/>
        <v>0989792XXX</v>
      </c>
      <c r="F6904" s="6" t="str">
        <f>'Chi tiet (card)'!D6910</f>
        <v>Viettel</v>
      </c>
      <c r="G6904" s="11">
        <f>'Chi tiet (card)'!E6910</f>
        <v>100000</v>
      </c>
    </row>
    <row r="6905" spans="1:7" x14ac:dyDescent="0.2">
      <c r="A6905" s="31">
        <f>'Chi tiet (card)'!A6911</f>
        <v>43235</v>
      </c>
      <c r="B6905" s="31" t="str">
        <f>'Chi tiet (card)'!B6911</f>
        <v>15-05-2018 07:30</v>
      </c>
      <c r="C6905" s="31" t="str">
        <f>'Chi tiet (card)'!C6911</f>
        <v>0988017645</v>
      </c>
      <c r="D6905" s="95">
        <f t="shared" si="220"/>
        <v>10</v>
      </c>
      <c r="E6905" s="95" t="str">
        <f t="shared" si="221"/>
        <v>0988017XXX</v>
      </c>
      <c r="F6905" s="6" t="str">
        <f>'Chi tiet (card)'!D6911</f>
        <v>Viettel</v>
      </c>
      <c r="G6905" s="11">
        <f>'Chi tiet (card)'!E6911</f>
        <v>50000</v>
      </c>
    </row>
    <row r="6906" spans="1:7" x14ac:dyDescent="0.2">
      <c r="A6906" s="31">
        <f>'Chi tiet (card)'!A6912</f>
        <v>43235</v>
      </c>
      <c r="B6906" s="31" t="str">
        <f>'Chi tiet (card)'!B6912</f>
        <v>15-05-2018 07:28</v>
      </c>
      <c r="C6906" s="31" t="str">
        <f>'Chi tiet (card)'!C6912</f>
        <v>01658085393</v>
      </c>
      <c r="D6906" s="95">
        <f t="shared" si="220"/>
        <v>11</v>
      </c>
      <c r="E6906" s="95" t="str">
        <f t="shared" si="221"/>
        <v>01658085XXX</v>
      </c>
      <c r="F6906" s="6" t="str">
        <f>'Chi tiet (card)'!D6912</f>
        <v>Viettel</v>
      </c>
      <c r="G6906" s="11">
        <f>'Chi tiet (card)'!E6912</f>
        <v>100000</v>
      </c>
    </row>
    <row r="6907" spans="1:7" x14ac:dyDescent="0.2">
      <c r="A6907" s="31">
        <f>'Chi tiet (card)'!A6913</f>
        <v>43235</v>
      </c>
      <c r="B6907" s="31" t="str">
        <f>'Chi tiet (card)'!B6913</f>
        <v>15-05-2018 07:28</v>
      </c>
      <c r="C6907" s="31" t="str">
        <f>'Chi tiet (card)'!C6913</f>
        <v>01673794843</v>
      </c>
      <c r="D6907" s="95">
        <f t="shared" si="220"/>
        <v>11</v>
      </c>
      <c r="E6907" s="95" t="str">
        <f t="shared" si="221"/>
        <v>01673794XXX</v>
      </c>
      <c r="F6907" s="6" t="str">
        <f>'Chi tiet (card)'!D6913</f>
        <v>Viettel</v>
      </c>
      <c r="G6907" s="11">
        <f>'Chi tiet (card)'!E6913</f>
        <v>100000</v>
      </c>
    </row>
    <row r="6908" spans="1:7" x14ac:dyDescent="0.2">
      <c r="A6908" s="31">
        <f>'Chi tiet (card)'!A6914</f>
        <v>43235</v>
      </c>
      <c r="B6908" s="31" t="str">
        <f>'Chi tiet (card)'!B6914</f>
        <v>15-05-2018 07:26</v>
      </c>
      <c r="C6908" s="31" t="str">
        <f>'Chi tiet (card)'!C6914</f>
        <v>0947329367</v>
      </c>
      <c r="D6908" s="95">
        <f t="shared" si="220"/>
        <v>10</v>
      </c>
      <c r="E6908" s="95" t="str">
        <f t="shared" si="221"/>
        <v>0947329XXX</v>
      </c>
      <c r="F6908" s="6" t="str">
        <f>'Chi tiet (card)'!D6914</f>
        <v>Vinaphone</v>
      </c>
      <c r="G6908" s="11">
        <f>'Chi tiet (card)'!E6914</f>
        <v>100000</v>
      </c>
    </row>
    <row r="6909" spans="1:7" x14ac:dyDescent="0.2">
      <c r="A6909" s="31">
        <f>'Chi tiet (card)'!A6915</f>
        <v>43235</v>
      </c>
      <c r="B6909" s="31" t="str">
        <f>'Chi tiet (card)'!B6915</f>
        <v>15-05-2018 07:26</v>
      </c>
      <c r="C6909" s="31" t="str">
        <f>'Chi tiet (card)'!C6915</f>
        <v>01649914945</v>
      </c>
      <c r="D6909" s="95">
        <f t="shared" si="220"/>
        <v>11</v>
      </c>
      <c r="E6909" s="95" t="str">
        <f t="shared" si="221"/>
        <v>01649914XXX</v>
      </c>
      <c r="F6909" s="6" t="str">
        <f>'Chi tiet (card)'!D6915</f>
        <v>Viettel</v>
      </c>
      <c r="G6909" s="11">
        <f>'Chi tiet (card)'!E6915</f>
        <v>50000</v>
      </c>
    </row>
    <row r="6910" spans="1:7" x14ac:dyDescent="0.2">
      <c r="A6910" s="31">
        <f>'Chi tiet (card)'!A6916</f>
        <v>43235</v>
      </c>
      <c r="B6910" s="31" t="str">
        <f>'Chi tiet (card)'!B6916</f>
        <v>15-05-2018 07:24</v>
      </c>
      <c r="C6910" s="31" t="str">
        <f>'Chi tiet (card)'!C6916</f>
        <v>01695295215</v>
      </c>
      <c r="D6910" s="95">
        <f t="shared" si="220"/>
        <v>11</v>
      </c>
      <c r="E6910" s="95" t="str">
        <f t="shared" si="221"/>
        <v>01695295XXX</v>
      </c>
      <c r="F6910" s="6" t="str">
        <f>'Chi tiet (card)'!D6916</f>
        <v>Viettel</v>
      </c>
      <c r="G6910" s="11">
        <f>'Chi tiet (card)'!E6916</f>
        <v>50000</v>
      </c>
    </row>
    <row r="6911" spans="1:7" x14ac:dyDescent="0.2">
      <c r="A6911" s="31">
        <f>'Chi tiet (card)'!A6917</f>
        <v>43235</v>
      </c>
      <c r="B6911" s="31" t="str">
        <f>'Chi tiet (card)'!B6917</f>
        <v>15-05-2018 07:23</v>
      </c>
      <c r="C6911" s="31" t="str">
        <f>'Chi tiet (card)'!C6917</f>
        <v>0942735884</v>
      </c>
      <c r="D6911" s="95">
        <f t="shared" si="220"/>
        <v>10</v>
      </c>
      <c r="E6911" s="95" t="str">
        <f t="shared" si="221"/>
        <v>0942735XXX</v>
      </c>
      <c r="F6911" s="6" t="str">
        <f>'Chi tiet (card)'!D6917</f>
        <v>Vinaphone</v>
      </c>
      <c r="G6911" s="11">
        <f>'Chi tiet (card)'!E6917</f>
        <v>100000</v>
      </c>
    </row>
    <row r="6912" spans="1:7" x14ac:dyDescent="0.2">
      <c r="A6912" s="31">
        <f>'Chi tiet (card)'!A6918</f>
        <v>43235</v>
      </c>
      <c r="B6912" s="31" t="str">
        <f>'Chi tiet (card)'!B6918</f>
        <v>15-05-2018 07:21</v>
      </c>
      <c r="C6912" s="31" t="str">
        <f>'Chi tiet (card)'!C6918</f>
        <v>0868630970</v>
      </c>
      <c r="D6912" s="95">
        <f t="shared" si="220"/>
        <v>10</v>
      </c>
      <c r="E6912" s="95" t="str">
        <f t="shared" si="221"/>
        <v>0868630XXX</v>
      </c>
      <c r="F6912" s="6" t="str">
        <f>'Chi tiet (card)'!D6918</f>
        <v>Viettel</v>
      </c>
      <c r="G6912" s="11">
        <f>'Chi tiet (card)'!E6918</f>
        <v>50000</v>
      </c>
    </row>
    <row r="6913" spans="1:7" x14ac:dyDescent="0.2">
      <c r="A6913" s="31">
        <f>'Chi tiet (card)'!A6919</f>
        <v>43235</v>
      </c>
      <c r="B6913" s="31" t="str">
        <f>'Chi tiet (card)'!B6919</f>
        <v>15-05-2018 07:18</v>
      </c>
      <c r="C6913" s="31" t="str">
        <f>'Chi tiet (card)'!C6919</f>
        <v>0936014092</v>
      </c>
      <c r="D6913" s="95">
        <f t="shared" si="220"/>
        <v>10</v>
      </c>
      <c r="E6913" s="95" t="str">
        <f t="shared" si="221"/>
        <v>0936014XXX</v>
      </c>
      <c r="F6913" s="6" t="str">
        <f>'Chi tiet (card)'!D6919</f>
        <v>Mobifone</v>
      </c>
      <c r="G6913" s="11">
        <f>'Chi tiet (card)'!E6919</f>
        <v>50000</v>
      </c>
    </row>
    <row r="6914" spans="1:7" x14ac:dyDescent="0.2">
      <c r="A6914" s="31">
        <f>'Chi tiet (card)'!A6920</f>
        <v>43235</v>
      </c>
      <c r="B6914" s="31" t="str">
        <f>'Chi tiet (card)'!B6920</f>
        <v>15-05-2018 07:16</v>
      </c>
      <c r="C6914" s="31" t="str">
        <f>'Chi tiet (card)'!C6920</f>
        <v>01684163493</v>
      </c>
      <c r="D6914" s="95">
        <f t="shared" si="220"/>
        <v>11</v>
      </c>
      <c r="E6914" s="95" t="str">
        <f t="shared" si="221"/>
        <v>01684163XXX</v>
      </c>
      <c r="F6914" s="6" t="str">
        <f>'Chi tiet (card)'!D6920</f>
        <v>Viettel</v>
      </c>
      <c r="G6914" s="11">
        <f>'Chi tiet (card)'!E6920</f>
        <v>100000</v>
      </c>
    </row>
    <row r="6915" spans="1:7" x14ac:dyDescent="0.2">
      <c r="A6915" s="31">
        <f>'Chi tiet (card)'!A6921</f>
        <v>43235</v>
      </c>
      <c r="B6915" s="31" t="str">
        <f>'Chi tiet (card)'!B6921</f>
        <v>15-05-2018 07:15</v>
      </c>
      <c r="C6915" s="31" t="str">
        <f>'Chi tiet (card)'!C6921</f>
        <v>01634067137</v>
      </c>
      <c r="D6915" s="95">
        <f t="shared" si="220"/>
        <v>11</v>
      </c>
      <c r="E6915" s="95" t="str">
        <f t="shared" si="221"/>
        <v>01634067XXX</v>
      </c>
      <c r="F6915" s="6" t="str">
        <f>'Chi tiet (card)'!D6921</f>
        <v>Viettel</v>
      </c>
      <c r="G6915" s="11">
        <f>'Chi tiet (card)'!E6921</f>
        <v>100000</v>
      </c>
    </row>
    <row r="6916" spans="1:7" x14ac:dyDescent="0.2">
      <c r="A6916" s="31">
        <f>'Chi tiet (card)'!A6922</f>
        <v>43235</v>
      </c>
      <c r="B6916" s="31" t="str">
        <f>'Chi tiet (card)'!B6922</f>
        <v>15-05-2018 07:15</v>
      </c>
      <c r="C6916" s="31" t="str">
        <f>'Chi tiet (card)'!C6922</f>
        <v>01672174170</v>
      </c>
      <c r="D6916" s="95">
        <f t="shared" si="220"/>
        <v>11</v>
      </c>
      <c r="E6916" s="95" t="str">
        <f t="shared" si="221"/>
        <v>01672174XXX</v>
      </c>
      <c r="F6916" s="6" t="str">
        <f>'Chi tiet (card)'!D6922</f>
        <v>Viettel</v>
      </c>
      <c r="G6916" s="11">
        <f>'Chi tiet (card)'!E6922</f>
        <v>100000</v>
      </c>
    </row>
    <row r="6917" spans="1:7" x14ac:dyDescent="0.2">
      <c r="A6917" s="31">
        <f>'Chi tiet (card)'!A6923</f>
        <v>43235</v>
      </c>
      <c r="B6917" s="31" t="str">
        <f>'Chi tiet (card)'!B6923</f>
        <v>15-05-2018 07:10</v>
      </c>
      <c r="C6917" s="31" t="str">
        <f>'Chi tiet (card)'!C6923</f>
        <v>0982726366</v>
      </c>
      <c r="D6917" s="95">
        <f t="shared" si="220"/>
        <v>10</v>
      </c>
      <c r="E6917" s="95" t="str">
        <f t="shared" si="221"/>
        <v>0982726XXX</v>
      </c>
      <c r="F6917" s="6" t="str">
        <f>'Chi tiet (card)'!D6923</f>
        <v>Viettel</v>
      </c>
      <c r="G6917" s="11">
        <f>'Chi tiet (card)'!E6923</f>
        <v>100000</v>
      </c>
    </row>
    <row r="6918" spans="1:7" x14ac:dyDescent="0.2">
      <c r="A6918" s="31">
        <f>'Chi tiet (card)'!A6924</f>
        <v>43235</v>
      </c>
      <c r="B6918" s="31" t="str">
        <f>'Chi tiet (card)'!B6924</f>
        <v>15-05-2018 07:08</v>
      </c>
      <c r="C6918" s="31" t="str">
        <f>'Chi tiet (card)'!C6924</f>
        <v>0981351510</v>
      </c>
      <c r="D6918" s="95">
        <f t="shared" si="220"/>
        <v>10</v>
      </c>
      <c r="E6918" s="95" t="str">
        <f t="shared" si="221"/>
        <v>0981351XXX</v>
      </c>
      <c r="F6918" s="6" t="str">
        <f>'Chi tiet (card)'!D6924</f>
        <v>Viettel</v>
      </c>
      <c r="G6918" s="11">
        <f>'Chi tiet (card)'!E6924</f>
        <v>50000</v>
      </c>
    </row>
    <row r="6919" spans="1:7" x14ac:dyDescent="0.2">
      <c r="A6919" s="31">
        <f>'Chi tiet (card)'!A6925</f>
        <v>43235</v>
      </c>
      <c r="B6919" s="31" t="str">
        <f>'Chi tiet (card)'!B6925</f>
        <v>15-05-2018 07:07</v>
      </c>
      <c r="C6919" s="31" t="str">
        <f>'Chi tiet (card)'!C6925</f>
        <v>01262525552</v>
      </c>
      <c r="D6919" s="95">
        <f t="shared" si="220"/>
        <v>11</v>
      </c>
      <c r="E6919" s="95" t="str">
        <f t="shared" si="221"/>
        <v>01262525XXX</v>
      </c>
      <c r="F6919" s="6" t="str">
        <f>'Chi tiet (card)'!D6925</f>
        <v>Mobifone</v>
      </c>
      <c r="G6919" s="11">
        <f>'Chi tiet (card)'!E6925</f>
        <v>100000</v>
      </c>
    </row>
    <row r="6920" spans="1:7" x14ac:dyDescent="0.2">
      <c r="A6920" s="31">
        <f>'Chi tiet (card)'!A6926</f>
        <v>43235</v>
      </c>
      <c r="B6920" s="31" t="str">
        <f>'Chi tiet (card)'!B6926</f>
        <v>15-05-2018 07:05</v>
      </c>
      <c r="C6920" s="31" t="str">
        <f>'Chi tiet (card)'!C6926</f>
        <v>0982674281</v>
      </c>
      <c r="D6920" s="95">
        <f t="shared" si="220"/>
        <v>10</v>
      </c>
      <c r="E6920" s="95" t="str">
        <f t="shared" si="221"/>
        <v>0982674XXX</v>
      </c>
      <c r="F6920" s="6" t="str">
        <f>'Chi tiet (card)'!D6926</f>
        <v>Viettel</v>
      </c>
      <c r="G6920" s="11">
        <f>'Chi tiet (card)'!E6926</f>
        <v>100000</v>
      </c>
    </row>
    <row r="6921" spans="1:7" x14ac:dyDescent="0.2">
      <c r="A6921" s="31">
        <f>'Chi tiet (card)'!A6927</f>
        <v>43235</v>
      </c>
      <c r="B6921" s="31" t="str">
        <f>'Chi tiet (card)'!B6927</f>
        <v>15-05-2018 07:03</v>
      </c>
      <c r="C6921" s="31" t="str">
        <f>'Chi tiet (card)'!C6927</f>
        <v>0917725206</v>
      </c>
      <c r="D6921" s="95">
        <f t="shared" si="220"/>
        <v>10</v>
      </c>
      <c r="E6921" s="95" t="str">
        <f t="shared" si="221"/>
        <v>0917725XXX</v>
      </c>
      <c r="F6921" s="6" t="str">
        <f>'Chi tiet (card)'!D6927</f>
        <v>Vinaphone</v>
      </c>
      <c r="G6921" s="11">
        <f>'Chi tiet (card)'!E6927</f>
        <v>50000</v>
      </c>
    </row>
    <row r="6922" spans="1:7" x14ac:dyDescent="0.2">
      <c r="A6922" s="31">
        <f>'Chi tiet (card)'!A6928</f>
        <v>43235</v>
      </c>
      <c r="B6922" s="31" t="str">
        <f>'Chi tiet (card)'!B6928</f>
        <v>15-05-2018 06:59</v>
      </c>
      <c r="C6922" s="31" t="str">
        <f>'Chi tiet (card)'!C6928</f>
        <v>0974026295</v>
      </c>
      <c r="D6922" s="95">
        <f t="shared" si="220"/>
        <v>10</v>
      </c>
      <c r="E6922" s="95" t="str">
        <f t="shared" si="221"/>
        <v>0974026XXX</v>
      </c>
      <c r="F6922" s="6" t="str">
        <f>'Chi tiet (card)'!D6928</f>
        <v>Viettel</v>
      </c>
      <c r="G6922" s="11">
        <f>'Chi tiet (card)'!E6928</f>
        <v>50000</v>
      </c>
    </row>
    <row r="6923" spans="1:7" x14ac:dyDescent="0.2">
      <c r="A6923" s="31">
        <f>'Chi tiet (card)'!A6929</f>
        <v>43235</v>
      </c>
      <c r="B6923" s="31" t="str">
        <f>'Chi tiet (card)'!B6929</f>
        <v>15-05-2018 06:58</v>
      </c>
      <c r="C6923" s="31" t="str">
        <f>'Chi tiet (card)'!C6929</f>
        <v>0963590113</v>
      </c>
      <c r="D6923" s="95">
        <f t="shared" si="220"/>
        <v>10</v>
      </c>
      <c r="E6923" s="95" t="str">
        <f t="shared" si="221"/>
        <v>0963590XXX</v>
      </c>
      <c r="F6923" s="6" t="str">
        <f>'Chi tiet (card)'!D6929</f>
        <v>Viettel</v>
      </c>
      <c r="G6923" s="11">
        <f>'Chi tiet (card)'!E6929</f>
        <v>50000</v>
      </c>
    </row>
    <row r="6924" spans="1:7" x14ac:dyDescent="0.2">
      <c r="A6924" s="31">
        <f>'Chi tiet (card)'!A6930</f>
        <v>43235</v>
      </c>
      <c r="B6924" s="31" t="str">
        <f>'Chi tiet (card)'!B6930</f>
        <v>15-05-2018 06:54</v>
      </c>
      <c r="C6924" s="31" t="str">
        <f>'Chi tiet (card)'!C6930</f>
        <v>01662123550</v>
      </c>
      <c r="D6924" s="95">
        <f t="shared" si="220"/>
        <v>11</v>
      </c>
      <c r="E6924" s="95" t="str">
        <f t="shared" si="221"/>
        <v>01662123XXX</v>
      </c>
      <c r="F6924" s="6" t="str">
        <f>'Chi tiet (card)'!D6930</f>
        <v>Viettel</v>
      </c>
      <c r="G6924" s="11">
        <f>'Chi tiet (card)'!E6930</f>
        <v>50000</v>
      </c>
    </row>
    <row r="6925" spans="1:7" x14ac:dyDescent="0.2">
      <c r="A6925" s="31">
        <f>'Chi tiet (card)'!A6931</f>
        <v>43235</v>
      </c>
      <c r="B6925" s="31" t="str">
        <f>'Chi tiet (card)'!B6931</f>
        <v>15-05-2018 06:51</v>
      </c>
      <c r="C6925" s="31" t="str">
        <f>'Chi tiet (card)'!C6931</f>
        <v>0869928096</v>
      </c>
      <c r="D6925" s="95">
        <f t="shared" si="220"/>
        <v>10</v>
      </c>
      <c r="E6925" s="95" t="str">
        <f t="shared" si="221"/>
        <v>0869928XXX</v>
      </c>
      <c r="F6925" s="6" t="str">
        <f>'Chi tiet (card)'!D6931</f>
        <v>Viettel</v>
      </c>
      <c r="G6925" s="11">
        <f>'Chi tiet (card)'!E6931</f>
        <v>50000</v>
      </c>
    </row>
    <row r="6926" spans="1:7" x14ac:dyDescent="0.2">
      <c r="A6926" s="31">
        <f>'Chi tiet (card)'!A6932</f>
        <v>43235</v>
      </c>
      <c r="B6926" s="31" t="str">
        <f>'Chi tiet (card)'!B6932</f>
        <v>15-05-2018 06:42</v>
      </c>
      <c r="C6926" s="31" t="str">
        <f>'Chi tiet (card)'!C6932</f>
        <v>0936692507</v>
      </c>
      <c r="D6926" s="95">
        <f t="shared" si="220"/>
        <v>10</v>
      </c>
      <c r="E6926" s="95" t="str">
        <f t="shared" si="221"/>
        <v>0936692XXX</v>
      </c>
      <c r="F6926" s="6" t="str">
        <f>'Chi tiet (card)'!D6932</f>
        <v>Mobifone</v>
      </c>
      <c r="G6926" s="11">
        <f>'Chi tiet (card)'!E6932</f>
        <v>50000</v>
      </c>
    </row>
    <row r="6927" spans="1:7" x14ac:dyDescent="0.2">
      <c r="A6927" s="31">
        <f>'Chi tiet (card)'!A6933</f>
        <v>43235</v>
      </c>
      <c r="B6927" s="31" t="str">
        <f>'Chi tiet (card)'!B6933</f>
        <v>15-05-2018 06:34</v>
      </c>
      <c r="C6927" s="31" t="str">
        <f>'Chi tiet (card)'!C6933</f>
        <v>01663256364</v>
      </c>
      <c r="D6927" s="95">
        <f t="shared" si="220"/>
        <v>11</v>
      </c>
      <c r="E6927" s="95" t="str">
        <f t="shared" si="221"/>
        <v>01663256XXX</v>
      </c>
      <c r="F6927" s="6" t="str">
        <f>'Chi tiet (card)'!D6933</f>
        <v>Viettel</v>
      </c>
      <c r="G6927" s="11">
        <f>'Chi tiet (card)'!E6933</f>
        <v>50000</v>
      </c>
    </row>
    <row r="6928" spans="1:7" x14ac:dyDescent="0.2">
      <c r="A6928" s="31">
        <f>'Chi tiet (card)'!A6934</f>
        <v>43235</v>
      </c>
      <c r="B6928" s="31" t="str">
        <f>'Chi tiet (card)'!B6934</f>
        <v>15-05-2018 06:30</v>
      </c>
      <c r="C6928" s="31" t="str">
        <f>'Chi tiet (card)'!C6934</f>
        <v>0964278972</v>
      </c>
      <c r="D6928" s="95">
        <f t="shared" si="220"/>
        <v>10</v>
      </c>
      <c r="E6928" s="95" t="str">
        <f t="shared" si="221"/>
        <v>0964278XXX</v>
      </c>
      <c r="F6928" s="6" t="str">
        <f>'Chi tiet (card)'!D6934</f>
        <v>Viettel</v>
      </c>
      <c r="G6928" s="11">
        <f>'Chi tiet (card)'!E6934</f>
        <v>50000</v>
      </c>
    </row>
    <row r="6929" spans="1:7" x14ac:dyDescent="0.2">
      <c r="A6929" s="31">
        <f>'Chi tiet (card)'!A6935</f>
        <v>43235</v>
      </c>
      <c r="B6929" s="31" t="str">
        <f>'Chi tiet (card)'!B6935</f>
        <v>15-05-2018 06:23</v>
      </c>
      <c r="C6929" s="31" t="str">
        <f>'Chi tiet (card)'!C6935</f>
        <v>01647822347</v>
      </c>
      <c r="D6929" s="95">
        <f t="shared" si="220"/>
        <v>11</v>
      </c>
      <c r="E6929" s="95" t="str">
        <f t="shared" si="221"/>
        <v>01647822XXX</v>
      </c>
      <c r="F6929" s="6" t="str">
        <f>'Chi tiet (card)'!D6935</f>
        <v>Viettel</v>
      </c>
      <c r="G6929" s="11">
        <f>'Chi tiet (card)'!E6935</f>
        <v>100000</v>
      </c>
    </row>
    <row r="6930" spans="1:7" x14ac:dyDescent="0.2">
      <c r="A6930" s="31">
        <f>'Chi tiet (card)'!A6936</f>
        <v>43235</v>
      </c>
      <c r="B6930" s="31" t="str">
        <f>'Chi tiet (card)'!B6936</f>
        <v>15-05-2018 06:23</v>
      </c>
      <c r="C6930" s="31" t="str">
        <f>'Chi tiet (card)'!C6936</f>
        <v>0916706649</v>
      </c>
      <c r="D6930" s="95">
        <f t="shared" si="220"/>
        <v>10</v>
      </c>
      <c r="E6930" s="95" t="str">
        <f t="shared" si="221"/>
        <v>0916706XXX</v>
      </c>
      <c r="F6930" s="6" t="str">
        <f>'Chi tiet (card)'!D6936</f>
        <v>Vinaphone</v>
      </c>
      <c r="G6930" s="11">
        <f>'Chi tiet (card)'!E6936</f>
        <v>100000</v>
      </c>
    </row>
    <row r="6931" spans="1:7" x14ac:dyDescent="0.2">
      <c r="A6931" s="31">
        <f>'Chi tiet (card)'!A6937</f>
        <v>43235</v>
      </c>
      <c r="B6931" s="31" t="str">
        <f>'Chi tiet (card)'!B6937</f>
        <v>15-05-2018 06:23</v>
      </c>
      <c r="C6931" s="31" t="str">
        <f>'Chi tiet (card)'!C6937</f>
        <v>01638640271</v>
      </c>
      <c r="D6931" s="95">
        <f t="shared" si="220"/>
        <v>11</v>
      </c>
      <c r="E6931" s="95" t="str">
        <f t="shared" si="221"/>
        <v>01638640XXX</v>
      </c>
      <c r="F6931" s="6" t="str">
        <f>'Chi tiet (card)'!D6937</f>
        <v>Viettel</v>
      </c>
      <c r="G6931" s="11">
        <f>'Chi tiet (card)'!E6937</f>
        <v>100000</v>
      </c>
    </row>
    <row r="6932" spans="1:7" x14ac:dyDescent="0.2">
      <c r="A6932" s="31">
        <f>'Chi tiet (card)'!A6938</f>
        <v>43235</v>
      </c>
      <c r="B6932" s="31" t="str">
        <f>'Chi tiet (card)'!B6938</f>
        <v>15-05-2018 06:21</v>
      </c>
      <c r="C6932" s="31" t="str">
        <f>'Chi tiet (card)'!C6938</f>
        <v>0964468048</v>
      </c>
      <c r="D6932" s="95">
        <f t="shared" si="220"/>
        <v>10</v>
      </c>
      <c r="E6932" s="95" t="str">
        <f t="shared" si="221"/>
        <v>0964468XXX</v>
      </c>
      <c r="F6932" s="6" t="str">
        <f>'Chi tiet (card)'!D6938</f>
        <v>Viettel</v>
      </c>
      <c r="G6932" s="11">
        <f>'Chi tiet (card)'!E6938</f>
        <v>50000</v>
      </c>
    </row>
    <row r="6933" spans="1:7" x14ac:dyDescent="0.2">
      <c r="A6933" s="31">
        <f>'Chi tiet (card)'!A6939</f>
        <v>43235</v>
      </c>
      <c r="B6933" s="31" t="str">
        <f>'Chi tiet (card)'!B6939</f>
        <v>15-05-2018 06:17</v>
      </c>
      <c r="C6933" s="31" t="str">
        <f>'Chi tiet (card)'!C6939</f>
        <v>0943409242</v>
      </c>
      <c r="D6933" s="95">
        <f t="shared" si="220"/>
        <v>10</v>
      </c>
      <c r="E6933" s="95" t="str">
        <f t="shared" si="221"/>
        <v>0943409XXX</v>
      </c>
      <c r="F6933" s="6" t="str">
        <f>'Chi tiet (card)'!D6939</f>
        <v>Vinaphone</v>
      </c>
      <c r="G6933" s="11">
        <f>'Chi tiet (card)'!E6939</f>
        <v>100000</v>
      </c>
    </row>
    <row r="6934" spans="1:7" x14ac:dyDescent="0.2">
      <c r="A6934" s="31">
        <f>'Chi tiet (card)'!A6940</f>
        <v>43235</v>
      </c>
      <c r="B6934" s="31" t="str">
        <f>'Chi tiet (card)'!B6940</f>
        <v>15-05-2018 06:11</v>
      </c>
      <c r="C6934" s="31" t="str">
        <f>'Chi tiet (card)'!C6940</f>
        <v>0898220349</v>
      </c>
      <c r="D6934" s="95">
        <f t="shared" si="220"/>
        <v>10</v>
      </c>
      <c r="E6934" s="95" t="str">
        <f t="shared" si="221"/>
        <v>0898220XXX</v>
      </c>
      <c r="F6934" s="6" t="str">
        <f>'Chi tiet (card)'!D6940</f>
        <v>Mobifone</v>
      </c>
      <c r="G6934" s="11">
        <f>'Chi tiet (card)'!E6940</f>
        <v>100000</v>
      </c>
    </row>
    <row r="6935" spans="1:7" x14ac:dyDescent="0.2">
      <c r="A6935" s="31">
        <f>'Chi tiet (card)'!A6941</f>
        <v>43235</v>
      </c>
      <c r="B6935" s="31" t="str">
        <f>'Chi tiet (card)'!B6941</f>
        <v>15-05-2018 06:10</v>
      </c>
      <c r="C6935" s="31" t="str">
        <f>'Chi tiet (card)'!C6941</f>
        <v>01696889282</v>
      </c>
      <c r="D6935" s="95">
        <f t="shared" si="220"/>
        <v>11</v>
      </c>
      <c r="E6935" s="95" t="str">
        <f t="shared" si="221"/>
        <v>01696889XXX</v>
      </c>
      <c r="F6935" s="6" t="str">
        <f>'Chi tiet (card)'!D6941</f>
        <v>Viettel</v>
      </c>
      <c r="G6935" s="11">
        <f>'Chi tiet (card)'!E6941</f>
        <v>100000</v>
      </c>
    </row>
    <row r="6936" spans="1:7" x14ac:dyDescent="0.2">
      <c r="A6936" s="31">
        <f>'Chi tiet (card)'!A6942</f>
        <v>43235</v>
      </c>
      <c r="B6936" s="31" t="str">
        <f>'Chi tiet (card)'!B6942</f>
        <v>15-05-2018 06:09</v>
      </c>
      <c r="C6936" s="31" t="str">
        <f>'Chi tiet (card)'!C6942</f>
        <v>01693332620</v>
      </c>
      <c r="D6936" s="95">
        <f t="shared" si="220"/>
        <v>11</v>
      </c>
      <c r="E6936" s="95" t="str">
        <f t="shared" si="221"/>
        <v>01693332XXX</v>
      </c>
      <c r="F6936" s="6" t="str">
        <f>'Chi tiet (card)'!D6942</f>
        <v>Viettel</v>
      </c>
      <c r="G6936" s="11">
        <f>'Chi tiet (card)'!E6942</f>
        <v>50000</v>
      </c>
    </row>
    <row r="6937" spans="1:7" x14ac:dyDescent="0.2">
      <c r="A6937" s="31">
        <f>'Chi tiet (card)'!A6943</f>
        <v>43235</v>
      </c>
      <c r="B6937" s="31" t="str">
        <f>'Chi tiet (card)'!B6943</f>
        <v>15-05-2018 06:09</v>
      </c>
      <c r="C6937" s="31" t="str">
        <f>'Chi tiet (card)'!C6943</f>
        <v>0912177939</v>
      </c>
      <c r="D6937" s="95">
        <f t="shared" si="220"/>
        <v>10</v>
      </c>
      <c r="E6937" s="95" t="str">
        <f t="shared" si="221"/>
        <v>0912177XXX</v>
      </c>
      <c r="F6937" s="6" t="str">
        <f>'Chi tiet (card)'!D6943</f>
        <v>Vinaphone</v>
      </c>
      <c r="G6937" s="11">
        <f>'Chi tiet (card)'!E6943</f>
        <v>100000</v>
      </c>
    </row>
    <row r="6938" spans="1:7" x14ac:dyDescent="0.2">
      <c r="A6938" s="31">
        <f>'Chi tiet (card)'!A6944</f>
        <v>43235</v>
      </c>
      <c r="B6938" s="31" t="str">
        <f>'Chi tiet (card)'!B6944</f>
        <v>15-05-2018 06:05</v>
      </c>
      <c r="C6938" s="31" t="str">
        <f>'Chi tiet (card)'!C6944</f>
        <v>01652172329</v>
      </c>
      <c r="D6938" s="95">
        <f t="shared" si="220"/>
        <v>11</v>
      </c>
      <c r="E6938" s="95" t="str">
        <f t="shared" si="221"/>
        <v>01652172XXX</v>
      </c>
      <c r="F6938" s="6" t="str">
        <f>'Chi tiet (card)'!D6944</f>
        <v>Viettel</v>
      </c>
      <c r="G6938" s="11">
        <f>'Chi tiet (card)'!E6944</f>
        <v>50000</v>
      </c>
    </row>
    <row r="6939" spans="1:7" x14ac:dyDescent="0.2">
      <c r="A6939" s="31">
        <f>'Chi tiet (card)'!A6945</f>
        <v>43235</v>
      </c>
      <c r="B6939" s="31" t="str">
        <f>'Chi tiet (card)'!B6945</f>
        <v>15-05-2018 06:01</v>
      </c>
      <c r="C6939" s="31" t="str">
        <f>'Chi tiet (card)'!C6945</f>
        <v>0988508506</v>
      </c>
      <c r="D6939" s="95">
        <f t="shared" si="220"/>
        <v>10</v>
      </c>
      <c r="E6939" s="95" t="str">
        <f t="shared" si="221"/>
        <v>0988508XXX</v>
      </c>
      <c r="F6939" s="6" t="str">
        <f>'Chi tiet (card)'!D6945</f>
        <v>Viettel</v>
      </c>
      <c r="G6939" s="11">
        <f>'Chi tiet (card)'!E6945</f>
        <v>100000</v>
      </c>
    </row>
    <row r="6940" spans="1:7" x14ac:dyDescent="0.2">
      <c r="A6940" s="31">
        <f>'Chi tiet (card)'!A6946</f>
        <v>43235</v>
      </c>
      <c r="B6940" s="31" t="str">
        <f>'Chi tiet (card)'!B6946</f>
        <v>15-05-2018 06:00</v>
      </c>
      <c r="C6940" s="31" t="str">
        <f>'Chi tiet (card)'!C6946</f>
        <v>0947706145</v>
      </c>
      <c r="D6940" s="95">
        <f t="shared" si="220"/>
        <v>10</v>
      </c>
      <c r="E6940" s="95" t="str">
        <f t="shared" si="221"/>
        <v>0947706XXX</v>
      </c>
      <c r="F6940" s="6" t="str">
        <f>'Chi tiet (card)'!D6946</f>
        <v>Vinaphone</v>
      </c>
      <c r="G6940" s="11">
        <f>'Chi tiet (card)'!E6946</f>
        <v>50000</v>
      </c>
    </row>
    <row r="6941" spans="1:7" x14ac:dyDescent="0.2">
      <c r="A6941" s="31">
        <f>'Chi tiet (card)'!A6947</f>
        <v>43235</v>
      </c>
      <c r="B6941" s="31" t="str">
        <f>'Chi tiet (card)'!B6947</f>
        <v>15-05-2018 05:59</v>
      </c>
      <c r="C6941" s="31" t="str">
        <f>'Chi tiet (card)'!C6947</f>
        <v>01642930709</v>
      </c>
      <c r="D6941" s="95">
        <f t="shared" si="220"/>
        <v>11</v>
      </c>
      <c r="E6941" s="95" t="str">
        <f t="shared" si="221"/>
        <v>01642930XXX</v>
      </c>
      <c r="F6941" s="6" t="str">
        <f>'Chi tiet (card)'!D6947</f>
        <v>Viettel</v>
      </c>
      <c r="G6941" s="11">
        <f>'Chi tiet (card)'!E6947</f>
        <v>100000</v>
      </c>
    </row>
    <row r="6942" spans="1:7" x14ac:dyDescent="0.2">
      <c r="A6942" s="31">
        <f>'Chi tiet (card)'!A6948</f>
        <v>43235</v>
      </c>
      <c r="B6942" s="31" t="str">
        <f>'Chi tiet (card)'!B6948</f>
        <v>15-05-2018 05:51</v>
      </c>
      <c r="C6942" s="31" t="str">
        <f>'Chi tiet (card)'!C6948</f>
        <v>01667227073</v>
      </c>
      <c r="D6942" s="95">
        <f t="shared" si="220"/>
        <v>11</v>
      </c>
      <c r="E6942" s="95" t="str">
        <f t="shared" si="221"/>
        <v>01667227XXX</v>
      </c>
      <c r="F6942" s="6" t="str">
        <f>'Chi tiet (card)'!D6948</f>
        <v>Viettel</v>
      </c>
      <c r="G6942" s="11">
        <f>'Chi tiet (card)'!E6948</f>
        <v>100000</v>
      </c>
    </row>
    <row r="6943" spans="1:7" x14ac:dyDescent="0.2">
      <c r="A6943" s="31">
        <f>'Chi tiet (card)'!A6949</f>
        <v>43235</v>
      </c>
      <c r="B6943" s="31" t="str">
        <f>'Chi tiet (card)'!B6949</f>
        <v>15-05-2018 05:48</v>
      </c>
      <c r="C6943" s="31" t="str">
        <f>'Chi tiet (card)'!C6949</f>
        <v>01647636189</v>
      </c>
      <c r="D6943" s="95">
        <f t="shared" si="220"/>
        <v>11</v>
      </c>
      <c r="E6943" s="95" t="str">
        <f t="shared" si="221"/>
        <v>01647636XXX</v>
      </c>
      <c r="F6943" s="6" t="str">
        <f>'Chi tiet (card)'!D6949</f>
        <v>Viettel</v>
      </c>
      <c r="G6943" s="11">
        <f>'Chi tiet (card)'!E6949</f>
        <v>50000</v>
      </c>
    </row>
    <row r="6944" spans="1:7" x14ac:dyDescent="0.2">
      <c r="A6944" s="31">
        <f>'Chi tiet (card)'!A6950</f>
        <v>43235</v>
      </c>
      <c r="B6944" s="31" t="str">
        <f>'Chi tiet (card)'!B6950</f>
        <v>15-05-2018 05:40</v>
      </c>
      <c r="C6944" s="31" t="str">
        <f>'Chi tiet (card)'!C6950</f>
        <v>0966589336</v>
      </c>
      <c r="D6944" s="95">
        <f t="shared" si="220"/>
        <v>10</v>
      </c>
      <c r="E6944" s="95" t="str">
        <f t="shared" si="221"/>
        <v>0966589XXX</v>
      </c>
      <c r="F6944" s="6" t="str">
        <f>'Chi tiet (card)'!D6950</f>
        <v>Viettel</v>
      </c>
      <c r="G6944" s="11">
        <f>'Chi tiet (card)'!E6950</f>
        <v>100000</v>
      </c>
    </row>
    <row r="6945" spans="1:7" x14ac:dyDescent="0.2">
      <c r="A6945" s="31">
        <f>'Chi tiet (card)'!A6951</f>
        <v>43235</v>
      </c>
      <c r="B6945" s="31" t="str">
        <f>'Chi tiet (card)'!B6951</f>
        <v>15-05-2018 05:26</v>
      </c>
      <c r="C6945" s="31" t="str">
        <f>'Chi tiet (card)'!C6951</f>
        <v>01279803438</v>
      </c>
      <c r="D6945" s="95">
        <f t="shared" si="220"/>
        <v>11</v>
      </c>
      <c r="E6945" s="95" t="str">
        <f t="shared" si="221"/>
        <v>01279803XXX</v>
      </c>
      <c r="F6945" s="6" t="str">
        <f>'Chi tiet (card)'!D6951</f>
        <v>Vinaphone</v>
      </c>
      <c r="G6945" s="11">
        <f>'Chi tiet (card)'!E6951</f>
        <v>50000</v>
      </c>
    </row>
    <row r="6946" spans="1:7" x14ac:dyDescent="0.2">
      <c r="A6946" s="31">
        <f>'Chi tiet (card)'!A6952</f>
        <v>43235</v>
      </c>
      <c r="B6946" s="31" t="str">
        <f>'Chi tiet (card)'!B6952</f>
        <v>15-05-2018 05:24</v>
      </c>
      <c r="C6946" s="31" t="str">
        <f>'Chi tiet (card)'!C6952</f>
        <v>0973108865</v>
      </c>
      <c r="D6946" s="95">
        <f t="shared" si="220"/>
        <v>10</v>
      </c>
      <c r="E6946" s="95" t="str">
        <f t="shared" si="221"/>
        <v>0973108XXX</v>
      </c>
      <c r="F6946" s="6" t="str">
        <f>'Chi tiet (card)'!D6952</f>
        <v>Viettel</v>
      </c>
      <c r="G6946" s="11">
        <f>'Chi tiet (card)'!E6952</f>
        <v>50000</v>
      </c>
    </row>
  </sheetData>
  <mergeCells count="6">
    <mergeCell ref="A5:A8"/>
    <mergeCell ref="B5:B8"/>
    <mergeCell ref="C5:C8"/>
    <mergeCell ref="F5:F8"/>
    <mergeCell ref="G5:G8"/>
    <mergeCell ref="D5:D8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6946"/>
  <sheetViews>
    <sheetView topLeftCell="A4713" workbookViewId="0">
      <selection activeCell="H4727" sqref="H4727"/>
    </sheetView>
  </sheetViews>
  <sheetFormatPr defaultRowHeight="15" x14ac:dyDescent="0.25"/>
  <cols>
    <col min="1" max="1" width="14.140625" style="1" bestFit="1" customWidth="1"/>
    <col min="2" max="2" width="16.28515625" style="1" customWidth="1"/>
    <col min="3" max="3" width="15.7109375" style="1" bestFit="1" customWidth="1"/>
    <col min="4" max="4" width="49.42578125" style="1" customWidth="1"/>
  </cols>
  <sheetData>
    <row r="3" spans="1:4" ht="32.25" x14ac:dyDescent="0.25">
      <c r="A3" s="56" t="s">
        <v>115</v>
      </c>
      <c r="B3" s="56"/>
      <c r="C3" s="56"/>
      <c r="D3" s="56"/>
    </row>
    <row r="4" spans="1:4" x14ac:dyDescent="0.25">
      <c r="A4" s="2"/>
      <c r="B4" s="2"/>
      <c r="C4" s="2"/>
      <c r="D4" s="2"/>
    </row>
    <row r="5" spans="1:4" x14ac:dyDescent="0.25">
      <c r="A5" s="151" t="s">
        <v>0</v>
      </c>
      <c r="B5" s="148"/>
      <c r="C5" s="151" t="s">
        <v>108</v>
      </c>
      <c r="D5" s="151" t="s">
        <v>109</v>
      </c>
    </row>
    <row r="6" spans="1:4" x14ac:dyDescent="0.25">
      <c r="A6" s="152"/>
      <c r="B6" s="149"/>
      <c r="C6" s="152"/>
      <c r="D6" s="152"/>
    </row>
    <row r="7" spans="1:4" x14ac:dyDescent="0.25">
      <c r="A7" s="152"/>
      <c r="B7" s="149"/>
      <c r="C7" s="152"/>
      <c r="D7" s="152"/>
    </row>
    <row r="8" spans="1:4" x14ac:dyDescent="0.25">
      <c r="A8" s="153"/>
      <c r="B8" s="150"/>
      <c r="C8" s="153"/>
      <c r="D8" s="153"/>
    </row>
    <row r="9" spans="1:4" x14ac:dyDescent="0.25">
      <c r="A9" s="31">
        <v>43195</v>
      </c>
      <c r="B9" s="95" t="s">
        <v>2467</v>
      </c>
      <c r="C9" s="6" t="s">
        <v>105</v>
      </c>
      <c r="D9" s="11">
        <v>50000</v>
      </c>
    </row>
    <row r="10" spans="1:4" x14ac:dyDescent="0.25">
      <c r="A10" s="31">
        <v>43195</v>
      </c>
      <c r="B10" s="95" t="s">
        <v>2468</v>
      </c>
      <c r="C10" s="6" t="s">
        <v>104</v>
      </c>
      <c r="D10" s="11">
        <v>50000</v>
      </c>
    </row>
    <row r="11" spans="1:4" x14ac:dyDescent="0.25">
      <c r="A11" s="31">
        <v>43195</v>
      </c>
      <c r="B11" s="95" t="s">
        <v>2469</v>
      </c>
      <c r="C11" s="6" t="s">
        <v>105</v>
      </c>
      <c r="D11" s="11">
        <v>50000</v>
      </c>
    </row>
    <row r="12" spans="1:4" x14ac:dyDescent="0.25">
      <c r="A12" s="31">
        <v>43195</v>
      </c>
      <c r="B12" s="95" t="s">
        <v>2470</v>
      </c>
      <c r="C12" s="6" t="s">
        <v>105</v>
      </c>
      <c r="D12" s="11">
        <v>100000</v>
      </c>
    </row>
    <row r="13" spans="1:4" x14ac:dyDescent="0.25">
      <c r="A13" s="31">
        <v>43195</v>
      </c>
      <c r="B13" s="95" t="s">
        <v>2471</v>
      </c>
      <c r="C13" s="6" t="s">
        <v>105</v>
      </c>
      <c r="D13" s="11">
        <v>50000</v>
      </c>
    </row>
    <row r="14" spans="1:4" x14ac:dyDescent="0.25">
      <c r="A14" s="31">
        <v>43195</v>
      </c>
      <c r="B14" s="95" t="s">
        <v>2472</v>
      </c>
      <c r="C14" s="6" t="s">
        <v>105</v>
      </c>
      <c r="D14" s="11">
        <v>50000</v>
      </c>
    </row>
    <row r="15" spans="1:4" x14ac:dyDescent="0.25">
      <c r="A15" s="31">
        <v>43195</v>
      </c>
      <c r="B15" s="95" t="s">
        <v>2473</v>
      </c>
      <c r="C15" s="6" t="s">
        <v>105</v>
      </c>
      <c r="D15" s="11">
        <v>50000</v>
      </c>
    </row>
    <row r="16" spans="1:4" x14ac:dyDescent="0.25">
      <c r="A16" s="31">
        <v>43195</v>
      </c>
      <c r="B16" s="95" t="s">
        <v>2474</v>
      </c>
      <c r="C16" s="6" t="s">
        <v>105</v>
      </c>
      <c r="D16" s="11">
        <v>50000</v>
      </c>
    </row>
    <row r="17" spans="1:4" x14ac:dyDescent="0.25">
      <c r="A17" s="31">
        <v>43195</v>
      </c>
      <c r="B17" s="95" t="s">
        <v>2475</v>
      </c>
      <c r="C17" s="6" t="s">
        <v>106</v>
      </c>
      <c r="D17" s="11">
        <v>100000</v>
      </c>
    </row>
    <row r="18" spans="1:4" x14ac:dyDescent="0.25">
      <c r="A18" s="31">
        <v>43195</v>
      </c>
      <c r="B18" s="95" t="s">
        <v>2476</v>
      </c>
      <c r="C18" s="6" t="s">
        <v>106</v>
      </c>
      <c r="D18" s="11">
        <v>100000</v>
      </c>
    </row>
    <row r="19" spans="1:4" x14ac:dyDescent="0.25">
      <c r="A19" s="31">
        <v>43195</v>
      </c>
      <c r="B19" s="95" t="s">
        <v>2477</v>
      </c>
      <c r="C19" s="6" t="s">
        <v>104</v>
      </c>
      <c r="D19" s="11">
        <v>100000</v>
      </c>
    </row>
    <row r="20" spans="1:4" x14ac:dyDescent="0.25">
      <c r="A20" s="31">
        <v>43195</v>
      </c>
      <c r="B20" s="95" t="s">
        <v>2478</v>
      </c>
      <c r="C20" s="6" t="s">
        <v>104</v>
      </c>
      <c r="D20" s="11">
        <v>100000</v>
      </c>
    </row>
    <row r="21" spans="1:4" x14ac:dyDescent="0.25">
      <c r="A21" s="31">
        <v>43195</v>
      </c>
      <c r="B21" s="95" t="s">
        <v>2479</v>
      </c>
      <c r="C21" s="6" t="s">
        <v>104</v>
      </c>
      <c r="D21" s="11">
        <v>50000</v>
      </c>
    </row>
    <row r="22" spans="1:4" x14ac:dyDescent="0.25">
      <c r="A22" s="31">
        <v>43195</v>
      </c>
      <c r="B22" s="95" t="s">
        <v>2480</v>
      </c>
      <c r="C22" s="6" t="s">
        <v>107</v>
      </c>
      <c r="D22" s="11">
        <v>50000</v>
      </c>
    </row>
    <row r="23" spans="1:4" x14ac:dyDescent="0.25">
      <c r="A23" s="31">
        <v>43195</v>
      </c>
      <c r="B23" s="95" t="s">
        <v>2481</v>
      </c>
      <c r="C23" s="6" t="s">
        <v>105</v>
      </c>
      <c r="D23" s="11">
        <v>50000</v>
      </c>
    </row>
    <row r="24" spans="1:4" x14ac:dyDescent="0.25">
      <c r="A24" s="31">
        <v>43195</v>
      </c>
      <c r="B24" s="95" t="s">
        <v>2482</v>
      </c>
      <c r="C24" s="6" t="s">
        <v>104</v>
      </c>
      <c r="D24" s="11">
        <v>50000</v>
      </c>
    </row>
    <row r="25" spans="1:4" x14ac:dyDescent="0.25">
      <c r="A25" s="31">
        <v>43195</v>
      </c>
      <c r="B25" s="95" t="s">
        <v>2483</v>
      </c>
      <c r="C25" s="6" t="s">
        <v>105</v>
      </c>
      <c r="D25" s="11">
        <v>100000</v>
      </c>
    </row>
    <row r="26" spans="1:4" x14ac:dyDescent="0.25">
      <c r="A26" s="31">
        <v>43195</v>
      </c>
      <c r="B26" s="95" t="s">
        <v>2484</v>
      </c>
      <c r="C26" s="6" t="s">
        <v>105</v>
      </c>
      <c r="D26" s="11">
        <v>50000</v>
      </c>
    </row>
    <row r="27" spans="1:4" x14ac:dyDescent="0.25">
      <c r="A27" s="31">
        <v>43195</v>
      </c>
      <c r="B27" s="95" t="s">
        <v>2485</v>
      </c>
      <c r="C27" s="6" t="s">
        <v>105</v>
      </c>
      <c r="D27" s="11">
        <v>100000</v>
      </c>
    </row>
    <row r="28" spans="1:4" x14ac:dyDescent="0.25">
      <c r="A28" s="31">
        <v>43195</v>
      </c>
      <c r="B28" s="95" t="s">
        <v>2486</v>
      </c>
      <c r="C28" s="6" t="s">
        <v>107</v>
      </c>
      <c r="D28" s="11">
        <v>100000</v>
      </c>
    </row>
    <row r="29" spans="1:4" x14ac:dyDescent="0.25">
      <c r="A29" s="31">
        <v>43195</v>
      </c>
      <c r="B29" s="95" t="s">
        <v>2487</v>
      </c>
      <c r="C29" s="6" t="s">
        <v>105</v>
      </c>
      <c r="D29" s="11">
        <v>50000</v>
      </c>
    </row>
    <row r="30" spans="1:4" x14ac:dyDescent="0.25">
      <c r="A30" s="31">
        <v>43195</v>
      </c>
      <c r="B30" s="95" t="s">
        <v>2488</v>
      </c>
      <c r="C30" s="6" t="s">
        <v>105</v>
      </c>
      <c r="D30" s="11">
        <v>100000</v>
      </c>
    </row>
    <row r="31" spans="1:4" x14ac:dyDescent="0.25">
      <c r="A31" s="31">
        <v>43195</v>
      </c>
      <c r="B31" s="95" t="s">
        <v>2489</v>
      </c>
      <c r="C31" s="6" t="s">
        <v>105</v>
      </c>
      <c r="D31" s="11">
        <v>50000</v>
      </c>
    </row>
    <row r="32" spans="1:4" x14ac:dyDescent="0.25">
      <c r="A32" s="31">
        <v>43195</v>
      </c>
      <c r="B32" s="95" t="s">
        <v>2490</v>
      </c>
      <c r="C32" s="6" t="s">
        <v>105</v>
      </c>
      <c r="D32" s="11">
        <v>50000</v>
      </c>
    </row>
    <row r="33" spans="1:4" x14ac:dyDescent="0.25">
      <c r="A33" s="31">
        <v>43195</v>
      </c>
      <c r="B33" s="95" t="s">
        <v>2491</v>
      </c>
      <c r="C33" s="6" t="s">
        <v>104</v>
      </c>
      <c r="D33" s="11">
        <v>50000</v>
      </c>
    </row>
    <row r="34" spans="1:4" x14ac:dyDescent="0.25">
      <c r="A34" s="31">
        <v>43195</v>
      </c>
      <c r="B34" s="95" t="s">
        <v>2492</v>
      </c>
      <c r="C34" s="6" t="s">
        <v>104</v>
      </c>
      <c r="D34" s="11">
        <v>100000</v>
      </c>
    </row>
    <row r="35" spans="1:4" x14ac:dyDescent="0.25">
      <c r="A35" s="31">
        <v>43195</v>
      </c>
      <c r="B35" s="95" t="s">
        <v>2493</v>
      </c>
      <c r="C35" s="6" t="s">
        <v>105</v>
      </c>
      <c r="D35" s="11">
        <v>50000</v>
      </c>
    </row>
    <row r="36" spans="1:4" x14ac:dyDescent="0.25">
      <c r="A36" s="31">
        <v>43195</v>
      </c>
      <c r="B36" s="95" t="s">
        <v>2494</v>
      </c>
      <c r="C36" s="6" t="s">
        <v>105</v>
      </c>
      <c r="D36" s="11">
        <v>50000</v>
      </c>
    </row>
    <row r="37" spans="1:4" x14ac:dyDescent="0.25">
      <c r="A37" s="31">
        <v>43195</v>
      </c>
      <c r="B37" s="95" t="s">
        <v>2495</v>
      </c>
      <c r="C37" s="6" t="s">
        <v>105</v>
      </c>
      <c r="D37" s="11">
        <v>50000</v>
      </c>
    </row>
    <row r="38" spans="1:4" x14ac:dyDescent="0.25">
      <c r="A38" s="31">
        <v>43195</v>
      </c>
      <c r="B38" s="95" t="s">
        <v>2496</v>
      </c>
      <c r="C38" s="6" t="s">
        <v>105</v>
      </c>
      <c r="D38" s="11">
        <v>50000</v>
      </c>
    </row>
    <row r="39" spans="1:4" x14ac:dyDescent="0.25">
      <c r="A39" s="31">
        <v>43195</v>
      </c>
      <c r="B39" s="95" t="s">
        <v>2497</v>
      </c>
      <c r="C39" s="6" t="s">
        <v>104</v>
      </c>
      <c r="D39" s="11">
        <v>50000</v>
      </c>
    </row>
    <row r="40" spans="1:4" x14ac:dyDescent="0.25">
      <c r="A40" s="31">
        <v>43195</v>
      </c>
      <c r="B40" s="95" t="s">
        <v>2498</v>
      </c>
      <c r="C40" s="6" t="s">
        <v>105</v>
      </c>
      <c r="D40" s="11">
        <v>50000</v>
      </c>
    </row>
    <row r="41" spans="1:4" x14ac:dyDescent="0.25">
      <c r="A41" s="31">
        <v>43195</v>
      </c>
      <c r="B41" s="95" t="s">
        <v>2499</v>
      </c>
      <c r="C41" s="6" t="s">
        <v>105</v>
      </c>
      <c r="D41" s="11">
        <v>50000</v>
      </c>
    </row>
    <row r="42" spans="1:4" x14ac:dyDescent="0.25">
      <c r="A42" s="31">
        <v>43195</v>
      </c>
      <c r="B42" s="95" t="s">
        <v>2500</v>
      </c>
      <c r="C42" s="6" t="s">
        <v>105</v>
      </c>
      <c r="D42" s="11">
        <v>100000</v>
      </c>
    </row>
    <row r="43" spans="1:4" x14ac:dyDescent="0.25">
      <c r="A43" s="31">
        <v>43195</v>
      </c>
      <c r="B43" s="95" t="s">
        <v>2501</v>
      </c>
      <c r="C43" s="6" t="s">
        <v>105</v>
      </c>
      <c r="D43" s="11">
        <v>50000</v>
      </c>
    </row>
    <row r="44" spans="1:4" x14ac:dyDescent="0.25">
      <c r="A44" s="31">
        <v>43195</v>
      </c>
      <c r="B44" s="95" t="s">
        <v>2502</v>
      </c>
      <c r="C44" s="6" t="s">
        <v>105</v>
      </c>
      <c r="D44" s="11">
        <v>50000</v>
      </c>
    </row>
    <row r="45" spans="1:4" x14ac:dyDescent="0.25">
      <c r="A45" s="31">
        <v>43195</v>
      </c>
      <c r="B45" s="95" t="s">
        <v>2503</v>
      </c>
      <c r="C45" s="6" t="s">
        <v>105</v>
      </c>
      <c r="D45" s="11">
        <v>50000</v>
      </c>
    </row>
    <row r="46" spans="1:4" x14ac:dyDescent="0.25">
      <c r="A46" s="31">
        <v>43195</v>
      </c>
      <c r="B46" s="95" t="s">
        <v>2504</v>
      </c>
      <c r="C46" s="6" t="s">
        <v>107</v>
      </c>
      <c r="D46" s="11">
        <v>50000</v>
      </c>
    </row>
    <row r="47" spans="1:4" x14ac:dyDescent="0.25">
      <c r="A47" s="31">
        <v>43195</v>
      </c>
      <c r="B47" s="95" t="s">
        <v>2505</v>
      </c>
      <c r="C47" s="6" t="s">
        <v>105</v>
      </c>
      <c r="D47" s="11">
        <v>50000</v>
      </c>
    </row>
    <row r="48" spans="1:4" x14ac:dyDescent="0.25">
      <c r="A48" s="31">
        <v>43195</v>
      </c>
      <c r="B48" s="95" t="s">
        <v>2506</v>
      </c>
      <c r="C48" s="6" t="s">
        <v>105</v>
      </c>
      <c r="D48" s="11">
        <v>50000</v>
      </c>
    </row>
    <row r="49" spans="1:4" x14ac:dyDescent="0.25">
      <c r="A49" s="31">
        <v>43195</v>
      </c>
      <c r="B49" s="95" t="s">
        <v>2507</v>
      </c>
      <c r="C49" s="6" t="s">
        <v>105</v>
      </c>
      <c r="D49" s="11">
        <v>50000</v>
      </c>
    </row>
    <row r="50" spans="1:4" x14ac:dyDescent="0.25">
      <c r="A50" s="31">
        <v>43195</v>
      </c>
      <c r="B50" s="95" t="s">
        <v>2508</v>
      </c>
      <c r="C50" s="6" t="s">
        <v>105</v>
      </c>
      <c r="D50" s="11">
        <v>50000</v>
      </c>
    </row>
    <row r="51" spans="1:4" x14ac:dyDescent="0.25">
      <c r="A51" s="31">
        <v>43195</v>
      </c>
      <c r="B51" s="95" t="s">
        <v>2509</v>
      </c>
      <c r="C51" s="6" t="s">
        <v>106</v>
      </c>
      <c r="D51" s="11">
        <v>50000</v>
      </c>
    </row>
    <row r="52" spans="1:4" x14ac:dyDescent="0.25">
      <c r="A52" s="31">
        <v>43195</v>
      </c>
      <c r="B52" s="95" t="s">
        <v>2510</v>
      </c>
      <c r="C52" s="6" t="s">
        <v>105</v>
      </c>
      <c r="D52" s="11">
        <v>50000</v>
      </c>
    </row>
    <row r="53" spans="1:4" x14ac:dyDescent="0.25">
      <c r="A53" s="31">
        <v>43195</v>
      </c>
      <c r="B53" s="95" t="s">
        <v>2511</v>
      </c>
      <c r="C53" s="6" t="s">
        <v>105</v>
      </c>
      <c r="D53" s="11">
        <v>50000</v>
      </c>
    </row>
    <row r="54" spans="1:4" x14ac:dyDescent="0.25">
      <c r="A54" s="31">
        <v>43195</v>
      </c>
      <c r="B54" s="95" t="s">
        <v>2512</v>
      </c>
      <c r="C54" s="6" t="s">
        <v>107</v>
      </c>
      <c r="D54" s="11">
        <v>50000</v>
      </c>
    </row>
    <row r="55" spans="1:4" x14ac:dyDescent="0.25">
      <c r="A55" s="31">
        <v>43195</v>
      </c>
      <c r="B55" s="95" t="s">
        <v>2513</v>
      </c>
      <c r="C55" s="6" t="s">
        <v>105</v>
      </c>
      <c r="D55" s="11">
        <v>50000</v>
      </c>
    </row>
    <row r="56" spans="1:4" x14ac:dyDescent="0.25">
      <c r="A56" s="31">
        <v>43196</v>
      </c>
      <c r="B56" s="95" t="s">
        <v>2514</v>
      </c>
      <c r="C56" s="6" t="s">
        <v>104</v>
      </c>
      <c r="D56" s="11">
        <v>100000</v>
      </c>
    </row>
    <row r="57" spans="1:4" x14ac:dyDescent="0.25">
      <c r="A57" s="31">
        <v>43196</v>
      </c>
      <c r="B57" s="95" t="s">
        <v>2515</v>
      </c>
      <c r="C57" s="6" t="s">
        <v>107</v>
      </c>
      <c r="D57" s="11">
        <v>50000</v>
      </c>
    </row>
    <row r="58" spans="1:4" x14ac:dyDescent="0.25">
      <c r="A58" s="31">
        <v>43196</v>
      </c>
      <c r="B58" s="95" t="s">
        <v>2516</v>
      </c>
      <c r="C58" s="6" t="s">
        <v>107</v>
      </c>
      <c r="D58" s="11">
        <v>50000</v>
      </c>
    </row>
    <row r="59" spans="1:4" x14ac:dyDescent="0.25">
      <c r="A59" s="31">
        <v>43196</v>
      </c>
      <c r="B59" s="95" t="s">
        <v>2517</v>
      </c>
      <c r="C59" s="6" t="s">
        <v>105</v>
      </c>
      <c r="D59" s="11">
        <v>50000</v>
      </c>
    </row>
    <row r="60" spans="1:4" x14ac:dyDescent="0.25">
      <c r="A60" s="31">
        <v>43196</v>
      </c>
      <c r="B60" s="95" t="s">
        <v>2518</v>
      </c>
      <c r="C60" s="6" t="s">
        <v>107</v>
      </c>
      <c r="D60" s="11">
        <v>50000</v>
      </c>
    </row>
    <row r="61" spans="1:4" x14ac:dyDescent="0.25">
      <c r="A61" s="31">
        <v>43196</v>
      </c>
      <c r="B61" s="95" t="s">
        <v>2519</v>
      </c>
      <c r="C61" s="6" t="s">
        <v>105</v>
      </c>
      <c r="D61" s="11">
        <v>50000</v>
      </c>
    </row>
    <row r="62" spans="1:4" x14ac:dyDescent="0.25">
      <c r="A62" s="31">
        <v>43196</v>
      </c>
      <c r="B62" s="95" t="s">
        <v>2520</v>
      </c>
      <c r="C62" s="6" t="s">
        <v>105</v>
      </c>
      <c r="D62" s="11">
        <v>50000</v>
      </c>
    </row>
    <row r="63" spans="1:4" x14ac:dyDescent="0.25">
      <c r="A63" s="31">
        <v>43196</v>
      </c>
      <c r="B63" s="95" t="s">
        <v>2521</v>
      </c>
      <c r="C63" s="6" t="s">
        <v>105</v>
      </c>
      <c r="D63" s="11">
        <v>50000</v>
      </c>
    </row>
    <row r="64" spans="1:4" x14ac:dyDescent="0.25">
      <c r="A64" s="31">
        <v>43196</v>
      </c>
      <c r="B64" s="95" t="s">
        <v>2522</v>
      </c>
      <c r="C64" s="6" t="s">
        <v>105</v>
      </c>
      <c r="D64" s="11">
        <v>100000</v>
      </c>
    </row>
    <row r="65" spans="1:4" x14ac:dyDescent="0.25">
      <c r="A65" s="31">
        <v>43196</v>
      </c>
      <c r="B65" s="95" t="s">
        <v>2523</v>
      </c>
      <c r="C65" s="6" t="s">
        <v>105</v>
      </c>
      <c r="D65" s="11">
        <v>50000</v>
      </c>
    </row>
    <row r="66" spans="1:4" x14ac:dyDescent="0.25">
      <c r="A66" s="31">
        <v>43196</v>
      </c>
      <c r="B66" s="95" t="s">
        <v>2524</v>
      </c>
      <c r="C66" s="6" t="s">
        <v>105</v>
      </c>
      <c r="D66" s="11">
        <v>50000</v>
      </c>
    </row>
    <row r="67" spans="1:4" x14ac:dyDescent="0.25">
      <c r="A67" s="31">
        <v>43196</v>
      </c>
      <c r="B67" s="95" t="s">
        <v>2525</v>
      </c>
      <c r="C67" s="6" t="s">
        <v>105</v>
      </c>
      <c r="D67" s="11">
        <v>100000</v>
      </c>
    </row>
    <row r="68" spans="1:4" x14ac:dyDescent="0.25">
      <c r="A68" s="31">
        <v>43196</v>
      </c>
      <c r="B68" s="95" t="s">
        <v>2526</v>
      </c>
      <c r="C68" s="6" t="s">
        <v>105</v>
      </c>
      <c r="D68" s="11">
        <v>100000</v>
      </c>
    </row>
    <row r="69" spans="1:4" x14ac:dyDescent="0.25">
      <c r="A69" s="31">
        <v>43196</v>
      </c>
      <c r="B69" s="95" t="s">
        <v>2527</v>
      </c>
      <c r="C69" s="6" t="s">
        <v>105</v>
      </c>
      <c r="D69" s="11">
        <v>100000</v>
      </c>
    </row>
    <row r="70" spans="1:4" x14ac:dyDescent="0.25">
      <c r="A70" s="31">
        <v>43196</v>
      </c>
      <c r="B70" s="95" t="s">
        <v>2528</v>
      </c>
      <c r="C70" s="6" t="s">
        <v>105</v>
      </c>
      <c r="D70" s="11">
        <v>50000</v>
      </c>
    </row>
    <row r="71" spans="1:4" x14ac:dyDescent="0.25">
      <c r="A71" s="31">
        <v>43196</v>
      </c>
      <c r="B71" s="95" t="s">
        <v>2529</v>
      </c>
      <c r="C71" s="6" t="s">
        <v>105</v>
      </c>
      <c r="D71" s="11">
        <v>50000</v>
      </c>
    </row>
    <row r="72" spans="1:4" x14ac:dyDescent="0.25">
      <c r="A72" s="31">
        <v>43196</v>
      </c>
      <c r="B72" s="95" t="s">
        <v>2530</v>
      </c>
      <c r="C72" s="6" t="s">
        <v>107</v>
      </c>
      <c r="D72" s="11">
        <v>50000</v>
      </c>
    </row>
    <row r="73" spans="1:4" x14ac:dyDescent="0.25">
      <c r="A73" s="31">
        <v>43196</v>
      </c>
      <c r="B73" s="95" t="s">
        <v>2531</v>
      </c>
      <c r="C73" s="6" t="s">
        <v>105</v>
      </c>
      <c r="D73" s="11">
        <v>50000</v>
      </c>
    </row>
    <row r="74" spans="1:4" x14ac:dyDescent="0.25">
      <c r="A74" s="31">
        <v>43196</v>
      </c>
      <c r="B74" s="95" t="s">
        <v>2532</v>
      </c>
      <c r="C74" s="6" t="s">
        <v>106</v>
      </c>
      <c r="D74" s="11">
        <v>50000</v>
      </c>
    </row>
    <row r="75" spans="1:4" x14ac:dyDescent="0.25">
      <c r="A75" s="31">
        <v>43196</v>
      </c>
      <c r="B75" s="95" t="s">
        <v>2533</v>
      </c>
      <c r="C75" s="6" t="s">
        <v>105</v>
      </c>
      <c r="D75" s="11">
        <v>100000</v>
      </c>
    </row>
    <row r="76" spans="1:4" x14ac:dyDescent="0.25">
      <c r="A76" s="31">
        <v>43196</v>
      </c>
      <c r="B76" s="95" t="s">
        <v>2534</v>
      </c>
      <c r="C76" s="6" t="s">
        <v>105</v>
      </c>
      <c r="D76" s="11">
        <v>50000</v>
      </c>
    </row>
    <row r="77" spans="1:4" x14ac:dyDescent="0.25">
      <c r="A77" s="31">
        <v>43196</v>
      </c>
      <c r="B77" s="95" t="s">
        <v>2535</v>
      </c>
      <c r="C77" s="6" t="s">
        <v>105</v>
      </c>
      <c r="D77" s="11">
        <v>50000</v>
      </c>
    </row>
    <row r="78" spans="1:4" x14ac:dyDescent="0.25">
      <c r="A78" s="31">
        <v>43196</v>
      </c>
      <c r="B78" s="95" t="s">
        <v>2536</v>
      </c>
      <c r="C78" s="6" t="s">
        <v>104</v>
      </c>
      <c r="D78" s="11">
        <v>50000</v>
      </c>
    </row>
    <row r="79" spans="1:4" x14ac:dyDescent="0.25">
      <c r="A79" s="31">
        <v>43196</v>
      </c>
      <c r="B79" s="95" t="s">
        <v>2537</v>
      </c>
      <c r="C79" s="6" t="s">
        <v>106</v>
      </c>
      <c r="D79" s="11">
        <v>50000</v>
      </c>
    </row>
    <row r="80" spans="1:4" x14ac:dyDescent="0.25">
      <c r="A80" s="31">
        <v>43196</v>
      </c>
      <c r="B80" s="95" t="s">
        <v>2538</v>
      </c>
      <c r="C80" s="6" t="s">
        <v>105</v>
      </c>
      <c r="D80" s="11">
        <v>50000</v>
      </c>
    </row>
    <row r="81" spans="1:4" x14ac:dyDescent="0.25">
      <c r="A81" s="31">
        <v>43196</v>
      </c>
      <c r="B81" s="95" t="s">
        <v>2539</v>
      </c>
      <c r="C81" s="6" t="s">
        <v>105</v>
      </c>
      <c r="D81" s="11">
        <v>50000</v>
      </c>
    </row>
    <row r="82" spans="1:4" x14ac:dyDescent="0.25">
      <c r="A82" s="31">
        <v>43196</v>
      </c>
      <c r="B82" s="95" t="s">
        <v>2540</v>
      </c>
      <c r="C82" s="6" t="s">
        <v>105</v>
      </c>
      <c r="D82" s="11">
        <v>100000</v>
      </c>
    </row>
    <row r="83" spans="1:4" x14ac:dyDescent="0.25">
      <c r="A83" s="31">
        <v>43196</v>
      </c>
      <c r="B83" s="95" t="s">
        <v>2541</v>
      </c>
      <c r="C83" s="6" t="s">
        <v>105</v>
      </c>
      <c r="D83" s="11">
        <v>50000</v>
      </c>
    </row>
    <row r="84" spans="1:4" x14ac:dyDescent="0.25">
      <c r="A84" s="31">
        <v>43196</v>
      </c>
      <c r="B84" s="95" t="s">
        <v>2542</v>
      </c>
      <c r="C84" s="6" t="s">
        <v>105</v>
      </c>
      <c r="D84" s="11">
        <v>50000</v>
      </c>
    </row>
    <row r="85" spans="1:4" x14ac:dyDescent="0.25">
      <c r="A85" s="31">
        <v>43196</v>
      </c>
      <c r="B85" s="95" t="s">
        <v>2543</v>
      </c>
      <c r="C85" s="6" t="s">
        <v>107</v>
      </c>
      <c r="D85" s="11">
        <v>50000</v>
      </c>
    </row>
    <row r="86" spans="1:4" x14ac:dyDescent="0.25">
      <c r="A86" s="31">
        <v>43196</v>
      </c>
      <c r="B86" s="95" t="s">
        <v>2544</v>
      </c>
      <c r="C86" s="6" t="s">
        <v>105</v>
      </c>
      <c r="D86" s="11">
        <v>50000</v>
      </c>
    </row>
    <row r="87" spans="1:4" x14ac:dyDescent="0.25">
      <c r="A87" s="31">
        <v>43196</v>
      </c>
      <c r="B87" s="95" t="s">
        <v>2545</v>
      </c>
      <c r="C87" s="6" t="s">
        <v>104</v>
      </c>
      <c r="D87" s="11">
        <v>100000</v>
      </c>
    </row>
    <row r="88" spans="1:4" x14ac:dyDescent="0.25">
      <c r="A88" s="31">
        <v>43197</v>
      </c>
      <c r="B88" s="95" t="s">
        <v>2546</v>
      </c>
      <c r="C88" s="6" t="s">
        <v>104</v>
      </c>
      <c r="D88" s="11">
        <v>50000</v>
      </c>
    </row>
    <row r="89" spans="1:4" x14ac:dyDescent="0.25">
      <c r="A89" s="31">
        <v>43197</v>
      </c>
      <c r="B89" s="95" t="s">
        <v>2547</v>
      </c>
      <c r="C89" s="6" t="s">
        <v>105</v>
      </c>
      <c r="D89" s="11">
        <v>50000</v>
      </c>
    </row>
    <row r="90" spans="1:4" x14ac:dyDescent="0.25">
      <c r="A90" s="31">
        <v>43197</v>
      </c>
      <c r="B90" s="95" t="s">
        <v>2548</v>
      </c>
      <c r="C90" s="6" t="s">
        <v>105</v>
      </c>
      <c r="D90" s="11">
        <v>100000</v>
      </c>
    </row>
    <row r="91" spans="1:4" x14ac:dyDescent="0.25">
      <c r="A91" s="31">
        <v>43197</v>
      </c>
      <c r="B91" s="95" t="s">
        <v>2549</v>
      </c>
      <c r="C91" s="6" t="s">
        <v>105</v>
      </c>
      <c r="D91" s="11">
        <v>50000</v>
      </c>
    </row>
    <row r="92" spans="1:4" x14ac:dyDescent="0.25">
      <c r="A92" s="31">
        <v>43197</v>
      </c>
      <c r="B92" s="95" t="s">
        <v>2550</v>
      </c>
      <c r="C92" s="6" t="s">
        <v>105</v>
      </c>
      <c r="D92" s="11">
        <v>50000</v>
      </c>
    </row>
    <row r="93" spans="1:4" x14ac:dyDescent="0.25">
      <c r="A93" s="31">
        <v>43197</v>
      </c>
      <c r="B93" s="95" t="s">
        <v>2551</v>
      </c>
      <c r="C93" s="6" t="s">
        <v>107</v>
      </c>
      <c r="D93" s="11">
        <v>50000</v>
      </c>
    </row>
    <row r="94" spans="1:4" x14ac:dyDescent="0.25">
      <c r="A94" s="31">
        <v>43197</v>
      </c>
      <c r="B94" s="95" t="s">
        <v>2552</v>
      </c>
      <c r="C94" s="6" t="s">
        <v>105</v>
      </c>
      <c r="D94" s="11">
        <v>50000</v>
      </c>
    </row>
    <row r="95" spans="1:4" x14ac:dyDescent="0.25">
      <c r="A95" s="31">
        <v>43197</v>
      </c>
      <c r="B95" s="95" t="s">
        <v>2553</v>
      </c>
      <c r="C95" s="6" t="s">
        <v>105</v>
      </c>
      <c r="D95" s="11">
        <v>100000</v>
      </c>
    </row>
    <row r="96" spans="1:4" x14ac:dyDescent="0.25">
      <c r="A96" s="31">
        <v>43197</v>
      </c>
      <c r="B96" s="95" t="s">
        <v>2554</v>
      </c>
      <c r="C96" s="6" t="s">
        <v>105</v>
      </c>
      <c r="D96" s="11">
        <v>50000</v>
      </c>
    </row>
    <row r="97" spans="1:4" x14ac:dyDescent="0.25">
      <c r="A97" s="31">
        <v>43197</v>
      </c>
      <c r="B97" s="95" t="s">
        <v>2555</v>
      </c>
      <c r="C97" s="6" t="s">
        <v>106</v>
      </c>
      <c r="D97" s="11">
        <v>50000</v>
      </c>
    </row>
    <row r="98" spans="1:4" x14ac:dyDescent="0.25">
      <c r="A98" s="31">
        <v>43197</v>
      </c>
      <c r="B98" s="95" t="s">
        <v>2556</v>
      </c>
      <c r="C98" s="6" t="s">
        <v>105</v>
      </c>
      <c r="D98" s="11">
        <v>50000</v>
      </c>
    </row>
    <row r="99" spans="1:4" x14ac:dyDescent="0.25">
      <c r="A99" s="31">
        <v>43197</v>
      </c>
      <c r="B99" s="95" t="s">
        <v>2557</v>
      </c>
      <c r="C99" s="6" t="s">
        <v>107</v>
      </c>
      <c r="D99" s="11">
        <v>100000</v>
      </c>
    </row>
    <row r="100" spans="1:4" x14ac:dyDescent="0.25">
      <c r="A100" s="31">
        <v>43197</v>
      </c>
      <c r="B100" s="95" t="s">
        <v>2558</v>
      </c>
      <c r="C100" s="6" t="s">
        <v>105</v>
      </c>
      <c r="D100" s="11">
        <v>100000</v>
      </c>
    </row>
    <row r="101" spans="1:4" x14ac:dyDescent="0.25">
      <c r="A101" s="31">
        <v>43197</v>
      </c>
      <c r="B101" s="95" t="s">
        <v>2559</v>
      </c>
      <c r="C101" s="6" t="s">
        <v>104</v>
      </c>
      <c r="D101" s="11">
        <v>100000</v>
      </c>
    </row>
    <row r="102" spans="1:4" x14ac:dyDescent="0.25">
      <c r="A102" s="31">
        <v>43197</v>
      </c>
      <c r="B102" s="95" t="s">
        <v>2560</v>
      </c>
      <c r="C102" s="6" t="s">
        <v>105</v>
      </c>
      <c r="D102" s="11">
        <v>50000</v>
      </c>
    </row>
    <row r="103" spans="1:4" x14ac:dyDescent="0.25">
      <c r="A103" s="31">
        <v>43197</v>
      </c>
      <c r="B103" s="95" t="s">
        <v>2561</v>
      </c>
      <c r="C103" s="6" t="s">
        <v>106</v>
      </c>
      <c r="D103" s="11">
        <v>50000</v>
      </c>
    </row>
    <row r="104" spans="1:4" x14ac:dyDescent="0.25">
      <c r="A104" s="31">
        <v>43197</v>
      </c>
      <c r="B104" s="95" t="s">
        <v>2562</v>
      </c>
      <c r="C104" s="6" t="s">
        <v>105</v>
      </c>
      <c r="D104" s="11">
        <v>50000</v>
      </c>
    </row>
    <row r="105" spans="1:4" x14ac:dyDescent="0.25">
      <c r="A105" s="31">
        <v>43197</v>
      </c>
      <c r="B105" s="95" t="s">
        <v>2563</v>
      </c>
      <c r="C105" s="6" t="s">
        <v>105</v>
      </c>
      <c r="D105" s="11">
        <v>100000</v>
      </c>
    </row>
    <row r="106" spans="1:4" x14ac:dyDescent="0.25">
      <c r="A106" s="31">
        <v>43197</v>
      </c>
      <c r="B106" s="95" t="s">
        <v>2564</v>
      </c>
      <c r="C106" s="6" t="s">
        <v>105</v>
      </c>
      <c r="D106" s="11">
        <v>100000</v>
      </c>
    </row>
    <row r="107" spans="1:4" x14ac:dyDescent="0.25">
      <c r="A107" s="31">
        <v>43197</v>
      </c>
      <c r="B107" s="95" t="s">
        <v>2565</v>
      </c>
      <c r="C107" s="6" t="s">
        <v>105</v>
      </c>
      <c r="D107" s="11">
        <v>100000</v>
      </c>
    </row>
    <row r="108" spans="1:4" x14ac:dyDescent="0.25">
      <c r="A108" s="31">
        <v>43197</v>
      </c>
      <c r="B108" s="95" t="s">
        <v>2566</v>
      </c>
      <c r="C108" s="6" t="s">
        <v>105</v>
      </c>
      <c r="D108" s="11">
        <v>50000</v>
      </c>
    </row>
    <row r="109" spans="1:4" x14ac:dyDescent="0.25">
      <c r="A109" s="31">
        <v>43197</v>
      </c>
      <c r="B109" s="95" t="s">
        <v>2567</v>
      </c>
      <c r="C109" s="6" t="s">
        <v>105</v>
      </c>
      <c r="D109" s="11">
        <v>50000</v>
      </c>
    </row>
    <row r="110" spans="1:4" x14ac:dyDescent="0.25">
      <c r="A110" s="31">
        <v>43197</v>
      </c>
      <c r="B110" s="95" t="s">
        <v>2568</v>
      </c>
      <c r="C110" s="6" t="s">
        <v>104</v>
      </c>
      <c r="D110" s="11">
        <v>50000</v>
      </c>
    </row>
    <row r="111" spans="1:4" x14ac:dyDescent="0.25">
      <c r="A111" s="31">
        <v>43197</v>
      </c>
      <c r="B111" s="95" t="s">
        <v>2569</v>
      </c>
      <c r="C111" s="6" t="s">
        <v>105</v>
      </c>
      <c r="D111" s="11">
        <v>50000</v>
      </c>
    </row>
    <row r="112" spans="1:4" x14ac:dyDescent="0.25">
      <c r="A112" s="31">
        <v>43197</v>
      </c>
      <c r="B112" s="95" t="s">
        <v>2570</v>
      </c>
      <c r="C112" s="6" t="s">
        <v>105</v>
      </c>
      <c r="D112" s="11">
        <v>100000</v>
      </c>
    </row>
    <row r="113" spans="1:4" x14ac:dyDescent="0.25">
      <c r="A113" s="31">
        <v>43197</v>
      </c>
      <c r="B113" s="95" t="s">
        <v>2571</v>
      </c>
      <c r="C113" s="6" t="s">
        <v>104</v>
      </c>
      <c r="D113" s="11">
        <v>100000</v>
      </c>
    </row>
    <row r="114" spans="1:4" x14ac:dyDescent="0.25">
      <c r="A114" s="31">
        <v>43197</v>
      </c>
      <c r="B114" s="95" t="s">
        <v>2572</v>
      </c>
      <c r="C114" s="6" t="s">
        <v>106</v>
      </c>
      <c r="D114" s="11">
        <v>50000</v>
      </c>
    </row>
    <row r="115" spans="1:4" x14ac:dyDescent="0.25">
      <c r="A115" s="31">
        <v>43197</v>
      </c>
      <c r="B115" s="95" t="s">
        <v>2573</v>
      </c>
      <c r="C115" s="6" t="s">
        <v>105</v>
      </c>
      <c r="D115" s="11">
        <v>50000</v>
      </c>
    </row>
    <row r="116" spans="1:4" x14ac:dyDescent="0.25">
      <c r="A116" s="31">
        <v>43197</v>
      </c>
      <c r="B116" s="95" t="s">
        <v>2574</v>
      </c>
      <c r="C116" s="6" t="s">
        <v>105</v>
      </c>
      <c r="D116" s="11">
        <v>50000</v>
      </c>
    </row>
    <row r="117" spans="1:4" x14ac:dyDescent="0.25">
      <c r="A117" s="31">
        <v>43197</v>
      </c>
      <c r="B117" s="95" t="s">
        <v>2575</v>
      </c>
      <c r="C117" s="6" t="s">
        <v>105</v>
      </c>
      <c r="D117" s="11">
        <v>50000</v>
      </c>
    </row>
    <row r="118" spans="1:4" x14ac:dyDescent="0.25">
      <c r="A118" s="31">
        <v>43197</v>
      </c>
      <c r="B118" s="95" t="s">
        <v>2576</v>
      </c>
      <c r="C118" s="6" t="s">
        <v>105</v>
      </c>
      <c r="D118" s="11">
        <v>100000</v>
      </c>
    </row>
    <row r="119" spans="1:4" x14ac:dyDescent="0.25">
      <c r="A119" s="31">
        <v>43197</v>
      </c>
      <c r="B119" s="95" t="s">
        <v>2577</v>
      </c>
      <c r="C119" s="6" t="s">
        <v>105</v>
      </c>
      <c r="D119" s="11">
        <v>100000</v>
      </c>
    </row>
    <row r="120" spans="1:4" x14ac:dyDescent="0.25">
      <c r="A120" s="31">
        <v>43198</v>
      </c>
      <c r="B120" s="95" t="s">
        <v>2578</v>
      </c>
      <c r="C120" s="6" t="s">
        <v>105</v>
      </c>
      <c r="D120" s="11">
        <v>50000</v>
      </c>
    </row>
    <row r="121" spans="1:4" x14ac:dyDescent="0.25">
      <c r="A121" s="31">
        <v>43198</v>
      </c>
      <c r="B121" s="95" t="s">
        <v>2579</v>
      </c>
      <c r="C121" s="6" t="s">
        <v>105</v>
      </c>
      <c r="D121" s="11">
        <v>50000</v>
      </c>
    </row>
    <row r="122" spans="1:4" x14ac:dyDescent="0.25">
      <c r="A122" s="31">
        <v>43198</v>
      </c>
      <c r="B122" s="95" t="s">
        <v>2580</v>
      </c>
      <c r="C122" s="6" t="s">
        <v>105</v>
      </c>
      <c r="D122" s="11">
        <v>50000</v>
      </c>
    </row>
    <row r="123" spans="1:4" x14ac:dyDescent="0.25">
      <c r="A123" s="31">
        <v>43198</v>
      </c>
      <c r="B123" s="95" t="s">
        <v>2581</v>
      </c>
      <c r="C123" s="6" t="s">
        <v>105</v>
      </c>
      <c r="D123" s="11">
        <v>50000</v>
      </c>
    </row>
    <row r="124" spans="1:4" x14ac:dyDescent="0.25">
      <c r="A124" s="31">
        <v>43198</v>
      </c>
      <c r="B124" s="95" t="s">
        <v>2582</v>
      </c>
      <c r="C124" s="6" t="s">
        <v>107</v>
      </c>
      <c r="D124" s="11">
        <v>50000</v>
      </c>
    </row>
    <row r="125" spans="1:4" x14ac:dyDescent="0.25">
      <c r="A125" s="31">
        <v>43198</v>
      </c>
      <c r="B125" s="95" t="s">
        <v>2583</v>
      </c>
      <c r="C125" s="6" t="s">
        <v>104</v>
      </c>
      <c r="D125" s="11">
        <v>50000</v>
      </c>
    </row>
    <row r="126" spans="1:4" x14ac:dyDescent="0.25">
      <c r="A126" s="31">
        <v>43198</v>
      </c>
      <c r="B126" s="95" t="s">
        <v>2584</v>
      </c>
      <c r="C126" s="6" t="s">
        <v>105</v>
      </c>
      <c r="D126" s="11">
        <v>100000</v>
      </c>
    </row>
    <row r="127" spans="1:4" x14ac:dyDescent="0.25">
      <c r="A127" s="31">
        <v>43198</v>
      </c>
      <c r="B127" s="95" t="s">
        <v>2585</v>
      </c>
      <c r="C127" s="6" t="s">
        <v>105</v>
      </c>
      <c r="D127" s="11">
        <v>100000</v>
      </c>
    </row>
    <row r="128" spans="1:4" x14ac:dyDescent="0.25">
      <c r="A128" s="31">
        <v>43198</v>
      </c>
      <c r="B128" s="95" t="s">
        <v>2586</v>
      </c>
      <c r="C128" s="6" t="s">
        <v>104</v>
      </c>
      <c r="D128" s="11">
        <v>50000</v>
      </c>
    </row>
    <row r="129" spans="1:4" x14ac:dyDescent="0.25">
      <c r="A129" s="31">
        <v>43198</v>
      </c>
      <c r="B129" s="95" t="s">
        <v>2587</v>
      </c>
      <c r="C129" s="6" t="s">
        <v>105</v>
      </c>
      <c r="D129" s="11">
        <v>50000</v>
      </c>
    </row>
    <row r="130" spans="1:4" x14ac:dyDescent="0.25">
      <c r="A130" s="31">
        <v>43198</v>
      </c>
      <c r="B130" s="95" t="s">
        <v>2588</v>
      </c>
      <c r="C130" s="6" t="s">
        <v>105</v>
      </c>
      <c r="D130" s="11">
        <v>50000</v>
      </c>
    </row>
    <row r="131" spans="1:4" x14ac:dyDescent="0.25">
      <c r="A131" s="31">
        <v>43198</v>
      </c>
      <c r="B131" s="95" t="s">
        <v>2589</v>
      </c>
      <c r="C131" s="6" t="s">
        <v>105</v>
      </c>
      <c r="D131" s="11">
        <v>50000</v>
      </c>
    </row>
    <row r="132" spans="1:4" x14ac:dyDescent="0.25">
      <c r="A132" s="31">
        <v>43198</v>
      </c>
      <c r="B132" s="95" t="s">
        <v>2590</v>
      </c>
      <c r="C132" s="6" t="s">
        <v>105</v>
      </c>
      <c r="D132" s="11">
        <v>50000</v>
      </c>
    </row>
    <row r="133" spans="1:4" x14ac:dyDescent="0.25">
      <c r="A133" s="31">
        <v>43198</v>
      </c>
      <c r="B133" s="95" t="s">
        <v>2591</v>
      </c>
      <c r="C133" s="6" t="s">
        <v>104</v>
      </c>
      <c r="D133" s="11">
        <v>50000</v>
      </c>
    </row>
    <row r="134" spans="1:4" x14ac:dyDescent="0.25">
      <c r="A134" s="31">
        <v>43198</v>
      </c>
      <c r="B134" s="95" t="s">
        <v>2592</v>
      </c>
      <c r="C134" s="6" t="s">
        <v>105</v>
      </c>
      <c r="D134" s="11">
        <v>100000</v>
      </c>
    </row>
    <row r="135" spans="1:4" x14ac:dyDescent="0.25">
      <c r="A135" s="31">
        <v>43198</v>
      </c>
      <c r="B135" s="95" t="s">
        <v>2593</v>
      </c>
      <c r="C135" s="6" t="s">
        <v>105</v>
      </c>
      <c r="D135" s="11">
        <v>100000</v>
      </c>
    </row>
    <row r="136" spans="1:4" x14ac:dyDescent="0.25">
      <c r="A136" s="31">
        <v>43198</v>
      </c>
      <c r="B136" s="95" t="s">
        <v>2594</v>
      </c>
      <c r="C136" s="6" t="s">
        <v>104</v>
      </c>
      <c r="D136" s="11">
        <v>50000</v>
      </c>
    </row>
    <row r="137" spans="1:4" x14ac:dyDescent="0.25">
      <c r="A137" s="31">
        <v>43198</v>
      </c>
      <c r="B137" s="95" t="s">
        <v>2595</v>
      </c>
      <c r="C137" s="6" t="s">
        <v>105</v>
      </c>
      <c r="D137" s="11">
        <v>100000</v>
      </c>
    </row>
    <row r="138" spans="1:4" x14ac:dyDescent="0.25">
      <c r="A138" s="31">
        <v>43198</v>
      </c>
      <c r="B138" s="95" t="s">
        <v>2596</v>
      </c>
      <c r="C138" s="6" t="s">
        <v>105</v>
      </c>
      <c r="D138" s="11">
        <v>100000</v>
      </c>
    </row>
    <row r="139" spans="1:4" x14ac:dyDescent="0.25">
      <c r="A139" s="31">
        <v>43198</v>
      </c>
      <c r="B139" s="95" t="s">
        <v>2597</v>
      </c>
      <c r="C139" s="6" t="s">
        <v>107</v>
      </c>
      <c r="D139" s="11">
        <v>100000</v>
      </c>
    </row>
    <row r="140" spans="1:4" x14ac:dyDescent="0.25">
      <c r="A140" s="31">
        <v>43198</v>
      </c>
      <c r="B140" s="95" t="s">
        <v>2598</v>
      </c>
      <c r="C140" s="6" t="s">
        <v>107</v>
      </c>
      <c r="D140" s="11">
        <v>50000</v>
      </c>
    </row>
    <row r="141" spans="1:4" x14ac:dyDescent="0.25">
      <c r="A141" s="31">
        <v>43198</v>
      </c>
      <c r="B141" s="95" t="s">
        <v>2599</v>
      </c>
      <c r="C141" s="6" t="s">
        <v>104</v>
      </c>
      <c r="D141" s="11">
        <v>50000</v>
      </c>
    </row>
    <row r="142" spans="1:4" x14ac:dyDescent="0.25">
      <c r="A142" s="31">
        <v>43198</v>
      </c>
      <c r="B142" s="95" t="s">
        <v>2600</v>
      </c>
      <c r="C142" s="6" t="s">
        <v>105</v>
      </c>
      <c r="D142" s="11">
        <v>50000</v>
      </c>
    </row>
    <row r="143" spans="1:4" x14ac:dyDescent="0.25">
      <c r="A143" s="31">
        <v>43198</v>
      </c>
      <c r="B143" s="95" t="s">
        <v>2601</v>
      </c>
      <c r="C143" s="6" t="s">
        <v>105</v>
      </c>
      <c r="D143" s="11">
        <v>100000</v>
      </c>
    </row>
    <row r="144" spans="1:4" x14ac:dyDescent="0.25">
      <c r="A144" s="31">
        <v>43198</v>
      </c>
      <c r="B144" s="95" t="s">
        <v>2602</v>
      </c>
      <c r="C144" s="6" t="s">
        <v>107</v>
      </c>
      <c r="D144" s="11">
        <v>100000</v>
      </c>
    </row>
    <row r="145" spans="1:4" x14ac:dyDescent="0.25">
      <c r="A145" s="31">
        <v>43198</v>
      </c>
      <c r="B145" s="95" t="s">
        <v>2603</v>
      </c>
      <c r="C145" s="6" t="s">
        <v>105</v>
      </c>
      <c r="D145" s="11">
        <v>50000</v>
      </c>
    </row>
    <row r="146" spans="1:4" x14ac:dyDescent="0.25">
      <c r="A146" s="31">
        <v>43198</v>
      </c>
      <c r="B146" s="95" t="s">
        <v>2604</v>
      </c>
      <c r="C146" s="6" t="s">
        <v>105</v>
      </c>
      <c r="D146" s="11">
        <v>50000</v>
      </c>
    </row>
    <row r="147" spans="1:4" x14ac:dyDescent="0.25">
      <c r="A147" s="31">
        <v>43198</v>
      </c>
      <c r="B147" s="95" t="s">
        <v>2605</v>
      </c>
      <c r="C147" s="6" t="s">
        <v>104</v>
      </c>
      <c r="D147" s="11">
        <v>50000</v>
      </c>
    </row>
    <row r="148" spans="1:4" x14ac:dyDescent="0.25">
      <c r="A148" s="31">
        <v>43198</v>
      </c>
      <c r="B148" s="95" t="s">
        <v>2606</v>
      </c>
      <c r="C148" s="6" t="s">
        <v>107</v>
      </c>
      <c r="D148" s="11">
        <v>100000</v>
      </c>
    </row>
    <row r="149" spans="1:4" x14ac:dyDescent="0.25">
      <c r="A149" s="31">
        <v>43198</v>
      </c>
      <c r="B149" s="95" t="s">
        <v>2607</v>
      </c>
      <c r="C149" s="6" t="s">
        <v>105</v>
      </c>
      <c r="D149" s="11">
        <v>50000</v>
      </c>
    </row>
    <row r="150" spans="1:4" x14ac:dyDescent="0.25">
      <c r="A150" s="31">
        <v>43198</v>
      </c>
      <c r="B150" s="95" t="s">
        <v>2608</v>
      </c>
      <c r="C150" s="6" t="s">
        <v>104</v>
      </c>
      <c r="D150" s="11">
        <v>100000</v>
      </c>
    </row>
    <row r="151" spans="1:4" x14ac:dyDescent="0.25">
      <c r="A151" s="31">
        <v>43198</v>
      </c>
      <c r="B151" s="95" t="s">
        <v>2609</v>
      </c>
      <c r="C151" s="6" t="s">
        <v>107</v>
      </c>
      <c r="D151" s="11">
        <v>100000</v>
      </c>
    </row>
    <row r="152" spans="1:4" x14ac:dyDescent="0.25">
      <c r="A152" s="31">
        <v>43198</v>
      </c>
      <c r="B152" s="95" t="s">
        <v>2610</v>
      </c>
      <c r="C152" s="6" t="s">
        <v>105</v>
      </c>
      <c r="D152" s="11">
        <v>50000</v>
      </c>
    </row>
    <row r="153" spans="1:4" x14ac:dyDescent="0.25">
      <c r="A153" s="31">
        <v>43198</v>
      </c>
      <c r="B153" s="95" t="s">
        <v>2611</v>
      </c>
      <c r="C153" s="6" t="s">
        <v>105</v>
      </c>
      <c r="D153" s="11">
        <v>50000</v>
      </c>
    </row>
    <row r="154" spans="1:4" x14ac:dyDescent="0.25">
      <c r="A154" s="31">
        <v>43198</v>
      </c>
      <c r="B154" s="95" t="s">
        <v>2612</v>
      </c>
      <c r="C154" s="6" t="s">
        <v>105</v>
      </c>
      <c r="D154" s="11">
        <v>100000</v>
      </c>
    </row>
    <row r="155" spans="1:4" x14ac:dyDescent="0.25">
      <c r="A155" s="31">
        <v>43198</v>
      </c>
      <c r="B155" s="95" t="s">
        <v>2613</v>
      </c>
      <c r="C155" s="6" t="s">
        <v>104</v>
      </c>
      <c r="D155" s="11">
        <v>50000</v>
      </c>
    </row>
    <row r="156" spans="1:4" x14ac:dyDescent="0.25">
      <c r="A156" s="31">
        <v>43198</v>
      </c>
      <c r="B156" s="95" t="s">
        <v>2614</v>
      </c>
      <c r="C156" s="6" t="s">
        <v>105</v>
      </c>
      <c r="D156" s="11">
        <v>50000</v>
      </c>
    </row>
    <row r="157" spans="1:4" x14ac:dyDescent="0.25">
      <c r="A157" s="31">
        <v>43199</v>
      </c>
      <c r="B157" s="95" t="s">
        <v>2615</v>
      </c>
      <c r="C157" s="6" t="s">
        <v>107</v>
      </c>
      <c r="D157" s="11">
        <v>100000</v>
      </c>
    </row>
    <row r="158" spans="1:4" x14ac:dyDescent="0.25">
      <c r="A158" s="31">
        <v>43199</v>
      </c>
      <c r="B158" s="95" t="s">
        <v>2616</v>
      </c>
      <c r="C158" s="6" t="s">
        <v>105</v>
      </c>
      <c r="D158" s="11">
        <v>50000</v>
      </c>
    </row>
    <row r="159" spans="1:4" x14ac:dyDescent="0.25">
      <c r="A159" s="31">
        <v>43199</v>
      </c>
      <c r="B159" s="95" t="s">
        <v>2617</v>
      </c>
      <c r="C159" s="6" t="s">
        <v>104</v>
      </c>
      <c r="D159" s="11">
        <v>100000</v>
      </c>
    </row>
    <row r="160" spans="1:4" x14ac:dyDescent="0.25">
      <c r="A160" s="31">
        <v>43199</v>
      </c>
      <c r="B160" s="95" t="s">
        <v>2618</v>
      </c>
      <c r="C160" s="6" t="s">
        <v>105</v>
      </c>
      <c r="D160" s="11">
        <v>50000</v>
      </c>
    </row>
    <row r="161" spans="1:4" x14ac:dyDescent="0.25">
      <c r="A161" s="31">
        <v>43199</v>
      </c>
      <c r="B161" s="95" t="s">
        <v>2619</v>
      </c>
      <c r="C161" s="6" t="s">
        <v>105</v>
      </c>
      <c r="D161" s="11">
        <v>50000</v>
      </c>
    </row>
    <row r="162" spans="1:4" x14ac:dyDescent="0.25">
      <c r="A162" s="31">
        <v>43199</v>
      </c>
      <c r="B162" s="95" t="s">
        <v>2620</v>
      </c>
      <c r="C162" s="6" t="s">
        <v>104</v>
      </c>
      <c r="D162" s="11">
        <v>100000</v>
      </c>
    </row>
    <row r="163" spans="1:4" x14ac:dyDescent="0.25">
      <c r="A163" s="31">
        <v>43199</v>
      </c>
      <c r="B163" s="95" t="s">
        <v>2621</v>
      </c>
      <c r="C163" s="6" t="s">
        <v>105</v>
      </c>
      <c r="D163" s="11">
        <v>50000</v>
      </c>
    </row>
    <row r="164" spans="1:4" x14ac:dyDescent="0.25">
      <c r="A164" s="31">
        <v>43199</v>
      </c>
      <c r="B164" s="95" t="s">
        <v>2622</v>
      </c>
      <c r="C164" s="6" t="s">
        <v>107</v>
      </c>
      <c r="D164" s="11">
        <v>50000</v>
      </c>
    </row>
    <row r="165" spans="1:4" x14ac:dyDescent="0.25">
      <c r="A165" s="31">
        <v>43199</v>
      </c>
      <c r="B165" s="95" t="s">
        <v>2623</v>
      </c>
      <c r="C165" s="6" t="s">
        <v>105</v>
      </c>
      <c r="D165" s="11">
        <v>100000</v>
      </c>
    </row>
    <row r="166" spans="1:4" x14ac:dyDescent="0.25">
      <c r="A166" s="31">
        <v>43199</v>
      </c>
      <c r="B166" s="95" t="s">
        <v>2624</v>
      </c>
      <c r="C166" s="6" t="s">
        <v>105</v>
      </c>
      <c r="D166" s="11">
        <v>50000</v>
      </c>
    </row>
    <row r="167" spans="1:4" x14ac:dyDescent="0.25">
      <c r="A167" s="31">
        <v>43199</v>
      </c>
      <c r="B167" s="95" t="s">
        <v>2625</v>
      </c>
      <c r="C167" s="6" t="s">
        <v>105</v>
      </c>
      <c r="D167" s="11">
        <v>50000</v>
      </c>
    </row>
    <row r="168" spans="1:4" x14ac:dyDescent="0.25">
      <c r="A168" s="31">
        <v>43199</v>
      </c>
      <c r="B168" s="95" t="s">
        <v>2626</v>
      </c>
      <c r="C168" s="6" t="s">
        <v>105</v>
      </c>
      <c r="D168" s="11">
        <v>50000</v>
      </c>
    </row>
    <row r="169" spans="1:4" x14ac:dyDescent="0.25">
      <c r="A169" s="31">
        <v>43199</v>
      </c>
      <c r="B169" s="95" t="s">
        <v>2627</v>
      </c>
      <c r="C169" s="6" t="s">
        <v>104</v>
      </c>
      <c r="D169" s="11">
        <v>100000</v>
      </c>
    </row>
    <row r="170" spans="1:4" x14ac:dyDescent="0.25">
      <c r="A170" s="31">
        <v>43199</v>
      </c>
      <c r="B170" s="95" t="s">
        <v>2561</v>
      </c>
      <c r="C170" s="6" t="s">
        <v>106</v>
      </c>
      <c r="D170" s="11">
        <v>50000</v>
      </c>
    </row>
    <row r="171" spans="1:4" x14ac:dyDescent="0.25">
      <c r="A171" s="31">
        <v>43199</v>
      </c>
      <c r="B171" s="95" t="s">
        <v>2628</v>
      </c>
      <c r="C171" s="6" t="s">
        <v>104</v>
      </c>
      <c r="D171" s="11">
        <v>100000</v>
      </c>
    </row>
    <row r="172" spans="1:4" x14ac:dyDescent="0.25">
      <c r="A172" s="31">
        <v>43199</v>
      </c>
      <c r="B172" s="95" t="s">
        <v>2629</v>
      </c>
      <c r="C172" s="6" t="s">
        <v>105</v>
      </c>
      <c r="D172" s="11">
        <v>50000</v>
      </c>
    </row>
    <row r="173" spans="1:4" x14ac:dyDescent="0.25">
      <c r="A173" s="31">
        <v>43199</v>
      </c>
      <c r="B173" s="95" t="s">
        <v>2630</v>
      </c>
      <c r="C173" s="6" t="s">
        <v>105</v>
      </c>
      <c r="D173" s="11">
        <v>50000</v>
      </c>
    </row>
    <row r="174" spans="1:4" x14ac:dyDescent="0.25">
      <c r="A174" s="31">
        <v>43199</v>
      </c>
      <c r="B174" s="95" t="s">
        <v>2631</v>
      </c>
      <c r="C174" s="6" t="s">
        <v>107</v>
      </c>
      <c r="D174" s="11">
        <v>50000</v>
      </c>
    </row>
    <row r="175" spans="1:4" x14ac:dyDescent="0.25">
      <c r="A175" s="31">
        <v>43199</v>
      </c>
      <c r="B175" s="95" t="s">
        <v>2632</v>
      </c>
      <c r="C175" s="6" t="s">
        <v>104</v>
      </c>
      <c r="D175" s="11">
        <v>50000</v>
      </c>
    </row>
    <row r="176" spans="1:4" x14ac:dyDescent="0.25">
      <c r="A176" s="31">
        <v>43199</v>
      </c>
      <c r="B176" s="95" t="s">
        <v>2633</v>
      </c>
      <c r="C176" s="6" t="s">
        <v>105</v>
      </c>
      <c r="D176" s="11">
        <v>100000</v>
      </c>
    </row>
    <row r="177" spans="1:4" x14ac:dyDescent="0.25">
      <c r="A177" s="31">
        <v>43199</v>
      </c>
      <c r="B177" s="95" t="s">
        <v>2634</v>
      </c>
      <c r="C177" s="6" t="s">
        <v>104</v>
      </c>
      <c r="D177" s="11">
        <v>100000</v>
      </c>
    </row>
    <row r="178" spans="1:4" x14ac:dyDescent="0.25">
      <c r="A178" s="31">
        <v>43199</v>
      </c>
      <c r="B178" s="95" t="s">
        <v>2635</v>
      </c>
      <c r="C178" s="6" t="s">
        <v>107</v>
      </c>
      <c r="D178" s="11">
        <v>100000</v>
      </c>
    </row>
    <row r="179" spans="1:4" x14ac:dyDescent="0.25">
      <c r="A179" s="31">
        <v>43199</v>
      </c>
      <c r="B179" s="95" t="s">
        <v>2636</v>
      </c>
      <c r="C179" s="6" t="s">
        <v>105</v>
      </c>
      <c r="D179" s="11">
        <v>100000</v>
      </c>
    </row>
    <row r="180" spans="1:4" x14ac:dyDescent="0.25">
      <c r="A180" s="31">
        <v>43199</v>
      </c>
      <c r="B180" s="95" t="s">
        <v>2637</v>
      </c>
      <c r="C180" s="6" t="s">
        <v>105</v>
      </c>
      <c r="D180" s="11">
        <v>50000</v>
      </c>
    </row>
    <row r="181" spans="1:4" x14ac:dyDescent="0.25">
      <c r="A181" s="31">
        <v>43199</v>
      </c>
      <c r="B181" s="95" t="s">
        <v>2638</v>
      </c>
      <c r="C181" s="6" t="s">
        <v>105</v>
      </c>
      <c r="D181" s="11">
        <v>50000</v>
      </c>
    </row>
    <row r="182" spans="1:4" x14ac:dyDescent="0.25">
      <c r="A182" s="31">
        <v>43199</v>
      </c>
      <c r="B182" s="95" t="s">
        <v>2639</v>
      </c>
      <c r="C182" s="6" t="s">
        <v>105</v>
      </c>
      <c r="D182" s="11">
        <v>50000</v>
      </c>
    </row>
    <row r="183" spans="1:4" x14ac:dyDescent="0.25">
      <c r="A183" s="31">
        <v>43199</v>
      </c>
      <c r="B183" s="95" t="s">
        <v>2640</v>
      </c>
      <c r="C183" s="6" t="s">
        <v>105</v>
      </c>
      <c r="D183" s="11">
        <v>100000</v>
      </c>
    </row>
    <row r="184" spans="1:4" x14ac:dyDescent="0.25">
      <c r="A184" s="31">
        <v>43199</v>
      </c>
      <c r="B184" s="95" t="s">
        <v>2641</v>
      </c>
      <c r="C184" s="6" t="s">
        <v>107</v>
      </c>
      <c r="D184" s="11">
        <v>50000</v>
      </c>
    </row>
    <row r="185" spans="1:4" x14ac:dyDescent="0.25">
      <c r="A185" s="31">
        <v>43199</v>
      </c>
      <c r="B185" s="95" t="s">
        <v>2642</v>
      </c>
      <c r="C185" s="6" t="s">
        <v>105</v>
      </c>
      <c r="D185" s="11">
        <v>100000</v>
      </c>
    </row>
    <row r="186" spans="1:4" x14ac:dyDescent="0.25">
      <c r="A186" s="31">
        <v>43199</v>
      </c>
      <c r="B186" s="95" t="s">
        <v>2643</v>
      </c>
      <c r="C186" s="6" t="s">
        <v>104</v>
      </c>
      <c r="D186" s="11">
        <v>100000</v>
      </c>
    </row>
    <row r="187" spans="1:4" x14ac:dyDescent="0.25">
      <c r="A187" s="31">
        <v>43199</v>
      </c>
      <c r="B187" s="95" t="s">
        <v>2644</v>
      </c>
      <c r="C187" s="6" t="s">
        <v>104</v>
      </c>
      <c r="D187" s="11">
        <v>50000</v>
      </c>
    </row>
    <row r="188" spans="1:4" x14ac:dyDescent="0.25">
      <c r="A188" s="31">
        <v>43199</v>
      </c>
      <c r="B188" s="95" t="s">
        <v>2645</v>
      </c>
      <c r="C188" s="6" t="s">
        <v>105</v>
      </c>
      <c r="D188" s="11">
        <v>50000</v>
      </c>
    </row>
    <row r="189" spans="1:4" x14ac:dyDescent="0.25">
      <c r="A189" s="31">
        <v>43199</v>
      </c>
      <c r="B189" s="95" t="s">
        <v>2646</v>
      </c>
      <c r="C189" s="6" t="s">
        <v>107</v>
      </c>
      <c r="D189" s="11">
        <v>50000</v>
      </c>
    </row>
    <row r="190" spans="1:4" x14ac:dyDescent="0.25">
      <c r="A190" s="31">
        <v>43199</v>
      </c>
      <c r="B190" s="95" t="s">
        <v>2647</v>
      </c>
      <c r="C190" s="6" t="s">
        <v>105</v>
      </c>
      <c r="D190" s="11">
        <v>100000</v>
      </c>
    </row>
    <row r="191" spans="1:4" x14ac:dyDescent="0.25">
      <c r="A191" s="31">
        <v>43199</v>
      </c>
      <c r="B191" s="95" t="s">
        <v>2648</v>
      </c>
      <c r="C191" s="6" t="s">
        <v>104</v>
      </c>
      <c r="D191" s="11">
        <v>50000</v>
      </c>
    </row>
    <row r="192" spans="1:4" x14ac:dyDescent="0.25">
      <c r="A192" s="31">
        <v>43199</v>
      </c>
      <c r="B192" s="95" t="s">
        <v>2649</v>
      </c>
      <c r="C192" s="6" t="s">
        <v>105</v>
      </c>
      <c r="D192" s="11">
        <v>100000</v>
      </c>
    </row>
    <row r="193" spans="1:4" x14ac:dyDescent="0.25">
      <c r="A193" s="31">
        <v>43199</v>
      </c>
      <c r="B193" s="95" t="s">
        <v>2650</v>
      </c>
      <c r="C193" s="6" t="s">
        <v>105</v>
      </c>
      <c r="D193" s="11">
        <v>50000</v>
      </c>
    </row>
    <row r="194" spans="1:4" x14ac:dyDescent="0.25">
      <c r="A194" s="31">
        <v>43199</v>
      </c>
      <c r="B194" s="95" t="s">
        <v>2651</v>
      </c>
      <c r="C194" s="6" t="s">
        <v>105</v>
      </c>
      <c r="D194" s="11">
        <v>100000</v>
      </c>
    </row>
    <row r="195" spans="1:4" x14ac:dyDescent="0.25">
      <c r="A195" s="31">
        <v>43199</v>
      </c>
      <c r="B195" s="95" t="s">
        <v>2652</v>
      </c>
      <c r="C195" s="6" t="s">
        <v>105</v>
      </c>
      <c r="D195" s="11">
        <v>100000</v>
      </c>
    </row>
    <row r="196" spans="1:4" x14ac:dyDescent="0.25">
      <c r="A196" s="31">
        <v>43199</v>
      </c>
      <c r="B196" s="95" t="s">
        <v>2653</v>
      </c>
      <c r="C196" s="6" t="s">
        <v>104</v>
      </c>
      <c r="D196" s="11">
        <v>100000</v>
      </c>
    </row>
    <row r="197" spans="1:4" x14ac:dyDescent="0.25">
      <c r="A197" s="31">
        <v>43199</v>
      </c>
      <c r="B197" s="95" t="s">
        <v>2654</v>
      </c>
      <c r="C197" s="6" t="s">
        <v>105</v>
      </c>
      <c r="D197" s="11">
        <v>50000</v>
      </c>
    </row>
    <row r="198" spans="1:4" x14ac:dyDescent="0.25">
      <c r="A198" s="31">
        <v>43199</v>
      </c>
      <c r="B198" s="95" t="s">
        <v>2655</v>
      </c>
      <c r="C198" s="6" t="s">
        <v>105</v>
      </c>
      <c r="D198" s="11">
        <v>50000</v>
      </c>
    </row>
    <row r="199" spans="1:4" x14ac:dyDescent="0.25">
      <c r="A199" s="31">
        <v>43199</v>
      </c>
      <c r="B199" s="95" t="s">
        <v>2656</v>
      </c>
      <c r="C199" s="6" t="s">
        <v>105</v>
      </c>
      <c r="D199" s="11">
        <v>50000</v>
      </c>
    </row>
    <row r="200" spans="1:4" x14ac:dyDescent="0.25">
      <c r="A200" s="31">
        <v>43199</v>
      </c>
      <c r="B200" s="95" t="s">
        <v>2657</v>
      </c>
      <c r="C200" s="6" t="s">
        <v>104</v>
      </c>
      <c r="D200" s="11">
        <v>100000</v>
      </c>
    </row>
    <row r="201" spans="1:4" x14ac:dyDescent="0.25">
      <c r="A201" s="31">
        <v>43200</v>
      </c>
      <c r="B201" s="95" t="s">
        <v>2658</v>
      </c>
      <c r="C201" s="6" t="s">
        <v>105</v>
      </c>
      <c r="D201" s="11">
        <v>50000</v>
      </c>
    </row>
    <row r="202" spans="1:4" x14ac:dyDescent="0.25">
      <c r="A202" s="31">
        <v>43200</v>
      </c>
      <c r="B202" s="95" t="s">
        <v>2659</v>
      </c>
      <c r="C202" s="6" t="s">
        <v>104</v>
      </c>
      <c r="D202" s="11">
        <v>50000</v>
      </c>
    </row>
    <row r="203" spans="1:4" x14ac:dyDescent="0.25">
      <c r="A203" s="31">
        <v>43200</v>
      </c>
      <c r="B203" s="95" t="s">
        <v>2660</v>
      </c>
      <c r="C203" s="6" t="s">
        <v>105</v>
      </c>
      <c r="D203" s="11">
        <v>50000</v>
      </c>
    </row>
    <row r="204" spans="1:4" x14ac:dyDescent="0.25">
      <c r="A204" s="31">
        <v>43200</v>
      </c>
      <c r="B204" s="95" t="s">
        <v>2661</v>
      </c>
      <c r="C204" s="6" t="s">
        <v>105</v>
      </c>
      <c r="D204" s="11">
        <v>50000</v>
      </c>
    </row>
    <row r="205" spans="1:4" x14ac:dyDescent="0.25">
      <c r="A205" s="31">
        <v>43200</v>
      </c>
      <c r="B205" s="95" t="s">
        <v>2662</v>
      </c>
      <c r="C205" s="6" t="s">
        <v>105</v>
      </c>
      <c r="D205" s="11">
        <v>50000</v>
      </c>
    </row>
    <row r="206" spans="1:4" x14ac:dyDescent="0.25">
      <c r="A206" s="31">
        <v>43200</v>
      </c>
      <c r="B206" s="95" t="s">
        <v>2663</v>
      </c>
      <c r="C206" s="6" t="s">
        <v>106</v>
      </c>
      <c r="D206" s="11">
        <v>50000</v>
      </c>
    </row>
    <row r="207" spans="1:4" x14ac:dyDescent="0.25">
      <c r="A207" s="31">
        <v>43200</v>
      </c>
      <c r="B207" s="95" t="s">
        <v>2664</v>
      </c>
      <c r="C207" s="6" t="s">
        <v>107</v>
      </c>
      <c r="D207" s="11">
        <v>50000</v>
      </c>
    </row>
    <row r="208" spans="1:4" x14ac:dyDescent="0.25">
      <c r="A208" s="31">
        <v>43200</v>
      </c>
      <c r="B208" s="95" t="s">
        <v>2665</v>
      </c>
      <c r="C208" s="6" t="s">
        <v>104</v>
      </c>
      <c r="D208" s="11">
        <v>50000</v>
      </c>
    </row>
    <row r="209" spans="1:4" x14ac:dyDescent="0.25">
      <c r="A209" s="31">
        <v>43200</v>
      </c>
      <c r="B209" s="95" t="s">
        <v>2666</v>
      </c>
      <c r="C209" s="6" t="s">
        <v>105</v>
      </c>
      <c r="D209" s="11">
        <v>50000</v>
      </c>
    </row>
    <row r="210" spans="1:4" x14ac:dyDescent="0.25">
      <c r="A210" s="31">
        <v>43200</v>
      </c>
      <c r="B210" s="95" t="s">
        <v>2667</v>
      </c>
      <c r="C210" s="6" t="s">
        <v>107</v>
      </c>
      <c r="D210" s="11">
        <v>50000</v>
      </c>
    </row>
    <row r="211" spans="1:4" x14ac:dyDescent="0.25">
      <c r="A211" s="31">
        <v>43200</v>
      </c>
      <c r="B211" s="95" t="s">
        <v>2668</v>
      </c>
      <c r="C211" s="6" t="s">
        <v>105</v>
      </c>
      <c r="D211" s="11">
        <v>50000</v>
      </c>
    </row>
    <row r="212" spans="1:4" x14ac:dyDescent="0.25">
      <c r="A212" s="31">
        <v>43200</v>
      </c>
      <c r="B212" s="95" t="s">
        <v>2669</v>
      </c>
      <c r="C212" s="6" t="s">
        <v>105</v>
      </c>
      <c r="D212" s="11">
        <v>50000</v>
      </c>
    </row>
    <row r="213" spans="1:4" x14ac:dyDescent="0.25">
      <c r="A213" s="31">
        <v>43200</v>
      </c>
      <c r="B213" s="95" t="s">
        <v>2670</v>
      </c>
      <c r="C213" s="6" t="s">
        <v>105</v>
      </c>
      <c r="D213" s="11">
        <v>100000</v>
      </c>
    </row>
    <row r="214" spans="1:4" x14ac:dyDescent="0.25">
      <c r="A214" s="31">
        <v>43200</v>
      </c>
      <c r="B214" s="95" t="s">
        <v>2671</v>
      </c>
      <c r="C214" s="6" t="s">
        <v>105</v>
      </c>
      <c r="D214" s="11">
        <v>50000</v>
      </c>
    </row>
    <row r="215" spans="1:4" x14ac:dyDescent="0.25">
      <c r="A215" s="31">
        <v>43200</v>
      </c>
      <c r="B215" s="95" t="s">
        <v>2672</v>
      </c>
      <c r="C215" s="6" t="s">
        <v>107</v>
      </c>
      <c r="D215" s="11">
        <v>50000</v>
      </c>
    </row>
    <row r="216" spans="1:4" x14ac:dyDescent="0.25">
      <c r="A216" s="31">
        <v>43200</v>
      </c>
      <c r="B216" s="95" t="s">
        <v>2673</v>
      </c>
      <c r="C216" s="6" t="s">
        <v>105</v>
      </c>
      <c r="D216" s="11">
        <v>100000</v>
      </c>
    </row>
    <row r="217" spans="1:4" x14ac:dyDescent="0.25">
      <c r="A217" s="31">
        <v>43200</v>
      </c>
      <c r="B217" s="95" t="s">
        <v>2674</v>
      </c>
      <c r="C217" s="6" t="s">
        <v>105</v>
      </c>
      <c r="D217" s="11">
        <v>50000</v>
      </c>
    </row>
    <row r="218" spans="1:4" x14ac:dyDescent="0.25">
      <c r="A218" s="31">
        <v>43200</v>
      </c>
      <c r="B218" s="95" t="s">
        <v>2675</v>
      </c>
      <c r="C218" s="6" t="s">
        <v>107</v>
      </c>
      <c r="D218" s="11">
        <v>100000</v>
      </c>
    </row>
    <row r="219" spans="1:4" x14ac:dyDescent="0.25">
      <c r="A219" s="31">
        <v>43200</v>
      </c>
      <c r="B219" s="95" t="s">
        <v>2676</v>
      </c>
      <c r="C219" s="6" t="s">
        <v>105</v>
      </c>
      <c r="D219" s="11">
        <v>100000</v>
      </c>
    </row>
    <row r="220" spans="1:4" x14ac:dyDescent="0.25">
      <c r="A220" s="31">
        <v>43200</v>
      </c>
      <c r="B220" s="95" t="s">
        <v>2677</v>
      </c>
      <c r="C220" s="6" t="s">
        <v>107</v>
      </c>
      <c r="D220" s="11">
        <v>50000</v>
      </c>
    </row>
    <row r="221" spans="1:4" x14ac:dyDescent="0.25">
      <c r="A221" s="31">
        <v>43200</v>
      </c>
      <c r="B221" s="95" t="s">
        <v>2678</v>
      </c>
      <c r="C221" s="6" t="s">
        <v>105</v>
      </c>
      <c r="D221" s="11">
        <v>50000</v>
      </c>
    </row>
    <row r="222" spans="1:4" x14ac:dyDescent="0.25">
      <c r="A222" s="31">
        <v>43200</v>
      </c>
      <c r="B222" s="95" t="s">
        <v>2679</v>
      </c>
      <c r="C222" s="6" t="s">
        <v>104</v>
      </c>
      <c r="D222" s="11">
        <v>50000</v>
      </c>
    </row>
    <row r="223" spans="1:4" x14ac:dyDescent="0.25">
      <c r="A223" s="31">
        <v>43200</v>
      </c>
      <c r="B223" s="95" t="s">
        <v>2680</v>
      </c>
      <c r="C223" s="6" t="s">
        <v>105</v>
      </c>
      <c r="D223" s="11">
        <v>50000</v>
      </c>
    </row>
    <row r="224" spans="1:4" x14ac:dyDescent="0.25">
      <c r="A224" s="31">
        <v>43200</v>
      </c>
      <c r="B224" s="95" t="s">
        <v>2681</v>
      </c>
      <c r="C224" s="6" t="s">
        <v>105</v>
      </c>
      <c r="D224" s="11">
        <v>50000</v>
      </c>
    </row>
    <row r="225" spans="1:4" x14ac:dyDescent="0.25">
      <c r="A225" s="31">
        <v>43200</v>
      </c>
      <c r="B225" s="95" t="s">
        <v>2682</v>
      </c>
      <c r="C225" s="6" t="s">
        <v>105</v>
      </c>
      <c r="D225" s="11">
        <v>100000</v>
      </c>
    </row>
    <row r="226" spans="1:4" x14ac:dyDescent="0.25">
      <c r="A226" s="31">
        <v>43200</v>
      </c>
      <c r="B226" s="95" t="s">
        <v>2683</v>
      </c>
      <c r="C226" s="6" t="s">
        <v>105</v>
      </c>
      <c r="D226" s="11">
        <v>50000</v>
      </c>
    </row>
    <row r="227" spans="1:4" x14ac:dyDescent="0.25">
      <c r="A227" s="31">
        <v>43200</v>
      </c>
      <c r="B227" s="95" t="s">
        <v>2684</v>
      </c>
      <c r="C227" s="6" t="s">
        <v>104</v>
      </c>
      <c r="D227" s="11">
        <v>100000</v>
      </c>
    </row>
    <row r="228" spans="1:4" x14ac:dyDescent="0.25">
      <c r="A228" s="31">
        <v>43200</v>
      </c>
      <c r="B228" s="95" t="s">
        <v>2685</v>
      </c>
      <c r="C228" s="6" t="s">
        <v>105</v>
      </c>
      <c r="D228" s="11">
        <v>50000</v>
      </c>
    </row>
    <row r="229" spans="1:4" x14ac:dyDescent="0.25">
      <c r="A229" s="31">
        <v>43200</v>
      </c>
      <c r="B229" s="95" t="s">
        <v>2686</v>
      </c>
      <c r="C229" s="6" t="s">
        <v>105</v>
      </c>
      <c r="D229" s="11">
        <v>100000</v>
      </c>
    </row>
    <row r="230" spans="1:4" x14ac:dyDescent="0.25">
      <c r="A230" s="31">
        <v>43200</v>
      </c>
      <c r="B230" s="95" t="s">
        <v>2687</v>
      </c>
      <c r="C230" s="6" t="s">
        <v>105</v>
      </c>
      <c r="D230" s="11">
        <v>50000</v>
      </c>
    </row>
    <row r="231" spans="1:4" x14ac:dyDescent="0.25">
      <c r="A231" s="31">
        <v>43200</v>
      </c>
      <c r="B231" s="95" t="s">
        <v>2688</v>
      </c>
      <c r="C231" s="6" t="s">
        <v>107</v>
      </c>
      <c r="D231" s="11">
        <v>50000</v>
      </c>
    </row>
    <row r="232" spans="1:4" x14ac:dyDescent="0.25">
      <c r="A232" s="31">
        <v>43200</v>
      </c>
      <c r="B232" s="95" t="s">
        <v>2689</v>
      </c>
      <c r="C232" s="6" t="s">
        <v>105</v>
      </c>
      <c r="D232" s="11">
        <v>50000</v>
      </c>
    </row>
    <row r="233" spans="1:4" x14ac:dyDescent="0.25">
      <c r="A233" s="31">
        <v>43200</v>
      </c>
      <c r="B233" s="95" t="s">
        <v>2690</v>
      </c>
      <c r="C233" s="6" t="s">
        <v>107</v>
      </c>
      <c r="D233" s="11">
        <v>50000</v>
      </c>
    </row>
    <row r="234" spans="1:4" x14ac:dyDescent="0.25">
      <c r="A234" s="31">
        <v>43200</v>
      </c>
      <c r="B234" s="95" t="s">
        <v>2691</v>
      </c>
      <c r="C234" s="6" t="s">
        <v>105</v>
      </c>
      <c r="D234" s="11">
        <v>50000</v>
      </c>
    </row>
    <row r="235" spans="1:4" x14ac:dyDescent="0.25">
      <c r="A235" s="31">
        <v>43200</v>
      </c>
      <c r="B235" s="95" t="s">
        <v>2692</v>
      </c>
      <c r="C235" s="6" t="s">
        <v>105</v>
      </c>
      <c r="D235" s="11">
        <v>50000</v>
      </c>
    </row>
    <row r="236" spans="1:4" x14ac:dyDescent="0.25">
      <c r="A236" s="31">
        <v>43200</v>
      </c>
      <c r="B236" s="95" t="s">
        <v>2693</v>
      </c>
      <c r="C236" s="6" t="s">
        <v>105</v>
      </c>
      <c r="D236" s="11">
        <v>100000</v>
      </c>
    </row>
    <row r="237" spans="1:4" x14ac:dyDescent="0.25">
      <c r="A237" s="31">
        <v>43200</v>
      </c>
      <c r="B237" s="95" t="s">
        <v>2694</v>
      </c>
      <c r="C237" s="6" t="s">
        <v>107</v>
      </c>
      <c r="D237" s="11">
        <v>100000</v>
      </c>
    </row>
    <row r="238" spans="1:4" x14ac:dyDescent="0.25">
      <c r="A238" s="31">
        <v>43200</v>
      </c>
      <c r="B238" s="95" t="s">
        <v>2695</v>
      </c>
      <c r="C238" s="6" t="s">
        <v>105</v>
      </c>
      <c r="D238" s="11">
        <v>100000</v>
      </c>
    </row>
    <row r="239" spans="1:4" x14ac:dyDescent="0.25">
      <c r="A239" s="31">
        <v>43200</v>
      </c>
      <c r="B239" s="95" t="s">
        <v>2696</v>
      </c>
      <c r="C239" s="6" t="s">
        <v>105</v>
      </c>
      <c r="D239" s="11">
        <v>50000</v>
      </c>
    </row>
    <row r="240" spans="1:4" x14ac:dyDescent="0.25">
      <c r="A240" s="31">
        <v>43200</v>
      </c>
      <c r="B240" s="95" t="s">
        <v>2697</v>
      </c>
      <c r="C240" s="6" t="s">
        <v>105</v>
      </c>
      <c r="D240" s="11">
        <v>100000</v>
      </c>
    </row>
    <row r="241" spans="1:4" x14ac:dyDescent="0.25">
      <c r="A241" s="31">
        <v>43200</v>
      </c>
      <c r="B241" s="95" t="s">
        <v>2698</v>
      </c>
      <c r="C241" s="6" t="s">
        <v>107</v>
      </c>
      <c r="D241" s="11">
        <v>100000</v>
      </c>
    </row>
    <row r="242" spans="1:4" x14ac:dyDescent="0.25">
      <c r="A242" s="31">
        <v>43200</v>
      </c>
      <c r="B242" s="95" t="s">
        <v>2699</v>
      </c>
      <c r="C242" s="6" t="s">
        <v>104</v>
      </c>
      <c r="D242" s="11">
        <v>50000</v>
      </c>
    </row>
    <row r="243" spans="1:4" x14ac:dyDescent="0.25">
      <c r="A243" s="31">
        <v>43200</v>
      </c>
      <c r="B243" s="95" t="s">
        <v>2700</v>
      </c>
      <c r="C243" s="6" t="s">
        <v>104</v>
      </c>
      <c r="D243" s="11">
        <v>50000</v>
      </c>
    </row>
    <row r="244" spans="1:4" x14ac:dyDescent="0.25">
      <c r="A244" s="31">
        <v>43200</v>
      </c>
      <c r="B244" s="95" t="s">
        <v>2701</v>
      </c>
      <c r="C244" s="6" t="s">
        <v>105</v>
      </c>
      <c r="D244" s="11">
        <v>50000</v>
      </c>
    </row>
    <row r="245" spans="1:4" x14ac:dyDescent="0.25">
      <c r="A245" s="31">
        <v>43200</v>
      </c>
      <c r="B245" s="95" t="s">
        <v>2702</v>
      </c>
      <c r="C245" s="6" t="s">
        <v>105</v>
      </c>
      <c r="D245" s="11">
        <v>50000</v>
      </c>
    </row>
    <row r="246" spans="1:4" x14ac:dyDescent="0.25">
      <c r="A246" s="31">
        <v>43200</v>
      </c>
      <c r="B246" s="95" t="s">
        <v>2703</v>
      </c>
      <c r="C246" s="6" t="s">
        <v>107</v>
      </c>
      <c r="D246" s="11">
        <v>50000</v>
      </c>
    </row>
    <row r="247" spans="1:4" x14ac:dyDescent="0.25">
      <c r="A247" s="31">
        <v>43200</v>
      </c>
      <c r="B247" s="95" t="s">
        <v>2704</v>
      </c>
      <c r="C247" s="6" t="s">
        <v>105</v>
      </c>
      <c r="D247" s="11">
        <v>50000</v>
      </c>
    </row>
    <row r="248" spans="1:4" x14ac:dyDescent="0.25">
      <c r="A248" s="31">
        <v>43200</v>
      </c>
      <c r="B248" s="95" t="s">
        <v>2705</v>
      </c>
      <c r="C248" s="6" t="s">
        <v>104</v>
      </c>
      <c r="D248" s="11">
        <v>100000</v>
      </c>
    </row>
    <row r="249" spans="1:4" x14ac:dyDescent="0.25">
      <c r="A249" s="31">
        <v>43200</v>
      </c>
      <c r="B249" s="95" t="s">
        <v>2706</v>
      </c>
      <c r="C249" s="6" t="s">
        <v>105</v>
      </c>
      <c r="D249" s="11">
        <v>50000</v>
      </c>
    </row>
    <row r="250" spans="1:4" x14ac:dyDescent="0.25">
      <c r="A250" s="31">
        <v>43200</v>
      </c>
      <c r="B250" s="95" t="s">
        <v>2707</v>
      </c>
      <c r="C250" s="6" t="s">
        <v>105</v>
      </c>
      <c r="D250" s="11">
        <v>50000</v>
      </c>
    </row>
    <row r="251" spans="1:4" x14ac:dyDescent="0.25">
      <c r="A251" s="31">
        <v>43200</v>
      </c>
      <c r="B251" s="95" t="s">
        <v>2708</v>
      </c>
      <c r="C251" s="6" t="s">
        <v>105</v>
      </c>
      <c r="D251" s="11">
        <v>100000</v>
      </c>
    </row>
    <row r="252" spans="1:4" x14ac:dyDescent="0.25">
      <c r="A252" s="31">
        <v>43200</v>
      </c>
      <c r="B252" s="95" t="s">
        <v>2709</v>
      </c>
      <c r="C252" s="6" t="s">
        <v>105</v>
      </c>
      <c r="D252" s="11">
        <v>50000</v>
      </c>
    </row>
    <row r="253" spans="1:4" x14ac:dyDescent="0.25">
      <c r="A253" s="31">
        <v>43200</v>
      </c>
      <c r="B253" s="95" t="s">
        <v>2710</v>
      </c>
      <c r="C253" s="6" t="s">
        <v>104</v>
      </c>
      <c r="D253" s="11">
        <v>50000</v>
      </c>
    </row>
    <row r="254" spans="1:4" x14ac:dyDescent="0.25">
      <c r="A254" s="31">
        <v>43200</v>
      </c>
      <c r="B254" s="95" t="s">
        <v>2711</v>
      </c>
      <c r="C254" s="6" t="s">
        <v>104</v>
      </c>
      <c r="D254" s="11">
        <v>50000</v>
      </c>
    </row>
    <row r="255" spans="1:4" x14ac:dyDescent="0.25">
      <c r="A255" s="31">
        <v>43200</v>
      </c>
      <c r="B255" s="95" t="s">
        <v>2712</v>
      </c>
      <c r="C255" s="6" t="s">
        <v>105</v>
      </c>
      <c r="D255" s="11">
        <v>50000</v>
      </c>
    </row>
    <row r="256" spans="1:4" x14ac:dyDescent="0.25">
      <c r="A256" s="31">
        <v>43200</v>
      </c>
      <c r="B256" s="95" t="s">
        <v>2713</v>
      </c>
      <c r="C256" s="6" t="s">
        <v>104</v>
      </c>
      <c r="D256" s="11">
        <v>50000</v>
      </c>
    </row>
    <row r="257" spans="1:4" x14ac:dyDescent="0.25">
      <c r="A257" s="31">
        <v>43200</v>
      </c>
      <c r="B257" s="95" t="s">
        <v>2714</v>
      </c>
      <c r="C257" s="6" t="s">
        <v>105</v>
      </c>
      <c r="D257" s="11">
        <v>100000</v>
      </c>
    </row>
    <row r="258" spans="1:4" x14ac:dyDescent="0.25">
      <c r="A258" s="31">
        <v>43201</v>
      </c>
      <c r="B258" s="95" t="s">
        <v>2715</v>
      </c>
      <c r="C258" s="6" t="s">
        <v>105</v>
      </c>
      <c r="D258" s="11">
        <v>50000</v>
      </c>
    </row>
    <row r="259" spans="1:4" x14ac:dyDescent="0.25">
      <c r="A259" s="31">
        <v>43201</v>
      </c>
      <c r="B259" s="95" t="s">
        <v>2716</v>
      </c>
      <c r="C259" s="6" t="s">
        <v>105</v>
      </c>
      <c r="D259" s="11">
        <v>100000</v>
      </c>
    </row>
    <row r="260" spans="1:4" x14ac:dyDescent="0.25">
      <c r="A260" s="31">
        <v>43201</v>
      </c>
      <c r="B260" s="95" t="s">
        <v>2717</v>
      </c>
      <c r="C260" s="6" t="s">
        <v>105</v>
      </c>
      <c r="D260" s="11">
        <v>50000</v>
      </c>
    </row>
    <row r="261" spans="1:4" x14ac:dyDescent="0.25">
      <c r="A261" s="31">
        <v>43201</v>
      </c>
      <c r="B261" s="95" t="s">
        <v>2718</v>
      </c>
      <c r="C261" s="6" t="s">
        <v>107</v>
      </c>
      <c r="D261" s="11">
        <v>100000</v>
      </c>
    </row>
    <row r="262" spans="1:4" x14ac:dyDescent="0.25">
      <c r="A262" s="31">
        <v>43201</v>
      </c>
      <c r="B262" s="95" t="s">
        <v>2719</v>
      </c>
      <c r="C262" s="6" t="s">
        <v>107</v>
      </c>
      <c r="D262" s="11">
        <v>50000</v>
      </c>
    </row>
    <row r="263" spans="1:4" x14ac:dyDescent="0.25">
      <c r="A263" s="31">
        <v>43201</v>
      </c>
      <c r="B263" s="95" t="s">
        <v>2720</v>
      </c>
      <c r="C263" s="6" t="s">
        <v>105</v>
      </c>
      <c r="D263" s="11">
        <v>50000</v>
      </c>
    </row>
    <row r="264" spans="1:4" x14ac:dyDescent="0.25">
      <c r="A264" s="31">
        <v>43201</v>
      </c>
      <c r="B264" s="95" t="s">
        <v>2721</v>
      </c>
      <c r="C264" s="6" t="s">
        <v>105</v>
      </c>
      <c r="D264" s="11">
        <v>50000</v>
      </c>
    </row>
    <row r="265" spans="1:4" x14ac:dyDescent="0.25">
      <c r="A265" s="31">
        <v>43201</v>
      </c>
      <c r="B265" s="95" t="s">
        <v>2722</v>
      </c>
      <c r="C265" s="6" t="s">
        <v>105</v>
      </c>
      <c r="D265" s="11">
        <v>50000</v>
      </c>
    </row>
    <row r="266" spans="1:4" x14ac:dyDescent="0.25">
      <c r="A266" s="31">
        <v>43201</v>
      </c>
      <c r="B266" s="95" t="s">
        <v>2723</v>
      </c>
      <c r="C266" s="6" t="s">
        <v>105</v>
      </c>
      <c r="D266" s="11">
        <v>100000</v>
      </c>
    </row>
    <row r="267" spans="1:4" x14ac:dyDescent="0.25">
      <c r="A267" s="31">
        <v>43201</v>
      </c>
      <c r="B267" s="95" t="s">
        <v>2724</v>
      </c>
      <c r="C267" s="6" t="s">
        <v>105</v>
      </c>
      <c r="D267" s="11">
        <v>50000</v>
      </c>
    </row>
    <row r="268" spans="1:4" x14ac:dyDescent="0.25">
      <c r="A268" s="31">
        <v>43201</v>
      </c>
      <c r="B268" s="95" t="s">
        <v>2725</v>
      </c>
      <c r="C268" s="6" t="s">
        <v>104</v>
      </c>
      <c r="D268" s="11">
        <v>100000</v>
      </c>
    </row>
    <row r="269" spans="1:4" x14ac:dyDescent="0.25">
      <c r="A269" s="31">
        <v>43201</v>
      </c>
      <c r="B269" s="95" t="s">
        <v>2726</v>
      </c>
      <c r="C269" s="6" t="s">
        <v>104</v>
      </c>
      <c r="D269" s="11">
        <v>50000</v>
      </c>
    </row>
    <row r="270" spans="1:4" x14ac:dyDescent="0.25">
      <c r="A270" s="31">
        <v>43201</v>
      </c>
      <c r="B270" s="95" t="s">
        <v>2727</v>
      </c>
      <c r="C270" s="6" t="s">
        <v>105</v>
      </c>
      <c r="D270" s="11">
        <v>100000</v>
      </c>
    </row>
    <row r="271" spans="1:4" x14ac:dyDescent="0.25">
      <c r="A271" s="31">
        <v>43201</v>
      </c>
      <c r="B271" s="95" t="s">
        <v>2728</v>
      </c>
      <c r="C271" s="6" t="s">
        <v>105</v>
      </c>
      <c r="D271" s="11">
        <v>100000</v>
      </c>
    </row>
    <row r="272" spans="1:4" x14ac:dyDescent="0.25">
      <c r="A272" s="31">
        <v>43201</v>
      </c>
      <c r="B272" s="95" t="s">
        <v>2729</v>
      </c>
      <c r="C272" s="6" t="s">
        <v>105</v>
      </c>
      <c r="D272" s="11">
        <v>100000</v>
      </c>
    </row>
    <row r="273" spans="1:4" x14ac:dyDescent="0.25">
      <c r="A273" s="31">
        <v>43201</v>
      </c>
      <c r="B273" s="95" t="s">
        <v>2730</v>
      </c>
      <c r="C273" s="6" t="s">
        <v>105</v>
      </c>
      <c r="D273" s="11">
        <v>50000</v>
      </c>
    </row>
    <row r="274" spans="1:4" x14ac:dyDescent="0.25">
      <c r="A274" s="31">
        <v>43201</v>
      </c>
      <c r="B274" s="95" t="s">
        <v>2731</v>
      </c>
      <c r="C274" s="6" t="s">
        <v>105</v>
      </c>
      <c r="D274" s="11">
        <v>100000</v>
      </c>
    </row>
    <row r="275" spans="1:4" x14ac:dyDescent="0.25">
      <c r="A275" s="31">
        <v>43201</v>
      </c>
      <c r="B275" s="95" t="s">
        <v>2732</v>
      </c>
      <c r="C275" s="6" t="s">
        <v>105</v>
      </c>
      <c r="D275" s="11">
        <v>50000</v>
      </c>
    </row>
    <row r="276" spans="1:4" x14ac:dyDescent="0.25">
      <c r="A276" s="31">
        <v>43201</v>
      </c>
      <c r="B276" s="95" t="s">
        <v>2733</v>
      </c>
      <c r="C276" s="6" t="s">
        <v>107</v>
      </c>
      <c r="D276" s="11">
        <v>50000</v>
      </c>
    </row>
    <row r="277" spans="1:4" x14ac:dyDescent="0.25">
      <c r="A277" s="31">
        <v>43201</v>
      </c>
      <c r="B277" s="95" t="s">
        <v>2734</v>
      </c>
      <c r="C277" s="6" t="s">
        <v>104</v>
      </c>
      <c r="D277" s="11">
        <v>100000</v>
      </c>
    </row>
    <row r="278" spans="1:4" x14ac:dyDescent="0.25">
      <c r="A278" s="31">
        <v>43201</v>
      </c>
      <c r="B278" s="95" t="s">
        <v>2735</v>
      </c>
      <c r="C278" s="6" t="s">
        <v>107</v>
      </c>
      <c r="D278" s="11">
        <v>50000</v>
      </c>
    </row>
    <row r="279" spans="1:4" x14ac:dyDescent="0.25">
      <c r="A279" s="31">
        <v>43201</v>
      </c>
      <c r="B279" s="95" t="s">
        <v>2736</v>
      </c>
      <c r="C279" s="6" t="s">
        <v>105</v>
      </c>
      <c r="D279" s="11">
        <v>100000</v>
      </c>
    </row>
    <row r="280" spans="1:4" x14ac:dyDescent="0.25">
      <c r="A280" s="31">
        <v>43201</v>
      </c>
      <c r="B280" s="95" t="s">
        <v>2737</v>
      </c>
      <c r="C280" s="6" t="s">
        <v>105</v>
      </c>
      <c r="D280" s="11">
        <v>50000</v>
      </c>
    </row>
    <row r="281" spans="1:4" x14ac:dyDescent="0.25">
      <c r="A281" s="31">
        <v>43201</v>
      </c>
      <c r="B281" s="95" t="s">
        <v>2738</v>
      </c>
      <c r="C281" s="6" t="s">
        <v>104</v>
      </c>
      <c r="D281" s="11">
        <v>50000</v>
      </c>
    </row>
    <row r="282" spans="1:4" x14ac:dyDescent="0.25">
      <c r="A282" s="31">
        <v>43201</v>
      </c>
      <c r="B282" s="95" t="s">
        <v>2739</v>
      </c>
      <c r="C282" s="6" t="s">
        <v>107</v>
      </c>
      <c r="D282" s="11">
        <v>100000</v>
      </c>
    </row>
    <row r="283" spans="1:4" x14ac:dyDescent="0.25">
      <c r="A283" s="31">
        <v>43201</v>
      </c>
      <c r="B283" s="95" t="s">
        <v>2740</v>
      </c>
      <c r="C283" s="6" t="s">
        <v>107</v>
      </c>
      <c r="D283" s="11">
        <v>50000</v>
      </c>
    </row>
    <row r="284" spans="1:4" x14ac:dyDescent="0.25">
      <c r="A284" s="31">
        <v>43201</v>
      </c>
      <c r="B284" s="95" t="s">
        <v>2741</v>
      </c>
      <c r="C284" s="6" t="s">
        <v>105</v>
      </c>
      <c r="D284" s="11">
        <v>100000</v>
      </c>
    </row>
    <row r="285" spans="1:4" x14ac:dyDescent="0.25">
      <c r="A285" s="31">
        <v>43201</v>
      </c>
      <c r="B285" s="95" t="s">
        <v>2742</v>
      </c>
      <c r="C285" s="6" t="s">
        <v>104</v>
      </c>
      <c r="D285" s="11">
        <v>100000</v>
      </c>
    </row>
    <row r="286" spans="1:4" x14ac:dyDescent="0.25">
      <c r="A286" s="31">
        <v>43201</v>
      </c>
      <c r="B286" s="95" t="s">
        <v>2743</v>
      </c>
      <c r="C286" s="6" t="s">
        <v>104</v>
      </c>
      <c r="D286" s="11">
        <v>100000</v>
      </c>
    </row>
    <row r="287" spans="1:4" x14ac:dyDescent="0.25">
      <c r="A287" s="31">
        <v>43201</v>
      </c>
      <c r="B287" s="95" t="s">
        <v>2744</v>
      </c>
      <c r="C287" s="6" t="s">
        <v>105</v>
      </c>
      <c r="D287" s="11">
        <v>50000</v>
      </c>
    </row>
    <row r="288" spans="1:4" x14ac:dyDescent="0.25">
      <c r="A288" s="31">
        <v>43201</v>
      </c>
      <c r="B288" s="95" t="s">
        <v>2745</v>
      </c>
      <c r="C288" s="6" t="s">
        <v>105</v>
      </c>
      <c r="D288" s="11">
        <v>50000</v>
      </c>
    </row>
    <row r="289" spans="1:4" x14ac:dyDescent="0.25">
      <c r="A289" s="31">
        <v>43201</v>
      </c>
      <c r="B289" s="95" t="s">
        <v>2746</v>
      </c>
      <c r="C289" s="6" t="s">
        <v>105</v>
      </c>
      <c r="D289" s="11">
        <v>50000</v>
      </c>
    </row>
    <row r="290" spans="1:4" x14ac:dyDescent="0.25">
      <c r="A290" s="31">
        <v>43201</v>
      </c>
      <c r="B290" s="95" t="s">
        <v>2747</v>
      </c>
      <c r="C290" s="6" t="s">
        <v>105</v>
      </c>
      <c r="D290" s="11">
        <v>50000</v>
      </c>
    </row>
    <row r="291" spans="1:4" x14ac:dyDescent="0.25">
      <c r="A291" s="31">
        <v>43201</v>
      </c>
      <c r="B291" s="95" t="s">
        <v>2748</v>
      </c>
      <c r="C291" s="6" t="s">
        <v>105</v>
      </c>
      <c r="D291" s="11">
        <v>50000</v>
      </c>
    </row>
    <row r="292" spans="1:4" x14ac:dyDescent="0.25">
      <c r="A292" s="31">
        <v>43201</v>
      </c>
      <c r="B292" s="95" t="s">
        <v>2749</v>
      </c>
      <c r="C292" s="6" t="s">
        <v>105</v>
      </c>
      <c r="D292" s="11">
        <v>100000</v>
      </c>
    </row>
    <row r="293" spans="1:4" x14ac:dyDescent="0.25">
      <c r="A293" s="31">
        <v>43201</v>
      </c>
      <c r="B293" s="95" t="s">
        <v>2750</v>
      </c>
      <c r="C293" s="6" t="s">
        <v>104</v>
      </c>
      <c r="D293" s="11">
        <v>50000</v>
      </c>
    </row>
    <row r="294" spans="1:4" x14ac:dyDescent="0.25">
      <c r="A294" s="31">
        <v>43201</v>
      </c>
      <c r="B294" s="95" t="s">
        <v>2751</v>
      </c>
      <c r="C294" s="6" t="s">
        <v>105</v>
      </c>
      <c r="D294" s="11">
        <v>100000</v>
      </c>
    </row>
    <row r="295" spans="1:4" x14ac:dyDescent="0.25">
      <c r="A295" s="31">
        <v>43201</v>
      </c>
      <c r="B295" s="95" t="s">
        <v>2752</v>
      </c>
      <c r="C295" s="6" t="s">
        <v>105</v>
      </c>
      <c r="D295" s="11">
        <v>50000</v>
      </c>
    </row>
    <row r="296" spans="1:4" x14ac:dyDescent="0.25">
      <c r="A296" s="31">
        <v>43201</v>
      </c>
      <c r="B296" s="95" t="s">
        <v>2753</v>
      </c>
      <c r="C296" s="6" t="s">
        <v>105</v>
      </c>
      <c r="D296" s="11">
        <v>50000</v>
      </c>
    </row>
    <row r="297" spans="1:4" x14ac:dyDescent="0.25">
      <c r="A297" s="31">
        <v>43201</v>
      </c>
      <c r="B297" s="95" t="s">
        <v>2754</v>
      </c>
      <c r="C297" s="6" t="s">
        <v>105</v>
      </c>
      <c r="D297" s="11">
        <v>100000</v>
      </c>
    </row>
    <row r="298" spans="1:4" x14ac:dyDescent="0.25">
      <c r="A298" s="31">
        <v>43201</v>
      </c>
      <c r="B298" s="95" t="s">
        <v>2755</v>
      </c>
      <c r="C298" s="6" t="s">
        <v>105</v>
      </c>
      <c r="D298" s="11">
        <v>50000</v>
      </c>
    </row>
    <row r="299" spans="1:4" x14ac:dyDescent="0.25">
      <c r="A299" s="31">
        <v>43201</v>
      </c>
      <c r="B299" s="95" t="s">
        <v>2756</v>
      </c>
      <c r="C299" s="6" t="s">
        <v>105</v>
      </c>
      <c r="D299" s="11">
        <v>50000</v>
      </c>
    </row>
    <row r="300" spans="1:4" x14ac:dyDescent="0.25">
      <c r="A300" s="31">
        <v>43201</v>
      </c>
      <c r="B300" s="95" t="s">
        <v>2757</v>
      </c>
      <c r="C300" s="6" t="s">
        <v>104</v>
      </c>
      <c r="D300" s="11">
        <v>50000</v>
      </c>
    </row>
    <row r="301" spans="1:4" x14ac:dyDescent="0.25">
      <c r="A301" s="31">
        <v>43201</v>
      </c>
      <c r="B301" s="95" t="s">
        <v>2758</v>
      </c>
      <c r="C301" s="6" t="s">
        <v>105</v>
      </c>
      <c r="D301" s="11">
        <v>100000</v>
      </c>
    </row>
    <row r="302" spans="1:4" x14ac:dyDescent="0.25">
      <c r="A302" s="31">
        <v>43201</v>
      </c>
      <c r="B302" s="95" t="s">
        <v>2759</v>
      </c>
      <c r="C302" s="6" t="s">
        <v>105</v>
      </c>
      <c r="D302" s="11">
        <v>100000</v>
      </c>
    </row>
    <row r="303" spans="1:4" x14ac:dyDescent="0.25">
      <c r="A303" s="31">
        <v>43201</v>
      </c>
      <c r="B303" s="95" t="s">
        <v>2760</v>
      </c>
      <c r="C303" s="6" t="s">
        <v>105</v>
      </c>
      <c r="D303" s="11">
        <v>100000</v>
      </c>
    </row>
    <row r="304" spans="1:4" x14ac:dyDescent="0.25">
      <c r="A304" s="31">
        <v>43201</v>
      </c>
      <c r="B304" s="95" t="s">
        <v>2761</v>
      </c>
      <c r="C304" s="6" t="s">
        <v>105</v>
      </c>
      <c r="D304" s="11">
        <v>50000</v>
      </c>
    </row>
    <row r="305" spans="1:4" x14ac:dyDescent="0.25">
      <c r="A305" s="31">
        <v>43201</v>
      </c>
      <c r="B305" s="95" t="s">
        <v>2762</v>
      </c>
      <c r="C305" s="6" t="s">
        <v>105</v>
      </c>
      <c r="D305" s="11">
        <v>50000</v>
      </c>
    </row>
    <row r="306" spans="1:4" x14ac:dyDescent="0.25">
      <c r="A306" s="31">
        <v>43201</v>
      </c>
      <c r="B306" s="95" t="s">
        <v>2763</v>
      </c>
      <c r="C306" s="6" t="s">
        <v>105</v>
      </c>
      <c r="D306" s="11">
        <v>100000</v>
      </c>
    </row>
    <row r="307" spans="1:4" x14ac:dyDescent="0.25">
      <c r="A307" s="31">
        <v>43201</v>
      </c>
      <c r="B307" s="95" t="s">
        <v>2764</v>
      </c>
      <c r="C307" s="6" t="s">
        <v>104</v>
      </c>
      <c r="D307" s="11">
        <v>50000</v>
      </c>
    </row>
    <row r="308" spans="1:4" x14ac:dyDescent="0.25">
      <c r="A308" s="31">
        <v>43201</v>
      </c>
      <c r="B308" s="95" t="s">
        <v>2765</v>
      </c>
      <c r="C308" s="6" t="s">
        <v>105</v>
      </c>
      <c r="D308" s="11">
        <v>100000</v>
      </c>
    </row>
    <row r="309" spans="1:4" x14ac:dyDescent="0.25">
      <c r="A309" s="31">
        <v>43202</v>
      </c>
      <c r="B309" s="95" t="s">
        <v>2766</v>
      </c>
      <c r="C309" s="6" t="s">
        <v>104</v>
      </c>
      <c r="D309" s="11">
        <v>50000</v>
      </c>
    </row>
    <row r="310" spans="1:4" x14ac:dyDescent="0.25">
      <c r="A310" s="31">
        <v>43202</v>
      </c>
      <c r="B310" s="95" t="s">
        <v>2767</v>
      </c>
      <c r="C310" s="6" t="s">
        <v>105</v>
      </c>
      <c r="D310" s="11">
        <v>100000</v>
      </c>
    </row>
    <row r="311" spans="1:4" x14ac:dyDescent="0.25">
      <c r="A311" s="31">
        <v>43202</v>
      </c>
      <c r="B311" s="95" t="s">
        <v>2768</v>
      </c>
      <c r="C311" s="6" t="s">
        <v>107</v>
      </c>
      <c r="D311" s="11">
        <v>50000</v>
      </c>
    </row>
    <row r="312" spans="1:4" x14ac:dyDescent="0.25">
      <c r="A312" s="31">
        <v>43202</v>
      </c>
      <c r="B312" s="95" t="s">
        <v>2769</v>
      </c>
      <c r="C312" s="6" t="s">
        <v>105</v>
      </c>
      <c r="D312" s="11">
        <v>50000</v>
      </c>
    </row>
    <row r="313" spans="1:4" x14ac:dyDescent="0.25">
      <c r="A313" s="31">
        <v>43202</v>
      </c>
      <c r="B313" s="95" t="s">
        <v>2770</v>
      </c>
      <c r="C313" s="6" t="s">
        <v>105</v>
      </c>
      <c r="D313" s="11">
        <v>50000</v>
      </c>
    </row>
    <row r="314" spans="1:4" x14ac:dyDescent="0.25">
      <c r="A314" s="31">
        <v>43202</v>
      </c>
      <c r="B314" s="95" t="s">
        <v>2771</v>
      </c>
      <c r="C314" s="6" t="s">
        <v>105</v>
      </c>
      <c r="D314" s="11">
        <v>100000</v>
      </c>
    </row>
    <row r="315" spans="1:4" x14ac:dyDescent="0.25">
      <c r="A315" s="31">
        <v>43202</v>
      </c>
      <c r="B315" s="95" t="s">
        <v>2772</v>
      </c>
      <c r="C315" s="6" t="s">
        <v>105</v>
      </c>
      <c r="D315" s="11">
        <v>50000</v>
      </c>
    </row>
    <row r="316" spans="1:4" x14ac:dyDescent="0.25">
      <c r="A316" s="31">
        <v>43202</v>
      </c>
      <c r="B316" s="95" t="s">
        <v>2773</v>
      </c>
      <c r="C316" s="6" t="s">
        <v>104</v>
      </c>
      <c r="D316" s="11">
        <v>50000</v>
      </c>
    </row>
    <row r="317" spans="1:4" x14ac:dyDescent="0.25">
      <c r="A317" s="31">
        <v>43202</v>
      </c>
      <c r="B317" s="95" t="s">
        <v>2774</v>
      </c>
      <c r="C317" s="6" t="s">
        <v>105</v>
      </c>
      <c r="D317" s="11">
        <v>100000</v>
      </c>
    </row>
    <row r="318" spans="1:4" x14ac:dyDescent="0.25">
      <c r="A318" s="31">
        <v>43202</v>
      </c>
      <c r="B318" s="95" t="s">
        <v>2775</v>
      </c>
      <c r="C318" s="6" t="s">
        <v>105</v>
      </c>
      <c r="D318" s="11">
        <v>100000</v>
      </c>
    </row>
    <row r="319" spans="1:4" x14ac:dyDescent="0.25">
      <c r="A319" s="31">
        <v>43202</v>
      </c>
      <c r="B319" s="95" t="s">
        <v>2776</v>
      </c>
      <c r="C319" s="6" t="s">
        <v>105</v>
      </c>
      <c r="D319" s="11">
        <v>50000</v>
      </c>
    </row>
    <row r="320" spans="1:4" x14ac:dyDescent="0.25">
      <c r="A320" s="31">
        <v>43202</v>
      </c>
      <c r="B320" s="95" t="s">
        <v>2777</v>
      </c>
      <c r="C320" s="6" t="s">
        <v>105</v>
      </c>
      <c r="D320" s="11">
        <v>50000</v>
      </c>
    </row>
    <row r="321" spans="1:4" x14ac:dyDescent="0.25">
      <c r="A321" s="31">
        <v>43202</v>
      </c>
      <c r="B321" s="95" t="s">
        <v>2778</v>
      </c>
      <c r="C321" s="6" t="s">
        <v>105</v>
      </c>
      <c r="D321" s="11">
        <v>100000</v>
      </c>
    </row>
    <row r="322" spans="1:4" x14ac:dyDescent="0.25">
      <c r="A322" s="31">
        <v>43202</v>
      </c>
      <c r="B322" s="95" t="s">
        <v>2779</v>
      </c>
      <c r="C322" s="6" t="s">
        <v>105</v>
      </c>
      <c r="D322" s="11">
        <v>50000</v>
      </c>
    </row>
    <row r="323" spans="1:4" x14ac:dyDescent="0.25">
      <c r="A323" s="31">
        <v>43202</v>
      </c>
      <c r="B323" s="95" t="s">
        <v>2480</v>
      </c>
      <c r="C323" s="6" t="s">
        <v>107</v>
      </c>
      <c r="D323" s="11">
        <v>50000</v>
      </c>
    </row>
    <row r="324" spans="1:4" x14ac:dyDescent="0.25">
      <c r="A324" s="31">
        <v>43202</v>
      </c>
      <c r="B324" s="95" t="s">
        <v>2780</v>
      </c>
      <c r="C324" s="6" t="s">
        <v>104</v>
      </c>
      <c r="D324" s="11">
        <v>50000</v>
      </c>
    </row>
    <row r="325" spans="1:4" x14ac:dyDescent="0.25">
      <c r="A325" s="31">
        <v>43202</v>
      </c>
      <c r="B325" s="95" t="s">
        <v>2781</v>
      </c>
      <c r="C325" s="6" t="s">
        <v>105</v>
      </c>
      <c r="D325" s="11">
        <v>50000</v>
      </c>
    </row>
    <row r="326" spans="1:4" x14ac:dyDescent="0.25">
      <c r="A326" s="31">
        <v>43202</v>
      </c>
      <c r="B326" s="95" t="s">
        <v>2782</v>
      </c>
      <c r="C326" s="6" t="s">
        <v>105</v>
      </c>
      <c r="D326" s="11">
        <v>50000</v>
      </c>
    </row>
    <row r="327" spans="1:4" x14ac:dyDescent="0.25">
      <c r="A327" s="31">
        <v>43202</v>
      </c>
      <c r="B327" s="95" t="s">
        <v>2783</v>
      </c>
      <c r="C327" s="6" t="s">
        <v>698</v>
      </c>
      <c r="D327" s="11">
        <v>100000</v>
      </c>
    </row>
    <row r="328" spans="1:4" x14ac:dyDescent="0.25">
      <c r="A328" s="31">
        <v>43202</v>
      </c>
      <c r="B328" s="95" t="s">
        <v>2784</v>
      </c>
      <c r="C328" s="6" t="s">
        <v>105</v>
      </c>
      <c r="D328" s="11">
        <v>100000</v>
      </c>
    </row>
    <row r="329" spans="1:4" x14ac:dyDescent="0.25">
      <c r="A329" s="31">
        <v>43202</v>
      </c>
      <c r="B329" s="95" t="s">
        <v>2785</v>
      </c>
      <c r="C329" s="6" t="s">
        <v>105</v>
      </c>
      <c r="D329" s="11">
        <v>50000</v>
      </c>
    </row>
    <row r="330" spans="1:4" x14ac:dyDescent="0.25">
      <c r="A330" s="31">
        <v>43202</v>
      </c>
      <c r="B330" s="95" t="s">
        <v>2786</v>
      </c>
      <c r="C330" s="6" t="s">
        <v>104</v>
      </c>
      <c r="D330" s="11">
        <v>50000</v>
      </c>
    </row>
    <row r="331" spans="1:4" x14ac:dyDescent="0.25">
      <c r="A331" s="31">
        <v>43202</v>
      </c>
      <c r="B331" s="95" t="s">
        <v>2787</v>
      </c>
      <c r="C331" s="6" t="s">
        <v>105</v>
      </c>
      <c r="D331" s="11">
        <v>100000</v>
      </c>
    </row>
    <row r="332" spans="1:4" x14ac:dyDescent="0.25">
      <c r="A332" s="31">
        <v>43202</v>
      </c>
      <c r="B332" s="95" t="s">
        <v>2788</v>
      </c>
      <c r="C332" s="6" t="s">
        <v>105</v>
      </c>
      <c r="D332" s="11">
        <v>50000</v>
      </c>
    </row>
    <row r="333" spans="1:4" x14ac:dyDescent="0.25">
      <c r="A333" s="31">
        <v>43202</v>
      </c>
      <c r="B333" s="95" t="s">
        <v>2789</v>
      </c>
      <c r="C333" s="6" t="s">
        <v>105</v>
      </c>
      <c r="D333" s="11">
        <v>50000</v>
      </c>
    </row>
    <row r="334" spans="1:4" x14ac:dyDescent="0.25">
      <c r="A334" s="31">
        <v>43202</v>
      </c>
      <c r="B334" s="95" t="s">
        <v>2790</v>
      </c>
      <c r="C334" s="6" t="s">
        <v>107</v>
      </c>
      <c r="D334" s="11">
        <v>100000</v>
      </c>
    </row>
    <row r="335" spans="1:4" x14ac:dyDescent="0.25">
      <c r="A335" s="31">
        <v>43202</v>
      </c>
      <c r="B335" s="95" t="s">
        <v>2791</v>
      </c>
      <c r="C335" s="6" t="s">
        <v>105</v>
      </c>
      <c r="D335" s="11">
        <v>50000</v>
      </c>
    </row>
    <row r="336" spans="1:4" x14ac:dyDescent="0.25">
      <c r="A336" s="31">
        <v>43202</v>
      </c>
      <c r="B336" s="95" t="s">
        <v>2792</v>
      </c>
      <c r="C336" s="6" t="s">
        <v>107</v>
      </c>
      <c r="D336" s="11">
        <v>50000</v>
      </c>
    </row>
    <row r="337" spans="1:4" x14ac:dyDescent="0.25">
      <c r="A337" s="31">
        <v>43202</v>
      </c>
      <c r="B337" s="95" t="s">
        <v>2793</v>
      </c>
      <c r="C337" s="6" t="s">
        <v>107</v>
      </c>
      <c r="D337" s="11">
        <v>100000</v>
      </c>
    </row>
    <row r="338" spans="1:4" x14ac:dyDescent="0.25">
      <c r="A338" s="31">
        <v>43202</v>
      </c>
      <c r="B338" s="95" t="s">
        <v>2794</v>
      </c>
      <c r="C338" s="6" t="s">
        <v>107</v>
      </c>
      <c r="D338" s="11">
        <v>100000</v>
      </c>
    </row>
    <row r="339" spans="1:4" x14ac:dyDescent="0.25">
      <c r="A339" s="31">
        <v>43202</v>
      </c>
      <c r="B339" s="95" t="s">
        <v>2795</v>
      </c>
      <c r="C339" s="6" t="s">
        <v>105</v>
      </c>
      <c r="D339" s="11">
        <v>100000</v>
      </c>
    </row>
    <row r="340" spans="1:4" x14ac:dyDescent="0.25">
      <c r="A340" s="31">
        <v>43202</v>
      </c>
      <c r="B340" s="95" t="s">
        <v>2796</v>
      </c>
      <c r="C340" s="6" t="s">
        <v>105</v>
      </c>
      <c r="D340" s="11">
        <v>100000</v>
      </c>
    </row>
    <row r="341" spans="1:4" x14ac:dyDescent="0.25">
      <c r="A341" s="31">
        <v>43202</v>
      </c>
      <c r="B341" s="95" t="s">
        <v>2797</v>
      </c>
      <c r="C341" s="6" t="s">
        <v>107</v>
      </c>
      <c r="D341" s="11">
        <v>100000</v>
      </c>
    </row>
    <row r="342" spans="1:4" x14ac:dyDescent="0.25">
      <c r="A342" s="31">
        <v>43202</v>
      </c>
      <c r="B342" s="95" t="s">
        <v>2798</v>
      </c>
      <c r="C342" s="6" t="s">
        <v>105</v>
      </c>
      <c r="D342" s="11">
        <v>50000</v>
      </c>
    </row>
    <row r="343" spans="1:4" x14ac:dyDescent="0.25">
      <c r="A343" s="31">
        <v>43202</v>
      </c>
      <c r="B343" s="95" t="s">
        <v>2799</v>
      </c>
      <c r="C343" s="6" t="s">
        <v>105</v>
      </c>
      <c r="D343" s="11">
        <v>50000</v>
      </c>
    </row>
    <row r="344" spans="1:4" x14ac:dyDescent="0.25">
      <c r="A344" s="31">
        <v>43202</v>
      </c>
      <c r="B344" s="95" t="s">
        <v>2800</v>
      </c>
      <c r="C344" s="6" t="s">
        <v>105</v>
      </c>
      <c r="D344" s="11">
        <v>50000</v>
      </c>
    </row>
    <row r="345" spans="1:4" x14ac:dyDescent="0.25">
      <c r="A345" s="31">
        <v>43202</v>
      </c>
      <c r="B345" s="95" t="s">
        <v>2801</v>
      </c>
      <c r="C345" s="6" t="s">
        <v>105</v>
      </c>
      <c r="D345" s="11">
        <v>100000</v>
      </c>
    </row>
    <row r="346" spans="1:4" x14ac:dyDescent="0.25">
      <c r="A346" s="31">
        <v>43202</v>
      </c>
      <c r="B346" s="95" t="s">
        <v>2802</v>
      </c>
      <c r="C346" s="6" t="s">
        <v>105</v>
      </c>
      <c r="D346" s="11">
        <v>50000</v>
      </c>
    </row>
    <row r="347" spans="1:4" x14ac:dyDescent="0.25">
      <c r="A347" s="31">
        <v>43202</v>
      </c>
      <c r="B347" s="95" t="s">
        <v>2803</v>
      </c>
      <c r="C347" s="6" t="s">
        <v>105</v>
      </c>
      <c r="D347" s="11">
        <v>100000</v>
      </c>
    </row>
    <row r="348" spans="1:4" x14ac:dyDescent="0.25">
      <c r="A348" s="31">
        <v>43202</v>
      </c>
      <c r="B348" s="95" t="s">
        <v>2804</v>
      </c>
      <c r="C348" s="6" t="s">
        <v>105</v>
      </c>
      <c r="D348" s="11">
        <v>100000</v>
      </c>
    </row>
    <row r="349" spans="1:4" x14ac:dyDescent="0.25">
      <c r="A349" s="31">
        <v>43202</v>
      </c>
      <c r="B349" s="95" t="s">
        <v>2805</v>
      </c>
      <c r="C349" s="6" t="s">
        <v>104</v>
      </c>
      <c r="D349" s="11">
        <v>100000</v>
      </c>
    </row>
    <row r="350" spans="1:4" x14ac:dyDescent="0.25">
      <c r="A350" s="31">
        <v>43202</v>
      </c>
      <c r="B350" s="95" t="s">
        <v>2806</v>
      </c>
      <c r="C350" s="6" t="s">
        <v>107</v>
      </c>
      <c r="D350" s="11">
        <v>50000</v>
      </c>
    </row>
    <row r="351" spans="1:4" x14ac:dyDescent="0.25">
      <c r="A351" s="31">
        <v>43202</v>
      </c>
      <c r="B351" s="95" t="s">
        <v>2807</v>
      </c>
      <c r="C351" s="6" t="s">
        <v>107</v>
      </c>
      <c r="D351" s="11">
        <v>100000</v>
      </c>
    </row>
    <row r="352" spans="1:4" x14ac:dyDescent="0.25">
      <c r="A352" s="31">
        <v>43202</v>
      </c>
      <c r="B352" s="95" t="s">
        <v>2808</v>
      </c>
      <c r="C352" s="6" t="s">
        <v>105</v>
      </c>
      <c r="D352" s="11">
        <v>50000</v>
      </c>
    </row>
    <row r="353" spans="1:4" x14ac:dyDescent="0.25">
      <c r="A353" s="31">
        <v>43202</v>
      </c>
      <c r="B353" s="95" t="s">
        <v>2809</v>
      </c>
      <c r="C353" s="6" t="s">
        <v>105</v>
      </c>
      <c r="D353" s="11">
        <v>50000</v>
      </c>
    </row>
    <row r="354" spans="1:4" x14ac:dyDescent="0.25">
      <c r="A354" s="31">
        <v>43202</v>
      </c>
      <c r="B354" s="95" t="s">
        <v>2810</v>
      </c>
      <c r="C354" s="6" t="s">
        <v>107</v>
      </c>
      <c r="D354" s="11">
        <v>50000</v>
      </c>
    </row>
    <row r="355" spans="1:4" x14ac:dyDescent="0.25">
      <c r="A355" s="31">
        <v>43202</v>
      </c>
      <c r="B355" s="95" t="s">
        <v>2811</v>
      </c>
      <c r="C355" s="6" t="s">
        <v>105</v>
      </c>
      <c r="D355" s="11">
        <v>50000</v>
      </c>
    </row>
    <row r="356" spans="1:4" x14ac:dyDescent="0.25">
      <c r="A356" s="31">
        <v>43202</v>
      </c>
      <c r="B356" s="95" t="s">
        <v>2812</v>
      </c>
      <c r="C356" s="6" t="s">
        <v>105</v>
      </c>
      <c r="D356" s="11">
        <v>50000</v>
      </c>
    </row>
    <row r="357" spans="1:4" x14ac:dyDescent="0.25">
      <c r="A357" s="31">
        <v>43202</v>
      </c>
      <c r="B357" s="95" t="s">
        <v>2813</v>
      </c>
      <c r="C357" s="6" t="s">
        <v>107</v>
      </c>
      <c r="D357" s="11">
        <v>100000</v>
      </c>
    </row>
    <row r="358" spans="1:4" x14ac:dyDescent="0.25">
      <c r="A358" s="31">
        <v>43202</v>
      </c>
      <c r="B358" s="95" t="s">
        <v>2814</v>
      </c>
      <c r="C358" s="6" t="s">
        <v>105</v>
      </c>
      <c r="D358" s="11">
        <v>50000</v>
      </c>
    </row>
    <row r="359" spans="1:4" x14ac:dyDescent="0.25">
      <c r="A359" s="31">
        <v>43202</v>
      </c>
      <c r="B359" s="95" t="s">
        <v>2815</v>
      </c>
      <c r="C359" s="6" t="s">
        <v>105</v>
      </c>
      <c r="D359" s="11">
        <v>100000</v>
      </c>
    </row>
    <row r="360" spans="1:4" x14ac:dyDescent="0.25">
      <c r="A360" s="31">
        <v>43202</v>
      </c>
      <c r="B360" s="95" t="s">
        <v>2816</v>
      </c>
      <c r="C360" s="6" t="s">
        <v>104</v>
      </c>
      <c r="D360" s="11">
        <v>50000</v>
      </c>
    </row>
    <row r="361" spans="1:4" x14ac:dyDescent="0.25">
      <c r="A361" s="31">
        <v>43202</v>
      </c>
      <c r="B361" s="95" t="s">
        <v>2817</v>
      </c>
      <c r="C361" s="6" t="s">
        <v>105</v>
      </c>
      <c r="D361" s="11">
        <v>100000</v>
      </c>
    </row>
    <row r="362" spans="1:4" x14ac:dyDescent="0.25">
      <c r="A362" s="31">
        <v>43202</v>
      </c>
      <c r="B362" s="95" t="s">
        <v>2818</v>
      </c>
      <c r="C362" s="6" t="s">
        <v>105</v>
      </c>
      <c r="D362" s="11">
        <v>50000</v>
      </c>
    </row>
    <row r="363" spans="1:4" x14ac:dyDescent="0.25">
      <c r="A363" s="31">
        <v>43202</v>
      </c>
      <c r="B363" s="95" t="s">
        <v>2819</v>
      </c>
      <c r="C363" s="6" t="s">
        <v>105</v>
      </c>
      <c r="D363" s="11">
        <v>100000</v>
      </c>
    </row>
    <row r="364" spans="1:4" x14ac:dyDescent="0.25">
      <c r="A364" s="31">
        <v>43202</v>
      </c>
      <c r="B364" s="95" t="s">
        <v>2820</v>
      </c>
      <c r="C364" s="6" t="s">
        <v>105</v>
      </c>
      <c r="D364" s="11">
        <v>50000</v>
      </c>
    </row>
    <row r="365" spans="1:4" x14ac:dyDescent="0.25">
      <c r="A365" s="31">
        <v>43202</v>
      </c>
      <c r="B365" s="95" t="s">
        <v>2821</v>
      </c>
      <c r="C365" s="6" t="s">
        <v>107</v>
      </c>
      <c r="D365" s="11">
        <v>50000</v>
      </c>
    </row>
    <row r="366" spans="1:4" x14ac:dyDescent="0.25">
      <c r="A366" s="31">
        <v>43202</v>
      </c>
      <c r="B366" s="95" t="s">
        <v>2822</v>
      </c>
      <c r="C366" s="6" t="s">
        <v>105</v>
      </c>
      <c r="D366" s="11">
        <v>50000</v>
      </c>
    </row>
    <row r="367" spans="1:4" x14ac:dyDescent="0.25">
      <c r="A367" s="31">
        <v>43202</v>
      </c>
      <c r="B367" s="95" t="s">
        <v>2823</v>
      </c>
      <c r="C367" s="6" t="s">
        <v>105</v>
      </c>
      <c r="D367" s="11">
        <v>50000</v>
      </c>
    </row>
    <row r="368" spans="1:4" x14ac:dyDescent="0.25">
      <c r="A368" s="31">
        <v>43202</v>
      </c>
      <c r="B368" s="95" t="s">
        <v>2824</v>
      </c>
      <c r="C368" s="6" t="s">
        <v>105</v>
      </c>
      <c r="D368" s="11">
        <v>50000</v>
      </c>
    </row>
    <row r="369" spans="1:4" x14ac:dyDescent="0.25">
      <c r="A369" s="31">
        <v>43202</v>
      </c>
      <c r="B369" s="95" t="s">
        <v>2825</v>
      </c>
      <c r="C369" s="6" t="s">
        <v>105</v>
      </c>
      <c r="D369" s="11">
        <v>50000</v>
      </c>
    </row>
    <row r="370" spans="1:4" x14ac:dyDescent="0.25">
      <c r="A370" s="31">
        <v>43202</v>
      </c>
      <c r="B370" s="95" t="s">
        <v>2826</v>
      </c>
      <c r="C370" s="6" t="s">
        <v>104</v>
      </c>
      <c r="D370" s="11">
        <v>100000</v>
      </c>
    </row>
    <row r="371" spans="1:4" x14ac:dyDescent="0.25">
      <c r="A371" s="31">
        <v>43202</v>
      </c>
      <c r="B371" s="95" t="s">
        <v>2827</v>
      </c>
      <c r="C371" s="6" t="s">
        <v>105</v>
      </c>
      <c r="D371" s="11">
        <v>50000</v>
      </c>
    </row>
    <row r="372" spans="1:4" x14ac:dyDescent="0.25">
      <c r="A372" s="31">
        <v>43202</v>
      </c>
      <c r="B372" s="95" t="s">
        <v>2828</v>
      </c>
      <c r="C372" s="6" t="s">
        <v>105</v>
      </c>
      <c r="D372" s="11">
        <v>50000</v>
      </c>
    </row>
    <row r="373" spans="1:4" x14ac:dyDescent="0.25">
      <c r="A373" s="31">
        <v>43202</v>
      </c>
      <c r="B373" s="95" t="s">
        <v>2829</v>
      </c>
      <c r="C373" s="6" t="s">
        <v>105</v>
      </c>
      <c r="D373" s="11">
        <v>50000</v>
      </c>
    </row>
    <row r="374" spans="1:4" x14ac:dyDescent="0.25">
      <c r="A374" s="31">
        <v>43202</v>
      </c>
      <c r="B374" s="95" t="s">
        <v>2830</v>
      </c>
      <c r="C374" s="6" t="s">
        <v>105</v>
      </c>
      <c r="D374" s="11">
        <v>50000</v>
      </c>
    </row>
    <row r="375" spans="1:4" x14ac:dyDescent="0.25">
      <c r="A375" s="31">
        <v>43202</v>
      </c>
      <c r="B375" s="95" t="s">
        <v>2831</v>
      </c>
      <c r="C375" s="6" t="s">
        <v>105</v>
      </c>
      <c r="D375" s="11">
        <v>50000</v>
      </c>
    </row>
    <row r="376" spans="1:4" x14ac:dyDescent="0.25">
      <c r="A376" s="31">
        <v>43202</v>
      </c>
      <c r="B376" s="95" t="s">
        <v>2832</v>
      </c>
      <c r="C376" s="6" t="s">
        <v>105</v>
      </c>
      <c r="D376" s="11">
        <v>100000</v>
      </c>
    </row>
    <row r="377" spans="1:4" x14ac:dyDescent="0.25">
      <c r="A377" s="31">
        <v>43202</v>
      </c>
      <c r="B377" s="95" t="s">
        <v>2833</v>
      </c>
      <c r="C377" s="6" t="s">
        <v>105</v>
      </c>
      <c r="D377" s="11">
        <v>50000</v>
      </c>
    </row>
    <row r="378" spans="1:4" x14ac:dyDescent="0.25">
      <c r="A378" s="31">
        <v>43202</v>
      </c>
      <c r="B378" s="95" t="s">
        <v>2834</v>
      </c>
      <c r="C378" s="6" t="s">
        <v>105</v>
      </c>
      <c r="D378" s="11">
        <v>50000</v>
      </c>
    </row>
    <row r="379" spans="1:4" x14ac:dyDescent="0.25">
      <c r="A379" s="31">
        <v>43202</v>
      </c>
      <c r="B379" s="95" t="s">
        <v>2835</v>
      </c>
      <c r="C379" s="6" t="s">
        <v>105</v>
      </c>
      <c r="D379" s="11">
        <v>50000</v>
      </c>
    </row>
    <row r="380" spans="1:4" x14ac:dyDescent="0.25">
      <c r="A380" s="31">
        <v>43202</v>
      </c>
      <c r="B380" s="95" t="s">
        <v>2836</v>
      </c>
      <c r="C380" s="6" t="s">
        <v>105</v>
      </c>
      <c r="D380" s="11">
        <v>100000</v>
      </c>
    </row>
    <row r="381" spans="1:4" x14ac:dyDescent="0.25">
      <c r="A381" s="31">
        <v>43202</v>
      </c>
      <c r="B381" s="95" t="s">
        <v>2837</v>
      </c>
      <c r="C381" s="6" t="s">
        <v>105</v>
      </c>
      <c r="D381" s="11">
        <v>100000</v>
      </c>
    </row>
    <row r="382" spans="1:4" x14ac:dyDescent="0.25">
      <c r="A382" s="31">
        <v>43202</v>
      </c>
      <c r="B382" s="95" t="s">
        <v>2838</v>
      </c>
      <c r="C382" s="6" t="s">
        <v>105</v>
      </c>
      <c r="D382" s="11">
        <v>50000</v>
      </c>
    </row>
    <row r="383" spans="1:4" x14ac:dyDescent="0.25">
      <c r="A383" s="31">
        <v>43202</v>
      </c>
      <c r="B383" s="95" t="s">
        <v>2839</v>
      </c>
      <c r="C383" s="6" t="s">
        <v>105</v>
      </c>
      <c r="D383" s="11">
        <v>100000</v>
      </c>
    </row>
    <row r="384" spans="1:4" x14ac:dyDescent="0.25">
      <c r="A384" s="31">
        <v>43202</v>
      </c>
      <c r="B384" s="95" t="s">
        <v>2840</v>
      </c>
      <c r="C384" s="6" t="s">
        <v>105</v>
      </c>
      <c r="D384" s="11">
        <v>50000</v>
      </c>
    </row>
    <row r="385" spans="1:4" x14ac:dyDescent="0.25">
      <c r="A385" s="31">
        <v>43202</v>
      </c>
      <c r="B385" s="95" t="s">
        <v>2841</v>
      </c>
      <c r="C385" s="6" t="s">
        <v>105</v>
      </c>
      <c r="D385" s="11">
        <v>50000</v>
      </c>
    </row>
    <row r="386" spans="1:4" x14ac:dyDescent="0.25">
      <c r="A386" s="31">
        <v>43202</v>
      </c>
      <c r="B386" s="95" t="s">
        <v>2842</v>
      </c>
      <c r="C386" s="6" t="s">
        <v>105</v>
      </c>
      <c r="D386" s="11">
        <v>50000</v>
      </c>
    </row>
    <row r="387" spans="1:4" x14ac:dyDescent="0.25">
      <c r="A387" s="31">
        <v>43202</v>
      </c>
      <c r="B387" s="95" t="s">
        <v>2843</v>
      </c>
      <c r="C387" s="6" t="s">
        <v>104</v>
      </c>
      <c r="D387" s="11">
        <v>50000</v>
      </c>
    </row>
    <row r="388" spans="1:4" x14ac:dyDescent="0.25">
      <c r="A388" s="31">
        <v>43202</v>
      </c>
      <c r="B388" s="95" t="s">
        <v>2844</v>
      </c>
      <c r="C388" s="6" t="s">
        <v>105</v>
      </c>
      <c r="D388" s="11">
        <v>100000</v>
      </c>
    </row>
    <row r="389" spans="1:4" x14ac:dyDescent="0.25">
      <c r="A389" s="31">
        <v>43202</v>
      </c>
      <c r="B389" s="95" t="s">
        <v>2845</v>
      </c>
      <c r="C389" s="6" t="s">
        <v>105</v>
      </c>
      <c r="D389" s="11">
        <v>100000</v>
      </c>
    </row>
    <row r="390" spans="1:4" x14ac:dyDescent="0.25">
      <c r="A390" s="31">
        <v>43202</v>
      </c>
      <c r="B390" s="95" t="s">
        <v>2846</v>
      </c>
      <c r="C390" s="6" t="s">
        <v>104</v>
      </c>
      <c r="D390" s="11">
        <v>50000</v>
      </c>
    </row>
    <row r="391" spans="1:4" x14ac:dyDescent="0.25">
      <c r="A391" s="31">
        <v>43203</v>
      </c>
      <c r="B391" s="95" t="s">
        <v>2847</v>
      </c>
      <c r="C391" s="6" t="s">
        <v>104</v>
      </c>
      <c r="D391" s="11">
        <v>100000</v>
      </c>
    </row>
    <row r="392" spans="1:4" x14ac:dyDescent="0.25">
      <c r="A392" s="31">
        <v>43203</v>
      </c>
      <c r="B392" s="95" t="s">
        <v>2848</v>
      </c>
      <c r="C392" s="6" t="s">
        <v>105</v>
      </c>
      <c r="D392" s="11">
        <v>100000</v>
      </c>
    </row>
    <row r="393" spans="1:4" x14ac:dyDescent="0.25">
      <c r="A393" s="31">
        <v>43203</v>
      </c>
      <c r="B393" s="95" t="s">
        <v>2849</v>
      </c>
      <c r="C393" s="6" t="s">
        <v>104</v>
      </c>
      <c r="D393" s="11">
        <v>50000</v>
      </c>
    </row>
    <row r="394" spans="1:4" x14ac:dyDescent="0.25">
      <c r="A394" s="31">
        <v>43203</v>
      </c>
      <c r="B394" s="95" t="s">
        <v>2850</v>
      </c>
      <c r="C394" s="6" t="s">
        <v>105</v>
      </c>
      <c r="D394" s="11">
        <v>50000</v>
      </c>
    </row>
    <row r="395" spans="1:4" x14ac:dyDescent="0.25">
      <c r="A395" s="31">
        <v>43203</v>
      </c>
      <c r="B395" s="95" t="s">
        <v>2851</v>
      </c>
      <c r="C395" s="6" t="s">
        <v>104</v>
      </c>
      <c r="D395" s="11">
        <v>50000</v>
      </c>
    </row>
    <row r="396" spans="1:4" x14ac:dyDescent="0.25">
      <c r="A396" s="31">
        <v>43203</v>
      </c>
      <c r="B396" s="95" t="s">
        <v>2852</v>
      </c>
      <c r="C396" s="6" t="s">
        <v>105</v>
      </c>
      <c r="D396" s="11">
        <v>50000</v>
      </c>
    </row>
    <row r="397" spans="1:4" x14ac:dyDescent="0.25">
      <c r="A397" s="31">
        <v>43203</v>
      </c>
      <c r="B397" s="95" t="s">
        <v>2853</v>
      </c>
      <c r="C397" s="6" t="s">
        <v>105</v>
      </c>
      <c r="D397" s="11">
        <v>50000</v>
      </c>
    </row>
    <row r="398" spans="1:4" x14ac:dyDescent="0.25">
      <c r="A398" s="31">
        <v>43203</v>
      </c>
      <c r="B398" s="95" t="s">
        <v>2854</v>
      </c>
      <c r="C398" s="6" t="s">
        <v>105</v>
      </c>
      <c r="D398" s="11">
        <v>50000</v>
      </c>
    </row>
    <row r="399" spans="1:4" x14ac:dyDescent="0.25">
      <c r="A399" s="31">
        <v>43203</v>
      </c>
      <c r="B399" s="95" t="s">
        <v>2855</v>
      </c>
      <c r="C399" s="6" t="s">
        <v>105</v>
      </c>
      <c r="D399" s="11">
        <v>50000</v>
      </c>
    </row>
    <row r="400" spans="1:4" x14ac:dyDescent="0.25">
      <c r="A400" s="31">
        <v>43203</v>
      </c>
      <c r="B400" s="95" t="s">
        <v>2856</v>
      </c>
      <c r="C400" s="6" t="s">
        <v>105</v>
      </c>
      <c r="D400" s="11">
        <v>100000</v>
      </c>
    </row>
    <row r="401" spans="1:4" x14ac:dyDescent="0.25">
      <c r="A401" s="31">
        <v>43203</v>
      </c>
      <c r="B401" s="95" t="s">
        <v>2857</v>
      </c>
      <c r="C401" s="6" t="s">
        <v>104</v>
      </c>
      <c r="D401" s="11">
        <v>50000</v>
      </c>
    </row>
    <row r="402" spans="1:4" x14ac:dyDescent="0.25">
      <c r="A402" s="31">
        <v>43203</v>
      </c>
      <c r="B402" s="95" t="s">
        <v>2858</v>
      </c>
      <c r="C402" s="6" t="s">
        <v>107</v>
      </c>
      <c r="D402" s="11">
        <v>50000</v>
      </c>
    </row>
    <row r="403" spans="1:4" x14ac:dyDescent="0.25">
      <c r="A403" s="31">
        <v>43203</v>
      </c>
      <c r="B403" s="95" t="s">
        <v>2859</v>
      </c>
      <c r="C403" s="6" t="s">
        <v>105</v>
      </c>
      <c r="D403" s="11">
        <v>50000</v>
      </c>
    </row>
    <row r="404" spans="1:4" x14ac:dyDescent="0.25">
      <c r="A404" s="31">
        <v>43203</v>
      </c>
      <c r="B404" s="95" t="s">
        <v>2860</v>
      </c>
      <c r="C404" s="6" t="s">
        <v>104</v>
      </c>
      <c r="D404" s="11">
        <v>50000</v>
      </c>
    </row>
    <row r="405" spans="1:4" x14ac:dyDescent="0.25">
      <c r="A405" s="31">
        <v>43203</v>
      </c>
      <c r="B405" s="95" t="s">
        <v>2861</v>
      </c>
      <c r="C405" s="6" t="s">
        <v>105</v>
      </c>
      <c r="D405" s="11">
        <v>50000</v>
      </c>
    </row>
    <row r="406" spans="1:4" x14ac:dyDescent="0.25">
      <c r="A406" s="31">
        <v>43203</v>
      </c>
      <c r="B406" s="95" t="s">
        <v>2862</v>
      </c>
      <c r="C406" s="6" t="s">
        <v>105</v>
      </c>
      <c r="D406" s="11">
        <v>50000</v>
      </c>
    </row>
    <row r="407" spans="1:4" x14ac:dyDescent="0.25">
      <c r="A407" s="31">
        <v>43203</v>
      </c>
      <c r="B407" s="95" t="s">
        <v>2863</v>
      </c>
      <c r="C407" s="6" t="s">
        <v>105</v>
      </c>
      <c r="D407" s="11">
        <v>50000</v>
      </c>
    </row>
    <row r="408" spans="1:4" x14ac:dyDescent="0.25">
      <c r="A408" s="31">
        <v>43203</v>
      </c>
      <c r="B408" s="95" t="s">
        <v>2864</v>
      </c>
      <c r="C408" s="6" t="s">
        <v>105</v>
      </c>
      <c r="D408" s="11">
        <v>100000</v>
      </c>
    </row>
    <row r="409" spans="1:4" x14ac:dyDescent="0.25">
      <c r="A409" s="31">
        <v>43203</v>
      </c>
      <c r="B409" s="95" t="s">
        <v>2865</v>
      </c>
      <c r="C409" s="6" t="s">
        <v>105</v>
      </c>
      <c r="D409" s="11">
        <v>50000</v>
      </c>
    </row>
    <row r="410" spans="1:4" x14ac:dyDescent="0.25">
      <c r="A410" s="31">
        <v>43203</v>
      </c>
      <c r="B410" s="95" t="s">
        <v>2866</v>
      </c>
      <c r="C410" s="6" t="s">
        <v>105</v>
      </c>
      <c r="D410" s="11">
        <v>100000</v>
      </c>
    </row>
    <row r="411" spans="1:4" x14ac:dyDescent="0.25">
      <c r="A411" s="31">
        <v>43203</v>
      </c>
      <c r="B411" s="95" t="s">
        <v>2867</v>
      </c>
      <c r="C411" s="6" t="s">
        <v>105</v>
      </c>
      <c r="D411" s="11">
        <v>100000</v>
      </c>
    </row>
    <row r="412" spans="1:4" x14ac:dyDescent="0.25">
      <c r="A412" s="31">
        <v>43203</v>
      </c>
      <c r="B412" s="95" t="s">
        <v>2868</v>
      </c>
      <c r="C412" s="6" t="s">
        <v>104</v>
      </c>
      <c r="D412" s="11">
        <v>100000</v>
      </c>
    </row>
    <row r="413" spans="1:4" x14ac:dyDescent="0.25">
      <c r="A413" s="31">
        <v>43203</v>
      </c>
      <c r="B413" s="95" t="s">
        <v>2869</v>
      </c>
      <c r="C413" s="6" t="s">
        <v>105</v>
      </c>
      <c r="D413" s="11">
        <v>50000</v>
      </c>
    </row>
    <row r="414" spans="1:4" x14ac:dyDescent="0.25">
      <c r="A414" s="31">
        <v>43203</v>
      </c>
      <c r="B414" s="95" t="s">
        <v>2870</v>
      </c>
      <c r="C414" s="6" t="s">
        <v>105</v>
      </c>
      <c r="D414" s="11">
        <v>50000</v>
      </c>
    </row>
    <row r="415" spans="1:4" x14ac:dyDescent="0.25">
      <c r="A415" s="31">
        <v>43203</v>
      </c>
      <c r="B415" s="95" t="s">
        <v>2871</v>
      </c>
      <c r="C415" s="6" t="s">
        <v>105</v>
      </c>
      <c r="D415" s="11">
        <v>50000</v>
      </c>
    </row>
    <row r="416" spans="1:4" x14ac:dyDescent="0.25">
      <c r="A416" s="31">
        <v>43203</v>
      </c>
      <c r="B416" s="95" t="s">
        <v>2872</v>
      </c>
      <c r="C416" s="6" t="s">
        <v>105</v>
      </c>
      <c r="D416" s="11">
        <v>50000</v>
      </c>
    </row>
    <row r="417" spans="1:4" x14ac:dyDescent="0.25">
      <c r="A417" s="31">
        <v>43203</v>
      </c>
      <c r="B417" s="95" t="s">
        <v>2873</v>
      </c>
      <c r="C417" s="6" t="s">
        <v>105</v>
      </c>
      <c r="D417" s="11">
        <v>50000</v>
      </c>
    </row>
    <row r="418" spans="1:4" x14ac:dyDescent="0.25">
      <c r="A418" s="31">
        <v>43203</v>
      </c>
      <c r="B418" s="95" t="s">
        <v>2874</v>
      </c>
      <c r="C418" s="6" t="s">
        <v>107</v>
      </c>
      <c r="D418" s="11">
        <v>50000</v>
      </c>
    </row>
    <row r="419" spans="1:4" x14ac:dyDescent="0.25">
      <c r="A419" s="31">
        <v>43203</v>
      </c>
      <c r="B419" s="95" t="s">
        <v>2875</v>
      </c>
      <c r="C419" s="6" t="s">
        <v>105</v>
      </c>
      <c r="D419" s="11">
        <v>50000</v>
      </c>
    </row>
    <row r="420" spans="1:4" x14ac:dyDescent="0.25">
      <c r="A420" s="31">
        <v>43203</v>
      </c>
      <c r="B420" s="95" t="s">
        <v>2876</v>
      </c>
      <c r="C420" s="6" t="s">
        <v>105</v>
      </c>
      <c r="D420" s="11">
        <v>50000</v>
      </c>
    </row>
    <row r="421" spans="1:4" x14ac:dyDescent="0.25">
      <c r="A421" s="31">
        <v>43203</v>
      </c>
      <c r="B421" s="95" t="s">
        <v>2877</v>
      </c>
      <c r="C421" s="6" t="s">
        <v>105</v>
      </c>
      <c r="D421" s="11">
        <v>50000</v>
      </c>
    </row>
    <row r="422" spans="1:4" x14ac:dyDescent="0.25">
      <c r="A422" s="31">
        <v>43203</v>
      </c>
      <c r="B422" s="95" t="s">
        <v>2878</v>
      </c>
      <c r="C422" s="6" t="s">
        <v>105</v>
      </c>
      <c r="D422" s="11">
        <v>50000</v>
      </c>
    </row>
    <row r="423" spans="1:4" x14ac:dyDescent="0.25">
      <c r="A423" s="31">
        <v>43203</v>
      </c>
      <c r="B423" s="95" t="s">
        <v>2879</v>
      </c>
      <c r="C423" s="6" t="s">
        <v>105</v>
      </c>
      <c r="D423" s="11">
        <v>50000</v>
      </c>
    </row>
    <row r="424" spans="1:4" x14ac:dyDescent="0.25">
      <c r="A424" s="31">
        <v>43203</v>
      </c>
      <c r="B424" s="95" t="s">
        <v>2880</v>
      </c>
      <c r="C424" s="6" t="s">
        <v>105</v>
      </c>
      <c r="D424" s="11">
        <v>100000</v>
      </c>
    </row>
    <row r="425" spans="1:4" x14ac:dyDescent="0.25">
      <c r="A425" s="31">
        <v>43203</v>
      </c>
      <c r="B425" s="95" t="s">
        <v>2881</v>
      </c>
      <c r="C425" s="6" t="s">
        <v>105</v>
      </c>
      <c r="D425" s="11">
        <v>50000</v>
      </c>
    </row>
    <row r="426" spans="1:4" x14ac:dyDescent="0.25">
      <c r="A426" s="31">
        <v>43203</v>
      </c>
      <c r="B426" s="95" t="s">
        <v>2882</v>
      </c>
      <c r="C426" s="6" t="s">
        <v>104</v>
      </c>
      <c r="D426" s="11">
        <v>50000</v>
      </c>
    </row>
    <row r="427" spans="1:4" x14ac:dyDescent="0.25">
      <c r="A427" s="31">
        <v>43203</v>
      </c>
      <c r="B427" s="95" t="s">
        <v>2883</v>
      </c>
      <c r="C427" s="6" t="s">
        <v>105</v>
      </c>
      <c r="D427" s="11">
        <v>50000</v>
      </c>
    </row>
    <row r="428" spans="1:4" x14ac:dyDescent="0.25">
      <c r="A428" s="31">
        <v>43203</v>
      </c>
      <c r="B428" s="95" t="s">
        <v>2884</v>
      </c>
      <c r="C428" s="6" t="s">
        <v>105</v>
      </c>
      <c r="D428" s="11">
        <v>100000</v>
      </c>
    </row>
    <row r="429" spans="1:4" x14ac:dyDescent="0.25">
      <c r="A429" s="31">
        <v>43203</v>
      </c>
      <c r="B429" s="95" t="s">
        <v>2885</v>
      </c>
      <c r="C429" s="6" t="s">
        <v>105</v>
      </c>
      <c r="D429" s="11">
        <v>50000</v>
      </c>
    </row>
    <row r="430" spans="1:4" x14ac:dyDescent="0.25">
      <c r="A430" s="31">
        <v>43203</v>
      </c>
      <c r="B430" s="95" t="s">
        <v>2886</v>
      </c>
      <c r="C430" s="6" t="s">
        <v>107</v>
      </c>
      <c r="D430" s="11">
        <v>50000</v>
      </c>
    </row>
    <row r="431" spans="1:4" x14ac:dyDescent="0.25">
      <c r="A431" s="31">
        <v>43203</v>
      </c>
      <c r="B431" s="95" t="s">
        <v>2887</v>
      </c>
      <c r="C431" s="6" t="s">
        <v>105</v>
      </c>
      <c r="D431" s="11">
        <v>50000</v>
      </c>
    </row>
    <row r="432" spans="1:4" x14ac:dyDescent="0.25">
      <c r="A432" s="31">
        <v>43203</v>
      </c>
      <c r="B432" s="95" t="s">
        <v>2888</v>
      </c>
      <c r="C432" s="6" t="s">
        <v>105</v>
      </c>
      <c r="D432" s="11">
        <v>100000</v>
      </c>
    </row>
    <row r="433" spans="1:4" x14ac:dyDescent="0.25">
      <c r="A433" s="31">
        <v>43203</v>
      </c>
      <c r="B433" s="95" t="s">
        <v>2889</v>
      </c>
      <c r="C433" s="6" t="s">
        <v>105</v>
      </c>
      <c r="D433" s="11">
        <v>50000</v>
      </c>
    </row>
    <row r="434" spans="1:4" x14ac:dyDescent="0.25">
      <c r="A434" s="31">
        <v>43203</v>
      </c>
      <c r="B434" s="95" t="s">
        <v>2890</v>
      </c>
      <c r="C434" s="6" t="s">
        <v>105</v>
      </c>
      <c r="D434" s="11">
        <v>50000</v>
      </c>
    </row>
    <row r="435" spans="1:4" x14ac:dyDescent="0.25">
      <c r="A435" s="31">
        <v>43203</v>
      </c>
      <c r="B435" s="95" t="s">
        <v>2891</v>
      </c>
      <c r="C435" s="6" t="s">
        <v>105</v>
      </c>
      <c r="D435" s="11">
        <v>50000</v>
      </c>
    </row>
    <row r="436" spans="1:4" x14ac:dyDescent="0.25">
      <c r="A436" s="31">
        <v>43203</v>
      </c>
      <c r="B436" s="95" t="s">
        <v>2892</v>
      </c>
      <c r="C436" s="6" t="s">
        <v>107</v>
      </c>
      <c r="D436" s="11">
        <v>100000</v>
      </c>
    </row>
    <row r="437" spans="1:4" x14ac:dyDescent="0.25">
      <c r="A437" s="31">
        <v>43203</v>
      </c>
      <c r="B437" s="95" t="s">
        <v>2893</v>
      </c>
      <c r="C437" s="6" t="s">
        <v>105</v>
      </c>
      <c r="D437" s="11">
        <v>50000</v>
      </c>
    </row>
    <row r="438" spans="1:4" x14ac:dyDescent="0.25">
      <c r="A438" s="31">
        <v>43203</v>
      </c>
      <c r="B438" s="95" t="s">
        <v>2894</v>
      </c>
      <c r="C438" s="6" t="s">
        <v>105</v>
      </c>
      <c r="D438" s="11">
        <v>100000</v>
      </c>
    </row>
    <row r="439" spans="1:4" x14ac:dyDescent="0.25">
      <c r="A439" s="31">
        <v>43203</v>
      </c>
      <c r="B439" s="95" t="s">
        <v>2895</v>
      </c>
      <c r="C439" s="6" t="s">
        <v>105</v>
      </c>
      <c r="D439" s="11">
        <v>50000</v>
      </c>
    </row>
    <row r="440" spans="1:4" x14ac:dyDescent="0.25">
      <c r="A440" s="31">
        <v>43203</v>
      </c>
      <c r="B440" s="95" t="s">
        <v>2896</v>
      </c>
      <c r="C440" s="6" t="s">
        <v>104</v>
      </c>
      <c r="D440" s="11">
        <v>50000</v>
      </c>
    </row>
    <row r="441" spans="1:4" x14ac:dyDescent="0.25">
      <c r="A441" s="31">
        <v>43203</v>
      </c>
      <c r="B441" s="95" t="s">
        <v>2897</v>
      </c>
      <c r="C441" s="6" t="s">
        <v>105</v>
      </c>
      <c r="D441" s="11">
        <v>50000</v>
      </c>
    </row>
    <row r="442" spans="1:4" x14ac:dyDescent="0.25">
      <c r="A442" s="31">
        <v>43203</v>
      </c>
      <c r="B442" s="95" t="s">
        <v>2898</v>
      </c>
      <c r="C442" s="6" t="s">
        <v>104</v>
      </c>
      <c r="D442" s="11">
        <v>50000</v>
      </c>
    </row>
    <row r="443" spans="1:4" x14ac:dyDescent="0.25">
      <c r="A443" s="31">
        <v>43203</v>
      </c>
      <c r="B443" s="95" t="s">
        <v>2899</v>
      </c>
      <c r="C443" s="6" t="s">
        <v>105</v>
      </c>
      <c r="D443" s="11">
        <v>50000</v>
      </c>
    </row>
    <row r="444" spans="1:4" x14ac:dyDescent="0.25">
      <c r="A444" s="31">
        <v>43203</v>
      </c>
      <c r="B444" s="95" t="s">
        <v>2900</v>
      </c>
      <c r="C444" s="6" t="s">
        <v>107</v>
      </c>
      <c r="D444" s="11">
        <v>100000</v>
      </c>
    </row>
    <row r="445" spans="1:4" x14ac:dyDescent="0.25">
      <c r="A445" s="31">
        <v>43203</v>
      </c>
      <c r="B445" s="95" t="s">
        <v>2901</v>
      </c>
      <c r="C445" s="6" t="s">
        <v>107</v>
      </c>
      <c r="D445" s="11">
        <v>50000</v>
      </c>
    </row>
    <row r="446" spans="1:4" x14ac:dyDescent="0.25">
      <c r="A446" s="31">
        <v>43203</v>
      </c>
      <c r="B446" s="95" t="s">
        <v>2902</v>
      </c>
      <c r="C446" s="6" t="s">
        <v>105</v>
      </c>
      <c r="D446" s="11">
        <v>50000</v>
      </c>
    </row>
    <row r="447" spans="1:4" x14ac:dyDescent="0.25">
      <c r="A447" s="31">
        <v>43203</v>
      </c>
      <c r="B447" s="95" t="s">
        <v>2903</v>
      </c>
      <c r="C447" s="6" t="s">
        <v>107</v>
      </c>
      <c r="D447" s="11">
        <v>100000</v>
      </c>
    </row>
    <row r="448" spans="1:4" x14ac:dyDescent="0.25">
      <c r="A448" s="31">
        <v>43203</v>
      </c>
      <c r="B448" s="95" t="s">
        <v>2904</v>
      </c>
      <c r="C448" s="6" t="s">
        <v>107</v>
      </c>
      <c r="D448" s="11">
        <v>50000</v>
      </c>
    </row>
    <row r="449" spans="1:4" x14ac:dyDescent="0.25">
      <c r="A449" s="31">
        <v>43203</v>
      </c>
      <c r="B449" s="95" t="s">
        <v>2905</v>
      </c>
      <c r="C449" s="6" t="s">
        <v>105</v>
      </c>
      <c r="D449" s="11">
        <v>100000</v>
      </c>
    </row>
    <row r="450" spans="1:4" x14ac:dyDescent="0.25">
      <c r="A450" s="31">
        <v>43203</v>
      </c>
      <c r="B450" s="95" t="s">
        <v>2906</v>
      </c>
      <c r="C450" s="6" t="s">
        <v>104</v>
      </c>
      <c r="D450" s="11">
        <v>100000</v>
      </c>
    </row>
    <row r="451" spans="1:4" x14ac:dyDescent="0.25">
      <c r="A451" s="31">
        <v>43203</v>
      </c>
      <c r="B451" s="95" t="s">
        <v>2907</v>
      </c>
      <c r="C451" s="6" t="s">
        <v>105</v>
      </c>
      <c r="D451" s="11">
        <v>100000</v>
      </c>
    </row>
    <row r="452" spans="1:4" x14ac:dyDescent="0.25">
      <c r="A452" s="31">
        <v>43203</v>
      </c>
      <c r="B452" s="95" t="s">
        <v>2908</v>
      </c>
      <c r="C452" s="6" t="s">
        <v>107</v>
      </c>
      <c r="D452" s="11">
        <v>50000</v>
      </c>
    </row>
    <row r="453" spans="1:4" x14ac:dyDescent="0.25">
      <c r="A453" s="31">
        <v>43203</v>
      </c>
      <c r="B453" s="95" t="s">
        <v>2909</v>
      </c>
      <c r="C453" s="6" t="s">
        <v>105</v>
      </c>
      <c r="D453" s="11">
        <v>50000</v>
      </c>
    </row>
    <row r="454" spans="1:4" x14ac:dyDescent="0.25">
      <c r="A454" s="31">
        <v>43203</v>
      </c>
      <c r="B454" s="95" t="s">
        <v>2910</v>
      </c>
      <c r="C454" s="6" t="s">
        <v>105</v>
      </c>
      <c r="D454" s="11">
        <v>50000</v>
      </c>
    </row>
    <row r="455" spans="1:4" x14ac:dyDescent="0.25">
      <c r="A455" s="31">
        <v>43203</v>
      </c>
      <c r="B455" s="95" t="s">
        <v>2911</v>
      </c>
      <c r="C455" s="6" t="s">
        <v>105</v>
      </c>
      <c r="D455" s="11">
        <v>100000</v>
      </c>
    </row>
    <row r="456" spans="1:4" x14ac:dyDescent="0.25">
      <c r="A456" s="31">
        <v>43203</v>
      </c>
      <c r="B456" s="95" t="s">
        <v>2912</v>
      </c>
      <c r="C456" s="6" t="s">
        <v>104</v>
      </c>
      <c r="D456" s="11">
        <v>100000</v>
      </c>
    </row>
    <row r="457" spans="1:4" x14ac:dyDescent="0.25">
      <c r="A457" s="31">
        <v>43203</v>
      </c>
      <c r="B457" s="95" t="s">
        <v>2913</v>
      </c>
      <c r="C457" s="6" t="s">
        <v>105</v>
      </c>
      <c r="D457" s="11">
        <v>100000</v>
      </c>
    </row>
    <row r="458" spans="1:4" x14ac:dyDescent="0.25">
      <c r="A458" s="31">
        <v>43203</v>
      </c>
      <c r="B458" s="95" t="s">
        <v>2914</v>
      </c>
      <c r="C458" s="6" t="s">
        <v>104</v>
      </c>
      <c r="D458" s="11">
        <v>50000</v>
      </c>
    </row>
    <row r="459" spans="1:4" x14ac:dyDescent="0.25">
      <c r="A459" s="31">
        <v>43203</v>
      </c>
      <c r="B459" s="95" t="s">
        <v>2915</v>
      </c>
      <c r="C459" s="6" t="s">
        <v>105</v>
      </c>
      <c r="D459" s="11">
        <v>100000</v>
      </c>
    </row>
    <row r="460" spans="1:4" x14ac:dyDescent="0.25">
      <c r="A460" s="31">
        <v>43203</v>
      </c>
      <c r="B460" s="95" t="s">
        <v>2916</v>
      </c>
      <c r="C460" s="6" t="s">
        <v>105</v>
      </c>
      <c r="D460" s="11">
        <v>50000</v>
      </c>
    </row>
    <row r="461" spans="1:4" x14ac:dyDescent="0.25">
      <c r="A461" s="31">
        <v>43203</v>
      </c>
      <c r="B461" s="95" t="s">
        <v>2917</v>
      </c>
      <c r="C461" s="6" t="s">
        <v>105</v>
      </c>
      <c r="D461" s="11">
        <v>100000</v>
      </c>
    </row>
    <row r="462" spans="1:4" x14ac:dyDescent="0.25">
      <c r="A462" s="31">
        <v>43203</v>
      </c>
      <c r="B462" s="95" t="s">
        <v>2918</v>
      </c>
      <c r="C462" s="6" t="s">
        <v>107</v>
      </c>
      <c r="D462" s="11">
        <v>50000</v>
      </c>
    </row>
    <row r="463" spans="1:4" x14ac:dyDescent="0.25">
      <c r="A463" s="31">
        <v>43203</v>
      </c>
      <c r="B463" s="95" t="s">
        <v>2919</v>
      </c>
      <c r="C463" s="6" t="s">
        <v>105</v>
      </c>
      <c r="D463" s="11">
        <v>50000</v>
      </c>
    </row>
    <row r="464" spans="1:4" x14ac:dyDescent="0.25">
      <c r="A464" s="31">
        <v>43203</v>
      </c>
      <c r="B464" s="95" t="s">
        <v>2920</v>
      </c>
      <c r="C464" s="6" t="s">
        <v>105</v>
      </c>
      <c r="D464" s="11">
        <v>50000</v>
      </c>
    </row>
    <row r="465" spans="1:4" x14ac:dyDescent="0.25">
      <c r="A465" s="31">
        <v>43203</v>
      </c>
      <c r="B465" s="95" t="s">
        <v>2921</v>
      </c>
      <c r="C465" s="6" t="s">
        <v>105</v>
      </c>
      <c r="D465" s="11">
        <v>50000</v>
      </c>
    </row>
    <row r="466" spans="1:4" x14ac:dyDescent="0.25">
      <c r="A466" s="31">
        <v>43203</v>
      </c>
      <c r="B466" s="95" t="s">
        <v>2922</v>
      </c>
      <c r="C466" s="6" t="s">
        <v>106</v>
      </c>
      <c r="D466" s="11">
        <v>100000</v>
      </c>
    </row>
    <row r="467" spans="1:4" x14ac:dyDescent="0.25">
      <c r="A467" s="31">
        <v>43203</v>
      </c>
      <c r="B467" s="95" t="s">
        <v>2923</v>
      </c>
      <c r="C467" s="6" t="s">
        <v>104</v>
      </c>
      <c r="D467" s="11">
        <v>50000</v>
      </c>
    </row>
    <row r="468" spans="1:4" x14ac:dyDescent="0.25">
      <c r="A468" s="31">
        <v>43203</v>
      </c>
      <c r="B468" s="95" t="s">
        <v>2924</v>
      </c>
      <c r="C468" s="6" t="s">
        <v>105</v>
      </c>
      <c r="D468" s="11">
        <v>50000</v>
      </c>
    </row>
    <row r="469" spans="1:4" x14ac:dyDescent="0.25">
      <c r="A469" s="31">
        <v>43203</v>
      </c>
      <c r="B469" s="95" t="s">
        <v>2925</v>
      </c>
      <c r="C469" s="6" t="s">
        <v>105</v>
      </c>
      <c r="D469" s="11">
        <v>50000</v>
      </c>
    </row>
    <row r="470" spans="1:4" x14ac:dyDescent="0.25">
      <c r="A470" s="31">
        <v>43203</v>
      </c>
      <c r="B470" s="95" t="s">
        <v>2926</v>
      </c>
      <c r="C470" s="6" t="s">
        <v>105</v>
      </c>
      <c r="D470" s="11">
        <v>50000</v>
      </c>
    </row>
    <row r="471" spans="1:4" x14ac:dyDescent="0.25">
      <c r="A471" s="31">
        <v>43203</v>
      </c>
      <c r="B471" s="95" t="s">
        <v>2927</v>
      </c>
      <c r="C471" s="6" t="s">
        <v>105</v>
      </c>
      <c r="D471" s="11">
        <v>100000</v>
      </c>
    </row>
    <row r="472" spans="1:4" x14ac:dyDescent="0.25">
      <c r="A472" s="31">
        <v>43203</v>
      </c>
      <c r="B472" s="95" t="s">
        <v>2928</v>
      </c>
      <c r="C472" s="6" t="s">
        <v>107</v>
      </c>
      <c r="D472" s="11">
        <v>50000</v>
      </c>
    </row>
    <row r="473" spans="1:4" x14ac:dyDescent="0.25">
      <c r="A473" s="31">
        <v>43203</v>
      </c>
      <c r="B473" s="95" t="s">
        <v>2929</v>
      </c>
      <c r="C473" s="6" t="s">
        <v>105</v>
      </c>
      <c r="D473" s="11">
        <v>50000</v>
      </c>
    </row>
    <row r="474" spans="1:4" x14ac:dyDescent="0.25">
      <c r="A474" s="31">
        <v>43203</v>
      </c>
      <c r="B474" s="95" t="s">
        <v>2930</v>
      </c>
      <c r="C474" s="6" t="s">
        <v>105</v>
      </c>
      <c r="D474" s="11">
        <v>50000</v>
      </c>
    </row>
    <row r="475" spans="1:4" x14ac:dyDescent="0.25">
      <c r="A475" s="31">
        <v>43203</v>
      </c>
      <c r="B475" s="95" t="s">
        <v>2931</v>
      </c>
      <c r="C475" s="6" t="s">
        <v>105</v>
      </c>
      <c r="D475" s="11">
        <v>50000</v>
      </c>
    </row>
    <row r="476" spans="1:4" x14ac:dyDescent="0.25">
      <c r="A476" s="31">
        <v>43203</v>
      </c>
      <c r="B476" s="95" t="s">
        <v>2932</v>
      </c>
      <c r="C476" s="6" t="s">
        <v>105</v>
      </c>
      <c r="D476" s="11">
        <v>50000</v>
      </c>
    </row>
    <row r="477" spans="1:4" x14ac:dyDescent="0.25">
      <c r="A477" s="31">
        <v>43203</v>
      </c>
      <c r="B477" s="95" t="s">
        <v>2933</v>
      </c>
      <c r="C477" s="6" t="s">
        <v>107</v>
      </c>
      <c r="D477" s="11">
        <v>50000</v>
      </c>
    </row>
    <row r="478" spans="1:4" x14ac:dyDescent="0.25">
      <c r="A478" s="31">
        <v>43203</v>
      </c>
      <c r="B478" s="95" t="s">
        <v>2934</v>
      </c>
      <c r="C478" s="6" t="s">
        <v>105</v>
      </c>
      <c r="D478" s="11">
        <v>50000</v>
      </c>
    </row>
    <row r="479" spans="1:4" x14ac:dyDescent="0.25">
      <c r="A479" s="31">
        <v>43203</v>
      </c>
      <c r="B479" s="95" t="s">
        <v>2935</v>
      </c>
      <c r="C479" s="6" t="s">
        <v>107</v>
      </c>
      <c r="D479" s="11">
        <v>50000</v>
      </c>
    </row>
    <row r="480" spans="1:4" x14ac:dyDescent="0.25">
      <c r="A480" s="31">
        <v>43203</v>
      </c>
      <c r="B480" s="95" t="s">
        <v>2754</v>
      </c>
      <c r="C480" s="6" t="s">
        <v>105</v>
      </c>
      <c r="D480" s="11">
        <v>50000</v>
      </c>
    </row>
    <row r="481" spans="1:4" x14ac:dyDescent="0.25">
      <c r="A481" s="31">
        <v>43203</v>
      </c>
      <c r="B481" s="95" t="s">
        <v>2936</v>
      </c>
      <c r="C481" s="6" t="s">
        <v>107</v>
      </c>
      <c r="D481" s="11">
        <v>50000</v>
      </c>
    </row>
    <row r="482" spans="1:4" x14ac:dyDescent="0.25">
      <c r="A482" s="31">
        <v>43203</v>
      </c>
      <c r="B482" s="95" t="s">
        <v>2937</v>
      </c>
      <c r="C482" s="6" t="s">
        <v>105</v>
      </c>
      <c r="D482" s="11">
        <v>100000</v>
      </c>
    </row>
    <row r="483" spans="1:4" x14ac:dyDescent="0.25">
      <c r="A483" s="31">
        <v>43203</v>
      </c>
      <c r="B483" s="95" t="s">
        <v>2938</v>
      </c>
      <c r="C483" s="6" t="s">
        <v>105</v>
      </c>
      <c r="D483" s="11">
        <v>50000</v>
      </c>
    </row>
    <row r="484" spans="1:4" x14ac:dyDescent="0.25">
      <c r="A484" s="31">
        <v>43203</v>
      </c>
      <c r="B484" s="95" t="s">
        <v>2939</v>
      </c>
      <c r="C484" s="6" t="s">
        <v>105</v>
      </c>
      <c r="D484" s="11">
        <v>100000</v>
      </c>
    </row>
    <row r="485" spans="1:4" x14ac:dyDescent="0.25">
      <c r="A485" s="31">
        <v>43203</v>
      </c>
      <c r="B485" s="95" t="s">
        <v>2940</v>
      </c>
      <c r="C485" s="6" t="s">
        <v>105</v>
      </c>
      <c r="D485" s="11">
        <v>100000</v>
      </c>
    </row>
    <row r="486" spans="1:4" x14ac:dyDescent="0.25">
      <c r="A486" s="31">
        <v>43203</v>
      </c>
      <c r="B486" s="95" t="s">
        <v>2941</v>
      </c>
      <c r="C486" s="6" t="s">
        <v>105</v>
      </c>
      <c r="D486" s="11">
        <v>50000</v>
      </c>
    </row>
    <row r="487" spans="1:4" x14ac:dyDescent="0.25">
      <c r="A487" s="31">
        <v>43203</v>
      </c>
      <c r="B487" s="95" t="s">
        <v>2942</v>
      </c>
      <c r="C487" s="6" t="s">
        <v>105</v>
      </c>
      <c r="D487" s="11">
        <v>100000</v>
      </c>
    </row>
    <row r="488" spans="1:4" x14ac:dyDescent="0.25">
      <c r="A488" s="31">
        <v>43203</v>
      </c>
      <c r="B488" s="95" t="s">
        <v>2943</v>
      </c>
      <c r="C488" s="6" t="s">
        <v>107</v>
      </c>
      <c r="D488" s="11">
        <v>50000</v>
      </c>
    </row>
    <row r="489" spans="1:4" x14ac:dyDescent="0.25">
      <c r="A489" s="31">
        <v>43203</v>
      </c>
      <c r="B489" s="95" t="s">
        <v>2944</v>
      </c>
      <c r="C489" s="6" t="s">
        <v>106</v>
      </c>
      <c r="D489" s="11">
        <v>50000</v>
      </c>
    </row>
    <row r="490" spans="1:4" x14ac:dyDescent="0.25">
      <c r="A490" s="31">
        <v>43203</v>
      </c>
      <c r="B490" s="95" t="s">
        <v>2945</v>
      </c>
      <c r="C490" s="6" t="s">
        <v>105</v>
      </c>
      <c r="D490" s="11">
        <v>50000</v>
      </c>
    </row>
    <row r="491" spans="1:4" x14ac:dyDescent="0.25">
      <c r="A491" s="31">
        <v>43203</v>
      </c>
      <c r="B491" s="95" t="s">
        <v>2946</v>
      </c>
      <c r="C491" s="6" t="s">
        <v>105</v>
      </c>
      <c r="D491" s="11">
        <v>50000</v>
      </c>
    </row>
    <row r="492" spans="1:4" x14ac:dyDescent="0.25">
      <c r="A492" s="31">
        <v>43204</v>
      </c>
      <c r="B492" s="95" t="s">
        <v>2947</v>
      </c>
      <c r="C492" s="6" t="s">
        <v>105</v>
      </c>
      <c r="D492" s="11">
        <v>100000</v>
      </c>
    </row>
    <row r="493" spans="1:4" x14ac:dyDescent="0.25">
      <c r="A493" s="31">
        <v>43204</v>
      </c>
      <c r="B493" s="95" t="s">
        <v>2948</v>
      </c>
      <c r="C493" s="6" t="s">
        <v>105</v>
      </c>
      <c r="D493" s="11">
        <v>50000</v>
      </c>
    </row>
    <row r="494" spans="1:4" x14ac:dyDescent="0.25">
      <c r="A494" s="31">
        <v>43204</v>
      </c>
      <c r="B494" s="95" t="s">
        <v>2949</v>
      </c>
      <c r="C494" s="6" t="s">
        <v>107</v>
      </c>
      <c r="D494" s="11">
        <v>100000</v>
      </c>
    </row>
    <row r="495" spans="1:4" x14ac:dyDescent="0.25">
      <c r="A495" s="31">
        <v>43204</v>
      </c>
      <c r="B495" s="95" t="s">
        <v>2950</v>
      </c>
      <c r="C495" s="6" t="s">
        <v>105</v>
      </c>
      <c r="D495" s="11">
        <v>100000</v>
      </c>
    </row>
    <row r="496" spans="1:4" x14ac:dyDescent="0.25">
      <c r="A496" s="31">
        <v>43204</v>
      </c>
      <c r="B496" s="95" t="s">
        <v>2951</v>
      </c>
      <c r="C496" s="6" t="s">
        <v>105</v>
      </c>
      <c r="D496" s="11">
        <v>50000</v>
      </c>
    </row>
    <row r="497" spans="1:4" x14ac:dyDescent="0.25">
      <c r="A497" s="31">
        <v>43204</v>
      </c>
      <c r="B497" s="95" t="s">
        <v>2952</v>
      </c>
      <c r="C497" s="6" t="s">
        <v>107</v>
      </c>
      <c r="D497" s="11">
        <v>50000</v>
      </c>
    </row>
    <row r="498" spans="1:4" x14ac:dyDescent="0.25">
      <c r="A498" s="31">
        <v>43204</v>
      </c>
      <c r="B498" s="95" t="s">
        <v>2953</v>
      </c>
      <c r="C498" s="6" t="s">
        <v>105</v>
      </c>
      <c r="D498" s="11">
        <v>100000</v>
      </c>
    </row>
    <row r="499" spans="1:4" x14ac:dyDescent="0.25">
      <c r="A499" s="31">
        <v>43204</v>
      </c>
      <c r="B499" s="95" t="s">
        <v>2954</v>
      </c>
      <c r="C499" s="6" t="s">
        <v>104</v>
      </c>
      <c r="D499" s="11">
        <v>100000</v>
      </c>
    </row>
    <row r="500" spans="1:4" x14ac:dyDescent="0.25">
      <c r="A500" s="31">
        <v>43204</v>
      </c>
      <c r="B500" s="95" t="s">
        <v>2955</v>
      </c>
      <c r="C500" s="6" t="s">
        <v>107</v>
      </c>
      <c r="D500" s="11">
        <v>50000</v>
      </c>
    </row>
    <row r="501" spans="1:4" x14ac:dyDescent="0.25">
      <c r="A501" s="31">
        <v>43204</v>
      </c>
      <c r="B501" s="95" t="s">
        <v>2956</v>
      </c>
      <c r="C501" s="6" t="s">
        <v>105</v>
      </c>
      <c r="D501" s="11">
        <v>100000</v>
      </c>
    </row>
    <row r="502" spans="1:4" x14ac:dyDescent="0.25">
      <c r="A502" s="31">
        <v>43204</v>
      </c>
      <c r="B502" s="95" t="s">
        <v>2957</v>
      </c>
      <c r="C502" s="6" t="s">
        <v>104</v>
      </c>
      <c r="D502" s="11">
        <v>50000</v>
      </c>
    </row>
    <row r="503" spans="1:4" x14ac:dyDescent="0.25">
      <c r="A503" s="31">
        <v>43204</v>
      </c>
      <c r="B503" s="95" t="s">
        <v>2958</v>
      </c>
      <c r="C503" s="6" t="s">
        <v>107</v>
      </c>
      <c r="D503" s="11">
        <v>50000</v>
      </c>
    </row>
    <row r="504" spans="1:4" x14ac:dyDescent="0.25">
      <c r="A504" s="31">
        <v>43204</v>
      </c>
      <c r="B504" s="95" t="s">
        <v>2959</v>
      </c>
      <c r="C504" s="6" t="s">
        <v>105</v>
      </c>
      <c r="D504" s="11">
        <v>50000</v>
      </c>
    </row>
    <row r="505" spans="1:4" x14ac:dyDescent="0.25">
      <c r="A505" s="31">
        <v>43204</v>
      </c>
      <c r="B505" s="95" t="s">
        <v>2960</v>
      </c>
      <c r="C505" s="6" t="s">
        <v>107</v>
      </c>
      <c r="D505" s="11">
        <v>100000</v>
      </c>
    </row>
    <row r="506" spans="1:4" x14ac:dyDescent="0.25">
      <c r="A506" s="31">
        <v>43204</v>
      </c>
      <c r="B506" s="95" t="s">
        <v>2961</v>
      </c>
      <c r="C506" s="6" t="s">
        <v>105</v>
      </c>
      <c r="D506" s="11">
        <v>50000</v>
      </c>
    </row>
    <row r="507" spans="1:4" x14ac:dyDescent="0.25">
      <c r="A507" s="31">
        <v>43204</v>
      </c>
      <c r="B507" s="95" t="s">
        <v>2962</v>
      </c>
      <c r="C507" s="6" t="s">
        <v>104</v>
      </c>
      <c r="D507" s="11">
        <v>50000</v>
      </c>
    </row>
    <row r="508" spans="1:4" x14ac:dyDescent="0.25">
      <c r="A508" s="31">
        <v>43204</v>
      </c>
      <c r="B508" s="95" t="s">
        <v>2963</v>
      </c>
      <c r="C508" s="6" t="s">
        <v>105</v>
      </c>
      <c r="D508" s="11">
        <v>50000</v>
      </c>
    </row>
    <row r="509" spans="1:4" x14ac:dyDescent="0.25">
      <c r="A509" s="31">
        <v>43204</v>
      </c>
      <c r="B509" s="95" t="s">
        <v>2964</v>
      </c>
      <c r="C509" s="6" t="s">
        <v>105</v>
      </c>
      <c r="D509" s="11">
        <v>50000</v>
      </c>
    </row>
    <row r="510" spans="1:4" x14ac:dyDescent="0.25">
      <c r="A510" s="31">
        <v>43204</v>
      </c>
      <c r="B510" s="95" t="s">
        <v>2965</v>
      </c>
      <c r="C510" s="6" t="s">
        <v>105</v>
      </c>
      <c r="D510" s="11">
        <v>50000</v>
      </c>
    </row>
    <row r="511" spans="1:4" x14ac:dyDescent="0.25">
      <c r="A511" s="31">
        <v>43204</v>
      </c>
      <c r="B511" s="95" t="s">
        <v>2966</v>
      </c>
      <c r="C511" s="6" t="s">
        <v>105</v>
      </c>
      <c r="D511" s="11">
        <v>100000</v>
      </c>
    </row>
    <row r="512" spans="1:4" x14ac:dyDescent="0.25">
      <c r="A512" s="31">
        <v>43204</v>
      </c>
      <c r="B512" s="95" t="s">
        <v>2967</v>
      </c>
      <c r="C512" s="6" t="s">
        <v>105</v>
      </c>
      <c r="D512" s="11">
        <v>100000</v>
      </c>
    </row>
    <row r="513" spans="1:4" x14ac:dyDescent="0.25">
      <c r="A513" s="31">
        <v>43204</v>
      </c>
      <c r="B513" s="95" t="s">
        <v>2968</v>
      </c>
      <c r="C513" s="6" t="s">
        <v>105</v>
      </c>
      <c r="D513" s="11">
        <v>50000</v>
      </c>
    </row>
    <row r="514" spans="1:4" x14ac:dyDescent="0.25">
      <c r="A514" s="31">
        <v>43204</v>
      </c>
      <c r="B514" s="95" t="s">
        <v>2969</v>
      </c>
      <c r="C514" s="6" t="s">
        <v>105</v>
      </c>
      <c r="D514" s="11">
        <v>50000</v>
      </c>
    </row>
    <row r="515" spans="1:4" x14ac:dyDescent="0.25">
      <c r="A515" s="31">
        <v>43204</v>
      </c>
      <c r="B515" s="95" t="s">
        <v>2970</v>
      </c>
      <c r="C515" s="6" t="s">
        <v>105</v>
      </c>
      <c r="D515" s="11">
        <v>100000</v>
      </c>
    </row>
    <row r="516" spans="1:4" x14ac:dyDescent="0.25">
      <c r="A516" s="31">
        <v>43204</v>
      </c>
      <c r="B516" s="95" t="s">
        <v>2971</v>
      </c>
      <c r="C516" s="6" t="s">
        <v>105</v>
      </c>
      <c r="D516" s="11">
        <v>50000</v>
      </c>
    </row>
    <row r="517" spans="1:4" x14ac:dyDescent="0.25">
      <c r="A517" s="31">
        <v>43204</v>
      </c>
      <c r="B517" s="95" t="s">
        <v>2972</v>
      </c>
      <c r="C517" s="6" t="s">
        <v>105</v>
      </c>
      <c r="D517" s="11">
        <v>100000</v>
      </c>
    </row>
    <row r="518" spans="1:4" x14ac:dyDescent="0.25">
      <c r="A518" s="31">
        <v>43204</v>
      </c>
      <c r="B518" s="95" t="s">
        <v>2973</v>
      </c>
      <c r="C518" s="6" t="s">
        <v>105</v>
      </c>
      <c r="D518" s="11">
        <v>100000</v>
      </c>
    </row>
    <row r="519" spans="1:4" x14ac:dyDescent="0.25">
      <c r="A519" s="31">
        <v>43204</v>
      </c>
      <c r="B519" s="95" t="s">
        <v>2974</v>
      </c>
      <c r="C519" s="6" t="s">
        <v>105</v>
      </c>
      <c r="D519" s="11">
        <v>50000</v>
      </c>
    </row>
    <row r="520" spans="1:4" x14ac:dyDescent="0.25">
      <c r="A520" s="31">
        <v>43204</v>
      </c>
      <c r="B520" s="95" t="s">
        <v>2975</v>
      </c>
      <c r="C520" s="6" t="s">
        <v>105</v>
      </c>
      <c r="D520" s="11">
        <v>100000</v>
      </c>
    </row>
    <row r="521" spans="1:4" x14ac:dyDescent="0.25">
      <c r="A521" s="31">
        <v>43204</v>
      </c>
      <c r="B521" s="95" t="s">
        <v>2976</v>
      </c>
      <c r="C521" s="6" t="s">
        <v>105</v>
      </c>
      <c r="D521" s="11">
        <v>100000</v>
      </c>
    </row>
    <row r="522" spans="1:4" x14ac:dyDescent="0.25">
      <c r="A522" s="31">
        <v>43204</v>
      </c>
      <c r="B522" s="95" t="s">
        <v>2977</v>
      </c>
      <c r="C522" s="6" t="s">
        <v>105</v>
      </c>
      <c r="D522" s="11">
        <v>50000</v>
      </c>
    </row>
    <row r="523" spans="1:4" x14ac:dyDescent="0.25">
      <c r="A523" s="31">
        <v>43204</v>
      </c>
      <c r="B523" s="95" t="s">
        <v>2978</v>
      </c>
      <c r="C523" s="6" t="s">
        <v>105</v>
      </c>
      <c r="D523" s="11">
        <v>100000</v>
      </c>
    </row>
    <row r="524" spans="1:4" x14ac:dyDescent="0.25">
      <c r="A524" s="31">
        <v>43204</v>
      </c>
      <c r="B524" s="95" t="s">
        <v>2979</v>
      </c>
      <c r="C524" s="6" t="s">
        <v>106</v>
      </c>
      <c r="D524" s="11">
        <v>50000</v>
      </c>
    </row>
    <row r="525" spans="1:4" x14ac:dyDescent="0.25">
      <c r="A525" s="31">
        <v>43204</v>
      </c>
      <c r="B525" s="95" t="s">
        <v>2980</v>
      </c>
      <c r="C525" s="6" t="s">
        <v>105</v>
      </c>
      <c r="D525" s="11">
        <v>100000</v>
      </c>
    </row>
    <row r="526" spans="1:4" x14ac:dyDescent="0.25">
      <c r="A526" s="31">
        <v>43204</v>
      </c>
      <c r="B526" s="95" t="s">
        <v>2981</v>
      </c>
      <c r="C526" s="6" t="s">
        <v>105</v>
      </c>
      <c r="D526" s="11">
        <v>100000</v>
      </c>
    </row>
    <row r="527" spans="1:4" x14ac:dyDescent="0.25">
      <c r="A527" s="31">
        <v>43204</v>
      </c>
      <c r="B527" s="95" t="s">
        <v>2982</v>
      </c>
      <c r="C527" s="6" t="s">
        <v>104</v>
      </c>
      <c r="D527" s="11">
        <v>50000</v>
      </c>
    </row>
    <row r="528" spans="1:4" x14ac:dyDescent="0.25">
      <c r="A528" s="31">
        <v>43204</v>
      </c>
      <c r="B528" s="95" t="s">
        <v>2983</v>
      </c>
      <c r="C528" s="6" t="s">
        <v>105</v>
      </c>
      <c r="D528" s="11">
        <v>50000</v>
      </c>
    </row>
    <row r="529" spans="1:4" x14ac:dyDescent="0.25">
      <c r="A529" s="31">
        <v>43204</v>
      </c>
      <c r="B529" s="95" t="s">
        <v>2984</v>
      </c>
      <c r="C529" s="6" t="s">
        <v>104</v>
      </c>
      <c r="D529" s="11">
        <v>50000</v>
      </c>
    </row>
    <row r="530" spans="1:4" x14ac:dyDescent="0.25">
      <c r="A530" s="31">
        <v>43204</v>
      </c>
      <c r="B530" s="95" t="s">
        <v>2985</v>
      </c>
      <c r="C530" s="6" t="s">
        <v>105</v>
      </c>
      <c r="D530" s="11">
        <v>50000</v>
      </c>
    </row>
    <row r="531" spans="1:4" x14ac:dyDescent="0.25">
      <c r="A531" s="31">
        <v>43204</v>
      </c>
      <c r="B531" s="95" t="s">
        <v>2986</v>
      </c>
      <c r="C531" s="6" t="s">
        <v>104</v>
      </c>
      <c r="D531" s="11">
        <v>100000</v>
      </c>
    </row>
    <row r="532" spans="1:4" x14ac:dyDescent="0.25">
      <c r="A532" s="31">
        <v>43204</v>
      </c>
      <c r="B532" s="95" t="s">
        <v>2987</v>
      </c>
      <c r="C532" s="6" t="s">
        <v>104</v>
      </c>
      <c r="D532" s="11">
        <v>50000</v>
      </c>
    </row>
    <row r="533" spans="1:4" x14ac:dyDescent="0.25">
      <c r="A533" s="31">
        <v>43204</v>
      </c>
      <c r="B533" s="95" t="s">
        <v>2988</v>
      </c>
      <c r="C533" s="6" t="s">
        <v>105</v>
      </c>
      <c r="D533" s="11">
        <v>50000</v>
      </c>
    </row>
    <row r="534" spans="1:4" x14ac:dyDescent="0.25">
      <c r="A534" s="31">
        <v>43204</v>
      </c>
      <c r="B534" s="95" t="s">
        <v>2989</v>
      </c>
      <c r="C534" s="6" t="s">
        <v>105</v>
      </c>
      <c r="D534" s="11">
        <v>50000</v>
      </c>
    </row>
    <row r="535" spans="1:4" x14ac:dyDescent="0.25">
      <c r="A535" s="31">
        <v>43204</v>
      </c>
      <c r="B535" s="95" t="s">
        <v>2990</v>
      </c>
      <c r="C535" s="6" t="s">
        <v>107</v>
      </c>
      <c r="D535" s="11">
        <v>50000</v>
      </c>
    </row>
    <row r="536" spans="1:4" x14ac:dyDescent="0.25">
      <c r="A536" s="31">
        <v>43204</v>
      </c>
      <c r="B536" s="95" t="s">
        <v>2991</v>
      </c>
      <c r="C536" s="6" t="s">
        <v>104</v>
      </c>
      <c r="D536" s="11">
        <v>50000</v>
      </c>
    </row>
    <row r="537" spans="1:4" x14ac:dyDescent="0.25">
      <c r="A537" s="31">
        <v>43204</v>
      </c>
      <c r="B537" s="95" t="s">
        <v>2992</v>
      </c>
      <c r="C537" s="6" t="s">
        <v>105</v>
      </c>
      <c r="D537" s="11">
        <v>50000</v>
      </c>
    </row>
    <row r="538" spans="1:4" x14ac:dyDescent="0.25">
      <c r="A538" s="31">
        <v>43204</v>
      </c>
      <c r="B538" s="95" t="s">
        <v>2993</v>
      </c>
      <c r="C538" s="6" t="s">
        <v>104</v>
      </c>
      <c r="D538" s="11">
        <v>50000</v>
      </c>
    </row>
    <row r="539" spans="1:4" x14ac:dyDescent="0.25">
      <c r="A539" s="31">
        <v>43204</v>
      </c>
      <c r="B539" s="95" t="s">
        <v>2994</v>
      </c>
      <c r="C539" s="6" t="s">
        <v>105</v>
      </c>
      <c r="D539" s="11">
        <v>100000</v>
      </c>
    </row>
    <row r="540" spans="1:4" x14ac:dyDescent="0.25">
      <c r="A540" s="31">
        <v>43204</v>
      </c>
      <c r="B540" s="95" t="s">
        <v>2995</v>
      </c>
      <c r="C540" s="6" t="s">
        <v>107</v>
      </c>
      <c r="D540" s="11">
        <v>50000</v>
      </c>
    </row>
    <row r="541" spans="1:4" x14ac:dyDescent="0.25">
      <c r="A541" s="31">
        <v>43204</v>
      </c>
      <c r="B541" s="95" t="s">
        <v>2996</v>
      </c>
      <c r="C541" s="6" t="s">
        <v>105</v>
      </c>
      <c r="D541" s="11">
        <v>50000</v>
      </c>
    </row>
    <row r="542" spans="1:4" x14ac:dyDescent="0.25">
      <c r="A542" s="31">
        <v>43204</v>
      </c>
      <c r="B542" s="95" t="s">
        <v>2997</v>
      </c>
      <c r="C542" s="6" t="s">
        <v>104</v>
      </c>
      <c r="D542" s="11">
        <v>50000</v>
      </c>
    </row>
    <row r="543" spans="1:4" x14ac:dyDescent="0.25">
      <c r="A543" s="31">
        <v>43204</v>
      </c>
      <c r="B543" s="95" t="s">
        <v>2998</v>
      </c>
      <c r="C543" s="6" t="s">
        <v>105</v>
      </c>
      <c r="D543" s="11">
        <v>50000</v>
      </c>
    </row>
    <row r="544" spans="1:4" x14ac:dyDescent="0.25">
      <c r="A544" s="31">
        <v>43204</v>
      </c>
      <c r="B544" s="95" t="s">
        <v>2999</v>
      </c>
      <c r="C544" s="6" t="s">
        <v>107</v>
      </c>
      <c r="D544" s="11">
        <v>100000</v>
      </c>
    </row>
    <row r="545" spans="1:4" x14ac:dyDescent="0.25">
      <c r="A545" s="31">
        <v>43204</v>
      </c>
      <c r="B545" s="95" t="s">
        <v>3000</v>
      </c>
      <c r="C545" s="6" t="s">
        <v>107</v>
      </c>
      <c r="D545" s="11">
        <v>50000</v>
      </c>
    </row>
    <row r="546" spans="1:4" x14ac:dyDescent="0.25">
      <c r="A546" s="31">
        <v>43204</v>
      </c>
      <c r="B546" s="95" t="s">
        <v>3001</v>
      </c>
      <c r="C546" s="6" t="s">
        <v>105</v>
      </c>
      <c r="D546" s="11">
        <v>50000</v>
      </c>
    </row>
    <row r="547" spans="1:4" x14ac:dyDescent="0.25">
      <c r="A547" s="31">
        <v>43204</v>
      </c>
      <c r="B547" s="95" t="s">
        <v>3002</v>
      </c>
      <c r="C547" s="6" t="s">
        <v>104</v>
      </c>
      <c r="D547" s="11">
        <v>50000</v>
      </c>
    </row>
    <row r="548" spans="1:4" x14ac:dyDescent="0.25">
      <c r="A548" s="31">
        <v>43204</v>
      </c>
      <c r="B548" s="95" t="s">
        <v>3003</v>
      </c>
      <c r="C548" s="6" t="s">
        <v>105</v>
      </c>
      <c r="D548" s="11">
        <v>50000</v>
      </c>
    </row>
    <row r="549" spans="1:4" x14ac:dyDescent="0.25">
      <c r="A549" s="31">
        <v>43204</v>
      </c>
      <c r="B549" s="95" t="s">
        <v>3004</v>
      </c>
      <c r="C549" s="6" t="s">
        <v>104</v>
      </c>
      <c r="D549" s="11">
        <v>100000</v>
      </c>
    </row>
    <row r="550" spans="1:4" x14ac:dyDescent="0.25">
      <c r="A550" s="31">
        <v>43204</v>
      </c>
      <c r="B550" s="95" t="s">
        <v>3005</v>
      </c>
      <c r="C550" s="6" t="s">
        <v>105</v>
      </c>
      <c r="D550" s="11">
        <v>50000</v>
      </c>
    </row>
    <row r="551" spans="1:4" x14ac:dyDescent="0.25">
      <c r="A551" s="31">
        <v>43204</v>
      </c>
      <c r="B551" s="95" t="s">
        <v>3006</v>
      </c>
      <c r="C551" s="6" t="s">
        <v>105</v>
      </c>
      <c r="D551" s="11">
        <v>100000</v>
      </c>
    </row>
    <row r="552" spans="1:4" x14ac:dyDescent="0.25">
      <c r="A552" s="31">
        <v>43204</v>
      </c>
      <c r="B552" s="95" t="s">
        <v>3007</v>
      </c>
      <c r="C552" s="6" t="s">
        <v>105</v>
      </c>
      <c r="D552" s="11">
        <v>50000</v>
      </c>
    </row>
    <row r="553" spans="1:4" x14ac:dyDescent="0.25">
      <c r="A553" s="31">
        <v>43204</v>
      </c>
      <c r="B553" s="95" t="s">
        <v>3008</v>
      </c>
      <c r="C553" s="6" t="s">
        <v>105</v>
      </c>
      <c r="D553" s="11">
        <v>50000</v>
      </c>
    </row>
    <row r="554" spans="1:4" x14ac:dyDescent="0.25">
      <c r="A554" s="31">
        <v>43204</v>
      </c>
      <c r="B554" s="95" t="s">
        <v>3009</v>
      </c>
      <c r="C554" s="6" t="s">
        <v>104</v>
      </c>
      <c r="D554" s="11">
        <v>50000</v>
      </c>
    </row>
    <row r="555" spans="1:4" x14ac:dyDescent="0.25">
      <c r="A555" s="31">
        <v>43204</v>
      </c>
      <c r="B555" s="95" t="s">
        <v>3010</v>
      </c>
      <c r="C555" s="6" t="s">
        <v>104</v>
      </c>
      <c r="D555" s="11">
        <v>100000</v>
      </c>
    </row>
    <row r="556" spans="1:4" x14ac:dyDescent="0.25">
      <c r="A556" s="31">
        <v>43204</v>
      </c>
      <c r="B556" s="95" t="s">
        <v>3011</v>
      </c>
      <c r="C556" s="6" t="s">
        <v>107</v>
      </c>
      <c r="D556" s="11">
        <v>100000</v>
      </c>
    </row>
    <row r="557" spans="1:4" x14ac:dyDescent="0.25">
      <c r="A557" s="31">
        <v>43204</v>
      </c>
      <c r="B557" s="95" t="s">
        <v>3012</v>
      </c>
      <c r="C557" s="6" t="s">
        <v>105</v>
      </c>
      <c r="D557" s="11">
        <v>100000</v>
      </c>
    </row>
    <row r="558" spans="1:4" x14ac:dyDescent="0.25">
      <c r="A558" s="31">
        <v>43204</v>
      </c>
      <c r="B558" s="95" t="s">
        <v>3013</v>
      </c>
      <c r="C558" s="6" t="s">
        <v>105</v>
      </c>
      <c r="D558" s="11">
        <v>50000</v>
      </c>
    </row>
    <row r="559" spans="1:4" x14ac:dyDescent="0.25">
      <c r="A559" s="31">
        <v>43204</v>
      </c>
      <c r="B559" s="95" t="s">
        <v>3014</v>
      </c>
      <c r="C559" s="6" t="s">
        <v>105</v>
      </c>
      <c r="D559" s="11">
        <v>100000</v>
      </c>
    </row>
    <row r="560" spans="1:4" x14ac:dyDescent="0.25">
      <c r="A560" s="31">
        <v>43204</v>
      </c>
      <c r="B560" s="95" t="s">
        <v>3015</v>
      </c>
      <c r="C560" s="6" t="s">
        <v>105</v>
      </c>
      <c r="D560" s="11">
        <v>50000</v>
      </c>
    </row>
    <row r="561" spans="1:4" x14ac:dyDescent="0.25">
      <c r="A561" s="31">
        <v>43204</v>
      </c>
      <c r="B561" s="95" t="s">
        <v>3016</v>
      </c>
      <c r="C561" s="6" t="s">
        <v>105</v>
      </c>
      <c r="D561" s="11">
        <v>50000</v>
      </c>
    </row>
    <row r="562" spans="1:4" x14ac:dyDescent="0.25">
      <c r="A562" s="31">
        <v>43204</v>
      </c>
      <c r="B562" s="95" t="s">
        <v>3017</v>
      </c>
      <c r="C562" s="6" t="s">
        <v>105</v>
      </c>
      <c r="D562" s="11">
        <v>50000</v>
      </c>
    </row>
    <row r="563" spans="1:4" x14ac:dyDescent="0.25">
      <c r="A563" s="31">
        <v>43204</v>
      </c>
      <c r="B563" s="95" t="s">
        <v>3018</v>
      </c>
      <c r="C563" s="6" t="s">
        <v>104</v>
      </c>
      <c r="D563" s="11">
        <v>100000</v>
      </c>
    </row>
    <row r="564" spans="1:4" x14ac:dyDescent="0.25">
      <c r="A564" s="31">
        <v>43204</v>
      </c>
      <c r="B564" s="95" t="s">
        <v>3019</v>
      </c>
      <c r="C564" s="6" t="s">
        <v>105</v>
      </c>
      <c r="D564" s="11">
        <v>50000</v>
      </c>
    </row>
    <row r="565" spans="1:4" x14ac:dyDescent="0.25">
      <c r="A565" s="31">
        <v>43204</v>
      </c>
      <c r="B565" s="95" t="s">
        <v>3020</v>
      </c>
      <c r="C565" s="6" t="s">
        <v>105</v>
      </c>
      <c r="D565" s="11">
        <v>50000</v>
      </c>
    </row>
    <row r="566" spans="1:4" x14ac:dyDescent="0.25">
      <c r="A566" s="31">
        <v>43204</v>
      </c>
      <c r="B566" s="95" t="s">
        <v>3021</v>
      </c>
      <c r="C566" s="6" t="s">
        <v>105</v>
      </c>
      <c r="D566" s="11">
        <v>100000</v>
      </c>
    </row>
    <row r="567" spans="1:4" x14ac:dyDescent="0.25">
      <c r="A567" s="31">
        <v>43204</v>
      </c>
      <c r="B567" s="95" t="s">
        <v>3022</v>
      </c>
      <c r="C567" s="6" t="s">
        <v>107</v>
      </c>
      <c r="D567" s="11">
        <v>50000</v>
      </c>
    </row>
    <row r="568" spans="1:4" x14ac:dyDescent="0.25">
      <c r="A568" s="31">
        <v>43204</v>
      </c>
      <c r="B568" s="95" t="s">
        <v>3023</v>
      </c>
      <c r="C568" s="6" t="s">
        <v>104</v>
      </c>
      <c r="D568" s="11">
        <v>50000</v>
      </c>
    </row>
    <row r="569" spans="1:4" x14ac:dyDescent="0.25">
      <c r="A569" s="31">
        <v>43204</v>
      </c>
      <c r="B569" s="95" t="s">
        <v>3024</v>
      </c>
      <c r="C569" s="6" t="s">
        <v>105</v>
      </c>
      <c r="D569" s="11">
        <v>50000</v>
      </c>
    </row>
    <row r="570" spans="1:4" x14ac:dyDescent="0.25">
      <c r="A570" s="31">
        <v>43204</v>
      </c>
      <c r="B570" s="95" t="s">
        <v>3025</v>
      </c>
      <c r="C570" s="6" t="s">
        <v>105</v>
      </c>
      <c r="D570" s="11">
        <v>50000</v>
      </c>
    </row>
    <row r="571" spans="1:4" x14ac:dyDescent="0.25">
      <c r="A571" s="31">
        <v>43204</v>
      </c>
      <c r="B571" s="95" t="s">
        <v>3026</v>
      </c>
      <c r="C571" s="6" t="s">
        <v>105</v>
      </c>
      <c r="D571" s="11">
        <v>50000</v>
      </c>
    </row>
    <row r="572" spans="1:4" x14ac:dyDescent="0.25">
      <c r="A572" s="31">
        <v>43204</v>
      </c>
      <c r="B572" s="95" t="s">
        <v>3027</v>
      </c>
      <c r="C572" s="6" t="s">
        <v>104</v>
      </c>
      <c r="D572" s="11">
        <v>50000</v>
      </c>
    </row>
    <row r="573" spans="1:4" x14ac:dyDescent="0.25">
      <c r="A573" s="31">
        <v>43204</v>
      </c>
      <c r="B573" s="95" t="s">
        <v>3028</v>
      </c>
      <c r="C573" s="6" t="s">
        <v>107</v>
      </c>
      <c r="D573" s="11">
        <v>100000</v>
      </c>
    </row>
    <row r="574" spans="1:4" x14ac:dyDescent="0.25">
      <c r="A574" s="31">
        <v>43204</v>
      </c>
      <c r="B574" s="95" t="s">
        <v>3029</v>
      </c>
      <c r="C574" s="6" t="s">
        <v>105</v>
      </c>
      <c r="D574" s="11">
        <v>50000</v>
      </c>
    </row>
    <row r="575" spans="1:4" x14ac:dyDescent="0.25">
      <c r="A575" s="31">
        <v>43204</v>
      </c>
      <c r="B575" s="95" t="s">
        <v>3030</v>
      </c>
      <c r="C575" s="6" t="s">
        <v>105</v>
      </c>
      <c r="D575" s="11">
        <v>50000</v>
      </c>
    </row>
    <row r="576" spans="1:4" x14ac:dyDescent="0.25">
      <c r="A576" s="31">
        <v>43204</v>
      </c>
      <c r="B576" s="95" t="s">
        <v>3031</v>
      </c>
      <c r="C576" s="6" t="s">
        <v>105</v>
      </c>
      <c r="D576" s="11">
        <v>50000</v>
      </c>
    </row>
    <row r="577" spans="1:4" x14ac:dyDescent="0.25">
      <c r="A577" s="31">
        <v>43204</v>
      </c>
      <c r="B577" s="95" t="s">
        <v>3032</v>
      </c>
      <c r="C577" s="6" t="s">
        <v>105</v>
      </c>
      <c r="D577" s="11">
        <v>50000</v>
      </c>
    </row>
    <row r="578" spans="1:4" x14ac:dyDescent="0.25">
      <c r="A578" s="31">
        <v>43204</v>
      </c>
      <c r="B578" s="95" t="s">
        <v>3033</v>
      </c>
      <c r="C578" s="6" t="s">
        <v>104</v>
      </c>
      <c r="D578" s="11">
        <v>100000</v>
      </c>
    </row>
    <row r="579" spans="1:4" x14ac:dyDescent="0.25">
      <c r="A579" s="31">
        <v>43204</v>
      </c>
      <c r="B579" s="95" t="s">
        <v>3034</v>
      </c>
      <c r="C579" s="6" t="s">
        <v>105</v>
      </c>
      <c r="D579" s="11">
        <v>100000</v>
      </c>
    </row>
    <row r="580" spans="1:4" x14ac:dyDescent="0.25">
      <c r="A580" s="31">
        <v>43204</v>
      </c>
      <c r="B580" s="95" t="s">
        <v>3035</v>
      </c>
      <c r="C580" s="6" t="s">
        <v>105</v>
      </c>
      <c r="D580" s="11">
        <v>100000</v>
      </c>
    </row>
    <row r="581" spans="1:4" x14ac:dyDescent="0.25">
      <c r="A581" s="31">
        <v>43204</v>
      </c>
      <c r="B581" s="95" t="s">
        <v>3036</v>
      </c>
      <c r="C581" s="6" t="s">
        <v>107</v>
      </c>
      <c r="D581" s="11">
        <v>50000</v>
      </c>
    </row>
    <row r="582" spans="1:4" x14ac:dyDescent="0.25">
      <c r="A582" s="31">
        <v>43204</v>
      </c>
      <c r="B582" s="95" t="s">
        <v>3037</v>
      </c>
      <c r="C582" s="6" t="s">
        <v>105</v>
      </c>
      <c r="D582" s="11">
        <v>100000</v>
      </c>
    </row>
    <row r="583" spans="1:4" x14ac:dyDescent="0.25">
      <c r="A583" s="31">
        <v>43204</v>
      </c>
      <c r="B583" s="95" t="s">
        <v>3038</v>
      </c>
      <c r="C583" s="6" t="s">
        <v>105</v>
      </c>
      <c r="D583" s="11">
        <v>50000</v>
      </c>
    </row>
    <row r="584" spans="1:4" x14ac:dyDescent="0.25">
      <c r="A584" s="31">
        <v>43204</v>
      </c>
      <c r="B584" s="95" t="s">
        <v>3039</v>
      </c>
      <c r="C584" s="6" t="s">
        <v>105</v>
      </c>
      <c r="D584" s="11">
        <v>50000</v>
      </c>
    </row>
    <row r="585" spans="1:4" x14ac:dyDescent="0.25">
      <c r="A585" s="31">
        <v>43204</v>
      </c>
      <c r="B585" s="95" t="s">
        <v>3040</v>
      </c>
      <c r="C585" s="6" t="s">
        <v>104</v>
      </c>
      <c r="D585" s="11">
        <v>100000</v>
      </c>
    </row>
    <row r="586" spans="1:4" x14ac:dyDescent="0.25">
      <c r="A586" s="31">
        <v>43204</v>
      </c>
      <c r="B586" s="95" t="s">
        <v>3041</v>
      </c>
      <c r="C586" s="6" t="s">
        <v>105</v>
      </c>
      <c r="D586" s="11">
        <v>50000</v>
      </c>
    </row>
    <row r="587" spans="1:4" x14ac:dyDescent="0.25">
      <c r="A587" s="31">
        <v>43204</v>
      </c>
      <c r="B587" s="95" t="s">
        <v>3042</v>
      </c>
      <c r="C587" s="6" t="s">
        <v>105</v>
      </c>
      <c r="D587" s="11">
        <v>100000</v>
      </c>
    </row>
    <row r="588" spans="1:4" x14ac:dyDescent="0.25">
      <c r="A588" s="31">
        <v>43204</v>
      </c>
      <c r="B588" s="95" t="s">
        <v>3043</v>
      </c>
      <c r="C588" s="6" t="s">
        <v>105</v>
      </c>
      <c r="D588" s="11">
        <v>100000</v>
      </c>
    </row>
    <row r="589" spans="1:4" x14ac:dyDescent="0.25">
      <c r="A589" s="31">
        <v>43204</v>
      </c>
      <c r="B589" s="95" t="s">
        <v>3044</v>
      </c>
      <c r="C589" s="6" t="s">
        <v>105</v>
      </c>
      <c r="D589" s="11">
        <v>100000</v>
      </c>
    </row>
    <row r="590" spans="1:4" x14ac:dyDescent="0.25">
      <c r="A590" s="31">
        <v>43204</v>
      </c>
      <c r="B590" s="95" t="s">
        <v>3045</v>
      </c>
      <c r="C590" s="6" t="s">
        <v>105</v>
      </c>
      <c r="D590" s="11">
        <v>50000</v>
      </c>
    </row>
    <row r="591" spans="1:4" x14ac:dyDescent="0.25">
      <c r="A591" s="31">
        <v>43204</v>
      </c>
      <c r="B591" s="95" t="s">
        <v>3046</v>
      </c>
      <c r="C591" s="6" t="s">
        <v>105</v>
      </c>
      <c r="D591" s="11">
        <v>50000</v>
      </c>
    </row>
    <row r="592" spans="1:4" x14ac:dyDescent="0.25">
      <c r="A592" s="31">
        <v>43204</v>
      </c>
      <c r="B592" s="95" t="s">
        <v>3047</v>
      </c>
      <c r="C592" s="6" t="s">
        <v>105</v>
      </c>
      <c r="D592" s="11">
        <v>100000</v>
      </c>
    </row>
    <row r="593" spans="1:4" x14ac:dyDescent="0.25">
      <c r="A593" s="31">
        <v>43204</v>
      </c>
      <c r="B593" s="95" t="s">
        <v>3048</v>
      </c>
      <c r="C593" s="6" t="s">
        <v>105</v>
      </c>
      <c r="D593" s="11">
        <v>50000</v>
      </c>
    </row>
    <row r="594" spans="1:4" x14ac:dyDescent="0.25">
      <c r="A594" s="31">
        <v>43204</v>
      </c>
      <c r="B594" s="95" t="s">
        <v>3049</v>
      </c>
      <c r="C594" s="6" t="s">
        <v>105</v>
      </c>
      <c r="D594" s="11">
        <v>100000</v>
      </c>
    </row>
    <row r="595" spans="1:4" x14ac:dyDescent="0.25">
      <c r="A595" s="31">
        <v>43204</v>
      </c>
      <c r="B595" s="95" t="s">
        <v>3050</v>
      </c>
      <c r="C595" s="6" t="s">
        <v>105</v>
      </c>
      <c r="D595" s="11">
        <v>100000</v>
      </c>
    </row>
    <row r="596" spans="1:4" x14ac:dyDescent="0.25">
      <c r="A596" s="31">
        <v>43204</v>
      </c>
      <c r="B596" s="95" t="s">
        <v>3051</v>
      </c>
      <c r="C596" s="6" t="s">
        <v>105</v>
      </c>
      <c r="D596" s="11">
        <v>50000</v>
      </c>
    </row>
    <row r="597" spans="1:4" x14ac:dyDescent="0.25">
      <c r="A597" s="31">
        <v>43204</v>
      </c>
      <c r="B597" s="95" t="s">
        <v>3052</v>
      </c>
      <c r="C597" s="6" t="s">
        <v>105</v>
      </c>
      <c r="D597" s="11">
        <v>50000</v>
      </c>
    </row>
    <row r="598" spans="1:4" x14ac:dyDescent="0.25">
      <c r="A598" s="31">
        <v>43204</v>
      </c>
      <c r="B598" s="95" t="s">
        <v>3053</v>
      </c>
      <c r="C598" s="6" t="s">
        <v>104</v>
      </c>
      <c r="D598" s="11">
        <v>50000</v>
      </c>
    </row>
    <row r="599" spans="1:4" x14ac:dyDescent="0.25">
      <c r="A599" s="31">
        <v>43204</v>
      </c>
      <c r="B599" s="95" t="s">
        <v>3054</v>
      </c>
      <c r="C599" s="6" t="s">
        <v>105</v>
      </c>
      <c r="D599" s="11">
        <v>50000</v>
      </c>
    </row>
    <row r="600" spans="1:4" x14ac:dyDescent="0.25">
      <c r="A600" s="31">
        <v>43205</v>
      </c>
      <c r="B600" s="95" t="s">
        <v>3055</v>
      </c>
      <c r="C600" s="6" t="s">
        <v>105</v>
      </c>
      <c r="D600" s="11">
        <v>50000</v>
      </c>
    </row>
    <row r="601" spans="1:4" x14ac:dyDescent="0.25">
      <c r="A601" s="31">
        <v>43205</v>
      </c>
      <c r="B601" s="95" t="s">
        <v>3056</v>
      </c>
      <c r="C601" s="6" t="s">
        <v>105</v>
      </c>
      <c r="D601" s="11">
        <v>100000</v>
      </c>
    </row>
    <row r="602" spans="1:4" x14ac:dyDescent="0.25">
      <c r="A602" s="31">
        <v>43205</v>
      </c>
      <c r="B602" s="95" t="s">
        <v>3057</v>
      </c>
      <c r="C602" s="6" t="s">
        <v>105</v>
      </c>
      <c r="D602" s="11">
        <v>50000</v>
      </c>
    </row>
    <row r="603" spans="1:4" x14ac:dyDescent="0.25">
      <c r="A603" s="31">
        <v>43205</v>
      </c>
      <c r="B603" s="95" t="s">
        <v>3058</v>
      </c>
      <c r="C603" s="6" t="s">
        <v>104</v>
      </c>
      <c r="D603" s="11">
        <v>100000</v>
      </c>
    </row>
    <row r="604" spans="1:4" x14ac:dyDescent="0.25">
      <c r="A604" s="31">
        <v>43205</v>
      </c>
      <c r="B604" s="95" t="s">
        <v>3059</v>
      </c>
      <c r="C604" s="6" t="s">
        <v>107</v>
      </c>
      <c r="D604" s="11">
        <v>100000</v>
      </c>
    </row>
    <row r="605" spans="1:4" x14ac:dyDescent="0.25">
      <c r="A605" s="31">
        <v>43205</v>
      </c>
      <c r="B605" s="95" t="s">
        <v>3060</v>
      </c>
      <c r="C605" s="6" t="s">
        <v>105</v>
      </c>
      <c r="D605" s="11">
        <v>50000</v>
      </c>
    </row>
    <row r="606" spans="1:4" x14ac:dyDescent="0.25">
      <c r="A606" s="31">
        <v>43205</v>
      </c>
      <c r="B606" s="95" t="s">
        <v>3061</v>
      </c>
      <c r="C606" s="6" t="s">
        <v>105</v>
      </c>
      <c r="D606" s="11">
        <v>50000</v>
      </c>
    </row>
    <row r="607" spans="1:4" x14ac:dyDescent="0.25">
      <c r="A607" s="31">
        <v>43205</v>
      </c>
      <c r="B607" s="95" t="s">
        <v>2552</v>
      </c>
      <c r="C607" s="6" t="s">
        <v>105</v>
      </c>
      <c r="D607" s="11">
        <v>50000</v>
      </c>
    </row>
    <row r="608" spans="1:4" x14ac:dyDescent="0.25">
      <c r="A608" s="31">
        <v>43205</v>
      </c>
      <c r="B608" s="95" t="s">
        <v>3062</v>
      </c>
      <c r="C608" s="6" t="s">
        <v>105</v>
      </c>
      <c r="D608" s="11">
        <v>100000</v>
      </c>
    </row>
    <row r="609" spans="1:4" x14ac:dyDescent="0.25">
      <c r="A609" s="31">
        <v>43205</v>
      </c>
      <c r="B609" s="95" t="s">
        <v>3063</v>
      </c>
      <c r="C609" s="6" t="s">
        <v>105</v>
      </c>
      <c r="D609" s="11">
        <v>100000</v>
      </c>
    </row>
    <row r="610" spans="1:4" x14ac:dyDescent="0.25">
      <c r="A610" s="31">
        <v>43205</v>
      </c>
      <c r="B610" s="95" t="s">
        <v>3064</v>
      </c>
      <c r="C610" s="6" t="s">
        <v>104</v>
      </c>
      <c r="D610" s="11">
        <v>100000</v>
      </c>
    </row>
    <row r="611" spans="1:4" x14ac:dyDescent="0.25">
      <c r="A611" s="31">
        <v>43205</v>
      </c>
      <c r="B611" s="95" t="s">
        <v>3065</v>
      </c>
      <c r="C611" s="6" t="s">
        <v>105</v>
      </c>
      <c r="D611" s="11">
        <v>50000</v>
      </c>
    </row>
    <row r="612" spans="1:4" x14ac:dyDescent="0.25">
      <c r="A612" s="31">
        <v>43205</v>
      </c>
      <c r="B612" s="95" t="s">
        <v>3066</v>
      </c>
      <c r="C612" s="6" t="s">
        <v>105</v>
      </c>
      <c r="D612" s="11">
        <v>50000</v>
      </c>
    </row>
    <row r="613" spans="1:4" x14ac:dyDescent="0.25">
      <c r="A613" s="31">
        <v>43205</v>
      </c>
      <c r="B613" s="95" t="s">
        <v>3067</v>
      </c>
      <c r="C613" s="6" t="s">
        <v>104</v>
      </c>
      <c r="D613" s="11">
        <v>50000</v>
      </c>
    </row>
    <row r="614" spans="1:4" x14ac:dyDescent="0.25">
      <c r="A614" s="31">
        <v>43205</v>
      </c>
      <c r="B614" s="95" t="s">
        <v>3068</v>
      </c>
      <c r="C614" s="6" t="s">
        <v>105</v>
      </c>
      <c r="D614" s="11">
        <v>100000</v>
      </c>
    </row>
    <row r="615" spans="1:4" x14ac:dyDescent="0.25">
      <c r="A615" s="31">
        <v>43205</v>
      </c>
      <c r="B615" s="95" t="s">
        <v>3069</v>
      </c>
      <c r="C615" s="6" t="s">
        <v>105</v>
      </c>
      <c r="D615" s="11">
        <v>100000</v>
      </c>
    </row>
    <row r="616" spans="1:4" x14ac:dyDescent="0.25">
      <c r="A616" s="31">
        <v>43205</v>
      </c>
      <c r="B616" s="95" t="s">
        <v>3070</v>
      </c>
      <c r="C616" s="6" t="s">
        <v>107</v>
      </c>
      <c r="D616" s="11">
        <v>50000</v>
      </c>
    </row>
    <row r="617" spans="1:4" x14ac:dyDescent="0.25">
      <c r="A617" s="31">
        <v>43205</v>
      </c>
      <c r="B617" s="95" t="s">
        <v>3071</v>
      </c>
      <c r="C617" s="6" t="s">
        <v>105</v>
      </c>
      <c r="D617" s="11">
        <v>100000</v>
      </c>
    </row>
    <row r="618" spans="1:4" x14ac:dyDescent="0.25">
      <c r="A618" s="31">
        <v>43205</v>
      </c>
      <c r="B618" s="95" t="s">
        <v>3072</v>
      </c>
      <c r="C618" s="6" t="s">
        <v>104</v>
      </c>
      <c r="D618" s="11">
        <v>50000</v>
      </c>
    </row>
    <row r="619" spans="1:4" x14ac:dyDescent="0.25">
      <c r="A619" s="31">
        <v>43205</v>
      </c>
      <c r="B619" s="95" t="s">
        <v>3073</v>
      </c>
      <c r="C619" s="6" t="s">
        <v>104</v>
      </c>
      <c r="D619" s="11">
        <v>50000</v>
      </c>
    </row>
    <row r="620" spans="1:4" x14ac:dyDescent="0.25">
      <c r="A620" s="31">
        <v>43205</v>
      </c>
      <c r="B620" s="95" t="s">
        <v>3074</v>
      </c>
      <c r="C620" s="6" t="s">
        <v>105</v>
      </c>
      <c r="D620" s="11">
        <v>50000</v>
      </c>
    </row>
    <row r="621" spans="1:4" x14ac:dyDescent="0.25">
      <c r="A621" s="31">
        <v>43205</v>
      </c>
      <c r="B621" s="95" t="s">
        <v>3075</v>
      </c>
      <c r="C621" s="6" t="s">
        <v>105</v>
      </c>
      <c r="D621" s="11">
        <v>50000</v>
      </c>
    </row>
    <row r="622" spans="1:4" x14ac:dyDescent="0.25">
      <c r="A622" s="31">
        <v>43205</v>
      </c>
      <c r="B622" s="95" t="s">
        <v>3076</v>
      </c>
      <c r="C622" s="6" t="s">
        <v>105</v>
      </c>
      <c r="D622" s="11">
        <v>50000</v>
      </c>
    </row>
    <row r="623" spans="1:4" x14ac:dyDescent="0.25">
      <c r="A623" s="31">
        <v>43205</v>
      </c>
      <c r="B623" s="95" t="s">
        <v>3077</v>
      </c>
      <c r="C623" s="6" t="s">
        <v>105</v>
      </c>
      <c r="D623" s="11">
        <v>100000</v>
      </c>
    </row>
    <row r="624" spans="1:4" x14ac:dyDescent="0.25">
      <c r="A624" s="31">
        <v>43205</v>
      </c>
      <c r="B624" s="95" t="s">
        <v>3078</v>
      </c>
      <c r="C624" s="6" t="s">
        <v>107</v>
      </c>
      <c r="D624" s="11">
        <v>50000</v>
      </c>
    </row>
    <row r="625" spans="1:4" x14ac:dyDescent="0.25">
      <c r="A625" s="31">
        <v>43205</v>
      </c>
      <c r="B625" s="95" t="s">
        <v>3079</v>
      </c>
      <c r="C625" s="6" t="s">
        <v>104</v>
      </c>
      <c r="D625" s="11">
        <v>100000</v>
      </c>
    </row>
    <row r="626" spans="1:4" x14ac:dyDescent="0.25">
      <c r="A626" s="31">
        <v>43205</v>
      </c>
      <c r="B626" s="95" t="s">
        <v>3080</v>
      </c>
      <c r="C626" s="6" t="s">
        <v>105</v>
      </c>
      <c r="D626" s="11">
        <v>50000</v>
      </c>
    </row>
    <row r="627" spans="1:4" x14ac:dyDescent="0.25">
      <c r="A627" s="31">
        <v>43205</v>
      </c>
      <c r="B627" s="95" t="s">
        <v>3081</v>
      </c>
      <c r="C627" s="6" t="s">
        <v>105</v>
      </c>
      <c r="D627" s="11">
        <v>50000</v>
      </c>
    </row>
    <row r="628" spans="1:4" x14ac:dyDescent="0.25">
      <c r="A628" s="31">
        <v>43205</v>
      </c>
      <c r="B628" s="95" t="s">
        <v>3082</v>
      </c>
      <c r="C628" s="6" t="s">
        <v>105</v>
      </c>
      <c r="D628" s="11">
        <v>50000</v>
      </c>
    </row>
    <row r="629" spans="1:4" x14ac:dyDescent="0.25">
      <c r="A629" s="31">
        <v>43205</v>
      </c>
      <c r="B629" s="95" t="s">
        <v>3083</v>
      </c>
      <c r="C629" s="6" t="s">
        <v>107</v>
      </c>
      <c r="D629" s="11">
        <v>50000</v>
      </c>
    </row>
    <row r="630" spans="1:4" x14ac:dyDescent="0.25">
      <c r="A630" s="31">
        <v>43205</v>
      </c>
      <c r="B630" s="95" t="s">
        <v>3084</v>
      </c>
      <c r="C630" s="6" t="s">
        <v>107</v>
      </c>
      <c r="D630" s="11">
        <v>50000</v>
      </c>
    </row>
    <row r="631" spans="1:4" x14ac:dyDescent="0.25">
      <c r="A631" s="31">
        <v>43205</v>
      </c>
      <c r="B631" s="95" t="s">
        <v>3085</v>
      </c>
      <c r="C631" s="6" t="s">
        <v>105</v>
      </c>
      <c r="D631" s="11">
        <v>100000</v>
      </c>
    </row>
    <row r="632" spans="1:4" x14ac:dyDescent="0.25">
      <c r="A632" s="31">
        <v>43205</v>
      </c>
      <c r="B632" s="95" t="s">
        <v>3086</v>
      </c>
      <c r="C632" s="6" t="s">
        <v>105</v>
      </c>
      <c r="D632" s="11">
        <v>100000</v>
      </c>
    </row>
    <row r="633" spans="1:4" x14ac:dyDescent="0.25">
      <c r="A633" s="31">
        <v>43205</v>
      </c>
      <c r="B633" s="95" t="s">
        <v>3087</v>
      </c>
      <c r="C633" s="6" t="s">
        <v>107</v>
      </c>
      <c r="D633" s="11">
        <v>50000</v>
      </c>
    </row>
    <row r="634" spans="1:4" x14ac:dyDescent="0.25">
      <c r="A634" s="31">
        <v>43205</v>
      </c>
      <c r="B634" s="95" t="s">
        <v>3088</v>
      </c>
      <c r="C634" s="6" t="s">
        <v>104</v>
      </c>
      <c r="D634" s="11">
        <v>50000</v>
      </c>
    </row>
    <row r="635" spans="1:4" x14ac:dyDescent="0.25">
      <c r="A635" s="31">
        <v>43205</v>
      </c>
      <c r="B635" s="95" t="s">
        <v>3089</v>
      </c>
      <c r="C635" s="6" t="s">
        <v>105</v>
      </c>
      <c r="D635" s="11">
        <v>50000</v>
      </c>
    </row>
    <row r="636" spans="1:4" x14ac:dyDescent="0.25">
      <c r="A636" s="31">
        <v>43205</v>
      </c>
      <c r="B636" s="95" t="s">
        <v>3090</v>
      </c>
      <c r="C636" s="6" t="s">
        <v>105</v>
      </c>
      <c r="D636" s="11">
        <v>50000</v>
      </c>
    </row>
    <row r="637" spans="1:4" x14ac:dyDescent="0.25">
      <c r="A637" s="31">
        <v>43205</v>
      </c>
      <c r="B637" s="95" t="s">
        <v>3091</v>
      </c>
      <c r="C637" s="6" t="s">
        <v>107</v>
      </c>
      <c r="D637" s="11">
        <v>50000</v>
      </c>
    </row>
    <row r="638" spans="1:4" x14ac:dyDescent="0.25">
      <c r="A638" s="31">
        <v>43205</v>
      </c>
      <c r="B638" s="95" t="s">
        <v>3092</v>
      </c>
      <c r="C638" s="6" t="s">
        <v>105</v>
      </c>
      <c r="D638" s="11">
        <v>50000</v>
      </c>
    </row>
    <row r="639" spans="1:4" x14ac:dyDescent="0.25">
      <c r="A639" s="31">
        <v>43205</v>
      </c>
      <c r="B639" s="95" t="s">
        <v>3093</v>
      </c>
      <c r="C639" s="6" t="s">
        <v>107</v>
      </c>
      <c r="D639" s="11">
        <v>100000</v>
      </c>
    </row>
    <row r="640" spans="1:4" x14ac:dyDescent="0.25">
      <c r="A640" s="31">
        <v>43205</v>
      </c>
      <c r="B640" s="95" t="s">
        <v>3094</v>
      </c>
      <c r="C640" s="6" t="s">
        <v>106</v>
      </c>
      <c r="D640" s="11">
        <v>100000</v>
      </c>
    </row>
    <row r="641" spans="1:4" x14ac:dyDescent="0.25">
      <c r="A641" s="31">
        <v>43205</v>
      </c>
      <c r="B641" s="95" t="s">
        <v>3095</v>
      </c>
      <c r="C641" s="6" t="s">
        <v>105</v>
      </c>
      <c r="D641" s="11">
        <v>50000</v>
      </c>
    </row>
    <row r="642" spans="1:4" x14ac:dyDescent="0.25">
      <c r="A642" s="31">
        <v>43205</v>
      </c>
      <c r="B642" s="95" t="s">
        <v>3096</v>
      </c>
      <c r="C642" s="6" t="s">
        <v>107</v>
      </c>
      <c r="D642" s="11">
        <v>100000</v>
      </c>
    </row>
    <row r="643" spans="1:4" x14ac:dyDescent="0.25">
      <c r="A643" s="31">
        <v>43205</v>
      </c>
      <c r="B643" s="95" t="s">
        <v>3097</v>
      </c>
      <c r="C643" s="6" t="s">
        <v>105</v>
      </c>
      <c r="D643" s="11">
        <v>100000</v>
      </c>
    </row>
    <row r="644" spans="1:4" x14ac:dyDescent="0.25">
      <c r="A644" s="31">
        <v>43205</v>
      </c>
      <c r="B644" s="95" t="s">
        <v>3098</v>
      </c>
      <c r="C644" s="6" t="s">
        <v>107</v>
      </c>
      <c r="D644" s="11">
        <v>50000</v>
      </c>
    </row>
    <row r="645" spans="1:4" x14ac:dyDescent="0.25">
      <c r="A645" s="31">
        <v>43205</v>
      </c>
      <c r="B645" s="95" t="s">
        <v>3099</v>
      </c>
      <c r="C645" s="6" t="s">
        <v>105</v>
      </c>
      <c r="D645" s="11">
        <v>50000</v>
      </c>
    </row>
    <row r="646" spans="1:4" x14ac:dyDescent="0.25">
      <c r="A646" s="31">
        <v>43205</v>
      </c>
      <c r="B646" s="95" t="s">
        <v>3100</v>
      </c>
      <c r="C646" s="6" t="s">
        <v>105</v>
      </c>
      <c r="D646" s="11">
        <v>50000</v>
      </c>
    </row>
    <row r="647" spans="1:4" x14ac:dyDescent="0.25">
      <c r="A647" s="31">
        <v>43205</v>
      </c>
      <c r="B647" s="95" t="s">
        <v>3101</v>
      </c>
      <c r="C647" s="6" t="s">
        <v>105</v>
      </c>
      <c r="D647" s="11">
        <v>100000</v>
      </c>
    </row>
    <row r="648" spans="1:4" x14ac:dyDescent="0.25">
      <c r="A648" s="31">
        <v>43205</v>
      </c>
      <c r="B648" s="95" t="s">
        <v>3102</v>
      </c>
      <c r="C648" s="6" t="s">
        <v>105</v>
      </c>
      <c r="D648" s="11">
        <v>100000</v>
      </c>
    </row>
    <row r="649" spans="1:4" x14ac:dyDescent="0.25">
      <c r="A649" s="31">
        <v>43205</v>
      </c>
      <c r="B649" s="95" t="s">
        <v>3103</v>
      </c>
      <c r="C649" s="6" t="s">
        <v>105</v>
      </c>
      <c r="D649" s="11">
        <v>100000</v>
      </c>
    </row>
    <row r="650" spans="1:4" x14ac:dyDescent="0.25">
      <c r="A650" s="31">
        <v>43205</v>
      </c>
      <c r="B650" s="95" t="s">
        <v>3104</v>
      </c>
      <c r="C650" s="6" t="s">
        <v>107</v>
      </c>
      <c r="D650" s="11">
        <v>50000</v>
      </c>
    </row>
    <row r="651" spans="1:4" x14ac:dyDescent="0.25">
      <c r="A651" s="31">
        <v>43205</v>
      </c>
      <c r="B651" s="95" t="s">
        <v>3105</v>
      </c>
      <c r="C651" s="6" t="s">
        <v>104</v>
      </c>
      <c r="D651" s="11">
        <v>100000</v>
      </c>
    </row>
    <row r="652" spans="1:4" x14ac:dyDescent="0.25">
      <c r="A652" s="31">
        <v>43205</v>
      </c>
      <c r="B652" s="95" t="s">
        <v>3106</v>
      </c>
      <c r="C652" s="6" t="s">
        <v>105</v>
      </c>
      <c r="D652" s="11">
        <v>50000</v>
      </c>
    </row>
    <row r="653" spans="1:4" x14ac:dyDescent="0.25">
      <c r="A653" s="31">
        <v>43205</v>
      </c>
      <c r="B653" s="95" t="s">
        <v>3107</v>
      </c>
      <c r="C653" s="6" t="s">
        <v>105</v>
      </c>
      <c r="D653" s="11">
        <v>50000</v>
      </c>
    </row>
    <row r="654" spans="1:4" x14ac:dyDescent="0.25">
      <c r="A654" s="31">
        <v>43205</v>
      </c>
      <c r="B654" s="95" t="s">
        <v>3108</v>
      </c>
      <c r="C654" s="6" t="s">
        <v>105</v>
      </c>
      <c r="D654" s="11">
        <v>100000</v>
      </c>
    </row>
    <row r="655" spans="1:4" x14ac:dyDescent="0.25">
      <c r="A655" s="31">
        <v>43205</v>
      </c>
      <c r="B655" s="95" t="s">
        <v>3109</v>
      </c>
      <c r="C655" s="6" t="s">
        <v>105</v>
      </c>
      <c r="D655" s="11">
        <v>50000</v>
      </c>
    </row>
    <row r="656" spans="1:4" x14ac:dyDescent="0.25">
      <c r="A656" s="31">
        <v>43205</v>
      </c>
      <c r="B656" s="95" t="s">
        <v>3110</v>
      </c>
      <c r="C656" s="6" t="s">
        <v>105</v>
      </c>
      <c r="D656" s="11">
        <v>100000</v>
      </c>
    </row>
    <row r="657" spans="1:4" x14ac:dyDescent="0.25">
      <c r="A657" s="31">
        <v>43205</v>
      </c>
      <c r="B657" s="95" t="s">
        <v>3111</v>
      </c>
      <c r="C657" s="6" t="s">
        <v>104</v>
      </c>
      <c r="D657" s="11">
        <v>50000</v>
      </c>
    </row>
    <row r="658" spans="1:4" x14ac:dyDescent="0.25">
      <c r="A658" s="31">
        <v>43205</v>
      </c>
      <c r="B658" s="95" t="s">
        <v>3112</v>
      </c>
      <c r="C658" s="6" t="s">
        <v>105</v>
      </c>
      <c r="D658" s="11">
        <v>50000</v>
      </c>
    </row>
    <row r="659" spans="1:4" x14ac:dyDescent="0.25">
      <c r="A659" s="31">
        <v>43205</v>
      </c>
      <c r="B659" s="95" t="s">
        <v>3113</v>
      </c>
      <c r="C659" s="6" t="s">
        <v>107</v>
      </c>
      <c r="D659" s="11">
        <v>100000</v>
      </c>
    </row>
    <row r="660" spans="1:4" x14ac:dyDescent="0.25">
      <c r="A660" s="31">
        <v>43205</v>
      </c>
      <c r="B660" s="95" t="s">
        <v>3114</v>
      </c>
      <c r="C660" s="6" t="s">
        <v>105</v>
      </c>
      <c r="D660" s="11">
        <v>100000</v>
      </c>
    </row>
    <row r="661" spans="1:4" x14ac:dyDescent="0.25">
      <c r="A661" s="31">
        <v>43205</v>
      </c>
      <c r="B661" s="95" t="s">
        <v>3115</v>
      </c>
      <c r="C661" s="6" t="s">
        <v>105</v>
      </c>
      <c r="D661" s="11">
        <v>50000</v>
      </c>
    </row>
    <row r="662" spans="1:4" x14ac:dyDescent="0.25">
      <c r="A662" s="31">
        <v>43205</v>
      </c>
      <c r="B662" s="95" t="s">
        <v>3116</v>
      </c>
      <c r="C662" s="6" t="s">
        <v>107</v>
      </c>
      <c r="D662" s="11">
        <v>50000</v>
      </c>
    </row>
    <row r="663" spans="1:4" x14ac:dyDescent="0.25">
      <c r="A663" s="31">
        <v>43205</v>
      </c>
      <c r="B663" s="95" t="s">
        <v>3117</v>
      </c>
      <c r="C663" s="6" t="s">
        <v>105</v>
      </c>
      <c r="D663" s="11">
        <v>50000</v>
      </c>
    </row>
    <row r="664" spans="1:4" x14ac:dyDescent="0.25">
      <c r="A664" s="31">
        <v>43205</v>
      </c>
      <c r="B664" s="95" t="s">
        <v>3118</v>
      </c>
      <c r="C664" s="6" t="s">
        <v>104</v>
      </c>
      <c r="D664" s="11">
        <v>100000</v>
      </c>
    </row>
    <row r="665" spans="1:4" x14ac:dyDescent="0.25">
      <c r="A665" s="31">
        <v>43205</v>
      </c>
      <c r="B665" s="95" t="s">
        <v>3119</v>
      </c>
      <c r="C665" s="6" t="s">
        <v>105</v>
      </c>
      <c r="D665" s="11">
        <v>50000</v>
      </c>
    </row>
    <row r="666" spans="1:4" x14ac:dyDescent="0.25">
      <c r="A666" s="31">
        <v>43205</v>
      </c>
      <c r="B666" s="95" t="s">
        <v>3120</v>
      </c>
      <c r="C666" s="6" t="s">
        <v>105</v>
      </c>
      <c r="D666" s="11">
        <v>100000</v>
      </c>
    </row>
    <row r="667" spans="1:4" x14ac:dyDescent="0.25">
      <c r="A667" s="31">
        <v>43205</v>
      </c>
      <c r="B667" s="95" t="s">
        <v>3121</v>
      </c>
      <c r="C667" s="6" t="s">
        <v>104</v>
      </c>
      <c r="D667" s="11">
        <v>50000</v>
      </c>
    </row>
    <row r="668" spans="1:4" x14ac:dyDescent="0.25">
      <c r="A668" s="31">
        <v>43205</v>
      </c>
      <c r="B668" s="95" t="s">
        <v>3122</v>
      </c>
      <c r="C668" s="6" t="s">
        <v>107</v>
      </c>
      <c r="D668" s="11">
        <v>50000</v>
      </c>
    </row>
    <row r="669" spans="1:4" x14ac:dyDescent="0.25">
      <c r="A669" s="31">
        <v>43205</v>
      </c>
      <c r="B669" s="95" t="s">
        <v>3123</v>
      </c>
      <c r="C669" s="6" t="s">
        <v>105</v>
      </c>
      <c r="D669" s="11">
        <v>50000</v>
      </c>
    </row>
    <row r="670" spans="1:4" x14ac:dyDescent="0.25">
      <c r="A670" s="31">
        <v>43205</v>
      </c>
      <c r="B670" s="95" t="s">
        <v>3124</v>
      </c>
      <c r="C670" s="6" t="s">
        <v>105</v>
      </c>
      <c r="D670" s="11">
        <v>50000</v>
      </c>
    </row>
    <row r="671" spans="1:4" x14ac:dyDescent="0.25">
      <c r="A671" s="31">
        <v>43205</v>
      </c>
      <c r="B671" s="95" t="s">
        <v>3125</v>
      </c>
      <c r="C671" s="6" t="s">
        <v>107</v>
      </c>
      <c r="D671" s="11">
        <v>50000</v>
      </c>
    </row>
    <row r="672" spans="1:4" x14ac:dyDescent="0.25">
      <c r="A672" s="31">
        <v>43205</v>
      </c>
      <c r="B672" s="95" t="s">
        <v>3126</v>
      </c>
      <c r="C672" s="6" t="s">
        <v>105</v>
      </c>
      <c r="D672" s="11">
        <v>100000</v>
      </c>
    </row>
    <row r="673" spans="1:4" x14ac:dyDescent="0.25">
      <c r="A673" s="31">
        <v>43205</v>
      </c>
      <c r="B673" s="95" t="s">
        <v>3127</v>
      </c>
      <c r="C673" s="6" t="s">
        <v>104</v>
      </c>
      <c r="D673" s="11">
        <v>50000</v>
      </c>
    </row>
    <row r="674" spans="1:4" x14ac:dyDescent="0.25">
      <c r="A674" s="31">
        <v>43205</v>
      </c>
      <c r="B674" s="95" t="s">
        <v>3128</v>
      </c>
      <c r="C674" s="6" t="s">
        <v>105</v>
      </c>
      <c r="D674" s="11">
        <v>50000</v>
      </c>
    </row>
    <row r="675" spans="1:4" x14ac:dyDescent="0.25">
      <c r="A675" s="31">
        <v>43205</v>
      </c>
      <c r="B675" s="95" t="s">
        <v>3129</v>
      </c>
      <c r="C675" s="6" t="s">
        <v>107</v>
      </c>
      <c r="D675" s="11">
        <v>50000</v>
      </c>
    </row>
    <row r="676" spans="1:4" x14ac:dyDescent="0.25">
      <c r="A676" s="31">
        <v>43205</v>
      </c>
      <c r="B676" s="95" t="s">
        <v>3130</v>
      </c>
      <c r="C676" s="6" t="s">
        <v>105</v>
      </c>
      <c r="D676" s="11">
        <v>100000</v>
      </c>
    </row>
    <row r="677" spans="1:4" x14ac:dyDescent="0.25">
      <c r="A677" s="31">
        <v>43205</v>
      </c>
      <c r="B677" s="95" t="s">
        <v>3131</v>
      </c>
      <c r="C677" s="6" t="s">
        <v>105</v>
      </c>
      <c r="D677" s="11">
        <v>100000</v>
      </c>
    </row>
    <row r="678" spans="1:4" x14ac:dyDescent="0.25">
      <c r="A678" s="31">
        <v>43205</v>
      </c>
      <c r="B678" s="95" t="s">
        <v>3132</v>
      </c>
      <c r="C678" s="6" t="s">
        <v>107</v>
      </c>
      <c r="D678" s="11">
        <v>50000</v>
      </c>
    </row>
    <row r="679" spans="1:4" x14ac:dyDescent="0.25">
      <c r="A679" s="31">
        <v>43205</v>
      </c>
      <c r="B679" s="95" t="s">
        <v>3133</v>
      </c>
      <c r="C679" s="6" t="s">
        <v>104</v>
      </c>
      <c r="D679" s="11">
        <v>50000</v>
      </c>
    </row>
    <row r="680" spans="1:4" x14ac:dyDescent="0.25">
      <c r="A680" s="31">
        <v>43205</v>
      </c>
      <c r="B680" s="95" t="s">
        <v>3134</v>
      </c>
      <c r="C680" s="6" t="s">
        <v>105</v>
      </c>
      <c r="D680" s="11">
        <v>50000</v>
      </c>
    </row>
    <row r="681" spans="1:4" x14ac:dyDescent="0.25">
      <c r="A681" s="31">
        <v>43205</v>
      </c>
      <c r="B681" s="95" t="s">
        <v>3135</v>
      </c>
      <c r="C681" s="6" t="s">
        <v>105</v>
      </c>
      <c r="D681" s="11">
        <v>50000</v>
      </c>
    </row>
    <row r="682" spans="1:4" x14ac:dyDescent="0.25">
      <c r="A682" s="31">
        <v>43205</v>
      </c>
      <c r="B682" s="95" t="s">
        <v>3136</v>
      </c>
      <c r="C682" s="6" t="s">
        <v>105</v>
      </c>
      <c r="D682" s="11">
        <v>50000</v>
      </c>
    </row>
    <row r="683" spans="1:4" x14ac:dyDescent="0.25">
      <c r="A683" s="31">
        <v>43205</v>
      </c>
      <c r="B683" s="95" t="s">
        <v>3137</v>
      </c>
      <c r="C683" s="6" t="s">
        <v>107</v>
      </c>
      <c r="D683" s="11">
        <v>50000</v>
      </c>
    </row>
    <row r="684" spans="1:4" x14ac:dyDescent="0.25">
      <c r="A684" s="31">
        <v>43205</v>
      </c>
      <c r="B684" s="95" t="s">
        <v>3138</v>
      </c>
      <c r="C684" s="6" t="s">
        <v>105</v>
      </c>
      <c r="D684" s="11">
        <v>50000</v>
      </c>
    </row>
    <row r="685" spans="1:4" x14ac:dyDescent="0.25">
      <c r="A685" s="31">
        <v>43205</v>
      </c>
      <c r="B685" s="95" t="s">
        <v>3139</v>
      </c>
      <c r="C685" s="6" t="s">
        <v>107</v>
      </c>
      <c r="D685" s="11">
        <v>50000</v>
      </c>
    </row>
    <row r="686" spans="1:4" x14ac:dyDescent="0.25">
      <c r="A686" s="31">
        <v>43205</v>
      </c>
      <c r="B686" s="95" t="s">
        <v>3140</v>
      </c>
      <c r="C686" s="6" t="s">
        <v>104</v>
      </c>
      <c r="D686" s="11">
        <v>50000</v>
      </c>
    </row>
    <row r="687" spans="1:4" x14ac:dyDescent="0.25">
      <c r="A687" s="31">
        <v>43205</v>
      </c>
      <c r="B687" s="95" t="s">
        <v>3141</v>
      </c>
      <c r="C687" s="6" t="s">
        <v>104</v>
      </c>
      <c r="D687" s="11">
        <v>50000</v>
      </c>
    </row>
    <row r="688" spans="1:4" x14ac:dyDescent="0.25">
      <c r="A688" s="31">
        <v>43205</v>
      </c>
      <c r="B688" s="95" t="s">
        <v>3142</v>
      </c>
      <c r="C688" s="6" t="s">
        <v>105</v>
      </c>
      <c r="D688" s="11">
        <v>100000</v>
      </c>
    </row>
    <row r="689" spans="1:4" x14ac:dyDescent="0.25">
      <c r="A689" s="31">
        <v>43205</v>
      </c>
      <c r="B689" s="95" t="s">
        <v>3143</v>
      </c>
      <c r="C689" s="6" t="s">
        <v>105</v>
      </c>
      <c r="D689" s="11">
        <v>50000</v>
      </c>
    </row>
    <row r="690" spans="1:4" x14ac:dyDescent="0.25">
      <c r="A690" s="31">
        <v>43205</v>
      </c>
      <c r="B690" s="95" t="s">
        <v>3144</v>
      </c>
      <c r="C690" s="6" t="s">
        <v>107</v>
      </c>
      <c r="D690" s="11">
        <v>100000</v>
      </c>
    </row>
    <row r="691" spans="1:4" x14ac:dyDescent="0.25">
      <c r="A691" s="31">
        <v>43205</v>
      </c>
      <c r="B691" s="95" t="s">
        <v>3145</v>
      </c>
      <c r="C691" s="6" t="s">
        <v>107</v>
      </c>
      <c r="D691" s="11">
        <v>50000</v>
      </c>
    </row>
    <row r="692" spans="1:4" x14ac:dyDescent="0.25">
      <c r="A692" s="31">
        <v>43205</v>
      </c>
      <c r="B692" s="95" t="s">
        <v>3146</v>
      </c>
      <c r="C692" s="6" t="s">
        <v>105</v>
      </c>
      <c r="D692" s="11">
        <v>50000</v>
      </c>
    </row>
    <row r="693" spans="1:4" x14ac:dyDescent="0.25">
      <c r="A693" s="31">
        <v>43205</v>
      </c>
      <c r="B693" s="95" t="s">
        <v>3147</v>
      </c>
      <c r="C693" s="6" t="s">
        <v>104</v>
      </c>
      <c r="D693" s="11">
        <v>50000</v>
      </c>
    </row>
    <row r="694" spans="1:4" x14ac:dyDescent="0.25">
      <c r="A694" s="31">
        <v>43205</v>
      </c>
      <c r="B694" s="95" t="s">
        <v>3148</v>
      </c>
      <c r="C694" s="6" t="s">
        <v>105</v>
      </c>
      <c r="D694" s="11">
        <v>50000</v>
      </c>
    </row>
    <row r="695" spans="1:4" x14ac:dyDescent="0.25">
      <c r="A695" s="31">
        <v>43205</v>
      </c>
      <c r="B695" s="95" t="s">
        <v>3149</v>
      </c>
      <c r="C695" s="6" t="s">
        <v>104</v>
      </c>
      <c r="D695" s="11">
        <v>50000</v>
      </c>
    </row>
    <row r="696" spans="1:4" x14ac:dyDescent="0.25">
      <c r="A696" s="31">
        <v>43205</v>
      </c>
      <c r="B696" s="95" t="s">
        <v>3150</v>
      </c>
      <c r="C696" s="6" t="s">
        <v>105</v>
      </c>
      <c r="D696" s="11">
        <v>50000</v>
      </c>
    </row>
    <row r="697" spans="1:4" x14ac:dyDescent="0.25">
      <c r="A697" s="31">
        <v>43205</v>
      </c>
      <c r="B697" s="95" t="s">
        <v>3151</v>
      </c>
      <c r="C697" s="6" t="s">
        <v>105</v>
      </c>
      <c r="D697" s="11">
        <v>50000</v>
      </c>
    </row>
    <row r="698" spans="1:4" x14ac:dyDescent="0.25">
      <c r="A698" s="31">
        <v>43205</v>
      </c>
      <c r="B698" s="95" t="s">
        <v>3152</v>
      </c>
      <c r="C698" s="6" t="s">
        <v>105</v>
      </c>
      <c r="D698" s="11">
        <v>50000</v>
      </c>
    </row>
    <row r="699" spans="1:4" x14ac:dyDescent="0.25">
      <c r="A699" s="31">
        <v>43205</v>
      </c>
      <c r="B699" s="95" t="s">
        <v>3153</v>
      </c>
      <c r="C699" s="6" t="s">
        <v>105</v>
      </c>
      <c r="D699" s="11">
        <v>50000</v>
      </c>
    </row>
    <row r="700" spans="1:4" x14ac:dyDescent="0.25">
      <c r="A700" s="31">
        <v>43205</v>
      </c>
      <c r="B700" s="95" t="s">
        <v>3154</v>
      </c>
      <c r="C700" s="6" t="s">
        <v>105</v>
      </c>
      <c r="D700" s="11">
        <v>50000</v>
      </c>
    </row>
    <row r="701" spans="1:4" x14ac:dyDescent="0.25">
      <c r="A701" s="31">
        <v>43205</v>
      </c>
      <c r="B701" s="95" t="s">
        <v>3155</v>
      </c>
      <c r="C701" s="6" t="s">
        <v>105</v>
      </c>
      <c r="D701" s="11">
        <v>50000</v>
      </c>
    </row>
    <row r="702" spans="1:4" x14ac:dyDescent="0.25">
      <c r="A702" s="31">
        <v>43205</v>
      </c>
      <c r="B702" s="95" t="s">
        <v>3156</v>
      </c>
      <c r="C702" s="6" t="s">
        <v>105</v>
      </c>
      <c r="D702" s="11">
        <v>50000</v>
      </c>
    </row>
    <row r="703" spans="1:4" x14ac:dyDescent="0.25">
      <c r="A703" s="31">
        <v>43205</v>
      </c>
      <c r="B703" s="95" t="s">
        <v>3157</v>
      </c>
      <c r="C703" s="6" t="s">
        <v>105</v>
      </c>
      <c r="D703" s="11">
        <v>50000</v>
      </c>
    </row>
    <row r="704" spans="1:4" x14ac:dyDescent="0.25">
      <c r="A704" s="31">
        <v>43205</v>
      </c>
      <c r="B704" s="95" t="s">
        <v>3158</v>
      </c>
      <c r="C704" s="6" t="s">
        <v>105</v>
      </c>
      <c r="D704" s="11">
        <v>50000</v>
      </c>
    </row>
    <row r="705" spans="1:4" x14ac:dyDescent="0.25">
      <c r="A705" s="31">
        <v>43205</v>
      </c>
      <c r="B705" s="95" t="s">
        <v>3159</v>
      </c>
      <c r="C705" s="6" t="s">
        <v>107</v>
      </c>
      <c r="D705" s="11">
        <v>100000</v>
      </c>
    </row>
    <row r="706" spans="1:4" x14ac:dyDescent="0.25">
      <c r="A706" s="31">
        <v>43205</v>
      </c>
      <c r="B706" s="95" t="s">
        <v>3160</v>
      </c>
      <c r="C706" s="6" t="s">
        <v>105</v>
      </c>
      <c r="D706" s="11">
        <v>50000</v>
      </c>
    </row>
    <row r="707" spans="1:4" x14ac:dyDescent="0.25">
      <c r="A707" s="31">
        <v>43205</v>
      </c>
      <c r="B707" s="95" t="s">
        <v>3161</v>
      </c>
      <c r="C707" s="6" t="s">
        <v>107</v>
      </c>
      <c r="D707" s="11">
        <v>50000</v>
      </c>
    </row>
    <row r="708" spans="1:4" x14ac:dyDescent="0.25">
      <c r="A708" s="31">
        <v>43205</v>
      </c>
      <c r="B708" s="95" t="s">
        <v>3162</v>
      </c>
      <c r="C708" s="6" t="s">
        <v>105</v>
      </c>
      <c r="D708" s="11">
        <v>50000</v>
      </c>
    </row>
    <row r="709" spans="1:4" x14ac:dyDescent="0.25">
      <c r="A709" s="31">
        <v>43205</v>
      </c>
      <c r="B709" s="95" t="s">
        <v>3163</v>
      </c>
      <c r="C709" s="6" t="s">
        <v>105</v>
      </c>
      <c r="D709" s="11">
        <v>50000</v>
      </c>
    </row>
    <row r="710" spans="1:4" x14ac:dyDescent="0.25">
      <c r="A710" s="31">
        <v>43206</v>
      </c>
      <c r="B710" s="95" t="s">
        <v>3164</v>
      </c>
      <c r="C710" s="6" t="s">
        <v>105</v>
      </c>
      <c r="D710" s="11">
        <v>50000</v>
      </c>
    </row>
    <row r="711" spans="1:4" x14ac:dyDescent="0.25">
      <c r="A711" s="31">
        <v>43206</v>
      </c>
      <c r="B711" s="95" t="s">
        <v>3165</v>
      </c>
      <c r="C711" s="6" t="s">
        <v>107</v>
      </c>
      <c r="D711" s="11">
        <v>100000</v>
      </c>
    </row>
    <row r="712" spans="1:4" x14ac:dyDescent="0.25">
      <c r="A712" s="31">
        <v>43206</v>
      </c>
      <c r="B712" s="95" t="s">
        <v>3166</v>
      </c>
      <c r="C712" s="6" t="s">
        <v>105</v>
      </c>
      <c r="D712" s="11">
        <v>100000</v>
      </c>
    </row>
    <row r="713" spans="1:4" x14ac:dyDescent="0.25">
      <c r="A713" s="31">
        <v>43206</v>
      </c>
      <c r="B713" s="95" t="s">
        <v>3167</v>
      </c>
      <c r="C713" s="6" t="s">
        <v>105</v>
      </c>
      <c r="D713" s="11">
        <v>50000</v>
      </c>
    </row>
    <row r="714" spans="1:4" x14ac:dyDescent="0.25">
      <c r="A714" s="31">
        <v>43206</v>
      </c>
      <c r="B714" s="95" t="s">
        <v>3168</v>
      </c>
      <c r="C714" s="6" t="s">
        <v>105</v>
      </c>
      <c r="D714" s="11">
        <v>100000</v>
      </c>
    </row>
    <row r="715" spans="1:4" x14ac:dyDescent="0.25">
      <c r="A715" s="31">
        <v>43206</v>
      </c>
      <c r="B715" s="95" t="s">
        <v>3169</v>
      </c>
      <c r="C715" s="6" t="s">
        <v>107</v>
      </c>
      <c r="D715" s="11">
        <v>100000</v>
      </c>
    </row>
    <row r="716" spans="1:4" x14ac:dyDescent="0.25">
      <c r="A716" s="31">
        <v>43206</v>
      </c>
      <c r="B716" s="95" t="s">
        <v>3170</v>
      </c>
      <c r="C716" s="6" t="s">
        <v>105</v>
      </c>
      <c r="D716" s="11">
        <v>50000</v>
      </c>
    </row>
    <row r="717" spans="1:4" x14ac:dyDescent="0.25">
      <c r="A717" s="31">
        <v>43206</v>
      </c>
      <c r="B717" s="95" t="s">
        <v>3171</v>
      </c>
      <c r="C717" s="6" t="s">
        <v>105</v>
      </c>
      <c r="D717" s="11">
        <v>50000</v>
      </c>
    </row>
    <row r="718" spans="1:4" x14ac:dyDescent="0.25">
      <c r="A718" s="31">
        <v>43206</v>
      </c>
      <c r="B718" s="95" t="s">
        <v>3172</v>
      </c>
      <c r="C718" s="6" t="s">
        <v>105</v>
      </c>
      <c r="D718" s="11">
        <v>100000</v>
      </c>
    </row>
    <row r="719" spans="1:4" x14ac:dyDescent="0.25">
      <c r="A719" s="31">
        <v>43206</v>
      </c>
      <c r="B719" s="95" t="s">
        <v>3173</v>
      </c>
      <c r="C719" s="6" t="s">
        <v>105</v>
      </c>
      <c r="D719" s="11">
        <v>100000</v>
      </c>
    </row>
    <row r="720" spans="1:4" x14ac:dyDescent="0.25">
      <c r="A720" s="31">
        <v>43206</v>
      </c>
      <c r="B720" s="95" t="s">
        <v>3174</v>
      </c>
      <c r="C720" s="6" t="s">
        <v>104</v>
      </c>
      <c r="D720" s="11">
        <v>50000</v>
      </c>
    </row>
    <row r="721" spans="1:4" x14ac:dyDescent="0.25">
      <c r="A721" s="31">
        <v>43206</v>
      </c>
      <c r="B721" s="95" t="s">
        <v>3175</v>
      </c>
      <c r="C721" s="6" t="s">
        <v>105</v>
      </c>
      <c r="D721" s="11">
        <v>100000</v>
      </c>
    </row>
    <row r="722" spans="1:4" x14ac:dyDescent="0.25">
      <c r="A722" s="31">
        <v>43206</v>
      </c>
      <c r="B722" s="95" t="s">
        <v>3176</v>
      </c>
      <c r="C722" s="6" t="s">
        <v>105</v>
      </c>
      <c r="D722" s="11">
        <v>50000</v>
      </c>
    </row>
    <row r="723" spans="1:4" x14ac:dyDescent="0.25">
      <c r="A723" s="31">
        <v>43206</v>
      </c>
      <c r="B723" s="95" t="s">
        <v>3177</v>
      </c>
      <c r="C723" s="6" t="s">
        <v>105</v>
      </c>
      <c r="D723" s="11">
        <v>50000</v>
      </c>
    </row>
    <row r="724" spans="1:4" x14ac:dyDescent="0.25">
      <c r="A724" s="31">
        <v>43206</v>
      </c>
      <c r="B724" s="95" t="s">
        <v>3178</v>
      </c>
      <c r="C724" s="6" t="s">
        <v>105</v>
      </c>
      <c r="D724" s="11">
        <v>50000</v>
      </c>
    </row>
    <row r="725" spans="1:4" x14ac:dyDescent="0.25">
      <c r="A725" s="31">
        <v>43206</v>
      </c>
      <c r="B725" s="95" t="s">
        <v>3179</v>
      </c>
      <c r="C725" s="6" t="s">
        <v>105</v>
      </c>
      <c r="D725" s="11">
        <v>100000</v>
      </c>
    </row>
    <row r="726" spans="1:4" x14ac:dyDescent="0.25">
      <c r="A726" s="31">
        <v>43206</v>
      </c>
      <c r="B726" s="95" t="s">
        <v>3180</v>
      </c>
      <c r="C726" s="6" t="s">
        <v>105</v>
      </c>
      <c r="D726" s="11">
        <v>50000</v>
      </c>
    </row>
    <row r="727" spans="1:4" x14ac:dyDescent="0.25">
      <c r="A727" s="31">
        <v>43206</v>
      </c>
      <c r="B727" s="95" t="s">
        <v>3181</v>
      </c>
      <c r="C727" s="6" t="s">
        <v>105</v>
      </c>
      <c r="D727" s="11">
        <v>50000</v>
      </c>
    </row>
    <row r="728" spans="1:4" x14ac:dyDescent="0.25">
      <c r="A728" s="31">
        <v>43206</v>
      </c>
      <c r="B728" s="95" t="s">
        <v>3182</v>
      </c>
      <c r="C728" s="6" t="s">
        <v>105</v>
      </c>
      <c r="D728" s="11">
        <v>50000</v>
      </c>
    </row>
    <row r="729" spans="1:4" x14ac:dyDescent="0.25">
      <c r="A729" s="31">
        <v>43206</v>
      </c>
      <c r="B729" s="95" t="s">
        <v>3183</v>
      </c>
      <c r="C729" s="6" t="s">
        <v>105</v>
      </c>
      <c r="D729" s="11">
        <v>100000</v>
      </c>
    </row>
    <row r="730" spans="1:4" x14ac:dyDescent="0.25">
      <c r="A730" s="31">
        <v>43206</v>
      </c>
      <c r="B730" s="95" t="s">
        <v>3184</v>
      </c>
      <c r="C730" s="6" t="s">
        <v>107</v>
      </c>
      <c r="D730" s="11">
        <v>100000</v>
      </c>
    </row>
    <row r="731" spans="1:4" x14ac:dyDescent="0.25">
      <c r="A731" s="31">
        <v>43206</v>
      </c>
      <c r="B731" s="95" t="s">
        <v>3185</v>
      </c>
      <c r="C731" s="6" t="s">
        <v>105</v>
      </c>
      <c r="D731" s="11">
        <v>50000</v>
      </c>
    </row>
    <row r="732" spans="1:4" x14ac:dyDescent="0.25">
      <c r="A732" s="31">
        <v>43206</v>
      </c>
      <c r="B732" s="95" t="s">
        <v>3186</v>
      </c>
      <c r="C732" s="6" t="s">
        <v>105</v>
      </c>
      <c r="D732" s="11">
        <v>50000</v>
      </c>
    </row>
    <row r="733" spans="1:4" x14ac:dyDescent="0.25">
      <c r="A733" s="31">
        <v>43206</v>
      </c>
      <c r="B733" s="95" t="s">
        <v>3187</v>
      </c>
      <c r="C733" s="6" t="s">
        <v>104</v>
      </c>
      <c r="D733" s="11">
        <v>50000</v>
      </c>
    </row>
    <row r="734" spans="1:4" x14ac:dyDescent="0.25">
      <c r="A734" s="31">
        <v>43206</v>
      </c>
      <c r="B734" s="95" t="s">
        <v>3188</v>
      </c>
      <c r="C734" s="6" t="s">
        <v>105</v>
      </c>
      <c r="D734" s="11">
        <v>50000</v>
      </c>
    </row>
    <row r="735" spans="1:4" x14ac:dyDescent="0.25">
      <c r="A735" s="31">
        <v>43206</v>
      </c>
      <c r="B735" s="95" t="s">
        <v>3189</v>
      </c>
      <c r="C735" s="6" t="s">
        <v>105</v>
      </c>
      <c r="D735" s="11">
        <v>50000</v>
      </c>
    </row>
    <row r="736" spans="1:4" x14ac:dyDescent="0.25">
      <c r="A736" s="31">
        <v>43206</v>
      </c>
      <c r="B736" s="95" t="s">
        <v>3190</v>
      </c>
      <c r="C736" s="6" t="s">
        <v>105</v>
      </c>
      <c r="D736" s="11">
        <v>100000</v>
      </c>
    </row>
    <row r="737" spans="1:4" x14ac:dyDescent="0.25">
      <c r="A737" s="31">
        <v>43206</v>
      </c>
      <c r="B737" s="95" t="s">
        <v>3191</v>
      </c>
      <c r="C737" s="6" t="s">
        <v>105</v>
      </c>
      <c r="D737" s="11">
        <v>50000</v>
      </c>
    </row>
    <row r="738" spans="1:4" x14ac:dyDescent="0.25">
      <c r="A738" s="31">
        <v>43206</v>
      </c>
      <c r="B738" s="95" t="s">
        <v>3192</v>
      </c>
      <c r="C738" s="6" t="s">
        <v>104</v>
      </c>
      <c r="D738" s="11">
        <v>50000</v>
      </c>
    </row>
    <row r="739" spans="1:4" x14ac:dyDescent="0.25">
      <c r="A739" s="31">
        <v>43206</v>
      </c>
      <c r="B739" s="95" t="s">
        <v>3193</v>
      </c>
      <c r="C739" s="6" t="s">
        <v>107</v>
      </c>
      <c r="D739" s="11">
        <v>50000</v>
      </c>
    </row>
    <row r="740" spans="1:4" x14ac:dyDescent="0.25">
      <c r="A740" s="31">
        <v>43206</v>
      </c>
      <c r="B740" s="95" t="s">
        <v>3194</v>
      </c>
      <c r="C740" s="6" t="s">
        <v>105</v>
      </c>
      <c r="D740" s="11">
        <v>50000</v>
      </c>
    </row>
    <row r="741" spans="1:4" x14ac:dyDescent="0.25">
      <c r="A741" s="31">
        <v>43206</v>
      </c>
      <c r="B741" s="95" t="s">
        <v>3195</v>
      </c>
      <c r="C741" s="6" t="s">
        <v>105</v>
      </c>
      <c r="D741" s="11">
        <v>50000</v>
      </c>
    </row>
    <row r="742" spans="1:4" x14ac:dyDescent="0.25">
      <c r="A742" s="31">
        <v>43206</v>
      </c>
      <c r="B742" s="95" t="s">
        <v>3196</v>
      </c>
      <c r="C742" s="6" t="s">
        <v>105</v>
      </c>
      <c r="D742" s="11">
        <v>50000</v>
      </c>
    </row>
    <row r="743" spans="1:4" x14ac:dyDescent="0.25">
      <c r="A743" s="31">
        <v>43206</v>
      </c>
      <c r="B743" s="95" t="s">
        <v>3197</v>
      </c>
      <c r="C743" s="6" t="s">
        <v>105</v>
      </c>
      <c r="D743" s="11">
        <v>100000</v>
      </c>
    </row>
    <row r="744" spans="1:4" x14ac:dyDescent="0.25">
      <c r="A744" s="31">
        <v>43206</v>
      </c>
      <c r="B744" s="95" t="s">
        <v>3198</v>
      </c>
      <c r="C744" s="6" t="s">
        <v>107</v>
      </c>
      <c r="D744" s="11">
        <v>50000</v>
      </c>
    </row>
    <row r="745" spans="1:4" x14ac:dyDescent="0.25">
      <c r="A745" s="31">
        <v>43206</v>
      </c>
      <c r="B745" s="95" t="s">
        <v>3199</v>
      </c>
      <c r="C745" s="6" t="s">
        <v>105</v>
      </c>
      <c r="D745" s="11">
        <v>100000</v>
      </c>
    </row>
    <row r="746" spans="1:4" x14ac:dyDescent="0.25">
      <c r="A746" s="31">
        <v>43206</v>
      </c>
      <c r="B746" s="95" t="s">
        <v>3200</v>
      </c>
      <c r="C746" s="6" t="s">
        <v>105</v>
      </c>
      <c r="D746" s="11">
        <v>100000</v>
      </c>
    </row>
    <row r="747" spans="1:4" x14ac:dyDescent="0.25">
      <c r="A747" s="31">
        <v>43206</v>
      </c>
      <c r="B747" s="95" t="s">
        <v>3201</v>
      </c>
      <c r="C747" s="6" t="s">
        <v>105</v>
      </c>
      <c r="D747" s="11">
        <v>50000</v>
      </c>
    </row>
    <row r="748" spans="1:4" x14ac:dyDescent="0.25">
      <c r="A748" s="31">
        <v>43206</v>
      </c>
      <c r="B748" s="95" t="s">
        <v>3202</v>
      </c>
      <c r="C748" s="6" t="s">
        <v>105</v>
      </c>
      <c r="D748" s="11">
        <v>50000</v>
      </c>
    </row>
    <row r="749" spans="1:4" x14ac:dyDescent="0.25">
      <c r="A749" s="31">
        <v>43206</v>
      </c>
      <c r="B749" s="95" t="s">
        <v>3203</v>
      </c>
      <c r="C749" s="6" t="s">
        <v>107</v>
      </c>
      <c r="D749" s="11">
        <v>100000</v>
      </c>
    </row>
    <row r="750" spans="1:4" x14ac:dyDescent="0.25">
      <c r="A750" s="31">
        <v>43206</v>
      </c>
      <c r="B750" s="95" t="s">
        <v>3204</v>
      </c>
      <c r="C750" s="6" t="s">
        <v>105</v>
      </c>
      <c r="D750" s="11">
        <v>50000</v>
      </c>
    </row>
    <row r="751" spans="1:4" x14ac:dyDescent="0.25">
      <c r="A751" s="31">
        <v>43206</v>
      </c>
      <c r="B751" s="95" t="s">
        <v>3205</v>
      </c>
      <c r="C751" s="6" t="s">
        <v>104</v>
      </c>
      <c r="D751" s="11">
        <v>100000</v>
      </c>
    </row>
    <row r="752" spans="1:4" x14ac:dyDescent="0.25">
      <c r="A752" s="31">
        <v>43206</v>
      </c>
      <c r="B752" s="95" t="s">
        <v>2974</v>
      </c>
      <c r="C752" s="6" t="s">
        <v>105</v>
      </c>
      <c r="D752" s="11">
        <v>50000</v>
      </c>
    </row>
    <row r="753" spans="1:4" x14ac:dyDescent="0.25">
      <c r="A753" s="31">
        <v>43206</v>
      </c>
      <c r="B753" s="95" t="s">
        <v>3206</v>
      </c>
      <c r="C753" s="6" t="s">
        <v>104</v>
      </c>
      <c r="D753" s="11">
        <v>50000</v>
      </c>
    </row>
    <row r="754" spans="1:4" x14ac:dyDescent="0.25">
      <c r="A754" s="31">
        <v>43206</v>
      </c>
      <c r="B754" s="95" t="s">
        <v>3207</v>
      </c>
      <c r="C754" s="6" t="s">
        <v>104</v>
      </c>
      <c r="D754" s="11">
        <v>50000</v>
      </c>
    </row>
    <row r="755" spans="1:4" x14ac:dyDescent="0.25">
      <c r="A755" s="31">
        <v>43206</v>
      </c>
      <c r="B755" s="95" t="s">
        <v>3208</v>
      </c>
      <c r="C755" s="6" t="s">
        <v>104</v>
      </c>
      <c r="D755" s="11">
        <v>100000</v>
      </c>
    </row>
    <row r="756" spans="1:4" x14ac:dyDescent="0.25">
      <c r="A756" s="31">
        <v>43206</v>
      </c>
      <c r="B756" s="95" t="s">
        <v>3209</v>
      </c>
      <c r="C756" s="6" t="s">
        <v>105</v>
      </c>
      <c r="D756" s="11">
        <v>50000</v>
      </c>
    </row>
    <row r="757" spans="1:4" x14ac:dyDescent="0.25">
      <c r="A757" s="31">
        <v>43206</v>
      </c>
      <c r="B757" s="95" t="s">
        <v>3210</v>
      </c>
      <c r="C757" s="6" t="s">
        <v>107</v>
      </c>
      <c r="D757" s="11">
        <v>50000</v>
      </c>
    </row>
    <row r="758" spans="1:4" x14ac:dyDescent="0.25">
      <c r="A758" s="31">
        <v>43206</v>
      </c>
      <c r="B758" s="95" t="s">
        <v>3211</v>
      </c>
      <c r="C758" s="6" t="s">
        <v>105</v>
      </c>
      <c r="D758" s="11">
        <v>100000</v>
      </c>
    </row>
    <row r="759" spans="1:4" x14ac:dyDescent="0.25">
      <c r="A759" s="31">
        <v>43206</v>
      </c>
      <c r="B759" s="95" t="s">
        <v>3212</v>
      </c>
      <c r="C759" s="6" t="s">
        <v>105</v>
      </c>
      <c r="D759" s="11">
        <v>50000</v>
      </c>
    </row>
    <row r="760" spans="1:4" x14ac:dyDescent="0.25">
      <c r="A760" s="31">
        <v>43206</v>
      </c>
      <c r="B760" s="95" t="s">
        <v>3213</v>
      </c>
      <c r="C760" s="6" t="s">
        <v>107</v>
      </c>
      <c r="D760" s="11">
        <v>50000</v>
      </c>
    </row>
    <row r="761" spans="1:4" x14ac:dyDescent="0.25">
      <c r="A761" s="31">
        <v>43206</v>
      </c>
      <c r="B761" s="95" t="s">
        <v>3214</v>
      </c>
      <c r="C761" s="6" t="s">
        <v>105</v>
      </c>
      <c r="D761" s="11">
        <v>50000</v>
      </c>
    </row>
    <row r="762" spans="1:4" x14ac:dyDescent="0.25">
      <c r="A762" s="31">
        <v>43206</v>
      </c>
      <c r="B762" s="95" t="s">
        <v>3215</v>
      </c>
      <c r="C762" s="6" t="s">
        <v>105</v>
      </c>
      <c r="D762" s="11">
        <v>50000</v>
      </c>
    </row>
    <row r="763" spans="1:4" x14ac:dyDescent="0.25">
      <c r="A763" s="31">
        <v>43206</v>
      </c>
      <c r="B763" s="95" t="s">
        <v>3216</v>
      </c>
      <c r="C763" s="6" t="s">
        <v>107</v>
      </c>
      <c r="D763" s="11">
        <v>50000</v>
      </c>
    </row>
    <row r="764" spans="1:4" x14ac:dyDescent="0.25">
      <c r="A764" s="31">
        <v>43206</v>
      </c>
      <c r="B764" s="95" t="s">
        <v>3217</v>
      </c>
      <c r="C764" s="6" t="s">
        <v>105</v>
      </c>
      <c r="D764" s="11">
        <v>100000</v>
      </c>
    </row>
    <row r="765" spans="1:4" x14ac:dyDescent="0.25">
      <c r="A765" s="31">
        <v>43206</v>
      </c>
      <c r="B765" s="95" t="s">
        <v>3218</v>
      </c>
      <c r="C765" s="6" t="s">
        <v>104</v>
      </c>
      <c r="D765" s="11">
        <v>50000</v>
      </c>
    </row>
    <row r="766" spans="1:4" x14ac:dyDescent="0.25">
      <c r="A766" s="31">
        <v>43206</v>
      </c>
      <c r="B766" s="95" t="s">
        <v>3219</v>
      </c>
      <c r="C766" s="6" t="s">
        <v>105</v>
      </c>
      <c r="D766" s="11">
        <v>50000</v>
      </c>
    </row>
    <row r="767" spans="1:4" x14ac:dyDescent="0.25">
      <c r="A767" s="31">
        <v>43206</v>
      </c>
      <c r="B767" s="95" t="s">
        <v>3220</v>
      </c>
      <c r="C767" s="6" t="s">
        <v>105</v>
      </c>
      <c r="D767" s="11">
        <v>100000</v>
      </c>
    </row>
    <row r="768" spans="1:4" x14ac:dyDescent="0.25">
      <c r="A768" s="31">
        <v>43206</v>
      </c>
      <c r="B768" s="95" t="s">
        <v>3221</v>
      </c>
      <c r="C768" s="6" t="s">
        <v>104</v>
      </c>
      <c r="D768" s="11">
        <v>100000</v>
      </c>
    </row>
    <row r="769" spans="1:4" x14ac:dyDescent="0.25">
      <c r="A769" s="31">
        <v>43206</v>
      </c>
      <c r="B769" s="95" t="s">
        <v>3222</v>
      </c>
      <c r="C769" s="6" t="s">
        <v>105</v>
      </c>
      <c r="D769" s="11">
        <v>50000</v>
      </c>
    </row>
    <row r="770" spans="1:4" x14ac:dyDescent="0.25">
      <c r="A770" s="31">
        <v>43206</v>
      </c>
      <c r="B770" s="95" t="s">
        <v>3223</v>
      </c>
      <c r="C770" s="6" t="s">
        <v>105</v>
      </c>
      <c r="D770" s="11">
        <v>50000</v>
      </c>
    </row>
    <row r="771" spans="1:4" x14ac:dyDescent="0.25">
      <c r="A771" s="31">
        <v>43206</v>
      </c>
      <c r="B771" s="95" t="s">
        <v>3224</v>
      </c>
      <c r="C771" s="6" t="s">
        <v>105</v>
      </c>
      <c r="D771" s="11">
        <v>50000</v>
      </c>
    </row>
    <row r="772" spans="1:4" x14ac:dyDescent="0.25">
      <c r="A772" s="31">
        <v>43206</v>
      </c>
      <c r="B772" s="95" t="s">
        <v>3225</v>
      </c>
      <c r="C772" s="6" t="s">
        <v>105</v>
      </c>
      <c r="D772" s="11">
        <v>100000</v>
      </c>
    </row>
    <row r="773" spans="1:4" x14ac:dyDescent="0.25">
      <c r="A773" s="31">
        <v>43206</v>
      </c>
      <c r="B773" s="95" t="s">
        <v>3226</v>
      </c>
      <c r="C773" s="6" t="s">
        <v>104</v>
      </c>
      <c r="D773" s="11">
        <v>100000</v>
      </c>
    </row>
    <row r="774" spans="1:4" x14ac:dyDescent="0.25">
      <c r="A774" s="31">
        <v>43206</v>
      </c>
      <c r="B774" s="95" t="s">
        <v>3227</v>
      </c>
      <c r="C774" s="6" t="s">
        <v>105</v>
      </c>
      <c r="D774" s="11">
        <v>50000</v>
      </c>
    </row>
    <row r="775" spans="1:4" x14ac:dyDescent="0.25">
      <c r="A775" s="31">
        <v>43206</v>
      </c>
      <c r="B775" s="95" t="s">
        <v>3228</v>
      </c>
      <c r="C775" s="6" t="s">
        <v>105</v>
      </c>
      <c r="D775" s="11">
        <v>50000</v>
      </c>
    </row>
    <row r="776" spans="1:4" x14ac:dyDescent="0.25">
      <c r="A776" s="31">
        <v>43206</v>
      </c>
      <c r="B776" s="95" t="s">
        <v>3229</v>
      </c>
      <c r="C776" s="6" t="s">
        <v>105</v>
      </c>
      <c r="D776" s="11">
        <v>50000</v>
      </c>
    </row>
    <row r="777" spans="1:4" x14ac:dyDescent="0.25">
      <c r="A777" s="31">
        <v>43206</v>
      </c>
      <c r="B777" s="95" t="s">
        <v>3230</v>
      </c>
      <c r="C777" s="6" t="s">
        <v>105</v>
      </c>
      <c r="D777" s="11">
        <v>50000</v>
      </c>
    </row>
    <row r="778" spans="1:4" x14ac:dyDescent="0.25">
      <c r="A778" s="31">
        <v>43206</v>
      </c>
      <c r="B778" s="95" t="s">
        <v>3231</v>
      </c>
      <c r="C778" s="6" t="s">
        <v>105</v>
      </c>
      <c r="D778" s="11">
        <v>50000</v>
      </c>
    </row>
    <row r="779" spans="1:4" x14ac:dyDescent="0.25">
      <c r="A779" s="31">
        <v>43206</v>
      </c>
      <c r="B779" s="95" t="s">
        <v>3232</v>
      </c>
      <c r="C779" s="6" t="s">
        <v>105</v>
      </c>
      <c r="D779" s="11">
        <v>50000</v>
      </c>
    </row>
    <row r="780" spans="1:4" x14ac:dyDescent="0.25">
      <c r="A780" s="31">
        <v>43206</v>
      </c>
      <c r="B780" s="95" t="s">
        <v>3233</v>
      </c>
      <c r="C780" s="6" t="s">
        <v>105</v>
      </c>
      <c r="D780" s="11">
        <v>50000</v>
      </c>
    </row>
    <row r="781" spans="1:4" x14ac:dyDescent="0.25">
      <c r="A781" s="31">
        <v>43206</v>
      </c>
      <c r="B781" s="95" t="s">
        <v>3234</v>
      </c>
      <c r="C781" s="6" t="s">
        <v>107</v>
      </c>
      <c r="D781" s="11">
        <v>50000</v>
      </c>
    </row>
    <row r="782" spans="1:4" x14ac:dyDescent="0.25">
      <c r="A782" s="31">
        <v>43206</v>
      </c>
      <c r="B782" s="95" t="s">
        <v>3235</v>
      </c>
      <c r="C782" s="6" t="s">
        <v>105</v>
      </c>
      <c r="D782" s="11">
        <v>50000</v>
      </c>
    </row>
    <row r="783" spans="1:4" x14ac:dyDescent="0.25">
      <c r="A783" s="31">
        <v>43206</v>
      </c>
      <c r="B783" s="95" t="s">
        <v>3236</v>
      </c>
      <c r="C783" s="6" t="s">
        <v>105</v>
      </c>
      <c r="D783" s="11">
        <v>100000</v>
      </c>
    </row>
    <row r="784" spans="1:4" x14ac:dyDescent="0.25">
      <c r="A784" s="31">
        <v>43206</v>
      </c>
      <c r="B784" s="95" t="s">
        <v>3237</v>
      </c>
      <c r="C784" s="6" t="s">
        <v>107</v>
      </c>
      <c r="D784" s="11">
        <v>50000</v>
      </c>
    </row>
    <row r="785" spans="1:4" x14ac:dyDescent="0.25">
      <c r="A785" s="31">
        <v>43206</v>
      </c>
      <c r="B785" s="95" t="s">
        <v>3238</v>
      </c>
      <c r="C785" s="6" t="s">
        <v>107</v>
      </c>
      <c r="D785" s="11">
        <v>50000</v>
      </c>
    </row>
    <row r="786" spans="1:4" x14ac:dyDescent="0.25">
      <c r="A786" s="31">
        <v>43206</v>
      </c>
      <c r="B786" s="95" t="s">
        <v>3239</v>
      </c>
      <c r="C786" s="6" t="s">
        <v>104</v>
      </c>
      <c r="D786" s="11">
        <v>100000</v>
      </c>
    </row>
    <row r="787" spans="1:4" x14ac:dyDescent="0.25">
      <c r="A787" s="31">
        <v>43206</v>
      </c>
      <c r="B787" s="95" t="s">
        <v>3240</v>
      </c>
      <c r="C787" s="6" t="s">
        <v>107</v>
      </c>
      <c r="D787" s="11">
        <v>50000</v>
      </c>
    </row>
    <row r="788" spans="1:4" x14ac:dyDescent="0.25">
      <c r="A788" s="31">
        <v>43206</v>
      </c>
      <c r="B788" s="95" t="s">
        <v>3241</v>
      </c>
      <c r="C788" s="6" t="s">
        <v>104</v>
      </c>
      <c r="D788" s="11">
        <v>100000</v>
      </c>
    </row>
    <row r="789" spans="1:4" x14ac:dyDescent="0.25">
      <c r="A789" s="31">
        <v>43206</v>
      </c>
      <c r="B789" s="95" t="s">
        <v>3242</v>
      </c>
      <c r="C789" s="6" t="s">
        <v>107</v>
      </c>
      <c r="D789" s="11">
        <v>50000</v>
      </c>
    </row>
    <row r="790" spans="1:4" x14ac:dyDescent="0.25">
      <c r="A790" s="31">
        <v>43206</v>
      </c>
      <c r="B790" s="95" t="s">
        <v>3243</v>
      </c>
      <c r="C790" s="6" t="s">
        <v>107</v>
      </c>
      <c r="D790" s="11">
        <v>100000</v>
      </c>
    </row>
    <row r="791" spans="1:4" x14ac:dyDescent="0.25">
      <c r="A791" s="31">
        <v>43206</v>
      </c>
      <c r="B791" s="95" t="s">
        <v>3244</v>
      </c>
      <c r="C791" s="6" t="s">
        <v>105</v>
      </c>
      <c r="D791" s="11">
        <v>100000</v>
      </c>
    </row>
    <row r="792" spans="1:4" x14ac:dyDescent="0.25">
      <c r="A792" s="31">
        <v>43206</v>
      </c>
      <c r="B792" s="95" t="s">
        <v>3245</v>
      </c>
      <c r="C792" s="6" t="s">
        <v>105</v>
      </c>
      <c r="D792" s="11">
        <v>50000</v>
      </c>
    </row>
    <row r="793" spans="1:4" x14ac:dyDescent="0.25">
      <c r="A793" s="31">
        <v>43206</v>
      </c>
      <c r="B793" s="95" t="s">
        <v>3246</v>
      </c>
      <c r="C793" s="6" t="s">
        <v>107</v>
      </c>
      <c r="D793" s="11">
        <v>100000</v>
      </c>
    </row>
    <row r="794" spans="1:4" x14ac:dyDescent="0.25">
      <c r="A794" s="31">
        <v>43206</v>
      </c>
      <c r="B794" s="95" t="s">
        <v>3247</v>
      </c>
      <c r="C794" s="6" t="s">
        <v>105</v>
      </c>
      <c r="D794" s="11">
        <v>50000</v>
      </c>
    </row>
    <row r="795" spans="1:4" x14ac:dyDescent="0.25">
      <c r="A795" s="31">
        <v>43206</v>
      </c>
      <c r="B795" s="95" t="s">
        <v>3248</v>
      </c>
      <c r="C795" s="6" t="s">
        <v>105</v>
      </c>
      <c r="D795" s="11">
        <v>50000</v>
      </c>
    </row>
    <row r="796" spans="1:4" x14ac:dyDescent="0.25">
      <c r="A796" s="31">
        <v>43206</v>
      </c>
      <c r="B796" s="95" t="s">
        <v>3249</v>
      </c>
      <c r="C796" s="6" t="s">
        <v>105</v>
      </c>
      <c r="D796" s="11">
        <v>50000</v>
      </c>
    </row>
    <row r="797" spans="1:4" x14ac:dyDescent="0.25">
      <c r="A797" s="31">
        <v>43206</v>
      </c>
      <c r="B797" s="95" t="s">
        <v>3250</v>
      </c>
      <c r="C797" s="6" t="s">
        <v>105</v>
      </c>
      <c r="D797" s="11">
        <v>50000</v>
      </c>
    </row>
    <row r="798" spans="1:4" x14ac:dyDescent="0.25">
      <c r="A798" s="31">
        <v>43206</v>
      </c>
      <c r="B798" s="95" t="s">
        <v>3251</v>
      </c>
      <c r="C798" s="6" t="s">
        <v>105</v>
      </c>
      <c r="D798" s="11">
        <v>50000</v>
      </c>
    </row>
    <row r="799" spans="1:4" x14ac:dyDescent="0.25">
      <c r="A799" s="31">
        <v>43206</v>
      </c>
      <c r="B799" s="95" t="s">
        <v>3252</v>
      </c>
      <c r="C799" s="6" t="s">
        <v>105</v>
      </c>
      <c r="D799" s="11">
        <v>50000</v>
      </c>
    </row>
    <row r="800" spans="1:4" x14ac:dyDescent="0.25">
      <c r="A800" s="31">
        <v>43206</v>
      </c>
      <c r="B800" s="95" t="s">
        <v>3253</v>
      </c>
      <c r="C800" s="6" t="s">
        <v>105</v>
      </c>
      <c r="D800" s="11">
        <v>50000</v>
      </c>
    </row>
    <row r="801" spans="1:4" x14ac:dyDescent="0.25">
      <c r="A801" s="31">
        <v>43206</v>
      </c>
      <c r="B801" s="95" t="s">
        <v>3254</v>
      </c>
      <c r="C801" s="6" t="s">
        <v>105</v>
      </c>
      <c r="D801" s="11">
        <v>50000</v>
      </c>
    </row>
    <row r="802" spans="1:4" x14ac:dyDescent="0.25">
      <c r="A802" s="31">
        <v>43206</v>
      </c>
      <c r="B802" s="95" t="s">
        <v>3255</v>
      </c>
      <c r="C802" s="6" t="s">
        <v>105</v>
      </c>
      <c r="D802" s="11">
        <v>50000</v>
      </c>
    </row>
    <row r="803" spans="1:4" x14ac:dyDescent="0.25">
      <c r="A803" s="31">
        <v>43206</v>
      </c>
      <c r="B803" s="95" t="s">
        <v>3256</v>
      </c>
      <c r="C803" s="6" t="s">
        <v>105</v>
      </c>
      <c r="D803" s="11">
        <v>50000</v>
      </c>
    </row>
    <row r="804" spans="1:4" x14ac:dyDescent="0.25">
      <c r="A804" s="31">
        <v>43206</v>
      </c>
      <c r="B804" s="95" t="s">
        <v>3257</v>
      </c>
      <c r="C804" s="6" t="s">
        <v>105</v>
      </c>
      <c r="D804" s="11">
        <v>50000</v>
      </c>
    </row>
    <row r="805" spans="1:4" x14ac:dyDescent="0.25">
      <c r="A805" s="31">
        <v>43206</v>
      </c>
      <c r="B805" s="95" t="s">
        <v>3258</v>
      </c>
      <c r="C805" s="6" t="s">
        <v>105</v>
      </c>
      <c r="D805" s="11">
        <v>50000</v>
      </c>
    </row>
    <row r="806" spans="1:4" x14ac:dyDescent="0.25">
      <c r="A806" s="31">
        <v>43206</v>
      </c>
      <c r="B806" s="95" t="s">
        <v>3259</v>
      </c>
      <c r="C806" s="6" t="s">
        <v>105</v>
      </c>
      <c r="D806" s="11">
        <v>50000</v>
      </c>
    </row>
    <row r="807" spans="1:4" x14ac:dyDescent="0.25">
      <c r="A807" s="31">
        <v>43206</v>
      </c>
      <c r="B807" s="95" t="s">
        <v>3260</v>
      </c>
      <c r="C807" s="6" t="s">
        <v>105</v>
      </c>
      <c r="D807" s="11">
        <v>50000</v>
      </c>
    </row>
    <row r="808" spans="1:4" x14ac:dyDescent="0.25">
      <c r="A808" s="31">
        <v>43206</v>
      </c>
      <c r="B808" s="95" t="s">
        <v>3261</v>
      </c>
      <c r="C808" s="6" t="s">
        <v>105</v>
      </c>
      <c r="D808" s="11">
        <v>50000</v>
      </c>
    </row>
    <row r="809" spans="1:4" x14ac:dyDescent="0.25">
      <c r="A809" s="31">
        <v>43206</v>
      </c>
      <c r="B809" s="95" t="s">
        <v>3262</v>
      </c>
      <c r="C809" s="6" t="s">
        <v>105</v>
      </c>
      <c r="D809" s="11">
        <v>100000</v>
      </c>
    </row>
    <row r="810" spans="1:4" x14ac:dyDescent="0.25">
      <c r="A810" s="31">
        <v>43206</v>
      </c>
      <c r="B810" s="95" t="s">
        <v>3263</v>
      </c>
      <c r="C810" s="6" t="s">
        <v>105</v>
      </c>
      <c r="D810" s="11">
        <v>100000</v>
      </c>
    </row>
    <row r="811" spans="1:4" x14ac:dyDescent="0.25">
      <c r="A811" s="31">
        <v>43206</v>
      </c>
      <c r="B811" s="95" t="s">
        <v>3264</v>
      </c>
      <c r="C811" s="6" t="s">
        <v>105</v>
      </c>
      <c r="D811" s="11">
        <v>50000</v>
      </c>
    </row>
    <row r="812" spans="1:4" x14ac:dyDescent="0.25">
      <c r="A812" s="31">
        <v>43206</v>
      </c>
      <c r="B812" s="95" t="s">
        <v>3265</v>
      </c>
      <c r="C812" s="6" t="s">
        <v>105</v>
      </c>
      <c r="D812" s="11">
        <v>50000</v>
      </c>
    </row>
    <row r="813" spans="1:4" x14ac:dyDescent="0.25">
      <c r="A813" s="31">
        <v>43206</v>
      </c>
      <c r="B813" s="95" t="s">
        <v>3266</v>
      </c>
      <c r="C813" s="6" t="s">
        <v>105</v>
      </c>
      <c r="D813" s="11">
        <v>100000</v>
      </c>
    </row>
    <row r="814" spans="1:4" x14ac:dyDescent="0.25">
      <c r="A814" s="31">
        <v>43207</v>
      </c>
      <c r="B814" s="95" t="s">
        <v>3267</v>
      </c>
      <c r="C814" s="6" t="s">
        <v>105</v>
      </c>
      <c r="D814" s="11">
        <v>50000</v>
      </c>
    </row>
    <row r="815" spans="1:4" x14ac:dyDescent="0.25">
      <c r="A815" s="31">
        <v>43207</v>
      </c>
      <c r="B815" s="95" t="s">
        <v>3268</v>
      </c>
      <c r="C815" s="6" t="s">
        <v>105</v>
      </c>
      <c r="D815" s="11">
        <v>50000</v>
      </c>
    </row>
    <row r="816" spans="1:4" x14ac:dyDescent="0.25">
      <c r="A816" s="31">
        <v>43207</v>
      </c>
      <c r="B816" s="95" t="s">
        <v>3269</v>
      </c>
      <c r="C816" s="6" t="s">
        <v>104</v>
      </c>
      <c r="D816" s="11">
        <v>50000</v>
      </c>
    </row>
    <row r="817" spans="1:4" x14ac:dyDescent="0.25">
      <c r="A817" s="31">
        <v>43207</v>
      </c>
      <c r="B817" s="95" t="s">
        <v>3270</v>
      </c>
      <c r="C817" s="6" t="s">
        <v>104</v>
      </c>
      <c r="D817" s="11">
        <v>100000</v>
      </c>
    </row>
    <row r="818" spans="1:4" x14ac:dyDescent="0.25">
      <c r="A818" s="31">
        <v>43207</v>
      </c>
      <c r="B818" s="95" t="s">
        <v>3271</v>
      </c>
      <c r="C818" s="6" t="s">
        <v>106</v>
      </c>
      <c r="D818" s="11">
        <v>50000</v>
      </c>
    </row>
    <row r="819" spans="1:4" x14ac:dyDescent="0.25">
      <c r="A819" s="31">
        <v>43207</v>
      </c>
      <c r="B819" s="95" t="s">
        <v>3272</v>
      </c>
      <c r="C819" s="6" t="s">
        <v>104</v>
      </c>
      <c r="D819" s="11">
        <v>50000</v>
      </c>
    </row>
    <row r="820" spans="1:4" x14ac:dyDescent="0.25">
      <c r="A820" s="31">
        <v>43207</v>
      </c>
      <c r="B820" s="95" t="s">
        <v>3273</v>
      </c>
      <c r="C820" s="6" t="s">
        <v>105</v>
      </c>
      <c r="D820" s="11">
        <v>50000</v>
      </c>
    </row>
    <row r="821" spans="1:4" x14ac:dyDescent="0.25">
      <c r="A821" s="31">
        <v>43207</v>
      </c>
      <c r="B821" s="95" t="s">
        <v>3274</v>
      </c>
      <c r="C821" s="6" t="s">
        <v>105</v>
      </c>
      <c r="D821" s="11">
        <v>50000</v>
      </c>
    </row>
    <row r="822" spans="1:4" x14ac:dyDescent="0.25">
      <c r="A822" s="31">
        <v>43207</v>
      </c>
      <c r="B822" s="95" t="s">
        <v>3275</v>
      </c>
      <c r="C822" s="6" t="s">
        <v>105</v>
      </c>
      <c r="D822" s="11">
        <v>50000</v>
      </c>
    </row>
    <row r="823" spans="1:4" x14ac:dyDescent="0.25">
      <c r="A823" s="31">
        <v>43207</v>
      </c>
      <c r="B823" s="95" t="s">
        <v>3276</v>
      </c>
      <c r="C823" s="6" t="s">
        <v>107</v>
      </c>
      <c r="D823" s="11">
        <v>50000</v>
      </c>
    </row>
    <row r="824" spans="1:4" x14ac:dyDescent="0.25">
      <c r="A824" s="31">
        <v>43207</v>
      </c>
      <c r="B824" s="95" t="s">
        <v>3277</v>
      </c>
      <c r="C824" s="6" t="s">
        <v>105</v>
      </c>
      <c r="D824" s="11">
        <v>50000</v>
      </c>
    </row>
    <row r="825" spans="1:4" x14ac:dyDescent="0.25">
      <c r="A825" s="31">
        <v>43207</v>
      </c>
      <c r="B825" s="95" t="s">
        <v>3278</v>
      </c>
      <c r="C825" s="6" t="s">
        <v>105</v>
      </c>
      <c r="D825" s="11">
        <v>50000</v>
      </c>
    </row>
    <row r="826" spans="1:4" x14ac:dyDescent="0.25">
      <c r="A826" s="31">
        <v>43207</v>
      </c>
      <c r="B826" s="95" t="s">
        <v>3279</v>
      </c>
      <c r="C826" s="6" t="s">
        <v>105</v>
      </c>
      <c r="D826" s="11">
        <v>100000</v>
      </c>
    </row>
    <row r="827" spans="1:4" x14ac:dyDescent="0.25">
      <c r="A827" s="31">
        <v>43207</v>
      </c>
      <c r="B827" s="95" t="s">
        <v>3280</v>
      </c>
      <c r="C827" s="6" t="s">
        <v>105</v>
      </c>
      <c r="D827" s="11">
        <v>50000</v>
      </c>
    </row>
    <row r="828" spans="1:4" x14ac:dyDescent="0.25">
      <c r="A828" s="31">
        <v>43207</v>
      </c>
      <c r="B828" s="95" t="s">
        <v>3281</v>
      </c>
      <c r="C828" s="6" t="s">
        <v>105</v>
      </c>
      <c r="D828" s="11">
        <v>100000</v>
      </c>
    </row>
    <row r="829" spans="1:4" x14ac:dyDescent="0.25">
      <c r="A829" s="31">
        <v>43207</v>
      </c>
      <c r="B829" s="95" t="s">
        <v>3282</v>
      </c>
      <c r="C829" s="6" t="s">
        <v>104</v>
      </c>
      <c r="D829" s="11">
        <v>50000</v>
      </c>
    </row>
    <row r="830" spans="1:4" x14ac:dyDescent="0.25">
      <c r="A830" s="31">
        <v>43207</v>
      </c>
      <c r="B830" s="95" t="s">
        <v>3283</v>
      </c>
      <c r="C830" s="6" t="s">
        <v>107</v>
      </c>
      <c r="D830" s="11">
        <v>100000</v>
      </c>
    </row>
    <row r="831" spans="1:4" x14ac:dyDescent="0.25">
      <c r="A831" s="31">
        <v>43207</v>
      </c>
      <c r="B831" s="95" t="s">
        <v>3284</v>
      </c>
      <c r="C831" s="6" t="s">
        <v>104</v>
      </c>
      <c r="D831" s="11">
        <v>100000</v>
      </c>
    </row>
    <row r="832" spans="1:4" x14ac:dyDescent="0.25">
      <c r="A832" s="31">
        <v>43207</v>
      </c>
      <c r="B832" s="95" t="s">
        <v>3285</v>
      </c>
      <c r="C832" s="6" t="s">
        <v>105</v>
      </c>
      <c r="D832" s="11">
        <v>50000</v>
      </c>
    </row>
    <row r="833" spans="1:4" x14ac:dyDescent="0.25">
      <c r="A833" s="31">
        <v>43207</v>
      </c>
      <c r="B833" s="95" t="s">
        <v>3286</v>
      </c>
      <c r="C833" s="6" t="s">
        <v>104</v>
      </c>
      <c r="D833" s="11">
        <v>50000</v>
      </c>
    </row>
    <row r="834" spans="1:4" x14ac:dyDescent="0.25">
      <c r="A834" s="31">
        <v>43207</v>
      </c>
      <c r="B834" s="95" t="s">
        <v>3287</v>
      </c>
      <c r="C834" s="6" t="s">
        <v>105</v>
      </c>
      <c r="D834" s="11">
        <v>50000</v>
      </c>
    </row>
    <row r="835" spans="1:4" x14ac:dyDescent="0.25">
      <c r="A835" s="31">
        <v>43207</v>
      </c>
      <c r="B835" s="95" t="s">
        <v>3288</v>
      </c>
      <c r="C835" s="6" t="s">
        <v>105</v>
      </c>
      <c r="D835" s="11">
        <v>50000</v>
      </c>
    </row>
    <row r="836" spans="1:4" x14ac:dyDescent="0.25">
      <c r="A836" s="31">
        <v>43207</v>
      </c>
      <c r="B836" s="95" t="s">
        <v>3289</v>
      </c>
      <c r="C836" s="6" t="s">
        <v>104</v>
      </c>
      <c r="D836" s="11">
        <v>50000</v>
      </c>
    </row>
    <row r="837" spans="1:4" x14ac:dyDescent="0.25">
      <c r="A837" s="31">
        <v>43207</v>
      </c>
      <c r="B837" s="95" t="s">
        <v>3290</v>
      </c>
      <c r="C837" s="6" t="s">
        <v>105</v>
      </c>
      <c r="D837" s="11">
        <v>50000</v>
      </c>
    </row>
    <row r="838" spans="1:4" x14ac:dyDescent="0.25">
      <c r="A838" s="31">
        <v>43207</v>
      </c>
      <c r="B838" s="95" t="s">
        <v>3291</v>
      </c>
      <c r="C838" s="6" t="s">
        <v>105</v>
      </c>
      <c r="D838" s="11">
        <v>100000</v>
      </c>
    </row>
    <row r="839" spans="1:4" x14ac:dyDescent="0.25">
      <c r="A839" s="31">
        <v>43207</v>
      </c>
      <c r="B839" s="95" t="s">
        <v>3292</v>
      </c>
      <c r="C839" s="6" t="s">
        <v>105</v>
      </c>
      <c r="D839" s="11">
        <v>50000</v>
      </c>
    </row>
    <row r="840" spans="1:4" x14ac:dyDescent="0.25">
      <c r="A840" s="31">
        <v>43207</v>
      </c>
      <c r="B840" s="95" t="s">
        <v>3293</v>
      </c>
      <c r="C840" s="6" t="s">
        <v>105</v>
      </c>
      <c r="D840" s="11">
        <v>50000</v>
      </c>
    </row>
    <row r="841" spans="1:4" x14ac:dyDescent="0.25">
      <c r="A841" s="31">
        <v>43207</v>
      </c>
      <c r="B841" s="95" t="s">
        <v>3294</v>
      </c>
      <c r="C841" s="6" t="s">
        <v>105</v>
      </c>
      <c r="D841" s="11">
        <v>50000</v>
      </c>
    </row>
    <row r="842" spans="1:4" x14ac:dyDescent="0.25">
      <c r="A842" s="31">
        <v>43207</v>
      </c>
      <c r="B842" s="95" t="s">
        <v>3295</v>
      </c>
      <c r="C842" s="6" t="s">
        <v>105</v>
      </c>
      <c r="D842" s="11">
        <v>50000</v>
      </c>
    </row>
    <row r="843" spans="1:4" x14ac:dyDescent="0.25">
      <c r="A843" s="31">
        <v>43207</v>
      </c>
      <c r="B843" s="95" t="s">
        <v>3296</v>
      </c>
      <c r="C843" s="6" t="s">
        <v>105</v>
      </c>
      <c r="D843" s="11">
        <v>100000</v>
      </c>
    </row>
    <row r="844" spans="1:4" x14ac:dyDescent="0.25">
      <c r="A844" s="31">
        <v>43207</v>
      </c>
      <c r="B844" s="95" t="s">
        <v>3297</v>
      </c>
      <c r="C844" s="6" t="s">
        <v>105</v>
      </c>
      <c r="D844" s="11">
        <v>50000</v>
      </c>
    </row>
    <row r="845" spans="1:4" x14ac:dyDescent="0.25">
      <c r="A845" s="31">
        <v>43207</v>
      </c>
      <c r="B845" s="95" t="s">
        <v>3298</v>
      </c>
      <c r="C845" s="6" t="s">
        <v>105</v>
      </c>
      <c r="D845" s="11">
        <v>50000</v>
      </c>
    </row>
    <row r="846" spans="1:4" x14ac:dyDescent="0.25">
      <c r="A846" s="31">
        <v>43207</v>
      </c>
      <c r="B846" s="95" t="s">
        <v>3299</v>
      </c>
      <c r="C846" s="6" t="s">
        <v>104</v>
      </c>
      <c r="D846" s="11">
        <v>50000</v>
      </c>
    </row>
    <row r="847" spans="1:4" x14ac:dyDescent="0.25">
      <c r="A847" s="31">
        <v>43207</v>
      </c>
      <c r="B847" s="95" t="s">
        <v>3300</v>
      </c>
      <c r="C847" s="6" t="s">
        <v>105</v>
      </c>
      <c r="D847" s="11">
        <v>50000</v>
      </c>
    </row>
    <row r="848" spans="1:4" x14ac:dyDescent="0.25">
      <c r="A848" s="31">
        <v>43207</v>
      </c>
      <c r="B848" s="95" t="s">
        <v>3301</v>
      </c>
      <c r="C848" s="6" t="s">
        <v>105</v>
      </c>
      <c r="D848" s="11">
        <v>100000</v>
      </c>
    </row>
    <row r="849" spans="1:4" x14ac:dyDescent="0.25">
      <c r="A849" s="31">
        <v>43207</v>
      </c>
      <c r="B849" s="95" t="s">
        <v>3302</v>
      </c>
      <c r="C849" s="6" t="s">
        <v>105</v>
      </c>
      <c r="D849" s="11">
        <v>50000</v>
      </c>
    </row>
    <row r="850" spans="1:4" x14ac:dyDescent="0.25">
      <c r="A850" s="31">
        <v>43207</v>
      </c>
      <c r="B850" s="95" t="s">
        <v>3303</v>
      </c>
      <c r="C850" s="6" t="s">
        <v>105</v>
      </c>
      <c r="D850" s="11">
        <v>50000</v>
      </c>
    </row>
    <row r="851" spans="1:4" x14ac:dyDescent="0.25">
      <c r="A851" s="31">
        <v>43207</v>
      </c>
      <c r="B851" s="95" t="s">
        <v>3304</v>
      </c>
      <c r="C851" s="6" t="s">
        <v>105</v>
      </c>
      <c r="D851" s="11">
        <v>50000</v>
      </c>
    </row>
    <row r="852" spans="1:4" x14ac:dyDescent="0.25">
      <c r="A852" s="31">
        <v>43207</v>
      </c>
      <c r="B852" s="95" t="s">
        <v>3305</v>
      </c>
      <c r="C852" s="6" t="s">
        <v>105</v>
      </c>
      <c r="D852" s="11">
        <v>100000</v>
      </c>
    </row>
    <row r="853" spans="1:4" x14ac:dyDescent="0.25">
      <c r="A853" s="31">
        <v>43207</v>
      </c>
      <c r="B853" s="95" t="s">
        <v>3306</v>
      </c>
      <c r="C853" s="6" t="s">
        <v>107</v>
      </c>
      <c r="D853" s="11">
        <v>50000</v>
      </c>
    </row>
    <row r="854" spans="1:4" x14ac:dyDescent="0.25">
      <c r="A854" s="31">
        <v>43207</v>
      </c>
      <c r="B854" s="95" t="s">
        <v>3307</v>
      </c>
      <c r="C854" s="6" t="s">
        <v>107</v>
      </c>
      <c r="D854" s="11">
        <v>50000</v>
      </c>
    </row>
    <row r="855" spans="1:4" x14ac:dyDescent="0.25">
      <c r="A855" s="31">
        <v>43207</v>
      </c>
      <c r="B855" s="95" t="s">
        <v>3308</v>
      </c>
      <c r="C855" s="6" t="s">
        <v>105</v>
      </c>
      <c r="D855" s="11">
        <v>50000</v>
      </c>
    </row>
    <row r="856" spans="1:4" x14ac:dyDescent="0.25">
      <c r="A856" s="31">
        <v>43207</v>
      </c>
      <c r="B856" s="95" t="s">
        <v>3309</v>
      </c>
      <c r="C856" s="6" t="s">
        <v>105</v>
      </c>
      <c r="D856" s="11">
        <v>50000</v>
      </c>
    </row>
    <row r="857" spans="1:4" x14ac:dyDescent="0.25">
      <c r="A857" s="31">
        <v>43207</v>
      </c>
      <c r="B857" s="95" t="s">
        <v>3310</v>
      </c>
      <c r="C857" s="6" t="s">
        <v>104</v>
      </c>
      <c r="D857" s="11">
        <v>50000</v>
      </c>
    </row>
    <row r="858" spans="1:4" x14ac:dyDescent="0.25">
      <c r="A858" s="31">
        <v>43207</v>
      </c>
      <c r="B858" s="95" t="s">
        <v>3311</v>
      </c>
      <c r="C858" s="6" t="s">
        <v>105</v>
      </c>
      <c r="D858" s="11">
        <v>50000</v>
      </c>
    </row>
    <row r="859" spans="1:4" x14ac:dyDescent="0.25">
      <c r="A859" s="31">
        <v>43207</v>
      </c>
      <c r="B859" s="95" t="s">
        <v>3312</v>
      </c>
      <c r="C859" s="6" t="s">
        <v>105</v>
      </c>
      <c r="D859" s="11">
        <v>50000</v>
      </c>
    </row>
    <row r="860" spans="1:4" x14ac:dyDescent="0.25">
      <c r="A860" s="31">
        <v>43207</v>
      </c>
      <c r="B860" s="95" t="s">
        <v>3313</v>
      </c>
      <c r="C860" s="6" t="s">
        <v>107</v>
      </c>
      <c r="D860" s="11">
        <v>50000</v>
      </c>
    </row>
    <row r="861" spans="1:4" x14ac:dyDescent="0.25">
      <c r="A861" s="31">
        <v>43207</v>
      </c>
      <c r="B861" s="95" t="s">
        <v>3314</v>
      </c>
      <c r="C861" s="6" t="s">
        <v>105</v>
      </c>
      <c r="D861" s="11">
        <v>100000</v>
      </c>
    </row>
    <row r="862" spans="1:4" x14ac:dyDescent="0.25">
      <c r="A862" s="31">
        <v>43207</v>
      </c>
      <c r="B862" s="95" t="s">
        <v>3315</v>
      </c>
      <c r="C862" s="6" t="s">
        <v>105</v>
      </c>
      <c r="D862" s="11">
        <v>50000</v>
      </c>
    </row>
    <row r="863" spans="1:4" x14ac:dyDescent="0.25">
      <c r="A863" s="31">
        <v>43207</v>
      </c>
      <c r="B863" s="95" t="s">
        <v>3316</v>
      </c>
      <c r="C863" s="6" t="s">
        <v>105</v>
      </c>
      <c r="D863" s="11">
        <v>50000</v>
      </c>
    </row>
    <row r="864" spans="1:4" x14ac:dyDescent="0.25">
      <c r="A864" s="31">
        <v>43207</v>
      </c>
      <c r="B864" s="95" t="s">
        <v>3317</v>
      </c>
      <c r="C864" s="6" t="s">
        <v>105</v>
      </c>
      <c r="D864" s="11">
        <v>100000</v>
      </c>
    </row>
    <row r="865" spans="1:4" x14ac:dyDescent="0.25">
      <c r="A865" s="31">
        <v>43207</v>
      </c>
      <c r="B865" s="95" t="s">
        <v>3318</v>
      </c>
      <c r="C865" s="6" t="s">
        <v>107</v>
      </c>
      <c r="D865" s="11">
        <v>50000</v>
      </c>
    </row>
    <row r="866" spans="1:4" x14ac:dyDescent="0.25">
      <c r="A866" s="31">
        <v>43207</v>
      </c>
      <c r="B866" s="95" t="s">
        <v>3319</v>
      </c>
      <c r="C866" s="6" t="s">
        <v>105</v>
      </c>
      <c r="D866" s="11">
        <v>50000</v>
      </c>
    </row>
    <row r="867" spans="1:4" x14ac:dyDescent="0.25">
      <c r="A867" s="31">
        <v>43207</v>
      </c>
      <c r="B867" s="95" t="s">
        <v>3320</v>
      </c>
      <c r="C867" s="6" t="s">
        <v>105</v>
      </c>
      <c r="D867" s="11">
        <v>50000</v>
      </c>
    </row>
    <row r="868" spans="1:4" x14ac:dyDescent="0.25">
      <c r="A868" s="31">
        <v>43207</v>
      </c>
      <c r="B868" s="95" t="s">
        <v>3321</v>
      </c>
      <c r="C868" s="6" t="s">
        <v>105</v>
      </c>
      <c r="D868" s="11">
        <v>50000</v>
      </c>
    </row>
    <row r="869" spans="1:4" x14ac:dyDescent="0.25">
      <c r="A869" s="31">
        <v>43207</v>
      </c>
      <c r="B869" s="95" t="s">
        <v>3322</v>
      </c>
      <c r="C869" s="6" t="s">
        <v>105</v>
      </c>
      <c r="D869" s="11">
        <v>50000</v>
      </c>
    </row>
    <row r="870" spans="1:4" x14ac:dyDescent="0.25">
      <c r="A870" s="31">
        <v>43207</v>
      </c>
      <c r="B870" s="95" t="s">
        <v>3323</v>
      </c>
      <c r="C870" s="6" t="s">
        <v>105</v>
      </c>
      <c r="D870" s="11">
        <v>100000</v>
      </c>
    </row>
    <row r="871" spans="1:4" x14ac:dyDescent="0.25">
      <c r="A871" s="31">
        <v>43207</v>
      </c>
      <c r="B871" s="95" t="s">
        <v>3324</v>
      </c>
      <c r="C871" s="6" t="s">
        <v>105</v>
      </c>
      <c r="D871" s="11">
        <v>50000</v>
      </c>
    </row>
    <row r="872" spans="1:4" x14ac:dyDescent="0.25">
      <c r="A872" s="31">
        <v>43207</v>
      </c>
      <c r="B872" s="95" t="s">
        <v>3325</v>
      </c>
      <c r="C872" s="6" t="s">
        <v>104</v>
      </c>
      <c r="D872" s="11">
        <v>100000</v>
      </c>
    </row>
    <row r="873" spans="1:4" x14ac:dyDescent="0.25">
      <c r="A873" s="31">
        <v>43207</v>
      </c>
      <c r="B873" s="95" t="s">
        <v>3326</v>
      </c>
      <c r="C873" s="6" t="s">
        <v>105</v>
      </c>
      <c r="D873" s="11">
        <v>50000</v>
      </c>
    </row>
    <row r="874" spans="1:4" x14ac:dyDescent="0.25">
      <c r="A874" s="31">
        <v>43207</v>
      </c>
      <c r="B874" s="95" t="s">
        <v>3327</v>
      </c>
      <c r="C874" s="6" t="s">
        <v>107</v>
      </c>
      <c r="D874" s="11">
        <v>50000</v>
      </c>
    </row>
    <row r="875" spans="1:4" x14ac:dyDescent="0.25">
      <c r="A875" s="31">
        <v>43207</v>
      </c>
      <c r="B875" s="95" t="s">
        <v>3328</v>
      </c>
      <c r="C875" s="6" t="s">
        <v>105</v>
      </c>
      <c r="D875" s="11">
        <v>100000</v>
      </c>
    </row>
    <row r="876" spans="1:4" x14ac:dyDescent="0.25">
      <c r="A876" s="31">
        <v>43207</v>
      </c>
      <c r="B876" s="95" t="s">
        <v>3329</v>
      </c>
      <c r="C876" s="6" t="s">
        <v>105</v>
      </c>
      <c r="D876" s="11">
        <v>50000</v>
      </c>
    </row>
    <row r="877" spans="1:4" x14ac:dyDescent="0.25">
      <c r="A877" s="31">
        <v>43207</v>
      </c>
      <c r="B877" s="95" t="s">
        <v>3330</v>
      </c>
      <c r="C877" s="6" t="s">
        <v>105</v>
      </c>
      <c r="D877" s="11">
        <v>100000</v>
      </c>
    </row>
    <row r="878" spans="1:4" x14ac:dyDescent="0.25">
      <c r="A878" s="31">
        <v>43207</v>
      </c>
      <c r="B878" s="95" t="s">
        <v>3331</v>
      </c>
      <c r="C878" s="6" t="s">
        <v>105</v>
      </c>
      <c r="D878" s="11">
        <v>50000</v>
      </c>
    </row>
    <row r="879" spans="1:4" x14ac:dyDescent="0.25">
      <c r="A879" s="31">
        <v>43207</v>
      </c>
      <c r="B879" s="95" t="s">
        <v>3332</v>
      </c>
      <c r="C879" s="6" t="s">
        <v>105</v>
      </c>
      <c r="D879" s="11">
        <v>100000</v>
      </c>
    </row>
    <row r="880" spans="1:4" x14ac:dyDescent="0.25">
      <c r="A880" s="31">
        <v>43207</v>
      </c>
      <c r="B880" s="95" t="s">
        <v>3333</v>
      </c>
      <c r="C880" s="6" t="s">
        <v>104</v>
      </c>
      <c r="D880" s="11">
        <v>50000</v>
      </c>
    </row>
    <row r="881" spans="1:4" x14ac:dyDescent="0.25">
      <c r="A881" s="31">
        <v>43207</v>
      </c>
      <c r="B881" s="95" t="s">
        <v>3334</v>
      </c>
      <c r="C881" s="6" t="s">
        <v>105</v>
      </c>
      <c r="D881" s="11">
        <v>50000</v>
      </c>
    </row>
    <row r="882" spans="1:4" x14ac:dyDescent="0.25">
      <c r="A882" s="31">
        <v>43207</v>
      </c>
      <c r="B882" s="95" t="s">
        <v>3335</v>
      </c>
      <c r="C882" s="6" t="s">
        <v>105</v>
      </c>
      <c r="D882" s="11">
        <v>50000</v>
      </c>
    </row>
    <row r="883" spans="1:4" x14ac:dyDescent="0.25">
      <c r="A883" s="31">
        <v>43207</v>
      </c>
      <c r="B883" s="95" t="s">
        <v>3336</v>
      </c>
      <c r="C883" s="6" t="s">
        <v>105</v>
      </c>
      <c r="D883" s="11">
        <v>50000</v>
      </c>
    </row>
    <row r="884" spans="1:4" x14ac:dyDescent="0.25">
      <c r="A884" s="31">
        <v>43207</v>
      </c>
      <c r="B884" s="95" t="s">
        <v>3337</v>
      </c>
      <c r="C884" s="6" t="s">
        <v>105</v>
      </c>
      <c r="D884" s="11">
        <v>100000</v>
      </c>
    </row>
    <row r="885" spans="1:4" x14ac:dyDescent="0.25">
      <c r="A885" s="31">
        <v>43207</v>
      </c>
      <c r="B885" s="95" t="s">
        <v>3338</v>
      </c>
      <c r="C885" s="6" t="s">
        <v>104</v>
      </c>
      <c r="D885" s="11">
        <v>100000</v>
      </c>
    </row>
    <row r="886" spans="1:4" x14ac:dyDescent="0.25">
      <c r="A886" s="31">
        <v>43207</v>
      </c>
      <c r="B886" s="95" t="s">
        <v>3339</v>
      </c>
      <c r="C886" s="6" t="s">
        <v>104</v>
      </c>
      <c r="D886" s="11">
        <v>100000</v>
      </c>
    </row>
    <row r="887" spans="1:4" x14ac:dyDescent="0.25">
      <c r="A887" s="31">
        <v>43207</v>
      </c>
      <c r="B887" s="95" t="s">
        <v>3340</v>
      </c>
      <c r="C887" s="6" t="s">
        <v>104</v>
      </c>
      <c r="D887" s="11">
        <v>50000</v>
      </c>
    </row>
    <row r="888" spans="1:4" x14ac:dyDescent="0.25">
      <c r="A888" s="31">
        <v>43207</v>
      </c>
      <c r="B888" s="95" t="s">
        <v>3341</v>
      </c>
      <c r="C888" s="6" t="s">
        <v>105</v>
      </c>
      <c r="D888" s="11">
        <v>50000</v>
      </c>
    </row>
    <row r="889" spans="1:4" x14ac:dyDescent="0.25">
      <c r="A889" s="31">
        <v>43207</v>
      </c>
      <c r="B889" s="95" t="s">
        <v>3342</v>
      </c>
      <c r="C889" s="6" t="s">
        <v>105</v>
      </c>
      <c r="D889" s="11">
        <v>50000</v>
      </c>
    </row>
    <row r="890" spans="1:4" x14ac:dyDescent="0.25">
      <c r="A890" s="31">
        <v>43207</v>
      </c>
      <c r="B890" s="95" t="s">
        <v>3343</v>
      </c>
      <c r="C890" s="6" t="s">
        <v>107</v>
      </c>
      <c r="D890" s="11">
        <v>100000</v>
      </c>
    </row>
    <row r="891" spans="1:4" x14ac:dyDescent="0.25">
      <c r="A891" s="31">
        <v>43207</v>
      </c>
      <c r="B891" s="95" t="s">
        <v>3344</v>
      </c>
      <c r="C891" s="6" t="s">
        <v>105</v>
      </c>
      <c r="D891" s="11">
        <v>50000</v>
      </c>
    </row>
    <row r="892" spans="1:4" x14ac:dyDescent="0.25">
      <c r="A892" s="31">
        <v>43207</v>
      </c>
      <c r="B892" s="95" t="s">
        <v>3345</v>
      </c>
      <c r="C892" s="6" t="s">
        <v>105</v>
      </c>
      <c r="D892" s="11">
        <v>100000</v>
      </c>
    </row>
    <row r="893" spans="1:4" x14ac:dyDescent="0.25">
      <c r="A893" s="31">
        <v>43207</v>
      </c>
      <c r="B893" s="95" t="s">
        <v>3346</v>
      </c>
      <c r="C893" s="6" t="s">
        <v>105</v>
      </c>
      <c r="D893" s="11">
        <v>50000</v>
      </c>
    </row>
    <row r="894" spans="1:4" x14ac:dyDescent="0.25">
      <c r="A894" s="31">
        <v>43207</v>
      </c>
      <c r="B894" s="95" t="s">
        <v>3347</v>
      </c>
      <c r="C894" s="6" t="s">
        <v>105</v>
      </c>
      <c r="D894" s="11">
        <v>100000</v>
      </c>
    </row>
    <row r="895" spans="1:4" x14ac:dyDescent="0.25">
      <c r="A895" s="31">
        <v>43207</v>
      </c>
      <c r="B895" s="95" t="s">
        <v>3348</v>
      </c>
      <c r="C895" s="6" t="s">
        <v>105</v>
      </c>
      <c r="D895" s="11">
        <v>100000</v>
      </c>
    </row>
    <row r="896" spans="1:4" x14ac:dyDescent="0.25">
      <c r="A896" s="31">
        <v>43207</v>
      </c>
      <c r="B896" s="95" t="s">
        <v>3349</v>
      </c>
      <c r="C896" s="6" t="s">
        <v>107</v>
      </c>
      <c r="D896" s="11">
        <v>100000</v>
      </c>
    </row>
    <row r="897" spans="1:4" x14ac:dyDescent="0.25">
      <c r="A897" s="31">
        <v>43207</v>
      </c>
      <c r="B897" s="95" t="s">
        <v>3350</v>
      </c>
      <c r="C897" s="6" t="s">
        <v>105</v>
      </c>
      <c r="D897" s="11">
        <v>50000</v>
      </c>
    </row>
    <row r="898" spans="1:4" x14ac:dyDescent="0.25">
      <c r="A898" s="31">
        <v>43207</v>
      </c>
      <c r="B898" s="95" t="s">
        <v>3351</v>
      </c>
      <c r="C898" s="6" t="s">
        <v>105</v>
      </c>
      <c r="D898" s="11">
        <v>50000</v>
      </c>
    </row>
    <row r="899" spans="1:4" x14ac:dyDescent="0.25">
      <c r="A899" s="31">
        <v>43207</v>
      </c>
      <c r="B899" s="95" t="s">
        <v>3352</v>
      </c>
      <c r="C899" s="6" t="s">
        <v>107</v>
      </c>
      <c r="D899" s="11">
        <v>50000</v>
      </c>
    </row>
    <row r="900" spans="1:4" x14ac:dyDescent="0.25">
      <c r="A900" s="31">
        <v>43207</v>
      </c>
      <c r="B900" s="95" t="s">
        <v>3353</v>
      </c>
      <c r="C900" s="6" t="s">
        <v>104</v>
      </c>
      <c r="D900" s="11">
        <v>50000</v>
      </c>
    </row>
    <row r="901" spans="1:4" x14ac:dyDescent="0.25">
      <c r="A901" s="31">
        <v>43207</v>
      </c>
      <c r="B901" s="95" t="s">
        <v>3354</v>
      </c>
      <c r="C901" s="6" t="s">
        <v>105</v>
      </c>
      <c r="D901" s="11">
        <v>50000</v>
      </c>
    </row>
    <row r="902" spans="1:4" x14ac:dyDescent="0.25">
      <c r="A902" s="31">
        <v>43207</v>
      </c>
      <c r="B902" s="95" t="s">
        <v>3355</v>
      </c>
      <c r="C902" s="6" t="s">
        <v>105</v>
      </c>
      <c r="D902" s="11">
        <v>50000</v>
      </c>
    </row>
    <row r="903" spans="1:4" x14ac:dyDescent="0.25">
      <c r="A903" s="31">
        <v>43207</v>
      </c>
      <c r="B903" s="95" t="s">
        <v>3356</v>
      </c>
      <c r="C903" s="6" t="s">
        <v>105</v>
      </c>
      <c r="D903" s="11">
        <v>50000</v>
      </c>
    </row>
    <row r="904" spans="1:4" x14ac:dyDescent="0.25">
      <c r="A904" s="31">
        <v>43207</v>
      </c>
      <c r="B904" s="95" t="s">
        <v>3357</v>
      </c>
      <c r="C904" s="6" t="s">
        <v>104</v>
      </c>
      <c r="D904" s="11">
        <v>50000</v>
      </c>
    </row>
    <row r="905" spans="1:4" x14ac:dyDescent="0.25">
      <c r="A905" s="31">
        <v>43207</v>
      </c>
      <c r="B905" s="95" t="s">
        <v>3358</v>
      </c>
      <c r="C905" s="6" t="s">
        <v>104</v>
      </c>
      <c r="D905" s="11">
        <v>100000</v>
      </c>
    </row>
    <row r="906" spans="1:4" x14ac:dyDescent="0.25">
      <c r="A906" s="31">
        <v>43207</v>
      </c>
      <c r="B906" s="95" t="s">
        <v>3359</v>
      </c>
      <c r="C906" s="6" t="s">
        <v>105</v>
      </c>
      <c r="D906" s="11">
        <v>100000</v>
      </c>
    </row>
    <row r="907" spans="1:4" x14ac:dyDescent="0.25">
      <c r="A907" s="31">
        <v>43207</v>
      </c>
      <c r="B907" s="95" t="s">
        <v>3360</v>
      </c>
      <c r="C907" s="6" t="s">
        <v>106</v>
      </c>
      <c r="D907" s="11">
        <v>50000</v>
      </c>
    </row>
    <row r="908" spans="1:4" x14ac:dyDescent="0.25">
      <c r="A908" s="31">
        <v>43207</v>
      </c>
      <c r="B908" s="95" t="s">
        <v>3361</v>
      </c>
      <c r="C908" s="6" t="s">
        <v>105</v>
      </c>
      <c r="D908" s="11">
        <v>50000</v>
      </c>
    </row>
    <row r="909" spans="1:4" x14ac:dyDescent="0.25">
      <c r="A909" s="31">
        <v>43207</v>
      </c>
      <c r="B909" s="95" t="s">
        <v>3362</v>
      </c>
      <c r="C909" s="6" t="s">
        <v>105</v>
      </c>
      <c r="D909" s="11">
        <v>100000</v>
      </c>
    </row>
    <row r="910" spans="1:4" x14ac:dyDescent="0.25">
      <c r="A910" s="31">
        <v>43207</v>
      </c>
      <c r="B910" s="95" t="s">
        <v>3363</v>
      </c>
      <c r="C910" s="6" t="s">
        <v>105</v>
      </c>
      <c r="D910" s="11">
        <v>50000</v>
      </c>
    </row>
    <row r="911" spans="1:4" x14ac:dyDescent="0.25">
      <c r="A911" s="31">
        <v>43207</v>
      </c>
      <c r="B911" s="95" t="s">
        <v>3364</v>
      </c>
      <c r="C911" s="6" t="s">
        <v>105</v>
      </c>
      <c r="D911" s="11">
        <v>100000</v>
      </c>
    </row>
    <row r="912" spans="1:4" x14ac:dyDescent="0.25">
      <c r="A912" s="31">
        <v>43207</v>
      </c>
      <c r="B912" s="95" t="s">
        <v>3365</v>
      </c>
      <c r="C912" s="6" t="s">
        <v>105</v>
      </c>
      <c r="D912" s="11">
        <v>50000</v>
      </c>
    </row>
    <row r="913" spans="1:4" x14ac:dyDescent="0.25">
      <c r="A913" s="31">
        <v>43207</v>
      </c>
      <c r="B913" s="95" t="s">
        <v>3366</v>
      </c>
      <c r="C913" s="6" t="s">
        <v>105</v>
      </c>
      <c r="D913" s="11">
        <v>50000</v>
      </c>
    </row>
    <row r="914" spans="1:4" x14ac:dyDescent="0.25">
      <c r="A914" s="31">
        <v>43207</v>
      </c>
      <c r="B914" s="95" t="s">
        <v>3367</v>
      </c>
      <c r="C914" s="6" t="s">
        <v>105</v>
      </c>
      <c r="D914" s="11">
        <v>100000</v>
      </c>
    </row>
    <row r="915" spans="1:4" x14ac:dyDescent="0.25">
      <c r="A915" s="31">
        <v>43207</v>
      </c>
      <c r="B915" s="95" t="s">
        <v>3368</v>
      </c>
      <c r="C915" s="6" t="s">
        <v>105</v>
      </c>
      <c r="D915" s="11">
        <v>50000</v>
      </c>
    </row>
    <row r="916" spans="1:4" x14ac:dyDescent="0.25">
      <c r="A916" s="31">
        <v>43207</v>
      </c>
      <c r="B916" s="95" t="s">
        <v>3369</v>
      </c>
      <c r="C916" s="6" t="s">
        <v>105</v>
      </c>
      <c r="D916" s="11">
        <v>50000</v>
      </c>
    </row>
    <row r="917" spans="1:4" x14ac:dyDescent="0.25">
      <c r="A917" s="31">
        <v>43207</v>
      </c>
      <c r="B917" s="95" t="s">
        <v>3370</v>
      </c>
      <c r="C917" s="6" t="s">
        <v>105</v>
      </c>
      <c r="D917" s="11">
        <v>50000</v>
      </c>
    </row>
    <row r="918" spans="1:4" x14ac:dyDescent="0.25">
      <c r="A918" s="31">
        <v>43207</v>
      </c>
      <c r="B918" s="95" t="s">
        <v>3371</v>
      </c>
      <c r="C918" s="6" t="s">
        <v>105</v>
      </c>
      <c r="D918" s="11">
        <v>100000</v>
      </c>
    </row>
    <row r="919" spans="1:4" x14ac:dyDescent="0.25">
      <c r="A919" s="31">
        <v>43207</v>
      </c>
      <c r="B919" s="95" t="s">
        <v>3372</v>
      </c>
      <c r="C919" s="6" t="s">
        <v>105</v>
      </c>
      <c r="D919" s="11">
        <v>50000</v>
      </c>
    </row>
    <row r="920" spans="1:4" x14ac:dyDescent="0.25">
      <c r="A920" s="31">
        <v>43207</v>
      </c>
      <c r="B920" s="95" t="s">
        <v>3373</v>
      </c>
      <c r="C920" s="6" t="s">
        <v>105</v>
      </c>
      <c r="D920" s="11">
        <v>100000</v>
      </c>
    </row>
    <row r="921" spans="1:4" x14ac:dyDescent="0.25">
      <c r="A921" s="31">
        <v>43207</v>
      </c>
      <c r="B921" s="95" t="s">
        <v>3374</v>
      </c>
      <c r="C921" s="6" t="s">
        <v>105</v>
      </c>
      <c r="D921" s="11">
        <v>50000</v>
      </c>
    </row>
    <row r="922" spans="1:4" x14ac:dyDescent="0.25">
      <c r="A922" s="31">
        <v>43207</v>
      </c>
      <c r="B922" s="95" t="s">
        <v>3375</v>
      </c>
      <c r="C922" s="6" t="s">
        <v>105</v>
      </c>
      <c r="D922" s="11">
        <v>100000</v>
      </c>
    </row>
    <row r="923" spans="1:4" x14ac:dyDescent="0.25">
      <c r="A923" s="31">
        <v>43207</v>
      </c>
      <c r="B923" s="95" t="s">
        <v>3376</v>
      </c>
      <c r="C923" s="6" t="s">
        <v>105</v>
      </c>
      <c r="D923" s="11">
        <v>100000</v>
      </c>
    </row>
    <row r="924" spans="1:4" x14ac:dyDescent="0.25">
      <c r="A924" s="31">
        <v>43207</v>
      </c>
      <c r="B924" s="95" t="s">
        <v>3377</v>
      </c>
      <c r="C924" s="6" t="s">
        <v>105</v>
      </c>
      <c r="D924" s="11">
        <v>50000</v>
      </c>
    </row>
    <row r="925" spans="1:4" x14ac:dyDescent="0.25">
      <c r="A925" s="31">
        <v>43207</v>
      </c>
      <c r="B925" s="95" t="s">
        <v>3378</v>
      </c>
      <c r="C925" s="6" t="s">
        <v>105</v>
      </c>
      <c r="D925" s="11">
        <v>100000</v>
      </c>
    </row>
    <row r="926" spans="1:4" x14ac:dyDescent="0.25">
      <c r="A926" s="31">
        <v>43207</v>
      </c>
      <c r="B926" s="95" t="s">
        <v>3379</v>
      </c>
      <c r="C926" s="6" t="s">
        <v>104</v>
      </c>
      <c r="D926" s="11">
        <v>50000</v>
      </c>
    </row>
    <row r="927" spans="1:4" x14ac:dyDescent="0.25">
      <c r="A927" s="31">
        <v>43207</v>
      </c>
      <c r="B927" s="95" t="s">
        <v>3380</v>
      </c>
      <c r="C927" s="6" t="s">
        <v>104</v>
      </c>
      <c r="D927" s="11">
        <v>50000</v>
      </c>
    </row>
    <row r="928" spans="1:4" x14ac:dyDescent="0.25">
      <c r="A928" s="31">
        <v>43207</v>
      </c>
      <c r="B928" s="95" t="s">
        <v>3381</v>
      </c>
      <c r="C928" s="6" t="s">
        <v>105</v>
      </c>
      <c r="D928" s="11">
        <v>50000</v>
      </c>
    </row>
    <row r="929" spans="1:4" x14ac:dyDescent="0.25">
      <c r="A929" s="31">
        <v>43207</v>
      </c>
      <c r="B929" s="95" t="s">
        <v>3382</v>
      </c>
      <c r="C929" s="6" t="s">
        <v>104</v>
      </c>
      <c r="D929" s="11">
        <v>100000</v>
      </c>
    </row>
    <row r="930" spans="1:4" x14ac:dyDescent="0.25">
      <c r="A930" s="31">
        <v>43207</v>
      </c>
      <c r="B930" s="95" t="s">
        <v>3383</v>
      </c>
      <c r="C930" s="6" t="s">
        <v>107</v>
      </c>
      <c r="D930" s="11">
        <v>100000</v>
      </c>
    </row>
    <row r="931" spans="1:4" x14ac:dyDescent="0.25">
      <c r="A931" s="31">
        <v>43207</v>
      </c>
      <c r="B931" s="95" t="s">
        <v>3384</v>
      </c>
      <c r="C931" s="6" t="s">
        <v>105</v>
      </c>
      <c r="D931" s="11">
        <v>50000</v>
      </c>
    </row>
    <row r="932" spans="1:4" x14ac:dyDescent="0.25">
      <c r="A932" s="31">
        <v>43207</v>
      </c>
      <c r="B932" s="95" t="s">
        <v>3385</v>
      </c>
      <c r="C932" s="6" t="s">
        <v>105</v>
      </c>
      <c r="D932" s="11">
        <v>50000</v>
      </c>
    </row>
    <row r="933" spans="1:4" x14ac:dyDescent="0.25">
      <c r="A933" s="31">
        <v>43207</v>
      </c>
      <c r="B933" s="95" t="s">
        <v>3386</v>
      </c>
      <c r="C933" s="6" t="s">
        <v>105</v>
      </c>
      <c r="D933" s="11">
        <v>50000</v>
      </c>
    </row>
    <row r="934" spans="1:4" x14ac:dyDescent="0.25">
      <c r="A934" s="31">
        <v>43207</v>
      </c>
      <c r="B934" s="95" t="s">
        <v>3387</v>
      </c>
      <c r="C934" s="6" t="s">
        <v>107</v>
      </c>
      <c r="D934" s="11">
        <v>50000</v>
      </c>
    </row>
    <row r="935" spans="1:4" x14ac:dyDescent="0.25">
      <c r="A935" s="31">
        <v>43207</v>
      </c>
      <c r="B935" s="95" t="s">
        <v>3388</v>
      </c>
      <c r="C935" s="6" t="s">
        <v>107</v>
      </c>
      <c r="D935" s="11">
        <v>50000</v>
      </c>
    </row>
    <row r="936" spans="1:4" x14ac:dyDescent="0.25">
      <c r="A936" s="31">
        <v>43207</v>
      </c>
      <c r="B936" s="95" t="s">
        <v>3389</v>
      </c>
      <c r="C936" s="6" t="s">
        <v>105</v>
      </c>
      <c r="D936" s="11">
        <v>100000</v>
      </c>
    </row>
    <row r="937" spans="1:4" x14ac:dyDescent="0.25">
      <c r="A937" s="31">
        <v>43207</v>
      </c>
      <c r="B937" s="95" t="s">
        <v>3390</v>
      </c>
      <c r="C937" s="6" t="s">
        <v>105</v>
      </c>
      <c r="D937" s="11">
        <v>50000</v>
      </c>
    </row>
    <row r="938" spans="1:4" x14ac:dyDescent="0.25">
      <c r="A938" s="31">
        <v>43207</v>
      </c>
      <c r="B938" s="95" t="s">
        <v>3391</v>
      </c>
      <c r="C938" s="6" t="s">
        <v>105</v>
      </c>
      <c r="D938" s="11">
        <v>50000</v>
      </c>
    </row>
    <row r="939" spans="1:4" x14ac:dyDescent="0.25">
      <c r="A939" s="31">
        <v>43207</v>
      </c>
      <c r="B939" s="95" t="s">
        <v>3392</v>
      </c>
      <c r="C939" s="6" t="s">
        <v>105</v>
      </c>
      <c r="D939" s="11">
        <v>50000</v>
      </c>
    </row>
    <row r="940" spans="1:4" x14ac:dyDescent="0.25">
      <c r="A940" s="31">
        <v>43207</v>
      </c>
      <c r="B940" s="95" t="s">
        <v>3393</v>
      </c>
      <c r="C940" s="6" t="s">
        <v>104</v>
      </c>
      <c r="D940" s="11">
        <v>100000</v>
      </c>
    </row>
    <row r="941" spans="1:4" x14ac:dyDescent="0.25">
      <c r="A941" s="31">
        <v>43207</v>
      </c>
      <c r="B941" s="95" t="s">
        <v>3394</v>
      </c>
      <c r="C941" s="6" t="s">
        <v>105</v>
      </c>
      <c r="D941" s="11">
        <v>100000</v>
      </c>
    </row>
    <row r="942" spans="1:4" x14ac:dyDescent="0.25">
      <c r="A942" s="31">
        <v>43207</v>
      </c>
      <c r="B942" s="95" t="s">
        <v>3395</v>
      </c>
      <c r="C942" s="6" t="s">
        <v>104</v>
      </c>
      <c r="D942" s="11">
        <v>50000</v>
      </c>
    </row>
    <row r="943" spans="1:4" x14ac:dyDescent="0.25">
      <c r="A943" s="31">
        <v>43207</v>
      </c>
      <c r="B943" s="95" t="s">
        <v>3396</v>
      </c>
      <c r="C943" s="6" t="s">
        <v>105</v>
      </c>
      <c r="D943" s="11">
        <v>50000</v>
      </c>
    </row>
    <row r="944" spans="1:4" x14ac:dyDescent="0.25">
      <c r="A944" s="31">
        <v>43207</v>
      </c>
      <c r="B944" s="95" t="s">
        <v>3397</v>
      </c>
      <c r="C944" s="6" t="s">
        <v>105</v>
      </c>
      <c r="D944" s="11">
        <v>50000</v>
      </c>
    </row>
    <row r="945" spans="1:4" x14ac:dyDescent="0.25">
      <c r="A945" s="31">
        <v>43207</v>
      </c>
      <c r="B945" s="95" t="s">
        <v>3398</v>
      </c>
      <c r="C945" s="6" t="s">
        <v>105</v>
      </c>
      <c r="D945" s="11">
        <v>50000</v>
      </c>
    </row>
    <row r="946" spans="1:4" x14ac:dyDescent="0.25">
      <c r="A946" s="31">
        <v>43207</v>
      </c>
      <c r="B946" s="95" t="s">
        <v>3399</v>
      </c>
      <c r="C946" s="6" t="s">
        <v>105</v>
      </c>
      <c r="D946" s="11">
        <v>50000</v>
      </c>
    </row>
    <row r="947" spans="1:4" x14ac:dyDescent="0.25">
      <c r="A947" s="31">
        <v>43207</v>
      </c>
      <c r="B947" s="95" t="s">
        <v>3400</v>
      </c>
      <c r="C947" s="6" t="s">
        <v>105</v>
      </c>
      <c r="D947" s="11">
        <v>50000</v>
      </c>
    </row>
    <row r="948" spans="1:4" x14ac:dyDescent="0.25">
      <c r="A948" s="31">
        <v>43207</v>
      </c>
      <c r="B948" s="95" t="s">
        <v>3401</v>
      </c>
      <c r="C948" s="6" t="s">
        <v>105</v>
      </c>
      <c r="D948" s="11">
        <v>50000</v>
      </c>
    </row>
    <row r="949" spans="1:4" x14ac:dyDescent="0.25">
      <c r="A949" s="31">
        <v>43207</v>
      </c>
      <c r="B949" s="95" t="s">
        <v>3402</v>
      </c>
      <c r="C949" s="6" t="s">
        <v>105</v>
      </c>
      <c r="D949" s="11">
        <v>50000</v>
      </c>
    </row>
    <row r="950" spans="1:4" x14ac:dyDescent="0.25">
      <c r="A950" s="31">
        <v>43207</v>
      </c>
      <c r="B950" s="95" t="s">
        <v>3403</v>
      </c>
      <c r="C950" s="6" t="s">
        <v>105</v>
      </c>
      <c r="D950" s="11">
        <v>50000</v>
      </c>
    </row>
    <row r="951" spans="1:4" x14ac:dyDescent="0.25">
      <c r="A951" s="31">
        <v>43207</v>
      </c>
      <c r="B951" s="95" t="s">
        <v>3404</v>
      </c>
      <c r="C951" s="6" t="s">
        <v>107</v>
      </c>
      <c r="D951" s="11">
        <v>100000</v>
      </c>
    </row>
    <row r="952" spans="1:4" x14ac:dyDescent="0.25">
      <c r="A952" s="31">
        <v>43207</v>
      </c>
      <c r="B952" s="95" t="s">
        <v>3405</v>
      </c>
      <c r="C952" s="6" t="s">
        <v>105</v>
      </c>
      <c r="D952" s="11">
        <v>100000</v>
      </c>
    </row>
    <row r="953" spans="1:4" x14ac:dyDescent="0.25">
      <c r="A953" s="31">
        <v>43207</v>
      </c>
      <c r="B953" s="95" t="s">
        <v>3406</v>
      </c>
      <c r="C953" s="6" t="s">
        <v>105</v>
      </c>
      <c r="D953" s="11">
        <v>100000</v>
      </c>
    </row>
    <row r="954" spans="1:4" x14ac:dyDescent="0.25">
      <c r="A954" s="31">
        <v>43207</v>
      </c>
      <c r="B954" s="95" t="s">
        <v>3407</v>
      </c>
      <c r="C954" s="6" t="s">
        <v>105</v>
      </c>
      <c r="D954" s="11">
        <v>50000</v>
      </c>
    </row>
    <row r="955" spans="1:4" x14ac:dyDescent="0.25">
      <c r="A955" s="31">
        <v>43208</v>
      </c>
      <c r="B955" s="95" t="s">
        <v>3408</v>
      </c>
      <c r="C955" s="6" t="s">
        <v>105</v>
      </c>
      <c r="D955" s="11">
        <v>100000</v>
      </c>
    </row>
    <row r="956" spans="1:4" x14ac:dyDescent="0.25">
      <c r="A956" s="31">
        <v>43208</v>
      </c>
      <c r="B956" s="95" t="s">
        <v>3409</v>
      </c>
      <c r="C956" s="6" t="s">
        <v>105</v>
      </c>
      <c r="D956" s="11">
        <v>100000</v>
      </c>
    </row>
    <row r="957" spans="1:4" x14ac:dyDescent="0.25">
      <c r="A957" s="31">
        <v>43208</v>
      </c>
      <c r="B957" s="95" t="s">
        <v>3410</v>
      </c>
      <c r="C957" s="6" t="s">
        <v>105</v>
      </c>
      <c r="D957" s="11">
        <v>50000</v>
      </c>
    </row>
    <row r="958" spans="1:4" x14ac:dyDescent="0.25">
      <c r="A958" s="31">
        <v>43208</v>
      </c>
      <c r="B958" s="95" t="s">
        <v>3411</v>
      </c>
      <c r="C958" s="6" t="s">
        <v>104</v>
      </c>
      <c r="D958" s="11">
        <v>100000</v>
      </c>
    </row>
    <row r="959" spans="1:4" x14ac:dyDescent="0.25">
      <c r="A959" s="31">
        <v>43208</v>
      </c>
      <c r="B959" s="95" t="s">
        <v>3412</v>
      </c>
      <c r="C959" s="6" t="s">
        <v>105</v>
      </c>
      <c r="D959" s="11">
        <v>50000</v>
      </c>
    </row>
    <row r="960" spans="1:4" x14ac:dyDescent="0.25">
      <c r="A960" s="31">
        <v>43208</v>
      </c>
      <c r="B960" s="95" t="s">
        <v>3413</v>
      </c>
      <c r="C960" s="6" t="s">
        <v>105</v>
      </c>
      <c r="D960" s="11">
        <v>100000</v>
      </c>
    </row>
    <row r="961" spans="1:4" x14ac:dyDescent="0.25">
      <c r="A961" s="31">
        <v>43208</v>
      </c>
      <c r="B961" s="95" t="s">
        <v>3414</v>
      </c>
      <c r="C961" s="6" t="s">
        <v>105</v>
      </c>
      <c r="D961" s="11">
        <v>100000</v>
      </c>
    </row>
    <row r="962" spans="1:4" x14ac:dyDescent="0.25">
      <c r="A962" s="31">
        <v>43208</v>
      </c>
      <c r="B962" s="95" t="s">
        <v>3415</v>
      </c>
      <c r="C962" s="6" t="s">
        <v>105</v>
      </c>
      <c r="D962" s="11">
        <v>100000</v>
      </c>
    </row>
    <row r="963" spans="1:4" x14ac:dyDescent="0.25">
      <c r="A963" s="31">
        <v>43208</v>
      </c>
      <c r="B963" s="95" t="s">
        <v>3416</v>
      </c>
      <c r="C963" s="6" t="s">
        <v>106</v>
      </c>
      <c r="D963" s="11">
        <v>50000</v>
      </c>
    </row>
    <row r="964" spans="1:4" x14ac:dyDescent="0.25">
      <c r="A964" s="31">
        <v>43208</v>
      </c>
      <c r="B964" s="95" t="s">
        <v>3417</v>
      </c>
      <c r="C964" s="6" t="s">
        <v>104</v>
      </c>
      <c r="D964" s="11">
        <v>50000</v>
      </c>
    </row>
    <row r="965" spans="1:4" x14ac:dyDescent="0.25">
      <c r="A965" s="31">
        <v>43208</v>
      </c>
      <c r="B965" s="95" t="s">
        <v>3418</v>
      </c>
      <c r="C965" s="6" t="s">
        <v>105</v>
      </c>
      <c r="D965" s="11">
        <v>50000</v>
      </c>
    </row>
    <row r="966" spans="1:4" x14ac:dyDescent="0.25">
      <c r="A966" s="31">
        <v>43208</v>
      </c>
      <c r="B966" s="95" t="s">
        <v>3419</v>
      </c>
      <c r="C966" s="6" t="s">
        <v>105</v>
      </c>
      <c r="D966" s="11">
        <v>100000</v>
      </c>
    </row>
    <row r="967" spans="1:4" x14ac:dyDescent="0.25">
      <c r="A967" s="31">
        <v>43208</v>
      </c>
      <c r="B967" s="95" t="s">
        <v>3420</v>
      </c>
      <c r="C967" s="6" t="s">
        <v>105</v>
      </c>
      <c r="D967" s="11">
        <v>50000</v>
      </c>
    </row>
    <row r="968" spans="1:4" x14ac:dyDescent="0.25">
      <c r="A968" s="31">
        <v>43208</v>
      </c>
      <c r="B968" s="95" t="s">
        <v>3421</v>
      </c>
      <c r="C968" s="6" t="s">
        <v>105</v>
      </c>
      <c r="D968" s="11">
        <v>50000</v>
      </c>
    </row>
    <row r="969" spans="1:4" x14ac:dyDescent="0.25">
      <c r="A969" s="31">
        <v>43208</v>
      </c>
      <c r="B969" s="95" t="s">
        <v>3422</v>
      </c>
      <c r="C969" s="6" t="s">
        <v>105</v>
      </c>
      <c r="D969" s="11">
        <v>100000</v>
      </c>
    </row>
    <row r="970" spans="1:4" x14ac:dyDescent="0.25">
      <c r="A970" s="31">
        <v>43208</v>
      </c>
      <c r="B970" s="95" t="s">
        <v>3423</v>
      </c>
      <c r="C970" s="6" t="s">
        <v>105</v>
      </c>
      <c r="D970" s="11">
        <v>50000</v>
      </c>
    </row>
    <row r="971" spans="1:4" x14ac:dyDescent="0.25">
      <c r="A971" s="31">
        <v>43208</v>
      </c>
      <c r="B971" s="95" t="s">
        <v>3424</v>
      </c>
      <c r="C971" s="6" t="s">
        <v>104</v>
      </c>
      <c r="D971" s="11">
        <v>50000</v>
      </c>
    </row>
    <row r="972" spans="1:4" x14ac:dyDescent="0.25">
      <c r="A972" s="31">
        <v>43208</v>
      </c>
      <c r="B972" s="95" t="s">
        <v>3425</v>
      </c>
      <c r="C972" s="6" t="s">
        <v>105</v>
      </c>
      <c r="D972" s="11">
        <v>100000</v>
      </c>
    </row>
    <row r="973" spans="1:4" x14ac:dyDescent="0.25">
      <c r="A973" s="31">
        <v>43208</v>
      </c>
      <c r="B973" s="95" t="s">
        <v>3426</v>
      </c>
      <c r="C973" s="6" t="s">
        <v>105</v>
      </c>
      <c r="D973" s="11">
        <v>50000</v>
      </c>
    </row>
    <row r="974" spans="1:4" x14ac:dyDescent="0.25">
      <c r="A974" s="31">
        <v>43208</v>
      </c>
      <c r="B974" s="95" t="s">
        <v>3427</v>
      </c>
      <c r="C974" s="6" t="s">
        <v>104</v>
      </c>
      <c r="D974" s="11">
        <v>100000</v>
      </c>
    </row>
    <row r="975" spans="1:4" x14ac:dyDescent="0.25">
      <c r="A975" s="31">
        <v>43208</v>
      </c>
      <c r="B975" s="95" t="s">
        <v>3428</v>
      </c>
      <c r="C975" s="6" t="s">
        <v>105</v>
      </c>
      <c r="D975" s="11">
        <v>50000</v>
      </c>
    </row>
    <row r="976" spans="1:4" x14ac:dyDescent="0.25">
      <c r="A976" s="31">
        <v>43208</v>
      </c>
      <c r="B976" s="95" t="s">
        <v>3429</v>
      </c>
      <c r="C976" s="6" t="s">
        <v>105</v>
      </c>
      <c r="D976" s="11">
        <v>50000</v>
      </c>
    </row>
    <row r="977" spans="1:4" x14ac:dyDescent="0.25">
      <c r="A977" s="31">
        <v>43208</v>
      </c>
      <c r="B977" s="95" t="s">
        <v>3430</v>
      </c>
      <c r="C977" s="6" t="s">
        <v>105</v>
      </c>
      <c r="D977" s="11">
        <v>50000</v>
      </c>
    </row>
    <row r="978" spans="1:4" x14ac:dyDescent="0.25">
      <c r="A978" s="31">
        <v>43208</v>
      </c>
      <c r="B978" s="95" t="s">
        <v>3431</v>
      </c>
      <c r="C978" s="6" t="s">
        <v>105</v>
      </c>
      <c r="D978" s="11">
        <v>50000</v>
      </c>
    </row>
    <row r="979" spans="1:4" x14ac:dyDescent="0.25">
      <c r="A979" s="31">
        <v>43208</v>
      </c>
      <c r="B979" s="95" t="s">
        <v>3432</v>
      </c>
      <c r="C979" s="6" t="s">
        <v>104</v>
      </c>
      <c r="D979" s="11">
        <v>100000</v>
      </c>
    </row>
    <row r="980" spans="1:4" x14ac:dyDescent="0.25">
      <c r="A980" s="31">
        <v>43208</v>
      </c>
      <c r="B980" s="95" t="s">
        <v>3433</v>
      </c>
      <c r="C980" s="6" t="s">
        <v>104</v>
      </c>
      <c r="D980" s="11">
        <v>100000</v>
      </c>
    </row>
    <row r="981" spans="1:4" x14ac:dyDescent="0.25">
      <c r="A981" s="31">
        <v>43208</v>
      </c>
      <c r="B981" s="95" t="s">
        <v>3434</v>
      </c>
      <c r="C981" s="6" t="s">
        <v>104</v>
      </c>
      <c r="D981" s="11">
        <v>50000</v>
      </c>
    </row>
    <row r="982" spans="1:4" x14ac:dyDescent="0.25">
      <c r="A982" s="31">
        <v>43208</v>
      </c>
      <c r="B982" s="95" t="s">
        <v>3435</v>
      </c>
      <c r="C982" s="6" t="s">
        <v>105</v>
      </c>
      <c r="D982" s="11">
        <v>50000</v>
      </c>
    </row>
    <row r="983" spans="1:4" x14ac:dyDescent="0.25">
      <c r="A983" s="31">
        <v>43208</v>
      </c>
      <c r="B983" s="95" t="s">
        <v>3436</v>
      </c>
      <c r="C983" s="6" t="s">
        <v>105</v>
      </c>
      <c r="D983" s="11">
        <v>50000</v>
      </c>
    </row>
    <row r="984" spans="1:4" x14ac:dyDescent="0.25">
      <c r="A984" s="31">
        <v>43208</v>
      </c>
      <c r="B984" s="95" t="s">
        <v>3437</v>
      </c>
      <c r="C984" s="6" t="s">
        <v>104</v>
      </c>
      <c r="D984" s="11">
        <v>50000</v>
      </c>
    </row>
    <row r="985" spans="1:4" x14ac:dyDescent="0.25">
      <c r="A985" s="31">
        <v>43208</v>
      </c>
      <c r="B985" s="95" t="s">
        <v>3438</v>
      </c>
      <c r="C985" s="6" t="s">
        <v>107</v>
      </c>
      <c r="D985" s="11">
        <v>100000</v>
      </c>
    </row>
    <row r="986" spans="1:4" x14ac:dyDescent="0.25">
      <c r="A986" s="31">
        <v>43208</v>
      </c>
      <c r="B986" s="95" t="s">
        <v>3439</v>
      </c>
      <c r="C986" s="6" t="s">
        <v>106</v>
      </c>
      <c r="D986" s="11">
        <v>100000</v>
      </c>
    </row>
    <row r="987" spans="1:4" x14ac:dyDescent="0.25">
      <c r="A987" s="31">
        <v>43208</v>
      </c>
      <c r="B987" s="95" t="s">
        <v>3440</v>
      </c>
      <c r="C987" s="6" t="s">
        <v>105</v>
      </c>
      <c r="D987" s="11">
        <v>100000</v>
      </c>
    </row>
    <row r="988" spans="1:4" x14ac:dyDescent="0.25">
      <c r="A988" s="31">
        <v>43208</v>
      </c>
      <c r="B988" s="95" t="s">
        <v>3441</v>
      </c>
      <c r="C988" s="6" t="s">
        <v>105</v>
      </c>
      <c r="D988" s="11">
        <v>50000</v>
      </c>
    </row>
    <row r="989" spans="1:4" x14ac:dyDescent="0.25">
      <c r="A989" s="31">
        <v>43208</v>
      </c>
      <c r="B989" s="95" t="s">
        <v>3442</v>
      </c>
      <c r="C989" s="6" t="s">
        <v>107</v>
      </c>
      <c r="D989" s="11">
        <v>100000</v>
      </c>
    </row>
    <row r="990" spans="1:4" x14ac:dyDescent="0.25">
      <c r="A990" s="31">
        <v>43208</v>
      </c>
      <c r="B990" s="95" t="s">
        <v>3443</v>
      </c>
      <c r="C990" s="6" t="s">
        <v>105</v>
      </c>
      <c r="D990" s="11">
        <v>50000</v>
      </c>
    </row>
    <row r="991" spans="1:4" x14ac:dyDescent="0.25">
      <c r="A991" s="31">
        <v>43208</v>
      </c>
      <c r="B991" s="95" t="s">
        <v>3444</v>
      </c>
      <c r="C991" s="6" t="s">
        <v>105</v>
      </c>
      <c r="D991" s="11">
        <v>50000</v>
      </c>
    </row>
    <row r="992" spans="1:4" x14ac:dyDescent="0.25">
      <c r="A992" s="31">
        <v>43208</v>
      </c>
      <c r="B992" s="95" t="s">
        <v>3445</v>
      </c>
      <c r="C992" s="6" t="s">
        <v>105</v>
      </c>
      <c r="D992" s="11">
        <v>50000</v>
      </c>
    </row>
    <row r="993" spans="1:4" x14ac:dyDescent="0.25">
      <c r="A993" s="31">
        <v>43208</v>
      </c>
      <c r="B993" s="95" t="s">
        <v>3446</v>
      </c>
      <c r="C993" s="6" t="s">
        <v>105</v>
      </c>
      <c r="D993" s="11">
        <v>50000</v>
      </c>
    </row>
    <row r="994" spans="1:4" x14ac:dyDescent="0.25">
      <c r="A994" s="31">
        <v>43208</v>
      </c>
      <c r="B994" s="95" t="s">
        <v>3447</v>
      </c>
      <c r="C994" s="6" t="s">
        <v>105</v>
      </c>
      <c r="D994" s="11">
        <v>50000</v>
      </c>
    </row>
    <row r="995" spans="1:4" x14ac:dyDescent="0.25">
      <c r="A995" s="31">
        <v>43208</v>
      </c>
      <c r="B995" s="95" t="s">
        <v>3448</v>
      </c>
      <c r="C995" s="6" t="s">
        <v>104</v>
      </c>
      <c r="D995" s="11">
        <v>50000</v>
      </c>
    </row>
    <row r="996" spans="1:4" x14ac:dyDescent="0.25">
      <c r="A996" s="31">
        <v>43208</v>
      </c>
      <c r="B996" s="95" t="s">
        <v>3449</v>
      </c>
      <c r="C996" s="6" t="s">
        <v>105</v>
      </c>
      <c r="D996" s="11">
        <v>50000</v>
      </c>
    </row>
    <row r="997" spans="1:4" x14ac:dyDescent="0.25">
      <c r="A997" s="31">
        <v>43208</v>
      </c>
      <c r="B997" s="95" t="s">
        <v>3450</v>
      </c>
      <c r="C997" s="6" t="s">
        <v>105</v>
      </c>
      <c r="D997" s="11">
        <v>100000</v>
      </c>
    </row>
    <row r="998" spans="1:4" x14ac:dyDescent="0.25">
      <c r="A998" s="31">
        <v>43208</v>
      </c>
      <c r="B998" s="95" t="s">
        <v>3451</v>
      </c>
      <c r="C998" s="6" t="s">
        <v>105</v>
      </c>
      <c r="D998" s="11">
        <v>50000</v>
      </c>
    </row>
    <row r="999" spans="1:4" x14ac:dyDescent="0.25">
      <c r="A999" s="31">
        <v>43208</v>
      </c>
      <c r="B999" s="95" t="s">
        <v>3452</v>
      </c>
      <c r="C999" s="6" t="s">
        <v>105</v>
      </c>
      <c r="D999" s="11">
        <v>50000</v>
      </c>
    </row>
    <row r="1000" spans="1:4" x14ac:dyDescent="0.25">
      <c r="A1000" s="31">
        <v>43208</v>
      </c>
      <c r="B1000" s="95" t="s">
        <v>3453</v>
      </c>
      <c r="C1000" s="6" t="s">
        <v>105</v>
      </c>
      <c r="D1000" s="11">
        <v>50000</v>
      </c>
    </row>
    <row r="1001" spans="1:4" x14ac:dyDescent="0.25">
      <c r="A1001" s="31">
        <v>43208</v>
      </c>
      <c r="B1001" s="95" t="s">
        <v>3454</v>
      </c>
      <c r="C1001" s="6" t="s">
        <v>107</v>
      </c>
      <c r="D1001" s="11">
        <v>100000</v>
      </c>
    </row>
    <row r="1002" spans="1:4" x14ac:dyDescent="0.25">
      <c r="A1002" s="31">
        <v>43208</v>
      </c>
      <c r="B1002" s="95" t="s">
        <v>3455</v>
      </c>
      <c r="C1002" s="6" t="s">
        <v>105</v>
      </c>
      <c r="D1002" s="11">
        <v>50000</v>
      </c>
    </row>
    <row r="1003" spans="1:4" x14ac:dyDescent="0.25">
      <c r="A1003" s="31">
        <v>43208</v>
      </c>
      <c r="B1003" s="95" t="s">
        <v>3456</v>
      </c>
      <c r="C1003" s="6" t="s">
        <v>104</v>
      </c>
      <c r="D1003" s="11">
        <v>50000</v>
      </c>
    </row>
    <row r="1004" spans="1:4" x14ac:dyDescent="0.25">
      <c r="A1004" s="31">
        <v>43208</v>
      </c>
      <c r="B1004" s="95" t="s">
        <v>3457</v>
      </c>
      <c r="C1004" s="6" t="s">
        <v>107</v>
      </c>
      <c r="D1004" s="11">
        <v>50000</v>
      </c>
    </row>
    <row r="1005" spans="1:4" x14ac:dyDescent="0.25">
      <c r="A1005" s="31">
        <v>43208</v>
      </c>
      <c r="B1005" s="95" t="s">
        <v>3458</v>
      </c>
      <c r="C1005" s="6" t="s">
        <v>104</v>
      </c>
      <c r="D1005" s="11">
        <v>100000</v>
      </c>
    </row>
    <row r="1006" spans="1:4" x14ac:dyDescent="0.25">
      <c r="A1006" s="31">
        <v>43208</v>
      </c>
      <c r="B1006" s="95" t="s">
        <v>3459</v>
      </c>
      <c r="C1006" s="6" t="s">
        <v>105</v>
      </c>
      <c r="D1006" s="11">
        <v>50000</v>
      </c>
    </row>
    <row r="1007" spans="1:4" x14ac:dyDescent="0.25">
      <c r="A1007" s="31">
        <v>43208</v>
      </c>
      <c r="B1007" s="95" t="s">
        <v>3460</v>
      </c>
      <c r="C1007" s="6" t="s">
        <v>104</v>
      </c>
      <c r="D1007" s="11">
        <v>50000</v>
      </c>
    </row>
    <row r="1008" spans="1:4" x14ac:dyDescent="0.25">
      <c r="A1008" s="31">
        <v>43208</v>
      </c>
      <c r="B1008" s="95" t="s">
        <v>3461</v>
      </c>
      <c r="C1008" s="6" t="s">
        <v>107</v>
      </c>
      <c r="D1008" s="11">
        <v>50000</v>
      </c>
    </row>
    <row r="1009" spans="1:4" x14ac:dyDescent="0.25">
      <c r="A1009" s="31">
        <v>43208</v>
      </c>
      <c r="B1009" s="95" t="s">
        <v>3462</v>
      </c>
      <c r="C1009" s="6" t="s">
        <v>105</v>
      </c>
      <c r="D1009" s="11">
        <v>100000</v>
      </c>
    </row>
    <row r="1010" spans="1:4" x14ac:dyDescent="0.25">
      <c r="A1010" s="31">
        <v>43208</v>
      </c>
      <c r="B1010" s="95" t="s">
        <v>3463</v>
      </c>
      <c r="C1010" s="6" t="s">
        <v>105</v>
      </c>
      <c r="D1010" s="11">
        <v>100000</v>
      </c>
    </row>
    <row r="1011" spans="1:4" x14ac:dyDescent="0.25">
      <c r="A1011" s="31">
        <v>43208</v>
      </c>
      <c r="B1011" s="95" t="s">
        <v>3464</v>
      </c>
      <c r="C1011" s="6" t="s">
        <v>105</v>
      </c>
      <c r="D1011" s="11">
        <v>100000</v>
      </c>
    </row>
    <row r="1012" spans="1:4" x14ac:dyDescent="0.25">
      <c r="A1012" s="31">
        <v>43208</v>
      </c>
      <c r="B1012" s="95" t="s">
        <v>3465</v>
      </c>
      <c r="C1012" s="6" t="s">
        <v>107</v>
      </c>
      <c r="D1012" s="11">
        <v>50000</v>
      </c>
    </row>
    <row r="1013" spans="1:4" x14ac:dyDescent="0.25">
      <c r="A1013" s="31">
        <v>43208</v>
      </c>
      <c r="B1013" s="95" t="s">
        <v>3466</v>
      </c>
      <c r="C1013" s="6" t="s">
        <v>105</v>
      </c>
      <c r="D1013" s="11">
        <v>50000</v>
      </c>
    </row>
    <row r="1014" spans="1:4" x14ac:dyDescent="0.25">
      <c r="A1014" s="31">
        <v>43208</v>
      </c>
      <c r="B1014" s="95" t="s">
        <v>3467</v>
      </c>
      <c r="C1014" s="6" t="s">
        <v>107</v>
      </c>
      <c r="D1014" s="11">
        <v>100000</v>
      </c>
    </row>
    <row r="1015" spans="1:4" x14ac:dyDescent="0.25">
      <c r="A1015" s="31">
        <v>43208</v>
      </c>
      <c r="B1015" s="95" t="s">
        <v>3468</v>
      </c>
      <c r="C1015" s="6" t="s">
        <v>104</v>
      </c>
      <c r="D1015" s="11">
        <v>50000</v>
      </c>
    </row>
    <row r="1016" spans="1:4" x14ac:dyDescent="0.25">
      <c r="A1016" s="31">
        <v>43208</v>
      </c>
      <c r="B1016" s="95" t="s">
        <v>3469</v>
      </c>
      <c r="C1016" s="6" t="s">
        <v>105</v>
      </c>
      <c r="D1016" s="11">
        <v>50000</v>
      </c>
    </row>
    <row r="1017" spans="1:4" x14ac:dyDescent="0.25">
      <c r="A1017" s="31">
        <v>43208</v>
      </c>
      <c r="B1017" s="95" t="s">
        <v>3470</v>
      </c>
      <c r="C1017" s="6" t="s">
        <v>105</v>
      </c>
      <c r="D1017" s="11">
        <v>100000</v>
      </c>
    </row>
    <row r="1018" spans="1:4" x14ac:dyDescent="0.25">
      <c r="A1018" s="31">
        <v>43208</v>
      </c>
      <c r="B1018" s="95" t="s">
        <v>3471</v>
      </c>
      <c r="C1018" s="6" t="s">
        <v>107</v>
      </c>
      <c r="D1018" s="11">
        <v>50000</v>
      </c>
    </row>
    <row r="1019" spans="1:4" x14ac:dyDescent="0.25">
      <c r="A1019" s="31">
        <v>43208</v>
      </c>
      <c r="B1019" s="95" t="s">
        <v>3472</v>
      </c>
      <c r="C1019" s="6" t="s">
        <v>105</v>
      </c>
      <c r="D1019" s="11">
        <v>50000</v>
      </c>
    </row>
    <row r="1020" spans="1:4" x14ac:dyDescent="0.25">
      <c r="A1020" s="31">
        <v>43208</v>
      </c>
      <c r="B1020" s="95" t="s">
        <v>3473</v>
      </c>
      <c r="C1020" s="6" t="s">
        <v>105</v>
      </c>
      <c r="D1020" s="11">
        <v>50000</v>
      </c>
    </row>
    <row r="1021" spans="1:4" x14ac:dyDescent="0.25">
      <c r="A1021" s="31">
        <v>43208</v>
      </c>
      <c r="B1021" s="95" t="s">
        <v>3474</v>
      </c>
      <c r="C1021" s="6" t="s">
        <v>105</v>
      </c>
      <c r="D1021" s="11">
        <v>50000</v>
      </c>
    </row>
    <row r="1022" spans="1:4" x14ac:dyDescent="0.25">
      <c r="A1022" s="31">
        <v>43208</v>
      </c>
      <c r="B1022" s="95" t="s">
        <v>3475</v>
      </c>
      <c r="C1022" s="6" t="s">
        <v>105</v>
      </c>
      <c r="D1022" s="11">
        <v>50000</v>
      </c>
    </row>
    <row r="1023" spans="1:4" x14ac:dyDescent="0.25">
      <c r="A1023" s="31">
        <v>43208</v>
      </c>
      <c r="B1023" s="95" t="s">
        <v>3476</v>
      </c>
      <c r="C1023" s="6" t="s">
        <v>105</v>
      </c>
      <c r="D1023" s="11">
        <v>50000</v>
      </c>
    </row>
    <row r="1024" spans="1:4" x14ac:dyDescent="0.25">
      <c r="A1024" s="31">
        <v>43208</v>
      </c>
      <c r="B1024" s="95" t="s">
        <v>3477</v>
      </c>
      <c r="C1024" s="6" t="s">
        <v>105</v>
      </c>
      <c r="D1024" s="11">
        <v>50000</v>
      </c>
    </row>
    <row r="1025" spans="1:4" x14ac:dyDescent="0.25">
      <c r="A1025" s="31">
        <v>43208</v>
      </c>
      <c r="B1025" s="95" t="s">
        <v>3478</v>
      </c>
      <c r="C1025" s="6" t="s">
        <v>106</v>
      </c>
      <c r="D1025" s="11">
        <v>100000</v>
      </c>
    </row>
    <row r="1026" spans="1:4" x14ac:dyDescent="0.25">
      <c r="A1026" s="31">
        <v>43208</v>
      </c>
      <c r="B1026" s="95" t="s">
        <v>3479</v>
      </c>
      <c r="C1026" s="6" t="s">
        <v>104</v>
      </c>
      <c r="D1026" s="11">
        <v>100000</v>
      </c>
    </row>
    <row r="1027" spans="1:4" x14ac:dyDescent="0.25">
      <c r="A1027" s="31">
        <v>43208</v>
      </c>
      <c r="B1027" s="95" t="s">
        <v>3480</v>
      </c>
      <c r="C1027" s="6" t="s">
        <v>104</v>
      </c>
      <c r="D1027" s="11">
        <v>100000</v>
      </c>
    </row>
    <row r="1028" spans="1:4" x14ac:dyDescent="0.25">
      <c r="A1028" s="31">
        <v>43208</v>
      </c>
      <c r="B1028" s="95" t="s">
        <v>3179</v>
      </c>
      <c r="C1028" s="6" t="s">
        <v>105</v>
      </c>
      <c r="D1028" s="11">
        <v>50000</v>
      </c>
    </row>
    <row r="1029" spans="1:4" x14ac:dyDescent="0.25">
      <c r="A1029" s="31">
        <v>43208</v>
      </c>
      <c r="B1029" s="95" t="s">
        <v>3481</v>
      </c>
      <c r="C1029" s="6" t="s">
        <v>105</v>
      </c>
      <c r="D1029" s="11">
        <v>100000</v>
      </c>
    </row>
    <row r="1030" spans="1:4" x14ac:dyDescent="0.25">
      <c r="A1030" s="31">
        <v>43208</v>
      </c>
      <c r="B1030" s="95" t="s">
        <v>3482</v>
      </c>
      <c r="C1030" s="6" t="s">
        <v>105</v>
      </c>
      <c r="D1030" s="11">
        <v>50000</v>
      </c>
    </row>
    <row r="1031" spans="1:4" x14ac:dyDescent="0.25">
      <c r="A1031" s="31">
        <v>43208</v>
      </c>
      <c r="B1031" s="95" t="s">
        <v>3483</v>
      </c>
      <c r="C1031" s="6" t="s">
        <v>106</v>
      </c>
      <c r="D1031" s="11">
        <v>50000</v>
      </c>
    </row>
    <row r="1032" spans="1:4" x14ac:dyDescent="0.25">
      <c r="A1032" s="31">
        <v>43208</v>
      </c>
      <c r="B1032" s="95" t="s">
        <v>3484</v>
      </c>
      <c r="C1032" s="6" t="s">
        <v>105</v>
      </c>
      <c r="D1032" s="11">
        <v>50000</v>
      </c>
    </row>
    <row r="1033" spans="1:4" x14ac:dyDescent="0.25">
      <c r="A1033" s="31">
        <v>43208</v>
      </c>
      <c r="B1033" s="95" t="s">
        <v>3485</v>
      </c>
      <c r="C1033" s="6" t="s">
        <v>105</v>
      </c>
      <c r="D1033" s="11">
        <v>100000</v>
      </c>
    </row>
    <row r="1034" spans="1:4" x14ac:dyDescent="0.25">
      <c r="A1034" s="31">
        <v>43208</v>
      </c>
      <c r="B1034" s="95" t="s">
        <v>3486</v>
      </c>
      <c r="C1034" s="6" t="s">
        <v>105</v>
      </c>
      <c r="D1034" s="11">
        <v>100000</v>
      </c>
    </row>
    <row r="1035" spans="1:4" x14ac:dyDescent="0.25">
      <c r="A1035" s="31">
        <v>43208</v>
      </c>
      <c r="B1035" s="95" t="s">
        <v>3487</v>
      </c>
      <c r="C1035" s="6" t="s">
        <v>105</v>
      </c>
      <c r="D1035" s="11">
        <v>50000</v>
      </c>
    </row>
    <row r="1036" spans="1:4" x14ac:dyDescent="0.25">
      <c r="A1036" s="31">
        <v>43208</v>
      </c>
      <c r="B1036" s="95" t="s">
        <v>3488</v>
      </c>
      <c r="C1036" s="6" t="s">
        <v>105</v>
      </c>
      <c r="D1036" s="11">
        <v>100000</v>
      </c>
    </row>
    <row r="1037" spans="1:4" x14ac:dyDescent="0.25">
      <c r="A1037" s="31">
        <v>43208</v>
      </c>
      <c r="B1037" s="95" t="s">
        <v>3489</v>
      </c>
      <c r="C1037" s="6" t="s">
        <v>105</v>
      </c>
      <c r="D1037" s="11">
        <v>100000</v>
      </c>
    </row>
    <row r="1038" spans="1:4" x14ac:dyDescent="0.25">
      <c r="A1038" s="31">
        <v>43208</v>
      </c>
      <c r="B1038" s="95" t="s">
        <v>3490</v>
      </c>
      <c r="C1038" s="6" t="s">
        <v>105</v>
      </c>
      <c r="D1038" s="11">
        <v>50000</v>
      </c>
    </row>
    <row r="1039" spans="1:4" x14ac:dyDescent="0.25">
      <c r="A1039" s="31">
        <v>43208</v>
      </c>
      <c r="B1039" s="95" t="s">
        <v>3491</v>
      </c>
      <c r="C1039" s="6" t="s">
        <v>105</v>
      </c>
      <c r="D1039" s="11">
        <v>100000</v>
      </c>
    </row>
    <row r="1040" spans="1:4" x14ac:dyDescent="0.25">
      <c r="A1040" s="31">
        <v>43208</v>
      </c>
      <c r="B1040" s="95" t="s">
        <v>3492</v>
      </c>
      <c r="C1040" s="6" t="s">
        <v>107</v>
      </c>
      <c r="D1040" s="11">
        <v>100000</v>
      </c>
    </row>
    <row r="1041" spans="1:4" x14ac:dyDescent="0.25">
      <c r="A1041" s="31">
        <v>43208</v>
      </c>
      <c r="B1041" s="95" t="s">
        <v>3493</v>
      </c>
      <c r="C1041" s="6" t="s">
        <v>105</v>
      </c>
      <c r="D1041" s="11">
        <v>50000</v>
      </c>
    </row>
    <row r="1042" spans="1:4" x14ac:dyDescent="0.25">
      <c r="A1042" s="31">
        <v>43208</v>
      </c>
      <c r="B1042" s="95" t="s">
        <v>3494</v>
      </c>
      <c r="C1042" s="6" t="s">
        <v>105</v>
      </c>
      <c r="D1042" s="11">
        <v>50000</v>
      </c>
    </row>
    <row r="1043" spans="1:4" x14ac:dyDescent="0.25">
      <c r="A1043" s="31">
        <v>43208</v>
      </c>
      <c r="B1043" s="95" t="s">
        <v>3495</v>
      </c>
      <c r="C1043" s="6" t="s">
        <v>105</v>
      </c>
      <c r="D1043" s="11">
        <v>50000</v>
      </c>
    </row>
    <row r="1044" spans="1:4" x14ac:dyDescent="0.25">
      <c r="A1044" s="31">
        <v>43208</v>
      </c>
      <c r="B1044" s="95" t="s">
        <v>3496</v>
      </c>
      <c r="C1044" s="6" t="s">
        <v>105</v>
      </c>
      <c r="D1044" s="11">
        <v>50000</v>
      </c>
    </row>
    <row r="1045" spans="1:4" x14ac:dyDescent="0.25">
      <c r="A1045" s="31">
        <v>43208</v>
      </c>
      <c r="B1045" s="95" t="s">
        <v>3497</v>
      </c>
      <c r="C1045" s="6" t="s">
        <v>105</v>
      </c>
      <c r="D1045" s="11">
        <v>50000</v>
      </c>
    </row>
    <row r="1046" spans="1:4" x14ac:dyDescent="0.25">
      <c r="A1046" s="31">
        <v>43208</v>
      </c>
      <c r="B1046" s="95" t="s">
        <v>3498</v>
      </c>
      <c r="C1046" s="6" t="s">
        <v>105</v>
      </c>
      <c r="D1046" s="11">
        <v>50000</v>
      </c>
    </row>
    <row r="1047" spans="1:4" x14ac:dyDescent="0.25">
      <c r="A1047" s="31">
        <v>43208</v>
      </c>
      <c r="B1047" s="95" t="s">
        <v>3499</v>
      </c>
      <c r="C1047" s="6" t="s">
        <v>104</v>
      </c>
      <c r="D1047" s="11">
        <v>100000</v>
      </c>
    </row>
    <row r="1048" spans="1:4" x14ac:dyDescent="0.25">
      <c r="A1048" s="31">
        <v>43208</v>
      </c>
      <c r="B1048" s="95" t="s">
        <v>3500</v>
      </c>
      <c r="C1048" s="6" t="s">
        <v>105</v>
      </c>
      <c r="D1048" s="11">
        <v>50000</v>
      </c>
    </row>
    <row r="1049" spans="1:4" x14ac:dyDescent="0.25">
      <c r="A1049" s="31">
        <v>43208</v>
      </c>
      <c r="B1049" s="95" t="s">
        <v>3501</v>
      </c>
      <c r="C1049" s="6" t="s">
        <v>104</v>
      </c>
      <c r="D1049" s="11">
        <v>100000</v>
      </c>
    </row>
    <row r="1050" spans="1:4" x14ac:dyDescent="0.25">
      <c r="A1050" s="31">
        <v>43208</v>
      </c>
      <c r="B1050" s="95" t="s">
        <v>3502</v>
      </c>
      <c r="C1050" s="6" t="s">
        <v>105</v>
      </c>
      <c r="D1050" s="11">
        <v>50000</v>
      </c>
    </row>
    <row r="1051" spans="1:4" x14ac:dyDescent="0.25">
      <c r="A1051" s="31">
        <v>43208</v>
      </c>
      <c r="B1051" s="95" t="s">
        <v>3503</v>
      </c>
      <c r="C1051" s="6" t="s">
        <v>105</v>
      </c>
      <c r="D1051" s="11">
        <v>100000</v>
      </c>
    </row>
    <row r="1052" spans="1:4" x14ac:dyDescent="0.25">
      <c r="A1052" s="31">
        <v>43208</v>
      </c>
      <c r="B1052" s="95" t="s">
        <v>3504</v>
      </c>
      <c r="C1052" s="6" t="s">
        <v>105</v>
      </c>
      <c r="D1052" s="11">
        <v>100000</v>
      </c>
    </row>
    <row r="1053" spans="1:4" x14ac:dyDescent="0.25">
      <c r="A1053" s="31">
        <v>43208</v>
      </c>
      <c r="B1053" s="95" t="s">
        <v>3505</v>
      </c>
      <c r="C1053" s="6" t="s">
        <v>107</v>
      </c>
      <c r="D1053" s="11">
        <v>50000</v>
      </c>
    </row>
    <row r="1054" spans="1:4" x14ac:dyDescent="0.25">
      <c r="A1054" s="31">
        <v>43208</v>
      </c>
      <c r="B1054" s="95" t="s">
        <v>3506</v>
      </c>
      <c r="C1054" s="6" t="s">
        <v>105</v>
      </c>
      <c r="D1054" s="11">
        <v>100000</v>
      </c>
    </row>
    <row r="1055" spans="1:4" x14ac:dyDescent="0.25">
      <c r="A1055" s="31">
        <v>43208</v>
      </c>
      <c r="B1055" s="95" t="s">
        <v>3507</v>
      </c>
      <c r="C1055" s="6" t="s">
        <v>107</v>
      </c>
      <c r="D1055" s="11">
        <v>100000</v>
      </c>
    </row>
    <row r="1056" spans="1:4" x14ac:dyDescent="0.25">
      <c r="A1056" s="31">
        <v>43208</v>
      </c>
      <c r="B1056" s="95" t="s">
        <v>3508</v>
      </c>
      <c r="C1056" s="6" t="s">
        <v>105</v>
      </c>
      <c r="D1056" s="11">
        <v>100000</v>
      </c>
    </row>
    <row r="1057" spans="1:4" x14ac:dyDescent="0.25">
      <c r="A1057" s="31">
        <v>43208</v>
      </c>
      <c r="B1057" s="95" t="s">
        <v>3509</v>
      </c>
      <c r="C1057" s="6" t="s">
        <v>105</v>
      </c>
      <c r="D1057" s="11">
        <v>100000</v>
      </c>
    </row>
    <row r="1058" spans="1:4" x14ac:dyDescent="0.25">
      <c r="A1058" s="31">
        <v>43208</v>
      </c>
      <c r="B1058" s="95" t="s">
        <v>3510</v>
      </c>
      <c r="C1058" s="6" t="s">
        <v>104</v>
      </c>
      <c r="D1058" s="11">
        <v>50000</v>
      </c>
    </row>
    <row r="1059" spans="1:4" x14ac:dyDescent="0.25">
      <c r="A1059" s="31">
        <v>43208</v>
      </c>
      <c r="B1059" s="95" t="s">
        <v>3511</v>
      </c>
      <c r="C1059" s="6" t="s">
        <v>104</v>
      </c>
      <c r="D1059" s="11">
        <v>50000</v>
      </c>
    </row>
    <row r="1060" spans="1:4" x14ac:dyDescent="0.25">
      <c r="A1060" s="31">
        <v>43208</v>
      </c>
      <c r="B1060" s="95" t="s">
        <v>3512</v>
      </c>
      <c r="C1060" s="6" t="s">
        <v>105</v>
      </c>
      <c r="D1060" s="11">
        <v>50000</v>
      </c>
    </row>
    <row r="1061" spans="1:4" x14ac:dyDescent="0.25">
      <c r="A1061" s="31">
        <v>43208</v>
      </c>
      <c r="B1061" s="95" t="s">
        <v>3513</v>
      </c>
      <c r="C1061" s="6" t="s">
        <v>105</v>
      </c>
      <c r="D1061" s="11">
        <v>50000</v>
      </c>
    </row>
    <row r="1062" spans="1:4" x14ac:dyDescent="0.25">
      <c r="A1062" s="31">
        <v>43208</v>
      </c>
      <c r="B1062" s="95" t="s">
        <v>3514</v>
      </c>
      <c r="C1062" s="6" t="s">
        <v>105</v>
      </c>
      <c r="D1062" s="11">
        <v>50000</v>
      </c>
    </row>
    <row r="1063" spans="1:4" x14ac:dyDescent="0.25">
      <c r="A1063" s="31">
        <v>43208</v>
      </c>
      <c r="B1063" s="95" t="s">
        <v>3515</v>
      </c>
      <c r="C1063" s="6" t="s">
        <v>105</v>
      </c>
      <c r="D1063" s="11">
        <v>50000</v>
      </c>
    </row>
    <row r="1064" spans="1:4" x14ac:dyDescent="0.25">
      <c r="A1064" s="31">
        <v>43208</v>
      </c>
      <c r="B1064" s="95" t="s">
        <v>3516</v>
      </c>
      <c r="C1064" s="6" t="s">
        <v>105</v>
      </c>
      <c r="D1064" s="11">
        <v>50000</v>
      </c>
    </row>
    <row r="1065" spans="1:4" x14ac:dyDescent="0.25">
      <c r="A1065" s="31">
        <v>43208</v>
      </c>
      <c r="B1065" s="95" t="s">
        <v>3517</v>
      </c>
      <c r="C1065" s="6" t="s">
        <v>107</v>
      </c>
      <c r="D1065" s="11">
        <v>100000</v>
      </c>
    </row>
    <row r="1066" spans="1:4" x14ac:dyDescent="0.25">
      <c r="A1066" s="31">
        <v>43208</v>
      </c>
      <c r="B1066" s="95" t="s">
        <v>3518</v>
      </c>
      <c r="C1066" s="6" t="s">
        <v>105</v>
      </c>
      <c r="D1066" s="11">
        <v>50000</v>
      </c>
    </row>
    <row r="1067" spans="1:4" x14ac:dyDescent="0.25">
      <c r="A1067" s="31">
        <v>43208</v>
      </c>
      <c r="B1067" s="95" t="s">
        <v>3519</v>
      </c>
      <c r="C1067" s="6" t="s">
        <v>105</v>
      </c>
      <c r="D1067" s="11">
        <v>100000</v>
      </c>
    </row>
    <row r="1068" spans="1:4" x14ac:dyDescent="0.25">
      <c r="A1068" s="31">
        <v>43208</v>
      </c>
      <c r="B1068" s="95" t="s">
        <v>3520</v>
      </c>
      <c r="C1068" s="6" t="s">
        <v>105</v>
      </c>
      <c r="D1068" s="11">
        <v>50000</v>
      </c>
    </row>
    <row r="1069" spans="1:4" x14ac:dyDescent="0.25">
      <c r="A1069" s="31">
        <v>43208</v>
      </c>
      <c r="B1069" s="95" t="s">
        <v>3521</v>
      </c>
      <c r="C1069" s="6" t="s">
        <v>107</v>
      </c>
      <c r="D1069" s="11">
        <v>100000</v>
      </c>
    </row>
    <row r="1070" spans="1:4" x14ac:dyDescent="0.25">
      <c r="A1070" s="31">
        <v>43209</v>
      </c>
      <c r="B1070" s="95" t="s">
        <v>3522</v>
      </c>
      <c r="C1070" s="6" t="s">
        <v>105</v>
      </c>
      <c r="D1070" s="11">
        <v>50000</v>
      </c>
    </row>
    <row r="1071" spans="1:4" x14ac:dyDescent="0.25">
      <c r="A1071" s="31">
        <v>43209</v>
      </c>
      <c r="B1071" s="95" t="s">
        <v>3523</v>
      </c>
      <c r="C1071" s="6" t="s">
        <v>105</v>
      </c>
      <c r="D1071" s="11">
        <v>100000</v>
      </c>
    </row>
    <row r="1072" spans="1:4" x14ac:dyDescent="0.25">
      <c r="A1072" s="31">
        <v>43209</v>
      </c>
      <c r="B1072" s="95" t="s">
        <v>3524</v>
      </c>
      <c r="C1072" s="6" t="s">
        <v>105</v>
      </c>
      <c r="D1072" s="11">
        <v>50000</v>
      </c>
    </row>
    <row r="1073" spans="1:4" x14ac:dyDescent="0.25">
      <c r="A1073" s="31">
        <v>43209</v>
      </c>
      <c r="B1073" s="95" t="s">
        <v>3525</v>
      </c>
      <c r="C1073" s="6" t="s">
        <v>105</v>
      </c>
      <c r="D1073" s="11">
        <v>50000</v>
      </c>
    </row>
    <row r="1074" spans="1:4" x14ac:dyDescent="0.25">
      <c r="A1074" s="31">
        <v>43209</v>
      </c>
      <c r="B1074" s="95" t="s">
        <v>3526</v>
      </c>
      <c r="C1074" s="6" t="s">
        <v>107</v>
      </c>
      <c r="D1074" s="11">
        <v>50000</v>
      </c>
    </row>
    <row r="1075" spans="1:4" x14ac:dyDescent="0.25">
      <c r="A1075" s="31">
        <v>43209</v>
      </c>
      <c r="B1075" s="95" t="s">
        <v>3527</v>
      </c>
      <c r="C1075" s="6" t="s">
        <v>105</v>
      </c>
      <c r="D1075" s="11">
        <v>100000</v>
      </c>
    </row>
    <row r="1076" spans="1:4" x14ac:dyDescent="0.25">
      <c r="A1076" s="31">
        <v>43209</v>
      </c>
      <c r="B1076" s="95" t="s">
        <v>3528</v>
      </c>
      <c r="C1076" s="6" t="s">
        <v>105</v>
      </c>
      <c r="D1076" s="11">
        <v>100000</v>
      </c>
    </row>
    <row r="1077" spans="1:4" x14ac:dyDescent="0.25">
      <c r="A1077" s="31">
        <v>43209</v>
      </c>
      <c r="B1077" s="95" t="s">
        <v>3529</v>
      </c>
      <c r="C1077" s="6" t="s">
        <v>105</v>
      </c>
      <c r="D1077" s="11">
        <v>50000</v>
      </c>
    </row>
    <row r="1078" spans="1:4" x14ac:dyDescent="0.25">
      <c r="A1078" s="31">
        <v>43209</v>
      </c>
      <c r="B1078" s="95" t="s">
        <v>3530</v>
      </c>
      <c r="C1078" s="6" t="s">
        <v>104</v>
      </c>
      <c r="D1078" s="11">
        <v>50000</v>
      </c>
    </row>
    <row r="1079" spans="1:4" x14ac:dyDescent="0.25">
      <c r="A1079" s="31">
        <v>43209</v>
      </c>
      <c r="B1079" s="95" t="s">
        <v>3531</v>
      </c>
      <c r="C1079" s="6" t="s">
        <v>107</v>
      </c>
      <c r="D1079" s="11">
        <v>100000</v>
      </c>
    </row>
    <row r="1080" spans="1:4" x14ac:dyDescent="0.25">
      <c r="A1080" s="31">
        <v>43209</v>
      </c>
      <c r="B1080" s="95" t="s">
        <v>3532</v>
      </c>
      <c r="C1080" s="6" t="s">
        <v>105</v>
      </c>
      <c r="D1080" s="11">
        <v>50000</v>
      </c>
    </row>
    <row r="1081" spans="1:4" x14ac:dyDescent="0.25">
      <c r="A1081" s="31">
        <v>43209</v>
      </c>
      <c r="B1081" s="95" t="s">
        <v>3533</v>
      </c>
      <c r="C1081" s="6" t="s">
        <v>105</v>
      </c>
      <c r="D1081" s="11">
        <v>50000</v>
      </c>
    </row>
    <row r="1082" spans="1:4" x14ac:dyDescent="0.25">
      <c r="A1082" s="31">
        <v>43209</v>
      </c>
      <c r="B1082" s="95" t="s">
        <v>3534</v>
      </c>
      <c r="C1082" s="6" t="s">
        <v>105</v>
      </c>
      <c r="D1082" s="11">
        <v>50000</v>
      </c>
    </row>
    <row r="1083" spans="1:4" x14ac:dyDescent="0.25">
      <c r="A1083" s="31">
        <v>43209</v>
      </c>
      <c r="B1083" s="95" t="s">
        <v>3535</v>
      </c>
      <c r="C1083" s="6" t="s">
        <v>105</v>
      </c>
      <c r="D1083" s="11">
        <v>50000</v>
      </c>
    </row>
    <row r="1084" spans="1:4" x14ac:dyDescent="0.25">
      <c r="A1084" s="31">
        <v>43209</v>
      </c>
      <c r="B1084" s="95" t="s">
        <v>3536</v>
      </c>
      <c r="C1084" s="6" t="s">
        <v>107</v>
      </c>
      <c r="D1084" s="11">
        <v>50000</v>
      </c>
    </row>
    <row r="1085" spans="1:4" x14ac:dyDescent="0.25">
      <c r="A1085" s="31">
        <v>43209</v>
      </c>
      <c r="B1085" s="95" t="s">
        <v>3537</v>
      </c>
      <c r="C1085" s="6" t="s">
        <v>105</v>
      </c>
      <c r="D1085" s="11">
        <v>50000</v>
      </c>
    </row>
    <row r="1086" spans="1:4" x14ac:dyDescent="0.25">
      <c r="A1086" s="31">
        <v>43209</v>
      </c>
      <c r="B1086" s="95" t="s">
        <v>3538</v>
      </c>
      <c r="C1086" s="6" t="s">
        <v>105</v>
      </c>
      <c r="D1086" s="11">
        <v>50000</v>
      </c>
    </row>
    <row r="1087" spans="1:4" x14ac:dyDescent="0.25">
      <c r="A1087" s="31">
        <v>43209</v>
      </c>
      <c r="B1087" s="95" t="s">
        <v>3539</v>
      </c>
      <c r="C1087" s="6" t="s">
        <v>105</v>
      </c>
      <c r="D1087" s="11">
        <v>50000</v>
      </c>
    </row>
    <row r="1088" spans="1:4" x14ac:dyDescent="0.25">
      <c r="A1088" s="31">
        <v>43209</v>
      </c>
      <c r="B1088" s="95" t="s">
        <v>3540</v>
      </c>
      <c r="C1088" s="6" t="s">
        <v>104</v>
      </c>
      <c r="D1088" s="11">
        <v>50000</v>
      </c>
    </row>
    <row r="1089" spans="1:4" x14ac:dyDescent="0.25">
      <c r="A1089" s="31">
        <v>43209</v>
      </c>
      <c r="B1089" s="95" t="s">
        <v>3541</v>
      </c>
      <c r="C1089" s="6" t="s">
        <v>104</v>
      </c>
      <c r="D1089" s="11">
        <v>50000</v>
      </c>
    </row>
    <row r="1090" spans="1:4" x14ac:dyDescent="0.25">
      <c r="A1090" s="31">
        <v>43209</v>
      </c>
      <c r="B1090" s="95" t="s">
        <v>3542</v>
      </c>
      <c r="C1090" s="6" t="s">
        <v>105</v>
      </c>
      <c r="D1090" s="11">
        <v>50000</v>
      </c>
    </row>
    <row r="1091" spans="1:4" x14ac:dyDescent="0.25">
      <c r="A1091" s="31">
        <v>43209</v>
      </c>
      <c r="B1091" s="95" t="s">
        <v>3543</v>
      </c>
      <c r="C1091" s="6" t="s">
        <v>107</v>
      </c>
      <c r="D1091" s="11">
        <v>100000</v>
      </c>
    </row>
    <row r="1092" spans="1:4" x14ac:dyDescent="0.25">
      <c r="A1092" s="31">
        <v>43209</v>
      </c>
      <c r="B1092" s="95" t="s">
        <v>3544</v>
      </c>
      <c r="C1092" s="6" t="s">
        <v>104</v>
      </c>
      <c r="D1092" s="11">
        <v>100000</v>
      </c>
    </row>
    <row r="1093" spans="1:4" x14ac:dyDescent="0.25">
      <c r="A1093" s="31">
        <v>43209</v>
      </c>
      <c r="B1093" s="95" t="s">
        <v>3545</v>
      </c>
      <c r="C1093" s="6" t="s">
        <v>105</v>
      </c>
      <c r="D1093" s="11">
        <v>100000</v>
      </c>
    </row>
    <row r="1094" spans="1:4" x14ac:dyDescent="0.25">
      <c r="A1094" s="31">
        <v>43209</v>
      </c>
      <c r="B1094" s="95" t="s">
        <v>3546</v>
      </c>
      <c r="C1094" s="6" t="s">
        <v>105</v>
      </c>
      <c r="D1094" s="11">
        <v>50000</v>
      </c>
    </row>
    <row r="1095" spans="1:4" x14ac:dyDescent="0.25">
      <c r="A1095" s="31">
        <v>43209</v>
      </c>
      <c r="B1095" s="95" t="s">
        <v>3547</v>
      </c>
      <c r="C1095" s="6" t="s">
        <v>105</v>
      </c>
      <c r="D1095" s="11">
        <v>50000</v>
      </c>
    </row>
    <row r="1096" spans="1:4" x14ac:dyDescent="0.25">
      <c r="A1096" s="31">
        <v>43209</v>
      </c>
      <c r="B1096" s="95" t="s">
        <v>3548</v>
      </c>
      <c r="C1096" s="6" t="s">
        <v>105</v>
      </c>
      <c r="D1096" s="11">
        <v>50000</v>
      </c>
    </row>
    <row r="1097" spans="1:4" x14ac:dyDescent="0.25">
      <c r="A1097" s="31">
        <v>43209</v>
      </c>
      <c r="B1097" s="95" t="s">
        <v>3549</v>
      </c>
      <c r="C1097" s="6" t="s">
        <v>105</v>
      </c>
      <c r="D1097" s="11">
        <v>50000</v>
      </c>
    </row>
    <row r="1098" spans="1:4" x14ac:dyDescent="0.25">
      <c r="A1098" s="31">
        <v>43209</v>
      </c>
      <c r="B1098" s="95" t="s">
        <v>3550</v>
      </c>
      <c r="C1098" s="6" t="s">
        <v>105</v>
      </c>
      <c r="D1098" s="11">
        <v>50000</v>
      </c>
    </row>
    <row r="1099" spans="1:4" x14ac:dyDescent="0.25">
      <c r="A1099" s="31">
        <v>43209</v>
      </c>
      <c r="B1099" s="95" t="s">
        <v>3551</v>
      </c>
      <c r="C1099" s="6" t="s">
        <v>104</v>
      </c>
      <c r="D1099" s="11">
        <v>50000</v>
      </c>
    </row>
    <row r="1100" spans="1:4" x14ac:dyDescent="0.25">
      <c r="A1100" s="31">
        <v>43209</v>
      </c>
      <c r="B1100" s="95" t="s">
        <v>3552</v>
      </c>
      <c r="C1100" s="6" t="s">
        <v>105</v>
      </c>
      <c r="D1100" s="11">
        <v>50000</v>
      </c>
    </row>
    <row r="1101" spans="1:4" x14ac:dyDescent="0.25">
      <c r="A1101" s="31">
        <v>43209</v>
      </c>
      <c r="B1101" s="95" t="s">
        <v>3553</v>
      </c>
      <c r="C1101" s="6" t="s">
        <v>105</v>
      </c>
      <c r="D1101" s="11">
        <v>50000</v>
      </c>
    </row>
    <row r="1102" spans="1:4" x14ac:dyDescent="0.25">
      <c r="A1102" s="31">
        <v>43209</v>
      </c>
      <c r="B1102" s="95" t="s">
        <v>3554</v>
      </c>
      <c r="C1102" s="6" t="s">
        <v>105</v>
      </c>
      <c r="D1102" s="11">
        <v>100000</v>
      </c>
    </row>
    <row r="1103" spans="1:4" x14ac:dyDescent="0.25">
      <c r="A1103" s="31">
        <v>43209</v>
      </c>
      <c r="B1103" s="95" t="s">
        <v>3555</v>
      </c>
      <c r="C1103" s="6" t="s">
        <v>105</v>
      </c>
      <c r="D1103" s="11">
        <v>50000</v>
      </c>
    </row>
    <row r="1104" spans="1:4" x14ac:dyDescent="0.25">
      <c r="A1104" s="31">
        <v>43209</v>
      </c>
      <c r="B1104" s="95" t="s">
        <v>3556</v>
      </c>
      <c r="C1104" s="6" t="s">
        <v>105</v>
      </c>
      <c r="D1104" s="11">
        <v>50000</v>
      </c>
    </row>
    <row r="1105" spans="1:4" x14ac:dyDescent="0.25">
      <c r="A1105" s="31">
        <v>43209</v>
      </c>
      <c r="B1105" s="95" t="s">
        <v>3557</v>
      </c>
      <c r="C1105" s="6" t="s">
        <v>105</v>
      </c>
      <c r="D1105" s="11">
        <v>50000</v>
      </c>
    </row>
    <row r="1106" spans="1:4" x14ac:dyDescent="0.25">
      <c r="A1106" s="31">
        <v>43209</v>
      </c>
      <c r="B1106" s="95" t="s">
        <v>3558</v>
      </c>
      <c r="C1106" s="6" t="s">
        <v>105</v>
      </c>
      <c r="D1106" s="11">
        <v>100000</v>
      </c>
    </row>
    <row r="1107" spans="1:4" x14ac:dyDescent="0.25">
      <c r="A1107" s="31">
        <v>43209</v>
      </c>
      <c r="B1107" s="95" t="s">
        <v>3559</v>
      </c>
      <c r="C1107" s="6" t="s">
        <v>105</v>
      </c>
      <c r="D1107" s="11">
        <v>100000</v>
      </c>
    </row>
    <row r="1108" spans="1:4" x14ac:dyDescent="0.25">
      <c r="A1108" s="31">
        <v>43209</v>
      </c>
      <c r="B1108" s="95" t="s">
        <v>3560</v>
      </c>
      <c r="C1108" s="6" t="s">
        <v>107</v>
      </c>
      <c r="D1108" s="11">
        <v>50000</v>
      </c>
    </row>
    <row r="1109" spans="1:4" x14ac:dyDescent="0.25">
      <c r="A1109" s="31">
        <v>43209</v>
      </c>
      <c r="B1109" s="95" t="s">
        <v>3561</v>
      </c>
      <c r="C1109" s="6" t="s">
        <v>105</v>
      </c>
      <c r="D1109" s="11">
        <v>100000</v>
      </c>
    </row>
    <row r="1110" spans="1:4" x14ac:dyDescent="0.25">
      <c r="A1110" s="31">
        <v>43209</v>
      </c>
      <c r="B1110" s="95" t="s">
        <v>3562</v>
      </c>
      <c r="C1110" s="6" t="s">
        <v>105</v>
      </c>
      <c r="D1110" s="11">
        <v>100000</v>
      </c>
    </row>
    <row r="1111" spans="1:4" x14ac:dyDescent="0.25">
      <c r="A1111" s="31">
        <v>43209</v>
      </c>
      <c r="B1111" s="95" t="s">
        <v>3563</v>
      </c>
      <c r="C1111" s="6" t="s">
        <v>105</v>
      </c>
      <c r="D1111" s="11">
        <v>100000</v>
      </c>
    </row>
    <row r="1112" spans="1:4" x14ac:dyDescent="0.25">
      <c r="A1112" s="31">
        <v>43209</v>
      </c>
      <c r="B1112" s="95" t="s">
        <v>3564</v>
      </c>
      <c r="C1112" s="6" t="s">
        <v>105</v>
      </c>
      <c r="D1112" s="11">
        <v>100000</v>
      </c>
    </row>
    <row r="1113" spans="1:4" x14ac:dyDescent="0.25">
      <c r="A1113" s="31">
        <v>43209</v>
      </c>
      <c r="B1113" s="95" t="s">
        <v>3565</v>
      </c>
      <c r="C1113" s="6" t="s">
        <v>105</v>
      </c>
      <c r="D1113" s="11">
        <v>50000</v>
      </c>
    </row>
    <row r="1114" spans="1:4" x14ac:dyDescent="0.25">
      <c r="A1114" s="31">
        <v>43209</v>
      </c>
      <c r="B1114" s="95" t="s">
        <v>3566</v>
      </c>
      <c r="C1114" s="6" t="s">
        <v>106</v>
      </c>
      <c r="D1114" s="11">
        <v>50000</v>
      </c>
    </row>
    <row r="1115" spans="1:4" x14ac:dyDescent="0.25">
      <c r="A1115" s="31">
        <v>43209</v>
      </c>
      <c r="B1115" s="95" t="s">
        <v>3567</v>
      </c>
      <c r="C1115" s="6" t="s">
        <v>105</v>
      </c>
      <c r="D1115" s="11">
        <v>100000</v>
      </c>
    </row>
    <row r="1116" spans="1:4" x14ac:dyDescent="0.25">
      <c r="A1116" s="31">
        <v>43209</v>
      </c>
      <c r="B1116" s="95" t="s">
        <v>3568</v>
      </c>
      <c r="C1116" s="6" t="s">
        <v>105</v>
      </c>
      <c r="D1116" s="11">
        <v>50000</v>
      </c>
    </row>
    <row r="1117" spans="1:4" x14ac:dyDescent="0.25">
      <c r="A1117" s="31">
        <v>43209</v>
      </c>
      <c r="B1117" s="95" t="s">
        <v>3569</v>
      </c>
      <c r="C1117" s="6" t="s">
        <v>104</v>
      </c>
      <c r="D1117" s="11">
        <v>100000</v>
      </c>
    </row>
    <row r="1118" spans="1:4" x14ac:dyDescent="0.25">
      <c r="A1118" s="31">
        <v>43209</v>
      </c>
      <c r="B1118" s="95" t="s">
        <v>3570</v>
      </c>
      <c r="C1118" s="6" t="s">
        <v>104</v>
      </c>
      <c r="D1118" s="11">
        <v>100000</v>
      </c>
    </row>
    <row r="1119" spans="1:4" x14ac:dyDescent="0.25">
      <c r="A1119" s="31">
        <v>43209</v>
      </c>
      <c r="B1119" s="95" t="s">
        <v>3571</v>
      </c>
      <c r="C1119" s="6" t="s">
        <v>105</v>
      </c>
      <c r="D1119" s="11">
        <v>50000</v>
      </c>
    </row>
    <row r="1120" spans="1:4" x14ac:dyDescent="0.25">
      <c r="A1120" s="31">
        <v>43209</v>
      </c>
      <c r="B1120" s="95" t="s">
        <v>3572</v>
      </c>
      <c r="C1120" s="6" t="s">
        <v>105</v>
      </c>
      <c r="D1120" s="11">
        <v>50000</v>
      </c>
    </row>
    <row r="1121" spans="1:4" x14ac:dyDescent="0.25">
      <c r="A1121" s="31">
        <v>43209</v>
      </c>
      <c r="B1121" s="95" t="s">
        <v>3573</v>
      </c>
      <c r="C1121" s="6" t="s">
        <v>105</v>
      </c>
      <c r="D1121" s="11">
        <v>100000</v>
      </c>
    </row>
    <row r="1122" spans="1:4" x14ac:dyDescent="0.25">
      <c r="A1122" s="31">
        <v>43209</v>
      </c>
      <c r="B1122" s="95" t="s">
        <v>3574</v>
      </c>
      <c r="C1122" s="6" t="s">
        <v>105</v>
      </c>
      <c r="D1122" s="11">
        <v>50000</v>
      </c>
    </row>
    <row r="1123" spans="1:4" x14ac:dyDescent="0.25">
      <c r="A1123" s="31">
        <v>43209</v>
      </c>
      <c r="B1123" s="95" t="s">
        <v>3575</v>
      </c>
      <c r="C1123" s="6" t="s">
        <v>105</v>
      </c>
      <c r="D1123" s="11">
        <v>50000</v>
      </c>
    </row>
    <row r="1124" spans="1:4" x14ac:dyDescent="0.25">
      <c r="A1124" s="31">
        <v>43209</v>
      </c>
      <c r="B1124" s="95" t="s">
        <v>3576</v>
      </c>
      <c r="C1124" s="6" t="s">
        <v>105</v>
      </c>
      <c r="D1124" s="11">
        <v>100000</v>
      </c>
    </row>
    <row r="1125" spans="1:4" x14ac:dyDescent="0.25">
      <c r="A1125" s="31">
        <v>43209</v>
      </c>
      <c r="B1125" s="95" t="s">
        <v>3577</v>
      </c>
      <c r="C1125" s="6" t="s">
        <v>107</v>
      </c>
      <c r="D1125" s="11">
        <v>50000</v>
      </c>
    </row>
    <row r="1126" spans="1:4" x14ac:dyDescent="0.25">
      <c r="A1126" s="31">
        <v>43209</v>
      </c>
      <c r="B1126" s="95" t="s">
        <v>3578</v>
      </c>
      <c r="C1126" s="6" t="s">
        <v>105</v>
      </c>
      <c r="D1126" s="11">
        <v>50000</v>
      </c>
    </row>
    <row r="1127" spans="1:4" x14ac:dyDescent="0.25">
      <c r="A1127" s="31">
        <v>43209</v>
      </c>
      <c r="B1127" s="95" t="s">
        <v>3579</v>
      </c>
      <c r="C1127" s="6" t="s">
        <v>105</v>
      </c>
      <c r="D1127" s="11">
        <v>50000</v>
      </c>
    </row>
    <row r="1128" spans="1:4" x14ac:dyDescent="0.25">
      <c r="A1128" s="31">
        <v>43209</v>
      </c>
      <c r="B1128" s="95" t="s">
        <v>3580</v>
      </c>
      <c r="C1128" s="6" t="s">
        <v>104</v>
      </c>
      <c r="D1128" s="11">
        <v>50000</v>
      </c>
    </row>
    <row r="1129" spans="1:4" x14ac:dyDescent="0.25">
      <c r="A1129" s="31">
        <v>43209</v>
      </c>
      <c r="B1129" s="95" t="s">
        <v>3581</v>
      </c>
      <c r="C1129" s="6" t="s">
        <v>104</v>
      </c>
      <c r="D1129" s="11">
        <v>50000</v>
      </c>
    </row>
    <row r="1130" spans="1:4" x14ac:dyDescent="0.25">
      <c r="A1130" s="31">
        <v>43209</v>
      </c>
      <c r="B1130" s="95" t="s">
        <v>3582</v>
      </c>
      <c r="C1130" s="6" t="s">
        <v>105</v>
      </c>
      <c r="D1130" s="11">
        <v>100000</v>
      </c>
    </row>
    <row r="1131" spans="1:4" x14ac:dyDescent="0.25">
      <c r="A1131" s="31">
        <v>43209</v>
      </c>
      <c r="B1131" s="95" t="s">
        <v>3583</v>
      </c>
      <c r="C1131" s="6" t="s">
        <v>105</v>
      </c>
      <c r="D1131" s="11">
        <v>100000</v>
      </c>
    </row>
    <row r="1132" spans="1:4" x14ac:dyDescent="0.25">
      <c r="A1132" s="31">
        <v>43209</v>
      </c>
      <c r="B1132" s="95" t="s">
        <v>3584</v>
      </c>
      <c r="C1132" s="6" t="s">
        <v>105</v>
      </c>
      <c r="D1132" s="11">
        <v>100000</v>
      </c>
    </row>
    <row r="1133" spans="1:4" x14ac:dyDescent="0.25">
      <c r="A1133" s="31">
        <v>43209</v>
      </c>
      <c r="B1133" s="95" t="s">
        <v>3585</v>
      </c>
      <c r="C1133" s="6" t="s">
        <v>105</v>
      </c>
      <c r="D1133" s="11">
        <v>50000</v>
      </c>
    </row>
    <row r="1134" spans="1:4" x14ac:dyDescent="0.25">
      <c r="A1134" s="31">
        <v>43209</v>
      </c>
      <c r="B1134" s="95" t="s">
        <v>3586</v>
      </c>
      <c r="C1134" s="6" t="s">
        <v>105</v>
      </c>
      <c r="D1134" s="11">
        <v>100000</v>
      </c>
    </row>
    <row r="1135" spans="1:4" x14ac:dyDescent="0.25">
      <c r="A1135" s="31">
        <v>43209</v>
      </c>
      <c r="B1135" s="95" t="s">
        <v>3587</v>
      </c>
      <c r="C1135" s="6" t="s">
        <v>105</v>
      </c>
      <c r="D1135" s="11">
        <v>50000</v>
      </c>
    </row>
    <row r="1136" spans="1:4" x14ac:dyDescent="0.25">
      <c r="A1136" s="31">
        <v>43209</v>
      </c>
      <c r="B1136" s="95" t="s">
        <v>3588</v>
      </c>
      <c r="C1136" s="6" t="s">
        <v>105</v>
      </c>
      <c r="D1136" s="11">
        <v>50000</v>
      </c>
    </row>
    <row r="1137" spans="1:4" x14ac:dyDescent="0.25">
      <c r="A1137" s="31">
        <v>43209</v>
      </c>
      <c r="B1137" s="95" t="s">
        <v>3589</v>
      </c>
      <c r="C1137" s="6" t="s">
        <v>104</v>
      </c>
      <c r="D1137" s="11">
        <v>50000</v>
      </c>
    </row>
    <row r="1138" spans="1:4" x14ac:dyDescent="0.25">
      <c r="A1138" s="31">
        <v>43209</v>
      </c>
      <c r="B1138" s="95" t="s">
        <v>3590</v>
      </c>
      <c r="C1138" s="6" t="s">
        <v>105</v>
      </c>
      <c r="D1138" s="11">
        <v>50000</v>
      </c>
    </row>
    <row r="1139" spans="1:4" x14ac:dyDescent="0.25">
      <c r="A1139" s="31">
        <v>43209</v>
      </c>
      <c r="B1139" s="95" t="s">
        <v>3591</v>
      </c>
      <c r="C1139" s="6" t="s">
        <v>105</v>
      </c>
      <c r="D1139" s="11">
        <v>100000</v>
      </c>
    </row>
    <row r="1140" spans="1:4" x14ac:dyDescent="0.25">
      <c r="A1140" s="31">
        <v>43209</v>
      </c>
      <c r="B1140" s="95" t="s">
        <v>3592</v>
      </c>
      <c r="C1140" s="6" t="s">
        <v>105</v>
      </c>
      <c r="D1140" s="11">
        <v>50000</v>
      </c>
    </row>
    <row r="1141" spans="1:4" x14ac:dyDescent="0.25">
      <c r="A1141" s="31">
        <v>43209</v>
      </c>
      <c r="B1141" s="95" t="s">
        <v>3593</v>
      </c>
      <c r="C1141" s="6" t="s">
        <v>105</v>
      </c>
      <c r="D1141" s="11">
        <v>100000</v>
      </c>
    </row>
    <row r="1142" spans="1:4" x14ac:dyDescent="0.25">
      <c r="A1142" s="31">
        <v>43209</v>
      </c>
      <c r="B1142" s="95" t="s">
        <v>3594</v>
      </c>
      <c r="C1142" s="6" t="s">
        <v>107</v>
      </c>
      <c r="D1142" s="11">
        <v>50000</v>
      </c>
    </row>
    <row r="1143" spans="1:4" x14ac:dyDescent="0.25">
      <c r="A1143" s="31">
        <v>43209</v>
      </c>
      <c r="B1143" s="95" t="s">
        <v>3595</v>
      </c>
      <c r="C1143" s="6" t="s">
        <v>105</v>
      </c>
      <c r="D1143" s="11">
        <v>100000</v>
      </c>
    </row>
    <row r="1144" spans="1:4" x14ac:dyDescent="0.25">
      <c r="A1144" s="31">
        <v>43209</v>
      </c>
      <c r="B1144" s="95" t="s">
        <v>3596</v>
      </c>
      <c r="C1144" s="6" t="s">
        <v>105</v>
      </c>
      <c r="D1144" s="11">
        <v>50000</v>
      </c>
    </row>
    <row r="1145" spans="1:4" x14ac:dyDescent="0.25">
      <c r="A1145" s="31">
        <v>43209</v>
      </c>
      <c r="B1145" s="95" t="s">
        <v>3597</v>
      </c>
      <c r="C1145" s="6" t="s">
        <v>107</v>
      </c>
      <c r="D1145" s="11">
        <v>100000</v>
      </c>
    </row>
    <row r="1146" spans="1:4" x14ac:dyDescent="0.25">
      <c r="A1146" s="31">
        <v>43209</v>
      </c>
      <c r="B1146" s="95" t="s">
        <v>3598</v>
      </c>
      <c r="C1146" s="6" t="s">
        <v>105</v>
      </c>
      <c r="D1146" s="11">
        <v>50000</v>
      </c>
    </row>
    <row r="1147" spans="1:4" x14ac:dyDescent="0.25">
      <c r="A1147" s="31">
        <v>43209</v>
      </c>
      <c r="B1147" s="95" t="s">
        <v>3599</v>
      </c>
      <c r="C1147" s="6" t="s">
        <v>105</v>
      </c>
      <c r="D1147" s="11">
        <v>100000</v>
      </c>
    </row>
    <row r="1148" spans="1:4" x14ac:dyDescent="0.25">
      <c r="A1148" s="31">
        <v>43209</v>
      </c>
      <c r="B1148" s="95" t="s">
        <v>3600</v>
      </c>
      <c r="C1148" s="6" t="s">
        <v>107</v>
      </c>
      <c r="D1148" s="11">
        <v>50000</v>
      </c>
    </row>
    <row r="1149" spans="1:4" x14ac:dyDescent="0.25">
      <c r="A1149" s="31">
        <v>43209</v>
      </c>
      <c r="B1149" s="95" t="s">
        <v>3601</v>
      </c>
      <c r="C1149" s="6" t="s">
        <v>107</v>
      </c>
      <c r="D1149" s="11">
        <v>50000</v>
      </c>
    </row>
    <row r="1150" spans="1:4" x14ac:dyDescent="0.25">
      <c r="A1150" s="31">
        <v>43209</v>
      </c>
      <c r="B1150" s="95" t="s">
        <v>3602</v>
      </c>
      <c r="C1150" s="6" t="s">
        <v>105</v>
      </c>
      <c r="D1150" s="11">
        <v>50000</v>
      </c>
    </row>
    <row r="1151" spans="1:4" x14ac:dyDescent="0.25">
      <c r="A1151" s="31">
        <v>43209</v>
      </c>
      <c r="B1151" s="95" t="s">
        <v>3603</v>
      </c>
      <c r="C1151" s="6" t="s">
        <v>105</v>
      </c>
      <c r="D1151" s="11">
        <v>50000</v>
      </c>
    </row>
    <row r="1152" spans="1:4" x14ac:dyDescent="0.25">
      <c r="A1152" s="31">
        <v>43209</v>
      </c>
      <c r="B1152" s="95" t="s">
        <v>3604</v>
      </c>
      <c r="C1152" s="6" t="s">
        <v>105</v>
      </c>
      <c r="D1152" s="11">
        <v>50000</v>
      </c>
    </row>
    <row r="1153" spans="1:4" x14ac:dyDescent="0.25">
      <c r="A1153" s="31">
        <v>43209</v>
      </c>
      <c r="B1153" s="95" t="s">
        <v>3605</v>
      </c>
      <c r="C1153" s="6" t="s">
        <v>105</v>
      </c>
      <c r="D1153" s="11">
        <v>100000</v>
      </c>
    </row>
    <row r="1154" spans="1:4" x14ac:dyDescent="0.25">
      <c r="A1154" s="31">
        <v>43209</v>
      </c>
      <c r="B1154" s="95" t="s">
        <v>3606</v>
      </c>
      <c r="C1154" s="6" t="s">
        <v>105</v>
      </c>
      <c r="D1154" s="11">
        <v>100000</v>
      </c>
    </row>
    <row r="1155" spans="1:4" x14ac:dyDescent="0.25">
      <c r="A1155" s="31">
        <v>43209</v>
      </c>
      <c r="B1155" s="95" t="s">
        <v>3607</v>
      </c>
      <c r="C1155" s="6" t="s">
        <v>106</v>
      </c>
      <c r="D1155" s="11">
        <v>100000</v>
      </c>
    </row>
    <row r="1156" spans="1:4" x14ac:dyDescent="0.25">
      <c r="A1156" s="31">
        <v>43209</v>
      </c>
      <c r="B1156" s="95" t="s">
        <v>3608</v>
      </c>
      <c r="C1156" s="6" t="s">
        <v>105</v>
      </c>
      <c r="D1156" s="11">
        <v>100000</v>
      </c>
    </row>
    <row r="1157" spans="1:4" x14ac:dyDescent="0.25">
      <c r="A1157" s="31">
        <v>43209</v>
      </c>
      <c r="B1157" s="95" t="s">
        <v>3609</v>
      </c>
      <c r="C1157" s="6" t="s">
        <v>104</v>
      </c>
      <c r="D1157" s="11">
        <v>50000</v>
      </c>
    </row>
    <row r="1158" spans="1:4" x14ac:dyDescent="0.25">
      <c r="A1158" s="31">
        <v>43209</v>
      </c>
      <c r="B1158" s="95" t="s">
        <v>2538</v>
      </c>
      <c r="C1158" s="6" t="s">
        <v>105</v>
      </c>
      <c r="D1158" s="11">
        <v>50000</v>
      </c>
    </row>
    <row r="1159" spans="1:4" x14ac:dyDescent="0.25">
      <c r="A1159" s="31">
        <v>43209</v>
      </c>
      <c r="B1159" s="95" t="s">
        <v>3610</v>
      </c>
      <c r="C1159" s="6" t="s">
        <v>107</v>
      </c>
      <c r="D1159" s="11">
        <v>100000</v>
      </c>
    </row>
    <row r="1160" spans="1:4" x14ac:dyDescent="0.25">
      <c r="A1160" s="31">
        <v>43209</v>
      </c>
      <c r="B1160" s="95" t="s">
        <v>3611</v>
      </c>
      <c r="C1160" s="6" t="s">
        <v>105</v>
      </c>
      <c r="D1160" s="11">
        <v>50000</v>
      </c>
    </row>
    <row r="1161" spans="1:4" x14ac:dyDescent="0.25">
      <c r="A1161" s="31">
        <v>43209</v>
      </c>
      <c r="B1161" s="95" t="s">
        <v>3612</v>
      </c>
      <c r="C1161" s="6" t="s">
        <v>105</v>
      </c>
      <c r="D1161" s="11">
        <v>50000</v>
      </c>
    </row>
    <row r="1162" spans="1:4" x14ac:dyDescent="0.25">
      <c r="A1162" s="31">
        <v>43209</v>
      </c>
      <c r="B1162" s="95" t="s">
        <v>3613</v>
      </c>
      <c r="C1162" s="6" t="s">
        <v>105</v>
      </c>
      <c r="D1162" s="11">
        <v>50000</v>
      </c>
    </row>
    <row r="1163" spans="1:4" x14ac:dyDescent="0.25">
      <c r="A1163" s="31">
        <v>43209</v>
      </c>
      <c r="B1163" s="95" t="s">
        <v>3614</v>
      </c>
      <c r="C1163" s="6" t="s">
        <v>106</v>
      </c>
      <c r="D1163" s="11">
        <v>50000</v>
      </c>
    </row>
    <row r="1164" spans="1:4" x14ac:dyDescent="0.25">
      <c r="A1164" s="31">
        <v>43209</v>
      </c>
      <c r="B1164" s="95" t="s">
        <v>3615</v>
      </c>
      <c r="C1164" s="6" t="s">
        <v>105</v>
      </c>
      <c r="D1164" s="11">
        <v>50000</v>
      </c>
    </row>
    <row r="1165" spans="1:4" x14ac:dyDescent="0.25">
      <c r="A1165" s="31">
        <v>43209</v>
      </c>
      <c r="B1165" s="95" t="s">
        <v>3616</v>
      </c>
      <c r="C1165" s="6" t="s">
        <v>104</v>
      </c>
      <c r="D1165" s="11">
        <v>50000</v>
      </c>
    </row>
    <row r="1166" spans="1:4" x14ac:dyDescent="0.25">
      <c r="A1166" s="31">
        <v>43209</v>
      </c>
      <c r="B1166" s="95" t="s">
        <v>3617</v>
      </c>
      <c r="C1166" s="6" t="s">
        <v>107</v>
      </c>
      <c r="D1166" s="11">
        <v>50000</v>
      </c>
    </row>
    <row r="1167" spans="1:4" x14ac:dyDescent="0.25">
      <c r="A1167" s="31">
        <v>43209</v>
      </c>
      <c r="B1167" s="95" t="s">
        <v>3618</v>
      </c>
      <c r="C1167" s="6" t="s">
        <v>105</v>
      </c>
      <c r="D1167" s="11">
        <v>50000</v>
      </c>
    </row>
    <row r="1168" spans="1:4" x14ac:dyDescent="0.25">
      <c r="A1168" s="31">
        <v>43209</v>
      </c>
      <c r="B1168" s="95" t="s">
        <v>3619</v>
      </c>
      <c r="C1168" s="6" t="s">
        <v>105</v>
      </c>
      <c r="D1168" s="11">
        <v>50000</v>
      </c>
    </row>
    <row r="1169" spans="1:4" x14ac:dyDescent="0.25">
      <c r="A1169" s="31">
        <v>43209</v>
      </c>
      <c r="B1169" s="95" t="s">
        <v>3620</v>
      </c>
      <c r="C1169" s="6" t="s">
        <v>106</v>
      </c>
      <c r="D1169" s="11">
        <v>100000</v>
      </c>
    </row>
    <row r="1170" spans="1:4" x14ac:dyDescent="0.25">
      <c r="A1170" s="31">
        <v>43209</v>
      </c>
      <c r="B1170" s="95" t="s">
        <v>3621</v>
      </c>
      <c r="C1170" s="6" t="s">
        <v>105</v>
      </c>
      <c r="D1170" s="11">
        <v>50000</v>
      </c>
    </row>
    <row r="1171" spans="1:4" x14ac:dyDescent="0.25">
      <c r="A1171" s="31">
        <v>43209</v>
      </c>
      <c r="B1171" s="95" t="s">
        <v>3622</v>
      </c>
      <c r="C1171" s="6" t="s">
        <v>104</v>
      </c>
      <c r="D1171" s="11">
        <v>50000</v>
      </c>
    </row>
    <row r="1172" spans="1:4" x14ac:dyDescent="0.25">
      <c r="A1172" s="31">
        <v>43209</v>
      </c>
      <c r="B1172" s="95" t="s">
        <v>3623</v>
      </c>
      <c r="C1172" s="6" t="s">
        <v>105</v>
      </c>
      <c r="D1172" s="11">
        <v>50000</v>
      </c>
    </row>
    <row r="1173" spans="1:4" x14ac:dyDescent="0.25">
      <c r="A1173" s="31">
        <v>43209</v>
      </c>
      <c r="B1173" s="95" t="s">
        <v>3624</v>
      </c>
      <c r="C1173" s="6" t="s">
        <v>105</v>
      </c>
      <c r="D1173" s="11">
        <v>50000</v>
      </c>
    </row>
    <row r="1174" spans="1:4" x14ac:dyDescent="0.25">
      <c r="A1174" s="31">
        <v>43209</v>
      </c>
      <c r="B1174" s="95" t="s">
        <v>3625</v>
      </c>
      <c r="C1174" s="6" t="s">
        <v>104</v>
      </c>
      <c r="D1174" s="11">
        <v>100000</v>
      </c>
    </row>
    <row r="1175" spans="1:4" x14ac:dyDescent="0.25">
      <c r="A1175" s="31">
        <v>43209</v>
      </c>
      <c r="B1175" s="95" t="s">
        <v>3626</v>
      </c>
      <c r="C1175" s="6" t="s">
        <v>105</v>
      </c>
      <c r="D1175" s="11">
        <v>100000</v>
      </c>
    </row>
    <row r="1176" spans="1:4" x14ac:dyDescent="0.25">
      <c r="A1176" s="31">
        <v>43209</v>
      </c>
      <c r="B1176" s="95" t="s">
        <v>3627</v>
      </c>
      <c r="C1176" s="6" t="s">
        <v>105</v>
      </c>
      <c r="D1176" s="11">
        <v>50000</v>
      </c>
    </row>
    <row r="1177" spans="1:4" x14ac:dyDescent="0.25">
      <c r="A1177" s="31">
        <v>43209</v>
      </c>
      <c r="B1177" s="95" t="s">
        <v>3628</v>
      </c>
      <c r="C1177" s="6" t="s">
        <v>105</v>
      </c>
      <c r="D1177" s="11">
        <v>100000</v>
      </c>
    </row>
    <row r="1178" spans="1:4" x14ac:dyDescent="0.25">
      <c r="A1178" s="31">
        <v>43209</v>
      </c>
      <c r="B1178" s="95" t="s">
        <v>3629</v>
      </c>
      <c r="C1178" s="6" t="s">
        <v>105</v>
      </c>
      <c r="D1178" s="11">
        <v>50000</v>
      </c>
    </row>
    <row r="1179" spans="1:4" x14ac:dyDescent="0.25">
      <c r="A1179" s="31">
        <v>43209</v>
      </c>
      <c r="B1179" s="95" t="s">
        <v>3630</v>
      </c>
      <c r="C1179" s="6" t="s">
        <v>105</v>
      </c>
      <c r="D1179" s="11">
        <v>100000</v>
      </c>
    </row>
    <row r="1180" spans="1:4" x14ac:dyDescent="0.25">
      <c r="A1180" s="31">
        <v>43209</v>
      </c>
      <c r="B1180" s="95" t="s">
        <v>3631</v>
      </c>
      <c r="C1180" s="6" t="s">
        <v>107</v>
      </c>
      <c r="D1180" s="11">
        <v>50000</v>
      </c>
    </row>
    <row r="1181" spans="1:4" x14ac:dyDescent="0.25">
      <c r="A1181" s="31">
        <v>43209</v>
      </c>
      <c r="B1181" s="95" t="s">
        <v>3632</v>
      </c>
      <c r="C1181" s="6" t="s">
        <v>104</v>
      </c>
      <c r="D1181" s="11">
        <v>50000</v>
      </c>
    </row>
    <row r="1182" spans="1:4" x14ac:dyDescent="0.25">
      <c r="A1182" s="31">
        <v>43209</v>
      </c>
      <c r="B1182" s="95" t="s">
        <v>3633</v>
      </c>
      <c r="C1182" s="6" t="s">
        <v>105</v>
      </c>
      <c r="D1182" s="11">
        <v>100000</v>
      </c>
    </row>
    <row r="1183" spans="1:4" x14ac:dyDescent="0.25">
      <c r="A1183" s="31">
        <v>43209</v>
      </c>
      <c r="B1183" s="95" t="s">
        <v>3634</v>
      </c>
      <c r="C1183" s="6" t="s">
        <v>107</v>
      </c>
      <c r="D1183" s="11">
        <v>50000</v>
      </c>
    </row>
    <row r="1184" spans="1:4" x14ac:dyDescent="0.25">
      <c r="A1184" s="31">
        <v>43209</v>
      </c>
      <c r="B1184" s="95" t="s">
        <v>3635</v>
      </c>
      <c r="C1184" s="6" t="s">
        <v>105</v>
      </c>
      <c r="D1184" s="11">
        <v>100000</v>
      </c>
    </row>
    <row r="1185" spans="1:4" x14ac:dyDescent="0.25">
      <c r="A1185" s="31">
        <v>43209</v>
      </c>
      <c r="B1185" s="95" t="s">
        <v>3636</v>
      </c>
      <c r="C1185" s="6" t="s">
        <v>105</v>
      </c>
      <c r="D1185" s="11">
        <v>50000</v>
      </c>
    </row>
    <row r="1186" spans="1:4" x14ac:dyDescent="0.25">
      <c r="A1186" s="31">
        <v>43209</v>
      </c>
      <c r="B1186" s="95" t="s">
        <v>3637</v>
      </c>
      <c r="C1186" s="6" t="s">
        <v>105</v>
      </c>
      <c r="D1186" s="11">
        <v>50000</v>
      </c>
    </row>
    <row r="1187" spans="1:4" x14ac:dyDescent="0.25">
      <c r="A1187" s="31">
        <v>43209</v>
      </c>
      <c r="B1187" s="95" t="s">
        <v>3638</v>
      </c>
      <c r="C1187" s="6" t="s">
        <v>105</v>
      </c>
      <c r="D1187" s="11">
        <v>100000</v>
      </c>
    </row>
    <row r="1188" spans="1:4" x14ac:dyDescent="0.25">
      <c r="A1188" s="31">
        <v>43209</v>
      </c>
      <c r="B1188" s="95" t="s">
        <v>3639</v>
      </c>
      <c r="C1188" s="6" t="s">
        <v>105</v>
      </c>
      <c r="D1188" s="11">
        <v>50000</v>
      </c>
    </row>
    <row r="1189" spans="1:4" x14ac:dyDescent="0.25">
      <c r="A1189" s="31">
        <v>43209</v>
      </c>
      <c r="B1189" s="95" t="s">
        <v>3640</v>
      </c>
      <c r="C1189" s="6" t="s">
        <v>107</v>
      </c>
      <c r="D1189" s="11">
        <v>50000</v>
      </c>
    </row>
    <row r="1190" spans="1:4" x14ac:dyDescent="0.25">
      <c r="A1190" s="31">
        <v>43209</v>
      </c>
      <c r="B1190" s="95" t="s">
        <v>3641</v>
      </c>
      <c r="C1190" s="6" t="s">
        <v>107</v>
      </c>
      <c r="D1190" s="11">
        <v>50000</v>
      </c>
    </row>
    <row r="1191" spans="1:4" x14ac:dyDescent="0.25">
      <c r="A1191" s="31">
        <v>43209</v>
      </c>
      <c r="B1191" s="95" t="s">
        <v>3642</v>
      </c>
      <c r="C1191" s="6" t="s">
        <v>105</v>
      </c>
      <c r="D1191" s="11">
        <v>50000</v>
      </c>
    </row>
    <row r="1192" spans="1:4" x14ac:dyDescent="0.25">
      <c r="A1192" s="31">
        <v>43209</v>
      </c>
      <c r="B1192" s="95" t="s">
        <v>3643</v>
      </c>
      <c r="C1192" s="6" t="s">
        <v>105</v>
      </c>
      <c r="D1192" s="11">
        <v>50000</v>
      </c>
    </row>
    <row r="1193" spans="1:4" x14ac:dyDescent="0.25">
      <c r="A1193" s="31">
        <v>43209</v>
      </c>
      <c r="B1193" s="95" t="s">
        <v>3644</v>
      </c>
      <c r="C1193" s="6" t="s">
        <v>105</v>
      </c>
      <c r="D1193" s="11">
        <v>50000</v>
      </c>
    </row>
    <row r="1194" spans="1:4" x14ac:dyDescent="0.25">
      <c r="A1194" s="31">
        <v>43209</v>
      </c>
      <c r="B1194" s="95" t="s">
        <v>3645</v>
      </c>
      <c r="C1194" s="6" t="s">
        <v>105</v>
      </c>
      <c r="D1194" s="11">
        <v>50000</v>
      </c>
    </row>
    <row r="1195" spans="1:4" x14ac:dyDescent="0.25">
      <c r="A1195" s="31">
        <v>43209</v>
      </c>
      <c r="B1195" s="95" t="s">
        <v>3646</v>
      </c>
      <c r="C1195" s="6" t="s">
        <v>105</v>
      </c>
      <c r="D1195" s="11">
        <v>50000</v>
      </c>
    </row>
    <row r="1196" spans="1:4" x14ac:dyDescent="0.25">
      <c r="A1196" s="31">
        <v>43209</v>
      </c>
      <c r="B1196" s="95" t="s">
        <v>3647</v>
      </c>
      <c r="C1196" s="6" t="s">
        <v>105</v>
      </c>
      <c r="D1196" s="11">
        <v>100000</v>
      </c>
    </row>
    <row r="1197" spans="1:4" x14ac:dyDescent="0.25">
      <c r="A1197" s="31">
        <v>43209</v>
      </c>
      <c r="B1197" s="95" t="s">
        <v>3648</v>
      </c>
      <c r="C1197" s="6" t="s">
        <v>105</v>
      </c>
      <c r="D1197" s="11">
        <v>50000</v>
      </c>
    </row>
    <row r="1198" spans="1:4" x14ac:dyDescent="0.25">
      <c r="A1198" s="31">
        <v>43209</v>
      </c>
      <c r="B1198" s="95" t="s">
        <v>3649</v>
      </c>
      <c r="C1198" s="6" t="s">
        <v>105</v>
      </c>
      <c r="D1198" s="11">
        <v>50000</v>
      </c>
    </row>
    <row r="1199" spans="1:4" x14ac:dyDescent="0.25">
      <c r="A1199" s="31">
        <v>43209</v>
      </c>
      <c r="B1199" s="95" t="s">
        <v>3650</v>
      </c>
      <c r="C1199" s="6" t="s">
        <v>105</v>
      </c>
      <c r="D1199" s="11">
        <v>50000</v>
      </c>
    </row>
    <row r="1200" spans="1:4" x14ac:dyDescent="0.25">
      <c r="A1200" s="31">
        <v>43209</v>
      </c>
      <c r="B1200" s="95" t="s">
        <v>3651</v>
      </c>
      <c r="C1200" s="6" t="s">
        <v>105</v>
      </c>
      <c r="D1200" s="11">
        <v>50000</v>
      </c>
    </row>
    <row r="1201" spans="1:4" x14ac:dyDescent="0.25">
      <c r="A1201" s="31">
        <v>43209</v>
      </c>
      <c r="B1201" s="95" t="s">
        <v>3652</v>
      </c>
      <c r="C1201" s="6" t="s">
        <v>105</v>
      </c>
      <c r="D1201" s="11">
        <v>50000</v>
      </c>
    </row>
    <row r="1202" spans="1:4" x14ac:dyDescent="0.25">
      <c r="A1202" s="31">
        <v>43209</v>
      </c>
      <c r="B1202" s="95" t="s">
        <v>3653</v>
      </c>
      <c r="C1202" s="6" t="s">
        <v>105</v>
      </c>
      <c r="D1202" s="11">
        <v>50000</v>
      </c>
    </row>
    <row r="1203" spans="1:4" x14ac:dyDescent="0.25">
      <c r="A1203" s="31">
        <v>43209</v>
      </c>
      <c r="B1203" s="95" t="s">
        <v>3654</v>
      </c>
      <c r="C1203" s="6" t="s">
        <v>105</v>
      </c>
      <c r="D1203" s="11">
        <v>50000</v>
      </c>
    </row>
    <row r="1204" spans="1:4" x14ac:dyDescent="0.25">
      <c r="A1204" s="31">
        <v>43209</v>
      </c>
      <c r="B1204" s="95" t="s">
        <v>3655</v>
      </c>
      <c r="C1204" s="6" t="s">
        <v>105</v>
      </c>
      <c r="D1204" s="11">
        <v>50000</v>
      </c>
    </row>
    <row r="1205" spans="1:4" x14ac:dyDescent="0.25">
      <c r="A1205" s="31">
        <v>43209</v>
      </c>
      <c r="B1205" s="95" t="s">
        <v>3656</v>
      </c>
      <c r="C1205" s="6" t="s">
        <v>105</v>
      </c>
      <c r="D1205" s="11">
        <v>50000</v>
      </c>
    </row>
    <row r="1206" spans="1:4" x14ac:dyDescent="0.25">
      <c r="A1206" s="31">
        <v>43209</v>
      </c>
      <c r="B1206" s="95" t="s">
        <v>3657</v>
      </c>
      <c r="C1206" s="6" t="s">
        <v>107</v>
      </c>
      <c r="D1206" s="11">
        <v>50000</v>
      </c>
    </row>
    <row r="1207" spans="1:4" x14ac:dyDescent="0.25">
      <c r="A1207" s="31">
        <v>43209</v>
      </c>
      <c r="B1207" s="95" t="s">
        <v>3658</v>
      </c>
      <c r="C1207" s="6" t="s">
        <v>105</v>
      </c>
      <c r="D1207" s="11">
        <v>50000</v>
      </c>
    </row>
    <row r="1208" spans="1:4" x14ac:dyDescent="0.25">
      <c r="A1208" s="31">
        <v>43209</v>
      </c>
      <c r="B1208" s="95" t="s">
        <v>3659</v>
      </c>
      <c r="C1208" s="6" t="s">
        <v>105</v>
      </c>
      <c r="D1208" s="11">
        <v>50000</v>
      </c>
    </row>
    <row r="1209" spans="1:4" x14ac:dyDescent="0.25">
      <c r="A1209" s="31">
        <v>43209</v>
      </c>
      <c r="B1209" s="95" t="s">
        <v>3660</v>
      </c>
      <c r="C1209" s="6" t="s">
        <v>105</v>
      </c>
      <c r="D1209" s="11">
        <v>50000</v>
      </c>
    </row>
    <row r="1210" spans="1:4" x14ac:dyDescent="0.25">
      <c r="A1210" s="31">
        <v>43209</v>
      </c>
      <c r="B1210" s="95" t="s">
        <v>3661</v>
      </c>
      <c r="C1210" s="6" t="s">
        <v>105</v>
      </c>
      <c r="D1210" s="11">
        <v>50000</v>
      </c>
    </row>
    <row r="1211" spans="1:4" x14ac:dyDescent="0.25">
      <c r="A1211" s="31">
        <v>43209</v>
      </c>
      <c r="B1211" s="95" t="s">
        <v>3662</v>
      </c>
      <c r="C1211" s="6" t="s">
        <v>105</v>
      </c>
      <c r="D1211" s="11">
        <v>100000</v>
      </c>
    </row>
    <row r="1212" spans="1:4" x14ac:dyDescent="0.25">
      <c r="A1212" s="31">
        <v>43209</v>
      </c>
      <c r="B1212" s="95" t="s">
        <v>3663</v>
      </c>
      <c r="C1212" s="6" t="s">
        <v>105</v>
      </c>
      <c r="D1212" s="11">
        <v>100000</v>
      </c>
    </row>
    <row r="1213" spans="1:4" x14ac:dyDescent="0.25">
      <c r="A1213" s="31">
        <v>43209</v>
      </c>
      <c r="B1213" s="95" t="s">
        <v>3664</v>
      </c>
      <c r="C1213" s="6" t="s">
        <v>105</v>
      </c>
      <c r="D1213" s="11">
        <v>100000</v>
      </c>
    </row>
    <row r="1214" spans="1:4" x14ac:dyDescent="0.25">
      <c r="A1214" s="31">
        <v>43209</v>
      </c>
      <c r="B1214" s="95" t="s">
        <v>3665</v>
      </c>
      <c r="C1214" s="6" t="s">
        <v>104</v>
      </c>
      <c r="D1214" s="11">
        <v>100000</v>
      </c>
    </row>
    <row r="1215" spans="1:4" x14ac:dyDescent="0.25">
      <c r="A1215" s="31">
        <v>43209</v>
      </c>
      <c r="B1215" s="95" t="s">
        <v>3666</v>
      </c>
      <c r="C1215" s="6" t="s">
        <v>105</v>
      </c>
      <c r="D1215" s="11">
        <v>50000</v>
      </c>
    </row>
    <row r="1216" spans="1:4" x14ac:dyDescent="0.25">
      <c r="A1216" s="31">
        <v>43209</v>
      </c>
      <c r="B1216" s="95" t="s">
        <v>3667</v>
      </c>
      <c r="C1216" s="6" t="s">
        <v>105</v>
      </c>
      <c r="D1216" s="11">
        <v>50000</v>
      </c>
    </row>
    <row r="1217" spans="1:4" x14ac:dyDescent="0.25">
      <c r="A1217" s="31">
        <v>43209</v>
      </c>
      <c r="B1217" s="95" t="s">
        <v>3668</v>
      </c>
      <c r="C1217" s="6" t="s">
        <v>105</v>
      </c>
      <c r="D1217" s="11">
        <v>100000</v>
      </c>
    </row>
    <row r="1218" spans="1:4" x14ac:dyDescent="0.25">
      <c r="A1218" s="31">
        <v>43209</v>
      </c>
      <c r="B1218" s="95" t="s">
        <v>3669</v>
      </c>
      <c r="C1218" s="6" t="s">
        <v>105</v>
      </c>
      <c r="D1218" s="11">
        <v>50000</v>
      </c>
    </row>
    <row r="1219" spans="1:4" x14ac:dyDescent="0.25">
      <c r="A1219" s="31">
        <v>43209</v>
      </c>
      <c r="B1219" s="95" t="s">
        <v>3670</v>
      </c>
      <c r="C1219" s="6" t="s">
        <v>105</v>
      </c>
      <c r="D1219" s="11">
        <v>50000</v>
      </c>
    </row>
    <row r="1220" spans="1:4" x14ac:dyDescent="0.25">
      <c r="A1220" s="31">
        <v>43209</v>
      </c>
      <c r="B1220" s="95" t="s">
        <v>3671</v>
      </c>
      <c r="C1220" s="6" t="s">
        <v>104</v>
      </c>
      <c r="D1220" s="11">
        <v>50000</v>
      </c>
    </row>
    <row r="1221" spans="1:4" x14ac:dyDescent="0.25">
      <c r="A1221" s="31">
        <v>43210</v>
      </c>
      <c r="B1221" s="95" t="s">
        <v>8359</v>
      </c>
      <c r="C1221" s="6" t="s">
        <v>105</v>
      </c>
      <c r="D1221" s="11">
        <v>50000</v>
      </c>
    </row>
    <row r="1222" spans="1:4" x14ac:dyDescent="0.25">
      <c r="A1222" s="31">
        <v>43210</v>
      </c>
      <c r="B1222" s="95" t="s">
        <v>8360</v>
      </c>
      <c r="C1222" s="6" t="s">
        <v>107</v>
      </c>
      <c r="D1222" s="11">
        <v>50000</v>
      </c>
    </row>
    <row r="1223" spans="1:4" x14ac:dyDescent="0.25">
      <c r="A1223" s="31">
        <v>43210</v>
      </c>
      <c r="B1223" s="95" t="s">
        <v>8361</v>
      </c>
      <c r="C1223" s="6" t="s">
        <v>107</v>
      </c>
      <c r="D1223" s="11">
        <v>100000</v>
      </c>
    </row>
    <row r="1224" spans="1:4" x14ac:dyDescent="0.25">
      <c r="A1224" s="31">
        <v>43210</v>
      </c>
      <c r="B1224" s="95" t="s">
        <v>8362</v>
      </c>
      <c r="C1224" s="6" t="s">
        <v>107</v>
      </c>
      <c r="D1224" s="11">
        <v>50000</v>
      </c>
    </row>
    <row r="1225" spans="1:4" x14ac:dyDescent="0.25">
      <c r="A1225" s="31">
        <v>43210</v>
      </c>
      <c r="B1225" s="95" t="s">
        <v>8363</v>
      </c>
      <c r="C1225" s="6" t="s">
        <v>104</v>
      </c>
      <c r="D1225" s="11">
        <v>50000</v>
      </c>
    </row>
    <row r="1226" spans="1:4" x14ac:dyDescent="0.25">
      <c r="A1226" s="31">
        <v>43210</v>
      </c>
      <c r="B1226" s="95" t="s">
        <v>8364</v>
      </c>
      <c r="C1226" s="6" t="s">
        <v>105</v>
      </c>
      <c r="D1226" s="11">
        <v>50000</v>
      </c>
    </row>
    <row r="1227" spans="1:4" x14ac:dyDescent="0.25">
      <c r="A1227" s="31">
        <v>43210</v>
      </c>
      <c r="B1227" s="95" t="s">
        <v>8365</v>
      </c>
      <c r="C1227" s="6" t="s">
        <v>104</v>
      </c>
      <c r="D1227" s="11">
        <v>50000</v>
      </c>
    </row>
    <row r="1228" spans="1:4" x14ac:dyDescent="0.25">
      <c r="A1228" s="31">
        <v>43210</v>
      </c>
      <c r="B1228" s="95" t="s">
        <v>8366</v>
      </c>
      <c r="C1228" s="6" t="s">
        <v>104</v>
      </c>
      <c r="D1228" s="11">
        <v>100000</v>
      </c>
    </row>
    <row r="1229" spans="1:4" x14ac:dyDescent="0.25">
      <c r="A1229" s="31">
        <v>43210</v>
      </c>
      <c r="B1229" s="95" t="s">
        <v>8367</v>
      </c>
      <c r="C1229" s="6" t="s">
        <v>106</v>
      </c>
      <c r="D1229" s="11">
        <v>100000</v>
      </c>
    </row>
    <row r="1230" spans="1:4" x14ac:dyDescent="0.25">
      <c r="A1230" s="31">
        <v>43210</v>
      </c>
      <c r="B1230" s="95" t="s">
        <v>8368</v>
      </c>
      <c r="C1230" s="6" t="s">
        <v>105</v>
      </c>
      <c r="D1230" s="11">
        <v>100000</v>
      </c>
    </row>
    <row r="1231" spans="1:4" x14ac:dyDescent="0.25">
      <c r="A1231" s="31">
        <v>43210</v>
      </c>
      <c r="B1231" s="95" t="s">
        <v>8369</v>
      </c>
      <c r="C1231" s="6" t="s">
        <v>105</v>
      </c>
      <c r="D1231" s="11">
        <v>50000</v>
      </c>
    </row>
    <row r="1232" spans="1:4" x14ac:dyDescent="0.25">
      <c r="A1232" s="31">
        <v>43210</v>
      </c>
      <c r="B1232" s="95" t="s">
        <v>8370</v>
      </c>
      <c r="C1232" s="6" t="s">
        <v>105</v>
      </c>
      <c r="D1232" s="11">
        <v>50000</v>
      </c>
    </row>
    <row r="1233" spans="1:4" x14ac:dyDescent="0.25">
      <c r="A1233" s="31">
        <v>43210</v>
      </c>
      <c r="B1233" s="95" t="s">
        <v>8371</v>
      </c>
      <c r="C1233" s="6" t="s">
        <v>105</v>
      </c>
      <c r="D1233" s="11">
        <v>50000</v>
      </c>
    </row>
    <row r="1234" spans="1:4" x14ac:dyDescent="0.25">
      <c r="A1234" s="31">
        <v>43210</v>
      </c>
      <c r="B1234" s="95" t="s">
        <v>8372</v>
      </c>
      <c r="C1234" s="6" t="s">
        <v>105</v>
      </c>
      <c r="D1234" s="11">
        <v>50000</v>
      </c>
    </row>
    <row r="1235" spans="1:4" x14ac:dyDescent="0.25">
      <c r="A1235" s="31">
        <v>43210</v>
      </c>
      <c r="B1235" s="95" t="s">
        <v>8373</v>
      </c>
      <c r="C1235" s="6" t="s">
        <v>105</v>
      </c>
      <c r="D1235" s="11">
        <v>50000</v>
      </c>
    </row>
    <row r="1236" spans="1:4" x14ac:dyDescent="0.25">
      <c r="A1236" s="31">
        <v>43210</v>
      </c>
      <c r="B1236" s="95" t="s">
        <v>8374</v>
      </c>
      <c r="C1236" s="6" t="s">
        <v>104</v>
      </c>
      <c r="D1236" s="11">
        <v>100000</v>
      </c>
    </row>
    <row r="1237" spans="1:4" x14ac:dyDescent="0.25">
      <c r="A1237" s="31">
        <v>43210</v>
      </c>
      <c r="B1237" s="95" t="s">
        <v>8375</v>
      </c>
      <c r="C1237" s="6" t="s">
        <v>105</v>
      </c>
      <c r="D1237" s="11">
        <v>50000</v>
      </c>
    </row>
    <row r="1238" spans="1:4" x14ac:dyDescent="0.25">
      <c r="A1238" s="31">
        <v>43210</v>
      </c>
      <c r="B1238" s="95" t="s">
        <v>8376</v>
      </c>
      <c r="C1238" s="6" t="s">
        <v>104</v>
      </c>
      <c r="D1238" s="11">
        <v>50000</v>
      </c>
    </row>
    <row r="1239" spans="1:4" x14ac:dyDescent="0.25">
      <c r="A1239" s="31">
        <v>43210</v>
      </c>
      <c r="B1239" s="95" t="s">
        <v>8377</v>
      </c>
      <c r="C1239" s="6" t="s">
        <v>105</v>
      </c>
      <c r="D1239" s="11">
        <v>50000</v>
      </c>
    </row>
    <row r="1240" spans="1:4" x14ac:dyDescent="0.25">
      <c r="A1240" s="31">
        <v>43210</v>
      </c>
      <c r="B1240" s="95" t="s">
        <v>8378</v>
      </c>
      <c r="C1240" s="6" t="s">
        <v>105</v>
      </c>
      <c r="D1240" s="11">
        <v>50000</v>
      </c>
    </row>
    <row r="1241" spans="1:4" x14ac:dyDescent="0.25">
      <c r="A1241" s="31">
        <v>43210</v>
      </c>
      <c r="B1241" s="95" t="s">
        <v>8379</v>
      </c>
      <c r="C1241" s="6" t="s">
        <v>105</v>
      </c>
      <c r="D1241" s="11">
        <v>50000</v>
      </c>
    </row>
    <row r="1242" spans="1:4" x14ac:dyDescent="0.25">
      <c r="A1242" s="31">
        <v>43210</v>
      </c>
      <c r="B1242" s="95" t="s">
        <v>8380</v>
      </c>
      <c r="C1242" s="6" t="s">
        <v>105</v>
      </c>
      <c r="D1242" s="11">
        <v>100000</v>
      </c>
    </row>
    <row r="1243" spans="1:4" x14ac:dyDescent="0.25">
      <c r="A1243" s="31">
        <v>43210</v>
      </c>
      <c r="B1243" s="95" t="s">
        <v>8381</v>
      </c>
      <c r="C1243" s="6" t="s">
        <v>105</v>
      </c>
      <c r="D1243" s="11">
        <v>50000</v>
      </c>
    </row>
    <row r="1244" spans="1:4" x14ac:dyDescent="0.25">
      <c r="A1244" s="31">
        <v>43210</v>
      </c>
      <c r="B1244" s="95" t="s">
        <v>8382</v>
      </c>
      <c r="C1244" s="6" t="s">
        <v>104</v>
      </c>
      <c r="D1244" s="11">
        <v>100000</v>
      </c>
    </row>
    <row r="1245" spans="1:4" x14ac:dyDescent="0.25">
      <c r="A1245" s="31">
        <v>43210</v>
      </c>
      <c r="B1245" s="95" t="s">
        <v>8383</v>
      </c>
      <c r="C1245" s="6" t="s">
        <v>105</v>
      </c>
      <c r="D1245" s="11">
        <v>50000</v>
      </c>
    </row>
    <row r="1246" spans="1:4" x14ac:dyDescent="0.25">
      <c r="A1246" s="31">
        <v>43210</v>
      </c>
      <c r="B1246" s="95" t="s">
        <v>8384</v>
      </c>
      <c r="C1246" s="6" t="s">
        <v>105</v>
      </c>
      <c r="D1246" s="11">
        <v>50000</v>
      </c>
    </row>
    <row r="1247" spans="1:4" x14ac:dyDescent="0.25">
      <c r="A1247" s="31">
        <v>43210</v>
      </c>
      <c r="B1247" s="95" t="s">
        <v>8385</v>
      </c>
      <c r="C1247" s="6" t="s">
        <v>107</v>
      </c>
      <c r="D1247" s="11">
        <v>50000</v>
      </c>
    </row>
    <row r="1248" spans="1:4" x14ac:dyDescent="0.25">
      <c r="A1248" s="31">
        <v>43210</v>
      </c>
      <c r="B1248" s="95" t="s">
        <v>8386</v>
      </c>
      <c r="C1248" s="6" t="s">
        <v>105</v>
      </c>
      <c r="D1248" s="11">
        <v>50000</v>
      </c>
    </row>
    <row r="1249" spans="1:4" x14ac:dyDescent="0.25">
      <c r="A1249" s="31">
        <v>43210</v>
      </c>
      <c r="B1249" s="95" t="s">
        <v>8387</v>
      </c>
      <c r="C1249" s="6" t="s">
        <v>105</v>
      </c>
      <c r="D1249" s="11">
        <v>50000</v>
      </c>
    </row>
    <row r="1250" spans="1:4" x14ac:dyDescent="0.25">
      <c r="A1250" s="31">
        <v>43210</v>
      </c>
      <c r="B1250" s="95" t="s">
        <v>8388</v>
      </c>
      <c r="C1250" s="6" t="s">
        <v>104</v>
      </c>
      <c r="D1250" s="11">
        <v>100000</v>
      </c>
    </row>
    <row r="1251" spans="1:4" x14ac:dyDescent="0.25">
      <c r="A1251" s="31">
        <v>43210</v>
      </c>
      <c r="B1251" s="95" t="s">
        <v>8389</v>
      </c>
      <c r="C1251" s="6" t="s">
        <v>105</v>
      </c>
      <c r="D1251" s="11">
        <v>50000</v>
      </c>
    </row>
    <row r="1252" spans="1:4" x14ac:dyDescent="0.25">
      <c r="A1252" s="31">
        <v>43210</v>
      </c>
      <c r="B1252" s="95" t="s">
        <v>8390</v>
      </c>
      <c r="C1252" s="6" t="s">
        <v>105</v>
      </c>
      <c r="D1252" s="11">
        <v>100000</v>
      </c>
    </row>
    <row r="1253" spans="1:4" x14ac:dyDescent="0.25">
      <c r="A1253" s="31">
        <v>43210</v>
      </c>
      <c r="B1253" s="95" t="s">
        <v>8391</v>
      </c>
      <c r="C1253" s="6" t="s">
        <v>105</v>
      </c>
      <c r="D1253" s="11">
        <v>50000</v>
      </c>
    </row>
    <row r="1254" spans="1:4" x14ac:dyDescent="0.25">
      <c r="A1254" s="31">
        <v>43210</v>
      </c>
      <c r="B1254" s="95" t="s">
        <v>8392</v>
      </c>
      <c r="C1254" s="6" t="s">
        <v>106</v>
      </c>
      <c r="D1254" s="11">
        <v>50000</v>
      </c>
    </row>
    <row r="1255" spans="1:4" x14ac:dyDescent="0.25">
      <c r="A1255" s="31">
        <v>43210</v>
      </c>
      <c r="B1255" s="95" t="s">
        <v>8393</v>
      </c>
      <c r="C1255" s="6" t="s">
        <v>105</v>
      </c>
      <c r="D1255" s="11">
        <v>50000</v>
      </c>
    </row>
    <row r="1256" spans="1:4" x14ac:dyDescent="0.25">
      <c r="A1256" s="31">
        <v>43210</v>
      </c>
      <c r="B1256" s="95" t="s">
        <v>8394</v>
      </c>
      <c r="C1256" s="6" t="s">
        <v>105</v>
      </c>
      <c r="D1256" s="11">
        <v>50000</v>
      </c>
    </row>
    <row r="1257" spans="1:4" x14ac:dyDescent="0.25">
      <c r="A1257" s="31">
        <v>43210</v>
      </c>
      <c r="B1257" s="95" t="s">
        <v>8395</v>
      </c>
      <c r="C1257" s="6" t="s">
        <v>105</v>
      </c>
      <c r="D1257" s="11">
        <v>50000</v>
      </c>
    </row>
    <row r="1258" spans="1:4" x14ac:dyDescent="0.25">
      <c r="A1258" s="31">
        <v>43210</v>
      </c>
      <c r="B1258" s="95" t="s">
        <v>8396</v>
      </c>
      <c r="C1258" s="6" t="s">
        <v>105</v>
      </c>
      <c r="D1258" s="11">
        <v>50000</v>
      </c>
    </row>
    <row r="1259" spans="1:4" x14ac:dyDescent="0.25">
      <c r="A1259" s="31">
        <v>43210</v>
      </c>
      <c r="B1259" s="95" t="s">
        <v>8397</v>
      </c>
      <c r="C1259" s="6" t="s">
        <v>105</v>
      </c>
      <c r="D1259" s="11">
        <v>100000</v>
      </c>
    </row>
    <row r="1260" spans="1:4" x14ac:dyDescent="0.25">
      <c r="A1260" s="31">
        <v>43210</v>
      </c>
      <c r="B1260" s="95" t="s">
        <v>8398</v>
      </c>
      <c r="C1260" s="6" t="s">
        <v>105</v>
      </c>
      <c r="D1260" s="11">
        <v>50000</v>
      </c>
    </row>
    <row r="1261" spans="1:4" x14ac:dyDescent="0.25">
      <c r="A1261" s="31">
        <v>43210</v>
      </c>
      <c r="B1261" s="95" t="s">
        <v>8399</v>
      </c>
      <c r="C1261" s="6" t="s">
        <v>105</v>
      </c>
      <c r="D1261" s="11">
        <v>50000</v>
      </c>
    </row>
    <row r="1262" spans="1:4" x14ac:dyDescent="0.25">
      <c r="A1262" s="31">
        <v>43210</v>
      </c>
      <c r="B1262" s="95" t="s">
        <v>8400</v>
      </c>
      <c r="C1262" s="6" t="s">
        <v>105</v>
      </c>
      <c r="D1262" s="11">
        <v>50000</v>
      </c>
    </row>
    <row r="1263" spans="1:4" x14ac:dyDescent="0.25">
      <c r="A1263" s="31">
        <v>43210</v>
      </c>
      <c r="B1263" s="95" t="s">
        <v>8401</v>
      </c>
      <c r="C1263" s="6" t="s">
        <v>105</v>
      </c>
      <c r="D1263" s="11">
        <v>50000</v>
      </c>
    </row>
    <row r="1264" spans="1:4" x14ac:dyDescent="0.25">
      <c r="A1264" s="31">
        <v>43210</v>
      </c>
      <c r="B1264" s="95" t="s">
        <v>8402</v>
      </c>
      <c r="C1264" s="6" t="s">
        <v>105</v>
      </c>
      <c r="D1264" s="11">
        <v>50000</v>
      </c>
    </row>
    <row r="1265" spans="1:4" x14ac:dyDescent="0.25">
      <c r="A1265" s="31">
        <v>43210</v>
      </c>
      <c r="B1265" s="95" t="s">
        <v>8403</v>
      </c>
      <c r="C1265" s="6" t="s">
        <v>105</v>
      </c>
      <c r="D1265" s="11">
        <v>50000</v>
      </c>
    </row>
    <row r="1266" spans="1:4" x14ac:dyDescent="0.25">
      <c r="A1266" s="31">
        <v>43210</v>
      </c>
      <c r="B1266" s="95" t="s">
        <v>8404</v>
      </c>
      <c r="C1266" s="6" t="s">
        <v>105</v>
      </c>
      <c r="D1266" s="11">
        <v>50000</v>
      </c>
    </row>
    <row r="1267" spans="1:4" x14ac:dyDescent="0.25">
      <c r="A1267" s="31">
        <v>43210</v>
      </c>
      <c r="B1267" s="95" t="s">
        <v>8405</v>
      </c>
      <c r="C1267" s="6" t="s">
        <v>105</v>
      </c>
      <c r="D1267" s="11">
        <v>50000</v>
      </c>
    </row>
    <row r="1268" spans="1:4" x14ac:dyDescent="0.25">
      <c r="A1268" s="31">
        <v>43210</v>
      </c>
      <c r="B1268" s="95" t="s">
        <v>8406</v>
      </c>
      <c r="C1268" s="6" t="s">
        <v>105</v>
      </c>
      <c r="D1268" s="11">
        <v>50000</v>
      </c>
    </row>
    <row r="1269" spans="1:4" x14ac:dyDescent="0.25">
      <c r="A1269" s="31">
        <v>43210</v>
      </c>
      <c r="B1269" s="95" t="s">
        <v>8407</v>
      </c>
      <c r="C1269" s="6" t="s">
        <v>105</v>
      </c>
      <c r="D1269" s="11">
        <v>100000</v>
      </c>
    </row>
    <row r="1270" spans="1:4" x14ac:dyDescent="0.25">
      <c r="A1270" s="31">
        <v>43210</v>
      </c>
      <c r="B1270" s="95" t="s">
        <v>3212</v>
      </c>
      <c r="C1270" s="6" t="s">
        <v>105</v>
      </c>
      <c r="D1270" s="11">
        <v>100000</v>
      </c>
    </row>
    <row r="1271" spans="1:4" x14ac:dyDescent="0.25">
      <c r="A1271" s="31">
        <v>43210</v>
      </c>
      <c r="B1271" s="95" t="s">
        <v>8408</v>
      </c>
      <c r="C1271" s="6" t="s">
        <v>105</v>
      </c>
      <c r="D1271" s="11">
        <v>100000</v>
      </c>
    </row>
    <row r="1272" spans="1:4" x14ac:dyDescent="0.25">
      <c r="A1272" s="31">
        <v>43210</v>
      </c>
      <c r="B1272" s="95" t="s">
        <v>8409</v>
      </c>
      <c r="C1272" s="6" t="s">
        <v>104</v>
      </c>
      <c r="D1272" s="11">
        <v>100000</v>
      </c>
    </row>
    <row r="1273" spans="1:4" x14ac:dyDescent="0.25">
      <c r="A1273" s="31">
        <v>43210</v>
      </c>
      <c r="B1273" s="95" t="s">
        <v>8404</v>
      </c>
      <c r="C1273" s="6" t="s">
        <v>105</v>
      </c>
      <c r="D1273" s="11">
        <v>100000</v>
      </c>
    </row>
    <row r="1274" spans="1:4" x14ac:dyDescent="0.25">
      <c r="A1274" s="31">
        <v>43210</v>
      </c>
      <c r="B1274" s="95" t="s">
        <v>8410</v>
      </c>
      <c r="C1274" s="6" t="s">
        <v>104</v>
      </c>
      <c r="D1274" s="11">
        <v>50000</v>
      </c>
    </row>
    <row r="1275" spans="1:4" x14ac:dyDescent="0.25">
      <c r="A1275" s="31">
        <v>43210</v>
      </c>
      <c r="B1275" s="95" t="s">
        <v>8411</v>
      </c>
      <c r="C1275" s="6" t="s">
        <v>105</v>
      </c>
      <c r="D1275" s="11">
        <v>100000</v>
      </c>
    </row>
    <row r="1276" spans="1:4" x14ac:dyDescent="0.25">
      <c r="A1276" s="31">
        <v>43210</v>
      </c>
      <c r="B1276" s="95" t="s">
        <v>8412</v>
      </c>
      <c r="C1276" s="6" t="s">
        <v>105</v>
      </c>
      <c r="D1276" s="11">
        <v>50000</v>
      </c>
    </row>
    <row r="1277" spans="1:4" x14ac:dyDescent="0.25">
      <c r="A1277" s="31">
        <v>43210</v>
      </c>
      <c r="B1277" s="95" t="s">
        <v>8413</v>
      </c>
      <c r="C1277" s="6" t="s">
        <v>105</v>
      </c>
      <c r="D1277" s="11">
        <v>50000</v>
      </c>
    </row>
    <row r="1278" spans="1:4" x14ac:dyDescent="0.25">
      <c r="A1278" s="31">
        <v>43210</v>
      </c>
      <c r="B1278" s="95" t="s">
        <v>8414</v>
      </c>
      <c r="C1278" s="6" t="s">
        <v>105</v>
      </c>
      <c r="D1278" s="11">
        <v>50000</v>
      </c>
    </row>
    <row r="1279" spans="1:4" x14ac:dyDescent="0.25">
      <c r="A1279" s="31">
        <v>43210</v>
      </c>
      <c r="B1279" s="95" t="s">
        <v>8415</v>
      </c>
      <c r="C1279" s="6" t="s">
        <v>107</v>
      </c>
      <c r="D1279" s="11">
        <v>50000</v>
      </c>
    </row>
    <row r="1280" spans="1:4" x14ac:dyDescent="0.25">
      <c r="A1280" s="31">
        <v>43210</v>
      </c>
      <c r="B1280" s="95" t="s">
        <v>8416</v>
      </c>
      <c r="C1280" s="6" t="s">
        <v>105</v>
      </c>
      <c r="D1280" s="11">
        <v>50000</v>
      </c>
    </row>
    <row r="1281" spans="1:4" x14ac:dyDescent="0.25">
      <c r="A1281" s="31">
        <v>43210</v>
      </c>
      <c r="B1281" s="95" t="s">
        <v>8417</v>
      </c>
      <c r="C1281" s="6" t="s">
        <v>105</v>
      </c>
      <c r="D1281" s="11">
        <v>50000</v>
      </c>
    </row>
    <row r="1282" spans="1:4" x14ac:dyDescent="0.25">
      <c r="A1282" s="31">
        <v>43210</v>
      </c>
      <c r="B1282" s="95" t="s">
        <v>8418</v>
      </c>
      <c r="C1282" s="6" t="s">
        <v>105</v>
      </c>
      <c r="D1282" s="11">
        <v>50000</v>
      </c>
    </row>
    <row r="1283" spans="1:4" x14ac:dyDescent="0.25">
      <c r="A1283" s="31">
        <v>43210</v>
      </c>
      <c r="B1283" s="95" t="s">
        <v>8419</v>
      </c>
      <c r="C1283" s="6" t="s">
        <v>105</v>
      </c>
      <c r="D1283" s="11">
        <v>50000</v>
      </c>
    </row>
    <row r="1284" spans="1:4" x14ac:dyDescent="0.25">
      <c r="A1284" s="31">
        <v>43210</v>
      </c>
      <c r="B1284" s="95" t="s">
        <v>8420</v>
      </c>
      <c r="C1284" s="6" t="s">
        <v>105</v>
      </c>
      <c r="D1284" s="11">
        <v>50000</v>
      </c>
    </row>
    <row r="1285" spans="1:4" x14ac:dyDescent="0.25">
      <c r="A1285" s="31">
        <v>43210</v>
      </c>
      <c r="B1285" s="95" t="s">
        <v>8421</v>
      </c>
      <c r="C1285" s="6" t="s">
        <v>105</v>
      </c>
      <c r="D1285" s="11">
        <v>100000</v>
      </c>
    </row>
    <row r="1286" spans="1:4" x14ac:dyDescent="0.25">
      <c r="A1286" s="31">
        <v>43210</v>
      </c>
      <c r="B1286" s="95" t="s">
        <v>8422</v>
      </c>
      <c r="C1286" s="6" t="s">
        <v>105</v>
      </c>
      <c r="D1286" s="11">
        <v>50000</v>
      </c>
    </row>
    <row r="1287" spans="1:4" x14ac:dyDescent="0.25">
      <c r="A1287" s="31">
        <v>43210</v>
      </c>
      <c r="B1287" s="95" t="s">
        <v>8423</v>
      </c>
      <c r="C1287" s="6" t="s">
        <v>107</v>
      </c>
      <c r="D1287" s="11">
        <v>50000</v>
      </c>
    </row>
    <row r="1288" spans="1:4" x14ac:dyDescent="0.25">
      <c r="A1288" s="31">
        <v>43210</v>
      </c>
      <c r="B1288" s="95" t="s">
        <v>8424</v>
      </c>
      <c r="C1288" s="6" t="s">
        <v>105</v>
      </c>
      <c r="D1288" s="11">
        <v>50000</v>
      </c>
    </row>
    <row r="1289" spans="1:4" x14ac:dyDescent="0.25">
      <c r="A1289" s="31">
        <v>43210</v>
      </c>
      <c r="B1289" s="95" t="s">
        <v>8425</v>
      </c>
      <c r="C1289" s="6" t="s">
        <v>105</v>
      </c>
      <c r="D1289" s="11">
        <v>50000</v>
      </c>
    </row>
    <row r="1290" spans="1:4" x14ac:dyDescent="0.25">
      <c r="A1290" s="31">
        <v>43210</v>
      </c>
      <c r="B1290" s="95" t="s">
        <v>8426</v>
      </c>
      <c r="C1290" s="6" t="s">
        <v>105</v>
      </c>
      <c r="D1290" s="11">
        <v>50000</v>
      </c>
    </row>
    <row r="1291" spans="1:4" x14ac:dyDescent="0.25">
      <c r="A1291" s="31">
        <v>43210</v>
      </c>
      <c r="B1291" s="95" t="s">
        <v>8427</v>
      </c>
      <c r="C1291" s="6" t="s">
        <v>105</v>
      </c>
      <c r="D1291" s="11">
        <v>100000</v>
      </c>
    </row>
    <row r="1292" spans="1:4" x14ac:dyDescent="0.25">
      <c r="A1292" s="31">
        <v>43210</v>
      </c>
      <c r="B1292" s="95" t="s">
        <v>8428</v>
      </c>
      <c r="C1292" s="6" t="s">
        <v>105</v>
      </c>
      <c r="D1292" s="11">
        <v>50000</v>
      </c>
    </row>
    <row r="1293" spans="1:4" x14ac:dyDescent="0.25">
      <c r="A1293" s="31">
        <v>43210</v>
      </c>
      <c r="B1293" s="95" t="s">
        <v>8429</v>
      </c>
      <c r="C1293" s="6" t="s">
        <v>105</v>
      </c>
      <c r="D1293" s="11">
        <v>100000</v>
      </c>
    </row>
    <row r="1294" spans="1:4" x14ac:dyDescent="0.25">
      <c r="A1294" s="31">
        <v>43210</v>
      </c>
      <c r="B1294" s="95" t="s">
        <v>8430</v>
      </c>
      <c r="C1294" s="6" t="s">
        <v>105</v>
      </c>
      <c r="D1294" s="11">
        <v>50000</v>
      </c>
    </row>
    <row r="1295" spans="1:4" x14ac:dyDescent="0.25">
      <c r="A1295" s="31">
        <v>43210</v>
      </c>
      <c r="B1295" s="95" t="s">
        <v>8431</v>
      </c>
      <c r="C1295" s="6" t="s">
        <v>105</v>
      </c>
      <c r="D1295" s="11">
        <v>100000</v>
      </c>
    </row>
    <row r="1296" spans="1:4" x14ac:dyDescent="0.25">
      <c r="A1296" s="31">
        <v>43210</v>
      </c>
      <c r="B1296" s="95" t="s">
        <v>8432</v>
      </c>
      <c r="C1296" s="6" t="s">
        <v>104</v>
      </c>
      <c r="D1296" s="11">
        <v>100000</v>
      </c>
    </row>
    <row r="1297" spans="1:4" x14ac:dyDescent="0.25">
      <c r="A1297" s="31">
        <v>43210</v>
      </c>
      <c r="B1297" s="95" t="s">
        <v>8433</v>
      </c>
      <c r="C1297" s="6" t="s">
        <v>107</v>
      </c>
      <c r="D1297" s="11">
        <v>50000</v>
      </c>
    </row>
    <row r="1298" spans="1:4" x14ac:dyDescent="0.25">
      <c r="A1298" s="31">
        <v>43210</v>
      </c>
      <c r="B1298" s="95" t="s">
        <v>8434</v>
      </c>
      <c r="C1298" s="6" t="s">
        <v>105</v>
      </c>
      <c r="D1298" s="11">
        <v>50000</v>
      </c>
    </row>
    <row r="1299" spans="1:4" x14ac:dyDescent="0.25">
      <c r="A1299" s="31">
        <v>43210</v>
      </c>
      <c r="B1299" s="95" t="s">
        <v>8435</v>
      </c>
      <c r="C1299" s="6" t="s">
        <v>105</v>
      </c>
      <c r="D1299" s="11">
        <v>50000</v>
      </c>
    </row>
    <row r="1300" spans="1:4" x14ac:dyDescent="0.25">
      <c r="A1300" s="31">
        <v>43210</v>
      </c>
      <c r="B1300" s="95" t="s">
        <v>8436</v>
      </c>
      <c r="C1300" s="6" t="s">
        <v>105</v>
      </c>
      <c r="D1300" s="11">
        <v>50000</v>
      </c>
    </row>
    <row r="1301" spans="1:4" x14ac:dyDescent="0.25">
      <c r="A1301" s="31">
        <v>43210</v>
      </c>
      <c r="B1301" s="95" t="s">
        <v>8437</v>
      </c>
      <c r="C1301" s="6" t="s">
        <v>105</v>
      </c>
      <c r="D1301" s="11">
        <v>50000</v>
      </c>
    </row>
    <row r="1302" spans="1:4" x14ac:dyDescent="0.25">
      <c r="A1302" s="31">
        <v>43210</v>
      </c>
      <c r="B1302" s="95" t="s">
        <v>8438</v>
      </c>
      <c r="C1302" s="6" t="s">
        <v>105</v>
      </c>
      <c r="D1302" s="11">
        <v>50000</v>
      </c>
    </row>
    <row r="1303" spans="1:4" x14ac:dyDescent="0.25">
      <c r="A1303" s="31">
        <v>43210</v>
      </c>
      <c r="B1303" s="95" t="s">
        <v>8439</v>
      </c>
      <c r="C1303" s="6" t="s">
        <v>105</v>
      </c>
      <c r="D1303" s="11">
        <v>100000</v>
      </c>
    </row>
    <row r="1304" spans="1:4" x14ac:dyDescent="0.25">
      <c r="A1304" s="31">
        <v>43210</v>
      </c>
      <c r="B1304" s="95" t="s">
        <v>8440</v>
      </c>
      <c r="C1304" s="6" t="s">
        <v>105</v>
      </c>
      <c r="D1304" s="11">
        <v>50000</v>
      </c>
    </row>
    <row r="1305" spans="1:4" x14ac:dyDescent="0.25">
      <c r="A1305" s="31">
        <v>43210</v>
      </c>
      <c r="B1305" s="95" t="s">
        <v>8441</v>
      </c>
      <c r="C1305" s="6" t="s">
        <v>105</v>
      </c>
      <c r="D1305" s="11">
        <v>100000</v>
      </c>
    </row>
    <row r="1306" spans="1:4" x14ac:dyDescent="0.25">
      <c r="A1306" s="31">
        <v>43210</v>
      </c>
      <c r="B1306" s="95" t="s">
        <v>8442</v>
      </c>
      <c r="C1306" s="6" t="s">
        <v>105</v>
      </c>
      <c r="D1306" s="11">
        <v>100000</v>
      </c>
    </row>
    <row r="1307" spans="1:4" x14ac:dyDescent="0.25">
      <c r="A1307" s="31">
        <v>43210</v>
      </c>
      <c r="B1307" s="95" t="s">
        <v>8443</v>
      </c>
      <c r="C1307" s="6" t="s">
        <v>105</v>
      </c>
      <c r="D1307" s="11">
        <v>50000</v>
      </c>
    </row>
    <row r="1308" spans="1:4" x14ac:dyDescent="0.25">
      <c r="A1308" s="31">
        <v>43210</v>
      </c>
      <c r="B1308" s="95" t="s">
        <v>8444</v>
      </c>
      <c r="C1308" s="6" t="s">
        <v>105</v>
      </c>
      <c r="D1308" s="11">
        <v>50000</v>
      </c>
    </row>
    <row r="1309" spans="1:4" x14ac:dyDescent="0.25">
      <c r="A1309" s="31">
        <v>43210</v>
      </c>
      <c r="B1309" s="95" t="s">
        <v>8445</v>
      </c>
      <c r="C1309" s="6" t="s">
        <v>107</v>
      </c>
      <c r="D1309" s="11">
        <v>50000</v>
      </c>
    </row>
    <row r="1310" spans="1:4" x14ac:dyDescent="0.25">
      <c r="A1310" s="31">
        <v>43210</v>
      </c>
      <c r="B1310" s="95" t="s">
        <v>8446</v>
      </c>
      <c r="C1310" s="6" t="s">
        <v>105</v>
      </c>
      <c r="D1310" s="11">
        <v>100000</v>
      </c>
    </row>
    <row r="1311" spans="1:4" x14ac:dyDescent="0.25">
      <c r="A1311" s="31">
        <v>43210</v>
      </c>
      <c r="B1311" s="95" t="s">
        <v>8447</v>
      </c>
      <c r="C1311" s="6" t="s">
        <v>107</v>
      </c>
      <c r="D1311" s="11">
        <v>100000</v>
      </c>
    </row>
    <row r="1312" spans="1:4" x14ac:dyDescent="0.25">
      <c r="A1312" s="31">
        <v>43210</v>
      </c>
      <c r="B1312" s="95" t="s">
        <v>8448</v>
      </c>
      <c r="C1312" s="6" t="s">
        <v>105</v>
      </c>
      <c r="D1312" s="11">
        <v>50000</v>
      </c>
    </row>
    <row r="1313" spans="1:4" x14ac:dyDescent="0.25">
      <c r="A1313" s="31">
        <v>43210</v>
      </c>
      <c r="B1313" s="95" t="s">
        <v>8449</v>
      </c>
      <c r="C1313" s="6" t="s">
        <v>105</v>
      </c>
      <c r="D1313" s="11">
        <v>50000</v>
      </c>
    </row>
    <row r="1314" spans="1:4" x14ac:dyDescent="0.25">
      <c r="A1314" s="31">
        <v>43210</v>
      </c>
      <c r="B1314" s="95" t="s">
        <v>8450</v>
      </c>
      <c r="C1314" s="6" t="s">
        <v>105</v>
      </c>
      <c r="D1314" s="11">
        <v>50000</v>
      </c>
    </row>
    <row r="1315" spans="1:4" x14ac:dyDescent="0.25">
      <c r="A1315" s="31">
        <v>43210</v>
      </c>
      <c r="B1315" s="95" t="s">
        <v>8451</v>
      </c>
      <c r="C1315" s="6" t="s">
        <v>105</v>
      </c>
      <c r="D1315" s="11">
        <v>50000</v>
      </c>
    </row>
    <row r="1316" spans="1:4" x14ac:dyDescent="0.25">
      <c r="A1316" s="31">
        <v>43210</v>
      </c>
      <c r="B1316" s="95" t="s">
        <v>8452</v>
      </c>
      <c r="C1316" s="6" t="s">
        <v>105</v>
      </c>
      <c r="D1316" s="11">
        <v>100000</v>
      </c>
    </row>
    <row r="1317" spans="1:4" x14ac:dyDescent="0.25">
      <c r="A1317" s="31">
        <v>43210</v>
      </c>
      <c r="B1317" s="95" t="s">
        <v>8453</v>
      </c>
      <c r="C1317" s="6" t="s">
        <v>105</v>
      </c>
      <c r="D1317" s="11">
        <v>100000</v>
      </c>
    </row>
    <row r="1318" spans="1:4" x14ac:dyDescent="0.25">
      <c r="A1318" s="31">
        <v>43210</v>
      </c>
      <c r="B1318" s="95" t="s">
        <v>8454</v>
      </c>
      <c r="C1318" s="6" t="s">
        <v>107</v>
      </c>
      <c r="D1318" s="11">
        <v>100000</v>
      </c>
    </row>
    <row r="1319" spans="1:4" x14ac:dyDescent="0.25">
      <c r="A1319" s="31">
        <v>43210</v>
      </c>
      <c r="B1319" s="95" t="s">
        <v>8455</v>
      </c>
      <c r="C1319" s="6" t="s">
        <v>105</v>
      </c>
      <c r="D1319" s="11">
        <v>100000</v>
      </c>
    </row>
    <row r="1320" spans="1:4" x14ac:dyDescent="0.25">
      <c r="A1320" s="31">
        <v>43210</v>
      </c>
      <c r="B1320" s="95" t="s">
        <v>8456</v>
      </c>
      <c r="C1320" s="6" t="s">
        <v>105</v>
      </c>
      <c r="D1320" s="11">
        <v>100000</v>
      </c>
    </row>
    <row r="1321" spans="1:4" x14ac:dyDescent="0.25">
      <c r="A1321" s="31">
        <v>43210</v>
      </c>
      <c r="B1321" s="95" t="s">
        <v>8457</v>
      </c>
      <c r="C1321" s="6" t="s">
        <v>105</v>
      </c>
      <c r="D1321" s="11">
        <v>50000</v>
      </c>
    </row>
    <row r="1322" spans="1:4" x14ac:dyDescent="0.25">
      <c r="A1322" s="31">
        <v>43210</v>
      </c>
      <c r="B1322" s="95" t="s">
        <v>8458</v>
      </c>
      <c r="C1322" s="6" t="s">
        <v>105</v>
      </c>
      <c r="D1322" s="11">
        <v>50000</v>
      </c>
    </row>
    <row r="1323" spans="1:4" x14ac:dyDescent="0.25">
      <c r="A1323" s="31">
        <v>43210</v>
      </c>
      <c r="B1323" s="95" t="s">
        <v>8459</v>
      </c>
      <c r="C1323" s="6" t="s">
        <v>104</v>
      </c>
      <c r="D1323" s="11">
        <v>50000</v>
      </c>
    </row>
    <row r="1324" spans="1:4" x14ac:dyDescent="0.25">
      <c r="A1324" s="31">
        <v>43210</v>
      </c>
      <c r="B1324" s="95" t="s">
        <v>8460</v>
      </c>
      <c r="C1324" s="6" t="s">
        <v>107</v>
      </c>
      <c r="D1324" s="11">
        <v>100000</v>
      </c>
    </row>
    <row r="1325" spans="1:4" x14ac:dyDescent="0.25">
      <c r="A1325" s="31">
        <v>43210</v>
      </c>
      <c r="B1325" s="95" t="s">
        <v>8461</v>
      </c>
      <c r="C1325" s="6" t="s">
        <v>104</v>
      </c>
      <c r="D1325" s="11">
        <v>50000</v>
      </c>
    </row>
    <row r="1326" spans="1:4" x14ac:dyDescent="0.25">
      <c r="A1326" s="31">
        <v>43210</v>
      </c>
      <c r="B1326" s="95" t="s">
        <v>8462</v>
      </c>
      <c r="C1326" s="6" t="s">
        <v>104</v>
      </c>
      <c r="D1326" s="11">
        <v>50000</v>
      </c>
    </row>
    <row r="1327" spans="1:4" x14ac:dyDescent="0.25">
      <c r="A1327" s="31">
        <v>43210</v>
      </c>
      <c r="B1327" s="95" t="s">
        <v>8463</v>
      </c>
      <c r="C1327" s="6" t="s">
        <v>107</v>
      </c>
      <c r="D1327" s="11">
        <v>50000</v>
      </c>
    </row>
    <row r="1328" spans="1:4" x14ac:dyDescent="0.25">
      <c r="A1328" s="31">
        <v>43210</v>
      </c>
      <c r="B1328" s="95" t="s">
        <v>8464</v>
      </c>
      <c r="C1328" s="6" t="s">
        <v>105</v>
      </c>
      <c r="D1328" s="11">
        <v>50000</v>
      </c>
    </row>
    <row r="1329" spans="1:4" x14ac:dyDescent="0.25">
      <c r="A1329" s="31">
        <v>43210</v>
      </c>
      <c r="B1329" s="95" t="s">
        <v>8465</v>
      </c>
      <c r="C1329" s="6" t="s">
        <v>105</v>
      </c>
      <c r="D1329" s="11">
        <v>100000</v>
      </c>
    </row>
    <row r="1330" spans="1:4" x14ac:dyDescent="0.25">
      <c r="A1330" s="31">
        <v>43210</v>
      </c>
      <c r="B1330" s="95" t="s">
        <v>8466</v>
      </c>
      <c r="C1330" s="6" t="s">
        <v>105</v>
      </c>
      <c r="D1330" s="11">
        <v>100000</v>
      </c>
    </row>
    <row r="1331" spans="1:4" x14ac:dyDescent="0.25">
      <c r="A1331" s="31">
        <v>43210</v>
      </c>
      <c r="B1331" s="95" t="s">
        <v>8467</v>
      </c>
      <c r="C1331" s="6" t="s">
        <v>105</v>
      </c>
      <c r="D1331" s="11">
        <v>50000</v>
      </c>
    </row>
    <row r="1332" spans="1:4" x14ac:dyDescent="0.25">
      <c r="A1332" s="31">
        <v>43210</v>
      </c>
      <c r="B1332" s="95" t="s">
        <v>8468</v>
      </c>
      <c r="C1332" s="6" t="s">
        <v>105</v>
      </c>
      <c r="D1332" s="11">
        <v>50000</v>
      </c>
    </row>
    <row r="1333" spans="1:4" x14ac:dyDescent="0.25">
      <c r="A1333" s="31">
        <v>43210</v>
      </c>
      <c r="B1333" s="95" t="s">
        <v>8469</v>
      </c>
      <c r="C1333" s="6" t="s">
        <v>107</v>
      </c>
      <c r="D1333" s="11">
        <v>50000</v>
      </c>
    </row>
    <row r="1334" spans="1:4" x14ac:dyDescent="0.25">
      <c r="A1334" s="31">
        <v>43210</v>
      </c>
      <c r="B1334" s="95" t="s">
        <v>8470</v>
      </c>
      <c r="C1334" s="6" t="s">
        <v>105</v>
      </c>
      <c r="D1334" s="11">
        <v>50000</v>
      </c>
    </row>
    <row r="1335" spans="1:4" x14ac:dyDescent="0.25">
      <c r="A1335" s="31">
        <v>43210</v>
      </c>
      <c r="B1335" s="95" t="s">
        <v>8471</v>
      </c>
      <c r="C1335" s="6" t="s">
        <v>105</v>
      </c>
      <c r="D1335" s="11">
        <v>50000</v>
      </c>
    </row>
    <row r="1336" spans="1:4" x14ac:dyDescent="0.25">
      <c r="A1336" s="31">
        <v>43210</v>
      </c>
      <c r="B1336" s="95" t="s">
        <v>8472</v>
      </c>
      <c r="C1336" s="6" t="s">
        <v>105</v>
      </c>
      <c r="D1336" s="11">
        <v>50000</v>
      </c>
    </row>
    <row r="1337" spans="1:4" x14ac:dyDescent="0.25">
      <c r="A1337" s="31">
        <v>43210</v>
      </c>
      <c r="B1337" s="95" t="s">
        <v>8473</v>
      </c>
      <c r="C1337" s="6" t="s">
        <v>107</v>
      </c>
      <c r="D1337" s="11">
        <v>50000</v>
      </c>
    </row>
    <row r="1338" spans="1:4" x14ac:dyDescent="0.25">
      <c r="A1338" s="31">
        <v>43210</v>
      </c>
      <c r="B1338" s="95" t="s">
        <v>8474</v>
      </c>
      <c r="C1338" s="6" t="s">
        <v>105</v>
      </c>
      <c r="D1338" s="11">
        <v>100000</v>
      </c>
    </row>
    <row r="1339" spans="1:4" x14ac:dyDescent="0.25">
      <c r="A1339" s="31">
        <v>43210</v>
      </c>
      <c r="B1339" s="95" t="s">
        <v>8475</v>
      </c>
      <c r="C1339" s="6" t="s">
        <v>105</v>
      </c>
      <c r="D1339" s="11">
        <v>50000</v>
      </c>
    </row>
    <row r="1340" spans="1:4" x14ac:dyDescent="0.25">
      <c r="A1340" s="31">
        <v>43210</v>
      </c>
      <c r="B1340" s="95" t="s">
        <v>8476</v>
      </c>
      <c r="C1340" s="6" t="s">
        <v>105</v>
      </c>
      <c r="D1340" s="11">
        <v>100000</v>
      </c>
    </row>
    <row r="1341" spans="1:4" x14ac:dyDescent="0.25">
      <c r="A1341" s="31">
        <v>43210</v>
      </c>
      <c r="B1341" s="95" t="s">
        <v>8477</v>
      </c>
      <c r="C1341" s="6" t="s">
        <v>104</v>
      </c>
      <c r="D1341" s="11">
        <v>50000</v>
      </c>
    </row>
    <row r="1342" spans="1:4" x14ac:dyDescent="0.25">
      <c r="A1342" s="31">
        <v>43210</v>
      </c>
      <c r="B1342" s="95" t="s">
        <v>8478</v>
      </c>
      <c r="C1342" s="6" t="s">
        <v>105</v>
      </c>
      <c r="D1342" s="11">
        <v>100000</v>
      </c>
    </row>
    <row r="1343" spans="1:4" x14ac:dyDescent="0.25">
      <c r="A1343" s="31">
        <v>43210</v>
      </c>
      <c r="B1343" s="95" t="s">
        <v>8479</v>
      </c>
      <c r="C1343" s="6" t="s">
        <v>105</v>
      </c>
      <c r="D1343" s="11">
        <v>50000</v>
      </c>
    </row>
    <row r="1344" spans="1:4" x14ac:dyDescent="0.25">
      <c r="A1344" s="31">
        <v>43210</v>
      </c>
      <c r="B1344" s="95" t="s">
        <v>8480</v>
      </c>
      <c r="C1344" s="6" t="s">
        <v>107</v>
      </c>
      <c r="D1344" s="11">
        <v>100000</v>
      </c>
    </row>
    <row r="1345" spans="1:4" x14ac:dyDescent="0.25">
      <c r="A1345" s="31">
        <v>43210</v>
      </c>
      <c r="B1345" s="95" t="s">
        <v>8481</v>
      </c>
      <c r="C1345" s="6" t="s">
        <v>105</v>
      </c>
      <c r="D1345" s="11">
        <v>50000</v>
      </c>
    </row>
    <row r="1346" spans="1:4" x14ac:dyDescent="0.25">
      <c r="A1346" s="31">
        <v>43210</v>
      </c>
      <c r="B1346" s="95" t="s">
        <v>8482</v>
      </c>
      <c r="C1346" s="6" t="s">
        <v>105</v>
      </c>
      <c r="D1346" s="11">
        <v>50000</v>
      </c>
    </row>
    <row r="1347" spans="1:4" x14ac:dyDescent="0.25">
      <c r="A1347" s="31">
        <v>43210</v>
      </c>
      <c r="B1347" s="95" t="s">
        <v>8483</v>
      </c>
      <c r="C1347" s="6" t="s">
        <v>105</v>
      </c>
      <c r="D1347" s="11">
        <v>50000</v>
      </c>
    </row>
    <row r="1348" spans="1:4" x14ac:dyDescent="0.25">
      <c r="A1348" s="31">
        <v>43210</v>
      </c>
      <c r="B1348" s="95" t="s">
        <v>8484</v>
      </c>
      <c r="C1348" s="6" t="s">
        <v>105</v>
      </c>
      <c r="D1348" s="11">
        <v>50000</v>
      </c>
    </row>
    <row r="1349" spans="1:4" x14ac:dyDescent="0.25">
      <c r="A1349" s="31">
        <v>43210</v>
      </c>
      <c r="B1349" s="95" t="s">
        <v>8485</v>
      </c>
      <c r="C1349" s="6" t="s">
        <v>105</v>
      </c>
      <c r="D1349" s="11">
        <v>100000</v>
      </c>
    </row>
    <row r="1350" spans="1:4" x14ac:dyDescent="0.25">
      <c r="A1350" s="31">
        <v>43210</v>
      </c>
      <c r="B1350" s="95" t="s">
        <v>8486</v>
      </c>
      <c r="C1350" s="6" t="s">
        <v>105</v>
      </c>
      <c r="D1350" s="11">
        <v>100000</v>
      </c>
    </row>
    <row r="1351" spans="1:4" x14ac:dyDescent="0.25">
      <c r="A1351" s="31">
        <v>43210</v>
      </c>
      <c r="B1351" s="95" t="s">
        <v>8487</v>
      </c>
      <c r="C1351" s="6" t="s">
        <v>106</v>
      </c>
      <c r="D1351" s="11">
        <v>50000</v>
      </c>
    </row>
    <row r="1352" spans="1:4" x14ac:dyDescent="0.25">
      <c r="A1352" s="31">
        <v>43210</v>
      </c>
      <c r="B1352" s="95" t="s">
        <v>8488</v>
      </c>
      <c r="C1352" s="6" t="s">
        <v>105</v>
      </c>
      <c r="D1352" s="11">
        <v>100000</v>
      </c>
    </row>
    <row r="1353" spans="1:4" x14ac:dyDescent="0.25">
      <c r="A1353" s="31">
        <v>43210</v>
      </c>
      <c r="B1353" s="95" t="s">
        <v>8489</v>
      </c>
      <c r="C1353" s="6" t="s">
        <v>105</v>
      </c>
      <c r="D1353" s="11">
        <v>100000</v>
      </c>
    </row>
    <row r="1354" spans="1:4" x14ac:dyDescent="0.25">
      <c r="A1354" s="31">
        <v>43210</v>
      </c>
      <c r="B1354" s="95" t="s">
        <v>8490</v>
      </c>
      <c r="C1354" s="6" t="s">
        <v>105</v>
      </c>
      <c r="D1354" s="11">
        <v>100000</v>
      </c>
    </row>
    <row r="1355" spans="1:4" x14ac:dyDescent="0.25">
      <c r="A1355" s="31">
        <v>43210</v>
      </c>
      <c r="B1355" s="95" t="s">
        <v>8491</v>
      </c>
      <c r="C1355" s="6" t="s">
        <v>105</v>
      </c>
      <c r="D1355" s="11">
        <v>50000</v>
      </c>
    </row>
    <row r="1356" spans="1:4" x14ac:dyDescent="0.25">
      <c r="A1356" s="31">
        <v>43210</v>
      </c>
      <c r="B1356" s="95" t="s">
        <v>8492</v>
      </c>
      <c r="C1356" s="6" t="s">
        <v>105</v>
      </c>
      <c r="D1356" s="11">
        <v>100000</v>
      </c>
    </row>
    <row r="1357" spans="1:4" x14ac:dyDescent="0.25">
      <c r="A1357" s="31">
        <v>43210</v>
      </c>
      <c r="B1357" s="95" t="s">
        <v>8493</v>
      </c>
      <c r="C1357" s="6" t="s">
        <v>105</v>
      </c>
      <c r="D1357" s="11">
        <v>50000</v>
      </c>
    </row>
    <row r="1358" spans="1:4" x14ac:dyDescent="0.25">
      <c r="A1358" s="31">
        <v>43210</v>
      </c>
      <c r="B1358" s="95" t="s">
        <v>8494</v>
      </c>
      <c r="C1358" s="6" t="s">
        <v>104</v>
      </c>
      <c r="D1358" s="11">
        <v>50000</v>
      </c>
    </row>
    <row r="1359" spans="1:4" x14ac:dyDescent="0.25">
      <c r="A1359" s="31">
        <v>43210</v>
      </c>
      <c r="B1359" s="95" t="s">
        <v>8495</v>
      </c>
      <c r="C1359" s="6" t="s">
        <v>105</v>
      </c>
      <c r="D1359" s="11">
        <v>100000</v>
      </c>
    </row>
    <row r="1360" spans="1:4" x14ac:dyDescent="0.25">
      <c r="A1360" s="31">
        <v>43210</v>
      </c>
      <c r="B1360" s="95" t="s">
        <v>8496</v>
      </c>
      <c r="C1360" s="6" t="s">
        <v>107</v>
      </c>
      <c r="D1360" s="11">
        <v>50000</v>
      </c>
    </row>
    <row r="1361" spans="1:4" x14ac:dyDescent="0.25">
      <c r="A1361" s="31">
        <v>43210</v>
      </c>
      <c r="B1361" s="95" t="s">
        <v>8497</v>
      </c>
      <c r="C1361" s="6" t="s">
        <v>104</v>
      </c>
      <c r="D1361" s="11">
        <v>50000</v>
      </c>
    </row>
    <row r="1362" spans="1:4" x14ac:dyDescent="0.25">
      <c r="A1362" s="31">
        <v>43210</v>
      </c>
      <c r="B1362" s="95" t="s">
        <v>8498</v>
      </c>
      <c r="C1362" s="6" t="s">
        <v>105</v>
      </c>
      <c r="D1362" s="11">
        <v>50000</v>
      </c>
    </row>
    <row r="1363" spans="1:4" x14ac:dyDescent="0.25">
      <c r="A1363" s="31">
        <v>43210</v>
      </c>
      <c r="B1363" s="95" t="s">
        <v>8499</v>
      </c>
      <c r="C1363" s="6" t="s">
        <v>105</v>
      </c>
      <c r="D1363" s="11">
        <v>100000</v>
      </c>
    </row>
    <row r="1364" spans="1:4" x14ac:dyDescent="0.25">
      <c r="A1364" s="31">
        <v>43210</v>
      </c>
      <c r="B1364" s="95" t="s">
        <v>8500</v>
      </c>
      <c r="C1364" s="6" t="s">
        <v>105</v>
      </c>
      <c r="D1364" s="11">
        <v>50000</v>
      </c>
    </row>
    <row r="1365" spans="1:4" x14ac:dyDescent="0.25">
      <c r="A1365" s="31">
        <v>43210</v>
      </c>
      <c r="B1365" s="95" t="s">
        <v>8501</v>
      </c>
      <c r="C1365" s="6" t="s">
        <v>106</v>
      </c>
      <c r="D1365" s="11">
        <v>50000</v>
      </c>
    </row>
    <row r="1366" spans="1:4" x14ac:dyDescent="0.25">
      <c r="A1366" s="31">
        <v>43210</v>
      </c>
      <c r="B1366" s="95" t="s">
        <v>8502</v>
      </c>
      <c r="C1366" s="6" t="s">
        <v>107</v>
      </c>
      <c r="D1366" s="11">
        <v>50000</v>
      </c>
    </row>
    <row r="1367" spans="1:4" x14ac:dyDescent="0.25">
      <c r="A1367" s="31">
        <v>43210</v>
      </c>
      <c r="B1367" s="95" t="s">
        <v>8503</v>
      </c>
      <c r="C1367" s="6" t="s">
        <v>105</v>
      </c>
      <c r="D1367" s="11">
        <v>100000</v>
      </c>
    </row>
    <row r="1368" spans="1:4" x14ac:dyDescent="0.25">
      <c r="A1368" s="31">
        <v>43210</v>
      </c>
      <c r="B1368" s="95" t="s">
        <v>8504</v>
      </c>
      <c r="C1368" s="6" t="s">
        <v>105</v>
      </c>
      <c r="D1368" s="11">
        <v>100000</v>
      </c>
    </row>
    <row r="1369" spans="1:4" x14ac:dyDescent="0.25">
      <c r="A1369" s="31">
        <v>43210</v>
      </c>
      <c r="B1369" s="95" t="s">
        <v>8505</v>
      </c>
      <c r="C1369" s="6" t="s">
        <v>104</v>
      </c>
      <c r="D1369" s="11">
        <v>100000</v>
      </c>
    </row>
    <row r="1370" spans="1:4" x14ac:dyDescent="0.25">
      <c r="A1370" s="31">
        <v>43210</v>
      </c>
      <c r="B1370" s="95" t="s">
        <v>8506</v>
      </c>
      <c r="C1370" s="6" t="s">
        <v>105</v>
      </c>
      <c r="D1370" s="11">
        <v>100000</v>
      </c>
    </row>
    <row r="1371" spans="1:4" x14ac:dyDescent="0.25">
      <c r="A1371" s="31">
        <v>43210</v>
      </c>
      <c r="B1371" s="95" t="s">
        <v>8507</v>
      </c>
      <c r="C1371" s="6" t="s">
        <v>107</v>
      </c>
      <c r="D1371" s="11">
        <v>100000</v>
      </c>
    </row>
    <row r="1372" spans="1:4" x14ac:dyDescent="0.25">
      <c r="A1372" s="31">
        <v>43210</v>
      </c>
      <c r="B1372" s="95" t="s">
        <v>8508</v>
      </c>
      <c r="C1372" s="6" t="s">
        <v>104</v>
      </c>
      <c r="D1372" s="11">
        <v>50000</v>
      </c>
    </row>
    <row r="1373" spans="1:4" x14ac:dyDescent="0.25">
      <c r="A1373" s="31">
        <v>43210</v>
      </c>
      <c r="B1373" s="95" t="s">
        <v>8509</v>
      </c>
      <c r="C1373" s="6" t="s">
        <v>105</v>
      </c>
      <c r="D1373" s="11">
        <v>50000</v>
      </c>
    </row>
    <row r="1374" spans="1:4" x14ac:dyDescent="0.25">
      <c r="A1374" s="31">
        <v>43211</v>
      </c>
      <c r="B1374" s="95" t="s">
        <v>8510</v>
      </c>
      <c r="C1374" s="6" t="s">
        <v>105</v>
      </c>
      <c r="D1374" s="11">
        <v>100000</v>
      </c>
    </row>
    <row r="1375" spans="1:4" x14ac:dyDescent="0.25">
      <c r="A1375" s="31">
        <v>43211</v>
      </c>
      <c r="B1375" s="95" t="s">
        <v>8511</v>
      </c>
      <c r="C1375" s="6" t="s">
        <v>107</v>
      </c>
      <c r="D1375" s="11">
        <v>50000</v>
      </c>
    </row>
    <row r="1376" spans="1:4" x14ac:dyDescent="0.25">
      <c r="A1376" s="31">
        <v>43211</v>
      </c>
      <c r="B1376" s="95" t="s">
        <v>8512</v>
      </c>
      <c r="C1376" s="6" t="s">
        <v>107</v>
      </c>
      <c r="D1376" s="11">
        <v>100000</v>
      </c>
    </row>
    <row r="1377" spans="1:4" x14ac:dyDescent="0.25">
      <c r="A1377" s="31">
        <v>43211</v>
      </c>
      <c r="B1377" s="95" t="s">
        <v>8513</v>
      </c>
      <c r="C1377" s="6" t="s">
        <v>107</v>
      </c>
      <c r="D1377" s="11">
        <v>50000</v>
      </c>
    </row>
    <row r="1378" spans="1:4" x14ac:dyDescent="0.25">
      <c r="A1378" s="31">
        <v>43211</v>
      </c>
      <c r="B1378" s="95" t="s">
        <v>8514</v>
      </c>
      <c r="C1378" s="6" t="s">
        <v>105</v>
      </c>
      <c r="D1378" s="11">
        <v>50000</v>
      </c>
    </row>
    <row r="1379" spans="1:4" x14ac:dyDescent="0.25">
      <c r="A1379" s="31">
        <v>43211</v>
      </c>
      <c r="B1379" s="95" t="s">
        <v>8515</v>
      </c>
      <c r="C1379" s="6" t="s">
        <v>105</v>
      </c>
      <c r="D1379" s="11">
        <v>50000</v>
      </c>
    </row>
    <row r="1380" spans="1:4" x14ac:dyDescent="0.25">
      <c r="A1380" s="31">
        <v>43211</v>
      </c>
      <c r="B1380" s="95" t="s">
        <v>8516</v>
      </c>
      <c r="C1380" s="6" t="s">
        <v>105</v>
      </c>
      <c r="D1380" s="11">
        <v>100000</v>
      </c>
    </row>
    <row r="1381" spans="1:4" x14ac:dyDescent="0.25">
      <c r="A1381" s="31">
        <v>43211</v>
      </c>
      <c r="B1381" s="95" t="s">
        <v>8517</v>
      </c>
      <c r="C1381" s="6" t="s">
        <v>105</v>
      </c>
      <c r="D1381" s="11">
        <v>50000</v>
      </c>
    </row>
    <row r="1382" spans="1:4" x14ac:dyDescent="0.25">
      <c r="A1382" s="31">
        <v>43211</v>
      </c>
      <c r="B1382" s="95" t="s">
        <v>8518</v>
      </c>
      <c r="C1382" s="6" t="s">
        <v>105</v>
      </c>
      <c r="D1382" s="11">
        <v>50000</v>
      </c>
    </row>
    <row r="1383" spans="1:4" x14ac:dyDescent="0.25">
      <c r="A1383" s="31">
        <v>43211</v>
      </c>
      <c r="B1383" s="95" t="s">
        <v>8519</v>
      </c>
      <c r="C1383" s="6" t="s">
        <v>105</v>
      </c>
      <c r="D1383" s="11">
        <v>50000</v>
      </c>
    </row>
    <row r="1384" spans="1:4" x14ac:dyDescent="0.25">
      <c r="A1384" s="31">
        <v>43211</v>
      </c>
      <c r="B1384" s="95" t="s">
        <v>8520</v>
      </c>
      <c r="C1384" s="6" t="s">
        <v>105</v>
      </c>
      <c r="D1384" s="11">
        <v>100000</v>
      </c>
    </row>
    <row r="1385" spans="1:4" x14ac:dyDescent="0.25">
      <c r="A1385" s="31">
        <v>43211</v>
      </c>
      <c r="B1385" s="95" t="s">
        <v>8521</v>
      </c>
      <c r="C1385" s="6" t="s">
        <v>105</v>
      </c>
      <c r="D1385" s="11">
        <v>100000</v>
      </c>
    </row>
    <row r="1386" spans="1:4" x14ac:dyDescent="0.25">
      <c r="A1386" s="31">
        <v>43211</v>
      </c>
      <c r="B1386" s="95" t="s">
        <v>8522</v>
      </c>
      <c r="C1386" s="6" t="s">
        <v>104</v>
      </c>
      <c r="D1386" s="11">
        <v>50000</v>
      </c>
    </row>
    <row r="1387" spans="1:4" x14ac:dyDescent="0.25">
      <c r="A1387" s="31">
        <v>43211</v>
      </c>
      <c r="B1387" s="95" t="s">
        <v>8523</v>
      </c>
      <c r="C1387" s="6" t="s">
        <v>105</v>
      </c>
      <c r="D1387" s="11">
        <v>50000</v>
      </c>
    </row>
    <row r="1388" spans="1:4" x14ac:dyDescent="0.25">
      <c r="A1388" s="31">
        <v>43211</v>
      </c>
      <c r="B1388" s="95" t="s">
        <v>8524</v>
      </c>
      <c r="C1388" s="6" t="s">
        <v>105</v>
      </c>
      <c r="D1388" s="11">
        <v>50000</v>
      </c>
    </row>
    <row r="1389" spans="1:4" x14ac:dyDescent="0.25">
      <c r="A1389" s="31">
        <v>43211</v>
      </c>
      <c r="B1389" s="95" t="s">
        <v>8525</v>
      </c>
      <c r="C1389" s="6" t="s">
        <v>105</v>
      </c>
      <c r="D1389" s="11">
        <v>50000</v>
      </c>
    </row>
    <row r="1390" spans="1:4" x14ac:dyDescent="0.25">
      <c r="A1390" s="31">
        <v>43211</v>
      </c>
      <c r="B1390" s="95" t="s">
        <v>8526</v>
      </c>
      <c r="C1390" s="6" t="s">
        <v>105</v>
      </c>
      <c r="D1390" s="11">
        <v>100000</v>
      </c>
    </row>
    <row r="1391" spans="1:4" x14ac:dyDescent="0.25">
      <c r="A1391" s="31">
        <v>43211</v>
      </c>
      <c r="B1391" s="95" t="s">
        <v>8527</v>
      </c>
      <c r="C1391" s="6" t="s">
        <v>107</v>
      </c>
      <c r="D1391" s="11">
        <v>50000</v>
      </c>
    </row>
    <row r="1392" spans="1:4" x14ac:dyDescent="0.25">
      <c r="A1392" s="31">
        <v>43211</v>
      </c>
      <c r="B1392" s="95" t="s">
        <v>8528</v>
      </c>
      <c r="C1392" s="6" t="s">
        <v>105</v>
      </c>
      <c r="D1392" s="11">
        <v>50000</v>
      </c>
    </row>
    <row r="1393" spans="1:4" x14ac:dyDescent="0.25">
      <c r="A1393" s="31">
        <v>43211</v>
      </c>
      <c r="B1393" s="95" t="s">
        <v>8529</v>
      </c>
      <c r="C1393" s="6" t="s">
        <v>105</v>
      </c>
      <c r="D1393" s="11">
        <v>50000</v>
      </c>
    </row>
    <row r="1394" spans="1:4" x14ac:dyDescent="0.25">
      <c r="A1394" s="31">
        <v>43211</v>
      </c>
      <c r="B1394" s="95" t="s">
        <v>8530</v>
      </c>
      <c r="C1394" s="6" t="s">
        <v>105</v>
      </c>
      <c r="D1394" s="11">
        <v>100000</v>
      </c>
    </row>
    <row r="1395" spans="1:4" x14ac:dyDescent="0.25">
      <c r="A1395" s="31">
        <v>43211</v>
      </c>
      <c r="B1395" s="95" t="s">
        <v>8531</v>
      </c>
      <c r="C1395" s="6" t="s">
        <v>105</v>
      </c>
      <c r="D1395" s="11">
        <v>50000</v>
      </c>
    </row>
    <row r="1396" spans="1:4" x14ac:dyDescent="0.25">
      <c r="A1396" s="31">
        <v>43211</v>
      </c>
      <c r="B1396" s="95" t="s">
        <v>8532</v>
      </c>
      <c r="C1396" s="6" t="s">
        <v>105</v>
      </c>
      <c r="D1396" s="11">
        <v>50000</v>
      </c>
    </row>
    <row r="1397" spans="1:4" x14ac:dyDescent="0.25">
      <c r="A1397" s="31">
        <v>43211</v>
      </c>
      <c r="B1397" s="95" t="s">
        <v>8533</v>
      </c>
      <c r="C1397" s="6" t="s">
        <v>105</v>
      </c>
      <c r="D1397" s="11">
        <v>50000</v>
      </c>
    </row>
    <row r="1398" spans="1:4" x14ac:dyDescent="0.25">
      <c r="A1398" s="31">
        <v>43211</v>
      </c>
      <c r="B1398" s="95" t="s">
        <v>8534</v>
      </c>
      <c r="C1398" s="6" t="s">
        <v>105</v>
      </c>
      <c r="D1398" s="11">
        <v>50000</v>
      </c>
    </row>
    <row r="1399" spans="1:4" x14ac:dyDescent="0.25">
      <c r="A1399" s="31">
        <v>43211</v>
      </c>
      <c r="B1399" s="95" t="s">
        <v>8535</v>
      </c>
      <c r="C1399" s="6" t="s">
        <v>105</v>
      </c>
      <c r="D1399" s="11">
        <v>100000</v>
      </c>
    </row>
    <row r="1400" spans="1:4" x14ac:dyDescent="0.25">
      <c r="A1400" s="31">
        <v>43211</v>
      </c>
      <c r="B1400" s="95" t="s">
        <v>8536</v>
      </c>
      <c r="C1400" s="6" t="s">
        <v>105</v>
      </c>
      <c r="D1400" s="11">
        <v>100000</v>
      </c>
    </row>
    <row r="1401" spans="1:4" x14ac:dyDescent="0.25">
      <c r="A1401" s="31">
        <v>43211</v>
      </c>
      <c r="B1401" s="95" t="s">
        <v>8537</v>
      </c>
      <c r="C1401" s="6" t="s">
        <v>107</v>
      </c>
      <c r="D1401" s="11">
        <v>50000</v>
      </c>
    </row>
    <row r="1402" spans="1:4" x14ac:dyDescent="0.25">
      <c r="A1402" s="31">
        <v>43211</v>
      </c>
      <c r="B1402" s="95" t="s">
        <v>8538</v>
      </c>
      <c r="C1402" s="6" t="s">
        <v>104</v>
      </c>
      <c r="D1402" s="11">
        <v>50000</v>
      </c>
    </row>
    <row r="1403" spans="1:4" x14ac:dyDescent="0.25">
      <c r="A1403" s="31">
        <v>43211</v>
      </c>
      <c r="B1403" s="95" t="s">
        <v>8539</v>
      </c>
      <c r="C1403" s="6" t="s">
        <v>104</v>
      </c>
      <c r="D1403" s="11">
        <v>50000</v>
      </c>
    </row>
    <row r="1404" spans="1:4" x14ac:dyDescent="0.25">
      <c r="A1404" s="31">
        <v>43211</v>
      </c>
      <c r="B1404" s="95" t="s">
        <v>8540</v>
      </c>
      <c r="C1404" s="6" t="s">
        <v>104</v>
      </c>
      <c r="D1404" s="11">
        <v>50000</v>
      </c>
    </row>
    <row r="1405" spans="1:4" x14ac:dyDescent="0.25">
      <c r="A1405" s="31">
        <v>43211</v>
      </c>
      <c r="B1405" s="95" t="s">
        <v>8541</v>
      </c>
      <c r="C1405" s="6" t="s">
        <v>107</v>
      </c>
      <c r="D1405" s="11">
        <v>50000</v>
      </c>
    </row>
    <row r="1406" spans="1:4" x14ac:dyDescent="0.25">
      <c r="A1406" s="31">
        <v>43211</v>
      </c>
      <c r="B1406" s="95" t="s">
        <v>8542</v>
      </c>
      <c r="C1406" s="6" t="s">
        <v>107</v>
      </c>
      <c r="D1406" s="11">
        <v>50000</v>
      </c>
    </row>
    <row r="1407" spans="1:4" x14ac:dyDescent="0.25">
      <c r="A1407" s="31">
        <v>43211</v>
      </c>
      <c r="B1407" s="95" t="s">
        <v>8543</v>
      </c>
      <c r="C1407" s="6" t="s">
        <v>107</v>
      </c>
      <c r="D1407" s="11">
        <v>50000</v>
      </c>
    </row>
    <row r="1408" spans="1:4" x14ac:dyDescent="0.25">
      <c r="A1408" s="31">
        <v>43211</v>
      </c>
      <c r="B1408" s="95" t="s">
        <v>8544</v>
      </c>
      <c r="C1408" s="6" t="s">
        <v>107</v>
      </c>
      <c r="D1408" s="11">
        <v>50000</v>
      </c>
    </row>
    <row r="1409" spans="1:4" x14ac:dyDescent="0.25">
      <c r="A1409" s="31">
        <v>43211</v>
      </c>
      <c r="B1409" s="95" t="s">
        <v>8545</v>
      </c>
      <c r="C1409" s="6" t="s">
        <v>107</v>
      </c>
      <c r="D1409" s="11">
        <v>50000</v>
      </c>
    </row>
    <row r="1410" spans="1:4" x14ac:dyDescent="0.25">
      <c r="A1410" s="31">
        <v>43211</v>
      </c>
      <c r="B1410" s="95" t="s">
        <v>8546</v>
      </c>
      <c r="C1410" s="6" t="s">
        <v>107</v>
      </c>
      <c r="D1410" s="11">
        <v>100000</v>
      </c>
    </row>
    <row r="1411" spans="1:4" x14ac:dyDescent="0.25">
      <c r="A1411" s="31">
        <v>43211</v>
      </c>
      <c r="B1411" s="95" t="s">
        <v>8547</v>
      </c>
      <c r="C1411" s="6" t="s">
        <v>107</v>
      </c>
      <c r="D1411" s="11">
        <v>100000</v>
      </c>
    </row>
    <row r="1412" spans="1:4" x14ac:dyDescent="0.25">
      <c r="A1412" s="31">
        <v>43211</v>
      </c>
      <c r="B1412" s="95" t="s">
        <v>8548</v>
      </c>
      <c r="C1412" s="6" t="s">
        <v>104</v>
      </c>
      <c r="D1412" s="11">
        <v>50000</v>
      </c>
    </row>
    <row r="1413" spans="1:4" x14ac:dyDescent="0.25">
      <c r="A1413" s="31">
        <v>43211</v>
      </c>
      <c r="B1413" s="95" t="s">
        <v>8549</v>
      </c>
      <c r="C1413" s="6" t="s">
        <v>107</v>
      </c>
      <c r="D1413" s="11">
        <v>50000</v>
      </c>
    </row>
    <row r="1414" spans="1:4" x14ac:dyDescent="0.25">
      <c r="A1414" s="31">
        <v>43211</v>
      </c>
      <c r="B1414" s="95" t="s">
        <v>8550</v>
      </c>
      <c r="C1414" s="6" t="s">
        <v>105</v>
      </c>
      <c r="D1414" s="11">
        <v>50000</v>
      </c>
    </row>
    <row r="1415" spans="1:4" x14ac:dyDescent="0.25">
      <c r="A1415" s="31">
        <v>43211</v>
      </c>
      <c r="B1415" s="95" t="s">
        <v>8551</v>
      </c>
      <c r="C1415" s="6" t="s">
        <v>106</v>
      </c>
      <c r="D1415" s="11">
        <v>50000</v>
      </c>
    </row>
    <row r="1416" spans="1:4" x14ac:dyDescent="0.25">
      <c r="A1416" s="31">
        <v>43211</v>
      </c>
      <c r="B1416" s="95" t="s">
        <v>8552</v>
      </c>
      <c r="C1416" s="6" t="s">
        <v>104</v>
      </c>
      <c r="D1416" s="11">
        <v>100000</v>
      </c>
    </row>
    <row r="1417" spans="1:4" x14ac:dyDescent="0.25">
      <c r="A1417" s="31">
        <v>43211</v>
      </c>
      <c r="B1417" s="95" t="s">
        <v>8553</v>
      </c>
      <c r="C1417" s="6" t="s">
        <v>105</v>
      </c>
      <c r="D1417" s="11">
        <v>50000</v>
      </c>
    </row>
    <row r="1418" spans="1:4" x14ac:dyDescent="0.25">
      <c r="A1418" s="31">
        <v>43211</v>
      </c>
      <c r="B1418" s="95" t="s">
        <v>8554</v>
      </c>
      <c r="C1418" s="6" t="s">
        <v>104</v>
      </c>
      <c r="D1418" s="11">
        <v>50000</v>
      </c>
    </row>
    <row r="1419" spans="1:4" x14ac:dyDescent="0.25">
      <c r="A1419" s="31">
        <v>43211</v>
      </c>
      <c r="B1419" s="95" t="s">
        <v>8555</v>
      </c>
      <c r="C1419" s="6" t="s">
        <v>104</v>
      </c>
      <c r="D1419" s="11">
        <v>100000</v>
      </c>
    </row>
    <row r="1420" spans="1:4" x14ac:dyDescent="0.25">
      <c r="A1420" s="31">
        <v>43211</v>
      </c>
      <c r="B1420" s="95" t="s">
        <v>8556</v>
      </c>
      <c r="C1420" s="6" t="s">
        <v>105</v>
      </c>
      <c r="D1420" s="11">
        <v>50000</v>
      </c>
    </row>
    <row r="1421" spans="1:4" x14ac:dyDescent="0.25">
      <c r="A1421" s="31">
        <v>43211</v>
      </c>
      <c r="B1421" s="95" t="s">
        <v>8557</v>
      </c>
      <c r="C1421" s="6" t="s">
        <v>104</v>
      </c>
      <c r="D1421" s="11">
        <v>100000</v>
      </c>
    </row>
    <row r="1422" spans="1:4" x14ac:dyDescent="0.25">
      <c r="A1422" s="31">
        <v>43211</v>
      </c>
      <c r="B1422" s="95" t="s">
        <v>8558</v>
      </c>
      <c r="C1422" s="6" t="s">
        <v>105</v>
      </c>
      <c r="D1422" s="11">
        <v>100000</v>
      </c>
    </row>
    <row r="1423" spans="1:4" x14ac:dyDescent="0.25">
      <c r="A1423" s="31">
        <v>43211</v>
      </c>
      <c r="B1423" s="95" t="s">
        <v>8559</v>
      </c>
      <c r="C1423" s="6" t="s">
        <v>107</v>
      </c>
      <c r="D1423" s="11">
        <v>100000</v>
      </c>
    </row>
    <row r="1424" spans="1:4" x14ac:dyDescent="0.25">
      <c r="A1424" s="31">
        <v>43211</v>
      </c>
      <c r="B1424" s="95" t="s">
        <v>8560</v>
      </c>
      <c r="C1424" s="6" t="s">
        <v>105</v>
      </c>
      <c r="D1424" s="11">
        <v>100000</v>
      </c>
    </row>
    <row r="1425" spans="1:4" x14ac:dyDescent="0.25">
      <c r="A1425" s="31">
        <v>43211</v>
      </c>
      <c r="B1425" s="95" t="s">
        <v>8561</v>
      </c>
      <c r="C1425" s="6" t="s">
        <v>105</v>
      </c>
      <c r="D1425" s="11">
        <v>100000</v>
      </c>
    </row>
    <row r="1426" spans="1:4" x14ac:dyDescent="0.25">
      <c r="A1426" s="31">
        <v>43211</v>
      </c>
      <c r="B1426" s="95" t="s">
        <v>8562</v>
      </c>
      <c r="C1426" s="6" t="s">
        <v>104</v>
      </c>
      <c r="D1426" s="11">
        <v>100000</v>
      </c>
    </row>
    <row r="1427" spans="1:4" x14ac:dyDescent="0.25">
      <c r="A1427" s="31">
        <v>43211</v>
      </c>
      <c r="B1427" s="95" t="s">
        <v>8563</v>
      </c>
      <c r="C1427" s="6" t="s">
        <v>107</v>
      </c>
      <c r="D1427" s="11">
        <v>100000</v>
      </c>
    </row>
    <row r="1428" spans="1:4" x14ac:dyDescent="0.25">
      <c r="A1428" s="31">
        <v>43211</v>
      </c>
      <c r="B1428" s="95" t="s">
        <v>8564</v>
      </c>
      <c r="C1428" s="6" t="s">
        <v>105</v>
      </c>
      <c r="D1428" s="11">
        <v>100000</v>
      </c>
    </row>
    <row r="1429" spans="1:4" x14ac:dyDescent="0.25">
      <c r="A1429" s="31">
        <v>43211</v>
      </c>
      <c r="B1429" s="95" t="s">
        <v>8565</v>
      </c>
      <c r="C1429" s="6" t="s">
        <v>105</v>
      </c>
      <c r="D1429" s="11">
        <v>50000</v>
      </c>
    </row>
    <row r="1430" spans="1:4" x14ac:dyDescent="0.25">
      <c r="A1430" s="31">
        <v>43211</v>
      </c>
      <c r="B1430" s="95" t="s">
        <v>8566</v>
      </c>
      <c r="C1430" s="6" t="s">
        <v>104</v>
      </c>
      <c r="D1430" s="11">
        <v>50000</v>
      </c>
    </row>
    <row r="1431" spans="1:4" x14ac:dyDescent="0.25">
      <c r="A1431" s="31">
        <v>43211</v>
      </c>
      <c r="B1431" s="95" t="s">
        <v>8567</v>
      </c>
      <c r="C1431" s="6" t="s">
        <v>105</v>
      </c>
      <c r="D1431" s="11">
        <v>100000</v>
      </c>
    </row>
    <row r="1432" spans="1:4" x14ac:dyDescent="0.25">
      <c r="A1432" s="31">
        <v>43211</v>
      </c>
      <c r="B1432" s="95" t="s">
        <v>8568</v>
      </c>
      <c r="C1432" s="6" t="s">
        <v>104</v>
      </c>
      <c r="D1432" s="11">
        <v>100000</v>
      </c>
    </row>
    <row r="1433" spans="1:4" x14ac:dyDescent="0.25">
      <c r="A1433" s="31">
        <v>43211</v>
      </c>
      <c r="B1433" s="95" t="s">
        <v>8569</v>
      </c>
      <c r="C1433" s="6" t="s">
        <v>105</v>
      </c>
      <c r="D1433" s="11">
        <v>50000</v>
      </c>
    </row>
    <row r="1434" spans="1:4" x14ac:dyDescent="0.25">
      <c r="A1434" s="31">
        <v>43211</v>
      </c>
      <c r="B1434" s="95" t="s">
        <v>8570</v>
      </c>
      <c r="C1434" s="6" t="s">
        <v>104</v>
      </c>
      <c r="D1434" s="11">
        <v>50000</v>
      </c>
    </row>
    <row r="1435" spans="1:4" x14ac:dyDescent="0.25">
      <c r="A1435" s="31">
        <v>43211</v>
      </c>
      <c r="B1435" s="95" t="s">
        <v>8571</v>
      </c>
      <c r="C1435" s="6" t="s">
        <v>105</v>
      </c>
      <c r="D1435" s="11">
        <v>50000</v>
      </c>
    </row>
    <row r="1436" spans="1:4" x14ac:dyDescent="0.25">
      <c r="A1436" s="31">
        <v>43211</v>
      </c>
      <c r="B1436" s="95" t="s">
        <v>8572</v>
      </c>
      <c r="C1436" s="6" t="s">
        <v>105</v>
      </c>
      <c r="D1436" s="11">
        <v>50000</v>
      </c>
    </row>
    <row r="1437" spans="1:4" x14ac:dyDescent="0.25">
      <c r="A1437" s="31">
        <v>43211</v>
      </c>
      <c r="B1437" s="95" t="s">
        <v>8573</v>
      </c>
      <c r="C1437" s="6" t="s">
        <v>105</v>
      </c>
      <c r="D1437" s="11">
        <v>100000</v>
      </c>
    </row>
    <row r="1438" spans="1:4" x14ac:dyDescent="0.25">
      <c r="A1438" s="31">
        <v>43211</v>
      </c>
      <c r="B1438" s="95" t="s">
        <v>8574</v>
      </c>
      <c r="C1438" s="6" t="s">
        <v>105</v>
      </c>
      <c r="D1438" s="11">
        <v>50000</v>
      </c>
    </row>
    <row r="1439" spans="1:4" x14ac:dyDescent="0.25">
      <c r="A1439" s="31">
        <v>43211</v>
      </c>
      <c r="B1439" s="95" t="s">
        <v>8575</v>
      </c>
      <c r="C1439" s="6" t="s">
        <v>105</v>
      </c>
      <c r="D1439" s="11">
        <v>50000</v>
      </c>
    </row>
    <row r="1440" spans="1:4" x14ac:dyDescent="0.25">
      <c r="A1440" s="31">
        <v>43211</v>
      </c>
      <c r="B1440" s="95" t="s">
        <v>8576</v>
      </c>
      <c r="C1440" s="6" t="s">
        <v>104</v>
      </c>
      <c r="D1440" s="11">
        <v>50000</v>
      </c>
    </row>
    <row r="1441" spans="1:4" x14ac:dyDescent="0.25">
      <c r="A1441" s="31">
        <v>43211</v>
      </c>
      <c r="B1441" s="95" t="s">
        <v>8577</v>
      </c>
      <c r="C1441" s="6" t="s">
        <v>105</v>
      </c>
      <c r="D1441" s="11">
        <v>50000</v>
      </c>
    </row>
    <row r="1442" spans="1:4" x14ac:dyDescent="0.25">
      <c r="A1442" s="31">
        <v>43211</v>
      </c>
      <c r="B1442" s="95" t="s">
        <v>8578</v>
      </c>
      <c r="C1442" s="6" t="s">
        <v>105</v>
      </c>
      <c r="D1442" s="11">
        <v>100000</v>
      </c>
    </row>
    <row r="1443" spans="1:4" x14ac:dyDescent="0.25">
      <c r="A1443" s="31">
        <v>43211</v>
      </c>
      <c r="B1443" s="95" t="s">
        <v>8579</v>
      </c>
      <c r="C1443" s="6" t="s">
        <v>104</v>
      </c>
      <c r="D1443" s="11">
        <v>50000</v>
      </c>
    </row>
    <row r="1444" spans="1:4" x14ac:dyDescent="0.25">
      <c r="A1444" s="31">
        <v>43211</v>
      </c>
      <c r="B1444" s="95" t="s">
        <v>8580</v>
      </c>
      <c r="C1444" s="6" t="s">
        <v>105</v>
      </c>
      <c r="D1444" s="11">
        <v>50000</v>
      </c>
    </row>
    <row r="1445" spans="1:4" x14ac:dyDescent="0.25">
      <c r="A1445" s="31">
        <v>43211</v>
      </c>
      <c r="B1445" s="95" t="s">
        <v>8581</v>
      </c>
      <c r="C1445" s="6" t="s">
        <v>107</v>
      </c>
      <c r="D1445" s="11">
        <v>100000</v>
      </c>
    </row>
    <row r="1446" spans="1:4" x14ac:dyDescent="0.25">
      <c r="A1446" s="31">
        <v>43211</v>
      </c>
      <c r="B1446" s="95" t="s">
        <v>8582</v>
      </c>
      <c r="C1446" s="6" t="s">
        <v>105</v>
      </c>
      <c r="D1446" s="11">
        <v>50000</v>
      </c>
    </row>
    <row r="1447" spans="1:4" x14ac:dyDescent="0.25">
      <c r="A1447" s="31">
        <v>43211</v>
      </c>
      <c r="B1447" s="95" t="s">
        <v>8583</v>
      </c>
      <c r="C1447" s="6" t="s">
        <v>105</v>
      </c>
      <c r="D1447" s="11">
        <v>50000</v>
      </c>
    </row>
    <row r="1448" spans="1:4" x14ac:dyDescent="0.25">
      <c r="A1448" s="31">
        <v>43211</v>
      </c>
      <c r="B1448" s="95" t="s">
        <v>8584</v>
      </c>
      <c r="C1448" s="6" t="s">
        <v>105</v>
      </c>
      <c r="D1448" s="11">
        <v>100000</v>
      </c>
    </row>
    <row r="1449" spans="1:4" x14ac:dyDescent="0.25">
      <c r="A1449" s="31">
        <v>43211</v>
      </c>
      <c r="B1449" s="95" t="s">
        <v>8585</v>
      </c>
      <c r="C1449" s="6" t="s">
        <v>105</v>
      </c>
      <c r="D1449" s="11">
        <v>100000</v>
      </c>
    </row>
    <row r="1450" spans="1:4" x14ac:dyDescent="0.25">
      <c r="A1450" s="31">
        <v>43211</v>
      </c>
      <c r="B1450" s="95" t="s">
        <v>8586</v>
      </c>
      <c r="C1450" s="6" t="s">
        <v>105</v>
      </c>
      <c r="D1450" s="11">
        <v>100000</v>
      </c>
    </row>
    <row r="1451" spans="1:4" x14ac:dyDescent="0.25">
      <c r="A1451" s="31">
        <v>43211</v>
      </c>
      <c r="B1451" s="95" t="s">
        <v>8587</v>
      </c>
      <c r="C1451" s="6" t="s">
        <v>104</v>
      </c>
      <c r="D1451" s="11">
        <v>50000</v>
      </c>
    </row>
    <row r="1452" spans="1:4" x14ac:dyDescent="0.25">
      <c r="A1452" s="31">
        <v>43211</v>
      </c>
      <c r="B1452" s="95" t="s">
        <v>8588</v>
      </c>
      <c r="C1452" s="6" t="s">
        <v>105</v>
      </c>
      <c r="D1452" s="11">
        <v>50000</v>
      </c>
    </row>
    <row r="1453" spans="1:4" x14ac:dyDescent="0.25">
      <c r="A1453" s="31">
        <v>43211</v>
      </c>
      <c r="B1453" s="95" t="s">
        <v>8589</v>
      </c>
      <c r="C1453" s="6" t="s">
        <v>107</v>
      </c>
      <c r="D1453" s="11">
        <v>50000</v>
      </c>
    </row>
    <row r="1454" spans="1:4" x14ac:dyDescent="0.25">
      <c r="A1454" s="31">
        <v>43211</v>
      </c>
      <c r="B1454" s="95" t="s">
        <v>8590</v>
      </c>
      <c r="C1454" s="6" t="s">
        <v>105</v>
      </c>
      <c r="D1454" s="11">
        <v>50000</v>
      </c>
    </row>
    <row r="1455" spans="1:4" x14ac:dyDescent="0.25">
      <c r="A1455" s="31">
        <v>43211</v>
      </c>
      <c r="B1455" s="95" t="s">
        <v>8591</v>
      </c>
      <c r="C1455" s="6" t="s">
        <v>105</v>
      </c>
      <c r="D1455" s="11">
        <v>50000</v>
      </c>
    </row>
    <row r="1456" spans="1:4" x14ac:dyDescent="0.25">
      <c r="A1456" s="31">
        <v>43211</v>
      </c>
      <c r="B1456" s="95" t="s">
        <v>8592</v>
      </c>
      <c r="C1456" s="6" t="s">
        <v>105</v>
      </c>
      <c r="D1456" s="11">
        <v>50000</v>
      </c>
    </row>
    <row r="1457" spans="1:4" x14ac:dyDescent="0.25">
      <c r="A1457" s="31">
        <v>43211</v>
      </c>
      <c r="B1457" s="95" t="s">
        <v>8593</v>
      </c>
      <c r="C1457" s="6" t="s">
        <v>105</v>
      </c>
      <c r="D1457" s="11">
        <v>100000</v>
      </c>
    </row>
    <row r="1458" spans="1:4" x14ac:dyDescent="0.25">
      <c r="A1458" s="31">
        <v>43211</v>
      </c>
      <c r="B1458" s="95" t="s">
        <v>8552</v>
      </c>
      <c r="C1458" s="6" t="s">
        <v>104</v>
      </c>
      <c r="D1458" s="11">
        <v>100000</v>
      </c>
    </row>
    <row r="1459" spans="1:4" x14ac:dyDescent="0.25">
      <c r="A1459" s="31">
        <v>43211</v>
      </c>
      <c r="B1459" s="95" t="s">
        <v>8594</v>
      </c>
      <c r="C1459" s="6" t="s">
        <v>105</v>
      </c>
      <c r="D1459" s="11">
        <v>50000</v>
      </c>
    </row>
    <row r="1460" spans="1:4" x14ac:dyDescent="0.25">
      <c r="A1460" s="31">
        <v>43211</v>
      </c>
      <c r="B1460" s="95" t="s">
        <v>8595</v>
      </c>
      <c r="C1460" s="6" t="s">
        <v>105</v>
      </c>
      <c r="D1460" s="11">
        <v>50000</v>
      </c>
    </row>
    <row r="1461" spans="1:4" x14ac:dyDescent="0.25">
      <c r="A1461" s="31">
        <v>43211</v>
      </c>
      <c r="B1461" s="95" t="s">
        <v>8596</v>
      </c>
      <c r="C1461" s="6" t="s">
        <v>105</v>
      </c>
      <c r="D1461" s="11">
        <v>100000</v>
      </c>
    </row>
    <row r="1462" spans="1:4" x14ac:dyDescent="0.25">
      <c r="A1462" s="31">
        <v>43212</v>
      </c>
      <c r="B1462" s="95" t="s">
        <v>8597</v>
      </c>
      <c r="C1462" s="6" t="s">
        <v>104</v>
      </c>
      <c r="D1462" s="11">
        <v>50000</v>
      </c>
    </row>
    <row r="1463" spans="1:4" x14ac:dyDescent="0.25">
      <c r="A1463" s="31">
        <v>43212</v>
      </c>
      <c r="B1463" s="95" t="s">
        <v>8598</v>
      </c>
      <c r="C1463" s="6" t="s">
        <v>105</v>
      </c>
      <c r="D1463" s="11">
        <v>50000</v>
      </c>
    </row>
    <row r="1464" spans="1:4" x14ac:dyDescent="0.25">
      <c r="A1464" s="31">
        <v>43212</v>
      </c>
      <c r="B1464" s="95" t="s">
        <v>8599</v>
      </c>
      <c r="C1464" s="6" t="s">
        <v>104</v>
      </c>
      <c r="D1464" s="11">
        <v>50000</v>
      </c>
    </row>
    <row r="1465" spans="1:4" x14ac:dyDescent="0.25">
      <c r="A1465" s="31">
        <v>43212</v>
      </c>
      <c r="B1465" s="95" t="s">
        <v>8600</v>
      </c>
      <c r="C1465" s="6" t="s">
        <v>107</v>
      </c>
      <c r="D1465" s="11">
        <v>50000</v>
      </c>
    </row>
    <row r="1466" spans="1:4" x14ac:dyDescent="0.25">
      <c r="A1466" s="31">
        <v>43212</v>
      </c>
      <c r="B1466" s="95" t="s">
        <v>8601</v>
      </c>
      <c r="C1466" s="6" t="s">
        <v>105</v>
      </c>
      <c r="D1466" s="11">
        <v>50000</v>
      </c>
    </row>
    <row r="1467" spans="1:4" x14ac:dyDescent="0.25">
      <c r="A1467" s="31">
        <v>43212</v>
      </c>
      <c r="B1467" s="95" t="s">
        <v>8602</v>
      </c>
      <c r="C1467" s="6" t="s">
        <v>104</v>
      </c>
      <c r="D1467" s="11">
        <v>100000</v>
      </c>
    </row>
    <row r="1468" spans="1:4" x14ac:dyDescent="0.25">
      <c r="A1468" s="31">
        <v>43212</v>
      </c>
      <c r="B1468" s="95" t="s">
        <v>8603</v>
      </c>
      <c r="C1468" s="6" t="s">
        <v>104</v>
      </c>
      <c r="D1468" s="11">
        <v>50000</v>
      </c>
    </row>
    <row r="1469" spans="1:4" x14ac:dyDescent="0.25">
      <c r="A1469" s="31">
        <v>43212</v>
      </c>
      <c r="B1469" s="95" t="s">
        <v>8443</v>
      </c>
      <c r="C1469" s="6" t="s">
        <v>105</v>
      </c>
      <c r="D1469" s="11">
        <v>50000</v>
      </c>
    </row>
    <row r="1470" spans="1:4" x14ac:dyDescent="0.25">
      <c r="A1470" s="31">
        <v>43212</v>
      </c>
      <c r="B1470" s="95" t="s">
        <v>8604</v>
      </c>
      <c r="C1470" s="6" t="s">
        <v>107</v>
      </c>
      <c r="D1470" s="11">
        <v>50000</v>
      </c>
    </row>
    <row r="1471" spans="1:4" x14ac:dyDescent="0.25">
      <c r="A1471" s="31">
        <v>43212</v>
      </c>
      <c r="B1471" s="95" t="s">
        <v>8605</v>
      </c>
      <c r="C1471" s="6" t="s">
        <v>104</v>
      </c>
      <c r="D1471" s="11">
        <v>50000</v>
      </c>
    </row>
    <row r="1472" spans="1:4" x14ac:dyDescent="0.25">
      <c r="A1472" s="31">
        <v>43212</v>
      </c>
      <c r="B1472" s="95" t="s">
        <v>8606</v>
      </c>
      <c r="C1472" s="6" t="s">
        <v>105</v>
      </c>
      <c r="D1472" s="11">
        <v>100000</v>
      </c>
    </row>
    <row r="1473" spans="1:4" x14ac:dyDescent="0.25">
      <c r="A1473" s="31">
        <v>43212</v>
      </c>
      <c r="B1473" s="95" t="s">
        <v>8607</v>
      </c>
      <c r="C1473" s="6" t="s">
        <v>105</v>
      </c>
      <c r="D1473" s="11">
        <v>50000</v>
      </c>
    </row>
    <row r="1474" spans="1:4" x14ac:dyDescent="0.25">
      <c r="A1474" s="31">
        <v>43212</v>
      </c>
      <c r="B1474" s="95" t="s">
        <v>8608</v>
      </c>
      <c r="C1474" s="6" t="s">
        <v>105</v>
      </c>
      <c r="D1474" s="11">
        <v>50000</v>
      </c>
    </row>
    <row r="1475" spans="1:4" x14ac:dyDescent="0.25">
      <c r="A1475" s="31">
        <v>43212</v>
      </c>
      <c r="B1475" s="95" t="s">
        <v>8609</v>
      </c>
      <c r="C1475" s="6" t="s">
        <v>105</v>
      </c>
      <c r="D1475" s="11">
        <v>100000</v>
      </c>
    </row>
    <row r="1476" spans="1:4" x14ac:dyDescent="0.25">
      <c r="A1476" s="31">
        <v>43212</v>
      </c>
      <c r="B1476" s="95" t="s">
        <v>8610</v>
      </c>
      <c r="C1476" s="6" t="s">
        <v>105</v>
      </c>
      <c r="D1476" s="11">
        <v>50000</v>
      </c>
    </row>
    <row r="1477" spans="1:4" x14ac:dyDescent="0.25">
      <c r="A1477" s="31">
        <v>43212</v>
      </c>
      <c r="B1477" s="95" t="s">
        <v>8611</v>
      </c>
      <c r="C1477" s="6" t="s">
        <v>105</v>
      </c>
      <c r="D1477" s="11">
        <v>50000</v>
      </c>
    </row>
    <row r="1478" spans="1:4" x14ac:dyDescent="0.25">
      <c r="A1478" s="31">
        <v>43212</v>
      </c>
      <c r="B1478" s="95" t="s">
        <v>8612</v>
      </c>
      <c r="C1478" s="6" t="s">
        <v>105</v>
      </c>
      <c r="D1478" s="11">
        <v>100000</v>
      </c>
    </row>
    <row r="1479" spans="1:4" x14ac:dyDescent="0.25">
      <c r="A1479" s="31">
        <v>43212</v>
      </c>
      <c r="B1479" s="95" t="s">
        <v>8613</v>
      </c>
      <c r="C1479" s="6" t="s">
        <v>104</v>
      </c>
      <c r="D1479" s="11">
        <v>50000</v>
      </c>
    </row>
    <row r="1480" spans="1:4" x14ac:dyDescent="0.25">
      <c r="A1480" s="31">
        <v>43212</v>
      </c>
      <c r="B1480" s="95" t="s">
        <v>8614</v>
      </c>
      <c r="C1480" s="6" t="s">
        <v>105</v>
      </c>
      <c r="D1480" s="11">
        <v>50000</v>
      </c>
    </row>
    <row r="1481" spans="1:4" x14ac:dyDescent="0.25">
      <c r="A1481" s="31">
        <v>43212</v>
      </c>
      <c r="B1481" s="95" t="s">
        <v>8615</v>
      </c>
      <c r="C1481" s="6" t="s">
        <v>105</v>
      </c>
      <c r="D1481" s="11">
        <v>50000</v>
      </c>
    </row>
    <row r="1482" spans="1:4" x14ac:dyDescent="0.25">
      <c r="A1482" s="31">
        <v>43212</v>
      </c>
      <c r="B1482" s="95" t="s">
        <v>8616</v>
      </c>
      <c r="C1482" s="6" t="s">
        <v>104</v>
      </c>
      <c r="D1482" s="11">
        <v>50000</v>
      </c>
    </row>
    <row r="1483" spans="1:4" x14ac:dyDescent="0.25">
      <c r="A1483" s="31">
        <v>43212</v>
      </c>
      <c r="B1483" s="95" t="s">
        <v>8617</v>
      </c>
      <c r="C1483" s="6" t="s">
        <v>105</v>
      </c>
      <c r="D1483" s="11">
        <v>100000</v>
      </c>
    </row>
    <row r="1484" spans="1:4" x14ac:dyDescent="0.25">
      <c r="A1484" s="31">
        <v>43212</v>
      </c>
      <c r="B1484" s="95" t="s">
        <v>8618</v>
      </c>
      <c r="C1484" s="6" t="s">
        <v>107</v>
      </c>
      <c r="D1484" s="11">
        <v>50000</v>
      </c>
    </row>
    <row r="1485" spans="1:4" x14ac:dyDescent="0.25">
      <c r="A1485" s="31">
        <v>43212</v>
      </c>
      <c r="B1485" s="95" t="s">
        <v>8619</v>
      </c>
      <c r="C1485" s="6" t="s">
        <v>107</v>
      </c>
      <c r="D1485" s="11">
        <v>50000</v>
      </c>
    </row>
    <row r="1486" spans="1:4" x14ac:dyDescent="0.25">
      <c r="A1486" s="31">
        <v>43212</v>
      </c>
      <c r="B1486" s="95" t="s">
        <v>8620</v>
      </c>
      <c r="C1486" s="6" t="s">
        <v>104</v>
      </c>
      <c r="D1486" s="11">
        <v>50000</v>
      </c>
    </row>
    <row r="1487" spans="1:4" x14ac:dyDescent="0.25">
      <c r="A1487" s="31">
        <v>43212</v>
      </c>
      <c r="B1487" s="95" t="s">
        <v>8621</v>
      </c>
      <c r="C1487" s="6" t="s">
        <v>105</v>
      </c>
      <c r="D1487" s="11">
        <v>50000</v>
      </c>
    </row>
    <row r="1488" spans="1:4" x14ac:dyDescent="0.25">
      <c r="A1488" s="31">
        <v>43212</v>
      </c>
      <c r="B1488" s="95" t="s">
        <v>8622</v>
      </c>
      <c r="C1488" s="6" t="s">
        <v>104</v>
      </c>
      <c r="D1488" s="11">
        <v>50000</v>
      </c>
    </row>
    <row r="1489" spans="1:4" x14ac:dyDescent="0.25">
      <c r="A1489" s="31">
        <v>43212</v>
      </c>
      <c r="B1489" s="95" t="s">
        <v>8623</v>
      </c>
      <c r="C1489" s="6" t="s">
        <v>105</v>
      </c>
      <c r="D1489" s="11">
        <v>100000</v>
      </c>
    </row>
    <row r="1490" spans="1:4" x14ac:dyDescent="0.25">
      <c r="A1490" s="31">
        <v>43212</v>
      </c>
      <c r="B1490" s="95" t="s">
        <v>8624</v>
      </c>
      <c r="C1490" s="6" t="s">
        <v>105</v>
      </c>
      <c r="D1490" s="11">
        <v>50000</v>
      </c>
    </row>
    <row r="1491" spans="1:4" x14ac:dyDescent="0.25">
      <c r="A1491" s="31">
        <v>43212</v>
      </c>
      <c r="B1491" s="95" t="s">
        <v>8625</v>
      </c>
      <c r="C1491" s="6" t="s">
        <v>105</v>
      </c>
      <c r="D1491" s="11">
        <v>50000</v>
      </c>
    </row>
    <row r="1492" spans="1:4" x14ac:dyDescent="0.25">
      <c r="A1492" s="31">
        <v>43212</v>
      </c>
      <c r="B1492" s="95" t="s">
        <v>8626</v>
      </c>
      <c r="C1492" s="6" t="s">
        <v>107</v>
      </c>
      <c r="D1492" s="11">
        <v>50000</v>
      </c>
    </row>
    <row r="1493" spans="1:4" x14ac:dyDescent="0.25">
      <c r="A1493" s="31">
        <v>43212</v>
      </c>
      <c r="B1493" s="95" t="s">
        <v>8627</v>
      </c>
      <c r="C1493" s="6" t="s">
        <v>105</v>
      </c>
      <c r="D1493" s="11">
        <v>100000</v>
      </c>
    </row>
    <row r="1494" spans="1:4" x14ac:dyDescent="0.25">
      <c r="A1494" s="31">
        <v>43212</v>
      </c>
      <c r="B1494" s="95" t="s">
        <v>8628</v>
      </c>
      <c r="C1494" s="6" t="s">
        <v>105</v>
      </c>
      <c r="D1494" s="11">
        <v>50000</v>
      </c>
    </row>
    <row r="1495" spans="1:4" x14ac:dyDescent="0.25">
      <c r="A1495" s="31">
        <v>43212</v>
      </c>
      <c r="B1495" s="95" t="s">
        <v>8629</v>
      </c>
      <c r="C1495" s="6" t="s">
        <v>105</v>
      </c>
      <c r="D1495" s="11">
        <v>100000</v>
      </c>
    </row>
    <row r="1496" spans="1:4" x14ac:dyDescent="0.25">
      <c r="A1496" s="31">
        <v>43212</v>
      </c>
      <c r="B1496" s="95" t="s">
        <v>8630</v>
      </c>
      <c r="C1496" s="6" t="s">
        <v>105</v>
      </c>
      <c r="D1496" s="11">
        <v>50000</v>
      </c>
    </row>
    <row r="1497" spans="1:4" x14ac:dyDescent="0.25">
      <c r="A1497" s="31">
        <v>43212</v>
      </c>
      <c r="B1497" s="95" t="s">
        <v>8631</v>
      </c>
      <c r="C1497" s="6" t="s">
        <v>105</v>
      </c>
      <c r="D1497" s="11">
        <v>50000</v>
      </c>
    </row>
    <row r="1498" spans="1:4" x14ac:dyDescent="0.25">
      <c r="A1498" s="31">
        <v>43212</v>
      </c>
      <c r="B1498" s="95" t="s">
        <v>8632</v>
      </c>
      <c r="C1498" s="6" t="s">
        <v>105</v>
      </c>
      <c r="D1498" s="11">
        <v>50000</v>
      </c>
    </row>
    <row r="1499" spans="1:4" x14ac:dyDescent="0.25">
      <c r="A1499" s="31">
        <v>43212</v>
      </c>
      <c r="B1499" s="95" t="s">
        <v>8633</v>
      </c>
      <c r="C1499" s="6" t="s">
        <v>105</v>
      </c>
      <c r="D1499" s="11">
        <v>100000</v>
      </c>
    </row>
    <row r="1500" spans="1:4" x14ac:dyDescent="0.25">
      <c r="A1500" s="31">
        <v>43212</v>
      </c>
      <c r="B1500" s="95" t="s">
        <v>8634</v>
      </c>
      <c r="C1500" s="6" t="s">
        <v>105</v>
      </c>
      <c r="D1500" s="11">
        <v>50000</v>
      </c>
    </row>
    <row r="1501" spans="1:4" x14ac:dyDescent="0.25">
      <c r="A1501" s="31">
        <v>43212</v>
      </c>
      <c r="B1501" s="95" t="s">
        <v>8635</v>
      </c>
      <c r="C1501" s="6" t="s">
        <v>105</v>
      </c>
      <c r="D1501" s="11">
        <v>50000</v>
      </c>
    </row>
    <row r="1502" spans="1:4" x14ac:dyDescent="0.25">
      <c r="A1502" s="31">
        <v>43212</v>
      </c>
      <c r="B1502" s="95" t="s">
        <v>8636</v>
      </c>
      <c r="C1502" s="6" t="s">
        <v>107</v>
      </c>
      <c r="D1502" s="11">
        <v>100000</v>
      </c>
    </row>
    <row r="1503" spans="1:4" x14ac:dyDescent="0.25">
      <c r="A1503" s="31">
        <v>43212</v>
      </c>
      <c r="B1503" s="95" t="s">
        <v>8637</v>
      </c>
      <c r="C1503" s="6" t="s">
        <v>107</v>
      </c>
      <c r="D1503" s="11">
        <v>100000</v>
      </c>
    </row>
    <row r="1504" spans="1:4" x14ac:dyDescent="0.25">
      <c r="A1504" s="31">
        <v>43212</v>
      </c>
      <c r="B1504" s="95" t="s">
        <v>8638</v>
      </c>
      <c r="C1504" s="6" t="s">
        <v>105</v>
      </c>
      <c r="D1504" s="11">
        <v>100000</v>
      </c>
    </row>
    <row r="1505" spans="1:4" x14ac:dyDescent="0.25">
      <c r="A1505" s="31">
        <v>43212</v>
      </c>
      <c r="B1505" s="95" t="s">
        <v>8639</v>
      </c>
      <c r="C1505" s="6" t="s">
        <v>105</v>
      </c>
      <c r="D1505" s="11">
        <v>100000</v>
      </c>
    </row>
    <row r="1506" spans="1:4" x14ac:dyDescent="0.25">
      <c r="A1506" s="31">
        <v>43212</v>
      </c>
      <c r="B1506" s="95" t="s">
        <v>8640</v>
      </c>
      <c r="C1506" s="6" t="s">
        <v>105</v>
      </c>
      <c r="D1506" s="11">
        <v>50000</v>
      </c>
    </row>
    <row r="1507" spans="1:4" x14ac:dyDescent="0.25">
      <c r="A1507" s="31">
        <v>43212</v>
      </c>
      <c r="B1507" s="95" t="s">
        <v>8641</v>
      </c>
      <c r="C1507" s="6" t="s">
        <v>105</v>
      </c>
      <c r="D1507" s="11">
        <v>100000</v>
      </c>
    </row>
    <row r="1508" spans="1:4" x14ac:dyDescent="0.25">
      <c r="A1508" s="31">
        <v>43212</v>
      </c>
      <c r="B1508" s="95" t="s">
        <v>8642</v>
      </c>
      <c r="C1508" s="6" t="s">
        <v>105</v>
      </c>
      <c r="D1508" s="11">
        <v>50000</v>
      </c>
    </row>
    <row r="1509" spans="1:4" x14ac:dyDescent="0.25">
      <c r="A1509" s="31">
        <v>43212</v>
      </c>
      <c r="B1509" s="95" t="s">
        <v>8643</v>
      </c>
      <c r="C1509" s="6" t="s">
        <v>104</v>
      </c>
      <c r="D1509" s="11">
        <v>50000</v>
      </c>
    </row>
    <row r="1510" spans="1:4" x14ac:dyDescent="0.25">
      <c r="A1510" s="31">
        <v>43212</v>
      </c>
      <c r="B1510" s="95" t="s">
        <v>8644</v>
      </c>
      <c r="C1510" s="6" t="s">
        <v>105</v>
      </c>
      <c r="D1510" s="11">
        <v>100000</v>
      </c>
    </row>
    <row r="1511" spans="1:4" x14ac:dyDescent="0.25">
      <c r="A1511" s="31">
        <v>43212</v>
      </c>
      <c r="B1511" s="95" t="s">
        <v>8645</v>
      </c>
      <c r="C1511" s="6" t="s">
        <v>105</v>
      </c>
      <c r="D1511" s="11">
        <v>50000</v>
      </c>
    </row>
    <row r="1512" spans="1:4" x14ac:dyDescent="0.25">
      <c r="A1512" s="31">
        <v>43212</v>
      </c>
      <c r="B1512" s="95" t="s">
        <v>8646</v>
      </c>
      <c r="C1512" s="6" t="s">
        <v>105</v>
      </c>
      <c r="D1512" s="11">
        <v>50000</v>
      </c>
    </row>
    <row r="1513" spans="1:4" x14ac:dyDescent="0.25">
      <c r="A1513" s="31">
        <v>43212</v>
      </c>
      <c r="B1513" s="95" t="s">
        <v>8647</v>
      </c>
      <c r="C1513" s="6" t="s">
        <v>105</v>
      </c>
      <c r="D1513" s="11">
        <v>50000</v>
      </c>
    </row>
    <row r="1514" spans="1:4" x14ac:dyDescent="0.25">
      <c r="A1514" s="31">
        <v>43212</v>
      </c>
      <c r="B1514" s="95" t="s">
        <v>8648</v>
      </c>
      <c r="C1514" s="6" t="s">
        <v>105</v>
      </c>
      <c r="D1514" s="11">
        <v>100000</v>
      </c>
    </row>
    <row r="1515" spans="1:4" x14ac:dyDescent="0.25">
      <c r="A1515" s="31">
        <v>43212</v>
      </c>
      <c r="B1515" s="95" t="s">
        <v>8649</v>
      </c>
      <c r="C1515" s="6" t="s">
        <v>105</v>
      </c>
      <c r="D1515" s="11">
        <v>50000</v>
      </c>
    </row>
    <row r="1516" spans="1:4" x14ac:dyDescent="0.25">
      <c r="A1516" s="31">
        <v>43212</v>
      </c>
      <c r="B1516" s="95" t="s">
        <v>8650</v>
      </c>
      <c r="C1516" s="6" t="s">
        <v>105</v>
      </c>
      <c r="D1516" s="11">
        <v>100000</v>
      </c>
    </row>
    <row r="1517" spans="1:4" x14ac:dyDescent="0.25">
      <c r="A1517" s="31">
        <v>43212</v>
      </c>
      <c r="B1517" s="95" t="s">
        <v>8651</v>
      </c>
      <c r="C1517" s="6" t="s">
        <v>105</v>
      </c>
      <c r="D1517" s="11">
        <v>50000</v>
      </c>
    </row>
    <row r="1518" spans="1:4" x14ac:dyDescent="0.25">
      <c r="A1518" s="31">
        <v>43212</v>
      </c>
      <c r="B1518" s="95" t="s">
        <v>8652</v>
      </c>
      <c r="C1518" s="6" t="s">
        <v>104</v>
      </c>
      <c r="D1518" s="11">
        <v>100000</v>
      </c>
    </row>
    <row r="1519" spans="1:4" x14ac:dyDescent="0.25">
      <c r="A1519" s="31">
        <v>43212</v>
      </c>
      <c r="B1519" s="95" t="s">
        <v>8653</v>
      </c>
      <c r="C1519" s="6" t="s">
        <v>105</v>
      </c>
      <c r="D1519" s="11">
        <v>50000</v>
      </c>
    </row>
    <row r="1520" spans="1:4" x14ac:dyDescent="0.25">
      <c r="A1520" s="31">
        <v>43212</v>
      </c>
      <c r="B1520" s="95" t="s">
        <v>8654</v>
      </c>
      <c r="C1520" s="6" t="s">
        <v>104</v>
      </c>
      <c r="D1520" s="11">
        <v>50000</v>
      </c>
    </row>
    <row r="1521" spans="1:4" x14ac:dyDescent="0.25">
      <c r="A1521" s="31">
        <v>43212</v>
      </c>
      <c r="B1521" s="95" t="s">
        <v>8655</v>
      </c>
      <c r="C1521" s="6" t="s">
        <v>105</v>
      </c>
      <c r="D1521" s="11">
        <v>100000</v>
      </c>
    </row>
    <row r="1522" spans="1:4" x14ac:dyDescent="0.25">
      <c r="A1522" s="31">
        <v>43212</v>
      </c>
      <c r="B1522" s="95" t="s">
        <v>8656</v>
      </c>
      <c r="C1522" s="6" t="s">
        <v>105</v>
      </c>
      <c r="D1522" s="11">
        <v>50000</v>
      </c>
    </row>
    <row r="1523" spans="1:4" x14ac:dyDescent="0.25">
      <c r="A1523" s="31">
        <v>43212</v>
      </c>
      <c r="B1523" s="95" t="s">
        <v>8657</v>
      </c>
      <c r="C1523" s="6" t="s">
        <v>105</v>
      </c>
      <c r="D1523" s="11">
        <v>100000</v>
      </c>
    </row>
    <row r="1524" spans="1:4" x14ac:dyDescent="0.25">
      <c r="A1524" s="31">
        <v>43212</v>
      </c>
      <c r="B1524" s="95" t="s">
        <v>8658</v>
      </c>
      <c r="C1524" s="6" t="s">
        <v>105</v>
      </c>
      <c r="D1524" s="11">
        <v>50000</v>
      </c>
    </row>
    <row r="1525" spans="1:4" x14ac:dyDescent="0.25">
      <c r="A1525" s="31">
        <v>43212</v>
      </c>
      <c r="B1525" s="95" t="s">
        <v>8659</v>
      </c>
      <c r="C1525" s="6" t="s">
        <v>105</v>
      </c>
      <c r="D1525" s="11">
        <v>50000</v>
      </c>
    </row>
    <row r="1526" spans="1:4" x14ac:dyDescent="0.25">
      <c r="A1526" s="31">
        <v>43212</v>
      </c>
      <c r="B1526" s="95" t="s">
        <v>8660</v>
      </c>
      <c r="C1526" s="6" t="s">
        <v>105</v>
      </c>
      <c r="D1526" s="11">
        <v>50000</v>
      </c>
    </row>
    <row r="1527" spans="1:4" x14ac:dyDescent="0.25">
      <c r="A1527" s="31">
        <v>43212</v>
      </c>
      <c r="B1527" s="95" t="s">
        <v>8661</v>
      </c>
      <c r="C1527" s="6" t="s">
        <v>105</v>
      </c>
      <c r="D1527" s="11">
        <v>50000</v>
      </c>
    </row>
    <row r="1528" spans="1:4" x14ac:dyDescent="0.25">
      <c r="A1528" s="31">
        <v>43212</v>
      </c>
      <c r="B1528" s="95" t="s">
        <v>8662</v>
      </c>
      <c r="C1528" s="6" t="s">
        <v>105</v>
      </c>
      <c r="D1528" s="11">
        <v>100000</v>
      </c>
    </row>
    <row r="1529" spans="1:4" x14ac:dyDescent="0.25">
      <c r="A1529" s="31">
        <v>43212</v>
      </c>
      <c r="B1529" s="95" t="s">
        <v>8663</v>
      </c>
      <c r="C1529" s="6" t="s">
        <v>105</v>
      </c>
      <c r="D1529" s="11">
        <v>50000</v>
      </c>
    </row>
    <row r="1530" spans="1:4" x14ac:dyDescent="0.25">
      <c r="A1530" s="31">
        <v>43212</v>
      </c>
      <c r="B1530" s="95" t="s">
        <v>8664</v>
      </c>
      <c r="C1530" s="6" t="s">
        <v>105</v>
      </c>
      <c r="D1530" s="11">
        <v>100000</v>
      </c>
    </row>
    <row r="1531" spans="1:4" x14ac:dyDescent="0.25">
      <c r="A1531" s="31">
        <v>43212</v>
      </c>
      <c r="B1531" s="95" t="s">
        <v>8665</v>
      </c>
      <c r="C1531" s="6" t="s">
        <v>105</v>
      </c>
      <c r="D1531" s="11">
        <v>50000</v>
      </c>
    </row>
    <row r="1532" spans="1:4" x14ac:dyDescent="0.25">
      <c r="A1532" s="31">
        <v>43212</v>
      </c>
      <c r="B1532" s="95" t="s">
        <v>8666</v>
      </c>
      <c r="C1532" s="6" t="s">
        <v>105</v>
      </c>
      <c r="D1532" s="11">
        <v>50000</v>
      </c>
    </row>
    <row r="1533" spans="1:4" x14ac:dyDescent="0.25">
      <c r="A1533" s="31">
        <v>43212</v>
      </c>
      <c r="B1533" s="95" t="s">
        <v>8667</v>
      </c>
      <c r="C1533" s="6" t="s">
        <v>105</v>
      </c>
      <c r="D1533" s="11">
        <v>50000</v>
      </c>
    </row>
    <row r="1534" spans="1:4" x14ac:dyDescent="0.25">
      <c r="A1534" s="31">
        <v>43212</v>
      </c>
      <c r="B1534" s="95" t="s">
        <v>8668</v>
      </c>
      <c r="C1534" s="6" t="s">
        <v>105</v>
      </c>
      <c r="D1534" s="11">
        <v>50000</v>
      </c>
    </row>
    <row r="1535" spans="1:4" x14ac:dyDescent="0.25">
      <c r="A1535" s="31">
        <v>43212</v>
      </c>
      <c r="B1535" s="95" t="s">
        <v>8669</v>
      </c>
      <c r="C1535" s="6" t="s">
        <v>105</v>
      </c>
      <c r="D1535" s="11">
        <v>100000</v>
      </c>
    </row>
    <row r="1536" spans="1:4" x14ac:dyDescent="0.25">
      <c r="A1536" s="31">
        <v>43212</v>
      </c>
      <c r="B1536" s="95" t="s">
        <v>8670</v>
      </c>
      <c r="C1536" s="6" t="s">
        <v>105</v>
      </c>
      <c r="D1536" s="11">
        <v>100000</v>
      </c>
    </row>
    <row r="1537" spans="1:4" x14ac:dyDescent="0.25">
      <c r="A1537" s="31">
        <v>43212</v>
      </c>
      <c r="B1537" s="95" t="s">
        <v>8671</v>
      </c>
      <c r="C1537" s="6" t="s">
        <v>105</v>
      </c>
      <c r="D1537" s="11">
        <v>50000</v>
      </c>
    </row>
    <row r="1538" spans="1:4" x14ac:dyDescent="0.25">
      <c r="A1538" s="31">
        <v>43212</v>
      </c>
      <c r="B1538" s="95" t="s">
        <v>8672</v>
      </c>
      <c r="C1538" s="6" t="s">
        <v>105</v>
      </c>
      <c r="D1538" s="11">
        <v>50000</v>
      </c>
    </row>
    <row r="1539" spans="1:4" x14ac:dyDescent="0.25">
      <c r="A1539" s="31">
        <v>43212</v>
      </c>
      <c r="B1539" s="95" t="s">
        <v>8673</v>
      </c>
      <c r="C1539" s="6" t="s">
        <v>105</v>
      </c>
      <c r="D1539" s="11">
        <v>50000</v>
      </c>
    </row>
    <row r="1540" spans="1:4" x14ac:dyDescent="0.25">
      <c r="A1540" s="31">
        <v>43212</v>
      </c>
      <c r="B1540" s="95" t="s">
        <v>8674</v>
      </c>
      <c r="C1540" s="6" t="s">
        <v>107</v>
      </c>
      <c r="D1540" s="11">
        <v>50000</v>
      </c>
    </row>
    <row r="1541" spans="1:4" x14ac:dyDescent="0.25">
      <c r="A1541" s="31">
        <v>43212</v>
      </c>
      <c r="B1541" s="95" t="s">
        <v>8675</v>
      </c>
      <c r="C1541" s="6" t="s">
        <v>105</v>
      </c>
      <c r="D1541" s="11">
        <v>100000</v>
      </c>
    </row>
    <row r="1542" spans="1:4" x14ac:dyDescent="0.25">
      <c r="A1542" s="31">
        <v>43212</v>
      </c>
      <c r="B1542" s="95" t="s">
        <v>8676</v>
      </c>
      <c r="C1542" s="6" t="s">
        <v>105</v>
      </c>
      <c r="D1542" s="11">
        <v>100000</v>
      </c>
    </row>
    <row r="1543" spans="1:4" x14ac:dyDescent="0.25">
      <c r="A1543" s="31">
        <v>43212</v>
      </c>
      <c r="B1543" s="95" t="s">
        <v>8677</v>
      </c>
      <c r="C1543" s="6" t="s">
        <v>107</v>
      </c>
      <c r="D1543" s="11">
        <v>100000</v>
      </c>
    </row>
    <row r="1544" spans="1:4" x14ac:dyDescent="0.25">
      <c r="A1544" s="31">
        <v>43212</v>
      </c>
      <c r="B1544" s="95" t="s">
        <v>8678</v>
      </c>
      <c r="C1544" s="6" t="s">
        <v>104</v>
      </c>
      <c r="D1544" s="11">
        <v>100000</v>
      </c>
    </row>
    <row r="1545" spans="1:4" x14ac:dyDescent="0.25">
      <c r="A1545" s="31">
        <v>43212</v>
      </c>
      <c r="B1545" s="95" t="s">
        <v>8679</v>
      </c>
      <c r="C1545" s="6" t="s">
        <v>107</v>
      </c>
      <c r="D1545" s="11">
        <v>50000</v>
      </c>
    </row>
    <row r="1546" spans="1:4" x14ac:dyDescent="0.25">
      <c r="A1546" s="31">
        <v>43212</v>
      </c>
      <c r="B1546" s="95" t="s">
        <v>8680</v>
      </c>
      <c r="C1546" s="6" t="s">
        <v>105</v>
      </c>
      <c r="D1546" s="11">
        <v>100000</v>
      </c>
    </row>
    <row r="1547" spans="1:4" x14ac:dyDescent="0.25">
      <c r="A1547" s="31">
        <v>43212</v>
      </c>
      <c r="B1547" s="95" t="s">
        <v>8681</v>
      </c>
      <c r="C1547" s="6" t="s">
        <v>105</v>
      </c>
      <c r="D1547" s="11">
        <v>50000</v>
      </c>
    </row>
    <row r="1548" spans="1:4" x14ac:dyDescent="0.25">
      <c r="A1548" s="31">
        <v>43212</v>
      </c>
      <c r="B1548" s="95" t="s">
        <v>8682</v>
      </c>
      <c r="C1548" s="6" t="s">
        <v>105</v>
      </c>
      <c r="D1548" s="11">
        <v>50000</v>
      </c>
    </row>
    <row r="1549" spans="1:4" x14ac:dyDescent="0.25">
      <c r="A1549" s="31">
        <v>43212</v>
      </c>
      <c r="B1549" s="95" t="s">
        <v>8683</v>
      </c>
      <c r="C1549" s="6" t="s">
        <v>105</v>
      </c>
      <c r="D1549" s="11">
        <v>100000</v>
      </c>
    </row>
    <row r="1550" spans="1:4" x14ac:dyDescent="0.25">
      <c r="A1550" s="31">
        <v>43212</v>
      </c>
      <c r="B1550" s="95" t="s">
        <v>8684</v>
      </c>
      <c r="C1550" s="6" t="s">
        <v>105</v>
      </c>
      <c r="D1550" s="11">
        <v>50000</v>
      </c>
    </row>
    <row r="1551" spans="1:4" x14ac:dyDescent="0.25">
      <c r="A1551" s="31">
        <v>43212</v>
      </c>
      <c r="B1551" s="95" t="s">
        <v>8685</v>
      </c>
      <c r="C1551" s="6" t="s">
        <v>105</v>
      </c>
      <c r="D1551" s="11">
        <v>100000</v>
      </c>
    </row>
    <row r="1552" spans="1:4" x14ac:dyDescent="0.25">
      <c r="A1552" s="31">
        <v>43212</v>
      </c>
      <c r="B1552" s="95" t="s">
        <v>8686</v>
      </c>
      <c r="C1552" s="6" t="s">
        <v>105</v>
      </c>
      <c r="D1552" s="11">
        <v>50000</v>
      </c>
    </row>
    <row r="1553" spans="1:4" x14ac:dyDescent="0.25">
      <c r="A1553" s="31">
        <v>43212</v>
      </c>
      <c r="B1553" s="95" t="s">
        <v>8687</v>
      </c>
      <c r="C1553" s="6" t="s">
        <v>105</v>
      </c>
      <c r="D1553" s="11">
        <v>50000</v>
      </c>
    </row>
    <row r="1554" spans="1:4" x14ac:dyDescent="0.25">
      <c r="A1554" s="31">
        <v>43212</v>
      </c>
      <c r="B1554" s="95" t="s">
        <v>8688</v>
      </c>
      <c r="C1554" s="6" t="s">
        <v>104</v>
      </c>
      <c r="D1554" s="11">
        <v>100000</v>
      </c>
    </row>
    <row r="1555" spans="1:4" x14ac:dyDescent="0.25">
      <c r="A1555" s="31">
        <v>43212</v>
      </c>
      <c r="B1555" s="95" t="s">
        <v>8689</v>
      </c>
      <c r="C1555" s="6" t="s">
        <v>105</v>
      </c>
      <c r="D1555" s="11">
        <v>100000</v>
      </c>
    </row>
    <row r="1556" spans="1:4" x14ac:dyDescent="0.25">
      <c r="A1556" s="31">
        <v>43212</v>
      </c>
      <c r="B1556" s="95" t="s">
        <v>8690</v>
      </c>
      <c r="C1556" s="6" t="s">
        <v>105</v>
      </c>
      <c r="D1556" s="11">
        <v>100000</v>
      </c>
    </row>
    <row r="1557" spans="1:4" x14ac:dyDescent="0.25">
      <c r="A1557" s="31">
        <v>43212</v>
      </c>
      <c r="B1557" s="95" t="s">
        <v>8691</v>
      </c>
      <c r="C1557" s="6" t="s">
        <v>105</v>
      </c>
      <c r="D1557" s="11">
        <v>50000</v>
      </c>
    </row>
    <row r="1558" spans="1:4" x14ac:dyDescent="0.25">
      <c r="A1558" s="31">
        <v>43212</v>
      </c>
      <c r="B1558" s="95" t="s">
        <v>8692</v>
      </c>
      <c r="C1558" s="6" t="s">
        <v>104</v>
      </c>
      <c r="D1558" s="11">
        <v>50000</v>
      </c>
    </row>
    <row r="1559" spans="1:4" x14ac:dyDescent="0.25">
      <c r="A1559" s="31">
        <v>43212</v>
      </c>
      <c r="B1559" s="95" t="s">
        <v>8693</v>
      </c>
      <c r="C1559" s="6" t="s">
        <v>105</v>
      </c>
      <c r="D1559" s="11">
        <v>50000</v>
      </c>
    </row>
    <row r="1560" spans="1:4" x14ac:dyDescent="0.25">
      <c r="A1560" s="31">
        <v>43212</v>
      </c>
      <c r="B1560" s="95" t="s">
        <v>8694</v>
      </c>
      <c r="C1560" s="6" t="s">
        <v>105</v>
      </c>
      <c r="D1560" s="11">
        <v>50000</v>
      </c>
    </row>
    <row r="1561" spans="1:4" x14ac:dyDescent="0.25">
      <c r="A1561" s="31">
        <v>43212</v>
      </c>
      <c r="B1561" s="95" t="s">
        <v>8695</v>
      </c>
      <c r="C1561" s="6" t="s">
        <v>107</v>
      </c>
      <c r="D1561" s="11">
        <v>100000</v>
      </c>
    </row>
    <row r="1562" spans="1:4" x14ac:dyDescent="0.25">
      <c r="A1562" s="31">
        <v>43212</v>
      </c>
      <c r="B1562" s="95" t="s">
        <v>8696</v>
      </c>
      <c r="C1562" s="6" t="s">
        <v>105</v>
      </c>
      <c r="D1562" s="11">
        <v>50000</v>
      </c>
    </row>
    <row r="1563" spans="1:4" x14ac:dyDescent="0.25">
      <c r="A1563" s="31">
        <v>43212</v>
      </c>
      <c r="B1563" s="95" t="s">
        <v>8697</v>
      </c>
      <c r="C1563" s="6" t="s">
        <v>105</v>
      </c>
      <c r="D1563" s="11">
        <v>100000</v>
      </c>
    </row>
    <row r="1564" spans="1:4" x14ac:dyDescent="0.25">
      <c r="A1564" s="31">
        <v>43212</v>
      </c>
      <c r="B1564" s="95" t="s">
        <v>8698</v>
      </c>
      <c r="C1564" s="6" t="s">
        <v>105</v>
      </c>
      <c r="D1564" s="11">
        <v>50000</v>
      </c>
    </row>
    <row r="1565" spans="1:4" x14ac:dyDescent="0.25">
      <c r="A1565" s="31">
        <v>43212</v>
      </c>
      <c r="B1565" s="95" t="s">
        <v>8699</v>
      </c>
      <c r="C1565" s="6" t="s">
        <v>105</v>
      </c>
      <c r="D1565" s="11">
        <v>100000</v>
      </c>
    </row>
    <row r="1566" spans="1:4" x14ac:dyDescent="0.25">
      <c r="A1566" s="31">
        <v>43212</v>
      </c>
      <c r="B1566" s="95" t="s">
        <v>8700</v>
      </c>
      <c r="C1566" s="6" t="s">
        <v>105</v>
      </c>
      <c r="D1566" s="11">
        <v>100000</v>
      </c>
    </row>
    <row r="1567" spans="1:4" x14ac:dyDescent="0.25">
      <c r="A1567" s="31">
        <v>43212</v>
      </c>
      <c r="B1567" s="95" t="s">
        <v>8701</v>
      </c>
      <c r="C1567" s="6" t="s">
        <v>105</v>
      </c>
      <c r="D1567" s="11">
        <v>100000</v>
      </c>
    </row>
    <row r="1568" spans="1:4" x14ac:dyDescent="0.25">
      <c r="A1568" s="31">
        <v>43212</v>
      </c>
      <c r="B1568" s="95" t="s">
        <v>8702</v>
      </c>
      <c r="C1568" s="6" t="s">
        <v>105</v>
      </c>
      <c r="D1568" s="11">
        <v>50000</v>
      </c>
    </row>
    <row r="1569" spans="1:4" x14ac:dyDescent="0.25">
      <c r="A1569" s="31">
        <v>43212</v>
      </c>
      <c r="B1569" s="95" t="s">
        <v>8703</v>
      </c>
      <c r="C1569" s="6" t="s">
        <v>105</v>
      </c>
      <c r="D1569" s="11">
        <v>50000</v>
      </c>
    </row>
    <row r="1570" spans="1:4" x14ac:dyDescent="0.25">
      <c r="A1570" s="31">
        <v>43212</v>
      </c>
      <c r="B1570" s="95" t="s">
        <v>8704</v>
      </c>
      <c r="C1570" s="6" t="s">
        <v>105</v>
      </c>
      <c r="D1570" s="11">
        <v>50000</v>
      </c>
    </row>
    <row r="1571" spans="1:4" x14ac:dyDescent="0.25">
      <c r="A1571" s="31">
        <v>43212</v>
      </c>
      <c r="B1571" s="95" t="s">
        <v>8705</v>
      </c>
      <c r="C1571" s="6" t="s">
        <v>107</v>
      </c>
      <c r="D1571" s="11">
        <v>50000</v>
      </c>
    </row>
    <row r="1572" spans="1:4" x14ac:dyDescent="0.25">
      <c r="A1572" s="31">
        <v>43212</v>
      </c>
      <c r="B1572" s="95" t="s">
        <v>8706</v>
      </c>
      <c r="C1572" s="6" t="s">
        <v>105</v>
      </c>
      <c r="D1572" s="11">
        <v>50000</v>
      </c>
    </row>
    <row r="1573" spans="1:4" x14ac:dyDescent="0.25">
      <c r="A1573" s="31">
        <v>43212</v>
      </c>
      <c r="B1573" s="95" t="s">
        <v>8707</v>
      </c>
      <c r="C1573" s="6" t="s">
        <v>105</v>
      </c>
      <c r="D1573" s="11">
        <v>100000</v>
      </c>
    </row>
    <row r="1574" spans="1:4" x14ac:dyDescent="0.25">
      <c r="A1574" s="31">
        <v>43212</v>
      </c>
      <c r="B1574" s="95" t="s">
        <v>8708</v>
      </c>
      <c r="C1574" s="6" t="s">
        <v>105</v>
      </c>
      <c r="D1574" s="11">
        <v>50000</v>
      </c>
    </row>
    <row r="1575" spans="1:4" x14ac:dyDescent="0.25">
      <c r="A1575" s="31">
        <v>43212</v>
      </c>
      <c r="B1575" s="95" t="s">
        <v>8709</v>
      </c>
      <c r="C1575" s="6" t="s">
        <v>105</v>
      </c>
      <c r="D1575" s="11">
        <v>50000</v>
      </c>
    </row>
    <row r="1576" spans="1:4" x14ac:dyDescent="0.25">
      <c r="A1576" s="31">
        <v>43212</v>
      </c>
      <c r="B1576" s="95" t="s">
        <v>8710</v>
      </c>
      <c r="C1576" s="6" t="s">
        <v>104</v>
      </c>
      <c r="D1576" s="11">
        <v>50000</v>
      </c>
    </row>
    <row r="1577" spans="1:4" x14ac:dyDescent="0.25">
      <c r="A1577" s="31">
        <v>43212</v>
      </c>
      <c r="B1577" s="95" t="s">
        <v>8711</v>
      </c>
      <c r="C1577" s="6" t="s">
        <v>105</v>
      </c>
      <c r="D1577" s="11">
        <v>100000</v>
      </c>
    </row>
    <row r="1578" spans="1:4" x14ac:dyDescent="0.25">
      <c r="A1578" s="31">
        <v>43212</v>
      </c>
      <c r="B1578" s="95" t="s">
        <v>8712</v>
      </c>
      <c r="C1578" s="6" t="s">
        <v>105</v>
      </c>
      <c r="D1578" s="11">
        <v>50000</v>
      </c>
    </row>
    <row r="1579" spans="1:4" x14ac:dyDescent="0.25">
      <c r="A1579" s="31">
        <v>43212</v>
      </c>
      <c r="B1579" s="95" t="s">
        <v>8713</v>
      </c>
      <c r="C1579" s="6" t="s">
        <v>105</v>
      </c>
      <c r="D1579" s="11">
        <v>50000</v>
      </c>
    </row>
    <row r="1580" spans="1:4" x14ac:dyDescent="0.25">
      <c r="A1580" s="31">
        <v>43212</v>
      </c>
      <c r="B1580" s="95" t="s">
        <v>8714</v>
      </c>
      <c r="C1580" s="6" t="s">
        <v>105</v>
      </c>
      <c r="D1580" s="11">
        <v>50000</v>
      </c>
    </row>
    <row r="1581" spans="1:4" x14ac:dyDescent="0.25">
      <c r="A1581" s="31">
        <v>43212</v>
      </c>
      <c r="B1581" s="95" t="s">
        <v>8715</v>
      </c>
      <c r="C1581" s="6" t="s">
        <v>105</v>
      </c>
      <c r="D1581" s="11">
        <v>50000</v>
      </c>
    </row>
    <row r="1582" spans="1:4" x14ac:dyDescent="0.25">
      <c r="A1582" s="31">
        <v>43212</v>
      </c>
      <c r="B1582" s="95" t="s">
        <v>8716</v>
      </c>
      <c r="C1582" s="6" t="s">
        <v>107</v>
      </c>
      <c r="D1582" s="11">
        <v>100000</v>
      </c>
    </row>
    <row r="1583" spans="1:4" x14ac:dyDescent="0.25">
      <c r="A1583" s="31">
        <v>43212</v>
      </c>
      <c r="B1583" s="95" t="s">
        <v>8717</v>
      </c>
      <c r="C1583" s="6" t="s">
        <v>105</v>
      </c>
      <c r="D1583" s="11">
        <v>50000</v>
      </c>
    </row>
    <row r="1584" spans="1:4" x14ac:dyDescent="0.25">
      <c r="A1584" s="31">
        <v>43212</v>
      </c>
      <c r="B1584" s="95" t="s">
        <v>8718</v>
      </c>
      <c r="C1584" s="6" t="s">
        <v>105</v>
      </c>
      <c r="D1584" s="11">
        <v>50000</v>
      </c>
    </row>
    <row r="1585" spans="1:4" x14ac:dyDescent="0.25">
      <c r="A1585" s="31">
        <v>43212</v>
      </c>
      <c r="B1585" s="95" t="s">
        <v>8719</v>
      </c>
      <c r="C1585" s="6" t="s">
        <v>104</v>
      </c>
      <c r="D1585" s="11">
        <v>50000</v>
      </c>
    </row>
    <row r="1586" spans="1:4" x14ac:dyDescent="0.25">
      <c r="A1586" s="31">
        <v>43212</v>
      </c>
      <c r="B1586" s="95" t="s">
        <v>8720</v>
      </c>
      <c r="C1586" s="6" t="s">
        <v>105</v>
      </c>
      <c r="D1586" s="11">
        <v>100000</v>
      </c>
    </row>
    <row r="1587" spans="1:4" x14ac:dyDescent="0.25">
      <c r="A1587" s="31">
        <v>43212</v>
      </c>
      <c r="B1587" s="95" t="s">
        <v>8721</v>
      </c>
      <c r="C1587" s="6" t="s">
        <v>105</v>
      </c>
      <c r="D1587" s="11">
        <v>50000</v>
      </c>
    </row>
    <row r="1588" spans="1:4" x14ac:dyDescent="0.25">
      <c r="A1588" s="31">
        <v>43212</v>
      </c>
      <c r="B1588" s="95" t="s">
        <v>8722</v>
      </c>
      <c r="C1588" s="6" t="s">
        <v>107</v>
      </c>
      <c r="D1588" s="11">
        <v>100000</v>
      </c>
    </row>
    <row r="1589" spans="1:4" x14ac:dyDescent="0.25">
      <c r="A1589" s="31">
        <v>43212</v>
      </c>
      <c r="B1589" s="95" t="s">
        <v>8723</v>
      </c>
      <c r="C1589" s="6" t="s">
        <v>105</v>
      </c>
      <c r="D1589" s="11">
        <v>50000</v>
      </c>
    </row>
    <row r="1590" spans="1:4" x14ac:dyDescent="0.25">
      <c r="A1590" s="31">
        <v>43212</v>
      </c>
      <c r="B1590" s="95" t="s">
        <v>8724</v>
      </c>
      <c r="C1590" s="6" t="s">
        <v>107</v>
      </c>
      <c r="D1590" s="11">
        <v>50000</v>
      </c>
    </row>
    <row r="1591" spans="1:4" x14ac:dyDescent="0.25">
      <c r="A1591" s="31">
        <v>43212</v>
      </c>
      <c r="B1591" s="95" t="s">
        <v>8725</v>
      </c>
      <c r="C1591" s="6" t="s">
        <v>107</v>
      </c>
      <c r="D1591" s="11">
        <v>50000</v>
      </c>
    </row>
    <row r="1592" spans="1:4" x14ac:dyDescent="0.25">
      <c r="A1592" s="31">
        <v>43212</v>
      </c>
      <c r="B1592" s="95" t="s">
        <v>8726</v>
      </c>
      <c r="C1592" s="6" t="s">
        <v>105</v>
      </c>
      <c r="D1592" s="11">
        <v>100000</v>
      </c>
    </row>
    <row r="1593" spans="1:4" x14ac:dyDescent="0.25">
      <c r="A1593" s="31">
        <v>43212</v>
      </c>
      <c r="B1593" s="95" t="s">
        <v>8727</v>
      </c>
      <c r="C1593" s="6" t="s">
        <v>105</v>
      </c>
      <c r="D1593" s="11">
        <v>50000</v>
      </c>
    </row>
    <row r="1594" spans="1:4" x14ac:dyDescent="0.25">
      <c r="A1594" s="31">
        <v>43212</v>
      </c>
      <c r="B1594" s="95" t="s">
        <v>8728</v>
      </c>
      <c r="C1594" s="6" t="s">
        <v>105</v>
      </c>
      <c r="D1594" s="11">
        <v>100000</v>
      </c>
    </row>
    <row r="1595" spans="1:4" x14ac:dyDescent="0.25">
      <c r="A1595" s="31">
        <v>43212</v>
      </c>
      <c r="B1595" s="95" t="s">
        <v>8729</v>
      </c>
      <c r="C1595" s="6" t="s">
        <v>105</v>
      </c>
      <c r="D1595" s="11">
        <v>100000</v>
      </c>
    </row>
    <row r="1596" spans="1:4" x14ac:dyDescent="0.25">
      <c r="A1596" s="31">
        <v>43212</v>
      </c>
      <c r="B1596" s="95" t="s">
        <v>8730</v>
      </c>
      <c r="C1596" s="6" t="s">
        <v>107</v>
      </c>
      <c r="D1596" s="11">
        <v>50000</v>
      </c>
    </row>
    <row r="1597" spans="1:4" x14ac:dyDescent="0.25">
      <c r="A1597" s="31">
        <v>43212</v>
      </c>
      <c r="B1597" s="95" t="s">
        <v>8731</v>
      </c>
      <c r="C1597" s="6" t="s">
        <v>107</v>
      </c>
      <c r="D1597" s="11">
        <v>100000</v>
      </c>
    </row>
    <row r="1598" spans="1:4" x14ac:dyDescent="0.25">
      <c r="A1598" s="31">
        <v>43212</v>
      </c>
      <c r="B1598" s="95" t="s">
        <v>8732</v>
      </c>
      <c r="C1598" s="6" t="s">
        <v>105</v>
      </c>
      <c r="D1598" s="11">
        <v>50000</v>
      </c>
    </row>
    <row r="1599" spans="1:4" x14ac:dyDescent="0.25">
      <c r="A1599" s="31">
        <v>43212</v>
      </c>
      <c r="B1599" s="95" t="s">
        <v>8733</v>
      </c>
      <c r="C1599" s="6" t="s">
        <v>105</v>
      </c>
      <c r="D1599" s="11">
        <v>50000</v>
      </c>
    </row>
    <row r="1600" spans="1:4" x14ac:dyDescent="0.25">
      <c r="A1600" s="31">
        <v>43212</v>
      </c>
      <c r="B1600" s="95" t="s">
        <v>8734</v>
      </c>
      <c r="C1600" s="6" t="s">
        <v>105</v>
      </c>
      <c r="D1600" s="11">
        <v>100000</v>
      </c>
    </row>
    <row r="1601" spans="1:4" x14ac:dyDescent="0.25">
      <c r="A1601" s="31">
        <v>43212</v>
      </c>
      <c r="B1601" s="95" t="s">
        <v>8735</v>
      </c>
      <c r="C1601" s="6" t="s">
        <v>105</v>
      </c>
      <c r="D1601" s="11">
        <v>100000</v>
      </c>
    </row>
    <row r="1602" spans="1:4" x14ac:dyDescent="0.25">
      <c r="A1602" s="31">
        <v>43212</v>
      </c>
      <c r="B1602" s="95" t="s">
        <v>8736</v>
      </c>
      <c r="C1602" s="6" t="s">
        <v>104</v>
      </c>
      <c r="D1602" s="11">
        <v>100000</v>
      </c>
    </row>
    <row r="1603" spans="1:4" x14ac:dyDescent="0.25">
      <c r="A1603" s="31">
        <v>43212</v>
      </c>
      <c r="B1603" s="95" t="s">
        <v>8737</v>
      </c>
      <c r="C1603" s="6" t="s">
        <v>105</v>
      </c>
      <c r="D1603" s="11">
        <v>100000</v>
      </c>
    </row>
    <row r="1604" spans="1:4" x14ac:dyDescent="0.25">
      <c r="A1604" s="31">
        <v>43212</v>
      </c>
      <c r="B1604" s="95" t="s">
        <v>8738</v>
      </c>
      <c r="C1604" s="6" t="s">
        <v>105</v>
      </c>
      <c r="D1604" s="11">
        <v>100000</v>
      </c>
    </row>
    <row r="1605" spans="1:4" x14ac:dyDescent="0.25">
      <c r="A1605" s="31">
        <v>43212</v>
      </c>
      <c r="B1605" s="95" t="s">
        <v>8739</v>
      </c>
      <c r="C1605" s="6" t="s">
        <v>105</v>
      </c>
      <c r="D1605" s="11">
        <v>50000</v>
      </c>
    </row>
    <row r="1606" spans="1:4" x14ac:dyDescent="0.25">
      <c r="A1606" s="31">
        <v>43212</v>
      </c>
      <c r="B1606" s="95" t="s">
        <v>8740</v>
      </c>
      <c r="C1606" s="6" t="s">
        <v>105</v>
      </c>
      <c r="D1606" s="11">
        <v>100000</v>
      </c>
    </row>
    <row r="1607" spans="1:4" x14ac:dyDescent="0.25">
      <c r="A1607" s="31">
        <v>43212</v>
      </c>
      <c r="B1607" s="95" t="s">
        <v>8741</v>
      </c>
      <c r="C1607" s="6" t="s">
        <v>104</v>
      </c>
      <c r="D1607" s="11">
        <v>100000</v>
      </c>
    </row>
    <row r="1608" spans="1:4" x14ac:dyDescent="0.25">
      <c r="A1608" s="31">
        <v>43212</v>
      </c>
      <c r="B1608" s="95" t="s">
        <v>8742</v>
      </c>
      <c r="C1608" s="6" t="s">
        <v>105</v>
      </c>
      <c r="D1608" s="11">
        <v>50000</v>
      </c>
    </row>
    <row r="1609" spans="1:4" x14ac:dyDescent="0.25">
      <c r="A1609" s="31">
        <v>43212</v>
      </c>
      <c r="B1609" s="95" t="s">
        <v>8743</v>
      </c>
      <c r="C1609" s="6" t="s">
        <v>104</v>
      </c>
      <c r="D1609" s="11">
        <v>100000</v>
      </c>
    </row>
    <row r="1610" spans="1:4" x14ac:dyDescent="0.25">
      <c r="A1610" s="31">
        <v>43212</v>
      </c>
      <c r="B1610" s="95" t="s">
        <v>8744</v>
      </c>
      <c r="C1610" s="6" t="s">
        <v>105</v>
      </c>
      <c r="D1610" s="11">
        <v>50000</v>
      </c>
    </row>
    <row r="1611" spans="1:4" x14ac:dyDescent="0.25">
      <c r="A1611" s="31">
        <v>43212</v>
      </c>
      <c r="B1611" s="95" t="s">
        <v>8745</v>
      </c>
      <c r="C1611" s="6" t="s">
        <v>107</v>
      </c>
      <c r="D1611" s="11">
        <v>50000</v>
      </c>
    </row>
    <row r="1612" spans="1:4" x14ac:dyDescent="0.25">
      <c r="A1612" s="31">
        <v>43212</v>
      </c>
      <c r="B1612" s="95" t="s">
        <v>8746</v>
      </c>
      <c r="C1612" s="6" t="s">
        <v>105</v>
      </c>
      <c r="D1612" s="11">
        <v>100000</v>
      </c>
    </row>
    <row r="1613" spans="1:4" x14ac:dyDescent="0.25">
      <c r="A1613" s="31">
        <v>43212</v>
      </c>
      <c r="B1613" s="95" t="s">
        <v>8747</v>
      </c>
      <c r="C1613" s="6" t="s">
        <v>105</v>
      </c>
      <c r="D1613" s="11">
        <v>100000</v>
      </c>
    </row>
    <row r="1614" spans="1:4" x14ac:dyDescent="0.25">
      <c r="A1614" s="31">
        <v>43213</v>
      </c>
      <c r="B1614" s="95" t="s">
        <v>8748</v>
      </c>
      <c r="C1614" s="6" t="s">
        <v>105</v>
      </c>
      <c r="D1614" s="11">
        <v>50000</v>
      </c>
    </row>
    <row r="1615" spans="1:4" x14ac:dyDescent="0.25">
      <c r="A1615" s="31">
        <v>43213</v>
      </c>
      <c r="B1615" s="95" t="s">
        <v>8749</v>
      </c>
      <c r="C1615" s="6" t="s">
        <v>105</v>
      </c>
      <c r="D1615" s="11">
        <v>50000</v>
      </c>
    </row>
    <row r="1616" spans="1:4" x14ac:dyDescent="0.25">
      <c r="A1616" s="31">
        <v>43213</v>
      </c>
      <c r="B1616" s="95" t="s">
        <v>8750</v>
      </c>
      <c r="C1616" s="6" t="s">
        <v>107</v>
      </c>
      <c r="D1616" s="11">
        <v>50000</v>
      </c>
    </row>
    <row r="1617" spans="1:4" x14ac:dyDescent="0.25">
      <c r="A1617" s="31">
        <v>43213</v>
      </c>
      <c r="B1617" s="95" t="s">
        <v>8751</v>
      </c>
      <c r="C1617" s="6" t="s">
        <v>105</v>
      </c>
      <c r="D1617" s="11">
        <v>50000</v>
      </c>
    </row>
    <row r="1618" spans="1:4" x14ac:dyDescent="0.25">
      <c r="A1618" s="31">
        <v>43213</v>
      </c>
      <c r="B1618" s="95" t="s">
        <v>8752</v>
      </c>
      <c r="C1618" s="6" t="s">
        <v>104</v>
      </c>
      <c r="D1618" s="11">
        <v>100000</v>
      </c>
    </row>
    <row r="1619" spans="1:4" x14ac:dyDescent="0.25">
      <c r="A1619" s="31">
        <v>43213</v>
      </c>
      <c r="B1619" s="95" t="s">
        <v>8753</v>
      </c>
      <c r="C1619" s="6" t="s">
        <v>107</v>
      </c>
      <c r="D1619" s="11">
        <v>50000</v>
      </c>
    </row>
    <row r="1620" spans="1:4" x14ac:dyDescent="0.25">
      <c r="A1620" s="31">
        <v>43213</v>
      </c>
      <c r="B1620" s="95" t="s">
        <v>8754</v>
      </c>
      <c r="C1620" s="6" t="s">
        <v>104</v>
      </c>
      <c r="D1620" s="11">
        <v>50000</v>
      </c>
    </row>
    <row r="1621" spans="1:4" x14ac:dyDescent="0.25">
      <c r="A1621" s="31">
        <v>43213</v>
      </c>
      <c r="B1621" s="95" t="s">
        <v>8755</v>
      </c>
      <c r="C1621" s="6" t="s">
        <v>105</v>
      </c>
      <c r="D1621" s="11">
        <v>100000</v>
      </c>
    </row>
    <row r="1622" spans="1:4" x14ac:dyDescent="0.25">
      <c r="A1622" s="31">
        <v>43213</v>
      </c>
      <c r="B1622" s="95" t="s">
        <v>8756</v>
      </c>
      <c r="C1622" s="6" t="s">
        <v>105</v>
      </c>
      <c r="D1622" s="11">
        <v>100000</v>
      </c>
    </row>
    <row r="1623" spans="1:4" x14ac:dyDescent="0.25">
      <c r="A1623" s="31">
        <v>43213</v>
      </c>
      <c r="B1623" s="95" t="s">
        <v>8757</v>
      </c>
      <c r="C1623" s="6" t="s">
        <v>105</v>
      </c>
      <c r="D1623" s="11">
        <v>50000</v>
      </c>
    </row>
    <row r="1624" spans="1:4" x14ac:dyDescent="0.25">
      <c r="A1624" s="31">
        <v>43213</v>
      </c>
      <c r="B1624" s="95" t="s">
        <v>8758</v>
      </c>
      <c r="C1624" s="6" t="s">
        <v>105</v>
      </c>
      <c r="D1624" s="11">
        <v>50000</v>
      </c>
    </row>
    <row r="1625" spans="1:4" x14ac:dyDescent="0.25">
      <c r="A1625" s="31">
        <v>43213</v>
      </c>
      <c r="B1625" s="95" t="s">
        <v>8759</v>
      </c>
      <c r="C1625" s="6" t="s">
        <v>104</v>
      </c>
      <c r="D1625" s="11">
        <v>100000</v>
      </c>
    </row>
    <row r="1626" spans="1:4" x14ac:dyDescent="0.25">
      <c r="A1626" s="31">
        <v>43213</v>
      </c>
      <c r="B1626" s="95" t="s">
        <v>8760</v>
      </c>
      <c r="C1626" s="6" t="s">
        <v>104</v>
      </c>
      <c r="D1626" s="11">
        <v>50000</v>
      </c>
    </row>
    <row r="1627" spans="1:4" x14ac:dyDescent="0.25">
      <c r="A1627" s="31">
        <v>43213</v>
      </c>
      <c r="B1627" s="95" t="s">
        <v>8761</v>
      </c>
      <c r="C1627" s="6" t="s">
        <v>105</v>
      </c>
      <c r="D1627" s="11">
        <v>50000</v>
      </c>
    </row>
    <row r="1628" spans="1:4" x14ac:dyDescent="0.25">
      <c r="A1628" s="31">
        <v>43213</v>
      </c>
      <c r="B1628" s="95" t="s">
        <v>8762</v>
      </c>
      <c r="C1628" s="6" t="s">
        <v>105</v>
      </c>
      <c r="D1628" s="11">
        <v>100000</v>
      </c>
    </row>
    <row r="1629" spans="1:4" x14ac:dyDescent="0.25">
      <c r="A1629" s="31">
        <v>43213</v>
      </c>
      <c r="B1629" s="95" t="s">
        <v>8763</v>
      </c>
      <c r="C1629" s="6" t="s">
        <v>105</v>
      </c>
      <c r="D1629" s="11">
        <v>50000</v>
      </c>
    </row>
    <row r="1630" spans="1:4" x14ac:dyDescent="0.25">
      <c r="A1630" s="31">
        <v>43213</v>
      </c>
      <c r="B1630" s="95" t="s">
        <v>8764</v>
      </c>
      <c r="C1630" s="6" t="s">
        <v>105</v>
      </c>
      <c r="D1630" s="11">
        <v>50000</v>
      </c>
    </row>
    <row r="1631" spans="1:4" x14ac:dyDescent="0.25">
      <c r="A1631" s="31">
        <v>43213</v>
      </c>
      <c r="B1631" s="95" t="s">
        <v>8765</v>
      </c>
      <c r="C1631" s="6" t="s">
        <v>104</v>
      </c>
      <c r="D1631" s="11">
        <v>50000</v>
      </c>
    </row>
    <row r="1632" spans="1:4" x14ac:dyDescent="0.25">
      <c r="A1632" s="31">
        <v>43213</v>
      </c>
      <c r="B1632" s="95" t="s">
        <v>8766</v>
      </c>
      <c r="C1632" s="6" t="s">
        <v>105</v>
      </c>
      <c r="D1632" s="11">
        <v>50000</v>
      </c>
    </row>
    <row r="1633" spans="1:4" x14ac:dyDescent="0.25">
      <c r="A1633" s="31">
        <v>43213</v>
      </c>
      <c r="B1633" s="95" t="s">
        <v>8767</v>
      </c>
      <c r="C1633" s="6" t="s">
        <v>105</v>
      </c>
      <c r="D1633" s="11">
        <v>50000</v>
      </c>
    </row>
    <row r="1634" spans="1:4" x14ac:dyDescent="0.25">
      <c r="A1634" s="31">
        <v>43213</v>
      </c>
      <c r="B1634" s="95" t="s">
        <v>8768</v>
      </c>
      <c r="C1634" s="6" t="s">
        <v>104</v>
      </c>
      <c r="D1634" s="11">
        <v>50000</v>
      </c>
    </row>
    <row r="1635" spans="1:4" x14ac:dyDescent="0.25">
      <c r="A1635" s="31">
        <v>43213</v>
      </c>
      <c r="B1635" s="95" t="s">
        <v>8769</v>
      </c>
      <c r="C1635" s="6" t="s">
        <v>105</v>
      </c>
      <c r="D1635" s="11">
        <v>50000</v>
      </c>
    </row>
    <row r="1636" spans="1:4" x14ac:dyDescent="0.25">
      <c r="A1636" s="31">
        <v>43213</v>
      </c>
      <c r="B1636" s="95" t="s">
        <v>8770</v>
      </c>
      <c r="C1636" s="6" t="s">
        <v>105</v>
      </c>
      <c r="D1636" s="11">
        <v>50000</v>
      </c>
    </row>
    <row r="1637" spans="1:4" x14ac:dyDescent="0.25">
      <c r="A1637" s="31">
        <v>43213</v>
      </c>
      <c r="B1637" s="95" t="s">
        <v>8771</v>
      </c>
      <c r="C1637" s="6" t="s">
        <v>105</v>
      </c>
      <c r="D1637" s="11">
        <v>100000</v>
      </c>
    </row>
    <row r="1638" spans="1:4" x14ac:dyDescent="0.25">
      <c r="A1638" s="31">
        <v>43213</v>
      </c>
      <c r="B1638" s="95" t="s">
        <v>8772</v>
      </c>
      <c r="C1638" s="6" t="s">
        <v>105</v>
      </c>
      <c r="D1638" s="11">
        <v>100000</v>
      </c>
    </row>
    <row r="1639" spans="1:4" x14ac:dyDescent="0.25">
      <c r="A1639" s="31">
        <v>43213</v>
      </c>
      <c r="B1639" s="95" t="s">
        <v>8773</v>
      </c>
      <c r="C1639" s="6" t="s">
        <v>105</v>
      </c>
      <c r="D1639" s="11">
        <v>100000</v>
      </c>
    </row>
    <row r="1640" spans="1:4" x14ac:dyDescent="0.25">
      <c r="A1640" s="31">
        <v>43213</v>
      </c>
      <c r="B1640" s="95" t="s">
        <v>8774</v>
      </c>
      <c r="C1640" s="6" t="s">
        <v>105</v>
      </c>
      <c r="D1640" s="11">
        <v>50000</v>
      </c>
    </row>
    <row r="1641" spans="1:4" x14ac:dyDescent="0.25">
      <c r="A1641" s="31">
        <v>43213</v>
      </c>
      <c r="B1641" s="95" t="s">
        <v>8775</v>
      </c>
      <c r="C1641" s="6" t="s">
        <v>105</v>
      </c>
      <c r="D1641" s="11">
        <v>50000</v>
      </c>
    </row>
    <row r="1642" spans="1:4" x14ac:dyDescent="0.25">
      <c r="A1642" s="31">
        <v>43213</v>
      </c>
      <c r="B1642" s="95" t="s">
        <v>8776</v>
      </c>
      <c r="C1642" s="6" t="s">
        <v>104</v>
      </c>
      <c r="D1642" s="11">
        <v>50000</v>
      </c>
    </row>
    <row r="1643" spans="1:4" x14ac:dyDescent="0.25">
      <c r="A1643" s="31">
        <v>43213</v>
      </c>
      <c r="B1643" s="95" t="s">
        <v>8777</v>
      </c>
      <c r="C1643" s="6" t="s">
        <v>105</v>
      </c>
      <c r="D1643" s="11">
        <v>50000</v>
      </c>
    </row>
    <row r="1644" spans="1:4" x14ac:dyDescent="0.25">
      <c r="A1644" s="31">
        <v>43213</v>
      </c>
      <c r="B1644" s="95" t="s">
        <v>8778</v>
      </c>
      <c r="C1644" s="6" t="s">
        <v>107</v>
      </c>
      <c r="D1644" s="11">
        <v>100000</v>
      </c>
    </row>
    <row r="1645" spans="1:4" x14ac:dyDescent="0.25">
      <c r="A1645" s="31">
        <v>43213</v>
      </c>
      <c r="B1645" s="95" t="s">
        <v>8779</v>
      </c>
      <c r="C1645" s="6" t="s">
        <v>105</v>
      </c>
      <c r="D1645" s="11">
        <v>50000</v>
      </c>
    </row>
    <row r="1646" spans="1:4" x14ac:dyDescent="0.25">
      <c r="A1646" s="31">
        <v>43213</v>
      </c>
      <c r="B1646" s="95" t="s">
        <v>8780</v>
      </c>
      <c r="C1646" s="6" t="s">
        <v>105</v>
      </c>
      <c r="D1646" s="11">
        <v>100000</v>
      </c>
    </row>
    <row r="1647" spans="1:4" x14ac:dyDescent="0.25">
      <c r="A1647" s="31">
        <v>43213</v>
      </c>
      <c r="B1647" s="95" t="s">
        <v>8781</v>
      </c>
      <c r="C1647" s="6" t="s">
        <v>107</v>
      </c>
      <c r="D1647" s="11">
        <v>50000</v>
      </c>
    </row>
    <row r="1648" spans="1:4" x14ac:dyDescent="0.25">
      <c r="A1648" s="31">
        <v>43213</v>
      </c>
      <c r="B1648" s="95" t="s">
        <v>8782</v>
      </c>
      <c r="C1648" s="6" t="s">
        <v>105</v>
      </c>
      <c r="D1648" s="11">
        <v>100000</v>
      </c>
    </row>
    <row r="1649" spans="1:4" x14ac:dyDescent="0.25">
      <c r="A1649" s="31">
        <v>43213</v>
      </c>
      <c r="B1649" s="95" t="s">
        <v>8783</v>
      </c>
      <c r="C1649" s="6" t="s">
        <v>105</v>
      </c>
      <c r="D1649" s="11">
        <v>50000</v>
      </c>
    </row>
    <row r="1650" spans="1:4" x14ac:dyDescent="0.25">
      <c r="A1650" s="31">
        <v>43213</v>
      </c>
      <c r="B1650" s="95" t="s">
        <v>8784</v>
      </c>
      <c r="C1650" s="6" t="s">
        <v>105</v>
      </c>
      <c r="D1650" s="11">
        <v>100000</v>
      </c>
    </row>
    <row r="1651" spans="1:4" x14ac:dyDescent="0.25">
      <c r="A1651" s="31">
        <v>43213</v>
      </c>
      <c r="B1651" s="95" t="s">
        <v>8785</v>
      </c>
      <c r="C1651" s="6" t="s">
        <v>105</v>
      </c>
      <c r="D1651" s="11">
        <v>100000</v>
      </c>
    </row>
    <row r="1652" spans="1:4" x14ac:dyDescent="0.25">
      <c r="A1652" s="31">
        <v>43213</v>
      </c>
      <c r="B1652" s="95" t="s">
        <v>8786</v>
      </c>
      <c r="C1652" s="6" t="s">
        <v>104</v>
      </c>
      <c r="D1652" s="11">
        <v>50000</v>
      </c>
    </row>
    <row r="1653" spans="1:4" x14ac:dyDescent="0.25">
      <c r="A1653" s="31">
        <v>43213</v>
      </c>
      <c r="B1653" s="95" t="s">
        <v>8787</v>
      </c>
      <c r="C1653" s="6" t="s">
        <v>105</v>
      </c>
      <c r="D1653" s="11">
        <v>50000</v>
      </c>
    </row>
    <row r="1654" spans="1:4" x14ac:dyDescent="0.25">
      <c r="A1654" s="31">
        <v>43213</v>
      </c>
      <c r="B1654" s="95" t="s">
        <v>8788</v>
      </c>
      <c r="C1654" s="6" t="s">
        <v>105</v>
      </c>
      <c r="D1654" s="11">
        <v>100000</v>
      </c>
    </row>
    <row r="1655" spans="1:4" x14ac:dyDescent="0.25">
      <c r="A1655" s="31">
        <v>43213</v>
      </c>
      <c r="B1655" s="95" t="s">
        <v>8789</v>
      </c>
      <c r="C1655" s="6" t="s">
        <v>105</v>
      </c>
      <c r="D1655" s="11">
        <v>100000</v>
      </c>
    </row>
    <row r="1656" spans="1:4" x14ac:dyDescent="0.25">
      <c r="A1656" s="31">
        <v>43213</v>
      </c>
      <c r="B1656" s="95" t="s">
        <v>8790</v>
      </c>
      <c r="C1656" s="6" t="s">
        <v>105</v>
      </c>
      <c r="D1656" s="11">
        <v>100000</v>
      </c>
    </row>
    <row r="1657" spans="1:4" x14ac:dyDescent="0.25">
      <c r="A1657" s="31">
        <v>43213</v>
      </c>
      <c r="B1657" s="95" t="s">
        <v>8791</v>
      </c>
      <c r="C1657" s="6" t="s">
        <v>105</v>
      </c>
      <c r="D1657" s="11">
        <v>50000</v>
      </c>
    </row>
    <row r="1658" spans="1:4" x14ac:dyDescent="0.25">
      <c r="A1658" s="31">
        <v>43213</v>
      </c>
      <c r="B1658" s="95" t="s">
        <v>8792</v>
      </c>
      <c r="C1658" s="6" t="s">
        <v>105</v>
      </c>
      <c r="D1658" s="11">
        <v>50000</v>
      </c>
    </row>
    <row r="1659" spans="1:4" x14ac:dyDescent="0.25">
      <c r="A1659" s="31">
        <v>43213</v>
      </c>
      <c r="B1659" s="95" t="s">
        <v>8793</v>
      </c>
      <c r="C1659" s="6" t="s">
        <v>105</v>
      </c>
      <c r="D1659" s="11">
        <v>50000</v>
      </c>
    </row>
    <row r="1660" spans="1:4" x14ac:dyDescent="0.25">
      <c r="A1660" s="31">
        <v>43213</v>
      </c>
      <c r="B1660" s="95" t="s">
        <v>8794</v>
      </c>
      <c r="C1660" s="6" t="s">
        <v>104</v>
      </c>
      <c r="D1660" s="11">
        <v>50000</v>
      </c>
    </row>
    <row r="1661" spans="1:4" x14ac:dyDescent="0.25">
      <c r="A1661" s="31">
        <v>43213</v>
      </c>
      <c r="B1661" s="95" t="s">
        <v>8795</v>
      </c>
      <c r="C1661" s="6" t="s">
        <v>107</v>
      </c>
      <c r="D1661" s="11">
        <v>50000</v>
      </c>
    </row>
    <row r="1662" spans="1:4" x14ac:dyDescent="0.25">
      <c r="A1662" s="31">
        <v>43213</v>
      </c>
      <c r="B1662" s="95" t="s">
        <v>8796</v>
      </c>
      <c r="C1662" s="6" t="s">
        <v>105</v>
      </c>
      <c r="D1662" s="11">
        <v>100000</v>
      </c>
    </row>
    <row r="1663" spans="1:4" x14ac:dyDescent="0.25">
      <c r="A1663" s="31">
        <v>43213</v>
      </c>
      <c r="B1663" s="95" t="s">
        <v>8797</v>
      </c>
      <c r="C1663" s="6" t="s">
        <v>107</v>
      </c>
      <c r="D1663" s="11">
        <v>100000</v>
      </c>
    </row>
    <row r="1664" spans="1:4" x14ac:dyDescent="0.25">
      <c r="A1664" s="31">
        <v>43213</v>
      </c>
      <c r="B1664" s="95" t="s">
        <v>8798</v>
      </c>
      <c r="C1664" s="6" t="s">
        <v>105</v>
      </c>
      <c r="D1664" s="11">
        <v>100000</v>
      </c>
    </row>
    <row r="1665" spans="1:4" x14ac:dyDescent="0.25">
      <c r="A1665" s="31">
        <v>43213</v>
      </c>
      <c r="B1665" s="95" t="s">
        <v>8799</v>
      </c>
      <c r="C1665" s="6" t="s">
        <v>105</v>
      </c>
      <c r="D1665" s="11">
        <v>50000</v>
      </c>
    </row>
    <row r="1666" spans="1:4" x14ac:dyDescent="0.25">
      <c r="A1666" s="31">
        <v>43213</v>
      </c>
      <c r="B1666" s="95" t="s">
        <v>8800</v>
      </c>
      <c r="C1666" s="6" t="s">
        <v>107</v>
      </c>
      <c r="D1666" s="11">
        <v>100000</v>
      </c>
    </row>
    <row r="1667" spans="1:4" x14ac:dyDescent="0.25">
      <c r="A1667" s="31">
        <v>43213</v>
      </c>
      <c r="B1667" s="95" t="s">
        <v>8801</v>
      </c>
      <c r="C1667" s="6" t="s">
        <v>105</v>
      </c>
      <c r="D1667" s="11">
        <v>50000</v>
      </c>
    </row>
    <row r="1668" spans="1:4" x14ac:dyDescent="0.25">
      <c r="A1668" s="31">
        <v>43213</v>
      </c>
      <c r="B1668" s="95" t="s">
        <v>8802</v>
      </c>
      <c r="C1668" s="6" t="s">
        <v>106</v>
      </c>
      <c r="D1668" s="11">
        <v>50000</v>
      </c>
    </row>
    <row r="1669" spans="1:4" x14ac:dyDescent="0.25">
      <c r="A1669" s="31">
        <v>43213</v>
      </c>
      <c r="B1669" s="95" t="s">
        <v>8803</v>
      </c>
      <c r="C1669" s="6" t="s">
        <v>698</v>
      </c>
      <c r="D1669" s="11">
        <v>50000</v>
      </c>
    </row>
    <row r="1670" spans="1:4" x14ac:dyDescent="0.25">
      <c r="A1670" s="31">
        <v>43213</v>
      </c>
      <c r="B1670" s="95" t="s">
        <v>8804</v>
      </c>
      <c r="C1670" s="6" t="s">
        <v>105</v>
      </c>
      <c r="D1670" s="11">
        <v>100000</v>
      </c>
    </row>
    <row r="1671" spans="1:4" x14ac:dyDescent="0.25">
      <c r="A1671" s="31">
        <v>43213</v>
      </c>
      <c r="B1671" s="95" t="s">
        <v>8805</v>
      </c>
      <c r="C1671" s="6" t="s">
        <v>105</v>
      </c>
      <c r="D1671" s="11">
        <v>50000</v>
      </c>
    </row>
    <row r="1672" spans="1:4" x14ac:dyDescent="0.25">
      <c r="A1672" s="31">
        <v>43213</v>
      </c>
      <c r="B1672" s="95" t="s">
        <v>8806</v>
      </c>
      <c r="C1672" s="6" t="s">
        <v>105</v>
      </c>
      <c r="D1672" s="11">
        <v>50000</v>
      </c>
    </row>
    <row r="1673" spans="1:4" x14ac:dyDescent="0.25">
      <c r="A1673" s="31">
        <v>43213</v>
      </c>
      <c r="B1673" s="95" t="s">
        <v>8807</v>
      </c>
      <c r="C1673" s="6" t="s">
        <v>105</v>
      </c>
      <c r="D1673" s="11">
        <v>50000</v>
      </c>
    </row>
    <row r="1674" spans="1:4" x14ac:dyDescent="0.25">
      <c r="A1674" s="31">
        <v>43213</v>
      </c>
      <c r="B1674" s="95" t="s">
        <v>8808</v>
      </c>
      <c r="C1674" s="6" t="s">
        <v>105</v>
      </c>
      <c r="D1674" s="11">
        <v>50000</v>
      </c>
    </row>
    <row r="1675" spans="1:4" x14ac:dyDescent="0.25">
      <c r="A1675" s="31">
        <v>43213</v>
      </c>
      <c r="B1675" s="95" t="s">
        <v>8809</v>
      </c>
      <c r="C1675" s="6" t="s">
        <v>105</v>
      </c>
      <c r="D1675" s="11">
        <v>50000</v>
      </c>
    </row>
    <row r="1676" spans="1:4" x14ac:dyDescent="0.25">
      <c r="A1676" s="31">
        <v>43213</v>
      </c>
      <c r="B1676" s="95" t="s">
        <v>8810</v>
      </c>
      <c r="C1676" s="6" t="s">
        <v>105</v>
      </c>
      <c r="D1676" s="11">
        <v>100000</v>
      </c>
    </row>
    <row r="1677" spans="1:4" x14ac:dyDescent="0.25">
      <c r="A1677" s="31">
        <v>43213</v>
      </c>
      <c r="B1677" s="95" t="s">
        <v>8811</v>
      </c>
      <c r="C1677" s="6" t="s">
        <v>105</v>
      </c>
      <c r="D1677" s="11">
        <v>100000</v>
      </c>
    </row>
    <row r="1678" spans="1:4" x14ac:dyDescent="0.25">
      <c r="A1678" s="31">
        <v>43213</v>
      </c>
      <c r="B1678" s="95" t="s">
        <v>8812</v>
      </c>
      <c r="C1678" s="6" t="s">
        <v>104</v>
      </c>
      <c r="D1678" s="11">
        <v>50000</v>
      </c>
    </row>
    <row r="1679" spans="1:4" x14ac:dyDescent="0.25">
      <c r="A1679" s="31">
        <v>43213</v>
      </c>
      <c r="B1679" s="95" t="s">
        <v>8813</v>
      </c>
      <c r="C1679" s="6" t="s">
        <v>105</v>
      </c>
      <c r="D1679" s="11">
        <v>50000</v>
      </c>
    </row>
    <row r="1680" spans="1:4" x14ac:dyDescent="0.25">
      <c r="A1680" s="31">
        <v>43213</v>
      </c>
      <c r="B1680" s="95" t="s">
        <v>8814</v>
      </c>
      <c r="C1680" s="6" t="s">
        <v>105</v>
      </c>
      <c r="D1680" s="11">
        <v>50000</v>
      </c>
    </row>
    <row r="1681" spans="1:4" x14ac:dyDescent="0.25">
      <c r="A1681" s="31">
        <v>43213</v>
      </c>
      <c r="B1681" s="95" t="s">
        <v>8815</v>
      </c>
      <c r="C1681" s="6" t="s">
        <v>105</v>
      </c>
      <c r="D1681" s="11">
        <v>50000</v>
      </c>
    </row>
    <row r="1682" spans="1:4" x14ac:dyDescent="0.25">
      <c r="A1682" s="31">
        <v>43213</v>
      </c>
      <c r="B1682" s="95" t="s">
        <v>8816</v>
      </c>
      <c r="C1682" s="6" t="s">
        <v>105</v>
      </c>
      <c r="D1682" s="11">
        <v>100000</v>
      </c>
    </row>
    <row r="1683" spans="1:4" x14ac:dyDescent="0.25">
      <c r="A1683" s="31">
        <v>43213</v>
      </c>
      <c r="B1683" s="95" t="s">
        <v>8817</v>
      </c>
      <c r="C1683" s="6" t="s">
        <v>107</v>
      </c>
      <c r="D1683" s="11">
        <v>100000</v>
      </c>
    </row>
    <row r="1684" spans="1:4" x14ac:dyDescent="0.25">
      <c r="A1684" s="31">
        <v>43213</v>
      </c>
      <c r="B1684" s="95" t="s">
        <v>8818</v>
      </c>
      <c r="C1684" s="6" t="s">
        <v>105</v>
      </c>
      <c r="D1684" s="11">
        <v>50000</v>
      </c>
    </row>
    <row r="1685" spans="1:4" x14ac:dyDescent="0.25">
      <c r="A1685" s="31">
        <v>43213</v>
      </c>
      <c r="B1685" s="95" t="s">
        <v>8819</v>
      </c>
      <c r="C1685" s="6" t="s">
        <v>105</v>
      </c>
      <c r="D1685" s="11">
        <v>50000</v>
      </c>
    </row>
    <row r="1686" spans="1:4" x14ac:dyDescent="0.25">
      <c r="A1686" s="31">
        <v>43213</v>
      </c>
      <c r="B1686" s="95" t="s">
        <v>8820</v>
      </c>
      <c r="C1686" s="6" t="s">
        <v>105</v>
      </c>
      <c r="D1686" s="11">
        <v>50000</v>
      </c>
    </row>
    <row r="1687" spans="1:4" x14ac:dyDescent="0.25">
      <c r="A1687" s="31">
        <v>43213</v>
      </c>
      <c r="B1687" s="95" t="s">
        <v>8821</v>
      </c>
      <c r="C1687" s="6" t="s">
        <v>107</v>
      </c>
      <c r="D1687" s="11">
        <v>50000</v>
      </c>
    </row>
    <row r="1688" spans="1:4" x14ac:dyDescent="0.25">
      <c r="A1688" s="31">
        <v>43213</v>
      </c>
      <c r="B1688" s="95" t="s">
        <v>8822</v>
      </c>
      <c r="C1688" s="6" t="s">
        <v>105</v>
      </c>
      <c r="D1688" s="11">
        <v>50000</v>
      </c>
    </row>
    <row r="1689" spans="1:4" x14ac:dyDescent="0.25">
      <c r="A1689" s="31">
        <v>43213</v>
      </c>
      <c r="B1689" s="95" t="s">
        <v>8823</v>
      </c>
      <c r="C1689" s="6" t="s">
        <v>105</v>
      </c>
      <c r="D1689" s="11">
        <v>100000</v>
      </c>
    </row>
    <row r="1690" spans="1:4" x14ac:dyDescent="0.25">
      <c r="A1690" s="31">
        <v>43213</v>
      </c>
      <c r="B1690" s="95" t="s">
        <v>8824</v>
      </c>
      <c r="C1690" s="6" t="s">
        <v>105</v>
      </c>
      <c r="D1690" s="11">
        <v>50000</v>
      </c>
    </row>
    <row r="1691" spans="1:4" x14ac:dyDescent="0.25">
      <c r="A1691" s="31">
        <v>43213</v>
      </c>
      <c r="B1691" s="95" t="s">
        <v>8825</v>
      </c>
      <c r="C1691" s="6" t="s">
        <v>105</v>
      </c>
      <c r="D1691" s="11">
        <v>50000</v>
      </c>
    </row>
    <row r="1692" spans="1:4" x14ac:dyDescent="0.25">
      <c r="A1692" s="31">
        <v>43213</v>
      </c>
      <c r="B1692" s="95" t="s">
        <v>8826</v>
      </c>
      <c r="C1692" s="6" t="s">
        <v>105</v>
      </c>
      <c r="D1692" s="11">
        <v>100000</v>
      </c>
    </row>
    <row r="1693" spans="1:4" x14ac:dyDescent="0.25">
      <c r="A1693" s="31">
        <v>43213</v>
      </c>
      <c r="B1693" s="95" t="s">
        <v>8827</v>
      </c>
      <c r="C1693" s="6" t="s">
        <v>107</v>
      </c>
      <c r="D1693" s="11">
        <v>50000</v>
      </c>
    </row>
    <row r="1694" spans="1:4" x14ac:dyDescent="0.25">
      <c r="A1694" s="31">
        <v>43213</v>
      </c>
      <c r="B1694" s="95" t="s">
        <v>8828</v>
      </c>
      <c r="C1694" s="6" t="s">
        <v>105</v>
      </c>
      <c r="D1694" s="11">
        <v>50000</v>
      </c>
    </row>
    <row r="1695" spans="1:4" x14ac:dyDescent="0.25">
      <c r="A1695" s="31">
        <v>43213</v>
      </c>
      <c r="B1695" s="95" t="s">
        <v>8829</v>
      </c>
      <c r="C1695" s="6" t="s">
        <v>105</v>
      </c>
      <c r="D1695" s="11">
        <v>100000</v>
      </c>
    </row>
    <row r="1696" spans="1:4" x14ac:dyDescent="0.25">
      <c r="A1696" s="31">
        <v>43213</v>
      </c>
      <c r="B1696" s="95" t="s">
        <v>8830</v>
      </c>
      <c r="C1696" s="6" t="s">
        <v>107</v>
      </c>
      <c r="D1696" s="11">
        <v>50000</v>
      </c>
    </row>
    <row r="1697" spans="1:4" x14ac:dyDescent="0.25">
      <c r="A1697" s="31">
        <v>43213</v>
      </c>
      <c r="B1697" s="95" t="s">
        <v>8831</v>
      </c>
      <c r="C1697" s="6" t="s">
        <v>105</v>
      </c>
      <c r="D1697" s="11">
        <v>50000</v>
      </c>
    </row>
    <row r="1698" spans="1:4" x14ac:dyDescent="0.25">
      <c r="A1698" s="31">
        <v>43213</v>
      </c>
      <c r="B1698" s="95" t="s">
        <v>8832</v>
      </c>
      <c r="C1698" s="6" t="s">
        <v>105</v>
      </c>
      <c r="D1698" s="11">
        <v>50000</v>
      </c>
    </row>
    <row r="1699" spans="1:4" x14ac:dyDescent="0.25">
      <c r="A1699" s="31">
        <v>43213</v>
      </c>
      <c r="B1699" s="95" t="s">
        <v>8833</v>
      </c>
      <c r="C1699" s="6" t="s">
        <v>105</v>
      </c>
      <c r="D1699" s="11">
        <v>100000</v>
      </c>
    </row>
    <row r="1700" spans="1:4" x14ac:dyDescent="0.25">
      <c r="A1700" s="31">
        <v>43213</v>
      </c>
      <c r="B1700" s="95" t="s">
        <v>8834</v>
      </c>
      <c r="C1700" s="6" t="s">
        <v>104</v>
      </c>
      <c r="D1700" s="11">
        <v>50000</v>
      </c>
    </row>
    <row r="1701" spans="1:4" x14ac:dyDescent="0.25">
      <c r="A1701" s="31">
        <v>43213</v>
      </c>
      <c r="B1701" s="95" t="s">
        <v>8835</v>
      </c>
      <c r="C1701" s="6" t="s">
        <v>105</v>
      </c>
      <c r="D1701" s="11">
        <v>100000</v>
      </c>
    </row>
    <row r="1702" spans="1:4" x14ac:dyDescent="0.25">
      <c r="A1702" s="31">
        <v>43213</v>
      </c>
      <c r="B1702" s="95" t="s">
        <v>8836</v>
      </c>
      <c r="C1702" s="6" t="s">
        <v>105</v>
      </c>
      <c r="D1702" s="11">
        <v>50000</v>
      </c>
    </row>
    <row r="1703" spans="1:4" x14ac:dyDescent="0.25">
      <c r="A1703" s="31">
        <v>43213</v>
      </c>
      <c r="B1703" s="95" t="s">
        <v>8837</v>
      </c>
      <c r="C1703" s="6" t="s">
        <v>105</v>
      </c>
      <c r="D1703" s="11">
        <v>100000</v>
      </c>
    </row>
    <row r="1704" spans="1:4" x14ac:dyDescent="0.25">
      <c r="A1704" s="31">
        <v>43213</v>
      </c>
      <c r="B1704" s="95" t="s">
        <v>8838</v>
      </c>
      <c r="C1704" s="6" t="s">
        <v>105</v>
      </c>
      <c r="D1704" s="11">
        <v>50000</v>
      </c>
    </row>
    <row r="1705" spans="1:4" x14ac:dyDescent="0.25">
      <c r="A1705" s="31">
        <v>43213</v>
      </c>
      <c r="B1705" s="95" t="s">
        <v>8839</v>
      </c>
      <c r="C1705" s="6" t="s">
        <v>105</v>
      </c>
      <c r="D1705" s="11">
        <v>50000</v>
      </c>
    </row>
    <row r="1706" spans="1:4" x14ac:dyDescent="0.25">
      <c r="A1706" s="31">
        <v>43213</v>
      </c>
      <c r="B1706" s="95" t="s">
        <v>8840</v>
      </c>
      <c r="C1706" s="6" t="s">
        <v>105</v>
      </c>
      <c r="D1706" s="11">
        <v>50000</v>
      </c>
    </row>
    <row r="1707" spans="1:4" x14ac:dyDescent="0.25">
      <c r="A1707" s="31">
        <v>43213</v>
      </c>
      <c r="B1707" s="95" t="s">
        <v>8841</v>
      </c>
      <c r="C1707" s="6" t="s">
        <v>105</v>
      </c>
      <c r="D1707" s="11">
        <v>50000</v>
      </c>
    </row>
    <row r="1708" spans="1:4" x14ac:dyDescent="0.25">
      <c r="A1708" s="31">
        <v>43213</v>
      </c>
      <c r="B1708" s="95" t="s">
        <v>8842</v>
      </c>
      <c r="C1708" s="6" t="s">
        <v>104</v>
      </c>
      <c r="D1708" s="11">
        <v>50000</v>
      </c>
    </row>
    <row r="1709" spans="1:4" x14ac:dyDescent="0.25">
      <c r="A1709" s="31">
        <v>43213</v>
      </c>
      <c r="B1709" s="95" t="s">
        <v>8843</v>
      </c>
      <c r="C1709" s="6" t="s">
        <v>105</v>
      </c>
      <c r="D1709" s="11">
        <v>100000</v>
      </c>
    </row>
    <row r="1710" spans="1:4" x14ac:dyDescent="0.25">
      <c r="A1710" s="31">
        <v>43213</v>
      </c>
      <c r="B1710" s="95" t="s">
        <v>8844</v>
      </c>
      <c r="C1710" s="6" t="s">
        <v>105</v>
      </c>
      <c r="D1710" s="11">
        <v>50000</v>
      </c>
    </row>
    <row r="1711" spans="1:4" x14ac:dyDescent="0.25">
      <c r="A1711" s="31">
        <v>43213</v>
      </c>
      <c r="B1711" s="95" t="s">
        <v>8845</v>
      </c>
      <c r="C1711" s="6" t="s">
        <v>105</v>
      </c>
      <c r="D1711" s="11">
        <v>50000</v>
      </c>
    </row>
    <row r="1712" spans="1:4" x14ac:dyDescent="0.25">
      <c r="A1712" s="31">
        <v>43213</v>
      </c>
      <c r="B1712" s="95" t="s">
        <v>8846</v>
      </c>
      <c r="C1712" s="6" t="s">
        <v>105</v>
      </c>
      <c r="D1712" s="11">
        <v>50000</v>
      </c>
    </row>
    <row r="1713" spans="1:4" x14ac:dyDescent="0.25">
      <c r="A1713" s="31">
        <v>43213</v>
      </c>
      <c r="B1713" s="95" t="s">
        <v>8847</v>
      </c>
      <c r="C1713" s="6" t="s">
        <v>105</v>
      </c>
      <c r="D1713" s="11">
        <v>50000</v>
      </c>
    </row>
    <row r="1714" spans="1:4" x14ac:dyDescent="0.25">
      <c r="A1714" s="31">
        <v>43213</v>
      </c>
      <c r="B1714" s="95" t="s">
        <v>8848</v>
      </c>
      <c r="C1714" s="6" t="s">
        <v>107</v>
      </c>
      <c r="D1714" s="11">
        <v>50000</v>
      </c>
    </row>
    <row r="1715" spans="1:4" x14ac:dyDescent="0.25">
      <c r="A1715" s="31">
        <v>43213</v>
      </c>
      <c r="B1715" s="95" t="s">
        <v>8844</v>
      </c>
      <c r="C1715" s="6" t="s">
        <v>105</v>
      </c>
      <c r="D1715" s="11">
        <v>50000</v>
      </c>
    </row>
    <row r="1716" spans="1:4" x14ac:dyDescent="0.25">
      <c r="A1716" s="31">
        <v>43213</v>
      </c>
      <c r="B1716" s="95" t="s">
        <v>8849</v>
      </c>
      <c r="C1716" s="6" t="s">
        <v>105</v>
      </c>
      <c r="D1716" s="11">
        <v>50000</v>
      </c>
    </row>
    <row r="1717" spans="1:4" x14ac:dyDescent="0.25">
      <c r="A1717" s="31">
        <v>43213</v>
      </c>
      <c r="B1717" s="95" t="s">
        <v>8850</v>
      </c>
      <c r="C1717" s="6" t="s">
        <v>105</v>
      </c>
      <c r="D1717" s="11">
        <v>50000</v>
      </c>
    </row>
    <row r="1718" spans="1:4" x14ac:dyDescent="0.25">
      <c r="A1718" s="31">
        <v>43213</v>
      </c>
      <c r="B1718" s="95" t="s">
        <v>8851</v>
      </c>
      <c r="C1718" s="6" t="s">
        <v>105</v>
      </c>
      <c r="D1718" s="11">
        <v>50000</v>
      </c>
    </row>
    <row r="1719" spans="1:4" x14ac:dyDescent="0.25">
      <c r="A1719" s="31">
        <v>43213</v>
      </c>
      <c r="B1719" s="95" t="s">
        <v>8852</v>
      </c>
      <c r="C1719" s="6" t="s">
        <v>104</v>
      </c>
      <c r="D1719" s="11">
        <v>100000</v>
      </c>
    </row>
    <row r="1720" spans="1:4" x14ac:dyDescent="0.25">
      <c r="A1720" s="31">
        <v>43213</v>
      </c>
      <c r="B1720" s="95" t="s">
        <v>8853</v>
      </c>
      <c r="C1720" s="6" t="s">
        <v>105</v>
      </c>
      <c r="D1720" s="11">
        <v>50000</v>
      </c>
    </row>
    <row r="1721" spans="1:4" x14ac:dyDescent="0.25">
      <c r="A1721" s="31">
        <v>43213</v>
      </c>
      <c r="B1721" s="95" t="s">
        <v>8854</v>
      </c>
      <c r="C1721" s="6" t="s">
        <v>105</v>
      </c>
      <c r="D1721" s="11">
        <v>50000</v>
      </c>
    </row>
    <row r="1722" spans="1:4" x14ac:dyDescent="0.25">
      <c r="A1722" s="31">
        <v>43213</v>
      </c>
      <c r="B1722" s="95" t="s">
        <v>8855</v>
      </c>
      <c r="C1722" s="6" t="s">
        <v>105</v>
      </c>
      <c r="D1722" s="11">
        <v>50000</v>
      </c>
    </row>
    <row r="1723" spans="1:4" x14ac:dyDescent="0.25">
      <c r="A1723" s="31">
        <v>43213</v>
      </c>
      <c r="B1723" s="95" t="s">
        <v>8856</v>
      </c>
      <c r="C1723" s="6" t="s">
        <v>105</v>
      </c>
      <c r="D1723" s="11">
        <v>100000</v>
      </c>
    </row>
    <row r="1724" spans="1:4" x14ac:dyDescent="0.25">
      <c r="A1724" s="31">
        <v>43213</v>
      </c>
      <c r="B1724" s="95" t="s">
        <v>8857</v>
      </c>
      <c r="C1724" s="6" t="s">
        <v>105</v>
      </c>
      <c r="D1724" s="11">
        <v>50000</v>
      </c>
    </row>
    <row r="1725" spans="1:4" x14ac:dyDescent="0.25">
      <c r="A1725" s="31">
        <v>43213</v>
      </c>
      <c r="B1725" s="95" t="s">
        <v>8858</v>
      </c>
      <c r="C1725" s="6" t="s">
        <v>105</v>
      </c>
      <c r="D1725" s="11">
        <v>50000</v>
      </c>
    </row>
    <row r="1726" spans="1:4" x14ac:dyDescent="0.25">
      <c r="A1726" s="31">
        <v>43213</v>
      </c>
      <c r="B1726" s="95" t="s">
        <v>8859</v>
      </c>
      <c r="C1726" s="6" t="s">
        <v>105</v>
      </c>
      <c r="D1726" s="11">
        <v>100000</v>
      </c>
    </row>
    <row r="1727" spans="1:4" x14ac:dyDescent="0.25">
      <c r="A1727" s="31">
        <v>43213</v>
      </c>
      <c r="B1727" s="95" t="s">
        <v>8860</v>
      </c>
      <c r="C1727" s="6" t="s">
        <v>105</v>
      </c>
      <c r="D1727" s="11">
        <v>100000</v>
      </c>
    </row>
    <row r="1728" spans="1:4" x14ac:dyDescent="0.25">
      <c r="A1728" s="31">
        <v>43213</v>
      </c>
      <c r="B1728" s="95" t="s">
        <v>8861</v>
      </c>
      <c r="C1728" s="6" t="s">
        <v>105</v>
      </c>
      <c r="D1728" s="11">
        <v>50000</v>
      </c>
    </row>
    <row r="1729" spans="1:4" x14ac:dyDescent="0.25">
      <c r="A1729" s="31">
        <v>43213</v>
      </c>
      <c r="B1729" s="95" t="s">
        <v>8862</v>
      </c>
      <c r="C1729" s="6" t="s">
        <v>105</v>
      </c>
      <c r="D1729" s="11">
        <v>50000</v>
      </c>
    </row>
    <row r="1730" spans="1:4" x14ac:dyDescent="0.25">
      <c r="A1730" s="31">
        <v>43213</v>
      </c>
      <c r="B1730" s="95" t="s">
        <v>3131</v>
      </c>
      <c r="C1730" s="6" t="s">
        <v>105</v>
      </c>
      <c r="D1730" s="11">
        <v>50000</v>
      </c>
    </row>
    <row r="1731" spans="1:4" x14ac:dyDescent="0.25">
      <c r="A1731" s="31">
        <v>43213</v>
      </c>
      <c r="B1731" s="95" t="s">
        <v>8863</v>
      </c>
      <c r="C1731" s="6" t="s">
        <v>105</v>
      </c>
      <c r="D1731" s="11">
        <v>50000</v>
      </c>
    </row>
    <row r="1732" spans="1:4" x14ac:dyDescent="0.25">
      <c r="A1732" s="31">
        <v>43213</v>
      </c>
      <c r="B1732" s="95" t="s">
        <v>8864</v>
      </c>
      <c r="C1732" s="6" t="s">
        <v>105</v>
      </c>
      <c r="D1732" s="11">
        <v>50000</v>
      </c>
    </row>
    <row r="1733" spans="1:4" x14ac:dyDescent="0.25">
      <c r="A1733" s="31">
        <v>43213</v>
      </c>
      <c r="B1733" s="95" t="s">
        <v>8865</v>
      </c>
      <c r="C1733" s="6" t="s">
        <v>105</v>
      </c>
      <c r="D1733" s="11">
        <v>50000</v>
      </c>
    </row>
    <row r="1734" spans="1:4" x14ac:dyDescent="0.25">
      <c r="A1734" s="31">
        <v>43213</v>
      </c>
      <c r="B1734" s="95" t="s">
        <v>8866</v>
      </c>
      <c r="C1734" s="6" t="s">
        <v>105</v>
      </c>
      <c r="D1734" s="11">
        <v>50000</v>
      </c>
    </row>
    <row r="1735" spans="1:4" x14ac:dyDescent="0.25">
      <c r="A1735" s="31">
        <v>43213</v>
      </c>
      <c r="B1735" s="95" t="s">
        <v>8867</v>
      </c>
      <c r="C1735" s="6" t="s">
        <v>105</v>
      </c>
      <c r="D1735" s="11">
        <v>50000</v>
      </c>
    </row>
    <row r="1736" spans="1:4" x14ac:dyDescent="0.25">
      <c r="A1736" s="31">
        <v>43213</v>
      </c>
      <c r="B1736" s="95" t="s">
        <v>8868</v>
      </c>
      <c r="C1736" s="6" t="s">
        <v>105</v>
      </c>
      <c r="D1736" s="11">
        <v>50000</v>
      </c>
    </row>
    <row r="1737" spans="1:4" x14ac:dyDescent="0.25">
      <c r="A1737" s="31">
        <v>43213</v>
      </c>
      <c r="B1737" s="95" t="s">
        <v>8869</v>
      </c>
      <c r="C1737" s="6" t="s">
        <v>105</v>
      </c>
      <c r="D1737" s="11">
        <v>50000</v>
      </c>
    </row>
    <row r="1738" spans="1:4" x14ac:dyDescent="0.25">
      <c r="A1738" s="31">
        <v>43213</v>
      </c>
      <c r="B1738" s="95" t="s">
        <v>8870</v>
      </c>
      <c r="C1738" s="6" t="s">
        <v>105</v>
      </c>
      <c r="D1738" s="11">
        <v>50000</v>
      </c>
    </row>
    <row r="1739" spans="1:4" x14ac:dyDescent="0.25">
      <c r="A1739" s="31">
        <v>43213</v>
      </c>
      <c r="B1739" s="95" t="s">
        <v>8871</v>
      </c>
      <c r="C1739" s="6" t="s">
        <v>105</v>
      </c>
      <c r="D1739" s="11">
        <v>100000</v>
      </c>
    </row>
    <row r="1740" spans="1:4" x14ac:dyDescent="0.25">
      <c r="A1740" s="31">
        <v>43213</v>
      </c>
      <c r="B1740" s="95" t="s">
        <v>8872</v>
      </c>
      <c r="C1740" s="6" t="s">
        <v>105</v>
      </c>
      <c r="D1740" s="11">
        <v>100000</v>
      </c>
    </row>
    <row r="1741" spans="1:4" x14ac:dyDescent="0.25">
      <c r="A1741" s="31">
        <v>43213</v>
      </c>
      <c r="B1741" s="95" t="s">
        <v>8873</v>
      </c>
      <c r="C1741" s="6" t="s">
        <v>106</v>
      </c>
      <c r="D1741" s="11">
        <v>50000</v>
      </c>
    </row>
    <row r="1742" spans="1:4" x14ac:dyDescent="0.25">
      <c r="A1742" s="31">
        <v>43213</v>
      </c>
      <c r="B1742" s="95" t="s">
        <v>8874</v>
      </c>
      <c r="C1742" s="6" t="s">
        <v>105</v>
      </c>
      <c r="D1742" s="11">
        <v>50000</v>
      </c>
    </row>
    <row r="1743" spans="1:4" x14ac:dyDescent="0.25">
      <c r="A1743" s="31">
        <v>43213</v>
      </c>
      <c r="B1743" s="95" t="s">
        <v>8875</v>
      </c>
      <c r="C1743" s="6" t="s">
        <v>105</v>
      </c>
      <c r="D1743" s="11">
        <v>50000</v>
      </c>
    </row>
    <row r="1744" spans="1:4" x14ac:dyDescent="0.25">
      <c r="A1744" s="31">
        <v>43213</v>
      </c>
      <c r="B1744" s="95" t="s">
        <v>8876</v>
      </c>
      <c r="C1744" s="6" t="s">
        <v>105</v>
      </c>
      <c r="D1744" s="11">
        <v>50000</v>
      </c>
    </row>
    <row r="1745" spans="1:4" x14ac:dyDescent="0.25">
      <c r="A1745" s="31">
        <v>43213</v>
      </c>
      <c r="B1745" s="95" t="s">
        <v>8877</v>
      </c>
      <c r="C1745" s="6" t="s">
        <v>105</v>
      </c>
      <c r="D1745" s="11">
        <v>100000</v>
      </c>
    </row>
    <row r="1746" spans="1:4" x14ac:dyDescent="0.25">
      <c r="A1746" s="31">
        <v>43213</v>
      </c>
      <c r="B1746" s="95" t="s">
        <v>8878</v>
      </c>
      <c r="C1746" s="6" t="s">
        <v>105</v>
      </c>
      <c r="D1746" s="11">
        <v>100000</v>
      </c>
    </row>
    <row r="1747" spans="1:4" x14ac:dyDescent="0.25">
      <c r="A1747" s="31">
        <v>43213</v>
      </c>
      <c r="B1747" s="95" t="s">
        <v>8879</v>
      </c>
      <c r="C1747" s="6" t="s">
        <v>105</v>
      </c>
      <c r="D1747" s="11">
        <v>50000</v>
      </c>
    </row>
    <row r="1748" spans="1:4" x14ac:dyDescent="0.25">
      <c r="A1748" s="31">
        <v>43213</v>
      </c>
      <c r="B1748" s="95" t="s">
        <v>8880</v>
      </c>
      <c r="C1748" s="6" t="s">
        <v>105</v>
      </c>
      <c r="D1748" s="11">
        <v>100000</v>
      </c>
    </row>
    <row r="1749" spans="1:4" x14ac:dyDescent="0.25">
      <c r="A1749" s="31">
        <v>43213</v>
      </c>
      <c r="B1749" s="95" t="s">
        <v>8881</v>
      </c>
      <c r="C1749" s="6" t="s">
        <v>106</v>
      </c>
      <c r="D1749" s="11">
        <v>50000</v>
      </c>
    </row>
    <row r="1750" spans="1:4" x14ac:dyDescent="0.25">
      <c r="A1750" s="31">
        <v>43213</v>
      </c>
      <c r="B1750" s="95" t="s">
        <v>8882</v>
      </c>
      <c r="C1750" s="6" t="s">
        <v>105</v>
      </c>
      <c r="D1750" s="11">
        <v>100000</v>
      </c>
    </row>
    <row r="1751" spans="1:4" x14ac:dyDescent="0.25">
      <c r="A1751" s="31">
        <v>43213</v>
      </c>
      <c r="B1751" s="95" t="s">
        <v>8883</v>
      </c>
      <c r="C1751" s="6" t="s">
        <v>106</v>
      </c>
      <c r="D1751" s="11">
        <v>100000</v>
      </c>
    </row>
    <row r="1752" spans="1:4" x14ac:dyDescent="0.25">
      <c r="A1752" s="31">
        <v>43213</v>
      </c>
      <c r="B1752" s="95" t="s">
        <v>8884</v>
      </c>
      <c r="C1752" s="6" t="s">
        <v>105</v>
      </c>
      <c r="D1752" s="11">
        <v>50000</v>
      </c>
    </row>
    <row r="1753" spans="1:4" x14ac:dyDescent="0.25">
      <c r="A1753" s="31">
        <v>43213</v>
      </c>
      <c r="B1753" s="95" t="s">
        <v>8885</v>
      </c>
      <c r="C1753" s="6" t="s">
        <v>105</v>
      </c>
      <c r="D1753" s="11">
        <v>100000</v>
      </c>
    </row>
    <row r="1754" spans="1:4" x14ac:dyDescent="0.25">
      <c r="A1754" s="31">
        <v>43213</v>
      </c>
      <c r="B1754" s="95" t="s">
        <v>8886</v>
      </c>
      <c r="C1754" s="6" t="s">
        <v>105</v>
      </c>
      <c r="D1754" s="11">
        <v>50000</v>
      </c>
    </row>
    <row r="1755" spans="1:4" x14ac:dyDescent="0.25">
      <c r="A1755" s="31">
        <v>43213</v>
      </c>
      <c r="B1755" s="95" t="s">
        <v>8887</v>
      </c>
      <c r="C1755" s="6" t="s">
        <v>105</v>
      </c>
      <c r="D1755" s="11">
        <v>100000</v>
      </c>
    </row>
    <row r="1756" spans="1:4" x14ac:dyDescent="0.25">
      <c r="A1756" s="31">
        <v>43213</v>
      </c>
      <c r="B1756" s="95" t="s">
        <v>8888</v>
      </c>
      <c r="C1756" s="6" t="s">
        <v>105</v>
      </c>
      <c r="D1756" s="11">
        <v>50000</v>
      </c>
    </row>
    <row r="1757" spans="1:4" x14ac:dyDescent="0.25">
      <c r="A1757" s="31">
        <v>43213</v>
      </c>
      <c r="B1757" s="95" t="s">
        <v>8889</v>
      </c>
      <c r="C1757" s="6" t="s">
        <v>105</v>
      </c>
      <c r="D1757" s="11">
        <v>50000</v>
      </c>
    </row>
    <row r="1758" spans="1:4" x14ac:dyDescent="0.25">
      <c r="A1758" s="31">
        <v>43213</v>
      </c>
      <c r="B1758" s="95" t="s">
        <v>8890</v>
      </c>
      <c r="C1758" s="6" t="s">
        <v>105</v>
      </c>
      <c r="D1758" s="11">
        <v>100000</v>
      </c>
    </row>
    <row r="1759" spans="1:4" x14ac:dyDescent="0.25">
      <c r="A1759" s="31">
        <v>43213</v>
      </c>
      <c r="B1759" s="95" t="s">
        <v>8891</v>
      </c>
      <c r="C1759" s="6" t="s">
        <v>105</v>
      </c>
      <c r="D1759" s="11">
        <v>50000</v>
      </c>
    </row>
    <row r="1760" spans="1:4" x14ac:dyDescent="0.25">
      <c r="A1760" s="31">
        <v>43213</v>
      </c>
      <c r="B1760" s="95" t="s">
        <v>8892</v>
      </c>
      <c r="C1760" s="6" t="s">
        <v>105</v>
      </c>
      <c r="D1760" s="11">
        <v>50000</v>
      </c>
    </row>
    <row r="1761" spans="1:4" x14ac:dyDescent="0.25">
      <c r="A1761" s="31">
        <v>43213</v>
      </c>
      <c r="B1761" s="95" t="s">
        <v>8893</v>
      </c>
      <c r="C1761" s="6" t="s">
        <v>105</v>
      </c>
      <c r="D1761" s="11">
        <v>50000</v>
      </c>
    </row>
    <row r="1762" spans="1:4" x14ac:dyDescent="0.25">
      <c r="A1762" s="31">
        <v>43213</v>
      </c>
      <c r="B1762" s="95" t="s">
        <v>8894</v>
      </c>
      <c r="C1762" s="6" t="s">
        <v>105</v>
      </c>
      <c r="D1762" s="11">
        <v>50000</v>
      </c>
    </row>
    <row r="1763" spans="1:4" x14ac:dyDescent="0.25">
      <c r="A1763" s="31">
        <v>43213</v>
      </c>
      <c r="B1763" s="95" t="s">
        <v>8895</v>
      </c>
      <c r="C1763" s="6" t="s">
        <v>105</v>
      </c>
      <c r="D1763" s="11">
        <v>100000</v>
      </c>
    </row>
    <row r="1764" spans="1:4" x14ac:dyDescent="0.25">
      <c r="A1764" s="31">
        <v>43213</v>
      </c>
      <c r="B1764" s="95" t="s">
        <v>8896</v>
      </c>
      <c r="C1764" s="6" t="s">
        <v>105</v>
      </c>
      <c r="D1764" s="11">
        <v>50000</v>
      </c>
    </row>
    <row r="1765" spans="1:4" x14ac:dyDescent="0.25">
      <c r="A1765" s="31">
        <v>43213</v>
      </c>
      <c r="B1765" s="95" t="s">
        <v>8897</v>
      </c>
      <c r="C1765" s="6" t="s">
        <v>105</v>
      </c>
      <c r="D1765" s="11">
        <v>100000</v>
      </c>
    </row>
    <row r="1766" spans="1:4" x14ac:dyDescent="0.25">
      <c r="A1766" s="31">
        <v>43213</v>
      </c>
      <c r="B1766" s="95" t="s">
        <v>8898</v>
      </c>
      <c r="C1766" s="6" t="s">
        <v>105</v>
      </c>
      <c r="D1766" s="11">
        <v>100000</v>
      </c>
    </row>
    <row r="1767" spans="1:4" x14ac:dyDescent="0.25">
      <c r="A1767" s="31">
        <v>43213</v>
      </c>
      <c r="B1767" s="95" t="s">
        <v>8899</v>
      </c>
      <c r="C1767" s="6" t="s">
        <v>105</v>
      </c>
      <c r="D1767" s="11">
        <v>50000</v>
      </c>
    </row>
    <row r="1768" spans="1:4" x14ac:dyDescent="0.25">
      <c r="A1768" s="31">
        <v>43213</v>
      </c>
      <c r="B1768" s="95" t="s">
        <v>8900</v>
      </c>
      <c r="C1768" s="6" t="s">
        <v>105</v>
      </c>
      <c r="D1768" s="11">
        <v>100000</v>
      </c>
    </row>
    <row r="1769" spans="1:4" x14ac:dyDescent="0.25">
      <c r="A1769" s="31">
        <v>43213</v>
      </c>
      <c r="B1769" s="95" t="s">
        <v>8901</v>
      </c>
      <c r="C1769" s="6" t="s">
        <v>105</v>
      </c>
      <c r="D1769" s="11">
        <v>50000</v>
      </c>
    </row>
    <row r="1770" spans="1:4" x14ac:dyDescent="0.25">
      <c r="A1770" s="31">
        <v>43213</v>
      </c>
      <c r="B1770" s="95" t="s">
        <v>8902</v>
      </c>
      <c r="C1770" s="6" t="s">
        <v>105</v>
      </c>
      <c r="D1770" s="11">
        <v>100000</v>
      </c>
    </row>
    <row r="1771" spans="1:4" x14ac:dyDescent="0.25">
      <c r="A1771" s="31">
        <v>43213</v>
      </c>
      <c r="B1771" s="95" t="s">
        <v>8903</v>
      </c>
      <c r="C1771" s="6" t="s">
        <v>105</v>
      </c>
      <c r="D1771" s="11">
        <v>50000</v>
      </c>
    </row>
    <row r="1772" spans="1:4" x14ac:dyDescent="0.25">
      <c r="A1772" s="31">
        <v>43213</v>
      </c>
      <c r="B1772" s="95" t="s">
        <v>8904</v>
      </c>
      <c r="C1772" s="6" t="s">
        <v>105</v>
      </c>
      <c r="D1772" s="11">
        <v>100000</v>
      </c>
    </row>
    <row r="1773" spans="1:4" x14ac:dyDescent="0.25">
      <c r="A1773" s="31">
        <v>43213</v>
      </c>
      <c r="B1773" s="95" t="s">
        <v>8905</v>
      </c>
      <c r="C1773" s="6" t="s">
        <v>105</v>
      </c>
      <c r="D1773" s="11">
        <v>100000</v>
      </c>
    </row>
    <row r="1774" spans="1:4" x14ac:dyDescent="0.25">
      <c r="A1774" s="31">
        <v>43213</v>
      </c>
      <c r="B1774" s="95" t="s">
        <v>8906</v>
      </c>
      <c r="C1774" s="6" t="s">
        <v>105</v>
      </c>
      <c r="D1774" s="11">
        <v>100000</v>
      </c>
    </row>
    <row r="1775" spans="1:4" x14ac:dyDescent="0.25">
      <c r="A1775" s="31">
        <v>43213</v>
      </c>
      <c r="B1775" s="95" t="s">
        <v>8907</v>
      </c>
      <c r="C1775" s="6" t="s">
        <v>105</v>
      </c>
      <c r="D1775" s="11">
        <v>50000</v>
      </c>
    </row>
    <row r="1776" spans="1:4" x14ac:dyDescent="0.25">
      <c r="A1776" s="31">
        <v>43213</v>
      </c>
      <c r="B1776" s="95" t="s">
        <v>8908</v>
      </c>
      <c r="C1776" s="6" t="s">
        <v>105</v>
      </c>
      <c r="D1776" s="11">
        <v>50000</v>
      </c>
    </row>
    <row r="1777" spans="1:4" x14ac:dyDescent="0.25">
      <c r="A1777" s="31">
        <v>43213</v>
      </c>
      <c r="B1777" s="95" t="s">
        <v>8909</v>
      </c>
      <c r="C1777" s="6" t="s">
        <v>105</v>
      </c>
      <c r="D1777" s="11">
        <v>50000</v>
      </c>
    </row>
    <row r="1778" spans="1:4" x14ac:dyDescent="0.25">
      <c r="A1778" s="31">
        <v>43213</v>
      </c>
      <c r="B1778" s="95" t="s">
        <v>8910</v>
      </c>
      <c r="C1778" s="6" t="s">
        <v>105</v>
      </c>
      <c r="D1778" s="11">
        <v>100000</v>
      </c>
    </row>
    <row r="1779" spans="1:4" x14ac:dyDescent="0.25">
      <c r="A1779" s="31">
        <v>43213</v>
      </c>
      <c r="B1779" s="95" t="s">
        <v>8911</v>
      </c>
      <c r="C1779" s="6" t="s">
        <v>105</v>
      </c>
      <c r="D1779" s="11">
        <v>100000</v>
      </c>
    </row>
    <row r="1780" spans="1:4" x14ac:dyDescent="0.25">
      <c r="A1780" s="31">
        <v>43213</v>
      </c>
      <c r="B1780" s="95" t="s">
        <v>8912</v>
      </c>
      <c r="C1780" s="6" t="s">
        <v>105</v>
      </c>
      <c r="D1780" s="11">
        <v>50000</v>
      </c>
    </row>
    <row r="1781" spans="1:4" x14ac:dyDescent="0.25">
      <c r="A1781" s="31">
        <v>43213</v>
      </c>
      <c r="B1781" s="95" t="s">
        <v>8913</v>
      </c>
      <c r="C1781" s="6" t="s">
        <v>105</v>
      </c>
      <c r="D1781" s="11">
        <v>50000</v>
      </c>
    </row>
    <row r="1782" spans="1:4" x14ac:dyDescent="0.25">
      <c r="A1782" s="31">
        <v>43213</v>
      </c>
      <c r="B1782" s="95" t="s">
        <v>8914</v>
      </c>
      <c r="C1782" s="6" t="s">
        <v>105</v>
      </c>
      <c r="D1782" s="11">
        <v>50000</v>
      </c>
    </row>
    <row r="1783" spans="1:4" x14ac:dyDescent="0.25">
      <c r="A1783" s="31">
        <v>43213</v>
      </c>
      <c r="B1783" s="95" t="s">
        <v>8915</v>
      </c>
      <c r="C1783" s="6" t="s">
        <v>105</v>
      </c>
      <c r="D1783" s="11">
        <v>100000</v>
      </c>
    </row>
    <row r="1784" spans="1:4" x14ac:dyDescent="0.25">
      <c r="A1784" s="31">
        <v>43213</v>
      </c>
      <c r="B1784" s="95" t="s">
        <v>8916</v>
      </c>
      <c r="C1784" s="6" t="s">
        <v>105</v>
      </c>
      <c r="D1784" s="11">
        <v>50000</v>
      </c>
    </row>
    <row r="1785" spans="1:4" x14ac:dyDescent="0.25">
      <c r="A1785" s="31">
        <v>43213</v>
      </c>
      <c r="B1785" s="95" t="s">
        <v>8917</v>
      </c>
      <c r="C1785" s="6" t="s">
        <v>105</v>
      </c>
      <c r="D1785" s="11">
        <v>100000</v>
      </c>
    </row>
    <row r="1786" spans="1:4" x14ac:dyDescent="0.25">
      <c r="A1786" s="31">
        <v>43213</v>
      </c>
      <c r="B1786" s="95" t="s">
        <v>8918</v>
      </c>
      <c r="C1786" s="6" t="s">
        <v>105</v>
      </c>
      <c r="D1786" s="11">
        <v>50000</v>
      </c>
    </row>
    <row r="1787" spans="1:4" x14ac:dyDescent="0.25">
      <c r="A1787" s="31">
        <v>43213</v>
      </c>
      <c r="B1787" s="95" t="s">
        <v>8919</v>
      </c>
      <c r="C1787" s="6" t="s">
        <v>105</v>
      </c>
      <c r="D1787" s="11">
        <v>100000</v>
      </c>
    </row>
    <row r="1788" spans="1:4" x14ac:dyDescent="0.25">
      <c r="A1788" s="31">
        <v>43213</v>
      </c>
      <c r="B1788" s="95" t="s">
        <v>8920</v>
      </c>
      <c r="C1788" s="6" t="s">
        <v>105</v>
      </c>
      <c r="D1788" s="11">
        <v>50000</v>
      </c>
    </row>
    <row r="1789" spans="1:4" x14ac:dyDescent="0.25">
      <c r="A1789" s="31">
        <v>43213</v>
      </c>
      <c r="B1789" s="95" t="s">
        <v>8921</v>
      </c>
      <c r="C1789" s="6" t="s">
        <v>107</v>
      </c>
      <c r="D1789" s="11">
        <v>50000</v>
      </c>
    </row>
    <row r="1790" spans="1:4" x14ac:dyDescent="0.25">
      <c r="A1790" s="31">
        <v>43213</v>
      </c>
      <c r="B1790" s="95" t="s">
        <v>8922</v>
      </c>
      <c r="C1790" s="6" t="s">
        <v>105</v>
      </c>
      <c r="D1790" s="11">
        <v>100000</v>
      </c>
    </row>
    <row r="1791" spans="1:4" x14ac:dyDescent="0.25">
      <c r="A1791" s="31">
        <v>43213</v>
      </c>
      <c r="B1791" s="95" t="s">
        <v>8923</v>
      </c>
      <c r="C1791" s="6" t="s">
        <v>105</v>
      </c>
      <c r="D1791" s="11">
        <v>50000</v>
      </c>
    </row>
    <row r="1792" spans="1:4" x14ac:dyDescent="0.25">
      <c r="A1792" s="31">
        <v>43213</v>
      </c>
      <c r="B1792" s="95" t="s">
        <v>8924</v>
      </c>
      <c r="C1792" s="6" t="s">
        <v>104</v>
      </c>
      <c r="D1792" s="11">
        <v>100000</v>
      </c>
    </row>
    <row r="1793" spans="1:4" x14ac:dyDescent="0.25">
      <c r="A1793" s="31">
        <v>43213</v>
      </c>
      <c r="B1793" s="95" t="s">
        <v>8925</v>
      </c>
      <c r="C1793" s="6" t="s">
        <v>105</v>
      </c>
      <c r="D1793" s="11">
        <v>50000</v>
      </c>
    </row>
    <row r="1794" spans="1:4" x14ac:dyDescent="0.25">
      <c r="A1794" s="31">
        <v>43213</v>
      </c>
      <c r="B1794" s="95" t="s">
        <v>8926</v>
      </c>
      <c r="C1794" s="6" t="s">
        <v>105</v>
      </c>
      <c r="D1794" s="11">
        <v>100000</v>
      </c>
    </row>
    <row r="1795" spans="1:4" x14ac:dyDescent="0.25">
      <c r="A1795" s="31">
        <v>43213</v>
      </c>
      <c r="B1795" s="95" t="s">
        <v>3023</v>
      </c>
      <c r="C1795" s="6" t="s">
        <v>104</v>
      </c>
      <c r="D1795" s="11">
        <v>50000</v>
      </c>
    </row>
    <row r="1796" spans="1:4" x14ac:dyDescent="0.25">
      <c r="A1796" s="31">
        <v>43213</v>
      </c>
      <c r="B1796" s="95" t="s">
        <v>8927</v>
      </c>
      <c r="C1796" s="6" t="s">
        <v>105</v>
      </c>
      <c r="D1796" s="11">
        <v>100000</v>
      </c>
    </row>
    <row r="1797" spans="1:4" x14ac:dyDescent="0.25">
      <c r="A1797" s="31">
        <v>43213</v>
      </c>
      <c r="B1797" s="95" t="s">
        <v>8928</v>
      </c>
      <c r="C1797" s="6" t="s">
        <v>104</v>
      </c>
      <c r="D1797" s="11">
        <v>50000</v>
      </c>
    </row>
    <row r="1798" spans="1:4" x14ac:dyDescent="0.25">
      <c r="A1798" s="31">
        <v>43213</v>
      </c>
      <c r="B1798" s="95" t="s">
        <v>8929</v>
      </c>
      <c r="C1798" s="6" t="s">
        <v>105</v>
      </c>
      <c r="D1798" s="11">
        <v>50000</v>
      </c>
    </row>
    <row r="1799" spans="1:4" x14ac:dyDescent="0.25">
      <c r="A1799" s="31">
        <v>43213</v>
      </c>
      <c r="B1799" s="95" t="s">
        <v>8930</v>
      </c>
      <c r="C1799" s="6" t="s">
        <v>105</v>
      </c>
      <c r="D1799" s="11">
        <v>100000</v>
      </c>
    </row>
    <row r="1800" spans="1:4" x14ac:dyDescent="0.25">
      <c r="A1800" s="31">
        <v>43213</v>
      </c>
      <c r="B1800" s="95" t="s">
        <v>8931</v>
      </c>
      <c r="C1800" s="6" t="s">
        <v>105</v>
      </c>
      <c r="D1800" s="11">
        <v>100000</v>
      </c>
    </row>
    <row r="1801" spans="1:4" x14ac:dyDescent="0.25">
      <c r="A1801" s="31">
        <v>43213</v>
      </c>
      <c r="B1801" s="95" t="s">
        <v>8932</v>
      </c>
      <c r="C1801" s="6" t="s">
        <v>105</v>
      </c>
      <c r="D1801" s="11">
        <v>100000</v>
      </c>
    </row>
    <row r="1802" spans="1:4" x14ac:dyDescent="0.25">
      <c r="A1802" s="31">
        <v>43213</v>
      </c>
      <c r="B1802" s="95" t="s">
        <v>8933</v>
      </c>
      <c r="C1802" s="6" t="s">
        <v>105</v>
      </c>
      <c r="D1802" s="11">
        <v>50000</v>
      </c>
    </row>
    <row r="1803" spans="1:4" x14ac:dyDescent="0.25">
      <c r="A1803" s="31">
        <v>43213</v>
      </c>
      <c r="B1803" s="95" t="s">
        <v>8934</v>
      </c>
      <c r="C1803" s="6" t="s">
        <v>105</v>
      </c>
      <c r="D1803" s="11">
        <v>50000</v>
      </c>
    </row>
    <row r="1804" spans="1:4" x14ac:dyDescent="0.25">
      <c r="A1804" s="31">
        <v>43213</v>
      </c>
      <c r="B1804" s="95" t="s">
        <v>8935</v>
      </c>
      <c r="C1804" s="6" t="s">
        <v>105</v>
      </c>
      <c r="D1804" s="11">
        <v>50000</v>
      </c>
    </row>
    <row r="1805" spans="1:4" x14ac:dyDescent="0.25">
      <c r="A1805" s="31">
        <v>43213</v>
      </c>
      <c r="B1805" s="95" t="s">
        <v>8936</v>
      </c>
      <c r="C1805" s="6" t="s">
        <v>105</v>
      </c>
      <c r="D1805" s="11">
        <v>50000</v>
      </c>
    </row>
    <row r="1806" spans="1:4" x14ac:dyDescent="0.25">
      <c r="A1806" s="31">
        <v>43213</v>
      </c>
      <c r="B1806" s="95" t="s">
        <v>8937</v>
      </c>
      <c r="C1806" s="6" t="s">
        <v>104</v>
      </c>
      <c r="D1806" s="11">
        <v>100000</v>
      </c>
    </row>
    <row r="1807" spans="1:4" x14ac:dyDescent="0.25">
      <c r="A1807" s="31">
        <v>43213</v>
      </c>
      <c r="B1807" s="95" t="s">
        <v>8938</v>
      </c>
      <c r="C1807" s="6" t="s">
        <v>105</v>
      </c>
      <c r="D1807" s="11">
        <v>100000</v>
      </c>
    </row>
    <row r="1808" spans="1:4" x14ac:dyDescent="0.25">
      <c r="A1808" s="31">
        <v>43213</v>
      </c>
      <c r="B1808" s="95" t="s">
        <v>8939</v>
      </c>
      <c r="C1808" s="6" t="s">
        <v>105</v>
      </c>
      <c r="D1808" s="11">
        <v>50000</v>
      </c>
    </row>
    <row r="1809" spans="1:4" x14ac:dyDescent="0.25">
      <c r="A1809" s="31">
        <v>43213</v>
      </c>
      <c r="B1809" s="95" t="s">
        <v>8940</v>
      </c>
      <c r="C1809" s="6" t="s">
        <v>104</v>
      </c>
      <c r="D1809" s="11">
        <v>100000</v>
      </c>
    </row>
    <row r="1810" spans="1:4" x14ac:dyDescent="0.25">
      <c r="A1810" s="31">
        <v>43213</v>
      </c>
      <c r="B1810" s="95" t="s">
        <v>8941</v>
      </c>
      <c r="C1810" s="6" t="s">
        <v>105</v>
      </c>
      <c r="D1810" s="11">
        <v>50000</v>
      </c>
    </row>
    <row r="1811" spans="1:4" x14ac:dyDescent="0.25">
      <c r="A1811" s="31">
        <v>43213</v>
      </c>
      <c r="B1811" s="95" t="s">
        <v>8942</v>
      </c>
      <c r="C1811" s="6" t="s">
        <v>105</v>
      </c>
      <c r="D1811" s="11">
        <v>100000</v>
      </c>
    </row>
    <row r="1812" spans="1:4" x14ac:dyDescent="0.25">
      <c r="A1812" s="31">
        <v>43213</v>
      </c>
      <c r="B1812" s="95" t="s">
        <v>3045</v>
      </c>
      <c r="C1812" s="6" t="s">
        <v>105</v>
      </c>
      <c r="D1812" s="11">
        <v>50000</v>
      </c>
    </row>
    <row r="1813" spans="1:4" x14ac:dyDescent="0.25">
      <c r="A1813" s="31">
        <v>43213</v>
      </c>
      <c r="B1813" s="95" t="s">
        <v>8943</v>
      </c>
      <c r="C1813" s="6" t="s">
        <v>104</v>
      </c>
      <c r="D1813" s="11">
        <v>100000</v>
      </c>
    </row>
    <row r="1814" spans="1:4" x14ac:dyDescent="0.25">
      <c r="A1814" s="31">
        <v>43213</v>
      </c>
      <c r="B1814" s="95" t="s">
        <v>8944</v>
      </c>
      <c r="C1814" s="6" t="s">
        <v>105</v>
      </c>
      <c r="D1814" s="11">
        <v>50000</v>
      </c>
    </row>
    <row r="1815" spans="1:4" x14ac:dyDescent="0.25">
      <c r="A1815" s="31">
        <v>43213</v>
      </c>
      <c r="B1815" s="95" t="s">
        <v>8945</v>
      </c>
      <c r="C1815" s="6" t="s">
        <v>105</v>
      </c>
      <c r="D1815" s="11">
        <v>50000</v>
      </c>
    </row>
    <row r="1816" spans="1:4" x14ac:dyDescent="0.25">
      <c r="A1816" s="31">
        <v>43213</v>
      </c>
      <c r="B1816" s="95" t="s">
        <v>8946</v>
      </c>
      <c r="C1816" s="6" t="s">
        <v>105</v>
      </c>
      <c r="D1816" s="11">
        <v>50000</v>
      </c>
    </row>
    <row r="1817" spans="1:4" x14ac:dyDescent="0.25">
      <c r="A1817" s="31">
        <v>43213</v>
      </c>
      <c r="B1817" s="95" t="s">
        <v>8947</v>
      </c>
      <c r="C1817" s="6" t="s">
        <v>107</v>
      </c>
      <c r="D1817" s="11">
        <v>50000</v>
      </c>
    </row>
    <row r="1818" spans="1:4" x14ac:dyDescent="0.25">
      <c r="A1818" s="31">
        <v>43213</v>
      </c>
      <c r="B1818" s="95" t="s">
        <v>8948</v>
      </c>
      <c r="C1818" s="6" t="s">
        <v>104</v>
      </c>
      <c r="D1818" s="11">
        <v>50000</v>
      </c>
    </row>
    <row r="1819" spans="1:4" x14ac:dyDescent="0.25">
      <c r="A1819" s="31">
        <v>43213</v>
      </c>
      <c r="B1819" s="95" t="s">
        <v>8949</v>
      </c>
      <c r="C1819" s="6" t="s">
        <v>105</v>
      </c>
      <c r="D1819" s="11">
        <v>50000</v>
      </c>
    </row>
    <row r="1820" spans="1:4" x14ac:dyDescent="0.25">
      <c r="A1820" s="31">
        <v>43213</v>
      </c>
      <c r="B1820" s="95" t="s">
        <v>8950</v>
      </c>
      <c r="C1820" s="6" t="s">
        <v>105</v>
      </c>
      <c r="D1820" s="11">
        <v>50000</v>
      </c>
    </row>
    <row r="1821" spans="1:4" x14ac:dyDescent="0.25">
      <c r="A1821" s="31">
        <v>43213</v>
      </c>
      <c r="B1821" s="95" t="s">
        <v>8951</v>
      </c>
      <c r="C1821" s="6" t="s">
        <v>107</v>
      </c>
      <c r="D1821" s="11">
        <v>50000</v>
      </c>
    </row>
    <row r="1822" spans="1:4" x14ac:dyDescent="0.25">
      <c r="A1822" s="31">
        <v>43213</v>
      </c>
      <c r="B1822" s="95" t="s">
        <v>8952</v>
      </c>
      <c r="C1822" s="6" t="s">
        <v>105</v>
      </c>
      <c r="D1822" s="11">
        <v>50000</v>
      </c>
    </row>
    <row r="1823" spans="1:4" x14ac:dyDescent="0.25">
      <c r="A1823" s="31">
        <v>43213</v>
      </c>
      <c r="B1823" s="95" t="s">
        <v>8953</v>
      </c>
      <c r="C1823" s="6" t="s">
        <v>105</v>
      </c>
      <c r="D1823" s="11">
        <v>50000</v>
      </c>
    </row>
    <row r="1824" spans="1:4" x14ac:dyDescent="0.25">
      <c r="A1824" s="31">
        <v>43213</v>
      </c>
      <c r="B1824" s="95" t="s">
        <v>8954</v>
      </c>
      <c r="C1824" s="6" t="s">
        <v>105</v>
      </c>
      <c r="D1824" s="11">
        <v>100000</v>
      </c>
    </row>
    <row r="1825" spans="1:4" x14ac:dyDescent="0.25">
      <c r="A1825" s="31">
        <v>43213</v>
      </c>
      <c r="B1825" s="95" t="s">
        <v>8955</v>
      </c>
      <c r="C1825" s="6" t="s">
        <v>104</v>
      </c>
      <c r="D1825" s="11">
        <v>100000</v>
      </c>
    </row>
    <row r="1826" spans="1:4" x14ac:dyDescent="0.25">
      <c r="A1826" s="31">
        <v>43213</v>
      </c>
      <c r="B1826" s="95" t="s">
        <v>8956</v>
      </c>
      <c r="C1826" s="6" t="s">
        <v>107</v>
      </c>
      <c r="D1826" s="11">
        <v>100000</v>
      </c>
    </row>
    <row r="1827" spans="1:4" x14ac:dyDescent="0.25">
      <c r="A1827" s="31">
        <v>43214</v>
      </c>
      <c r="B1827" s="95" t="s">
        <v>8957</v>
      </c>
      <c r="C1827" s="6" t="s">
        <v>105</v>
      </c>
      <c r="D1827" s="11">
        <v>50000</v>
      </c>
    </row>
    <row r="1828" spans="1:4" x14ac:dyDescent="0.25">
      <c r="A1828" s="31">
        <v>43214</v>
      </c>
      <c r="B1828" s="95" t="s">
        <v>8958</v>
      </c>
      <c r="C1828" s="6" t="s">
        <v>105</v>
      </c>
      <c r="D1828" s="11">
        <v>50000</v>
      </c>
    </row>
    <row r="1829" spans="1:4" x14ac:dyDescent="0.25">
      <c r="A1829" s="31">
        <v>43214</v>
      </c>
      <c r="B1829" s="95" t="s">
        <v>8959</v>
      </c>
      <c r="C1829" s="6" t="s">
        <v>105</v>
      </c>
      <c r="D1829" s="11">
        <v>50000</v>
      </c>
    </row>
    <row r="1830" spans="1:4" x14ac:dyDescent="0.25">
      <c r="A1830" s="31">
        <v>43214</v>
      </c>
      <c r="B1830" s="95" t="s">
        <v>8960</v>
      </c>
      <c r="C1830" s="6" t="s">
        <v>107</v>
      </c>
      <c r="D1830" s="11">
        <v>50000</v>
      </c>
    </row>
    <row r="1831" spans="1:4" x14ac:dyDescent="0.25">
      <c r="A1831" s="31">
        <v>43214</v>
      </c>
      <c r="B1831" s="95" t="s">
        <v>8961</v>
      </c>
      <c r="C1831" s="6" t="s">
        <v>104</v>
      </c>
      <c r="D1831" s="11">
        <v>100000</v>
      </c>
    </row>
    <row r="1832" spans="1:4" x14ac:dyDescent="0.25">
      <c r="A1832" s="31">
        <v>43214</v>
      </c>
      <c r="B1832" s="95" t="s">
        <v>8962</v>
      </c>
      <c r="C1832" s="6" t="s">
        <v>105</v>
      </c>
      <c r="D1832" s="11">
        <v>100000</v>
      </c>
    </row>
    <row r="1833" spans="1:4" x14ac:dyDescent="0.25">
      <c r="A1833" s="31">
        <v>43214</v>
      </c>
      <c r="B1833" s="95" t="s">
        <v>8963</v>
      </c>
      <c r="C1833" s="6" t="s">
        <v>105</v>
      </c>
      <c r="D1833" s="11">
        <v>50000</v>
      </c>
    </row>
    <row r="1834" spans="1:4" x14ac:dyDescent="0.25">
      <c r="A1834" s="31">
        <v>43214</v>
      </c>
      <c r="B1834" s="95" t="s">
        <v>8964</v>
      </c>
      <c r="C1834" s="6" t="s">
        <v>105</v>
      </c>
      <c r="D1834" s="11">
        <v>50000</v>
      </c>
    </row>
    <row r="1835" spans="1:4" x14ac:dyDescent="0.25">
      <c r="A1835" s="31">
        <v>43214</v>
      </c>
      <c r="B1835" s="95" t="s">
        <v>8965</v>
      </c>
      <c r="C1835" s="6" t="s">
        <v>105</v>
      </c>
      <c r="D1835" s="11">
        <v>100000</v>
      </c>
    </row>
    <row r="1836" spans="1:4" x14ac:dyDescent="0.25">
      <c r="A1836" s="31">
        <v>43214</v>
      </c>
      <c r="B1836" s="95" t="s">
        <v>8966</v>
      </c>
      <c r="C1836" s="6" t="s">
        <v>105</v>
      </c>
      <c r="D1836" s="11">
        <v>50000</v>
      </c>
    </row>
    <row r="1837" spans="1:4" x14ac:dyDescent="0.25">
      <c r="A1837" s="31">
        <v>43214</v>
      </c>
      <c r="B1837" s="95" t="s">
        <v>8967</v>
      </c>
      <c r="C1837" s="6" t="s">
        <v>105</v>
      </c>
      <c r="D1837" s="11">
        <v>50000</v>
      </c>
    </row>
    <row r="1838" spans="1:4" x14ac:dyDescent="0.25">
      <c r="A1838" s="31">
        <v>43214</v>
      </c>
      <c r="B1838" s="95" t="s">
        <v>8968</v>
      </c>
      <c r="C1838" s="6" t="s">
        <v>105</v>
      </c>
      <c r="D1838" s="11">
        <v>100000</v>
      </c>
    </row>
    <row r="1839" spans="1:4" x14ac:dyDescent="0.25">
      <c r="A1839" s="31">
        <v>43214</v>
      </c>
      <c r="B1839" s="95" t="s">
        <v>8969</v>
      </c>
      <c r="C1839" s="6" t="s">
        <v>105</v>
      </c>
      <c r="D1839" s="11">
        <v>50000</v>
      </c>
    </row>
    <row r="1840" spans="1:4" x14ac:dyDescent="0.25">
      <c r="A1840" s="31">
        <v>43214</v>
      </c>
      <c r="B1840" s="95" t="s">
        <v>8970</v>
      </c>
      <c r="C1840" s="6" t="s">
        <v>104</v>
      </c>
      <c r="D1840" s="11">
        <v>50000</v>
      </c>
    </row>
    <row r="1841" spans="1:4" x14ac:dyDescent="0.25">
      <c r="A1841" s="31">
        <v>43214</v>
      </c>
      <c r="B1841" s="95" t="s">
        <v>8971</v>
      </c>
      <c r="C1841" s="6" t="s">
        <v>105</v>
      </c>
      <c r="D1841" s="11">
        <v>100000</v>
      </c>
    </row>
    <row r="1842" spans="1:4" x14ac:dyDescent="0.25">
      <c r="A1842" s="31">
        <v>43214</v>
      </c>
      <c r="B1842" s="95" t="s">
        <v>8972</v>
      </c>
      <c r="C1842" s="6" t="s">
        <v>105</v>
      </c>
      <c r="D1842" s="11">
        <v>50000</v>
      </c>
    </row>
    <row r="1843" spans="1:4" x14ac:dyDescent="0.25">
      <c r="A1843" s="31">
        <v>43214</v>
      </c>
      <c r="B1843" s="95" t="s">
        <v>8973</v>
      </c>
      <c r="C1843" s="6" t="s">
        <v>105</v>
      </c>
      <c r="D1843" s="11">
        <v>50000</v>
      </c>
    </row>
    <row r="1844" spans="1:4" x14ac:dyDescent="0.25">
      <c r="A1844" s="31">
        <v>43214</v>
      </c>
      <c r="B1844" s="95" t="s">
        <v>8974</v>
      </c>
      <c r="C1844" s="6" t="s">
        <v>105</v>
      </c>
      <c r="D1844" s="11">
        <v>100000</v>
      </c>
    </row>
    <row r="1845" spans="1:4" x14ac:dyDescent="0.25">
      <c r="A1845" s="31">
        <v>43214</v>
      </c>
      <c r="B1845" s="95" t="s">
        <v>8975</v>
      </c>
      <c r="C1845" s="6" t="s">
        <v>105</v>
      </c>
      <c r="D1845" s="11">
        <v>50000</v>
      </c>
    </row>
    <row r="1846" spans="1:4" x14ac:dyDescent="0.25">
      <c r="A1846" s="31">
        <v>43214</v>
      </c>
      <c r="B1846" s="95" t="s">
        <v>8976</v>
      </c>
      <c r="C1846" s="6" t="s">
        <v>105</v>
      </c>
      <c r="D1846" s="11">
        <v>50000</v>
      </c>
    </row>
    <row r="1847" spans="1:4" x14ac:dyDescent="0.25">
      <c r="A1847" s="31">
        <v>43214</v>
      </c>
      <c r="B1847" s="95" t="s">
        <v>8977</v>
      </c>
      <c r="C1847" s="6" t="s">
        <v>107</v>
      </c>
      <c r="D1847" s="11">
        <v>100000</v>
      </c>
    </row>
    <row r="1848" spans="1:4" x14ac:dyDescent="0.25">
      <c r="A1848" s="31">
        <v>43214</v>
      </c>
      <c r="B1848" s="95" t="s">
        <v>8978</v>
      </c>
      <c r="C1848" s="6" t="s">
        <v>104</v>
      </c>
      <c r="D1848" s="11">
        <v>50000</v>
      </c>
    </row>
    <row r="1849" spans="1:4" x14ac:dyDescent="0.25">
      <c r="A1849" s="31">
        <v>43214</v>
      </c>
      <c r="B1849" s="95" t="s">
        <v>8979</v>
      </c>
      <c r="C1849" s="6" t="s">
        <v>104</v>
      </c>
      <c r="D1849" s="11">
        <v>100000</v>
      </c>
    </row>
    <row r="1850" spans="1:4" x14ac:dyDescent="0.25">
      <c r="A1850" s="31">
        <v>43214</v>
      </c>
      <c r="B1850" s="95" t="s">
        <v>8980</v>
      </c>
      <c r="C1850" s="6" t="s">
        <v>107</v>
      </c>
      <c r="D1850" s="11">
        <v>50000</v>
      </c>
    </row>
    <row r="1851" spans="1:4" x14ac:dyDescent="0.25">
      <c r="A1851" s="31">
        <v>43214</v>
      </c>
      <c r="B1851" s="95" t="s">
        <v>8981</v>
      </c>
      <c r="C1851" s="6" t="s">
        <v>107</v>
      </c>
      <c r="D1851" s="11">
        <v>100000</v>
      </c>
    </row>
    <row r="1852" spans="1:4" x14ac:dyDescent="0.25">
      <c r="A1852" s="31">
        <v>43214</v>
      </c>
      <c r="B1852" s="95" t="s">
        <v>8982</v>
      </c>
      <c r="C1852" s="6" t="s">
        <v>104</v>
      </c>
      <c r="D1852" s="11">
        <v>50000</v>
      </c>
    </row>
    <row r="1853" spans="1:4" x14ac:dyDescent="0.25">
      <c r="A1853" s="31">
        <v>43214</v>
      </c>
      <c r="B1853" s="95" t="s">
        <v>8983</v>
      </c>
      <c r="C1853" s="6" t="s">
        <v>105</v>
      </c>
      <c r="D1853" s="11">
        <v>50000</v>
      </c>
    </row>
    <row r="1854" spans="1:4" x14ac:dyDescent="0.25">
      <c r="A1854" s="31">
        <v>43214</v>
      </c>
      <c r="B1854" s="95" t="s">
        <v>8984</v>
      </c>
      <c r="C1854" s="6" t="s">
        <v>104</v>
      </c>
      <c r="D1854" s="11">
        <v>50000</v>
      </c>
    </row>
    <row r="1855" spans="1:4" x14ac:dyDescent="0.25">
      <c r="A1855" s="31">
        <v>43214</v>
      </c>
      <c r="B1855" s="95" t="s">
        <v>8985</v>
      </c>
      <c r="C1855" s="6" t="s">
        <v>105</v>
      </c>
      <c r="D1855" s="11">
        <v>100000</v>
      </c>
    </row>
    <row r="1856" spans="1:4" x14ac:dyDescent="0.25">
      <c r="A1856" s="31">
        <v>43214</v>
      </c>
      <c r="B1856" s="95" t="s">
        <v>8986</v>
      </c>
      <c r="C1856" s="6" t="s">
        <v>105</v>
      </c>
      <c r="D1856" s="11">
        <v>50000</v>
      </c>
    </row>
    <row r="1857" spans="1:4" x14ac:dyDescent="0.25">
      <c r="A1857" s="31">
        <v>43214</v>
      </c>
      <c r="B1857" s="95" t="s">
        <v>8987</v>
      </c>
      <c r="C1857" s="6" t="s">
        <v>105</v>
      </c>
      <c r="D1857" s="11">
        <v>50000</v>
      </c>
    </row>
    <row r="1858" spans="1:4" x14ac:dyDescent="0.25">
      <c r="A1858" s="31">
        <v>43214</v>
      </c>
      <c r="B1858" s="95" t="s">
        <v>8988</v>
      </c>
      <c r="C1858" s="6" t="s">
        <v>105</v>
      </c>
      <c r="D1858" s="11">
        <v>50000</v>
      </c>
    </row>
    <row r="1859" spans="1:4" x14ac:dyDescent="0.25">
      <c r="A1859" s="31">
        <v>43214</v>
      </c>
      <c r="B1859" s="95" t="s">
        <v>8989</v>
      </c>
      <c r="C1859" s="6" t="s">
        <v>107</v>
      </c>
      <c r="D1859" s="11">
        <v>50000</v>
      </c>
    </row>
    <row r="1860" spans="1:4" x14ac:dyDescent="0.25">
      <c r="A1860" s="31">
        <v>43214</v>
      </c>
      <c r="B1860" s="95" t="s">
        <v>8990</v>
      </c>
      <c r="C1860" s="6" t="s">
        <v>104</v>
      </c>
      <c r="D1860" s="11">
        <v>50000</v>
      </c>
    </row>
    <row r="1861" spans="1:4" x14ac:dyDescent="0.25">
      <c r="A1861" s="31">
        <v>43214</v>
      </c>
      <c r="B1861" s="95" t="s">
        <v>8991</v>
      </c>
      <c r="C1861" s="6" t="s">
        <v>107</v>
      </c>
      <c r="D1861" s="11">
        <v>50000</v>
      </c>
    </row>
    <row r="1862" spans="1:4" x14ac:dyDescent="0.25">
      <c r="A1862" s="31">
        <v>43214</v>
      </c>
      <c r="B1862" s="95" t="s">
        <v>8992</v>
      </c>
      <c r="C1862" s="6" t="s">
        <v>105</v>
      </c>
      <c r="D1862" s="11">
        <v>50000</v>
      </c>
    </row>
    <row r="1863" spans="1:4" x14ac:dyDescent="0.25">
      <c r="A1863" s="31">
        <v>43214</v>
      </c>
      <c r="B1863" s="95" t="s">
        <v>8993</v>
      </c>
      <c r="C1863" s="6" t="s">
        <v>107</v>
      </c>
      <c r="D1863" s="11">
        <v>100000</v>
      </c>
    </row>
    <row r="1864" spans="1:4" x14ac:dyDescent="0.25">
      <c r="A1864" s="31">
        <v>43214</v>
      </c>
      <c r="B1864" s="95" t="s">
        <v>8994</v>
      </c>
      <c r="C1864" s="6" t="s">
        <v>107</v>
      </c>
      <c r="D1864" s="11">
        <v>50000</v>
      </c>
    </row>
    <row r="1865" spans="1:4" x14ac:dyDescent="0.25">
      <c r="A1865" s="31">
        <v>43214</v>
      </c>
      <c r="B1865" s="95" t="s">
        <v>8995</v>
      </c>
      <c r="C1865" s="6" t="s">
        <v>107</v>
      </c>
      <c r="D1865" s="11">
        <v>50000</v>
      </c>
    </row>
    <row r="1866" spans="1:4" x14ac:dyDescent="0.25">
      <c r="A1866" s="31">
        <v>43214</v>
      </c>
      <c r="B1866" s="95" t="s">
        <v>8996</v>
      </c>
      <c r="C1866" s="6" t="s">
        <v>105</v>
      </c>
      <c r="D1866" s="11">
        <v>50000</v>
      </c>
    </row>
    <row r="1867" spans="1:4" x14ac:dyDescent="0.25">
      <c r="A1867" s="31">
        <v>43214</v>
      </c>
      <c r="B1867" s="95" t="s">
        <v>8997</v>
      </c>
      <c r="C1867" s="6" t="s">
        <v>105</v>
      </c>
      <c r="D1867" s="11">
        <v>100000</v>
      </c>
    </row>
    <row r="1868" spans="1:4" x14ac:dyDescent="0.25">
      <c r="A1868" s="31">
        <v>43214</v>
      </c>
      <c r="B1868" s="95" t="s">
        <v>8998</v>
      </c>
      <c r="C1868" s="6" t="s">
        <v>105</v>
      </c>
      <c r="D1868" s="11">
        <v>100000</v>
      </c>
    </row>
    <row r="1869" spans="1:4" x14ac:dyDescent="0.25">
      <c r="A1869" s="31">
        <v>43214</v>
      </c>
      <c r="B1869" s="95" t="s">
        <v>8999</v>
      </c>
      <c r="C1869" s="6" t="s">
        <v>105</v>
      </c>
      <c r="D1869" s="11">
        <v>50000</v>
      </c>
    </row>
    <row r="1870" spans="1:4" x14ac:dyDescent="0.25">
      <c r="A1870" s="31">
        <v>43214</v>
      </c>
      <c r="B1870" s="95" t="s">
        <v>9000</v>
      </c>
      <c r="C1870" s="6" t="s">
        <v>105</v>
      </c>
      <c r="D1870" s="11">
        <v>100000</v>
      </c>
    </row>
    <row r="1871" spans="1:4" x14ac:dyDescent="0.25">
      <c r="A1871" s="31">
        <v>43214</v>
      </c>
      <c r="B1871" s="95" t="s">
        <v>9001</v>
      </c>
      <c r="C1871" s="6" t="s">
        <v>105</v>
      </c>
      <c r="D1871" s="11">
        <v>50000</v>
      </c>
    </row>
    <row r="1872" spans="1:4" x14ac:dyDescent="0.25">
      <c r="A1872" s="31">
        <v>43214</v>
      </c>
      <c r="B1872" s="95" t="s">
        <v>9002</v>
      </c>
      <c r="C1872" s="6" t="s">
        <v>105</v>
      </c>
      <c r="D1872" s="11">
        <v>100000</v>
      </c>
    </row>
    <row r="1873" spans="1:4" x14ac:dyDescent="0.25">
      <c r="A1873" s="31">
        <v>43214</v>
      </c>
      <c r="B1873" s="95" t="s">
        <v>9003</v>
      </c>
      <c r="C1873" s="6" t="s">
        <v>107</v>
      </c>
      <c r="D1873" s="11">
        <v>100000</v>
      </c>
    </row>
    <row r="1874" spans="1:4" x14ac:dyDescent="0.25">
      <c r="A1874" s="31">
        <v>43214</v>
      </c>
      <c r="B1874" s="95" t="s">
        <v>9004</v>
      </c>
      <c r="C1874" s="6" t="s">
        <v>104</v>
      </c>
      <c r="D1874" s="11">
        <v>50000</v>
      </c>
    </row>
    <row r="1875" spans="1:4" x14ac:dyDescent="0.25">
      <c r="A1875" s="31">
        <v>43214</v>
      </c>
      <c r="B1875" s="95" t="s">
        <v>9005</v>
      </c>
      <c r="C1875" s="6" t="s">
        <v>105</v>
      </c>
      <c r="D1875" s="11">
        <v>50000</v>
      </c>
    </row>
    <row r="1876" spans="1:4" x14ac:dyDescent="0.25">
      <c r="A1876" s="31">
        <v>43214</v>
      </c>
      <c r="B1876" s="95" t="s">
        <v>9006</v>
      </c>
      <c r="C1876" s="6" t="s">
        <v>104</v>
      </c>
      <c r="D1876" s="11">
        <v>100000</v>
      </c>
    </row>
    <row r="1877" spans="1:4" x14ac:dyDescent="0.25">
      <c r="A1877" s="31">
        <v>43214</v>
      </c>
      <c r="B1877" s="95" t="s">
        <v>9007</v>
      </c>
      <c r="C1877" s="6" t="s">
        <v>105</v>
      </c>
      <c r="D1877" s="11">
        <v>100000</v>
      </c>
    </row>
    <row r="1878" spans="1:4" x14ac:dyDescent="0.25">
      <c r="A1878" s="31">
        <v>43214</v>
      </c>
      <c r="B1878" s="95" t="s">
        <v>9008</v>
      </c>
      <c r="C1878" s="6" t="s">
        <v>105</v>
      </c>
      <c r="D1878" s="11">
        <v>100000</v>
      </c>
    </row>
    <row r="1879" spans="1:4" x14ac:dyDescent="0.25">
      <c r="A1879" s="31">
        <v>43214</v>
      </c>
      <c r="B1879" s="95" t="s">
        <v>9009</v>
      </c>
      <c r="C1879" s="6" t="s">
        <v>105</v>
      </c>
      <c r="D1879" s="11">
        <v>100000</v>
      </c>
    </row>
    <row r="1880" spans="1:4" x14ac:dyDescent="0.25">
      <c r="A1880" s="31">
        <v>43214</v>
      </c>
      <c r="B1880" s="95" t="s">
        <v>9010</v>
      </c>
      <c r="C1880" s="6" t="s">
        <v>105</v>
      </c>
      <c r="D1880" s="11">
        <v>50000</v>
      </c>
    </row>
    <row r="1881" spans="1:4" x14ac:dyDescent="0.25">
      <c r="A1881" s="31">
        <v>43214</v>
      </c>
      <c r="B1881" s="95" t="s">
        <v>9011</v>
      </c>
      <c r="C1881" s="6" t="s">
        <v>105</v>
      </c>
      <c r="D1881" s="11">
        <v>50000</v>
      </c>
    </row>
    <row r="1882" spans="1:4" x14ac:dyDescent="0.25">
      <c r="A1882" s="31">
        <v>43214</v>
      </c>
      <c r="B1882" s="95" t="s">
        <v>9012</v>
      </c>
      <c r="C1882" s="6" t="s">
        <v>105</v>
      </c>
      <c r="D1882" s="11">
        <v>100000</v>
      </c>
    </row>
    <row r="1883" spans="1:4" x14ac:dyDescent="0.25">
      <c r="A1883" s="31">
        <v>43214</v>
      </c>
      <c r="B1883" s="95" t="s">
        <v>9013</v>
      </c>
      <c r="C1883" s="6" t="s">
        <v>105</v>
      </c>
      <c r="D1883" s="11">
        <v>50000</v>
      </c>
    </row>
    <row r="1884" spans="1:4" x14ac:dyDescent="0.25">
      <c r="A1884" s="31">
        <v>43214</v>
      </c>
      <c r="B1884" s="95" t="s">
        <v>9014</v>
      </c>
      <c r="C1884" s="6" t="s">
        <v>104</v>
      </c>
      <c r="D1884" s="11">
        <v>50000</v>
      </c>
    </row>
    <row r="1885" spans="1:4" x14ac:dyDescent="0.25">
      <c r="A1885" s="31">
        <v>43214</v>
      </c>
      <c r="B1885" s="95" t="s">
        <v>9015</v>
      </c>
      <c r="C1885" s="6" t="s">
        <v>105</v>
      </c>
      <c r="D1885" s="11">
        <v>50000</v>
      </c>
    </row>
    <row r="1886" spans="1:4" x14ac:dyDescent="0.25">
      <c r="A1886" s="31">
        <v>43214</v>
      </c>
      <c r="B1886" s="95" t="s">
        <v>8867</v>
      </c>
      <c r="C1886" s="6" t="s">
        <v>105</v>
      </c>
      <c r="D1886" s="11">
        <v>100000</v>
      </c>
    </row>
    <row r="1887" spans="1:4" x14ac:dyDescent="0.25">
      <c r="A1887" s="31">
        <v>43214</v>
      </c>
      <c r="B1887" s="95" t="s">
        <v>9016</v>
      </c>
      <c r="C1887" s="6" t="s">
        <v>105</v>
      </c>
      <c r="D1887" s="11">
        <v>50000</v>
      </c>
    </row>
    <row r="1888" spans="1:4" x14ac:dyDescent="0.25">
      <c r="A1888" s="31">
        <v>43214</v>
      </c>
      <c r="B1888" s="95" t="s">
        <v>9017</v>
      </c>
      <c r="C1888" s="6" t="s">
        <v>105</v>
      </c>
      <c r="D1888" s="11">
        <v>50000</v>
      </c>
    </row>
    <row r="1889" spans="1:4" x14ac:dyDescent="0.25">
      <c r="A1889" s="31">
        <v>43214</v>
      </c>
      <c r="B1889" s="95" t="s">
        <v>9018</v>
      </c>
      <c r="C1889" s="6" t="s">
        <v>107</v>
      </c>
      <c r="D1889" s="11">
        <v>100000</v>
      </c>
    </row>
    <row r="1890" spans="1:4" x14ac:dyDescent="0.25">
      <c r="A1890" s="31">
        <v>43214</v>
      </c>
      <c r="B1890" s="95" t="s">
        <v>9019</v>
      </c>
      <c r="C1890" s="6" t="s">
        <v>105</v>
      </c>
      <c r="D1890" s="11">
        <v>50000</v>
      </c>
    </row>
    <row r="1891" spans="1:4" x14ac:dyDescent="0.25">
      <c r="A1891" s="31">
        <v>43214</v>
      </c>
      <c r="B1891" s="95" t="s">
        <v>9020</v>
      </c>
      <c r="C1891" s="6" t="s">
        <v>105</v>
      </c>
      <c r="D1891" s="11">
        <v>100000</v>
      </c>
    </row>
    <row r="1892" spans="1:4" x14ac:dyDescent="0.25">
      <c r="A1892" s="31">
        <v>43214</v>
      </c>
      <c r="B1892" s="95" t="s">
        <v>9021</v>
      </c>
      <c r="C1892" s="6" t="s">
        <v>105</v>
      </c>
      <c r="D1892" s="11">
        <v>100000</v>
      </c>
    </row>
    <row r="1893" spans="1:4" x14ac:dyDescent="0.25">
      <c r="A1893" s="31">
        <v>43214</v>
      </c>
      <c r="B1893" s="95" t="s">
        <v>9022</v>
      </c>
      <c r="C1893" s="6" t="s">
        <v>105</v>
      </c>
      <c r="D1893" s="11">
        <v>50000</v>
      </c>
    </row>
    <row r="1894" spans="1:4" x14ac:dyDescent="0.25">
      <c r="A1894" s="31">
        <v>43214</v>
      </c>
      <c r="B1894" s="95" t="s">
        <v>9023</v>
      </c>
      <c r="C1894" s="6" t="s">
        <v>104</v>
      </c>
      <c r="D1894" s="11">
        <v>50000</v>
      </c>
    </row>
    <row r="1895" spans="1:4" x14ac:dyDescent="0.25">
      <c r="A1895" s="31">
        <v>43214</v>
      </c>
      <c r="B1895" s="95" t="s">
        <v>9024</v>
      </c>
      <c r="C1895" s="6" t="s">
        <v>105</v>
      </c>
      <c r="D1895" s="11">
        <v>50000</v>
      </c>
    </row>
    <row r="1896" spans="1:4" x14ac:dyDescent="0.25">
      <c r="A1896" s="31">
        <v>43214</v>
      </c>
      <c r="B1896" s="95" t="s">
        <v>9025</v>
      </c>
      <c r="C1896" s="6" t="s">
        <v>105</v>
      </c>
      <c r="D1896" s="11">
        <v>50000</v>
      </c>
    </row>
    <row r="1897" spans="1:4" x14ac:dyDescent="0.25">
      <c r="A1897" s="31">
        <v>43214</v>
      </c>
      <c r="B1897" s="95" t="s">
        <v>9026</v>
      </c>
      <c r="C1897" s="6" t="s">
        <v>105</v>
      </c>
      <c r="D1897" s="11">
        <v>50000</v>
      </c>
    </row>
    <row r="1898" spans="1:4" x14ac:dyDescent="0.25">
      <c r="A1898" s="31">
        <v>43214</v>
      </c>
      <c r="B1898" s="95" t="s">
        <v>9027</v>
      </c>
      <c r="C1898" s="6" t="s">
        <v>105</v>
      </c>
      <c r="D1898" s="11">
        <v>100000</v>
      </c>
    </row>
    <row r="1899" spans="1:4" x14ac:dyDescent="0.25">
      <c r="A1899" s="31">
        <v>43214</v>
      </c>
      <c r="B1899" s="95" t="s">
        <v>9028</v>
      </c>
      <c r="C1899" s="6" t="s">
        <v>105</v>
      </c>
      <c r="D1899" s="11">
        <v>100000</v>
      </c>
    </row>
    <row r="1900" spans="1:4" x14ac:dyDescent="0.25">
      <c r="A1900" s="31">
        <v>43214</v>
      </c>
      <c r="B1900" s="95" t="s">
        <v>9029</v>
      </c>
      <c r="C1900" s="6" t="s">
        <v>105</v>
      </c>
      <c r="D1900" s="11">
        <v>50000</v>
      </c>
    </row>
    <row r="1901" spans="1:4" x14ac:dyDescent="0.25">
      <c r="A1901" s="31">
        <v>43214</v>
      </c>
      <c r="B1901" s="95" t="s">
        <v>9030</v>
      </c>
      <c r="C1901" s="6" t="s">
        <v>105</v>
      </c>
      <c r="D1901" s="11">
        <v>50000</v>
      </c>
    </row>
    <row r="1902" spans="1:4" x14ac:dyDescent="0.25">
      <c r="A1902" s="31">
        <v>43214</v>
      </c>
      <c r="B1902" s="95" t="s">
        <v>9031</v>
      </c>
      <c r="C1902" s="6" t="s">
        <v>105</v>
      </c>
      <c r="D1902" s="11">
        <v>100000</v>
      </c>
    </row>
    <row r="1903" spans="1:4" x14ac:dyDescent="0.25">
      <c r="A1903" s="31">
        <v>43214</v>
      </c>
      <c r="B1903" s="95" t="s">
        <v>9032</v>
      </c>
      <c r="C1903" s="6" t="s">
        <v>105</v>
      </c>
      <c r="D1903" s="11">
        <v>100000</v>
      </c>
    </row>
    <row r="1904" spans="1:4" x14ac:dyDescent="0.25">
      <c r="A1904" s="31">
        <v>43214</v>
      </c>
      <c r="B1904" s="95" t="s">
        <v>9033</v>
      </c>
      <c r="C1904" s="6" t="s">
        <v>105</v>
      </c>
      <c r="D1904" s="11">
        <v>50000</v>
      </c>
    </row>
    <row r="1905" spans="1:4" x14ac:dyDescent="0.25">
      <c r="A1905" s="31">
        <v>43214</v>
      </c>
      <c r="B1905" s="95" t="s">
        <v>9034</v>
      </c>
      <c r="C1905" s="6" t="s">
        <v>105</v>
      </c>
      <c r="D1905" s="11">
        <v>50000</v>
      </c>
    </row>
    <row r="1906" spans="1:4" x14ac:dyDescent="0.25">
      <c r="A1906" s="31">
        <v>43214</v>
      </c>
      <c r="B1906" s="95" t="s">
        <v>9035</v>
      </c>
      <c r="C1906" s="6" t="s">
        <v>105</v>
      </c>
      <c r="D1906" s="11">
        <v>50000</v>
      </c>
    </row>
    <row r="1907" spans="1:4" x14ac:dyDescent="0.25">
      <c r="A1907" s="31">
        <v>43214</v>
      </c>
      <c r="B1907" s="95" t="s">
        <v>9036</v>
      </c>
      <c r="C1907" s="6" t="s">
        <v>105</v>
      </c>
      <c r="D1907" s="11">
        <v>50000</v>
      </c>
    </row>
    <row r="1908" spans="1:4" x14ac:dyDescent="0.25">
      <c r="A1908" s="31">
        <v>43214</v>
      </c>
      <c r="B1908" s="95" t="s">
        <v>9037</v>
      </c>
      <c r="C1908" s="6" t="s">
        <v>105</v>
      </c>
      <c r="D1908" s="11">
        <v>50000</v>
      </c>
    </row>
    <row r="1909" spans="1:4" x14ac:dyDescent="0.25">
      <c r="A1909" s="31">
        <v>43214</v>
      </c>
      <c r="B1909" s="95" t="s">
        <v>9038</v>
      </c>
      <c r="C1909" s="6" t="s">
        <v>105</v>
      </c>
      <c r="D1909" s="11">
        <v>100000</v>
      </c>
    </row>
    <row r="1910" spans="1:4" x14ac:dyDescent="0.25">
      <c r="A1910" s="31">
        <v>43214</v>
      </c>
      <c r="B1910" s="95" t="s">
        <v>9039</v>
      </c>
      <c r="C1910" s="6" t="s">
        <v>105</v>
      </c>
      <c r="D1910" s="11">
        <v>100000</v>
      </c>
    </row>
    <row r="1911" spans="1:4" x14ac:dyDescent="0.25">
      <c r="A1911" s="31">
        <v>43214</v>
      </c>
      <c r="B1911" s="95" t="s">
        <v>9040</v>
      </c>
      <c r="C1911" s="6" t="s">
        <v>104</v>
      </c>
      <c r="D1911" s="11">
        <v>100000</v>
      </c>
    </row>
    <row r="1912" spans="1:4" x14ac:dyDescent="0.25">
      <c r="A1912" s="31">
        <v>43214</v>
      </c>
      <c r="B1912" s="95" t="s">
        <v>9041</v>
      </c>
      <c r="C1912" s="6" t="s">
        <v>105</v>
      </c>
      <c r="D1912" s="11">
        <v>50000</v>
      </c>
    </row>
    <row r="1913" spans="1:4" x14ac:dyDescent="0.25">
      <c r="A1913" s="31">
        <v>43214</v>
      </c>
      <c r="B1913" s="95" t="s">
        <v>9042</v>
      </c>
      <c r="C1913" s="6" t="s">
        <v>105</v>
      </c>
      <c r="D1913" s="11">
        <v>50000</v>
      </c>
    </row>
    <row r="1914" spans="1:4" x14ac:dyDescent="0.25">
      <c r="A1914" s="31">
        <v>43214</v>
      </c>
      <c r="B1914" s="95" t="s">
        <v>9043</v>
      </c>
      <c r="C1914" s="6" t="s">
        <v>105</v>
      </c>
      <c r="D1914" s="11">
        <v>100000</v>
      </c>
    </row>
    <row r="1915" spans="1:4" x14ac:dyDescent="0.25">
      <c r="A1915" s="31">
        <v>43214</v>
      </c>
      <c r="B1915" s="95" t="s">
        <v>9044</v>
      </c>
      <c r="C1915" s="6" t="s">
        <v>105</v>
      </c>
      <c r="D1915" s="11">
        <v>50000</v>
      </c>
    </row>
    <row r="1916" spans="1:4" x14ac:dyDescent="0.25">
      <c r="A1916" s="31">
        <v>43214</v>
      </c>
      <c r="B1916" s="95" t="s">
        <v>9045</v>
      </c>
      <c r="C1916" s="6" t="s">
        <v>105</v>
      </c>
      <c r="D1916" s="11">
        <v>50000</v>
      </c>
    </row>
    <row r="1917" spans="1:4" x14ac:dyDescent="0.25">
      <c r="A1917" s="31">
        <v>43214</v>
      </c>
      <c r="B1917" s="95" t="s">
        <v>9046</v>
      </c>
      <c r="C1917" s="6" t="s">
        <v>105</v>
      </c>
      <c r="D1917" s="11">
        <v>50000</v>
      </c>
    </row>
    <row r="1918" spans="1:4" x14ac:dyDescent="0.25">
      <c r="A1918" s="31">
        <v>43214</v>
      </c>
      <c r="B1918" s="95" t="s">
        <v>9047</v>
      </c>
      <c r="C1918" s="6" t="s">
        <v>105</v>
      </c>
      <c r="D1918" s="11">
        <v>50000</v>
      </c>
    </row>
    <row r="1919" spans="1:4" x14ac:dyDescent="0.25">
      <c r="A1919" s="31">
        <v>43214</v>
      </c>
      <c r="B1919" s="95" t="s">
        <v>9048</v>
      </c>
      <c r="C1919" s="6" t="s">
        <v>105</v>
      </c>
      <c r="D1919" s="11">
        <v>50000</v>
      </c>
    </row>
    <row r="1920" spans="1:4" x14ac:dyDescent="0.25">
      <c r="A1920" s="31">
        <v>43214</v>
      </c>
      <c r="B1920" s="95" t="s">
        <v>9049</v>
      </c>
      <c r="C1920" s="6" t="s">
        <v>105</v>
      </c>
      <c r="D1920" s="11">
        <v>50000</v>
      </c>
    </row>
    <row r="1921" spans="1:4" x14ac:dyDescent="0.25">
      <c r="A1921" s="31">
        <v>43214</v>
      </c>
      <c r="B1921" s="95" t="s">
        <v>9050</v>
      </c>
      <c r="C1921" s="6" t="s">
        <v>105</v>
      </c>
      <c r="D1921" s="11">
        <v>100000</v>
      </c>
    </row>
    <row r="1922" spans="1:4" x14ac:dyDescent="0.25">
      <c r="A1922" s="31">
        <v>43214</v>
      </c>
      <c r="B1922" s="95" t="s">
        <v>9051</v>
      </c>
      <c r="C1922" s="6" t="s">
        <v>107</v>
      </c>
      <c r="D1922" s="11">
        <v>50000</v>
      </c>
    </row>
    <row r="1923" spans="1:4" x14ac:dyDescent="0.25">
      <c r="A1923" s="31">
        <v>43214</v>
      </c>
      <c r="B1923" s="95" t="s">
        <v>9052</v>
      </c>
      <c r="C1923" s="6" t="s">
        <v>107</v>
      </c>
      <c r="D1923" s="11">
        <v>50000</v>
      </c>
    </row>
    <row r="1924" spans="1:4" x14ac:dyDescent="0.25">
      <c r="A1924" s="31">
        <v>43214</v>
      </c>
      <c r="B1924" s="95" t="s">
        <v>9053</v>
      </c>
      <c r="C1924" s="6" t="s">
        <v>105</v>
      </c>
      <c r="D1924" s="11">
        <v>100000</v>
      </c>
    </row>
    <row r="1925" spans="1:4" x14ac:dyDescent="0.25">
      <c r="A1925" s="31">
        <v>43214</v>
      </c>
      <c r="B1925" s="95" t="s">
        <v>9054</v>
      </c>
      <c r="C1925" s="6" t="s">
        <v>105</v>
      </c>
      <c r="D1925" s="11">
        <v>100000</v>
      </c>
    </row>
    <row r="1926" spans="1:4" x14ac:dyDescent="0.25">
      <c r="A1926" s="31">
        <v>43214</v>
      </c>
      <c r="B1926" s="95" t="s">
        <v>9055</v>
      </c>
      <c r="C1926" s="6" t="s">
        <v>105</v>
      </c>
      <c r="D1926" s="11">
        <v>50000</v>
      </c>
    </row>
    <row r="1927" spans="1:4" x14ac:dyDescent="0.25">
      <c r="A1927" s="31">
        <v>43214</v>
      </c>
      <c r="B1927" s="95" t="s">
        <v>9056</v>
      </c>
      <c r="C1927" s="6" t="s">
        <v>107</v>
      </c>
      <c r="D1927" s="11">
        <v>100000</v>
      </c>
    </row>
    <row r="1928" spans="1:4" x14ac:dyDescent="0.25">
      <c r="A1928" s="31">
        <v>43214</v>
      </c>
      <c r="B1928" s="95" t="s">
        <v>9057</v>
      </c>
      <c r="C1928" s="6" t="s">
        <v>107</v>
      </c>
      <c r="D1928" s="11">
        <v>100000</v>
      </c>
    </row>
    <row r="1929" spans="1:4" x14ac:dyDescent="0.25">
      <c r="A1929" s="31">
        <v>43214</v>
      </c>
      <c r="B1929" s="95" t="s">
        <v>9058</v>
      </c>
      <c r="C1929" s="6" t="s">
        <v>105</v>
      </c>
      <c r="D1929" s="11">
        <v>50000</v>
      </c>
    </row>
    <row r="1930" spans="1:4" x14ac:dyDescent="0.25">
      <c r="A1930" s="31">
        <v>43214</v>
      </c>
      <c r="B1930" s="95" t="s">
        <v>9059</v>
      </c>
      <c r="C1930" s="6" t="s">
        <v>105</v>
      </c>
      <c r="D1930" s="11">
        <v>50000</v>
      </c>
    </row>
    <row r="1931" spans="1:4" x14ac:dyDescent="0.25">
      <c r="A1931" s="31">
        <v>43214</v>
      </c>
      <c r="B1931" s="95" t="s">
        <v>9060</v>
      </c>
      <c r="C1931" s="6" t="s">
        <v>104</v>
      </c>
      <c r="D1931" s="11">
        <v>50000</v>
      </c>
    </row>
    <row r="1932" spans="1:4" x14ac:dyDescent="0.25">
      <c r="A1932" s="31">
        <v>43214</v>
      </c>
      <c r="B1932" s="95" t="s">
        <v>9061</v>
      </c>
      <c r="C1932" s="6" t="s">
        <v>105</v>
      </c>
      <c r="D1932" s="11">
        <v>100000</v>
      </c>
    </row>
    <row r="1933" spans="1:4" x14ac:dyDescent="0.25">
      <c r="A1933" s="31">
        <v>43214</v>
      </c>
      <c r="B1933" s="95" t="s">
        <v>9062</v>
      </c>
      <c r="C1933" s="6" t="s">
        <v>104</v>
      </c>
      <c r="D1933" s="11">
        <v>50000</v>
      </c>
    </row>
    <row r="1934" spans="1:4" x14ac:dyDescent="0.25">
      <c r="A1934" s="31">
        <v>43214</v>
      </c>
      <c r="B1934" s="95" t="s">
        <v>9063</v>
      </c>
      <c r="C1934" s="6" t="s">
        <v>105</v>
      </c>
      <c r="D1934" s="11">
        <v>100000</v>
      </c>
    </row>
    <row r="1935" spans="1:4" x14ac:dyDescent="0.25">
      <c r="A1935" s="31">
        <v>43214</v>
      </c>
      <c r="B1935" s="95" t="s">
        <v>9064</v>
      </c>
      <c r="C1935" s="6" t="s">
        <v>105</v>
      </c>
      <c r="D1935" s="11">
        <v>50000</v>
      </c>
    </row>
    <row r="1936" spans="1:4" x14ac:dyDescent="0.25">
      <c r="A1936" s="31">
        <v>43214</v>
      </c>
      <c r="B1936" s="95" t="s">
        <v>9065</v>
      </c>
      <c r="C1936" s="6" t="s">
        <v>107</v>
      </c>
      <c r="D1936" s="11">
        <v>100000</v>
      </c>
    </row>
    <row r="1937" spans="1:4" x14ac:dyDescent="0.25">
      <c r="A1937" s="31">
        <v>43214</v>
      </c>
      <c r="B1937" s="95" t="s">
        <v>9066</v>
      </c>
      <c r="C1937" s="6" t="s">
        <v>105</v>
      </c>
      <c r="D1937" s="11">
        <v>50000</v>
      </c>
    </row>
    <row r="1938" spans="1:4" x14ac:dyDescent="0.25">
      <c r="A1938" s="31">
        <v>43214</v>
      </c>
      <c r="B1938" s="95" t="s">
        <v>9067</v>
      </c>
      <c r="C1938" s="6" t="s">
        <v>107</v>
      </c>
      <c r="D1938" s="11">
        <v>50000</v>
      </c>
    </row>
    <row r="1939" spans="1:4" x14ac:dyDescent="0.25">
      <c r="A1939" s="31">
        <v>43214</v>
      </c>
      <c r="B1939" s="95" t="s">
        <v>9068</v>
      </c>
      <c r="C1939" s="6" t="s">
        <v>105</v>
      </c>
      <c r="D1939" s="11">
        <v>50000</v>
      </c>
    </row>
    <row r="1940" spans="1:4" x14ac:dyDescent="0.25">
      <c r="A1940" s="31">
        <v>43214</v>
      </c>
      <c r="B1940" s="95" t="s">
        <v>9069</v>
      </c>
      <c r="C1940" s="6" t="s">
        <v>105</v>
      </c>
      <c r="D1940" s="11">
        <v>100000</v>
      </c>
    </row>
    <row r="1941" spans="1:4" x14ac:dyDescent="0.25">
      <c r="A1941" s="31">
        <v>43214</v>
      </c>
      <c r="B1941" s="95" t="s">
        <v>9070</v>
      </c>
      <c r="C1941" s="6" t="s">
        <v>105</v>
      </c>
      <c r="D1941" s="11">
        <v>50000</v>
      </c>
    </row>
    <row r="1942" spans="1:4" x14ac:dyDescent="0.25">
      <c r="A1942" s="31">
        <v>43214</v>
      </c>
      <c r="B1942" s="95" t="s">
        <v>9071</v>
      </c>
      <c r="C1942" s="6" t="s">
        <v>105</v>
      </c>
      <c r="D1942" s="11">
        <v>50000</v>
      </c>
    </row>
    <row r="1943" spans="1:4" x14ac:dyDescent="0.25">
      <c r="A1943" s="31">
        <v>43214</v>
      </c>
      <c r="B1943" s="95" t="s">
        <v>9072</v>
      </c>
      <c r="C1943" s="6" t="s">
        <v>104</v>
      </c>
      <c r="D1943" s="11">
        <v>50000</v>
      </c>
    </row>
    <row r="1944" spans="1:4" x14ac:dyDescent="0.25">
      <c r="A1944" s="31">
        <v>43214</v>
      </c>
      <c r="B1944" s="95" t="s">
        <v>9073</v>
      </c>
      <c r="C1944" s="6" t="s">
        <v>104</v>
      </c>
      <c r="D1944" s="11">
        <v>100000</v>
      </c>
    </row>
    <row r="1945" spans="1:4" x14ac:dyDescent="0.25">
      <c r="A1945" s="31">
        <v>43214</v>
      </c>
      <c r="B1945" s="95" t="s">
        <v>9074</v>
      </c>
      <c r="C1945" s="6" t="s">
        <v>107</v>
      </c>
      <c r="D1945" s="11">
        <v>100000</v>
      </c>
    </row>
    <row r="1946" spans="1:4" x14ac:dyDescent="0.25">
      <c r="A1946" s="31">
        <v>43214</v>
      </c>
      <c r="B1946" s="95" t="s">
        <v>9075</v>
      </c>
      <c r="C1946" s="6" t="s">
        <v>107</v>
      </c>
      <c r="D1946" s="11">
        <v>100000</v>
      </c>
    </row>
    <row r="1947" spans="1:4" x14ac:dyDescent="0.25">
      <c r="A1947" s="31">
        <v>43214</v>
      </c>
      <c r="B1947" s="95" t="s">
        <v>9076</v>
      </c>
      <c r="C1947" s="6" t="s">
        <v>105</v>
      </c>
      <c r="D1947" s="11">
        <v>50000</v>
      </c>
    </row>
    <row r="1948" spans="1:4" x14ac:dyDescent="0.25">
      <c r="A1948" s="31">
        <v>43214</v>
      </c>
      <c r="B1948" s="95" t="s">
        <v>9077</v>
      </c>
      <c r="C1948" s="6" t="s">
        <v>105</v>
      </c>
      <c r="D1948" s="11">
        <v>100000</v>
      </c>
    </row>
    <row r="1949" spans="1:4" x14ac:dyDescent="0.25">
      <c r="A1949" s="31">
        <v>43214</v>
      </c>
      <c r="B1949" s="95" t="s">
        <v>9078</v>
      </c>
      <c r="C1949" s="6" t="s">
        <v>105</v>
      </c>
      <c r="D1949" s="11">
        <v>50000</v>
      </c>
    </row>
    <row r="1950" spans="1:4" x14ac:dyDescent="0.25">
      <c r="A1950" s="31">
        <v>43214</v>
      </c>
      <c r="B1950" s="95" t="s">
        <v>9079</v>
      </c>
      <c r="C1950" s="6" t="s">
        <v>105</v>
      </c>
      <c r="D1950" s="11">
        <v>50000</v>
      </c>
    </row>
    <row r="1951" spans="1:4" x14ac:dyDescent="0.25">
      <c r="A1951" s="31">
        <v>43214</v>
      </c>
      <c r="B1951" s="95" t="s">
        <v>9080</v>
      </c>
      <c r="C1951" s="6" t="s">
        <v>105</v>
      </c>
      <c r="D1951" s="11">
        <v>50000</v>
      </c>
    </row>
    <row r="1952" spans="1:4" x14ac:dyDescent="0.25">
      <c r="A1952" s="31">
        <v>43214</v>
      </c>
      <c r="B1952" s="95" t="s">
        <v>9081</v>
      </c>
      <c r="C1952" s="6" t="s">
        <v>105</v>
      </c>
      <c r="D1952" s="11">
        <v>50000</v>
      </c>
    </row>
    <row r="1953" spans="1:4" x14ac:dyDescent="0.25">
      <c r="A1953" s="31">
        <v>43214</v>
      </c>
      <c r="B1953" s="95" t="s">
        <v>9082</v>
      </c>
      <c r="C1953" s="6" t="s">
        <v>105</v>
      </c>
      <c r="D1953" s="11">
        <v>50000</v>
      </c>
    </row>
    <row r="1954" spans="1:4" x14ac:dyDescent="0.25">
      <c r="A1954" s="31">
        <v>43214</v>
      </c>
      <c r="B1954" s="95" t="s">
        <v>9083</v>
      </c>
      <c r="C1954" s="6" t="s">
        <v>105</v>
      </c>
      <c r="D1954" s="11">
        <v>50000</v>
      </c>
    </row>
    <row r="1955" spans="1:4" x14ac:dyDescent="0.25">
      <c r="A1955" s="31">
        <v>43214</v>
      </c>
      <c r="B1955" s="95" t="s">
        <v>9084</v>
      </c>
      <c r="C1955" s="6" t="s">
        <v>105</v>
      </c>
      <c r="D1955" s="11">
        <v>50000</v>
      </c>
    </row>
    <row r="1956" spans="1:4" x14ac:dyDescent="0.25">
      <c r="A1956" s="31">
        <v>43214</v>
      </c>
      <c r="B1956" s="95" t="s">
        <v>9085</v>
      </c>
      <c r="C1956" s="6" t="s">
        <v>105</v>
      </c>
      <c r="D1956" s="11">
        <v>100000</v>
      </c>
    </row>
    <row r="1957" spans="1:4" x14ac:dyDescent="0.25">
      <c r="A1957" s="31">
        <v>43214</v>
      </c>
      <c r="B1957" s="95" t="s">
        <v>9086</v>
      </c>
      <c r="C1957" s="6" t="s">
        <v>105</v>
      </c>
      <c r="D1957" s="11">
        <v>50000</v>
      </c>
    </row>
    <row r="1958" spans="1:4" x14ac:dyDescent="0.25">
      <c r="A1958" s="31">
        <v>43214</v>
      </c>
      <c r="B1958" s="95" t="s">
        <v>9087</v>
      </c>
      <c r="C1958" s="6" t="s">
        <v>105</v>
      </c>
      <c r="D1958" s="11">
        <v>50000</v>
      </c>
    </row>
    <row r="1959" spans="1:4" x14ac:dyDescent="0.25">
      <c r="A1959" s="31">
        <v>43214</v>
      </c>
      <c r="B1959" s="95" t="s">
        <v>9088</v>
      </c>
      <c r="C1959" s="6" t="s">
        <v>105</v>
      </c>
      <c r="D1959" s="11">
        <v>50000</v>
      </c>
    </row>
    <row r="1960" spans="1:4" x14ac:dyDescent="0.25">
      <c r="A1960" s="31">
        <v>43214</v>
      </c>
      <c r="B1960" s="95" t="s">
        <v>9089</v>
      </c>
      <c r="C1960" s="6" t="s">
        <v>107</v>
      </c>
      <c r="D1960" s="11">
        <v>50000</v>
      </c>
    </row>
    <row r="1961" spans="1:4" x14ac:dyDescent="0.25">
      <c r="A1961" s="31">
        <v>43214</v>
      </c>
      <c r="B1961" s="95" t="s">
        <v>9090</v>
      </c>
      <c r="C1961" s="6" t="s">
        <v>107</v>
      </c>
      <c r="D1961" s="11">
        <v>100000</v>
      </c>
    </row>
    <row r="1962" spans="1:4" x14ac:dyDescent="0.25">
      <c r="A1962" s="31">
        <v>43214</v>
      </c>
      <c r="B1962" s="95" t="s">
        <v>9091</v>
      </c>
      <c r="C1962" s="6" t="s">
        <v>107</v>
      </c>
      <c r="D1962" s="11">
        <v>50000</v>
      </c>
    </row>
    <row r="1963" spans="1:4" x14ac:dyDescent="0.25">
      <c r="A1963" s="31">
        <v>43214</v>
      </c>
      <c r="B1963" s="95" t="s">
        <v>9092</v>
      </c>
      <c r="C1963" s="6" t="s">
        <v>104</v>
      </c>
      <c r="D1963" s="11">
        <v>50000</v>
      </c>
    </row>
    <row r="1964" spans="1:4" x14ac:dyDescent="0.25">
      <c r="A1964" s="31">
        <v>43214</v>
      </c>
      <c r="B1964" s="95" t="s">
        <v>9093</v>
      </c>
      <c r="C1964" s="6" t="s">
        <v>107</v>
      </c>
      <c r="D1964" s="11">
        <v>50000</v>
      </c>
    </row>
    <row r="1965" spans="1:4" x14ac:dyDescent="0.25">
      <c r="A1965" s="31">
        <v>43214</v>
      </c>
      <c r="B1965" s="95" t="s">
        <v>9094</v>
      </c>
      <c r="C1965" s="6" t="s">
        <v>105</v>
      </c>
      <c r="D1965" s="11">
        <v>100000</v>
      </c>
    </row>
    <row r="1966" spans="1:4" x14ac:dyDescent="0.25">
      <c r="A1966" s="31">
        <v>43214</v>
      </c>
      <c r="B1966" s="95" t="s">
        <v>9095</v>
      </c>
      <c r="C1966" s="6" t="s">
        <v>107</v>
      </c>
      <c r="D1966" s="11">
        <v>50000</v>
      </c>
    </row>
    <row r="1967" spans="1:4" x14ac:dyDescent="0.25">
      <c r="A1967" s="31">
        <v>43214</v>
      </c>
      <c r="B1967" s="95" t="s">
        <v>9096</v>
      </c>
      <c r="C1967" s="6" t="s">
        <v>105</v>
      </c>
      <c r="D1967" s="11">
        <v>50000</v>
      </c>
    </row>
    <row r="1968" spans="1:4" x14ac:dyDescent="0.25">
      <c r="A1968" s="31">
        <v>43214</v>
      </c>
      <c r="B1968" s="95" t="s">
        <v>9097</v>
      </c>
      <c r="C1968" s="6" t="s">
        <v>104</v>
      </c>
      <c r="D1968" s="11">
        <v>50000</v>
      </c>
    </row>
    <row r="1969" spans="1:4" x14ac:dyDescent="0.25">
      <c r="A1969" s="31">
        <v>43214</v>
      </c>
      <c r="B1969" s="95" t="s">
        <v>9098</v>
      </c>
      <c r="C1969" s="6" t="s">
        <v>105</v>
      </c>
      <c r="D1969" s="11">
        <v>50000</v>
      </c>
    </row>
    <row r="1970" spans="1:4" x14ac:dyDescent="0.25">
      <c r="A1970" s="31">
        <v>43214</v>
      </c>
      <c r="B1970" s="95" t="s">
        <v>9099</v>
      </c>
      <c r="C1970" s="6" t="s">
        <v>105</v>
      </c>
      <c r="D1970" s="11">
        <v>100000</v>
      </c>
    </row>
    <row r="1971" spans="1:4" x14ac:dyDescent="0.25">
      <c r="A1971" s="31">
        <v>43214</v>
      </c>
      <c r="B1971" s="95" t="s">
        <v>9100</v>
      </c>
      <c r="C1971" s="6" t="s">
        <v>105</v>
      </c>
      <c r="D1971" s="11">
        <v>100000</v>
      </c>
    </row>
    <row r="1972" spans="1:4" x14ac:dyDescent="0.25">
      <c r="A1972" s="31">
        <v>43214</v>
      </c>
      <c r="B1972" s="95" t="s">
        <v>9101</v>
      </c>
      <c r="C1972" s="6" t="s">
        <v>105</v>
      </c>
      <c r="D1972" s="11">
        <v>50000</v>
      </c>
    </row>
    <row r="1973" spans="1:4" x14ac:dyDescent="0.25">
      <c r="A1973" s="31">
        <v>43214</v>
      </c>
      <c r="B1973" s="95" t="s">
        <v>9102</v>
      </c>
      <c r="C1973" s="6" t="s">
        <v>105</v>
      </c>
      <c r="D1973" s="11">
        <v>50000</v>
      </c>
    </row>
    <row r="1974" spans="1:4" x14ac:dyDescent="0.25">
      <c r="A1974" s="31">
        <v>43214</v>
      </c>
      <c r="B1974" s="95" t="s">
        <v>9103</v>
      </c>
      <c r="C1974" s="6" t="s">
        <v>105</v>
      </c>
      <c r="D1974" s="11">
        <v>50000</v>
      </c>
    </row>
    <row r="1975" spans="1:4" x14ac:dyDescent="0.25">
      <c r="A1975" s="31">
        <v>43214</v>
      </c>
      <c r="B1975" s="95" t="s">
        <v>9104</v>
      </c>
      <c r="C1975" s="6" t="s">
        <v>105</v>
      </c>
      <c r="D1975" s="11">
        <v>50000</v>
      </c>
    </row>
    <row r="1976" spans="1:4" x14ac:dyDescent="0.25">
      <c r="A1976" s="31">
        <v>43214</v>
      </c>
      <c r="B1976" s="95" t="s">
        <v>9105</v>
      </c>
      <c r="C1976" s="6" t="s">
        <v>105</v>
      </c>
      <c r="D1976" s="11">
        <v>50000</v>
      </c>
    </row>
    <row r="1977" spans="1:4" x14ac:dyDescent="0.25">
      <c r="A1977" s="31">
        <v>43214</v>
      </c>
      <c r="B1977" s="95" t="s">
        <v>9106</v>
      </c>
      <c r="C1977" s="6" t="s">
        <v>105</v>
      </c>
      <c r="D1977" s="11">
        <v>50000</v>
      </c>
    </row>
    <row r="1978" spans="1:4" x14ac:dyDescent="0.25">
      <c r="A1978" s="31">
        <v>43214</v>
      </c>
      <c r="B1978" s="95" t="s">
        <v>9107</v>
      </c>
      <c r="C1978" s="6" t="s">
        <v>105</v>
      </c>
      <c r="D1978" s="11">
        <v>50000</v>
      </c>
    </row>
    <row r="1979" spans="1:4" x14ac:dyDescent="0.25">
      <c r="A1979" s="31">
        <v>43214</v>
      </c>
      <c r="B1979" s="95" t="s">
        <v>9108</v>
      </c>
      <c r="C1979" s="6" t="s">
        <v>105</v>
      </c>
      <c r="D1979" s="11">
        <v>50000</v>
      </c>
    </row>
    <row r="1980" spans="1:4" x14ac:dyDescent="0.25">
      <c r="A1980" s="31">
        <v>43214</v>
      </c>
      <c r="B1980" s="95" t="s">
        <v>9109</v>
      </c>
      <c r="C1980" s="6" t="s">
        <v>105</v>
      </c>
      <c r="D1980" s="11">
        <v>50000</v>
      </c>
    </row>
    <row r="1981" spans="1:4" x14ac:dyDescent="0.25">
      <c r="A1981" s="31">
        <v>43214</v>
      </c>
      <c r="B1981" s="95" t="s">
        <v>9110</v>
      </c>
      <c r="C1981" s="6" t="s">
        <v>105</v>
      </c>
      <c r="D1981" s="11">
        <v>50000</v>
      </c>
    </row>
    <row r="1982" spans="1:4" x14ac:dyDescent="0.25">
      <c r="A1982" s="31">
        <v>43214</v>
      </c>
      <c r="B1982" s="95" t="s">
        <v>9111</v>
      </c>
      <c r="C1982" s="6" t="s">
        <v>105</v>
      </c>
      <c r="D1982" s="11">
        <v>50000</v>
      </c>
    </row>
    <row r="1983" spans="1:4" x14ac:dyDescent="0.25">
      <c r="A1983" s="31">
        <v>43214</v>
      </c>
      <c r="B1983" s="95" t="s">
        <v>9112</v>
      </c>
      <c r="C1983" s="6" t="s">
        <v>105</v>
      </c>
      <c r="D1983" s="11">
        <v>50000</v>
      </c>
    </row>
    <row r="1984" spans="1:4" x14ac:dyDescent="0.25">
      <c r="A1984" s="31">
        <v>43214</v>
      </c>
      <c r="B1984" s="95" t="s">
        <v>9113</v>
      </c>
      <c r="C1984" s="6" t="s">
        <v>107</v>
      </c>
      <c r="D1984" s="11">
        <v>100000</v>
      </c>
    </row>
    <row r="1985" spans="1:4" x14ac:dyDescent="0.25">
      <c r="A1985" s="31">
        <v>43214</v>
      </c>
      <c r="B1985" s="95" t="s">
        <v>9114</v>
      </c>
      <c r="C1985" s="6" t="s">
        <v>104</v>
      </c>
      <c r="D1985" s="11">
        <v>100000</v>
      </c>
    </row>
    <row r="1986" spans="1:4" x14ac:dyDescent="0.25">
      <c r="A1986" s="31">
        <v>43214</v>
      </c>
      <c r="B1986" s="95" t="s">
        <v>9115</v>
      </c>
      <c r="C1986" s="6" t="s">
        <v>105</v>
      </c>
      <c r="D1986" s="11">
        <v>100000</v>
      </c>
    </row>
    <row r="1987" spans="1:4" x14ac:dyDescent="0.25">
      <c r="A1987" s="31">
        <v>43214</v>
      </c>
      <c r="B1987" s="95" t="s">
        <v>9116</v>
      </c>
      <c r="C1987" s="6" t="s">
        <v>104</v>
      </c>
      <c r="D1987" s="11">
        <v>100000</v>
      </c>
    </row>
    <row r="1988" spans="1:4" x14ac:dyDescent="0.25">
      <c r="A1988" s="31">
        <v>43214</v>
      </c>
      <c r="B1988" s="95" t="s">
        <v>9117</v>
      </c>
      <c r="C1988" s="6" t="s">
        <v>104</v>
      </c>
      <c r="D1988" s="11">
        <v>50000</v>
      </c>
    </row>
    <row r="1989" spans="1:4" x14ac:dyDescent="0.25">
      <c r="A1989" s="31">
        <v>43215</v>
      </c>
      <c r="B1989" s="95" t="s">
        <v>9118</v>
      </c>
      <c r="C1989" s="6" t="s">
        <v>104</v>
      </c>
      <c r="D1989" s="11">
        <v>50000</v>
      </c>
    </row>
    <row r="1990" spans="1:4" x14ac:dyDescent="0.25">
      <c r="A1990" s="31">
        <v>43215</v>
      </c>
      <c r="B1990" s="95" t="s">
        <v>9119</v>
      </c>
      <c r="C1990" s="6" t="s">
        <v>105</v>
      </c>
      <c r="D1990" s="11">
        <v>50000</v>
      </c>
    </row>
    <row r="1991" spans="1:4" x14ac:dyDescent="0.25">
      <c r="A1991" s="31">
        <v>43215</v>
      </c>
      <c r="B1991" s="95" t="s">
        <v>9120</v>
      </c>
      <c r="C1991" s="6" t="s">
        <v>105</v>
      </c>
      <c r="D1991" s="11">
        <v>50000</v>
      </c>
    </row>
    <row r="1992" spans="1:4" x14ac:dyDescent="0.25">
      <c r="A1992" s="31">
        <v>43215</v>
      </c>
      <c r="B1992" s="95" t="s">
        <v>9121</v>
      </c>
      <c r="C1992" s="6" t="s">
        <v>105</v>
      </c>
      <c r="D1992" s="11">
        <v>100000</v>
      </c>
    </row>
    <row r="1993" spans="1:4" x14ac:dyDescent="0.25">
      <c r="A1993" s="31">
        <v>43215</v>
      </c>
      <c r="B1993" s="95" t="s">
        <v>9122</v>
      </c>
      <c r="C1993" s="6" t="s">
        <v>105</v>
      </c>
      <c r="D1993" s="11">
        <v>100000</v>
      </c>
    </row>
    <row r="1994" spans="1:4" x14ac:dyDescent="0.25">
      <c r="A1994" s="31">
        <v>43215</v>
      </c>
      <c r="B1994" s="95" t="s">
        <v>9123</v>
      </c>
      <c r="C1994" s="6" t="s">
        <v>105</v>
      </c>
      <c r="D1994" s="11">
        <v>50000</v>
      </c>
    </row>
    <row r="1995" spans="1:4" x14ac:dyDescent="0.25">
      <c r="A1995" s="31">
        <v>43215</v>
      </c>
      <c r="B1995" s="95" t="s">
        <v>9124</v>
      </c>
      <c r="C1995" s="6" t="s">
        <v>105</v>
      </c>
      <c r="D1995" s="11">
        <v>50000</v>
      </c>
    </row>
    <row r="1996" spans="1:4" x14ac:dyDescent="0.25">
      <c r="A1996" s="31">
        <v>43215</v>
      </c>
      <c r="B1996" s="95" t="s">
        <v>9125</v>
      </c>
      <c r="C1996" s="6" t="s">
        <v>105</v>
      </c>
      <c r="D1996" s="11">
        <v>50000</v>
      </c>
    </row>
    <row r="1997" spans="1:4" x14ac:dyDescent="0.25">
      <c r="A1997" s="31">
        <v>43215</v>
      </c>
      <c r="B1997" s="95" t="s">
        <v>9126</v>
      </c>
      <c r="C1997" s="6" t="s">
        <v>106</v>
      </c>
      <c r="D1997" s="11">
        <v>50000</v>
      </c>
    </row>
    <row r="1998" spans="1:4" x14ac:dyDescent="0.25">
      <c r="A1998" s="31">
        <v>43215</v>
      </c>
      <c r="B1998" s="95" t="s">
        <v>9127</v>
      </c>
      <c r="C1998" s="6" t="s">
        <v>105</v>
      </c>
      <c r="D1998" s="11">
        <v>100000</v>
      </c>
    </row>
    <row r="1999" spans="1:4" x14ac:dyDescent="0.25">
      <c r="A1999" s="31">
        <v>43215</v>
      </c>
      <c r="B1999" s="95" t="s">
        <v>9128</v>
      </c>
      <c r="C1999" s="6" t="s">
        <v>105</v>
      </c>
      <c r="D1999" s="11">
        <v>50000</v>
      </c>
    </row>
    <row r="2000" spans="1:4" x14ac:dyDescent="0.25">
      <c r="A2000" s="31">
        <v>43215</v>
      </c>
      <c r="B2000" s="95" t="s">
        <v>9129</v>
      </c>
      <c r="C2000" s="6" t="s">
        <v>105</v>
      </c>
      <c r="D2000" s="11">
        <v>50000</v>
      </c>
    </row>
    <row r="2001" spans="1:4" x14ac:dyDescent="0.25">
      <c r="A2001" s="31">
        <v>43215</v>
      </c>
      <c r="B2001" s="95" t="s">
        <v>9130</v>
      </c>
      <c r="C2001" s="6" t="s">
        <v>105</v>
      </c>
      <c r="D2001" s="11">
        <v>50000</v>
      </c>
    </row>
    <row r="2002" spans="1:4" x14ac:dyDescent="0.25">
      <c r="A2002" s="31">
        <v>43215</v>
      </c>
      <c r="B2002" s="95" t="s">
        <v>9131</v>
      </c>
      <c r="C2002" s="6" t="s">
        <v>105</v>
      </c>
      <c r="D2002" s="11">
        <v>100000</v>
      </c>
    </row>
    <row r="2003" spans="1:4" x14ac:dyDescent="0.25">
      <c r="A2003" s="31">
        <v>43215</v>
      </c>
      <c r="B2003" s="95" t="s">
        <v>9132</v>
      </c>
      <c r="C2003" s="6" t="s">
        <v>105</v>
      </c>
      <c r="D2003" s="11">
        <v>100000</v>
      </c>
    </row>
    <row r="2004" spans="1:4" x14ac:dyDescent="0.25">
      <c r="A2004" s="31">
        <v>43215</v>
      </c>
      <c r="B2004" s="95" t="s">
        <v>9133</v>
      </c>
      <c r="C2004" s="6" t="s">
        <v>105</v>
      </c>
      <c r="D2004" s="11">
        <v>100000</v>
      </c>
    </row>
    <row r="2005" spans="1:4" x14ac:dyDescent="0.25">
      <c r="A2005" s="31">
        <v>43215</v>
      </c>
      <c r="B2005" s="95" t="s">
        <v>9134</v>
      </c>
      <c r="C2005" s="6" t="s">
        <v>105</v>
      </c>
      <c r="D2005" s="11">
        <v>50000</v>
      </c>
    </row>
    <row r="2006" spans="1:4" x14ac:dyDescent="0.25">
      <c r="A2006" s="31">
        <v>43215</v>
      </c>
      <c r="B2006" s="95" t="s">
        <v>9135</v>
      </c>
      <c r="C2006" s="6" t="s">
        <v>105</v>
      </c>
      <c r="D2006" s="11">
        <v>50000</v>
      </c>
    </row>
    <row r="2007" spans="1:4" x14ac:dyDescent="0.25">
      <c r="A2007" s="31">
        <v>43215</v>
      </c>
      <c r="B2007" s="95" t="s">
        <v>9136</v>
      </c>
      <c r="C2007" s="6" t="s">
        <v>105</v>
      </c>
      <c r="D2007" s="11">
        <v>100000</v>
      </c>
    </row>
    <row r="2008" spans="1:4" x14ac:dyDescent="0.25">
      <c r="A2008" s="31">
        <v>43215</v>
      </c>
      <c r="B2008" s="95" t="s">
        <v>9137</v>
      </c>
      <c r="C2008" s="6" t="s">
        <v>105</v>
      </c>
      <c r="D2008" s="11">
        <v>100000</v>
      </c>
    </row>
    <row r="2009" spans="1:4" x14ac:dyDescent="0.25">
      <c r="A2009" s="31">
        <v>43215</v>
      </c>
      <c r="B2009" s="95" t="s">
        <v>9138</v>
      </c>
      <c r="C2009" s="6" t="s">
        <v>105</v>
      </c>
      <c r="D2009" s="11">
        <v>100000</v>
      </c>
    </row>
    <row r="2010" spans="1:4" x14ac:dyDescent="0.25">
      <c r="A2010" s="31">
        <v>43215</v>
      </c>
      <c r="B2010" s="95" t="s">
        <v>9139</v>
      </c>
      <c r="C2010" s="6" t="s">
        <v>105</v>
      </c>
      <c r="D2010" s="11">
        <v>50000</v>
      </c>
    </row>
    <row r="2011" spans="1:4" x14ac:dyDescent="0.25">
      <c r="A2011" s="31">
        <v>43215</v>
      </c>
      <c r="B2011" s="95" t="s">
        <v>9140</v>
      </c>
      <c r="C2011" s="6" t="s">
        <v>105</v>
      </c>
      <c r="D2011" s="11">
        <v>50000</v>
      </c>
    </row>
    <row r="2012" spans="1:4" x14ac:dyDescent="0.25">
      <c r="A2012" s="31">
        <v>43215</v>
      </c>
      <c r="B2012" s="95" t="s">
        <v>9141</v>
      </c>
      <c r="C2012" s="6" t="s">
        <v>105</v>
      </c>
      <c r="D2012" s="11">
        <v>50000</v>
      </c>
    </row>
    <row r="2013" spans="1:4" x14ac:dyDescent="0.25">
      <c r="A2013" s="31">
        <v>43215</v>
      </c>
      <c r="B2013" s="95" t="s">
        <v>9142</v>
      </c>
      <c r="C2013" s="6" t="s">
        <v>105</v>
      </c>
      <c r="D2013" s="11">
        <v>50000</v>
      </c>
    </row>
    <row r="2014" spans="1:4" x14ac:dyDescent="0.25">
      <c r="A2014" s="31">
        <v>43215</v>
      </c>
      <c r="B2014" s="95" t="s">
        <v>9143</v>
      </c>
      <c r="C2014" s="6" t="s">
        <v>105</v>
      </c>
      <c r="D2014" s="11">
        <v>50000</v>
      </c>
    </row>
    <row r="2015" spans="1:4" x14ac:dyDescent="0.25">
      <c r="A2015" s="31">
        <v>43215</v>
      </c>
      <c r="B2015" s="95" t="s">
        <v>9144</v>
      </c>
      <c r="C2015" s="6" t="s">
        <v>105</v>
      </c>
      <c r="D2015" s="11">
        <v>50000</v>
      </c>
    </row>
    <row r="2016" spans="1:4" x14ac:dyDescent="0.25">
      <c r="A2016" s="31">
        <v>43215</v>
      </c>
      <c r="B2016" s="95" t="s">
        <v>9145</v>
      </c>
      <c r="C2016" s="6" t="s">
        <v>105</v>
      </c>
      <c r="D2016" s="11">
        <v>100000</v>
      </c>
    </row>
    <row r="2017" spans="1:4" x14ac:dyDescent="0.25">
      <c r="A2017" s="31">
        <v>43215</v>
      </c>
      <c r="B2017" s="95" t="s">
        <v>9146</v>
      </c>
      <c r="C2017" s="6" t="s">
        <v>105</v>
      </c>
      <c r="D2017" s="11">
        <v>50000</v>
      </c>
    </row>
    <row r="2018" spans="1:4" x14ac:dyDescent="0.25">
      <c r="A2018" s="31">
        <v>43215</v>
      </c>
      <c r="B2018" s="95" t="s">
        <v>9147</v>
      </c>
      <c r="C2018" s="6" t="s">
        <v>105</v>
      </c>
      <c r="D2018" s="11">
        <v>100000</v>
      </c>
    </row>
    <row r="2019" spans="1:4" x14ac:dyDescent="0.25">
      <c r="A2019" s="31">
        <v>43215</v>
      </c>
      <c r="B2019" s="95" t="s">
        <v>9148</v>
      </c>
      <c r="C2019" s="6" t="s">
        <v>105</v>
      </c>
      <c r="D2019" s="11">
        <v>100000</v>
      </c>
    </row>
    <row r="2020" spans="1:4" x14ac:dyDescent="0.25">
      <c r="A2020" s="31">
        <v>43215</v>
      </c>
      <c r="B2020" s="95" t="s">
        <v>9149</v>
      </c>
      <c r="C2020" s="6" t="s">
        <v>105</v>
      </c>
      <c r="D2020" s="11">
        <v>50000</v>
      </c>
    </row>
    <row r="2021" spans="1:4" x14ac:dyDescent="0.25">
      <c r="A2021" s="31">
        <v>43215</v>
      </c>
      <c r="B2021" s="95" t="s">
        <v>9150</v>
      </c>
      <c r="C2021" s="6" t="s">
        <v>107</v>
      </c>
      <c r="D2021" s="11">
        <v>100000</v>
      </c>
    </row>
    <row r="2022" spans="1:4" x14ac:dyDescent="0.25">
      <c r="A2022" s="31">
        <v>43215</v>
      </c>
      <c r="B2022" s="95" t="s">
        <v>9151</v>
      </c>
      <c r="C2022" s="6" t="s">
        <v>107</v>
      </c>
      <c r="D2022" s="11">
        <v>50000</v>
      </c>
    </row>
    <row r="2023" spans="1:4" x14ac:dyDescent="0.25">
      <c r="A2023" s="31">
        <v>43215</v>
      </c>
      <c r="B2023" s="95" t="s">
        <v>9152</v>
      </c>
      <c r="C2023" s="6" t="s">
        <v>107</v>
      </c>
      <c r="D2023" s="11">
        <v>50000</v>
      </c>
    </row>
    <row r="2024" spans="1:4" x14ac:dyDescent="0.25">
      <c r="A2024" s="31">
        <v>43215</v>
      </c>
      <c r="B2024" s="95" t="s">
        <v>9153</v>
      </c>
      <c r="C2024" s="6" t="s">
        <v>105</v>
      </c>
      <c r="D2024" s="11">
        <v>50000</v>
      </c>
    </row>
    <row r="2025" spans="1:4" x14ac:dyDescent="0.25">
      <c r="A2025" s="31">
        <v>43215</v>
      </c>
      <c r="B2025" s="95" t="s">
        <v>9154</v>
      </c>
      <c r="C2025" s="6" t="s">
        <v>105</v>
      </c>
      <c r="D2025" s="11">
        <v>50000</v>
      </c>
    </row>
    <row r="2026" spans="1:4" x14ac:dyDescent="0.25">
      <c r="A2026" s="31">
        <v>43215</v>
      </c>
      <c r="B2026" s="95" t="s">
        <v>9155</v>
      </c>
      <c r="C2026" s="6" t="s">
        <v>105</v>
      </c>
      <c r="D2026" s="11">
        <v>50000</v>
      </c>
    </row>
    <row r="2027" spans="1:4" x14ac:dyDescent="0.25">
      <c r="A2027" s="31">
        <v>43215</v>
      </c>
      <c r="B2027" s="95" t="s">
        <v>9156</v>
      </c>
      <c r="C2027" s="6" t="s">
        <v>105</v>
      </c>
      <c r="D2027" s="11">
        <v>100000</v>
      </c>
    </row>
    <row r="2028" spans="1:4" x14ac:dyDescent="0.25">
      <c r="A2028" s="31">
        <v>43215</v>
      </c>
      <c r="B2028" s="95" t="s">
        <v>9157</v>
      </c>
      <c r="C2028" s="6" t="s">
        <v>105</v>
      </c>
      <c r="D2028" s="11">
        <v>50000</v>
      </c>
    </row>
    <row r="2029" spans="1:4" x14ac:dyDescent="0.25">
      <c r="A2029" s="31">
        <v>43215</v>
      </c>
      <c r="B2029" s="95" t="s">
        <v>9158</v>
      </c>
      <c r="C2029" s="6" t="s">
        <v>105</v>
      </c>
      <c r="D2029" s="11">
        <v>50000</v>
      </c>
    </row>
    <row r="2030" spans="1:4" x14ac:dyDescent="0.25">
      <c r="A2030" s="31">
        <v>43215</v>
      </c>
      <c r="B2030" s="95" t="s">
        <v>9159</v>
      </c>
      <c r="C2030" s="6" t="s">
        <v>105</v>
      </c>
      <c r="D2030" s="11">
        <v>50000</v>
      </c>
    </row>
    <row r="2031" spans="1:4" x14ac:dyDescent="0.25">
      <c r="A2031" s="31">
        <v>43215</v>
      </c>
      <c r="B2031" s="95" t="s">
        <v>9160</v>
      </c>
      <c r="C2031" s="6" t="s">
        <v>105</v>
      </c>
      <c r="D2031" s="11">
        <v>50000</v>
      </c>
    </row>
    <row r="2032" spans="1:4" x14ac:dyDescent="0.25">
      <c r="A2032" s="31">
        <v>43215</v>
      </c>
      <c r="B2032" s="95" t="s">
        <v>9161</v>
      </c>
      <c r="C2032" s="6" t="s">
        <v>105</v>
      </c>
      <c r="D2032" s="11">
        <v>100000</v>
      </c>
    </row>
    <row r="2033" spans="1:4" x14ac:dyDescent="0.25">
      <c r="A2033" s="31">
        <v>43215</v>
      </c>
      <c r="B2033" s="95" t="s">
        <v>9162</v>
      </c>
      <c r="C2033" s="6" t="s">
        <v>104</v>
      </c>
      <c r="D2033" s="11">
        <v>50000</v>
      </c>
    </row>
    <row r="2034" spans="1:4" x14ac:dyDescent="0.25">
      <c r="A2034" s="31">
        <v>43215</v>
      </c>
      <c r="B2034" s="95" t="s">
        <v>9163</v>
      </c>
      <c r="C2034" s="6" t="s">
        <v>105</v>
      </c>
      <c r="D2034" s="11">
        <v>50000</v>
      </c>
    </row>
    <row r="2035" spans="1:4" x14ac:dyDescent="0.25">
      <c r="A2035" s="31">
        <v>43215</v>
      </c>
      <c r="B2035" s="95" t="s">
        <v>9164</v>
      </c>
      <c r="C2035" s="6" t="s">
        <v>105</v>
      </c>
      <c r="D2035" s="11">
        <v>50000</v>
      </c>
    </row>
    <row r="2036" spans="1:4" x14ac:dyDescent="0.25">
      <c r="A2036" s="31">
        <v>43215</v>
      </c>
      <c r="B2036" s="95" t="s">
        <v>9165</v>
      </c>
      <c r="C2036" s="6" t="s">
        <v>105</v>
      </c>
      <c r="D2036" s="11">
        <v>100000</v>
      </c>
    </row>
    <row r="2037" spans="1:4" x14ac:dyDescent="0.25">
      <c r="A2037" s="31">
        <v>43215</v>
      </c>
      <c r="B2037" s="95" t="s">
        <v>9166</v>
      </c>
      <c r="C2037" s="6" t="s">
        <v>105</v>
      </c>
      <c r="D2037" s="11">
        <v>100000</v>
      </c>
    </row>
    <row r="2038" spans="1:4" x14ac:dyDescent="0.25">
      <c r="A2038" s="31">
        <v>43215</v>
      </c>
      <c r="B2038" s="95" t="s">
        <v>9167</v>
      </c>
      <c r="C2038" s="6" t="s">
        <v>105</v>
      </c>
      <c r="D2038" s="11">
        <v>100000</v>
      </c>
    </row>
    <row r="2039" spans="1:4" x14ac:dyDescent="0.25">
      <c r="A2039" s="31">
        <v>43215</v>
      </c>
      <c r="B2039" s="95" t="s">
        <v>9168</v>
      </c>
      <c r="C2039" s="6" t="s">
        <v>105</v>
      </c>
      <c r="D2039" s="11">
        <v>50000</v>
      </c>
    </row>
    <row r="2040" spans="1:4" x14ac:dyDescent="0.25">
      <c r="A2040" s="31">
        <v>43215</v>
      </c>
      <c r="B2040" s="95" t="s">
        <v>9169</v>
      </c>
      <c r="C2040" s="6" t="s">
        <v>105</v>
      </c>
      <c r="D2040" s="11">
        <v>50000</v>
      </c>
    </row>
    <row r="2041" spans="1:4" x14ac:dyDescent="0.25">
      <c r="A2041" s="31">
        <v>43215</v>
      </c>
      <c r="B2041" s="95" t="s">
        <v>9170</v>
      </c>
      <c r="C2041" s="6" t="s">
        <v>107</v>
      </c>
      <c r="D2041" s="11">
        <v>50000</v>
      </c>
    </row>
    <row r="2042" spans="1:4" x14ac:dyDescent="0.25">
      <c r="A2042" s="31">
        <v>43215</v>
      </c>
      <c r="B2042" s="95" t="s">
        <v>9171</v>
      </c>
      <c r="C2042" s="6" t="s">
        <v>105</v>
      </c>
      <c r="D2042" s="11">
        <v>50000</v>
      </c>
    </row>
    <row r="2043" spans="1:4" x14ac:dyDescent="0.25">
      <c r="A2043" s="31">
        <v>43215</v>
      </c>
      <c r="B2043" s="95" t="s">
        <v>9172</v>
      </c>
      <c r="C2043" s="6" t="s">
        <v>107</v>
      </c>
      <c r="D2043" s="11">
        <v>100000</v>
      </c>
    </row>
    <row r="2044" spans="1:4" x14ac:dyDescent="0.25">
      <c r="A2044" s="31">
        <v>43215</v>
      </c>
      <c r="B2044" s="95" t="s">
        <v>9173</v>
      </c>
      <c r="C2044" s="6" t="s">
        <v>104</v>
      </c>
      <c r="D2044" s="11">
        <v>50000</v>
      </c>
    </row>
    <row r="2045" spans="1:4" x14ac:dyDescent="0.25">
      <c r="A2045" s="31">
        <v>43215</v>
      </c>
      <c r="B2045" s="95" t="s">
        <v>9174</v>
      </c>
      <c r="C2045" s="6" t="s">
        <v>104</v>
      </c>
      <c r="D2045" s="11">
        <v>100000</v>
      </c>
    </row>
    <row r="2046" spans="1:4" x14ac:dyDescent="0.25">
      <c r="A2046" s="31">
        <v>43215</v>
      </c>
      <c r="B2046" s="95" t="s">
        <v>9175</v>
      </c>
      <c r="C2046" s="6" t="s">
        <v>104</v>
      </c>
      <c r="D2046" s="11">
        <v>100000</v>
      </c>
    </row>
    <row r="2047" spans="1:4" x14ac:dyDescent="0.25">
      <c r="A2047" s="31">
        <v>43215</v>
      </c>
      <c r="B2047" s="95" t="s">
        <v>9176</v>
      </c>
      <c r="C2047" s="6" t="s">
        <v>107</v>
      </c>
      <c r="D2047" s="11">
        <v>50000</v>
      </c>
    </row>
    <row r="2048" spans="1:4" x14ac:dyDescent="0.25">
      <c r="A2048" s="31">
        <v>43215</v>
      </c>
      <c r="B2048" s="95" t="s">
        <v>9177</v>
      </c>
      <c r="C2048" s="6" t="s">
        <v>104</v>
      </c>
      <c r="D2048" s="11">
        <v>100000</v>
      </c>
    </row>
    <row r="2049" spans="1:4" x14ac:dyDescent="0.25">
      <c r="A2049" s="31">
        <v>43215</v>
      </c>
      <c r="B2049" s="95" t="s">
        <v>9178</v>
      </c>
      <c r="C2049" s="6" t="s">
        <v>107</v>
      </c>
      <c r="D2049" s="11">
        <v>50000</v>
      </c>
    </row>
    <row r="2050" spans="1:4" x14ac:dyDescent="0.25">
      <c r="A2050" s="31">
        <v>43215</v>
      </c>
      <c r="B2050" s="95" t="s">
        <v>9179</v>
      </c>
      <c r="C2050" s="6" t="s">
        <v>104</v>
      </c>
      <c r="D2050" s="11">
        <v>100000</v>
      </c>
    </row>
    <row r="2051" spans="1:4" x14ac:dyDescent="0.25">
      <c r="A2051" s="31">
        <v>43215</v>
      </c>
      <c r="B2051" s="95" t="s">
        <v>9180</v>
      </c>
      <c r="C2051" s="6" t="s">
        <v>107</v>
      </c>
      <c r="D2051" s="11">
        <v>100000</v>
      </c>
    </row>
    <row r="2052" spans="1:4" x14ac:dyDescent="0.25">
      <c r="A2052" s="31">
        <v>43215</v>
      </c>
      <c r="B2052" s="95" t="s">
        <v>9181</v>
      </c>
      <c r="C2052" s="6" t="s">
        <v>104</v>
      </c>
      <c r="D2052" s="11">
        <v>50000</v>
      </c>
    </row>
    <row r="2053" spans="1:4" x14ac:dyDescent="0.25">
      <c r="A2053" s="31">
        <v>43215</v>
      </c>
      <c r="B2053" s="95" t="s">
        <v>9182</v>
      </c>
      <c r="C2053" s="6" t="s">
        <v>107</v>
      </c>
      <c r="D2053" s="11">
        <v>100000</v>
      </c>
    </row>
    <row r="2054" spans="1:4" x14ac:dyDescent="0.25">
      <c r="A2054" s="31">
        <v>43215</v>
      </c>
      <c r="B2054" s="95" t="s">
        <v>9183</v>
      </c>
      <c r="C2054" s="6" t="s">
        <v>106</v>
      </c>
      <c r="D2054" s="11">
        <v>50000</v>
      </c>
    </row>
    <row r="2055" spans="1:4" x14ac:dyDescent="0.25">
      <c r="A2055" s="31">
        <v>43215</v>
      </c>
      <c r="B2055" s="95" t="s">
        <v>9184</v>
      </c>
      <c r="C2055" s="6" t="s">
        <v>107</v>
      </c>
      <c r="D2055" s="11">
        <v>100000</v>
      </c>
    </row>
    <row r="2056" spans="1:4" x14ac:dyDescent="0.25">
      <c r="A2056" s="31">
        <v>43215</v>
      </c>
      <c r="B2056" s="95" t="s">
        <v>9185</v>
      </c>
      <c r="C2056" s="6" t="s">
        <v>107</v>
      </c>
      <c r="D2056" s="11">
        <v>100000</v>
      </c>
    </row>
    <row r="2057" spans="1:4" x14ac:dyDescent="0.25">
      <c r="A2057" s="31">
        <v>43215</v>
      </c>
      <c r="B2057" s="95" t="s">
        <v>9186</v>
      </c>
      <c r="C2057" s="6" t="s">
        <v>107</v>
      </c>
      <c r="D2057" s="11">
        <v>50000</v>
      </c>
    </row>
    <row r="2058" spans="1:4" x14ac:dyDescent="0.25">
      <c r="A2058" s="31">
        <v>43215</v>
      </c>
      <c r="B2058" s="95" t="s">
        <v>9187</v>
      </c>
      <c r="C2058" s="6" t="s">
        <v>107</v>
      </c>
      <c r="D2058" s="11">
        <v>50000</v>
      </c>
    </row>
    <row r="2059" spans="1:4" x14ac:dyDescent="0.25">
      <c r="A2059" s="31">
        <v>43215</v>
      </c>
      <c r="B2059" s="95" t="s">
        <v>9188</v>
      </c>
      <c r="C2059" s="6" t="s">
        <v>105</v>
      </c>
      <c r="D2059" s="11">
        <v>50000</v>
      </c>
    </row>
    <row r="2060" spans="1:4" x14ac:dyDescent="0.25">
      <c r="A2060" s="31">
        <v>43215</v>
      </c>
      <c r="B2060" s="95" t="s">
        <v>9189</v>
      </c>
      <c r="C2060" s="6" t="s">
        <v>105</v>
      </c>
      <c r="D2060" s="11">
        <v>50000</v>
      </c>
    </row>
    <row r="2061" spans="1:4" x14ac:dyDescent="0.25">
      <c r="A2061" s="31">
        <v>43215</v>
      </c>
      <c r="B2061" s="95" t="s">
        <v>9190</v>
      </c>
      <c r="C2061" s="6" t="s">
        <v>105</v>
      </c>
      <c r="D2061" s="11">
        <v>100000</v>
      </c>
    </row>
    <row r="2062" spans="1:4" x14ac:dyDescent="0.25">
      <c r="A2062" s="31">
        <v>43215</v>
      </c>
      <c r="B2062" s="95" t="s">
        <v>9191</v>
      </c>
      <c r="C2062" s="6" t="s">
        <v>105</v>
      </c>
      <c r="D2062" s="11">
        <v>100000</v>
      </c>
    </row>
    <row r="2063" spans="1:4" x14ac:dyDescent="0.25">
      <c r="A2063" s="31">
        <v>43215</v>
      </c>
      <c r="B2063" s="95" t="s">
        <v>9192</v>
      </c>
      <c r="C2063" s="6" t="s">
        <v>105</v>
      </c>
      <c r="D2063" s="11">
        <v>100000</v>
      </c>
    </row>
    <row r="2064" spans="1:4" x14ac:dyDescent="0.25">
      <c r="A2064" s="31">
        <v>43215</v>
      </c>
      <c r="B2064" s="95" t="s">
        <v>9193</v>
      </c>
      <c r="C2064" s="6" t="s">
        <v>105</v>
      </c>
      <c r="D2064" s="11">
        <v>50000</v>
      </c>
    </row>
    <row r="2065" spans="1:4" x14ac:dyDescent="0.25">
      <c r="A2065" s="31">
        <v>43215</v>
      </c>
      <c r="B2065" s="95" t="s">
        <v>9194</v>
      </c>
      <c r="C2065" s="6" t="s">
        <v>104</v>
      </c>
      <c r="D2065" s="11">
        <v>100000</v>
      </c>
    </row>
    <row r="2066" spans="1:4" x14ac:dyDescent="0.25">
      <c r="A2066" s="31">
        <v>43215</v>
      </c>
      <c r="B2066" s="95" t="s">
        <v>9195</v>
      </c>
      <c r="C2066" s="6" t="s">
        <v>107</v>
      </c>
      <c r="D2066" s="11">
        <v>100000</v>
      </c>
    </row>
    <row r="2067" spans="1:4" x14ac:dyDescent="0.25">
      <c r="A2067" s="31">
        <v>43215</v>
      </c>
      <c r="B2067" s="95" t="s">
        <v>9196</v>
      </c>
      <c r="C2067" s="6" t="s">
        <v>105</v>
      </c>
      <c r="D2067" s="11">
        <v>50000</v>
      </c>
    </row>
    <row r="2068" spans="1:4" x14ac:dyDescent="0.25">
      <c r="A2068" s="31">
        <v>43215</v>
      </c>
      <c r="B2068" s="95" t="s">
        <v>9197</v>
      </c>
      <c r="C2068" s="6" t="s">
        <v>105</v>
      </c>
      <c r="D2068" s="11">
        <v>100000</v>
      </c>
    </row>
    <row r="2069" spans="1:4" x14ac:dyDescent="0.25">
      <c r="A2069" s="31">
        <v>43215</v>
      </c>
      <c r="B2069" s="95" t="s">
        <v>9198</v>
      </c>
      <c r="C2069" s="6" t="s">
        <v>105</v>
      </c>
      <c r="D2069" s="11">
        <v>50000</v>
      </c>
    </row>
    <row r="2070" spans="1:4" x14ac:dyDescent="0.25">
      <c r="A2070" s="31">
        <v>43215</v>
      </c>
      <c r="B2070" s="95" t="s">
        <v>9199</v>
      </c>
      <c r="C2070" s="6" t="s">
        <v>105</v>
      </c>
      <c r="D2070" s="11">
        <v>100000</v>
      </c>
    </row>
    <row r="2071" spans="1:4" x14ac:dyDescent="0.25">
      <c r="A2071" s="31">
        <v>43215</v>
      </c>
      <c r="B2071" s="95" t="s">
        <v>9200</v>
      </c>
      <c r="C2071" s="6" t="s">
        <v>105</v>
      </c>
      <c r="D2071" s="11">
        <v>50000</v>
      </c>
    </row>
    <row r="2072" spans="1:4" x14ac:dyDescent="0.25">
      <c r="A2072" s="31">
        <v>43215</v>
      </c>
      <c r="B2072" s="95" t="s">
        <v>9201</v>
      </c>
      <c r="C2072" s="6" t="s">
        <v>105</v>
      </c>
      <c r="D2072" s="11">
        <v>100000</v>
      </c>
    </row>
    <row r="2073" spans="1:4" x14ac:dyDescent="0.25">
      <c r="A2073" s="31">
        <v>43215</v>
      </c>
      <c r="B2073" s="95" t="s">
        <v>9202</v>
      </c>
      <c r="C2073" s="6" t="s">
        <v>105</v>
      </c>
      <c r="D2073" s="11">
        <v>50000</v>
      </c>
    </row>
    <row r="2074" spans="1:4" x14ac:dyDescent="0.25">
      <c r="A2074" s="31">
        <v>43215</v>
      </c>
      <c r="B2074" s="95" t="s">
        <v>9203</v>
      </c>
      <c r="C2074" s="6" t="s">
        <v>105</v>
      </c>
      <c r="D2074" s="11">
        <v>50000</v>
      </c>
    </row>
    <row r="2075" spans="1:4" x14ac:dyDescent="0.25">
      <c r="A2075" s="31">
        <v>43215</v>
      </c>
      <c r="B2075" s="95" t="s">
        <v>9204</v>
      </c>
      <c r="C2075" s="6" t="s">
        <v>105</v>
      </c>
      <c r="D2075" s="11">
        <v>100000</v>
      </c>
    </row>
    <row r="2076" spans="1:4" x14ac:dyDescent="0.25">
      <c r="A2076" s="31">
        <v>43215</v>
      </c>
      <c r="B2076" s="95" t="s">
        <v>9205</v>
      </c>
      <c r="C2076" s="6" t="s">
        <v>105</v>
      </c>
      <c r="D2076" s="11">
        <v>50000</v>
      </c>
    </row>
    <row r="2077" spans="1:4" x14ac:dyDescent="0.25">
      <c r="A2077" s="31">
        <v>43215</v>
      </c>
      <c r="B2077" s="95" t="s">
        <v>9206</v>
      </c>
      <c r="C2077" s="6" t="s">
        <v>105</v>
      </c>
      <c r="D2077" s="11">
        <v>50000</v>
      </c>
    </row>
    <row r="2078" spans="1:4" x14ac:dyDescent="0.25">
      <c r="A2078" s="31">
        <v>43215</v>
      </c>
      <c r="B2078" s="95" t="s">
        <v>9207</v>
      </c>
      <c r="C2078" s="6" t="s">
        <v>107</v>
      </c>
      <c r="D2078" s="11">
        <v>50000</v>
      </c>
    </row>
    <row r="2079" spans="1:4" x14ac:dyDescent="0.25">
      <c r="A2079" s="31">
        <v>43215</v>
      </c>
      <c r="B2079" s="95" t="s">
        <v>9208</v>
      </c>
      <c r="C2079" s="6" t="s">
        <v>105</v>
      </c>
      <c r="D2079" s="11">
        <v>50000</v>
      </c>
    </row>
    <row r="2080" spans="1:4" x14ac:dyDescent="0.25">
      <c r="A2080" s="31">
        <v>43215</v>
      </c>
      <c r="B2080" s="95" t="s">
        <v>9209</v>
      </c>
      <c r="C2080" s="6" t="s">
        <v>105</v>
      </c>
      <c r="D2080" s="11">
        <v>50000</v>
      </c>
    </row>
    <row r="2081" spans="1:4" x14ac:dyDescent="0.25">
      <c r="A2081" s="31">
        <v>43215</v>
      </c>
      <c r="B2081" s="95" t="s">
        <v>9210</v>
      </c>
      <c r="C2081" s="6" t="s">
        <v>105</v>
      </c>
      <c r="D2081" s="11">
        <v>100000</v>
      </c>
    </row>
    <row r="2082" spans="1:4" x14ac:dyDescent="0.25">
      <c r="A2082" s="31">
        <v>43215</v>
      </c>
      <c r="B2082" s="95" t="s">
        <v>9211</v>
      </c>
      <c r="C2082" s="6" t="s">
        <v>105</v>
      </c>
      <c r="D2082" s="11">
        <v>50000</v>
      </c>
    </row>
    <row r="2083" spans="1:4" x14ac:dyDescent="0.25">
      <c r="A2083" s="31">
        <v>43215</v>
      </c>
      <c r="B2083" s="95" t="s">
        <v>9212</v>
      </c>
      <c r="C2083" s="6" t="s">
        <v>105</v>
      </c>
      <c r="D2083" s="11">
        <v>100000</v>
      </c>
    </row>
    <row r="2084" spans="1:4" x14ac:dyDescent="0.25">
      <c r="A2084" s="31">
        <v>43215</v>
      </c>
      <c r="B2084" s="95" t="s">
        <v>9213</v>
      </c>
      <c r="C2084" s="6" t="s">
        <v>105</v>
      </c>
      <c r="D2084" s="11">
        <v>50000</v>
      </c>
    </row>
    <row r="2085" spans="1:4" x14ac:dyDescent="0.25">
      <c r="A2085" s="31">
        <v>43215</v>
      </c>
      <c r="B2085" s="95" t="s">
        <v>9214</v>
      </c>
      <c r="C2085" s="6" t="s">
        <v>104</v>
      </c>
      <c r="D2085" s="11">
        <v>100000</v>
      </c>
    </row>
    <row r="2086" spans="1:4" x14ac:dyDescent="0.25">
      <c r="A2086" s="31">
        <v>43215</v>
      </c>
      <c r="B2086" s="95" t="s">
        <v>9215</v>
      </c>
      <c r="C2086" s="6" t="s">
        <v>105</v>
      </c>
      <c r="D2086" s="11">
        <v>50000</v>
      </c>
    </row>
    <row r="2087" spans="1:4" x14ac:dyDescent="0.25">
      <c r="A2087" s="31">
        <v>43215</v>
      </c>
      <c r="B2087" s="95" t="s">
        <v>9216</v>
      </c>
      <c r="C2087" s="6" t="s">
        <v>105</v>
      </c>
      <c r="D2087" s="11">
        <v>50000</v>
      </c>
    </row>
    <row r="2088" spans="1:4" x14ac:dyDescent="0.25">
      <c r="A2088" s="31">
        <v>43215</v>
      </c>
      <c r="B2088" s="95" t="s">
        <v>9217</v>
      </c>
      <c r="C2088" s="6" t="s">
        <v>105</v>
      </c>
      <c r="D2088" s="11">
        <v>50000</v>
      </c>
    </row>
    <row r="2089" spans="1:4" x14ac:dyDescent="0.25">
      <c r="A2089" s="31">
        <v>43215</v>
      </c>
      <c r="B2089" s="95" t="s">
        <v>9218</v>
      </c>
      <c r="C2089" s="6" t="s">
        <v>105</v>
      </c>
      <c r="D2089" s="11">
        <v>50000</v>
      </c>
    </row>
    <row r="2090" spans="1:4" x14ac:dyDescent="0.25">
      <c r="A2090" s="31">
        <v>43215</v>
      </c>
      <c r="B2090" s="95" t="s">
        <v>9219</v>
      </c>
      <c r="C2090" s="6" t="s">
        <v>105</v>
      </c>
      <c r="D2090" s="11">
        <v>100000</v>
      </c>
    </row>
    <row r="2091" spans="1:4" x14ac:dyDescent="0.25">
      <c r="A2091" s="31">
        <v>43215</v>
      </c>
      <c r="B2091" s="95" t="s">
        <v>9220</v>
      </c>
      <c r="C2091" s="6" t="s">
        <v>105</v>
      </c>
      <c r="D2091" s="11">
        <v>50000</v>
      </c>
    </row>
    <row r="2092" spans="1:4" x14ac:dyDescent="0.25">
      <c r="A2092" s="31">
        <v>43215</v>
      </c>
      <c r="B2092" s="95" t="s">
        <v>9221</v>
      </c>
      <c r="C2092" s="6" t="s">
        <v>105</v>
      </c>
      <c r="D2092" s="11">
        <v>100000</v>
      </c>
    </row>
    <row r="2093" spans="1:4" x14ac:dyDescent="0.25">
      <c r="A2093" s="31">
        <v>43215</v>
      </c>
      <c r="B2093" s="95" t="s">
        <v>9222</v>
      </c>
      <c r="C2093" s="6" t="s">
        <v>105</v>
      </c>
      <c r="D2093" s="11">
        <v>50000</v>
      </c>
    </row>
    <row r="2094" spans="1:4" x14ac:dyDescent="0.25">
      <c r="A2094" s="31">
        <v>43215</v>
      </c>
      <c r="B2094" s="95" t="s">
        <v>9223</v>
      </c>
      <c r="C2094" s="6" t="s">
        <v>105</v>
      </c>
      <c r="D2094" s="11">
        <v>50000</v>
      </c>
    </row>
    <row r="2095" spans="1:4" x14ac:dyDescent="0.25">
      <c r="A2095" s="31">
        <v>43215</v>
      </c>
      <c r="B2095" s="95" t="s">
        <v>9224</v>
      </c>
      <c r="C2095" s="6" t="s">
        <v>105</v>
      </c>
      <c r="D2095" s="11">
        <v>50000</v>
      </c>
    </row>
    <row r="2096" spans="1:4" x14ac:dyDescent="0.25">
      <c r="A2096" s="31">
        <v>43215</v>
      </c>
      <c r="B2096" s="95" t="s">
        <v>9225</v>
      </c>
      <c r="C2096" s="6" t="s">
        <v>105</v>
      </c>
      <c r="D2096" s="11">
        <v>100000</v>
      </c>
    </row>
    <row r="2097" spans="1:4" x14ac:dyDescent="0.25">
      <c r="A2097" s="31">
        <v>43215</v>
      </c>
      <c r="B2097" s="95" t="s">
        <v>9226</v>
      </c>
      <c r="C2097" s="6" t="s">
        <v>105</v>
      </c>
      <c r="D2097" s="11">
        <v>50000</v>
      </c>
    </row>
    <row r="2098" spans="1:4" x14ac:dyDescent="0.25">
      <c r="A2098" s="31">
        <v>43215</v>
      </c>
      <c r="B2098" s="95" t="s">
        <v>9227</v>
      </c>
      <c r="C2098" s="6" t="s">
        <v>105</v>
      </c>
      <c r="D2098" s="11">
        <v>50000</v>
      </c>
    </row>
    <row r="2099" spans="1:4" x14ac:dyDescent="0.25">
      <c r="A2099" s="31">
        <v>43215</v>
      </c>
      <c r="B2099" s="95" t="s">
        <v>9228</v>
      </c>
      <c r="C2099" s="6" t="s">
        <v>105</v>
      </c>
      <c r="D2099" s="11">
        <v>50000</v>
      </c>
    </row>
    <row r="2100" spans="1:4" x14ac:dyDescent="0.25">
      <c r="A2100" s="31">
        <v>43215</v>
      </c>
      <c r="B2100" s="95" t="s">
        <v>9229</v>
      </c>
      <c r="C2100" s="6" t="s">
        <v>105</v>
      </c>
      <c r="D2100" s="11">
        <v>100000</v>
      </c>
    </row>
    <row r="2101" spans="1:4" x14ac:dyDescent="0.25">
      <c r="A2101" s="31">
        <v>43215</v>
      </c>
      <c r="B2101" s="95" t="s">
        <v>9230</v>
      </c>
      <c r="C2101" s="6" t="s">
        <v>105</v>
      </c>
      <c r="D2101" s="11">
        <v>50000</v>
      </c>
    </row>
    <row r="2102" spans="1:4" x14ac:dyDescent="0.25">
      <c r="A2102" s="31">
        <v>43215</v>
      </c>
      <c r="B2102" s="95" t="s">
        <v>9231</v>
      </c>
      <c r="C2102" s="6" t="s">
        <v>105</v>
      </c>
      <c r="D2102" s="11">
        <v>50000</v>
      </c>
    </row>
    <row r="2103" spans="1:4" x14ac:dyDescent="0.25">
      <c r="A2103" s="31">
        <v>43215</v>
      </c>
      <c r="B2103" s="95" t="s">
        <v>9232</v>
      </c>
      <c r="C2103" s="6" t="s">
        <v>105</v>
      </c>
      <c r="D2103" s="11">
        <v>100000</v>
      </c>
    </row>
    <row r="2104" spans="1:4" x14ac:dyDescent="0.25">
      <c r="A2104" s="31">
        <v>43215</v>
      </c>
      <c r="B2104" s="95" t="s">
        <v>9233</v>
      </c>
      <c r="C2104" s="6" t="s">
        <v>107</v>
      </c>
      <c r="D2104" s="11">
        <v>100000</v>
      </c>
    </row>
    <row r="2105" spans="1:4" x14ac:dyDescent="0.25">
      <c r="A2105" s="31">
        <v>43215</v>
      </c>
      <c r="B2105" s="95" t="s">
        <v>9234</v>
      </c>
      <c r="C2105" s="6" t="s">
        <v>105</v>
      </c>
      <c r="D2105" s="11">
        <v>100000</v>
      </c>
    </row>
    <row r="2106" spans="1:4" x14ac:dyDescent="0.25">
      <c r="A2106" s="31">
        <v>43215</v>
      </c>
      <c r="B2106" s="95" t="s">
        <v>9235</v>
      </c>
      <c r="C2106" s="6" t="s">
        <v>105</v>
      </c>
      <c r="D2106" s="11">
        <v>50000</v>
      </c>
    </row>
    <row r="2107" spans="1:4" x14ac:dyDescent="0.25">
      <c r="A2107" s="31">
        <v>43215</v>
      </c>
      <c r="B2107" s="95" t="s">
        <v>9236</v>
      </c>
      <c r="C2107" s="6" t="s">
        <v>105</v>
      </c>
      <c r="D2107" s="11">
        <v>100000</v>
      </c>
    </row>
    <row r="2108" spans="1:4" x14ac:dyDescent="0.25">
      <c r="A2108" s="31">
        <v>43215</v>
      </c>
      <c r="B2108" s="95" t="s">
        <v>9237</v>
      </c>
      <c r="C2108" s="6" t="s">
        <v>105</v>
      </c>
      <c r="D2108" s="11">
        <v>100000</v>
      </c>
    </row>
    <row r="2109" spans="1:4" x14ac:dyDescent="0.25">
      <c r="A2109" s="31">
        <v>43215</v>
      </c>
      <c r="B2109" s="95" t="s">
        <v>9238</v>
      </c>
      <c r="C2109" s="6" t="s">
        <v>104</v>
      </c>
      <c r="D2109" s="11">
        <v>100000</v>
      </c>
    </row>
    <row r="2110" spans="1:4" x14ac:dyDescent="0.25">
      <c r="A2110" s="31">
        <v>43215</v>
      </c>
      <c r="B2110" s="95" t="s">
        <v>9239</v>
      </c>
      <c r="C2110" s="6" t="s">
        <v>104</v>
      </c>
      <c r="D2110" s="11">
        <v>50000</v>
      </c>
    </row>
    <row r="2111" spans="1:4" x14ac:dyDescent="0.25">
      <c r="A2111" s="31">
        <v>43215</v>
      </c>
      <c r="B2111" s="95" t="s">
        <v>9240</v>
      </c>
      <c r="C2111" s="6" t="s">
        <v>105</v>
      </c>
      <c r="D2111" s="11">
        <v>50000</v>
      </c>
    </row>
    <row r="2112" spans="1:4" x14ac:dyDescent="0.25">
      <c r="A2112" s="31">
        <v>43215</v>
      </c>
      <c r="B2112" s="95" t="s">
        <v>9241</v>
      </c>
      <c r="C2112" s="6" t="s">
        <v>105</v>
      </c>
      <c r="D2112" s="11">
        <v>50000</v>
      </c>
    </row>
    <row r="2113" spans="1:4" x14ac:dyDescent="0.25">
      <c r="A2113" s="31">
        <v>43215</v>
      </c>
      <c r="B2113" s="95" t="s">
        <v>9242</v>
      </c>
      <c r="C2113" s="6" t="s">
        <v>105</v>
      </c>
      <c r="D2113" s="11">
        <v>50000</v>
      </c>
    </row>
    <row r="2114" spans="1:4" x14ac:dyDescent="0.25">
      <c r="A2114" s="31">
        <v>43215</v>
      </c>
      <c r="B2114" s="95" t="s">
        <v>9243</v>
      </c>
      <c r="C2114" s="6" t="s">
        <v>105</v>
      </c>
      <c r="D2114" s="11">
        <v>100000</v>
      </c>
    </row>
    <row r="2115" spans="1:4" x14ac:dyDescent="0.25">
      <c r="A2115" s="31">
        <v>43215</v>
      </c>
      <c r="B2115" s="95" t="s">
        <v>9244</v>
      </c>
      <c r="C2115" s="6" t="s">
        <v>107</v>
      </c>
      <c r="D2115" s="11">
        <v>100000</v>
      </c>
    </row>
    <row r="2116" spans="1:4" x14ac:dyDescent="0.25">
      <c r="A2116" s="31">
        <v>43215</v>
      </c>
      <c r="B2116" s="95" t="s">
        <v>9245</v>
      </c>
      <c r="C2116" s="6" t="s">
        <v>106</v>
      </c>
      <c r="D2116" s="11">
        <v>50000</v>
      </c>
    </row>
    <row r="2117" spans="1:4" x14ac:dyDescent="0.25">
      <c r="A2117" s="31">
        <v>43215</v>
      </c>
      <c r="B2117" s="95" t="s">
        <v>9246</v>
      </c>
      <c r="C2117" s="6" t="s">
        <v>104</v>
      </c>
      <c r="D2117" s="11">
        <v>100000</v>
      </c>
    </row>
    <row r="2118" spans="1:4" x14ac:dyDescent="0.25">
      <c r="A2118" s="31">
        <v>43215</v>
      </c>
      <c r="B2118" s="95" t="s">
        <v>9247</v>
      </c>
      <c r="C2118" s="6" t="s">
        <v>107</v>
      </c>
      <c r="D2118" s="11">
        <v>50000</v>
      </c>
    </row>
    <row r="2119" spans="1:4" x14ac:dyDescent="0.25">
      <c r="A2119" s="31">
        <v>43215</v>
      </c>
      <c r="B2119" s="95" t="s">
        <v>9248</v>
      </c>
      <c r="C2119" s="6" t="s">
        <v>107</v>
      </c>
      <c r="D2119" s="11">
        <v>50000</v>
      </c>
    </row>
    <row r="2120" spans="1:4" x14ac:dyDescent="0.25">
      <c r="A2120" s="31">
        <v>43215</v>
      </c>
      <c r="B2120" s="95" t="s">
        <v>9249</v>
      </c>
      <c r="C2120" s="6" t="s">
        <v>104</v>
      </c>
      <c r="D2120" s="11">
        <v>50000</v>
      </c>
    </row>
    <row r="2121" spans="1:4" x14ac:dyDescent="0.25">
      <c r="A2121" s="31">
        <v>43215</v>
      </c>
      <c r="B2121" s="95" t="s">
        <v>9250</v>
      </c>
      <c r="C2121" s="6" t="s">
        <v>107</v>
      </c>
      <c r="D2121" s="11">
        <v>50000</v>
      </c>
    </row>
    <row r="2122" spans="1:4" x14ac:dyDescent="0.25">
      <c r="A2122" s="31">
        <v>43215</v>
      </c>
      <c r="B2122" s="95" t="s">
        <v>9251</v>
      </c>
      <c r="C2122" s="6" t="s">
        <v>104</v>
      </c>
      <c r="D2122" s="11">
        <v>50000</v>
      </c>
    </row>
    <row r="2123" spans="1:4" x14ac:dyDescent="0.25">
      <c r="A2123" s="31">
        <v>43215</v>
      </c>
      <c r="B2123" s="95" t="s">
        <v>9252</v>
      </c>
      <c r="C2123" s="6" t="s">
        <v>104</v>
      </c>
      <c r="D2123" s="11">
        <v>100000</v>
      </c>
    </row>
    <row r="2124" spans="1:4" x14ac:dyDescent="0.25">
      <c r="A2124" s="31">
        <v>43215</v>
      </c>
      <c r="B2124" s="95" t="s">
        <v>9253</v>
      </c>
      <c r="C2124" s="6" t="s">
        <v>104</v>
      </c>
      <c r="D2124" s="11">
        <v>50000</v>
      </c>
    </row>
    <row r="2125" spans="1:4" x14ac:dyDescent="0.25">
      <c r="A2125" s="31">
        <v>43215</v>
      </c>
      <c r="B2125" s="95" t="s">
        <v>9254</v>
      </c>
      <c r="C2125" s="6" t="s">
        <v>104</v>
      </c>
      <c r="D2125" s="11">
        <v>100000</v>
      </c>
    </row>
    <row r="2126" spans="1:4" x14ac:dyDescent="0.25">
      <c r="A2126" s="31">
        <v>43215</v>
      </c>
      <c r="B2126" s="95" t="s">
        <v>9255</v>
      </c>
      <c r="C2126" s="6" t="s">
        <v>104</v>
      </c>
      <c r="D2126" s="11">
        <v>50000</v>
      </c>
    </row>
    <row r="2127" spans="1:4" x14ac:dyDescent="0.25">
      <c r="A2127" s="31">
        <v>43215</v>
      </c>
      <c r="B2127" s="95" t="s">
        <v>9256</v>
      </c>
      <c r="C2127" s="6" t="s">
        <v>104</v>
      </c>
      <c r="D2127" s="11">
        <v>100000</v>
      </c>
    </row>
    <row r="2128" spans="1:4" x14ac:dyDescent="0.25">
      <c r="A2128" s="31">
        <v>43215</v>
      </c>
      <c r="B2128" s="95" t="s">
        <v>9257</v>
      </c>
      <c r="C2128" s="6" t="s">
        <v>107</v>
      </c>
      <c r="D2128" s="11">
        <v>50000</v>
      </c>
    </row>
    <row r="2129" spans="1:4" x14ac:dyDescent="0.25">
      <c r="A2129" s="31">
        <v>43215</v>
      </c>
      <c r="B2129" s="95" t="s">
        <v>9258</v>
      </c>
      <c r="C2129" s="6" t="s">
        <v>107</v>
      </c>
      <c r="D2129" s="11">
        <v>100000</v>
      </c>
    </row>
    <row r="2130" spans="1:4" x14ac:dyDescent="0.25">
      <c r="A2130" s="31">
        <v>43215</v>
      </c>
      <c r="B2130" s="95" t="s">
        <v>9259</v>
      </c>
      <c r="C2130" s="6" t="s">
        <v>107</v>
      </c>
      <c r="D2130" s="11">
        <v>100000</v>
      </c>
    </row>
    <row r="2131" spans="1:4" x14ac:dyDescent="0.25">
      <c r="A2131" s="31">
        <v>43215</v>
      </c>
      <c r="B2131" s="95" t="s">
        <v>9260</v>
      </c>
      <c r="C2131" s="6" t="s">
        <v>105</v>
      </c>
      <c r="D2131" s="11">
        <v>50000</v>
      </c>
    </row>
    <row r="2132" spans="1:4" x14ac:dyDescent="0.25">
      <c r="A2132" s="31">
        <v>43215</v>
      </c>
      <c r="B2132" s="95" t="s">
        <v>9261</v>
      </c>
      <c r="C2132" s="6" t="s">
        <v>107</v>
      </c>
      <c r="D2132" s="11">
        <v>50000</v>
      </c>
    </row>
    <row r="2133" spans="1:4" x14ac:dyDescent="0.25">
      <c r="A2133" s="31">
        <v>43215</v>
      </c>
      <c r="B2133" s="95" t="s">
        <v>9262</v>
      </c>
      <c r="C2133" s="6" t="s">
        <v>105</v>
      </c>
      <c r="D2133" s="11">
        <v>100000</v>
      </c>
    </row>
    <row r="2134" spans="1:4" x14ac:dyDescent="0.25">
      <c r="A2134" s="31">
        <v>43215</v>
      </c>
      <c r="B2134" s="95" t="s">
        <v>9263</v>
      </c>
      <c r="C2134" s="6" t="s">
        <v>104</v>
      </c>
      <c r="D2134" s="11">
        <v>100000</v>
      </c>
    </row>
    <row r="2135" spans="1:4" x14ac:dyDescent="0.25">
      <c r="A2135" s="31">
        <v>43215</v>
      </c>
      <c r="B2135" s="95" t="s">
        <v>9264</v>
      </c>
      <c r="C2135" s="6" t="s">
        <v>105</v>
      </c>
      <c r="D2135" s="11">
        <v>100000</v>
      </c>
    </row>
    <row r="2136" spans="1:4" x14ac:dyDescent="0.25">
      <c r="A2136" s="31">
        <v>43215</v>
      </c>
      <c r="B2136" s="95" t="s">
        <v>9265</v>
      </c>
      <c r="C2136" s="6" t="s">
        <v>107</v>
      </c>
      <c r="D2136" s="11">
        <v>50000</v>
      </c>
    </row>
    <row r="2137" spans="1:4" x14ac:dyDescent="0.25">
      <c r="A2137" s="31">
        <v>43215</v>
      </c>
      <c r="B2137" s="95" t="s">
        <v>9266</v>
      </c>
      <c r="C2137" s="6" t="s">
        <v>105</v>
      </c>
      <c r="D2137" s="11">
        <v>50000</v>
      </c>
    </row>
    <row r="2138" spans="1:4" x14ac:dyDescent="0.25">
      <c r="A2138" s="31">
        <v>43215</v>
      </c>
      <c r="B2138" s="95" t="s">
        <v>9267</v>
      </c>
      <c r="C2138" s="6" t="s">
        <v>105</v>
      </c>
      <c r="D2138" s="11">
        <v>50000</v>
      </c>
    </row>
    <row r="2139" spans="1:4" x14ac:dyDescent="0.25">
      <c r="A2139" s="31">
        <v>43215</v>
      </c>
      <c r="B2139" s="95" t="s">
        <v>9268</v>
      </c>
      <c r="C2139" s="6" t="s">
        <v>107</v>
      </c>
      <c r="D2139" s="11">
        <v>50000</v>
      </c>
    </row>
    <row r="2140" spans="1:4" x14ac:dyDescent="0.25">
      <c r="A2140" s="31">
        <v>43215</v>
      </c>
      <c r="B2140" s="95" t="s">
        <v>9269</v>
      </c>
      <c r="C2140" s="6" t="s">
        <v>105</v>
      </c>
      <c r="D2140" s="11">
        <v>100000</v>
      </c>
    </row>
    <row r="2141" spans="1:4" x14ac:dyDescent="0.25">
      <c r="A2141" s="31">
        <v>43215</v>
      </c>
      <c r="B2141" s="95" t="s">
        <v>9270</v>
      </c>
      <c r="C2141" s="6" t="s">
        <v>105</v>
      </c>
      <c r="D2141" s="11">
        <v>50000</v>
      </c>
    </row>
    <row r="2142" spans="1:4" x14ac:dyDescent="0.25">
      <c r="A2142" s="31">
        <v>43215</v>
      </c>
      <c r="B2142" s="95" t="s">
        <v>9271</v>
      </c>
      <c r="C2142" s="6" t="s">
        <v>105</v>
      </c>
      <c r="D2142" s="11">
        <v>50000</v>
      </c>
    </row>
    <row r="2143" spans="1:4" x14ac:dyDescent="0.25">
      <c r="A2143" s="31">
        <v>43215</v>
      </c>
      <c r="B2143" s="95" t="s">
        <v>9272</v>
      </c>
      <c r="C2143" s="6" t="s">
        <v>107</v>
      </c>
      <c r="D2143" s="11">
        <v>100000</v>
      </c>
    </row>
    <row r="2144" spans="1:4" x14ac:dyDescent="0.25">
      <c r="A2144" s="31">
        <v>43215</v>
      </c>
      <c r="B2144" s="95" t="s">
        <v>3320</v>
      </c>
      <c r="C2144" s="6" t="s">
        <v>105</v>
      </c>
      <c r="D2144" s="11">
        <v>100000</v>
      </c>
    </row>
    <row r="2145" spans="1:4" x14ac:dyDescent="0.25">
      <c r="A2145" s="31">
        <v>43215</v>
      </c>
      <c r="B2145" s="95" t="s">
        <v>9273</v>
      </c>
      <c r="C2145" s="6" t="s">
        <v>105</v>
      </c>
      <c r="D2145" s="11">
        <v>50000</v>
      </c>
    </row>
    <row r="2146" spans="1:4" x14ac:dyDescent="0.25">
      <c r="A2146" s="31">
        <v>43215</v>
      </c>
      <c r="B2146" s="95" t="s">
        <v>9274</v>
      </c>
      <c r="C2146" s="6" t="s">
        <v>105</v>
      </c>
      <c r="D2146" s="11">
        <v>100000</v>
      </c>
    </row>
    <row r="2147" spans="1:4" x14ac:dyDescent="0.25">
      <c r="A2147" s="31">
        <v>43215</v>
      </c>
      <c r="B2147" s="95" t="s">
        <v>9275</v>
      </c>
      <c r="C2147" s="6" t="s">
        <v>105</v>
      </c>
      <c r="D2147" s="11">
        <v>50000</v>
      </c>
    </row>
    <row r="2148" spans="1:4" x14ac:dyDescent="0.25">
      <c r="A2148" s="31">
        <v>43215</v>
      </c>
      <c r="B2148" s="95" t="s">
        <v>9276</v>
      </c>
      <c r="C2148" s="6" t="s">
        <v>105</v>
      </c>
      <c r="D2148" s="11">
        <v>50000</v>
      </c>
    </row>
    <row r="2149" spans="1:4" x14ac:dyDescent="0.25">
      <c r="A2149" s="31">
        <v>43215</v>
      </c>
      <c r="B2149" s="95" t="s">
        <v>9277</v>
      </c>
      <c r="C2149" s="6" t="s">
        <v>105</v>
      </c>
      <c r="D2149" s="11">
        <v>50000</v>
      </c>
    </row>
    <row r="2150" spans="1:4" x14ac:dyDescent="0.25">
      <c r="A2150" s="31">
        <v>43215</v>
      </c>
      <c r="B2150" s="95" t="s">
        <v>9278</v>
      </c>
      <c r="C2150" s="6" t="s">
        <v>105</v>
      </c>
      <c r="D2150" s="11">
        <v>50000</v>
      </c>
    </row>
    <row r="2151" spans="1:4" x14ac:dyDescent="0.25">
      <c r="A2151" s="31">
        <v>43215</v>
      </c>
      <c r="B2151" s="95" t="s">
        <v>9279</v>
      </c>
      <c r="C2151" s="6" t="s">
        <v>105</v>
      </c>
      <c r="D2151" s="11">
        <v>100000</v>
      </c>
    </row>
    <row r="2152" spans="1:4" x14ac:dyDescent="0.25">
      <c r="A2152" s="31">
        <v>43215</v>
      </c>
      <c r="B2152" s="95" t="s">
        <v>9280</v>
      </c>
      <c r="C2152" s="6" t="s">
        <v>105</v>
      </c>
      <c r="D2152" s="11">
        <v>100000</v>
      </c>
    </row>
    <row r="2153" spans="1:4" x14ac:dyDescent="0.25">
      <c r="A2153" s="31">
        <v>43215</v>
      </c>
      <c r="B2153" s="95" t="s">
        <v>9281</v>
      </c>
      <c r="C2153" s="6" t="s">
        <v>105</v>
      </c>
      <c r="D2153" s="11">
        <v>100000</v>
      </c>
    </row>
    <row r="2154" spans="1:4" x14ac:dyDescent="0.25">
      <c r="A2154" s="31">
        <v>43215</v>
      </c>
      <c r="B2154" s="95" t="s">
        <v>9282</v>
      </c>
      <c r="C2154" s="6" t="s">
        <v>105</v>
      </c>
      <c r="D2154" s="11">
        <v>50000</v>
      </c>
    </row>
    <row r="2155" spans="1:4" x14ac:dyDescent="0.25">
      <c r="A2155" s="31">
        <v>43215</v>
      </c>
      <c r="B2155" s="95" t="s">
        <v>9283</v>
      </c>
      <c r="C2155" s="6" t="s">
        <v>105</v>
      </c>
      <c r="D2155" s="11">
        <v>50000</v>
      </c>
    </row>
    <row r="2156" spans="1:4" x14ac:dyDescent="0.25">
      <c r="A2156" s="31">
        <v>43215</v>
      </c>
      <c r="B2156" s="95" t="s">
        <v>9284</v>
      </c>
      <c r="C2156" s="6" t="s">
        <v>107</v>
      </c>
      <c r="D2156" s="11">
        <v>50000</v>
      </c>
    </row>
    <row r="2157" spans="1:4" x14ac:dyDescent="0.25">
      <c r="A2157" s="31">
        <v>43215</v>
      </c>
      <c r="B2157" s="95" t="s">
        <v>9285</v>
      </c>
      <c r="C2157" s="6" t="s">
        <v>104</v>
      </c>
      <c r="D2157" s="11">
        <v>50000</v>
      </c>
    </row>
    <row r="2158" spans="1:4" x14ac:dyDescent="0.25">
      <c r="A2158" s="31">
        <v>43215</v>
      </c>
      <c r="B2158" s="95" t="s">
        <v>9286</v>
      </c>
      <c r="C2158" s="6" t="s">
        <v>105</v>
      </c>
      <c r="D2158" s="11">
        <v>50000</v>
      </c>
    </row>
    <row r="2159" spans="1:4" x14ac:dyDescent="0.25">
      <c r="A2159" s="31">
        <v>43215</v>
      </c>
      <c r="B2159" s="95" t="s">
        <v>9287</v>
      </c>
      <c r="C2159" s="6" t="s">
        <v>104</v>
      </c>
      <c r="D2159" s="11">
        <v>50000</v>
      </c>
    </row>
    <row r="2160" spans="1:4" x14ac:dyDescent="0.25">
      <c r="A2160" s="31">
        <v>43215</v>
      </c>
      <c r="B2160" s="95" t="s">
        <v>9288</v>
      </c>
      <c r="C2160" s="6" t="s">
        <v>104</v>
      </c>
      <c r="D2160" s="11">
        <v>100000</v>
      </c>
    </row>
    <row r="2161" spans="1:4" x14ac:dyDescent="0.25">
      <c r="A2161" s="31">
        <v>43215</v>
      </c>
      <c r="B2161" s="95" t="s">
        <v>9289</v>
      </c>
      <c r="C2161" s="6" t="s">
        <v>104</v>
      </c>
      <c r="D2161" s="11">
        <v>50000</v>
      </c>
    </row>
    <row r="2162" spans="1:4" x14ac:dyDescent="0.25">
      <c r="A2162" s="31">
        <v>43215</v>
      </c>
      <c r="B2162" s="95" t="s">
        <v>9290</v>
      </c>
      <c r="C2162" s="6" t="s">
        <v>107</v>
      </c>
      <c r="D2162" s="11">
        <v>100000</v>
      </c>
    </row>
    <row r="2163" spans="1:4" x14ac:dyDescent="0.25">
      <c r="A2163" s="31">
        <v>43215</v>
      </c>
      <c r="B2163" s="95" t="s">
        <v>9291</v>
      </c>
      <c r="C2163" s="6" t="s">
        <v>104</v>
      </c>
      <c r="D2163" s="11">
        <v>100000</v>
      </c>
    </row>
    <row r="2164" spans="1:4" x14ac:dyDescent="0.25">
      <c r="A2164" s="31">
        <v>43215</v>
      </c>
      <c r="B2164" s="95" t="s">
        <v>9292</v>
      </c>
      <c r="C2164" s="6" t="s">
        <v>107</v>
      </c>
      <c r="D2164" s="11">
        <v>100000</v>
      </c>
    </row>
    <row r="2165" spans="1:4" x14ac:dyDescent="0.25">
      <c r="A2165" s="31">
        <v>43215</v>
      </c>
      <c r="B2165" s="95" t="s">
        <v>9293</v>
      </c>
      <c r="C2165" s="6" t="s">
        <v>104</v>
      </c>
      <c r="D2165" s="11">
        <v>50000</v>
      </c>
    </row>
    <row r="2166" spans="1:4" x14ac:dyDescent="0.25">
      <c r="A2166" s="31">
        <v>43215</v>
      </c>
      <c r="B2166" s="95" t="s">
        <v>9294</v>
      </c>
      <c r="C2166" s="6" t="s">
        <v>104</v>
      </c>
      <c r="D2166" s="11">
        <v>50000</v>
      </c>
    </row>
    <row r="2167" spans="1:4" x14ac:dyDescent="0.25">
      <c r="A2167" s="31">
        <v>43215</v>
      </c>
      <c r="B2167" s="95" t="s">
        <v>9295</v>
      </c>
      <c r="C2167" s="6" t="s">
        <v>104</v>
      </c>
      <c r="D2167" s="11">
        <v>50000</v>
      </c>
    </row>
    <row r="2168" spans="1:4" x14ac:dyDescent="0.25">
      <c r="A2168" s="31">
        <v>43215</v>
      </c>
      <c r="B2168" s="95" t="s">
        <v>9296</v>
      </c>
      <c r="C2168" s="6" t="s">
        <v>104</v>
      </c>
      <c r="D2168" s="11">
        <v>100000</v>
      </c>
    </row>
    <row r="2169" spans="1:4" x14ac:dyDescent="0.25">
      <c r="A2169" s="31">
        <v>43216</v>
      </c>
      <c r="B2169" s="95" t="s">
        <v>9297</v>
      </c>
      <c r="C2169" s="6" t="s">
        <v>105</v>
      </c>
      <c r="D2169" s="11">
        <v>50000</v>
      </c>
    </row>
    <row r="2170" spans="1:4" x14ac:dyDescent="0.25">
      <c r="A2170" s="31">
        <v>43216</v>
      </c>
      <c r="B2170" s="95" t="s">
        <v>9298</v>
      </c>
      <c r="C2170" s="6" t="s">
        <v>105</v>
      </c>
      <c r="D2170" s="11">
        <v>50000</v>
      </c>
    </row>
    <row r="2171" spans="1:4" x14ac:dyDescent="0.25">
      <c r="A2171" s="31">
        <v>43216</v>
      </c>
      <c r="B2171" s="95" t="s">
        <v>9299</v>
      </c>
      <c r="C2171" s="6" t="s">
        <v>105</v>
      </c>
      <c r="D2171" s="11">
        <v>50000</v>
      </c>
    </row>
    <row r="2172" spans="1:4" x14ac:dyDescent="0.25">
      <c r="A2172" s="31">
        <v>43216</v>
      </c>
      <c r="B2172" s="95" t="s">
        <v>9300</v>
      </c>
      <c r="C2172" s="6" t="s">
        <v>104</v>
      </c>
      <c r="D2172" s="11">
        <v>100000</v>
      </c>
    </row>
    <row r="2173" spans="1:4" x14ac:dyDescent="0.25">
      <c r="A2173" s="31">
        <v>43216</v>
      </c>
      <c r="B2173" s="95" t="s">
        <v>9301</v>
      </c>
      <c r="C2173" s="6" t="s">
        <v>107</v>
      </c>
      <c r="D2173" s="11">
        <v>100000</v>
      </c>
    </row>
    <row r="2174" spans="1:4" x14ac:dyDescent="0.25">
      <c r="A2174" s="31">
        <v>43216</v>
      </c>
      <c r="B2174" s="95" t="s">
        <v>9302</v>
      </c>
      <c r="C2174" s="6" t="s">
        <v>105</v>
      </c>
      <c r="D2174" s="11">
        <v>50000</v>
      </c>
    </row>
    <row r="2175" spans="1:4" x14ac:dyDescent="0.25">
      <c r="A2175" s="31">
        <v>43216</v>
      </c>
      <c r="B2175" s="95" t="s">
        <v>9303</v>
      </c>
      <c r="C2175" s="6" t="s">
        <v>105</v>
      </c>
      <c r="D2175" s="11">
        <v>50000</v>
      </c>
    </row>
    <row r="2176" spans="1:4" x14ac:dyDescent="0.25">
      <c r="A2176" s="31">
        <v>43216</v>
      </c>
      <c r="B2176" s="95" t="s">
        <v>9304</v>
      </c>
      <c r="C2176" s="6" t="s">
        <v>105</v>
      </c>
      <c r="D2176" s="11">
        <v>50000</v>
      </c>
    </row>
    <row r="2177" spans="1:4" x14ac:dyDescent="0.25">
      <c r="A2177" s="31">
        <v>43216</v>
      </c>
      <c r="B2177" s="95" t="s">
        <v>9305</v>
      </c>
      <c r="C2177" s="6" t="s">
        <v>105</v>
      </c>
      <c r="D2177" s="11">
        <v>100000</v>
      </c>
    </row>
    <row r="2178" spans="1:4" x14ac:dyDescent="0.25">
      <c r="A2178" s="31">
        <v>43216</v>
      </c>
      <c r="B2178" s="95" t="s">
        <v>9306</v>
      </c>
      <c r="C2178" s="6" t="s">
        <v>105</v>
      </c>
      <c r="D2178" s="11">
        <v>50000</v>
      </c>
    </row>
    <row r="2179" spans="1:4" x14ac:dyDescent="0.25">
      <c r="A2179" s="31">
        <v>43216</v>
      </c>
      <c r="B2179" s="95" t="s">
        <v>9307</v>
      </c>
      <c r="C2179" s="6" t="s">
        <v>105</v>
      </c>
      <c r="D2179" s="11">
        <v>100000</v>
      </c>
    </row>
    <row r="2180" spans="1:4" x14ac:dyDescent="0.25">
      <c r="A2180" s="31">
        <v>43216</v>
      </c>
      <c r="B2180" s="95" t="s">
        <v>9308</v>
      </c>
      <c r="C2180" s="6" t="s">
        <v>105</v>
      </c>
      <c r="D2180" s="11">
        <v>50000</v>
      </c>
    </row>
    <row r="2181" spans="1:4" x14ac:dyDescent="0.25">
      <c r="A2181" s="31">
        <v>43216</v>
      </c>
      <c r="B2181" s="95" t="s">
        <v>9309</v>
      </c>
      <c r="C2181" s="6" t="s">
        <v>105</v>
      </c>
      <c r="D2181" s="11">
        <v>50000</v>
      </c>
    </row>
    <row r="2182" spans="1:4" x14ac:dyDescent="0.25">
      <c r="A2182" s="31">
        <v>43216</v>
      </c>
      <c r="B2182" s="95" t="s">
        <v>9310</v>
      </c>
      <c r="C2182" s="6" t="s">
        <v>105</v>
      </c>
      <c r="D2182" s="11">
        <v>50000</v>
      </c>
    </row>
    <row r="2183" spans="1:4" x14ac:dyDescent="0.25">
      <c r="A2183" s="31">
        <v>43216</v>
      </c>
      <c r="B2183" s="95" t="s">
        <v>9311</v>
      </c>
      <c r="C2183" s="6" t="s">
        <v>105</v>
      </c>
      <c r="D2183" s="11">
        <v>50000</v>
      </c>
    </row>
    <row r="2184" spans="1:4" x14ac:dyDescent="0.25">
      <c r="A2184" s="31">
        <v>43216</v>
      </c>
      <c r="B2184" s="95" t="s">
        <v>9312</v>
      </c>
      <c r="C2184" s="6" t="s">
        <v>105</v>
      </c>
      <c r="D2184" s="11">
        <v>50000</v>
      </c>
    </row>
    <row r="2185" spans="1:4" x14ac:dyDescent="0.25">
      <c r="A2185" s="31">
        <v>43216</v>
      </c>
      <c r="B2185" s="95" t="s">
        <v>9313</v>
      </c>
      <c r="C2185" s="6" t="s">
        <v>105</v>
      </c>
      <c r="D2185" s="11">
        <v>50000</v>
      </c>
    </row>
    <row r="2186" spans="1:4" x14ac:dyDescent="0.25">
      <c r="A2186" s="31">
        <v>43216</v>
      </c>
      <c r="B2186" s="95" t="s">
        <v>9314</v>
      </c>
      <c r="C2186" s="6" t="s">
        <v>105</v>
      </c>
      <c r="D2186" s="11">
        <v>50000</v>
      </c>
    </row>
    <row r="2187" spans="1:4" x14ac:dyDescent="0.25">
      <c r="A2187" s="31">
        <v>43216</v>
      </c>
      <c r="B2187" s="95" t="s">
        <v>9315</v>
      </c>
      <c r="C2187" s="6" t="s">
        <v>105</v>
      </c>
      <c r="D2187" s="11">
        <v>100000</v>
      </c>
    </row>
    <row r="2188" spans="1:4" x14ac:dyDescent="0.25">
      <c r="A2188" s="31">
        <v>43216</v>
      </c>
      <c r="B2188" s="95" t="s">
        <v>9316</v>
      </c>
      <c r="C2188" s="6" t="s">
        <v>104</v>
      </c>
      <c r="D2188" s="11">
        <v>50000</v>
      </c>
    </row>
    <row r="2189" spans="1:4" x14ac:dyDescent="0.25">
      <c r="A2189" s="31">
        <v>43216</v>
      </c>
      <c r="B2189" s="95" t="s">
        <v>9317</v>
      </c>
      <c r="C2189" s="6" t="s">
        <v>107</v>
      </c>
      <c r="D2189" s="11">
        <v>50000</v>
      </c>
    </row>
    <row r="2190" spans="1:4" x14ac:dyDescent="0.25">
      <c r="A2190" s="31">
        <v>43216</v>
      </c>
      <c r="B2190" s="95" t="s">
        <v>9318</v>
      </c>
      <c r="C2190" s="6" t="s">
        <v>105</v>
      </c>
      <c r="D2190" s="11">
        <v>100000</v>
      </c>
    </row>
    <row r="2191" spans="1:4" x14ac:dyDescent="0.25">
      <c r="A2191" s="31">
        <v>43216</v>
      </c>
      <c r="B2191" s="95" t="s">
        <v>9319</v>
      </c>
      <c r="C2191" s="6" t="s">
        <v>104</v>
      </c>
      <c r="D2191" s="11">
        <v>50000</v>
      </c>
    </row>
    <row r="2192" spans="1:4" x14ac:dyDescent="0.25">
      <c r="A2192" s="31">
        <v>43216</v>
      </c>
      <c r="B2192" s="95" t="s">
        <v>9320</v>
      </c>
      <c r="C2192" s="6" t="s">
        <v>105</v>
      </c>
      <c r="D2192" s="11">
        <v>50000</v>
      </c>
    </row>
    <row r="2193" spans="1:4" x14ac:dyDescent="0.25">
      <c r="A2193" s="31">
        <v>43216</v>
      </c>
      <c r="B2193" s="95" t="s">
        <v>9321</v>
      </c>
      <c r="C2193" s="6" t="s">
        <v>104</v>
      </c>
      <c r="D2193" s="11">
        <v>50000</v>
      </c>
    </row>
    <row r="2194" spans="1:4" x14ac:dyDescent="0.25">
      <c r="A2194" s="31">
        <v>43216</v>
      </c>
      <c r="B2194" s="95" t="s">
        <v>9322</v>
      </c>
      <c r="C2194" s="6" t="s">
        <v>107</v>
      </c>
      <c r="D2194" s="11">
        <v>100000</v>
      </c>
    </row>
    <row r="2195" spans="1:4" x14ac:dyDescent="0.25">
      <c r="A2195" s="31">
        <v>43216</v>
      </c>
      <c r="B2195" s="95" t="s">
        <v>9323</v>
      </c>
      <c r="C2195" s="6" t="s">
        <v>105</v>
      </c>
      <c r="D2195" s="11">
        <v>50000</v>
      </c>
    </row>
    <row r="2196" spans="1:4" x14ac:dyDescent="0.25">
      <c r="A2196" s="31">
        <v>43216</v>
      </c>
      <c r="B2196" s="95" t="s">
        <v>9324</v>
      </c>
      <c r="C2196" s="6" t="s">
        <v>104</v>
      </c>
      <c r="D2196" s="11">
        <v>100000</v>
      </c>
    </row>
    <row r="2197" spans="1:4" x14ac:dyDescent="0.25">
      <c r="A2197" s="31">
        <v>43216</v>
      </c>
      <c r="B2197" s="95" t="s">
        <v>9325</v>
      </c>
      <c r="C2197" s="6" t="s">
        <v>104</v>
      </c>
      <c r="D2197" s="11">
        <v>50000</v>
      </c>
    </row>
    <row r="2198" spans="1:4" x14ac:dyDescent="0.25">
      <c r="A2198" s="31">
        <v>43216</v>
      </c>
      <c r="B2198" s="95" t="s">
        <v>9326</v>
      </c>
      <c r="C2198" s="6" t="s">
        <v>105</v>
      </c>
      <c r="D2198" s="11">
        <v>50000</v>
      </c>
    </row>
    <row r="2199" spans="1:4" x14ac:dyDescent="0.25">
      <c r="A2199" s="31">
        <v>43216</v>
      </c>
      <c r="B2199" s="95" t="s">
        <v>9327</v>
      </c>
      <c r="C2199" s="6" t="s">
        <v>105</v>
      </c>
      <c r="D2199" s="11">
        <v>50000</v>
      </c>
    </row>
    <row r="2200" spans="1:4" x14ac:dyDescent="0.25">
      <c r="A2200" s="31">
        <v>43216</v>
      </c>
      <c r="B2200" s="95" t="s">
        <v>9328</v>
      </c>
      <c r="C2200" s="6" t="s">
        <v>105</v>
      </c>
      <c r="D2200" s="11">
        <v>50000</v>
      </c>
    </row>
    <row r="2201" spans="1:4" x14ac:dyDescent="0.25">
      <c r="A2201" s="31">
        <v>43216</v>
      </c>
      <c r="B2201" s="95" t="s">
        <v>9329</v>
      </c>
      <c r="C2201" s="6" t="s">
        <v>105</v>
      </c>
      <c r="D2201" s="11">
        <v>100000</v>
      </c>
    </row>
    <row r="2202" spans="1:4" x14ac:dyDescent="0.25">
      <c r="A2202" s="31">
        <v>43216</v>
      </c>
      <c r="B2202" s="95" t="s">
        <v>9330</v>
      </c>
      <c r="C2202" s="6" t="s">
        <v>105</v>
      </c>
      <c r="D2202" s="11">
        <v>100000</v>
      </c>
    </row>
    <row r="2203" spans="1:4" x14ac:dyDescent="0.25">
      <c r="A2203" s="31">
        <v>43216</v>
      </c>
      <c r="B2203" s="95" t="s">
        <v>9331</v>
      </c>
      <c r="C2203" s="6" t="s">
        <v>107</v>
      </c>
      <c r="D2203" s="11">
        <v>50000</v>
      </c>
    </row>
    <row r="2204" spans="1:4" x14ac:dyDescent="0.25">
      <c r="A2204" s="31">
        <v>43216</v>
      </c>
      <c r="B2204" s="95" t="s">
        <v>9332</v>
      </c>
      <c r="C2204" s="6" t="s">
        <v>105</v>
      </c>
      <c r="D2204" s="11">
        <v>50000</v>
      </c>
    </row>
    <row r="2205" spans="1:4" x14ac:dyDescent="0.25">
      <c r="A2205" s="31">
        <v>43216</v>
      </c>
      <c r="B2205" s="95" t="s">
        <v>9333</v>
      </c>
      <c r="C2205" s="6" t="s">
        <v>105</v>
      </c>
      <c r="D2205" s="11">
        <v>100000</v>
      </c>
    </row>
    <row r="2206" spans="1:4" x14ac:dyDescent="0.25">
      <c r="A2206" s="31">
        <v>43216</v>
      </c>
      <c r="B2206" s="95" t="s">
        <v>9334</v>
      </c>
      <c r="C2206" s="6" t="s">
        <v>105</v>
      </c>
      <c r="D2206" s="11">
        <v>100000</v>
      </c>
    </row>
    <row r="2207" spans="1:4" x14ac:dyDescent="0.25">
      <c r="A2207" s="31">
        <v>43216</v>
      </c>
      <c r="B2207" s="95" t="s">
        <v>9335</v>
      </c>
      <c r="C2207" s="6" t="s">
        <v>105</v>
      </c>
      <c r="D2207" s="11">
        <v>50000</v>
      </c>
    </row>
    <row r="2208" spans="1:4" x14ac:dyDescent="0.25">
      <c r="A2208" s="31">
        <v>43216</v>
      </c>
      <c r="B2208" s="95" t="s">
        <v>9336</v>
      </c>
      <c r="C2208" s="6" t="s">
        <v>105</v>
      </c>
      <c r="D2208" s="11">
        <v>50000</v>
      </c>
    </row>
    <row r="2209" spans="1:4" x14ac:dyDescent="0.25">
      <c r="A2209" s="31">
        <v>43216</v>
      </c>
      <c r="B2209" s="95" t="s">
        <v>9337</v>
      </c>
      <c r="C2209" s="6" t="s">
        <v>107</v>
      </c>
      <c r="D2209" s="11">
        <v>100000</v>
      </c>
    </row>
    <row r="2210" spans="1:4" x14ac:dyDescent="0.25">
      <c r="A2210" s="31">
        <v>43216</v>
      </c>
      <c r="B2210" s="95" t="s">
        <v>9338</v>
      </c>
      <c r="C2210" s="6" t="s">
        <v>105</v>
      </c>
      <c r="D2210" s="11">
        <v>100000</v>
      </c>
    </row>
    <row r="2211" spans="1:4" x14ac:dyDescent="0.25">
      <c r="A2211" s="31">
        <v>43216</v>
      </c>
      <c r="B2211" s="95" t="s">
        <v>9339</v>
      </c>
      <c r="C2211" s="6" t="s">
        <v>104</v>
      </c>
      <c r="D2211" s="11">
        <v>50000</v>
      </c>
    </row>
    <row r="2212" spans="1:4" x14ac:dyDescent="0.25">
      <c r="A2212" s="31">
        <v>43216</v>
      </c>
      <c r="B2212" s="95" t="s">
        <v>9340</v>
      </c>
      <c r="C2212" s="6" t="s">
        <v>107</v>
      </c>
      <c r="D2212" s="11">
        <v>100000</v>
      </c>
    </row>
    <row r="2213" spans="1:4" x14ac:dyDescent="0.25">
      <c r="A2213" s="31">
        <v>43216</v>
      </c>
      <c r="B2213" s="95" t="s">
        <v>9341</v>
      </c>
      <c r="C2213" s="6" t="s">
        <v>105</v>
      </c>
      <c r="D2213" s="11">
        <v>50000</v>
      </c>
    </row>
    <row r="2214" spans="1:4" x14ac:dyDescent="0.25">
      <c r="A2214" s="31">
        <v>43216</v>
      </c>
      <c r="B2214" s="95" t="s">
        <v>9342</v>
      </c>
      <c r="C2214" s="6" t="s">
        <v>104</v>
      </c>
      <c r="D2214" s="11">
        <v>100000</v>
      </c>
    </row>
    <row r="2215" spans="1:4" x14ac:dyDescent="0.25">
      <c r="A2215" s="31">
        <v>43216</v>
      </c>
      <c r="B2215" s="95" t="s">
        <v>9343</v>
      </c>
      <c r="C2215" s="6" t="s">
        <v>105</v>
      </c>
      <c r="D2215" s="11">
        <v>100000</v>
      </c>
    </row>
    <row r="2216" spans="1:4" x14ac:dyDescent="0.25">
      <c r="A2216" s="31">
        <v>43216</v>
      </c>
      <c r="B2216" s="95" t="s">
        <v>9344</v>
      </c>
      <c r="C2216" s="6" t="s">
        <v>105</v>
      </c>
      <c r="D2216" s="11">
        <v>50000</v>
      </c>
    </row>
    <row r="2217" spans="1:4" x14ac:dyDescent="0.25">
      <c r="A2217" s="31">
        <v>43216</v>
      </c>
      <c r="B2217" s="95" t="s">
        <v>9345</v>
      </c>
      <c r="C2217" s="6" t="s">
        <v>105</v>
      </c>
      <c r="D2217" s="11">
        <v>50000</v>
      </c>
    </row>
    <row r="2218" spans="1:4" x14ac:dyDescent="0.25">
      <c r="A2218" s="31">
        <v>43216</v>
      </c>
      <c r="B2218" s="95" t="s">
        <v>9346</v>
      </c>
      <c r="C2218" s="6" t="s">
        <v>105</v>
      </c>
      <c r="D2218" s="11">
        <v>50000</v>
      </c>
    </row>
    <row r="2219" spans="1:4" x14ac:dyDescent="0.25">
      <c r="A2219" s="31">
        <v>43216</v>
      </c>
      <c r="B2219" s="95" t="s">
        <v>9347</v>
      </c>
      <c r="C2219" s="6" t="s">
        <v>105</v>
      </c>
      <c r="D2219" s="11">
        <v>50000</v>
      </c>
    </row>
    <row r="2220" spans="1:4" x14ac:dyDescent="0.25">
      <c r="A2220" s="31">
        <v>43216</v>
      </c>
      <c r="B2220" s="95" t="s">
        <v>9348</v>
      </c>
      <c r="C2220" s="6" t="s">
        <v>105</v>
      </c>
      <c r="D2220" s="11">
        <v>50000</v>
      </c>
    </row>
    <row r="2221" spans="1:4" x14ac:dyDescent="0.25">
      <c r="A2221" s="31">
        <v>43216</v>
      </c>
      <c r="B2221" s="95" t="s">
        <v>9349</v>
      </c>
      <c r="C2221" s="6" t="s">
        <v>105</v>
      </c>
      <c r="D2221" s="11">
        <v>100000</v>
      </c>
    </row>
    <row r="2222" spans="1:4" x14ac:dyDescent="0.25">
      <c r="A2222" s="31">
        <v>43216</v>
      </c>
      <c r="B2222" s="95" t="s">
        <v>9350</v>
      </c>
      <c r="C2222" s="6" t="s">
        <v>105</v>
      </c>
      <c r="D2222" s="11">
        <v>50000</v>
      </c>
    </row>
    <row r="2223" spans="1:4" x14ac:dyDescent="0.25">
      <c r="A2223" s="31">
        <v>43216</v>
      </c>
      <c r="B2223" s="95" t="s">
        <v>9351</v>
      </c>
      <c r="C2223" s="6" t="s">
        <v>105</v>
      </c>
      <c r="D2223" s="11">
        <v>50000</v>
      </c>
    </row>
    <row r="2224" spans="1:4" x14ac:dyDescent="0.25">
      <c r="A2224" s="31">
        <v>43216</v>
      </c>
      <c r="B2224" s="95" t="s">
        <v>9352</v>
      </c>
      <c r="C2224" s="6" t="s">
        <v>105</v>
      </c>
      <c r="D2224" s="11">
        <v>50000</v>
      </c>
    </row>
    <row r="2225" spans="1:4" x14ac:dyDescent="0.25">
      <c r="A2225" s="31">
        <v>43216</v>
      </c>
      <c r="B2225" s="95" t="s">
        <v>9353</v>
      </c>
      <c r="C2225" s="6" t="s">
        <v>105</v>
      </c>
      <c r="D2225" s="11">
        <v>50000</v>
      </c>
    </row>
    <row r="2226" spans="1:4" x14ac:dyDescent="0.25">
      <c r="A2226" s="31">
        <v>43216</v>
      </c>
      <c r="B2226" s="95" t="s">
        <v>9354</v>
      </c>
      <c r="C2226" s="6" t="s">
        <v>105</v>
      </c>
      <c r="D2226" s="11">
        <v>100000</v>
      </c>
    </row>
    <row r="2227" spans="1:4" x14ac:dyDescent="0.25">
      <c r="A2227" s="31">
        <v>43216</v>
      </c>
      <c r="B2227" s="95" t="s">
        <v>9355</v>
      </c>
      <c r="C2227" s="6" t="s">
        <v>105</v>
      </c>
      <c r="D2227" s="11">
        <v>50000</v>
      </c>
    </row>
    <row r="2228" spans="1:4" x14ac:dyDescent="0.25">
      <c r="A2228" s="31">
        <v>43216</v>
      </c>
      <c r="B2228" s="95" t="s">
        <v>9356</v>
      </c>
      <c r="C2228" s="6" t="s">
        <v>104</v>
      </c>
      <c r="D2228" s="11">
        <v>50000</v>
      </c>
    </row>
    <row r="2229" spans="1:4" x14ac:dyDescent="0.25">
      <c r="A2229" s="31">
        <v>43216</v>
      </c>
      <c r="B2229" s="95" t="s">
        <v>9357</v>
      </c>
      <c r="C2229" s="6" t="s">
        <v>104</v>
      </c>
      <c r="D2229" s="11">
        <v>50000</v>
      </c>
    </row>
    <row r="2230" spans="1:4" x14ac:dyDescent="0.25">
      <c r="A2230" s="31">
        <v>43216</v>
      </c>
      <c r="B2230" s="95" t="s">
        <v>9358</v>
      </c>
      <c r="C2230" s="6" t="s">
        <v>107</v>
      </c>
      <c r="D2230" s="11">
        <v>50000</v>
      </c>
    </row>
    <row r="2231" spans="1:4" x14ac:dyDescent="0.25">
      <c r="A2231" s="31">
        <v>43216</v>
      </c>
      <c r="B2231" s="95" t="s">
        <v>9359</v>
      </c>
      <c r="C2231" s="6" t="s">
        <v>107</v>
      </c>
      <c r="D2231" s="11">
        <v>100000</v>
      </c>
    </row>
    <row r="2232" spans="1:4" x14ac:dyDescent="0.25">
      <c r="A2232" s="31">
        <v>43216</v>
      </c>
      <c r="B2232" s="95" t="s">
        <v>9360</v>
      </c>
      <c r="C2232" s="6" t="s">
        <v>107</v>
      </c>
      <c r="D2232" s="11">
        <v>100000</v>
      </c>
    </row>
    <row r="2233" spans="1:4" x14ac:dyDescent="0.25">
      <c r="A2233" s="31">
        <v>43216</v>
      </c>
      <c r="B2233" s="95" t="s">
        <v>9361</v>
      </c>
      <c r="C2233" s="6" t="s">
        <v>104</v>
      </c>
      <c r="D2233" s="11">
        <v>100000</v>
      </c>
    </row>
    <row r="2234" spans="1:4" x14ac:dyDescent="0.25">
      <c r="A2234" s="31">
        <v>43216</v>
      </c>
      <c r="B2234" s="95" t="s">
        <v>9362</v>
      </c>
      <c r="C2234" s="6" t="s">
        <v>104</v>
      </c>
      <c r="D2234" s="11">
        <v>50000</v>
      </c>
    </row>
    <row r="2235" spans="1:4" x14ac:dyDescent="0.25">
      <c r="A2235" s="31">
        <v>43216</v>
      </c>
      <c r="B2235" s="95" t="s">
        <v>9363</v>
      </c>
      <c r="C2235" s="6" t="s">
        <v>105</v>
      </c>
      <c r="D2235" s="11">
        <v>50000</v>
      </c>
    </row>
    <row r="2236" spans="1:4" x14ac:dyDescent="0.25">
      <c r="A2236" s="31">
        <v>43216</v>
      </c>
      <c r="B2236" s="95" t="s">
        <v>9364</v>
      </c>
      <c r="C2236" s="6" t="s">
        <v>107</v>
      </c>
      <c r="D2236" s="11">
        <v>100000</v>
      </c>
    </row>
    <row r="2237" spans="1:4" x14ac:dyDescent="0.25">
      <c r="A2237" s="31">
        <v>43216</v>
      </c>
      <c r="B2237" s="95" t="s">
        <v>9365</v>
      </c>
      <c r="C2237" s="6" t="s">
        <v>104</v>
      </c>
      <c r="D2237" s="11">
        <v>100000</v>
      </c>
    </row>
    <row r="2238" spans="1:4" x14ac:dyDescent="0.25">
      <c r="A2238" s="31">
        <v>43216</v>
      </c>
      <c r="B2238" s="95" t="s">
        <v>9366</v>
      </c>
      <c r="C2238" s="6" t="s">
        <v>105</v>
      </c>
      <c r="D2238" s="11">
        <v>100000</v>
      </c>
    </row>
    <row r="2239" spans="1:4" x14ac:dyDescent="0.25">
      <c r="A2239" s="31">
        <v>43216</v>
      </c>
      <c r="B2239" s="95" t="s">
        <v>9367</v>
      </c>
      <c r="C2239" s="6" t="s">
        <v>105</v>
      </c>
      <c r="D2239" s="11">
        <v>50000</v>
      </c>
    </row>
    <row r="2240" spans="1:4" x14ac:dyDescent="0.25">
      <c r="A2240" s="31">
        <v>43216</v>
      </c>
      <c r="B2240" s="95" t="s">
        <v>9368</v>
      </c>
      <c r="C2240" s="6" t="s">
        <v>104</v>
      </c>
      <c r="D2240" s="11">
        <v>50000</v>
      </c>
    </row>
    <row r="2241" spans="1:4" x14ac:dyDescent="0.25">
      <c r="A2241" s="31">
        <v>43216</v>
      </c>
      <c r="B2241" s="95" t="s">
        <v>9369</v>
      </c>
      <c r="C2241" s="6" t="s">
        <v>107</v>
      </c>
      <c r="D2241" s="11">
        <v>100000</v>
      </c>
    </row>
    <row r="2242" spans="1:4" x14ac:dyDescent="0.25">
      <c r="A2242" s="31">
        <v>43216</v>
      </c>
      <c r="B2242" s="95" t="s">
        <v>9370</v>
      </c>
      <c r="C2242" s="6" t="s">
        <v>104</v>
      </c>
      <c r="D2242" s="11">
        <v>50000</v>
      </c>
    </row>
    <row r="2243" spans="1:4" x14ac:dyDescent="0.25">
      <c r="A2243" s="31">
        <v>43216</v>
      </c>
      <c r="B2243" s="95" t="s">
        <v>9371</v>
      </c>
      <c r="C2243" s="6" t="s">
        <v>105</v>
      </c>
      <c r="D2243" s="11">
        <v>50000</v>
      </c>
    </row>
    <row r="2244" spans="1:4" x14ac:dyDescent="0.25">
      <c r="A2244" s="31">
        <v>43216</v>
      </c>
      <c r="B2244" s="95" t="s">
        <v>9372</v>
      </c>
      <c r="C2244" s="6" t="s">
        <v>105</v>
      </c>
      <c r="D2244" s="11">
        <v>50000</v>
      </c>
    </row>
    <row r="2245" spans="1:4" x14ac:dyDescent="0.25">
      <c r="A2245" s="31">
        <v>43216</v>
      </c>
      <c r="B2245" s="95" t="s">
        <v>9373</v>
      </c>
      <c r="C2245" s="6" t="s">
        <v>105</v>
      </c>
      <c r="D2245" s="11">
        <v>50000</v>
      </c>
    </row>
    <row r="2246" spans="1:4" x14ac:dyDescent="0.25">
      <c r="A2246" s="31">
        <v>43216</v>
      </c>
      <c r="B2246" s="95" t="s">
        <v>9374</v>
      </c>
      <c r="C2246" s="6" t="s">
        <v>105</v>
      </c>
      <c r="D2246" s="11">
        <v>50000</v>
      </c>
    </row>
    <row r="2247" spans="1:4" x14ac:dyDescent="0.25">
      <c r="A2247" s="31">
        <v>43216</v>
      </c>
      <c r="B2247" s="95" t="s">
        <v>9375</v>
      </c>
      <c r="C2247" s="6" t="s">
        <v>107</v>
      </c>
      <c r="D2247" s="11">
        <v>50000</v>
      </c>
    </row>
    <row r="2248" spans="1:4" x14ac:dyDescent="0.25">
      <c r="A2248" s="31">
        <v>43216</v>
      </c>
      <c r="B2248" s="95" t="s">
        <v>9376</v>
      </c>
      <c r="C2248" s="6" t="s">
        <v>105</v>
      </c>
      <c r="D2248" s="11">
        <v>100000</v>
      </c>
    </row>
    <row r="2249" spans="1:4" x14ac:dyDescent="0.25">
      <c r="A2249" s="31">
        <v>43216</v>
      </c>
      <c r="B2249" s="95" t="s">
        <v>9377</v>
      </c>
      <c r="C2249" s="6" t="s">
        <v>107</v>
      </c>
      <c r="D2249" s="11">
        <v>100000</v>
      </c>
    </row>
    <row r="2250" spans="1:4" x14ac:dyDescent="0.25">
      <c r="A2250" s="31">
        <v>43216</v>
      </c>
      <c r="B2250" s="95" t="s">
        <v>9378</v>
      </c>
      <c r="C2250" s="6" t="s">
        <v>105</v>
      </c>
      <c r="D2250" s="11">
        <v>50000</v>
      </c>
    </row>
    <row r="2251" spans="1:4" x14ac:dyDescent="0.25">
      <c r="A2251" s="31">
        <v>43216</v>
      </c>
      <c r="B2251" s="95" t="s">
        <v>9379</v>
      </c>
      <c r="C2251" s="6" t="s">
        <v>105</v>
      </c>
      <c r="D2251" s="11">
        <v>50000</v>
      </c>
    </row>
    <row r="2252" spans="1:4" x14ac:dyDescent="0.25">
      <c r="A2252" s="31">
        <v>43216</v>
      </c>
      <c r="B2252" s="95" t="s">
        <v>9380</v>
      </c>
      <c r="C2252" s="6" t="s">
        <v>105</v>
      </c>
      <c r="D2252" s="11">
        <v>50000</v>
      </c>
    </row>
    <row r="2253" spans="1:4" x14ac:dyDescent="0.25">
      <c r="A2253" s="31">
        <v>43216</v>
      </c>
      <c r="B2253" s="95" t="s">
        <v>9381</v>
      </c>
      <c r="C2253" s="6" t="s">
        <v>105</v>
      </c>
      <c r="D2253" s="11">
        <v>100000</v>
      </c>
    </row>
    <row r="2254" spans="1:4" x14ac:dyDescent="0.25">
      <c r="A2254" s="31">
        <v>43216</v>
      </c>
      <c r="B2254" s="95" t="s">
        <v>9382</v>
      </c>
      <c r="C2254" s="6" t="s">
        <v>105</v>
      </c>
      <c r="D2254" s="11">
        <v>50000</v>
      </c>
    </row>
    <row r="2255" spans="1:4" x14ac:dyDescent="0.25">
      <c r="A2255" s="31">
        <v>43216</v>
      </c>
      <c r="B2255" s="95" t="s">
        <v>9383</v>
      </c>
      <c r="C2255" s="6" t="s">
        <v>105</v>
      </c>
      <c r="D2255" s="11">
        <v>100000</v>
      </c>
    </row>
    <row r="2256" spans="1:4" x14ac:dyDescent="0.25">
      <c r="A2256" s="31">
        <v>43216</v>
      </c>
      <c r="B2256" s="95" t="s">
        <v>9384</v>
      </c>
      <c r="C2256" s="6" t="s">
        <v>105</v>
      </c>
      <c r="D2256" s="11">
        <v>50000</v>
      </c>
    </row>
    <row r="2257" spans="1:4" x14ac:dyDescent="0.25">
      <c r="A2257" s="31">
        <v>43216</v>
      </c>
      <c r="B2257" s="95" t="s">
        <v>9385</v>
      </c>
      <c r="C2257" s="6" t="s">
        <v>105</v>
      </c>
      <c r="D2257" s="11">
        <v>100000</v>
      </c>
    </row>
    <row r="2258" spans="1:4" x14ac:dyDescent="0.25">
      <c r="A2258" s="31">
        <v>43216</v>
      </c>
      <c r="B2258" s="95" t="s">
        <v>9386</v>
      </c>
      <c r="C2258" s="6" t="s">
        <v>105</v>
      </c>
      <c r="D2258" s="11">
        <v>100000</v>
      </c>
    </row>
    <row r="2259" spans="1:4" x14ac:dyDescent="0.25">
      <c r="A2259" s="31">
        <v>43216</v>
      </c>
      <c r="B2259" s="95" t="s">
        <v>9387</v>
      </c>
      <c r="C2259" s="6" t="s">
        <v>105</v>
      </c>
      <c r="D2259" s="11">
        <v>50000</v>
      </c>
    </row>
    <row r="2260" spans="1:4" x14ac:dyDescent="0.25">
      <c r="A2260" s="31">
        <v>43216</v>
      </c>
      <c r="B2260" s="95" t="s">
        <v>9388</v>
      </c>
      <c r="C2260" s="6" t="s">
        <v>105</v>
      </c>
      <c r="D2260" s="11">
        <v>50000</v>
      </c>
    </row>
    <row r="2261" spans="1:4" x14ac:dyDescent="0.25">
      <c r="A2261" s="31">
        <v>43216</v>
      </c>
      <c r="B2261" s="95" t="s">
        <v>9389</v>
      </c>
      <c r="C2261" s="6" t="s">
        <v>105</v>
      </c>
      <c r="D2261" s="11">
        <v>100000</v>
      </c>
    </row>
    <row r="2262" spans="1:4" x14ac:dyDescent="0.25">
      <c r="A2262" s="31">
        <v>43216</v>
      </c>
      <c r="B2262" s="95" t="s">
        <v>9390</v>
      </c>
      <c r="C2262" s="6" t="s">
        <v>105</v>
      </c>
      <c r="D2262" s="11">
        <v>50000</v>
      </c>
    </row>
    <row r="2263" spans="1:4" x14ac:dyDescent="0.25">
      <c r="A2263" s="31">
        <v>43216</v>
      </c>
      <c r="B2263" s="95" t="s">
        <v>9391</v>
      </c>
      <c r="C2263" s="6" t="s">
        <v>105</v>
      </c>
      <c r="D2263" s="11">
        <v>50000</v>
      </c>
    </row>
    <row r="2264" spans="1:4" x14ac:dyDescent="0.25">
      <c r="A2264" s="31">
        <v>43216</v>
      </c>
      <c r="B2264" s="95" t="s">
        <v>9392</v>
      </c>
      <c r="C2264" s="6" t="s">
        <v>105</v>
      </c>
      <c r="D2264" s="11">
        <v>50000</v>
      </c>
    </row>
    <row r="2265" spans="1:4" x14ac:dyDescent="0.25">
      <c r="A2265" s="31">
        <v>43216</v>
      </c>
      <c r="B2265" s="95" t="s">
        <v>9393</v>
      </c>
      <c r="C2265" s="6" t="s">
        <v>105</v>
      </c>
      <c r="D2265" s="11">
        <v>100000</v>
      </c>
    </row>
    <row r="2266" spans="1:4" x14ac:dyDescent="0.25">
      <c r="A2266" s="31">
        <v>43216</v>
      </c>
      <c r="B2266" s="95" t="s">
        <v>9394</v>
      </c>
      <c r="C2266" s="6" t="s">
        <v>105</v>
      </c>
      <c r="D2266" s="11">
        <v>100000</v>
      </c>
    </row>
    <row r="2267" spans="1:4" x14ac:dyDescent="0.25">
      <c r="A2267" s="31">
        <v>43216</v>
      </c>
      <c r="B2267" s="95" t="s">
        <v>9395</v>
      </c>
      <c r="C2267" s="6" t="s">
        <v>105</v>
      </c>
      <c r="D2267" s="11">
        <v>50000</v>
      </c>
    </row>
    <row r="2268" spans="1:4" x14ac:dyDescent="0.25">
      <c r="A2268" s="31">
        <v>43216</v>
      </c>
      <c r="B2268" s="95" t="s">
        <v>9396</v>
      </c>
      <c r="C2268" s="6" t="s">
        <v>105</v>
      </c>
      <c r="D2268" s="11">
        <v>100000</v>
      </c>
    </row>
    <row r="2269" spans="1:4" x14ac:dyDescent="0.25">
      <c r="A2269" s="31">
        <v>43216</v>
      </c>
      <c r="B2269" s="95" t="s">
        <v>2592</v>
      </c>
      <c r="C2269" s="6" t="s">
        <v>105</v>
      </c>
      <c r="D2269" s="11">
        <v>100000</v>
      </c>
    </row>
    <row r="2270" spans="1:4" x14ac:dyDescent="0.25">
      <c r="A2270" s="31">
        <v>43216</v>
      </c>
      <c r="B2270" s="95" t="s">
        <v>9397</v>
      </c>
      <c r="C2270" s="6" t="s">
        <v>105</v>
      </c>
      <c r="D2270" s="11">
        <v>50000</v>
      </c>
    </row>
    <row r="2271" spans="1:4" x14ac:dyDescent="0.25">
      <c r="A2271" s="31">
        <v>43216</v>
      </c>
      <c r="B2271" s="95" t="s">
        <v>9398</v>
      </c>
      <c r="C2271" s="6" t="s">
        <v>107</v>
      </c>
      <c r="D2271" s="11">
        <v>50000</v>
      </c>
    </row>
    <row r="2272" spans="1:4" x14ac:dyDescent="0.25">
      <c r="A2272" s="31">
        <v>43216</v>
      </c>
      <c r="B2272" s="95" t="s">
        <v>9399</v>
      </c>
      <c r="C2272" s="6" t="s">
        <v>104</v>
      </c>
      <c r="D2272" s="11">
        <v>100000</v>
      </c>
    </row>
    <row r="2273" spans="1:4" x14ac:dyDescent="0.25">
      <c r="A2273" s="31">
        <v>43216</v>
      </c>
      <c r="B2273" s="95" t="s">
        <v>9400</v>
      </c>
      <c r="C2273" s="6" t="s">
        <v>105</v>
      </c>
      <c r="D2273" s="11">
        <v>50000</v>
      </c>
    </row>
    <row r="2274" spans="1:4" x14ac:dyDescent="0.25">
      <c r="A2274" s="31">
        <v>43216</v>
      </c>
      <c r="B2274" s="95" t="s">
        <v>9401</v>
      </c>
      <c r="C2274" s="6" t="s">
        <v>105</v>
      </c>
      <c r="D2274" s="11">
        <v>50000</v>
      </c>
    </row>
    <row r="2275" spans="1:4" x14ac:dyDescent="0.25">
      <c r="A2275" s="31">
        <v>43216</v>
      </c>
      <c r="B2275" s="95" t="s">
        <v>9402</v>
      </c>
      <c r="C2275" s="6" t="s">
        <v>105</v>
      </c>
      <c r="D2275" s="11">
        <v>50000</v>
      </c>
    </row>
    <row r="2276" spans="1:4" x14ac:dyDescent="0.25">
      <c r="A2276" s="31">
        <v>43216</v>
      </c>
      <c r="B2276" s="95" t="s">
        <v>9403</v>
      </c>
      <c r="C2276" s="6" t="s">
        <v>105</v>
      </c>
      <c r="D2276" s="11">
        <v>50000</v>
      </c>
    </row>
    <row r="2277" spans="1:4" x14ac:dyDescent="0.25">
      <c r="A2277" s="31">
        <v>43216</v>
      </c>
      <c r="B2277" s="95" t="s">
        <v>9404</v>
      </c>
      <c r="C2277" s="6" t="s">
        <v>105</v>
      </c>
      <c r="D2277" s="11">
        <v>100000</v>
      </c>
    </row>
    <row r="2278" spans="1:4" x14ac:dyDescent="0.25">
      <c r="A2278" s="31">
        <v>43216</v>
      </c>
      <c r="B2278" s="95" t="s">
        <v>9405</v>
      </c>
      <c r="C2278" s="6" t="s">
        <v>105</v>
      </c>
      <c r="D2278" s="11">
        <v>50000</v>
      </c>
    </row>
    <row r="2279" spans="1:4" x14ac:dyDescent="0.25">
      <c r="A2279" s="31">
        <v>43216</v>
      </c>
      <c r="B2279" s="95" t="s">
        <v>9406</v>
      </c>
      <c r="C2279" s="6" t="s">
        <v>105</v>
      </c>
      <c r="D2279" s="11">
        <v>100000</v>
      </c>
    </row>
    <row r="2280" spans="1:4" x14ac:dyDescent="0.25">
      <c r="A2280" s="31">
        <v>43216</v>
      </c>
      <c r="B2280" s="95" t="s">
        <v>9407</v>
      </c>
      <c r="C2280" s="6" t="s">
        <v>105</v>
      </c>
      <c r="D2280" s="11">
        <v>50000</v>
      </c>
    </row>
    <row r="2281" spans="1:4" x14ac:dyDescent="0.25">
      <c r="A2281" s="31">
        <v>43216</v>
      </c>
      <c r="B2281" s="95" t="s">
        <v>9408</v>
      </c>
      <c r="C2281" s="6" t="s">
        <v>105</v>
      </c>
      <c r="D2281" s="11">
        <v>50000</v>
      </c>
    </row>
    <row r="2282" spans="1:4" x14ac:dyDescent="0.25">
      <c r="A2282" s="31">
        <v>43216</v>
      </c>
      <c r="B2282" s="95" t="s">
        <v>9409</v>
      </c>
      <c r="C2282" s="6" t="s">
        <v>107</v>
      </c>
      <c r="D2282" s="11">
        <v>50000</v>
      </c>
    </row>
    <row r="2283" spans="1:4" x14ac:dyDescent="0.25">
      <c r="A2283" s="31">
        <v>43216</v>
      </c>
      <c r="B2283" s="95" t="s">
        <v>9410</v>
      </c>
      <c r="C2283" s="6" t="s">
        <v>105</v>
      </c>
      <c r="D2283" s="11">
        <v>50000</v>
      </c>
    </row>
    <row r="2284" spans="1:4" x14ac:dyDescent="0.25">
      <c r="A2284" s="31">
        <v>43216</v>
      </c>
      <c r="B2284" s="95" t="s">
        <v>9411</v>
      </c>
      <c r="C2284" s="6" t="s">
        <v>107</v>
      </c>
      <c r="D2284" s="11">
        <v>50000</v>
      </c>
    </row>
    <row r="2285" spans="1:4" x14ac:dyDescent="0.25">
      <c r="A2285" s="31">
        <v>43216</v>
      </c>
      <c r="B2285" s="95" t="s">
        <v>9412</v>
      </c>
      <c r="C2285" s="6" t="s">
        <v>105</v>
      </c>
      <c r="D2285" s="11">
        <v>50000</v>
      </c>
    </row>
    <row r="2286" spans="1:4" x14ac:dyDescent="0.25">
      <c r="A2286" s="31">
        <v>43216</v>
      </c>
      <c r="B2286" s="95" t="s">
        <v>9413</v>
      </c>
      <c r="C2286" s="6" t="s">
        <v>105</v>
      </c>
      <c r="D2286" s="11">
        <v>50000</v>
      </c>
    </row>
    <row r="2287" spans="1:4" x14ac:dyDescent="0.25">
      <c r="A2287" s="31">
        <v>43216</v>
      </c>
      <c r="B2287" s="95" t="s">
        <v>9414</v>
      </c>
      <c r="C2287" s="6" t="s">
        <v>105</v>
      </c>
      <c r="D2287" s="11">
        <v>50000</v>
      </c>
    </row>
    <row r="2288" spans="1:4" x14ac:dyDescent="0.25">
      <c r="A2288" s="31">
        <v>43216</v>
      </c>
      <c r="B2288" s="95" t="s">
        <v>9415</v>
      </c>
      <c r="C2288" s="6" t="s">
        <v>105</v>
      </c>
      <c r="D2288" s="11">
        <v>100000</v>
      </c>
    </row>
    <row r="2289" spans="1:4" x14ac:dyDescent="0.25">
      <c r="A2289" s="31">
        <v>43216</v>
      </c>
      <c r="B2289" s="95" t="s">
        <v>9416</v>
      </c>
      <c r="C2289" s="6" t="s">
        <v>105</v>
      </c>
      <c r="D2289" s="11">
        <v>100000</v>
      </c>
    </row>
    <row r="2290" spans="1:4" x14ac:dyDescent="0.25">
      <c r="A2290" s="31">
        <v>43216</v>
      </c>
      <c r="B2290" s="95" t="s">
        <v>9417</v>
      </c>
      <c r="C2290" s="6" t="s">
        <v>107</v>
      </c>
      <c r="D2290" s="11">
        <v>50000</v>
      </c>
    </row>
    <row r="2291" spans="1:4" x14ac:dyDescent="0.25">
      <c r="A2291" s="31">
        <v>43216</v>
      </c>
      <c r="B2291" s="95" t="s">
        <v>9418</v>
      </c>
      <c r="C2291" s="6" t="s">
        <v>104</v>
      </c>
      <c r="D2291" s="11">
        <v>50000</v>
      </c>
    </row>
    <row r="2292" spans="1:4" x14ac:dyDescent="0.25">
      <c r="A2292" s="31">
        <v>43216</v>
      </c>
      <c r="B2292" s="95" t="s">
        <v>9419</v>
      </c>
      <c r="C2292" s="6" t="s">
        <v>105</v>
      </c>
      <c r="D2292" s="11">
        <v>50000</v>
      </c>
    </row>
    <row r="2293" spans="1:4" x14ac:dyDescent="0.25">
      <c r="A2293" s="31">
        <v>43216</v>
      </c>
      <c r="B2293" s="95" t="s">
        <v>9420</v>
      </c>
      <c r="C2293" s="6" t="s">
        <v>107</v>
      </c>
      <c r="D2293" s="11">
        <v>50000</v>
      </c>
    </row>
    <row r="2294" spans="1:4" x14ac:dyDescent="0.25">
      <c r="A2294" s="31">
        <v>43216</v>
      </c>
      <c r="B2294" s="95" t="s">
        <v>9421</v>
      </c>
      <c r="C2294" s="6" t="s">
        <v>104</v>
      </c>
      <c r="D2294" s="11">
        <v>100000</v>
      </c>
    </row>
    <row r="2295" spans="1:4" x14ac:dyDescent="0.25">
      <c r="A2295" s="31">
        <v>43216</v>
      </c>
      <c r="B2295" s="95" t="s">
        <v>9422</v>
      </c>
      <c r="C2295" s="6" t="s">
        <v>105</v>
      </c>
      <c r="D2295" s="11">
        <v>100000</v>
      </c>
    </row>
    <row r="2296" spans="1:4" x14ac:dyDescent="0.25">
      <c r="A2296" s="31">
        <v>43216</v>
      </c>
      <c r="B2296" s="95" t="s">
        <v>9423</v>
      </c>
      <c r="C2296" s="6" t="s">
        <v>105</v>
      </c>
      <c r="D2296" s="11">
        <v>50000</v>
      </c>
    </row>
    <row r="2297" spans="1:4" x14ac:dyDescent="0.25">
      <c r="A2297" s="31">
        <v>43216</v>
      </c>
      <c r="B2297" s="95" t="s">
        <v>9424</v>
      </c>
      <c r="C2297" s="6" t="s">
        <v>104</v>
      </c>
      <c r="D2297" s="11">
        <v>100000</v>
      </c>
    </row>
    <row r="2298" spans="1:4" x14ac:dyDescent="0.25">
      <c r="A2298" s="31">
        <v>43216</v>
      </c>
      <c r="B2298" s="95" t="s">
        <v>9425</v>
      </c>
      <c r="C2298" s="6" t="s">
        <v>104</v>
      </c>
      <c r="D2298" s="11">
        <v>100000</v>
      </c>
    </row>
    <row r="2299" spans="1:4" x14ac:dyDescent="0.25">
      <c r="A2299" s="31">
        <v>43216</v>
      </c>
      <c r="B2299" s="95" t="s">
        <v>9426</v>
      </c>
      <c r="C2299" s="6" t="s">
        <v>107</v>
      </c>
      <c r="D2299" s="11">
        <v>50000</v>
      </c>
    </row>
    <row r="2300" spans="1:4" x14ac:dyDescent="0.25">
      <c r="A2300" s="31">
        <v>43216</v>
      </c>
      <c r="B2300" s="95" t="s">
        <v>9427</v>
      </c>
      <c r="C2300" s="6" t="s">
        <v>105</v>
      </c>
      <c r="D2300" s="11">
        <v>50000</v>
      </c>
    </row>
    <row r="2301" spans="1:4" x14ac:dyDescent="0.25">
      <c r="A2301" s="31">
        <v>43216</v>
      </c>
      <c r="B2301" s="95" t="s">
        <v>9428</v>
      </c>
      <c r="C2301" s="6" t="s">
        <v>105</v>
      </c>
      <c r="D2301" s="11">
        <v>50000</v>
      </c>
    </row>
    <row r="2302" spans="1:4" x14ac:dyDescent="0.25">
      <c r="A2302" s="31">
        <v>43216</v>
      </c>
      <c r="B2302" s="95" t="s">
        <v>9429</v>
      </c>
      <c r="C2302" s="6" t="s">
        <v>104</v>
      </c>
      <c r="D2302" s="11">
        <v>50000</v>
      </c>
    </row>
    <row r="2303" spans="1:4" x14ac:dyDescent="0.25">
      <c r="A2303" s="31">
        <v>43216</v>
      </c>
      <c r="B2303" s="95" t="s">
        <v>9430</v>
      </c>
      <c r="C2303" s="6" t="s">
        <v>104</v>
      </c>
      <c r="D2303" s="11">
        <v>50000</v>
      </c>
    </row>
    <row r="2304" spans="1:4" x14ac:dyDescent="0.25">
      <c r="A2304" s="31">
        <v>43216</v>
      </c>
      <c r="B2304" s="95" t="s">
        <v>9431</v>
      </c>
      <c r="C2304" s="6" t="s">
        <v>105</v>
      </c>
      <c r="D2304" s="11">
        <v>50000</v>
      </c>
    </row>
    <row r="2305" spans="1:4" x14ac:dyDescent="0.25">
      <c r="A2305" s="31">
        <v>43216</v>
      </c>
      <c r="B2305" s="95" t="s">
        <v>9432</v>
      </c>
      <c r="C2305" s="6" t="s">
        <v>105</v>
      </c>
      <c r="D2305" s="11">
        <v>100000</v>
      </c>
    </row>
    <row r="2306" spans="1:4" x14ac:dyDescent="0.25">
      <c r="A2306" s="31">
        <v>43216</v>
      </c>
      <c r="B2306" s="95" t="s">
        <v>9433</v>
      </c>
      <c r="C2306" s="6" t="s">
        <v>105</v>
      </c>
      <c r="D2306" s="11">
        <v>50000</v>
      </c>
    </row>
    <row r="2307" spans="1:4" x14ac:dyDescent="0.25">
      <c r="A2307" s="31">
        <v>43216</v>
      </c>
      <c r="B2307" s="95" t="s">
        <v>9434</v>
      </c>
      <c r="C2307" s="6" t="s">
        <v>107</v>
      </c>
      <c r="D2307" s="11">
        <v>50000</v>
      </c>
    </row>
    <row r="2308" spans="1:4" x14ac:dyDescent="0.25">
      <c r="A2308" s="31">
        <v>43216</v>
      </c>
      <c r="B2308" s="95" t="s">
        <v>9435</v>
      </c>
      <c r="C2308" s="6" t="s">
        <v>105</v>
      </c>
      <c r="D2308" s="11">
        <v>50000</v>
      </c>
    </row>
    <row r="2309" spans="1:4" x14ac:dyDescent="0.25">
      <c r="A2309" s="31">
        <v>43216</v>
      </c>
      <c r="B2309" s="95" t="s">
        <v>9436</v>
      </c>
      <c r="C2309" s="6" t="s">
        <v>105</v>
      </c>
      <c r="D2309" s="11">
        <v>50000</v>
      </c>
    </row>
    <row r="2310" spans="1:4" x14ac:dyDescent="0.25">
      <c r="A2310" s="31">
        <v>43216</v>
      </c>
      <c r="B2310" s="95" t="s">
        <v>9437</v>
      </c>
      <c r="C2310" s="6" t="s">
        <v>105</v>
      </c>
      <c r="D2310" s="11">
        <v>50000</v>
      </c>
    </row>
    <row r="2311" spans="1:4" x14ac:dyDescent="0.25">
      <c r="A2311" s="31">
        <v>43216</v>
      </c>
      <c r="B2311" s="95" t="s">
        <v>9438</v>
      </c>
      <c r="C2311" s="6" t="s">
        <v>105</v>
      </c>
      <c r="D2311" s="11">
        <v>100000</v>
      </c>
    </row>
    <row r="2312" spans="1:4" x14ac:dyDescent="0.25">
      <c r="A2312" s="31">
        <v>43216</v>
      </c>
      <c r="B2312" s="95" t="s">
        <v>9439</v>
      </c>
      <c r="C2312" s="6" t="s">
        <v>105</v>
      </c>
      <c r="D2312" s="11">
        <v>100000</v>
      </c>
    </row>
    <row r="2313" spans="1:4" x14ac:dyDescent="0.25">
      <c r="A2313" s="31">
        <v>43216</v>
      </c>
      <c r="B2313" s="95" t="s">
        <v>9440</v>
      </c>
      <c r="C2313" s="6" t="s">
        <v>105</v>
      </c>
      <c r="D2313" s="11">
        <v>100000</v>
      </c>
    </row>
    <row r="2314" spans="1:4" x14ac:dyDescent="0.25">
      <c r="A2314" s="31">
        <v>43216</v>
      </c>
      <c r="B2314" s="95" t="s">
        <v>9441</v>
      </c>
      <c r="C2314" s="6" t="s">
        <v>105</v>
      </c>
      <c r="D2314" s="11">
        <v>50000</v>
      </c>
    </row>
    <row r="2315" spans="1:4" x14ac:dyDescent="0.25">
      <c r="A2315" s="31">
        <v>43216</v>
      </c>
      <c r="B2315" s="95" t="s">
        <v>9442</v>
      </c>
      <c r="C2315" s="6" t="s">
        <v>105</v>
      </c>
      <c r="D2315" s="11">
        <v>100000</v>
      </c>
    </row>
    <row r="2316" spans="1:4" x14ac:dyDescent="0.25">
      <c r="A2316" s="31">
        <v>43216</v>
      </c>
      <c r="B2316" s="95" t="s">
        <v>9443</v>
      </c>
      <c r="C2316" s="6" t="s">
        <v>105</v>
      </c>
      <c r="D2316" s="11">
        <v>50000</v>
      </c>
    </row>
    <row r="2317" spans="1:4" x14ac:dyDescent="0.25">
      <c r="A2317" s="31">
        <v>43216</v>
      </c>
      <c r="B2317" s="95" t="s">
        <v>9444</v>
      </c>
      <c r="C2317" s="6" t="s">
        <v>105</v>
      </c>
      <c r="D2317" s="11">
        <v>50000</v>
      </c>
    </row>
    <row r="2318" spans="1:4" x14ac:dyDescent="0.25">
      <c r="A2318" s="31">
        <v>43216</v>
      </c>
      <c r="B2318" s="95" t="s">
        <v>9445</v>
      </c>
      <c r="C2318" s="6" t="s">
        <v>105</v>
      </c>
      <c r="D2318" s="11">
        <v>50000</v>
      </c>
    </row>
    <row r="2319" spans="1:4" x14ac:dyDescent="0.25">
      <c r="A2319" s="31">
        <v>43216</v>
      </c>
      <c r="B2319" s="95" t="s">
        <v>9446</v>
      </c>
      <c r="C2319" s="6" t="s">
        <v>105</v>
      </c>
      <c r="D2319" s="11">
        <v>50000</v>
      </c>
    </row>
    <row r="2320" spans="1:4" x14ac:dyDescent="0.25">
      <c r="A2320" s="31">
        <v>43216</v>
      </c>
      <c r="B2320" s="95" t="s">
        <v>9447</v>
      </c>
      <c r="C2320" s="6" t="s">
        <v>105</v>
      </c>
      <c r="D2320" s="11">
        <v>50000</v>
      </c>
    </row>
    <row r="2321" spans="1:4" x14ac:dyDescent="0.25">
      <c r="A2321" s="31">
        <v>43216</v>
      </c>
      <c r="B2321" s="95" t="s">
        <v>9448</v>
      </c>
      <c r="C2321" s="6" t="s">
        <v>107</v>
      </c>
      <c r="D2321" s="11">
        <v>100000</v>
      </c>
    </row>
    <row r="2322" spans="1:4" x14ac:dyDescent="0.25">
      <c r="A2322" s="31">
        <v>43216</v>
      </c>
      <c r="B2322" s="95" t="s">
        <v>9449</v>
      </c>
      <c r="C2322" s="6" t="s">
        <v>105</v>
      </c>
      <c r="D2322" s="11">
        <v>50000</v>
      </c>
    </row>
    <row r="2323" spans="1:4" x14ac:dyDescent="0.25">
      <c r="A2323" s="31">
        <v>43216</v>
      </c>
      <c r="B2323" s="95" t="s">
        <v>9450</v>
      </c>
      <c r="C2323" s="6" t="s">
        <v>105</v>
      </c>
      <c r="D2323" s="11">
        <v>100000</v>
      </c>
    </row>
    <row r="2324" spans="1:4" x14ac:dyDescent="0.25">
      <c r="A2324" s="31">
        <v>43216</v>
      </c>
      <c r="B2324" s="95" t="s">
        <v>9451</v>
      </c>
      <c r="C2324" s="6" t="s">
        <v>105</v>
      </c>
      <c r="D2324" s="11">
        <v>50000</v>
      </c>
    </row>
    <row r="2325" spans="1:4" x14ac:dyDescent="0.25">
      <c r="A2325" s="31">
        <v>43216</v>
      </c>
      <c r="B2325" s="95" t="s">
        <v>9452</v>
      </c>
      <c r="C2325" s="6" t="s">
        <v>105</v>
      </c>
      <c r="D2325" s="11">
        <v>100000</v>
      </c>
    </row>
    <row r="2326" spans="1:4" x14ac:dyDescent="0.25">
      <c r="A2326" s="31">
        <v>43216</v>
      </c>
      <c r="B2326" s="95" t="s">
        <v>9453</v>
      </c>
      <c r="C2326" s="6" t="s">
        <v>105</v>
      </c>
      <c r="D2326" s="11">
        <v>50000</v>
      </c>
    </row>
    <row r="2327" spans="1:4" x14ac:dyDescent="0.25">
      <c r="A2327" s="31">
        <v>43216</v>
      </c>
      <c r="B2327" s="95" t="s">
        <v>9454</v>
      </c>
      <c r="C2327" s="6" t="s">
        <v>105</v>
      </c>
      <c r="D2327" s="11">
        <v>50000</v>
      </c>
    </row>
    <row r="2328" spans="1:4" x14ac:dyDescent="0.25">
      <c r="A2328" s="31">
        <v>43216</v>
      </c>
      <c r="B2328" s="95" t="s">
        <v>9455</v>
      </c>
      <c r="C2328" s="6" t="s">
        <v>105</v>
      </c>
      <c r="D2328" s="11">
        <v>100000</v>
      </c>
    </row>
    <row r="2329" spans="1:4" x14ac:dyDescent="0.25">
      <c r="A2329" s="31">
        <v>43216</v>
      </c>
      <c r="B2329" s="95" t="s">
        <v>9456</v>
      </c>
      <c r="C2329" s="6" t="s">
        <v>105</v>
      </c>
      <c r="D2329" s="11">
        <v>100000</v>
      </c>
    </row>
    <row r="2330" spans="1:4" x14ac:dyDescent="0.25">
      <c r="A2330" s="31">
        <v>43216</v>
      </c>
      <c r="B2330" s="95" t="s">
        <v>9457</v>
      </c>
      <c r="C2330" s="6" t="s">
        <v>105</v>
      </c>
      <c r="D2330" s="11">
        <v>50000</v>
      </c>
    </row>
    <row r="2331" spans="1:4" x14ac:dyDescent="0.25">
      <c r="A2331" s="31">
        <v>43216</v>
      </c>
      <c r="B2331" s="95" t="s">
        <v>9458</v>
      </c>
      <c r="C2331" s="6" t="s">
        <v>105</v>
      </c>
      <c r="D2331" s="11">
        <v>100000</v>
      </c>
    </row>
    <row r="2332" spans="1:4" x14ac:dyDescent="0.25">
      <c r="A2332" s="31">
        <v>43216</v>
      </c>
      <c r="B2332" s="95" t="s">
        <v>9459</v>
      </c>
      <c r="C2332" s="6" t="s">
        <v>105</v>
      </c>
      <c r="D2332" s="11">
        <v>50000</v>
      </c>
    </row>
    <row r="2333" spans="1:4" x14ac:dyDescent="0.25">
      <c r="A2333" s="31">
        <v>43216</v>
      </c>
      <c r="B2333" s="95" t="s">
        <v>9460</v>
      </c>
      <c r="C2333" s="6" t="s">
        <v>105</v>
      </c>
      <c r="D2333" s="11">
        <v>100000</v>
      </c>
    </row>
    <row r="2334" spans="1:4" x14ac:dyDescent="0.25">
      <c r="A2334" s="31">
        <v>43216</v>
      </c>
      <c r="B2334" s="95" t="s">
        <v>9461</v>
      </c>
      <c r="C2334" s="6" t="s">
        <v>105</v>
      </c>
      <c r="D2334" s="11">
        <v>50000</v>
      </c>
    </row>
    <row r="2335" spans="1:4" x14ac:dyDescent="0.25">
      <c r="A2335" s="31">
        <v>43216</v>
      </c>
      <c r="B2335" s="95" t="s">
        <v>9462</v>
      </c>
      <c r="C2335" s="6" t="s">
        <v>105</v>
      </c>
      <c r="D2335" s="11">
        <v>100000</v>
      </c>
    </row>
    <row r="2336" spans="1:4" x14ac:dyDescent="0.25">
      <c r="A2336" s="31">
        <v>43216</v>
      </c>
      <c r="B2336" s="95" t="s">
        <v>9463</v>
      </c>
      <c r="C2336" s="6" t="s">
        <v>105</v>
      </c>
      <c r="D2336" s="11">
        <v>50000</v>
      </c>
    </row>
    <row r="2337" spans="1:4" x14ac:dyDescent="0.25">
      <c r="A2337" s="31">
        <v>43216</v>
      </c>
      <c r="B2337" s="95" t="s">
        <v>9464</v>
      </c>
      <c r="C2337" s="6" t="s">
        <v>105</v>
      </c>
      <c r="D2337" s="11">
        <v>50000</v>
      </c>
    </row>
    <row r="2338" spans="1:4" x14ac:dyDescent="0.25">
      <c r="A2338" s="31">
        <v>43216</v>
      </c>
      <c r="B2338" s="95" t="s">
        <v>9465</v>
      </c>
      <c r="C2338" s="6" t="s">
        <v>105</v>
      </c>
      <c r="D2338" s="11">
        <v>50000</v>
      </c>
    </row>
    <row r="2339" spans="1:4" x14ac:dyDescent="0.25">
      <c r="A2339" s="31">
        <v>43216</v>
      </c>
      <c r="B2339" s="95" t="s">
        <v>9466</v>
      </c>
      <c r="C2339" s="6" t="s">
        <v>105</v>
      </c>
      <c r="D2339" s="11">
        <v>100000</v>
      </c>
    </row>
    <row r="2340" spans="1:4" x14ac:dyDescent="0.25">
      <c r="A2340" s="31">
        <v>43216</v>
      </c>
      <c r="B2340" s="95" t="s">
        <v>9467</v>
      </c>
      <c r="C2340" s="6" t="s">
        <v>105</v>
      </c>
      <c r="D2340" s="11">
        <v>50000</v>
      </c>
    </row>
    <row r="2341" spans="1:4" x14ac:dyDescent="0.25">
      <c r="A2341" s="31">
        <v>43216</v>
      </c>
      <c r="B2341" s="95" t="s">
        <v>9468</v>
      </c>
      <c r="C2341" s="6" t="s">
        <v>105</v>
      </c>
      <c r="D2341" s="11">
        <v>100000</v>
      </c>
    </row>
    <row r="2342" spans="1:4" x14ac:dyDescent="0.25">
      <c r="A2342" s="31">
        <v>43216</v>
      </c>
      <c r="B2342" s="95" t="s">
        <v>9469</v>
      </c>
      <c r="C2342" s="6" t="s">
        <v>105</v>
      </c>
      <c r="D2342" s="11">
        <v>100000</v>
      </c>
    </row>
    <row r="2343" spans="1:4" x14ac:dyDescent="0.25">
      <c r="A2343" s="31">
        <v>43216</v>
      </c>
      <c r="B2343" s="95" t="s">
        <v>9470</v>
      </c>
      <c r="C2343" s="6" t="s">
        <v>105</v>
      </c>
      <c r="D2343" s="11">
        <v>50000</v>
      </c>
    </row>
    <row r="2344" spans="1:4" x14ac:dyDescent="0.25">
      <c r="A2344" s="31">
        <v>43216</v>
      </c>
      <c r="B2344" s="95" t="s">
        <v>9471</v>
      </c>
      <c r="C2344" s="6" t="s">
        <v>105</v>
      </c>
      <c r="D2344" s="11">
        <v>50000</v>
      </c>
    </row>
    <row r="2345" spans="1:4" x14ac:dyDescent="0.25">
      <c r="A2345" s="31">
        <v>43216</v>
      </c>
      <c r="B2345" s="95" t="s">
        <v>9472</v>
      </c>
      <c r="C2345" s="6" t="s">
        <v>105</v>
      </c>
      <c r="D2345" s="11">
        <v>50000</v>
      </c>
    </row>
    <row r="2346" spans="1:4" x14ac:dyDescent="0.25">
      <c r="A2346" s="31">
        <v>43216</v>
      </c>
      <c r="B2346" s="95" t="s">
        <v>9473</v>
      </c>
      <c r="C2346" s="6" t="s">
        <v>105</v>
      </c>
      <c r="D2346" s="11">
        <v>50000</v>
      </c>
    </row>
    <row r="2347" spans="1:4" x14ac:dyDescent="0.25">
      <c r="A2347" s="31">
        <v>43216</v>
      </c>
      <c r="B2347" s="95" t="s">
        <v>9474</v>
      </c>
      <c r="C2347" s="6" t="s">
        <v>105</v>
      </c>
      <c r="D2347" s="11">
        <v>100000</v>
      </c>
    </row>
    <row r="2348" spans="1:4" x14ac:dyDescent="0.25">
      <c r="A2348" s="31">
        <v>43216</v>
      </c>
      <c r="B2348" s="95" t="s">
        <v>9475</v>
      </c>
      <c r="C2348" s="6" t="s">
        <v>105</v>
      </c>
      <c r="D2348" s="11">
        <v>100000</v>
      </c>
    </row>
    <row r="2349" spans="1:4" x14ac:dyDescent="0.25">
      <c r="A2349" s="31">
        <v>43216</v>
      </c>
      <c r="B2349" s="95" t="s">
        <v>9476</v>
      </c>
      <c r="C2349" s="6" t="s">
        <v>105</v>
      </c>
      <c r="D2349" s="11">
        <v>100000</v>
      </c>
    </row>
    <row r="2350" spans="1:4" x14ac:dyDescent="0.25">
      <c r="A2350" s="31">
        <v>43216</v>
      </c>
      <c r="B2350" s="95" t="s">
        <v>9477</v>
      </c>
      <c r="C2350" s="6" t="s">
        <v>105</v>
      </c>
      <c r="D2350" s="11">
        <v>100000</v>
      </c>
    </row>
    <row r="2351" spans="1:4" x14ac:dyDescent="0.25">
      <c r="A2351" s="31">
        <v>43216</v>
      </c>
      <c r="B2351" s="95" t="s">
        <v>9477</v>
      </c>
      <c r="C2351" s="6" t="s">
        <v>105</v>
      </c>
      <c r="D2351" s="11">
        <v>100000</v>
      </c>
    </row>
    <row r="2352" spans="1:4" x14ac:dyDescent="0.25">
      <c r="A2352" s="31">
        <v>43216</v>
      </c>
      <c r="B2352" s="95" t="s">
        <v>9478</v>
      </c>
      <c r="C2352" s="6" t="s">
        <v>105</v>
      </c>
      <c r="D2352" s="11">
        <v>50000</v>
      </c>
    </row>
    <row r="2353" spans="1:4" x14ac:dyDescent="0.25">
      <c r="A2353" s="31">
        <v>43216</v>
      </c>
      <c r="B2353" s="95" t="s">
        <v>9479</v>
      </c>
      <c r="C2353" s="6" t="s">
        <v>105</v>
      </c>
      <c r="D2353" s="11">
        <v>50000</v>
      </c>
    </row>
    <row r="2354" spans="1:4" x14ac:dyDescent="0.25">
      <c r="A2354" s="31">
        <v>43216</v>
      </c>
      <c r="B2354" s="95" t="s">
        <v>9480</v>
      </c>
      <c r="C2354" s="6" t="s">
        <v>105</v>
      </c>
      <c r="D2354" s="11">
        <v>50000</v>
      </c>
    </row>
    <row r="2355" spans="1:4" x14ac:dyDescent="0.25">
      <c r="A2355" s="31">
        <v>43216</v>
      </c>
      <c r="B2355" s="95" t="s">
        <v>9481</v>
      </c>
      <c r="C2355" s="6" t="s">
        <v>105</v>
      </c>
      <c r="D2355" s="11">
        <v>50000</v>
      </c>
    </row>
    <row r="2356" spans="1:4" x14ac:dyDescent="0.25">
      <c r="A2356" s="31">
        <v>43216</v>
      </c>
      <c r="B2356" s="95" t="s">
        <v>9482</v>
      </c>
      <c r="C2356" s="6" t="s">
        <v>105</v>
      </c>
      <c r="D2356" s="11">
        <v>50000</v>
      </c>
    </row>
    <row r="2357" spans="1:4" x14ac:dyDescent="0.25">
      <c r="A2357" s="31">
        <v>43216</v>
      </c>
      <c r="B2357" s="95" t="s">
        <v>9483</v>
      </c>
      <c r="C2357" s="6" t="s">
        <v>105</v>
      </c>
      <c r="D2357" s="11">
        <v>50000</v>
      </c>
    </row>
    <row r="2358" spans="1:4" x14ac:dyDescent="0.25">
      <c r="A2358" s="31">
        <v>43216</v>
      </c>
      <c r="B2358" s="95" t="s">
        <v>9483</v>
      </c>
      <c r="C2358" s="6" t="s">
        <v>105</v>
      </c>
      <c r="D2358" s="11">
        <v>50000</v>
      </c>
    </row>
    <row r="2359" spans="1:4" x14ac:dyDescent="0.25">
      <c r="A2359" s="31">
        <v>43216</v>
      </c>
      <c r="B2359" s="95" t="s">
        <v>9484</v>
      </c>
      <c r="C2359" s="6" t="s">
        <v>105</v>
      </c>
      <c r="D2359" s="11">
        <v>100000</v>
      </c>
    </row>
    <row r="2360" spans="1:4" x14ac:dyDescent="0.25">
      <c r="A2360" s="31">
        <v>43216</v>
      </c>
      <c r="B2360" s="95" t="s">
        <v>9485</v>
      </c>
      <c r="C2360" s="6" t="s">
        <v>105</v>
      </c>
      <c r="D2360" s="11">
        <v>50000</v>
      </c>
    </row>
    <row r="2361" spans="1:4" x14ac:dyDescent="0.25">
      <c r="A2361" s="31">
        <v>43216</v>
      </c>
      <c r="B2361" s="95" t="s">
        <v>9486</v>
      </c>
      <c r="C2361" s="6" t="s">
        <v>105</v>
      </c>
      <c r="D2361" s="11">
        <v>50000</v>
      </c>
    </row>
    <row r="2362" spans="1:4" x14ac:dyDescent="0.25">
      <c r="A2362" s="31">
        <v>43216</v>
      </c>
      <c r="B2362" s="95" t="s">
        <v>9487</v>
      </c>
      <c r="C2362" s="6" t="s">
        <v>105</v>
      </c>
      <c r="D2362" s="11">
        <v>100000</v>
      </c>
    </row>
    <row r="2363" spans="1:4" x14ac:dyDescent="0.25">
      <c r="A2363" s="31">
        <v>43216</v>
      </c>
      <c r="B2363" s="95" t="s">
        <v>9488</v>
      </c>
      <c r="C2363" s="6" t="s">
        <v>105</v>
      </c>
      <c r="D2363" s="11">
        <v>50000</v>
      </c>
    </row>
    <row r="2364" spans="1:4" x14ac:dyDescent="0.25">
      <c r="A2364" s="31">
        <v>43216</v>
      </c>
      <c r="B2364" s="95" t="s">
        <v>9489</v>
      </c>
      <c r="C2364" s="6" t="s">
        <v>105</v>
      </c>
      <c r="D2364" s="11">
        <v>100000</v>
      </c>
    </row>
    <row r="2365" spans="1:4" x14ac:dyDescent="0.25">
      <c r="A2365" s="31">
        <v>43216</v>
      </c>
      <c r="B2365" s="95" t="s">
        <v>9490</v>
      </c>
      <c r="C2365" s="6" t="s">
        <v>105</v>
      </c>
      <c r="D2365" s="11">
        <v>50000</v>
      </c>
    </row>
    <row r="2366" spans="1:4" x14ac:dyDescent="0.25">
      <c r="A2366" s="31">
        <v>43216</v>
      </c>
      <c r="B2366" s="95" t="s">
        <v>9491</v>
      </c>
      <c r="C2366" s="6" t="s">
        <v>105</v>
      </c>
      <c r="D2366" s="11">
        <v>100000</v>
      </c>
    </row>
    <row r="2367" spans="1:4" x14ac:dyDescent="0.25">
      <c r="A2367" s="31">
        <v>43216</v>
      </c>
      <c r="B2367" s="95" t="s">
        <v>9492</v>
      </c>
      <c r="C2367" s="6" t="s">
        <v>105</v>
      </c>
      <c r="D2367" s="11">
        <v>50000</v>
      </c>
    </row>
    <row r="2368" spans="1:4" x14ac:dyDescent="0.25">
      <c r="A2368" s="31">
        <v>43216</v>
      </c>
      <c r="B2368" s="95" t="s">
        <v>9493</v>
      </c>
      <c r="C2368" s="6" t="s">
        <v>105</v>
      </c>
      <c r="D2368" s="11">
        <v>100000</v>
      </c>
    </row>
    <row r="2369" spans="1:4" x14ac:dyDescent="0.25">
      <c r="A2369" s="31">
        <v>43216</v>
      </c>
      <c r="B2369" s="95" t="s">
        <v>9494</v>
      </c>
      <c r="C2369" s="6" t="s">
        <v>105</v>
      </c>
      <c r="D2369" s="11">
        <v>100000</v>
      </c>
    </row>
    <row r="2370" spans="1:4" x14ac:dyDescent="0.25">
      <c r="A2370" s="31">
        <v>43216</v>
      </c>
      <c r="B2370" s="95" t="s">
        <v>9495</v>
      </c>
      <c r="C2370" s="6" t="s">
        <v>105</v>
      </c>
      <c r="D2370" s="11">
        <v>50000</v>
      </c>
    </row>
    <row r="2371" spans="1:4" x14ac:dyDescent="0.25">
      <c r="A2371" s="31">
        <v>43216</v>
      </c>
      <c r="B2371" s="95" t="s">
        <v>9496</v>
      </c>
      <c r="C2371" s="6" t="s">
        <v>105</v>
      </c>
      <c r="D2371" s="11">
        <v>100000</v>
      </c>
    </row>
    <row r="2372" spans="1:4" x14ac:dyDescent="0.25">
      <c r="A2372" s="31">
        <v>43216</v>
      </c>
      <c r="B2372" s="95" t="s">
        <v>9497</v>
      </c>
      <c r="C2372" s="6" t="s">
        <v>105</v>
      </c>
      <c r="D2372" s="11">
        <v>50000</v>
      </c>
    </row>
    <row r="2373" spans="1:4" x14ac:dyDescent="0.25">
      <c r="A2373" s="31">
        <v>43216</v>
      </c>
      <c r="B2373" s="95" t="s">
        <v>9498</v>
      </c>
      <c r="C2373" s="6" t="s">
        <v>105</v>
      </c>
      <c r="D2373" s="11">
        <v>100000</v>
      </c>
    </row>
    <row r="2374" spans="1:4" x14ac:dyDescent="0.25">
      <c r="A2374" s="31">
        <v>43216</v>
      </c>
      <c r="B2374" s="95" t="s">
        <v>9499</v>
      </c>
      <c r="C2374" s="6" t="s">
        <v>105</v>
      </c>
      <c r="D2374" s="11">
        <v>100000</v>
      </c>
    </row>
    <row r="2375" spans="1:4" x14ac:dyDescent="0.25">
      <c r="A2375" s="31">
        <v>43216</v>
      </c>
      <c r="B2375" s="95" t="s">
        <v>9500</v>
      </c>
      <c r="C2375" s="6" t="s">
        <v>105</v>
      </c>
      <c r="D2375" s="11">
        <v>50000</v>
      </c>
    </row>
    <row r="2376" spans="1:4" x14ac:dyDescent="0.25">
      <c r="A2376" s="31">
        <v>43216</v>
      </c>
      <c r="B2376" s="95" t="s">
        <v>9501</v>
      </c>
      <c r="C2376" s="6" t="s">
        <v>107</v>
      </c>
      <c r="D2376" s="11">
        <v>50000</v>
      </c>
    </row>
    <row r="2377" spans="1:4" x14ac:dyDescent="0.25">
      <c r="A2377" s="31">
        <v>43216</v>
      </c>
      <c r="B2377" s="95" t="s">
        <v>9502</v>
      </c>
      <c r="C2377" s="6" t="s">
        <v>105</v>
      </c>
      <c r="D2377" s="11">
        <v>50000</v>
      </c>
    </row>
    <row r="2378" spans="1:4" x14ac:dyDescent="0.25">
      <c r="A2378" s="31">
        <v>43216</v>
      </c>
      <c r="B2378" s="95" t="s">
        <v>9503</v>
      </c>
      <c r="C2378" s="6" t="s">
        <v>107</v>
      </c>
      <c r="D2378" s="11">
        <v>50000</v>
      </c>
    </row>
    <row r="2379" spans="1:4" x14ac:dyDescent="0.25">
      <c r="A2379" s="31">
        <v>43216</v>
      </c>
      <c r="B2379" s="95" t="s">
        <v>9504</v>
      </c>
      <c r="C2379" s="6" t="s">
        <v>105</v>
      </c>
      <c r="D2379" s="11">
        <v>50000</v>
      </c>
    </row>
    <row r="2380" spans="1:4" x14ac:dyDescent="0.25">
      <c r="A2380" s="31">
        <v>43216</v>
      </c>
      <c r="B2380" s="95" t="s">
        <v>9505</v>
      </c>
      <c r="C2380" s="6" t="s">
        <v>104</v>
      </c>
      <c r="D2380" s="11">
        <v>50000</v>
      </c>
    </row>
    <row r="2381" spans="1:4" x14ac:dyDescent="0.25">
      <c r="A2381" s="31">
        <v>43216</v>
      </c>
      <c r="B2381" s="95" t="s">
        <v>9506</v>
      </c>
      <c r="C2381" s="6" t="s">
        <v>105</v>
      </c>
      <c r="D2381" s="11">
        <v>50000</v>
      </c>
    </row>
    <row r="2382" spans="1:4" x14ac:dyDescent="0.25">
      <c r="A2382" s="31">
        <v>43216</v>
      </c>
      <c r="B2382" s="95" t="s">
        <v>9507</v>
      </c>
      <c r="C2382" s="6" t="s">
        <v>107</v>
      </c>
      <c r="D2382" s="11">
        <v>50000</v>
      </c>
    </row>
    <row r="2383" spans="1:4" x14ac:dyDescent="0.25">
      <c r="A2383" s="31">
        <v>43216</v>
      </c>
      <c r="B2383" s="95" t="s">
        <v>9508</v>
      </c>
      <c r="C2383" s="6" t="s">
        <v>105</v>
      </c>
      <c r="D2383" s="11">
        <v>100000</v>
      </c>
    </row>
    <row r="2384" spans="1:4" x14ac:dyDescent="0.25">
      <c r="A2384" s="31">
        <v>43216</v>
      </c>
      <c r="B2384" s="95" t="s">
        <v>9509</v>
      </c>
      <c r="C2384" s="6" t="s">
        <v>105</v>
      </c>
      <c r="D2384" s="11">
        <v>50000</v>
      </c>
    </row>
    <row r="2385" spans="1:4" x14ac:dyDescent="0.25">
      <c r="A2385" s="31">
        <v>43216</v>
      </c>
      <c r="B2385" s="95" t="s">
        <v>9510</v>
      </c>
      <c r="C2385" s="6" t="s">
        <v>105</v>
      </c>
      <c r="D2385" s="11">
        <v>100000</v>
      </c>
    </row>
    <row r="2386" spans="1:4" x14ac:dyDescent="0.25">
      <c r="A2386" s="31">
        <v>43216</v>
      </c>
      <c r="B2386" s="95" t="s">
        <v>9511</v>
      </c>
      <c r="C2386" s="6" t="s">
        <v>105</v>
      </c>
      <c r="D2386" s="11">
        <v>50000</v>
      </c>
    </row>
    <row r="2387" spans="1:4" x14ac:dyDescent="0.25">
      <c r="A2387" s="31">
        <v>43216</v>
      </c>
      <c r="B2387" s="95" t="s">
        <v>9512</v>
      </c>
      <c r="C2387" s="6" t="s">
        <v>107</v>
      </c>
      <c r="D2387" s="11">
        <v>50000</v>
      </c>
    </row>
    <row r="2388" spans="1:4" x14ac:dyDescent="0.25">
      <c r="A2388" s="31">
        <v>43216</v>
      </c>
      <c r="B2388" s="95" t="s">
        <v>9513</v>
      </c>
      <c r="C2388" s="6" t="s">
        <v>105</v>
      </c>
      <c r="D2388" s="11">
        <v>50000</v>
      </c>
    </row>
    <row r="2389" spans="1:4" x14ac:dyDescent="0.25">
      <c r="A2389" s="31">
        <v>43216</v>
      </c>
      <c r="B2389" s="95" t="s">
        <v>9514</v>
      </c>
      <c r="C2389" s="6" t="s">
        <v>105</v>
      </c>
      <c r="D2389" s="11">
        <v>50000</v>
      </c>
    </row>
    <row r="2390" spans="1:4" x14ac:dyDescent="0.25">
      <c r="A2390" s="31">
        <v>43216</v>
      </c>
      <c r="B2390" s="95" t="s">
        <v>9515</v>
      </c>
      <c r="C2390" s="6" t="s">
        <v>104</v>
      </c>
      <c r="D2390" s="11">
        <v>100000</v>
      </c>
    </row>
    <row r="2391" spans="1:4" x14ac:dyDescent="0.25">
      <c r="A2391" s="31">
        <v>43216</v>
      </c>
      <c r="B2391" s="95" t="s">
        <v>9516</v>
      </c>
      <c r="C2391" s="6" t="s">
        <v>107</v>
      </c>
      <c r="D2391" s="11">
        <v>50000</v>
      </c>
    </row>
    <row r="2392" spans="1:4" x14ac:dyDescent="0.25">
      <c r="A2392" s="31">
        <v>43216</v>
      </c>
      <c r="B2392" s="95" t="s">
        <v>8645</v>
      </c>
      <c r="C2392" s="6" t="s">
        <v>105</v>
      </c>
      <c r="D2392" s="11">
        <v>50000</v>
      </c>
    </row>
    <row r="2393" spans="1:4" x14ac:dyDescent="0.25">
      <c r="A2393" s="31">
        <v>43216</v>
      </c>
      <c r="B2393" s="95" t="s">
        <v>9517</v>
      </c>
      <c r="C2393" s="6" t="s">
        <v>105</v>
      </c>
      <c r="D2393" s="11">
        <v>50000</v>
      </c>
    </row>
    <row r="2394" spans="1:4" x14ac:dyDescent="0.25">
      <c r="A2394" s="31">
        <v>43216</v>
      </c>
      <c r="B2394" s="95" t="s">
        <v>9518</v>
      </c>
      <c r="C2394" s="6" t="s">
        <v>105</v>
      </c>
      <c r="D2394" s="11">
        <v>100000</v>
      </c>
    </row>
    <row r="2395" spans="1:4" x14ac:dyDescent="0.25">
      <c r="A2395" s="31">
        <v>43216</v>
      </c>
      <c r="B2395" s="95" t="s">
        <v>9519</v>
      </c>
      <c r="C2395" s="6" t="s">
        <v>105</v>
      </c>
      <c r="D2395" s="11">
        <v>50000</v>
      </c>
    </row>
    <row r="2396" spans="1:4" x14ac:dyDescent="0.25">
      <c r="A2396" s="31">
        <v>43216</v>
      </c>
      <c r="B2396" s="95" t="s">
        <v>9520</v>
      </c>
      <c r="C2396" s="6" t="s">
        <v>105</v>
      </c>
      <c r="D2396" s="11">
        <v>100000</v>
      </c>
    </row>
    <row r="2397" spans="1:4" x14ac:dyDescent="0.25">
      <c r="A2397" s="31">
        <v>43216</v>
      </c>
      <c r="B2397" s="95" t="s">
        <v>9521</v>
      </c>
      <c r="C2397" s="6" t="s">
        <v>105</v>
      </c>
      <c r="D2397" s="11">
        <v>50000</v>
      </c>
    </row>
    <row r="2398" spans="1:4" x14ac:dyDescent="0.25">
      <c r="A2398" s="31">
        <v>43216</v>
      </c>
      <c r="B2398" s="95" t="s">
        <v>9522</v>
      </c>
      <c r="C2398" s="6" t="s">
        <v>105</v>
      </c>
      <c r="D2398" s="11">
        <v>50000</v>
      </c>
    </row>
    <row r="2399" spans="1:4" x14ac:dyDescent="0.25">
      <c r="A2399" s="31">
        <v>43216</v>
      </c>
      <c r="B2399" s="95" t="s">
        <v>9523</v>
      </c>
      <c r="C2399" s="6" t="s">
        <v>105</v>
      </c>
      <c r="D2399" s="11">
        <v>100000</v>
      </c>
    </row>
    <row r="2400" spans="1:4" x14ac:dyDescent="0.25">
      <c r="A2400" s="31">
        <v>43216</v>
      </c>
      <c r="B2400" s="95" t="s">
        <v>9524</v>
      </c>
      <c r="C2400" s="6" t="s">
        <v>104</v>
      </c>
      <c r="D2400" s="11">
        <v>50000</v>
      </c>
    </row>
    <row r="2401" spans="1:4" x14ac:dyDescent="0.25">
      <c r="A2401" s="31">
        <v>43216</v>
      </c>
      <c r="B2401" s="95" t="s">
        <v>9525</v>
      </c>
      <c r="C2401" s="6" t="s">
        <v>105</v>
      </c>
      <c r="D2401" s="11">
        <v>50000</v>
      </c>
    </row>
    <row r="2402" spans="1:4" x14ac:dyDescent="0.25">
      <c r="A2402" s="31">
        <v>43216</v>
      </c>
      <c r="B2402" s="95" t="s">
        <v>9526</v>
      </c>
      <c r="C2402" s="6" t="s">
        <v>105</v>
      </c>
      <c r="D2402" s="11">
        <v>50000</v>
      </c>
    </row>
    <row r="2403" spans="1:4" x14ac:dyDescent="0.25">
      <c r="A2403" s="31">
        <v>43216</v>
      </c>
      <c r="B2403" s="95" t="s">
        <v>9527</v>
      </c>
      <c r="C2403" s="6" t="s">
        <v>105</v>
      </c>
      <c r="D2403" s="11">
        <v>100000</v>
      </c>
    </row>
    <row r="2404" spans="1:4" x14ac:dyDescent="0.25">
      <c r="A2404" s="31">
        <v>43216</v>
      </c>
      <c r="B2404" s="95" t="s">
        <v>9528</v>
      </c>
      <c r="C2404" s="6" t="s">
        <v>105</v>
      </c>
      <c r="D2404" s="11">
        <v>100000</v>
      </c>
    </row>
    <row r="2405" spans="1:4" x14ac:dyDescent="0.25">
      <c r="A2405" s="31">
        <v>43216</v>
      </c>
      <c r="B2405" s="95" t="s">
        <v>9529</v>
      </c>
      <c r="C2405" s="6" t="s">
        <v>107</v>
      </c>
      <c r="D2405" s="11">
        <v>50000</v>
      </c>
    </row>
    <row r="2406" spans="1:4" x14ac:dyDescent="0.25">
      <c r="A2406" s="31">
        <v>43216</v>
      </c>
      <c r="B2406" s="95" t="s">
        <v>9530</v>
      </c>
      <c r="C2406" s="6" t="s">
        <v>104</v>
      </c>
      <c r="D2406" s="11">
        <v>100000</v>
      </c>
    </row>
    <row r="2407" spans="1:4" x14ac:dyDescent="0.25">
      <c r="A2407" s="31">
        <v>43216</v>
      </c>
      <c r="B2407" s="95" t="s">
        <v>9531</v>
      </c>
      <c r="C2407" s="6" t="s">
        <v>107</v>
      </c>
      <c r="D2407" s="11">
        <v>50000</v>
      </c>
    </row>
    <row r="2408" spans="1:4" x14ac:dyDescent="0.25">
      <c r="A2408" s="31">
        <v>43216</v>
      </c>
      <c r="B2408" s="95" t="s">
        <v>8745</v>
      </c>
      <c r="C2408" s="6" t="s">
        <v>107</v>
      </c>
      <c r="D2408" s="11">
        <v>100000</v>
      </c>
    </row>
    <row r="2409" spans="1:4" x14ac:dyDescent="0.25">
      <c r="A2409" s="31">
        <v>43216</v>
      </c>
      <c r="B2409" s="95" t="s">
        <v>9532</v>
      </c>
      <c r="C2409" s="6" t="s">
        <v>107</v>
      </c>
      <c r="D2409" s="11">
        <v>50000</v>
      </c>
    </row>
    <row r="2410" spans="1:4" x14ac:dyDescent="0.25">
      <c r="A2410" s="31">
        <v>43216</v>
      </c>
      <c r="B2410" s="95" t="s">
        <v>9533</v>
      </c>
      <c r="C2410" s="6" t="s">
        <v>104</v>
      </c>
      <c r="D2410" s="11">
        <v>100000</v>
      </c>
    </row>
    <row r="2411" spans="1:4" x14ac:dyDescent="0.25">
      <c r="A2411" s="31">
        <v>43216</v>
      </c>
      <c r="B2411" s="95" t="s">
        <v>9534</v>
      </c>
      <c r="C2411" s="6" t="s">
        <v>104</v>
      </c>
      <c r="D2411" s="11">
        <v>50000</v>
      </c>
    </row>
    <row r="2412" spans="1:4" x14ac:dyDescent="0.25">
      <c r="A2412" s="31">
        <v>43216</v>
      </c>
      <c r="B2412" s="95" t="s">
        <v>9535</v>
      </c>
      <c r="C2412" s="6" t="s">
        <v>104</v>
      </c>
      <c r="D2412" s="11">
        <v>50000</v>
      </c>
    </row>
    <row r="2413" spans="1:4" x14ac:dyDescent="0.25">
      <c r="A2413" s="31">
        <v>43216</v>
      </c>
      <c r="B2413" s="95" t="s">
        <v>9536</v>
      </c>
      <c r="C2413" s="6" t="s">
        <v>105</v>
      </c>
      <c r="D2413" s="11">
        <v>100000</v>
      </c>
    </row>
    <row r="2414" spans="1:4" x14ac:dyDescent="0.25">
      <c r="A2414" s="31">
        <v>43216</v>
      </c>
      <c r="B2414" s="95" t="s">
        <v>9537</v>
      </c>
      <c r="C2414" s="6" t="s">
        <v>105</v>
      </c>
      <c r="D2414" s="11">
        <v>50000</v>
      </c>
    </row>
    <row r="2415" spans="1:4" x14ac:dyDescent="0.25">
      <c r="A2415" s="31">
        <v>43216</v>
      </c>
      <c r="B2415" s="95" t="s">
        <v>9538</v>
      </c>
      <c r="C2415" s="6" t="s">
        <v>105</v>
      </c>
      <c r="D2415" s="11">
        <v>100000</v>
      </c>
    </row>
    <row r="2416" spans="1:4" x14ac:dyDescent="0.25">
      <c r="A2416" s="31">
        <v>43216</v>
      </c>
      <c r="B2416" s="95" t="s">
        <v>9539</v>
      </c>
      <c r="C2416" s="6" t="s">
        <v>105</v>
      </c>
      <c r="D2416" s="11">
        <v>100000</v>
      </c>
    </row>
    <row r="2417" spans="1:4" x14ac:dyDescent="0.25">
      <c r="A2417" s="31">
        <v>43216</v>
      </c>
      <c r="B2417" s="95" t="s">
        <v>9540</v>
      </c>
      <c r="C2417" s="6" t="s">
        <v>105</v>
      </c>
      <c r="D2417" s="11">
        <v>50000</v>
      </c>
    </row>
    <row r="2418" spans="1:4" x14ac:dyDescent="0.25">
      <c r="A2418" s="31">
        <v>43216</v>
      </c>
      <c r="B2418" s="95" t="s">
        <v>9541</v>
      </c>
      <c r="C2418" s="6" t="s">
        <v>105</v>
      </c>
      <c r="D2418" s="11">
        <v>100000</v>
      </c>
    </row>
    <row r="2419" spans="1:4" x14ac:dyDescent="0.25">
      <c r="A2419" s="31">
        <v>43216</v>
      </c>
      <c r="B2419" s="95" t="s">
        <v>2781</v>
      </c>
      <c r="C2419" s="6" t="s">
        <v>105</v>
      </c>
      <c r="D2419" s="11">
        <v>50000</v>
      </c>
    </row>
    <row r="2420" spans="1:4" x14ac:dyDescent="0.25">
      <c r="A2420" s="31">
        <v>43216</v>
      </c>
      <c r="B2420" s="95" t="s">
        <v>9542</v>
      </c>
      <c r="C2420" s="6" t="s">
        <v>105</v>
      </c>
      <c r="D2420" s="11">
        <v>50000</v>
      </c>
    </row>
    <row r="2421" spans="1:4" x14ac:dyDescent="0.25">
      <c r="A2421" s="31">
        <v>43216</v>
      </c>
      <c r="B2421" s="95" t="s">
        <v>9543</v>
      </c>
      <c r="C2421" s="6" t="s">
        <v>105</v>
      </c>
      <c r="D2421" s="11">
        <v>50000</v>
      </c>
    </row>
    <row r="2422" spans="1:4" x14ac:dyDescent="0.25">
      <c r="A2422" s="31">
        <v>43216</v>
      </c>
      <c r="B2422" s="95" t="s">
        <v>9544</v>
      </c>
      <c r="C2422" s="6" t="s">
        <v>105</v>
      </c>
      <c r="D2422" s="11">
        <v>50000</v>
      </c>
    </row>
    <row r="2423" spans="1:4" x14ac:dyDescent="0.25">
      <c r="A2423" s="31">
        <v>43216</v>
      </c>
      <c r="B2423" s="95" t="s">
        <v>9545</v>
      </c>
      <c r="C2423" s="6" t="s">
        <v>105</v>
      </c>
      <c r="D2423" s="11">
        <v>50000</v>
      </c>
    </row>
    <row r="2424" spans="1:4" x14ac:dyDescent="0.25">
      <c r="A2424" s="31">
        <v>43216</v>
      </c>
      <c r="B2424" s="95" t="s">
        <v>9546</v>
      </c>
      <c r="C2424" s="6" t="s">
        <v>105</v>
      </c>
      <c r="D2424" s="11">
        <v>100000</v>
      </c>
    </row>
    <row r="2425" spans="1:4" x14ac:dyDescent="0.25">
      <c r="A2425" s="31">
        <v>43216</v>
      </c>
      <c r="B2425" s="95" t="s">
        <v>9547</v>
      </c>
      <c r="C2425" s="6" t="s">
        <v>105</v>
      </c>
      <c r="D2425" s="11">
        <v>100000</v>
      </c>
    </row>
    <row r="2426" spans="1:4" x14ac:dyDescent="0.25">
      <c r="A2426" s="31">
        <v>43216</v>
      </c>
      <c r="B2426" s="95" t="s">
        <v>9548</v>
      </c>
      <c r="C2426" s="6" t="s">
        <v>105</v>
      </c>
      <c r="D2426" s="11">
        <v>50000</v>
      </c>
    </row>
    <row r="2427" spans="1:4" x14ac:dyDescent="0.25">
      <c r="A2427" s="31">
        <v>43216</v>
      </c>
      <c r="B2427" s="95" t="s">
        <v>9549</v>
      </c>
      <c r="C2427" s="6" t="s">
        <v>104</v>
      </c>
      <c r="D2427" s="11">
        <v>50000</v>
      </c>
    </row>
    <row r="2428" spans="1:4" x14ac:dyDescent="0.25">
      <c r="A2428" s="31">
        <v>43216</v>
      </c>
      <c r="B2428" s="95" t="s">
        <v>9550</v>
      </c>
      <c r="C2428" s="6" t="s">
        <v>105</v>
      </c>
      <c r="D2428" s="11">
        <v>50000</v>
      </c>
    </row>
    <row r="2429" spans="1:4" x14ac:dyDescent="0.25">
      <c r="A2429" s="31">
        <v>43216</v>
      </c>
      <c r="B2429" s="95" t="s">
        <v>9551</v>
      </c>
      <c r="C2429" s="6" t="s">
        <v>106</v>
      </c>
      <c r="D2429" s="11">
        <v>100000</v>
      </c>
    </row>
    <row r="2430" spans="1:4" x14ac:dyDescent="0.25">
      <c r="A2430" s="31">
        <v>43216</v>
      </c>
      <c r="B2430" s="95" t="s">
        <v>9552</v>
      </c>
      <c r="C2430" s="6" t="s">
        <v>104</v>
      </c>
      <c r="D2430" s="11">
        <v>50000</v>
      </c>
    </row>
    <row r="2431" spans="1:4" x14ac:dyDescent="0.25">
      <c r="A2431" s="31">
        <v>43216</v>
      </c>
      <c r="B2431" s="95" t="s">
        <v>9553</v>
      </c>
      <c r="C2431" s="6" t="s">
        <v>105</v>
      </c>
      <c r="D2431" s="11">
        <v>50000</v>
      </c>
    </row>
    <row r="2432" spans="1:4" x14ac:dyDescent="0.25">
      <c r="A2432" s="31">
        <v>43216</v>
      </c>
      <c r="B2432" s="95" t="s">
        <v>8725</v>
      </c>
      <c r="C2432" s="6" t="s">
        <v>107</v>
      </c>
      <c r="D2432" s="11">
        <v>50000</v>
      </c>
    </row>
    <row r="2433" spans="1:4" x14ac:dyDescent="0.25">
      <c r="A2433" s="31">
        <v>43216</v>
      </c>
      <c r="B2433" s="95" t="s">
        <v>9554</v>
      </c>
      <c r="C2433" s="6" t="s">
        <v>104</v>
      </c>
      <c r="D2433" s="11">
        <v>100000</v>
      </c>
    </row>
    <row r="2434" spans="1:4" x14ac:dyDescent="0.25">
      <c r="A2434" s="31">
        <v>43217</v>
      </c>
      <c r="B2434" s="95" t="s">
        <v>9555</v>
      </c>
      <c r="C2434" s="6" t="s">
        <v>105</v>
      </c>
      <c r="D2434" s="11">
        <v>50000</v>
      </c>
    </row>
    <row r="2435" spans="1:4" x14ac:dyDescent="0.25">
      <c r="A2435" s="31">
        <v>43217</v>
      </c>
      <c r="B2435" s="95" t="s">
        <v>9556</v>
      </c>
      <c r="C2435" s="6" t="s">
        <v>105</v>
      </c>
      <c r="D2435" s="11">
        <v>50000</v>
      </c>
    </row>
    <row r="2436" spans="1:4" x14ac:dyDescent="0.25">
      <c r="A2436" s="31">
        <v>43217</v>
      </c>
      <c r="B2436" s="95" t="s">
        <v>9557</v>
      </c>
      <c r="C2436" s="6" t="s">
        <v>105</v>
      </c>
      <c r="D2436" s="11">
        <v>100000</v>
      </c>
    </row>
    <row r="2437" spans="1:4" x14ac:dyDescent="0.25">
      <c r="A2437" s="31">
        <v>43217</v>
      </c>
      <c r="B2437" s="95" t="s">
        <v>9558</v>
      </c>
      <c r="C2437" s="6" t="s">
        <v>105</v>
      </c>
      <c r="D2437" s="11">
        <v>50000</v>
      </c>
    </row>
    <row r="2438" spans="1:4" x14ac:dyDescent="0.25">
      <c r="A2438" s="31">
        <v>43217</v>
      </c>
      <c r="B2438" s="95" t="s">
        <v>9559</v>
      </c>
      <c r="C2438" s="6" t="s">
        <v>105</v>
      </c>
      <c r="D2438" s="11">
        <v>50000</v>
      </c>
    </row>
    <row r="2439" spans="1:4" x14ac:dyDescent="0.25">
      <c r="A2439" s="31">
        <v>43217</v>
      </c>
      <c r="B2439" s="95" t="s">
        <v>9000</v>
      </c>
      <c r="C2439" s="6" t="s">
        <v>105</v>
      </c>
      <c r="D2439" s="11">
        <v>50000</v>
      </c>
    </row>
    <row r="2440" spans="1:4" x14ac:dyDescent="0.25">
      <c r="A2440" s="31">
        <v>43217</v>
      </c>
      <c r="B2440" s="95" t="s">
        <v>9560</v>
      </c>
      <c r="C2440" s="6" t="s">
        <v>105</v>
      </c>
      <c r="D2440" s="11">
        <v>100000</v>
      </c>
    </row>
    <row r="2441" spans="1:4" x14ac:dyDescent="0.25">
      <c r="A2441" s="31">
        <v>43217</v>
      </c>
      <c r="B2441" s="95" t="s">
        <v>9561</v>
      </c>
      <c r="C2441" s="6" t="s">
        <v>105</v>
      </c>
      <c r="D2441" s="11">
        <v>50000</v>
      </c>
    </row>
    <row r="2442" spans="1:4" x14ac:dyDescent="0.25">
      <c r="A2442" s="31">
        <v>43217</v>
      </c>
      <c r="B2442" s="95" t="s">
        <v>9562</v>
      </c>
      <c r="C2442" s="6" t="s">
        <v>105</v>
      </c>
      <c r="D2442" s="11">
        <v>50000</v>
      </c>
    </row>
    <row r="2443" spans="1:4" x14ac:dyDescent="0.25">
      <c r="A2443" s="31">
        <v>43217</v>
      </c>
      <c r="B2443" s="95" t="s">
        <v>9563</v>
      </c>
      <c r="C2443" s="6" t="s">
        <v>105</v>
      </c>
      <c r="D2443" s="11">
        <v>50000</v>
      </c>
    </row>
    <row r="2444" spans="1:4" x14ac:dyDescent="0.25">
      <c r="A2444" s="31">
        <v>43217</v>
      </c>
      <c r="B2444" s="95" t="s">
        <v>9564</v>
      </c>
      <c r="C2444" s="6" t="s">
        <v>105</v>
      </c>
      <c r="D2444" s="11">
        <v>50000</v>
      </c>
    </row>
    <row r="2445" spans="1:4" x14ac:dyDescent="0.25">
      <c r="A2445" s="31">
        <v>43217</v>
      </c>
      <c r="B2445" s="95" t="s">
        <v>9565</v>
      </c>
      <c r="C2445" s="6" t="s">
        <v>105</v>
      </c>
      <c r="D2445" s="11">
        <v>100000</v>
      </c>
    </row>
    <row r="2446" spans="1:4" x14ac:dyDescent="0.25">
      <c r="A2446" s="31">
        <v>43217</v>
      </c>
      <c r="B2446" s="95" t="s">
        <v>9566</v>
      </c>
      <c r="C2446" s="6" t="s">
        <v>105</v>
      </c>
      <c r="D2446" s="11">
        <v>50000</v>
      </c>
    </row>
    <row r="2447" spans="1:4" x14ac:dyDescent="0.25">
      <c r="A2447" s="31">
        <v>43217</v>
      </c>
      <c r="B2447" s="95" t="s">
        <v>9567</v>
      </c>
      <c r="C2447" s="6" t="s">
        <v>104</v>
      </c>
      <c r="D2447" s="11">
        <v>100000</v>
      </c>
    </row>
    <row r="2448" spans="1:4" x14ac:dyDescent="0.25">
      <c r="A2448" s="31">
        <v>43217</v>
      </c>
      <c r="B2448" s="95" t="s">
        <v>9568</v>
      </c>
      <c r="C2448" s="6" t="s">
        <v>105</v>
      </c>
      <c r="D2448" s="11">
        <v>100000</v>
      </c>
    </row>
    <row r="2449" spans="1:4" x14ac:dyDescent="0.25">
      <c r="A2449" s="31">
        <v>43217</v>
      </c>
      <c r="B2449" s="95" t="s">
        <v>9569</v>
      </c>
      <c r="C2449" s="6" t="s">
        <v>105</v>
      </c>
      <c r="D2449" s="11">
        <v>100000</v>
      </c>
    </row>
    <row r="2450" spans="1:4" x14ac:dyDescent="0.25">
      <c r="A2450" s="31">
        <v>43217</v>
      </c>
      <c r="B2450" s="95" t="s">
        <v>9570</v>
      </c>
      <c r="C2450" s="6" t="s">
        <v>105</v>
      </c>
      <c r="D2450" s="11">
        <v>50000</v>
      </c>
    </row>
    <row r="2451" spans="1:4" x14ac:dyDescent="0.25">
      <c r="A2451" s="31">
        <v>43217</v>
      </c>
      <c r="B2451" s="95" t="s">
        <v>3343</v>
      </c>
      <c r="C2451" s="6" t="s">
        <v>107</v>
      </c>
      <c r="D2451" s="11">
        <v>100000</v>
      </c>
    </row>
    <row r="2452" spans="1:4" x14ac:dyDescent="0.25">
      <c r="A2452" s="31">
        <v>43217</v>
      </c>
      <c r="B2452" s="95" t="s">
        <v>3244</v>
      </c>
      <c r="C2452" s="6" t="s">
        <v>105</v>
      </c>
      <c r="D2452" s="11">
        <v>100000</v>
      </c>
    </row>
    <row r="2453" spans="1:4" x14ac:dyDescent="0.25">
      <c r="A2453" s="31">
        <v>43217</v>
      </c>
      <c r="B2453" s="95" t="s">
        <v>9571</v>
      </c>
      <c r="C2453" s="6" t="s">
        <v>105</v>
      </c>
      <c r="D2453" s="11">
        <v>50000</v>
      </c>
    </row>
    <row r="2454" spans="1:4" x14ac:dyDescent="0.25">
      <c r="A2454" s="31">
        <v>43217</v>
      </c>
      <c r="B2454" s="95" t="s">
        <v>9572</v>
      </c>
      <c r="C2454" s="6" t="s">
        <v>105</v>
      </c>
      <c r="D2454" s="11">
        <v>100000</v>
      </c>
    </row>
    <row r="2455" spans="1:4" x14ac:dyDescent="0.25">
      <c r="A2455" s="31">
        <v>43217</v>
      </c>
      <c r="B2455" s="95" t="s">
        <v>9573</v>
      </c>
      <c r="C2455" s="6" t="s">
        <v>105</v>
      </c>
      <c r="D2455" s="11">
        <v>100000</v>
      </c>
    </row>
    <row r="2456" spans="1:4" x14ac:dyDescent="0.25">
      <c r="A2456" s="31">
        <v>43217</v>
      </c>
      <c r="B2456" s="95" t="s">
        <v>9574</v>
      </c>
      <c r="C2456" s="6" t="s">
        <v>105</v>
      </c>
      <c r="D2456" s="11">
        <v>100000</v>
      </c>
    </row>
    <row r="2457" spans="1:4" x14ac:dyDescent="0.25">
      <c r="A2457" s="31">
        <v>43217</v>
      </c>
      <c r="B2457" s="95" t="s">
        <v>9575</v>
      </c>
      <c r="C2457" s="6" t="s">
        <v>107</v>
      </c>
      <c r="D2457" s="11">
        <v>50000</v>
      </c>
    </row>
    <row r="2458" spans="1:4" x14ac:dyDescent="0.25">
      <c r="A2458" s="31">
        <v>43217</v>
      </c>
      <c r="B2458" s="95" t="s">
        <v>9576</v>
      </c>
      <c r="C2458" s="6" t="s">
        <v>105</v>
      </c>
      <c r="D2458" s="11">
        <v>50000</v>
      </c>
    </row>
    <row r="2459" spans="1:4" x14ac:dyDescent="0.25">
      <c r="A2459" s="31">
        <v>43217</v>
      </c>
      <c r="B2459" s="95" t="s">
        <v>9577</v>
      </c>
      <c r="C2459" s="6" t="s">
        <v>105</v>
      </c>
      <c r="D2459" s="11">
        <v>50000</v>
      </c>
    </row>
    <row r="2460" spans="1:4" x14ac:dyDescent="0.25">
      <c r="A2460" s="31">
        <v>43217</v>
      </c>
      <c r="B2460" s="95" t="s">
        <v>9578</v>
      </c>
      <c r="C2460" s="6" t="s">
        <v>105</v>
      </c>
      <c r="D2460" s="11">
        <v>50000</v>
      </c>
    </row>
    <row r="2461" spans="1:4" x14ac:dyDescent="0.25">
      <c r="A2461" s="31">
        <v>43217</v>
      </c>
      <c r="B2461" s="95" t="s">
        <v>9579</v>
      </c>
      <c r="C2461" s="6" t="s">
        <v>105</v>
      </c>
      <c r="D2461" s="11">
        <v>50000</v>
      </c>
    </row>
    <row r="2462" spans="1:4" x14ac:dyDescent="0.25">
      <c r="A2462" s="31">
        <v>43217</v>
      </c>
      <c r="B2462" s="95" t="s">
        <v>9580</v>
      </c>
      <c r="C2462" s="6" t="s">
        <v>105</v>
      </c>
      <c r="D2462" s="11">
        <v>100000</v>
      </c>
    </row>
    <row r="2463" spans="1:4" x14ac:dyDescent="0.25">
      <c r="A2463" s="31">
        <v>43217</v>
      </c>
      <c r="B2463" s="95" t="s">
        <v>9581</v>
      </c>
      <c r="C2463" s="6" t="s">
        <v>104</v>
      </c>
      <c r="D2463" s="11">
        <v>50000</v>
      </c>
    </row>
    <row r="2464" spans="1:4" x14ac:dyDescent="0.25">
      <c r="A2464" s="31">
        <v>43217</v>
      </c>
      <c r="B2464" s="95" t="s">
        <v>9582</v>
      </c>
      <c r="C2464" s="6" t="s">
        <v>107</v>
      </c>
      <c r="D2464" s="11">
        <v>50000</v>
      </c>
    </row>
    <row r="2465" spans="1:4" x14ac:dyDescent="0.25">
      <c r="A2465" s="31">
        <v>43217</v>
      </c>
      <c r="B2465" s="95" t="s">
        <v>9583</v>
      </c>
      <c r="C2465" s="6" t="s">
        <v>105</v>
      </c>
      <c r="D2465" s="11">
        <v>100000</v>
      </c>
    </row>
    <row r="2466" spans="1:4" x14ac:dyDescent="0.25">
      <c r="A2466" s="31">
        <v>43217</v>
      </c>
      <c r="B2466" s="95" t="s">
        <v>9584</v>
      </c>
      <c r="C2466" s="6" t="s">
        <v>104</v>
      </c>
      <c r="D2466" s="11">
        <v>50000</v>
      </c>
    </row>
    <row r="2467" spans="1:4" x14ac:dyDescent="0.25">
      <c r="A2467" s="31">
        <v>43217</v>
      </c>
      <c r="B2467" s="95" t="s">
        <v>9585</v>
      </c>
      <c r="C2467" s="6" t="s">
        <v>105</v>
      </c>
      <c r="D2467" s="11">
        <v>50000</v>
      </c>
    </row>
    <row r="2468" spans="1:4" x14ac:dyDescent="0.25">
      <c r="A2468" s="31">
        <v>43217</v>
      </c>
      <c r="B2468" s="95" t="s">
        <v>9586</v>
      </c>
      <c r="C2468" s="6" t="s">
        <v>105</v>
      </c>
      <c r="D2468" s="11">
        <v>50000</v>
      </c>
    </row>
    <row r="2469" spans="1:4" x14ac:dyDescent="0.25">
      <c r="A2469" s="31">
        <v>43217</v>
      </c>
      <c r="B2469" s="95" t="s">
        <v>9587</v>
      </c>
      <c r="C2469" s="6" t="s">
        <v>107</v>
      </c>
      <c r="D2469" s="11">
        <v>50000</v>
      </c>
    </row>
    <row r="2470" spans="1:4" x14ac:dyDescent="0.25">
      <c r="A2470" s="31">
        <v>43217</v>
      </c>
      <c r="B2470" s="95" t="s">
        <v>9588</v>
      </c>
      <c r="C2470" s="6" t="s">
        <v>105</v>
      </c>
      <c r="D2470" s="11">
        <v>100000</v>
      </c>
    </row>
    <row r="2471" spans="1:4" x14ac:dyDescent="0.25">
      <c r="A2471" s="31">
        <v>43217</v>
      </c>
      <c r="B2471" s="95" t="s">
        <v>9589</v>
      </c>
      <c r="C2471" s="6" t="s">
        <v>105</v>
      </c>
      <c r="D2471" s="11">
        <v>50000</v>
      </c>
    </row>
    <row r="2472" spans="1:4" x14ac:dyDescent="0.25">
      <c r="A2472" s="31">
        <v>43217</v>
      </c>
      <c r="B2472" s="95" t="s">
        <v>9590</v>
      </c>
      <c r="C2472" s="6" t="s">
        <v>105</v>
      </c>
      <c r="D2472" s="11">
        <v>100000</v>
      </c>
    </row>
    <row r="2473" spans="1:4" x14ac:dyDescent="0.25">
      <c r="A2473" s="31">
        <v>43217</v>
      </c>
      <c r="B2473" s="95" t="s">
        <v>9591</v>
      </c>
      <c r="C2473" s="6" t="s">
        <v>105</v>
      </c>
      <c r="D2473" s="11">
        <v>100000</v>
      </c>
    </row>
    <row r="2474" spans="1:4" x14ac:dyDescent="0.25">
      <c r="A2474" s="31">
        <v>43217</v>
      </c>
      <c r="B2474" s="95" t="s">
        <v>9592</v>
      </c>
      <c r="C2474" s="6" t="s">
        <v>105</v>
      </c>
      <c r="D2474" s="11">
        <v>50000</v>
      </c>
    </row>
    <row r="2475" spans="1:4" x14ac:dyDescent="0.25">
      <c r="A2475" s="31">
        <v>43217</v>
      </c>
      <c r="B2475" s="95" t="s">
        <v>9593</v>
      </c>
      <c r="C2475" s="6" t="s">
        <v>105</v>
      </c>
      <c r="D2475" s="11">
        <v>100000</v>
      </c>
    </row>
    <row r="2476" spans="1:4" x14ac:dyDescent="0.25">
      <c r="A2476" s="31">
        <v>43217</v>
      </c>
      <c r="B2476" s="95" t="s">
        <v>9594</v>
      </c>
      <c r="C2476" s="6" t="s">
        <v>105</v>
      </c>
      <c r="D2476" s="11">
        <v>50000</v>
      </c>
    </row>
    <row r="2477" spans="1:4" x14ac:dyDescent="0.25">
      <c r="A2477" s="31">
        <v>43217</v>
      </c>
      <c r="B2477" s="95" t="s">
        <v>9595</v>
      </c>
      <c r="C2477" s="6" t="s">
        <v>107</v>
      </c>
      <c r="D2477" s="11">
        <v>50000</v>
      </c>
    </row>
    <row r="2478" spans="1:4" x14ac:dyDescent="0.25">
      <c r="A2478" s="31">
        <v>43217</v>
      </c>
      <c r="B2478" s="95" t="s">
        <v>9596</v>
      </c>
      <c r="C2478" s="6" t="s">
        <v>105</v>
      </c>
      <c r="D2478" s="11">
        <v>50000</v>
      </c>
    </row>
    <row r="2479" spans="1:4" x14ac:dyDescent="0.25">
      <c r="A2479" s="31">
        <v>43217</v>
      </c>
      <c r="B2479" s="95" t="s">
        <v>9597</v>
      </c>
      <c r="C2479" s="6" t="s">
        <v>105</v>
      </c>
      <c r="D2479" s="11">
        <v>100000</v>
      </c>
    </row>
    <row r="2480" spans="1:4" x14ac:dyDescent="0.25">
      <c r="A2480" s="31">
        <v>43217</v>
      </c>
      <c r="B2480" s="95" t="s">
        <v>9598</v>
      </c>
      <c r="C2480" s="6" t="s">
        <v>105</v>
      </c>
      <c r="D2480" s="11">
        <v>50000</v>
      </c>
    </row>
    <row r="2481" spans="1:4" x14ac:dyDescent="0.25">
      <c r="A2481" s="31">
        <v>43217</v>
      </c>
      <c r="B2481" s="95" t="s">
        <v>9599</v>
      </c>
      <c r="C2481" s="6" t="s">
        <v>105</v>
      </c>
      <c r="D2481" s="11">
        <v>50000</v>
      </c>
    </row>
    <row r="2482" spans="1:4" x14ac:dyDescent="0.25">
      <c r="A2482" s="31">
        <v>43217</v>
      </c>
      <c r="B2482" s="95" t="s">
        <v>9600</v>
      </c>
      <c r="C2482" s="6" t="s">
        <v>105</v>
      </c>
      <c r="D2482" s="11">
        <v>50000</v>
      </c>
    </row>
    <row r="2483" spans="1:4" x14ac:dyDescent="0.25">
      <c r="A2483" s="31">
        <v>43217</v>
      </c>
      <c r="B2483" s="95" t="s">
        <v>9601</v>
      </c>
      <c r="C2483" s="6" t="s">
        <v>105</v>
      </c>
      <c r="D2483" s="11">
        <v>100000</v>
      </c>
    </row>
    <row r="2484" spans="1:4" x14ac:dyDescent="0.25">
      <c r="A2484" s="31">
        <v>43217</v>
      </c>
      <c r="B2484" s="95" t="s">
        <v>9602</v>
      </c>
      <c r="C2484" s="6" t="s">
        <v>105</v>
      </c>
      <c r="D2484" s="11">
        <v>50000</v>
      </c>
    </row>
    <row r="2485" spans="1:4" x14ac:dyDescent="0.25">
      <c r="A2485" s="31">
        <v>43217</v>
      </c>
      <c r="B2485" s="95" t="s">
        <v>9603</v>
      </c>
      <c r="C2485" s="6" t="s">
        <v>105</v>
      </c>
      <c r="D2485" s="11">
        <v>100000</v>
      </c>
    </row>
    <row r="2486" spans="1:4" x14ac:dyDescent="0.25">
      <c r="A2486" s="31">
        <v>43217</v>
      </c>
      <c r="B2486" s="95" t="s">
        <v>9604</v>
      </c>
      <c r="C2486" s="6" t="s">
        <v>105</v>
      </c>
      <c r="D2486" s="11">
        <v>100000</v>
      </c>
    </row>
    <row r="2487" spans="1:4" x14ac:dyDescent="0.25">
      <c r="A2487" s="31">
        <v>43217</v>
      </c>
      <c r="B2487" s="95" t="s">
        <v>9605</v>
      </c>
      <c r="C2487" s="6" t="s">
        <v>105</v>
      </c>
      <c r="D2487" s="11">
        <v>50000</v>
      </c>
    </row>
    <row r="2488" spans="1:4" x14ac:dyDescent="0.25">
      <c r="A2488" s="31">
        <v>43217</v>
      </c>
      <c r="B2488" s="95" t="s">
        <v>9606</v>
      </c>
      <c r="C2488" s="6" t="s">
        <v>105</v>
      </c>
      <c r="D2488" s="11">
        <v>50000</v>
      </c>
    </row>
    <row r="2489" spans="1:4" x14ac:dyDescent="0.25">
      <c r="A2489" s="31">
        <v>43217</v>
      </c>
      <c r="B2489" s="95" t="s">
        <v>9607</v>
      </c>
      <c r="C2489" s="6" t="s">
        <v>107</v>
      </c>
      <c r="D2489" s="11">
        <v>50000</v>
      </c>
    </row>
    <row r="2490" spans="1:4" x14ac:dyDescent="0.25">
      <c r="A2490" s="31">
        <v>43217</v>
      </c>
      <c r="B2490" s="95" t="s">
        <v>9608</v>
      </c>
      <c r="C2490" s="6" t="s">
        <v>106</v>
      </c>
      <c r="D2490" s="11">
        <v>100000</v>
      </c>
    </row>
    <row r="2491" spans="1:4" x14ac:dyDescent="0.25">
      <c r="A2491" s="31">
        <v>43217</v>
      </c>
      <c r="B2491" s="95" t="s">
        <v>9609</v>
      </c>
      <c r="C2491" s="6" t="s">
        <v>105</v>
      </c>
      <c r="D2491" s="11">
        <v>50000</v>
      </c>
    </row>
    <row r="2492" spans="1:4" x14ac:dyDescent="0.25">
      <c r="A2492" s="31">
        <v>43217</v>
      </c>
      <c r="B2492" s="95" t="s">
        <v>9610</v>
      </c>
      <c r="C2492" s="6" t="s">
        <v>105</v>
      </c>
      <c r="D2492" s="11">
        <v>50000</v>
      </c>
    </row>
    <row r="2493" spans="1:4" x14ac:dyDescent="0.25">
      <c r="A2493" s="31">
        <v>43217</v>
      </c>
      <c r="B2493" s="95" t="s">
        <v>9611</v>
      </c>
      <c r="C2493" s="6" t="s">
        <v>104</v>
      </c>
      <c r="D2493" s="11">
        <v>100000</v>
      </c>
    </row>
    <row r="2494" spans="1:4" x14ac:dyDescent="0.25">
      <c r="A2494" s="31">
        <v>43217</v>
      </c>
      <c r="B2494" s="95" t="s">
        <v>9612</v>
      </c>
      <c r="C2494" s="6" t="s">
        <v>105</v>
      </c>
      <c r="D2494" s="11">
        <v>100000</v>
      </c>
    </row>
    <row r="2495" spans="1:4" x14ac:dyDescent="0.25">
      <c r="A2495" s="31">
        <v>43217</v>
      </c>
      <c r="B2495" s="95" t="s">
        <v>9613</v>
      </c>
      <c r="C2495" s="6" t="s">
        <v>107</v>
      </c>
      <c r="D2495" s="11">
        <v>50000</v>
      </c>
    </row>
    <row r="2496" spans="1:4" x14ac:dyDescent="0.25">
      <c r="A2496" s="31">
        <v>43217</v>
      </c>
      <c r="B2496" s="95" t="s">
        <v>9614</v>
      </c>
      <c r="C2496" s="6" t="s">
        <v>105</v>
      </c>
      <c r="D2496" s="11">
        <v>50000</v>
      </c>
    </row>
    <row r="2497" spans="1:4" x14ac:dyDescent="0.25">
      <c r="A2497" s="31">
        <v>43217</v>
      </c>
      <c r="B2497" s="95" t="s">
        <v>9615</v>
      </c>
      <c r="C2497" s="6" t="s">
        <v>105</v>
      </c>
      <c r="D2497" s="11">
        <v>50000</v>
      </c>
    </row>
    <row r="2498" spans="1:4" x14ac:dyDescent="0.25">
      <c r="A2498" s="31">
        <v>43217</v>
      </c>
      <c r="B2498" s="95" t="s">
        <v>9616</v>
      </c>
      <c r="C2498" s="6" t="s">
        <v>106</v>
      </c>
      <c r="D2498" s="11">
        <v>100000</v>
      </c>
    </row>
    <row r="2499" spans="1:4" x14ac:dyDescent="0.25">
      <c r="A2499" s="31">
        <v>43217</v>
      </c>
      <c r="B2499" s="95" t="s">
        <v>9617</v>
      </c>
      <c r="C2499" s="6" t="s">
        <v>105</v>
      </c>
      <c r="D2499" s="11">
        <v>50000</v>
      </c>
    </row>
    <row r="2500" spans="1:4" x14ac:dyDescent="0.25">
      <c r="A2500" s="31">
        <v>43217</v>
      </c>
      <c r="B2500" s="95" t="s">
        <v>9618</v>
      </c>
      <c r="C2500" s="6" t="s">
        <v>107</v>
      </c>
      <c r="D2500" s="11">
        <v>50000</v>
      </c>
    </row>
    <row r="2501" spans="1:4" x14ac:dyDescent="0.25">
      <c r="A2501" s="31">
        <v>43217</v>
      </c>
      <c r="B2501" s="95" t="s">
        <v>9619</v>
      </c>
      <c r="C2501" s="6" t="s">
        <v>105</v>
      </c>
      <c r="D2501" s="11">
        <v>50000</v>
      </c>
    </row>
    <row r="2502" spans="1:4" x14ac:dyDescent="0.25">
      <c r="A2502" s="31">
        <v>43217</v>
      </c>
      <c r="B2502" s="95" t="s">
        <v>9620</v>
      </c>
      <c r="C2502" s="6" t="s">
        <v>107</v>
      </c>
      <c r="D2502" s="11">
        <v>50000</v>
      </c>
    </row>
    <row r="2503" spans="1:4" x14ac:dyDescent="0.25">
      <c r="A2503" s="31">
        <v>43217</v>
      </c>
      <c r="B2503" s="95" t="s">
        <v>9621</v>
      </c>
      <c r="C2503" s="6" t="s">
        <v>105</v>
      </c>
      <c r="D2503" s="11">
        <v>100000</v>
      </c>
    </row>
    <row r="2504" spans="1:4" x14ac:dyDescent="0.25">
      <c r="A2504" s="31">
        <v>43217</v>
      </c>
      <c r="B2504" s="95" t="s">
        <v>9622</v>
      </c>
      <c r="C2504" s="6" t="s">
        <v>105</v>
      </c>
      <c r="D2504" s="11">
        <v>50000</v>
      </c>
    </row>
    <row r="2505" spans="1:4" x14ac:dyDescent="0.25">
      <c r="A2505" s="31">
        <v>43217</v>
      </c>
      <c r="B2505" s="95" t="s">
        <v>9623</v>
      </c>
      <c r="C2505" s="6" t="s">
        <v>105</v>
      </c>
      <c r="D2505" s="11">
        <v>100000</v>
      </c>
    </row>
    <row r="2506" spans="1:4" x14ac:dyDescent="0.25">
      <c r="A2506" s="31">
        <v>43217</v>
      </c>
      <c r="B2506" s="95" t="s">
        <v>9624</v>
      </c>
      <c r="C2506" s="6" t="s">
        <v>107</v>
      </c>
      <c r="D2506" s="11">
        <v>100000</v>
      </c>
    </row>
    <row r="2507" spans="1:4" x14ac:dyDescent="0.25">
      <c r="A2507" s="31">
        <v>43217</v>
      </c>
      <c r="B2507" s="95" t="s">
        <v>9625</v>
      </c>
      <c r="C2507" s="6" t="s">
        <v>107</v>
      </c>
      <c r="D2507" s="11">
        <v>50000</v>
      </c>
    </row>
    <row r="2508" spans="1:4" x14ac:dyDescent="0.25">
      <c r="A2508" s="31">
        <v>43217</v>
      </c>
      <c r="B2508" s="95" t="s">
        <v>9626</v>
      </c>
      <c r="C2508" s="6" t="s">
        <v>105</v>
      </c>
      <c r="D2508" s="11">
        <v>50000</v>
      </c>
    </row>
    <row r="2509" spans="1:4" x14ac:dyDescent="0.25">
      <c r="A2509" s="31">
        <v>43217</v>
      </c>
      <c r="B2509" s="95" t="s">
        <v>9627</v>
      </c>
      <c r="C2509" s="6" t="s">
        <v>105</v>
      </c>
      <c r="D2509" s="11">
        <v>50000</v>
      </c>
    </row>
    <row r="2510" spans="1:4" x14ac:dyDescent="0.25">
      <c r="A2510" s="31">
        <v>43217</v>
      </c>
      <c r="B2510" s="95" t="s">
        <v>9628</v>
      </c>
      <c r="C2510" s="6" t="s">
        <v>107</v>
      </c>
      <c r="D2510" s="11">
        <v>50000</v>
      </c>
    </row>
    <row r="2511" spans="1:4" x14ac:dyDescent="0.25">
      <c r="A2511" s="31">
        <v>43217</v>
      </c>
      <c r="B2511" s="95" t="s">
        <v>9629</v>
      </c>
      <c r="C2511" s="6" t="s">
        <v>105</v>
      </c>
      <c r="D2511" s="11">
        <v>100000</v>
      </c>
    </row>
    <row r="2512" spans="1:4" x14ac:dyDescent="0.25">
      <c r="A2512" s="31">
        <v>43217</v>
      </c>
      <c r="B2512" s="95" t="s">
        <v>9630</v>
      </c>
      <c r="C2512" s="6" t="s">
        <v>105</v>
      </c>
      <c r="D2512" s="11">
        <v>100000</v>
      </c>
    </row>
    <row r="2513" spans="1:4" x14ac:dyDescent="0.25">
      <c r="A2513" s="31">
        <v>43217</v>
      </c>
      <c r="B2513" s="95" t="s">
        <v>9631</v>
      </c>
      <c r="C2513" s="6" t="s">
        <v>105</v>
      </c>
      <c r="D2513" s="11">
        <v>50000</v>
      </c>
    </row>
    <row r="2514" spans="1:4" x14ac:dyDescent="0.25">
      <c r="A2514" s="31">
        <v>43217</v>
      </c>
      <c r="B2514" s="95" t="s">
        <v>9632</v>
      </c>
      <c r="C2514" s="6" t="s">
        <v>105</v>
      </c>
      <c r="D2514" s="11">
        <v>50000</v>
      </c>
    </row>
    <row r="2515" spans="1:4" x14ac:dyDescent="0.25">
      <c r="A2515" s="31">
        <v>43217</v>
      </c>
      <c r="B2515" s="95" t="s">
        <v>9633</v>
      </c>
      <c r="C2515" s="6" t="s">
        <v>104</v>
      </c>
      <c r="D2515" s="11">
        <v>50000</v>
      </c>
    </row>
    <row r="2516" spans="1:4" x14ac:dyDescent="0.25">
      <c r="A2516" s="31">
        <v>43217</v>
      </c>
      <c r="B2516" s="95" t="s">
        <v>9634</v>
      </c>
      <c r="C2516" s="6" t="s">
        <v>107</v>
      </c>
      <c r="D2516" s="11">
        <v>100000</v>
      </c>
    </row>
    <row r="2517" spans="1:4" x14ac:dyDescent="0.25">
      <c r="A2517" s="31">
        <v>43217</v>
      </c>
      <c r="B2517" s="95" t="s">
        <v>9635</v>
      </c>
      <c r="C2517" s="6" t="s">
        <v>105</v>
      </c>
      <c r="D2517" s="11">
        <v>100000</v>
      </c>
    </row>
    <row r="2518" spans="1:4" x14ac:dyDescent="0.25">
      <c r="A2518" s="31">
        <v>43217</v>
      </c>
      <c r="B2518" s="95" t="s">
        <v>9636</v>
      </c>
      <c r="C2518" s="6" t="s">
        <v>105</v>
      </c>
      <c r="D2518" s="11">
        <v>100000</v>
      </c>
    </row>
    <row r="2519" spans="1:4" x14ac:dyDescent="0.25">
      <c r="A2519" s="31">
        <v>43217</v>
      </c>
      <c r="B2519" s="95" t="s">
        <v>9637</v>
      </c>
      <c r="C2519" s="6" t="s">
        <v>105</v>
      </c>
      <c r="D2519" s="11">
        <v>100000</v>
      </c>
    </row>
    <row r="2520" spans="1:4" x14ac:dyDescent="0.25">
      <c r="A2520" s="31">
        <v>43217</v>
      </c>
      <c r="B2520" s="95" t="s">
        <v>9638</v>
      </c>
      <c r="C2520" s="6" t="s">
        <v>105</v>
      </c>
      <c r="D2520" s="11">
        <v>50000</v>
      </c>
    </row>
    <row r="2521" spans="1:4" x14ac:dyDescent="0.25">
      <c r="A2521" s="31">
        <v>43217</v>
      </c>
      <c r="B2521" s="95" t="s">
        <v>9639</v>
      </c>
      <c r="C2521" s="6" t="s">
        <v>105</v>
      </c>
      <c r="D2521" s="11">
        <v>100000</v>
      </c>
    </row>
    <row r="2522" spans="1:4" x14ac:dyDescent="0.25">
      <c r="A2522" s="31">
        <v>43217</v>
      </c>
      <c r="B2522" s="95" t="s">
        <v>9640</v>
      </c>
      <c r="C2522" s="6" t="s">
        <v>105</v>
      </c>
      <c r="D2522" s="11">
        <v>100000</v>
      </c>
    </row>
    <row r="2523" spans="1:4" x14ac:dyDescent="0.25">
      <c r="A2523" s="31">
        <v>43217</v>
      </c>
      <c r="B2523" s="95" t="s">
        <v>9641</v>
      </c>
      <c r="C2523" s="6" t="s">
        <v>105</v>
      </c>
      <c r="D2523" s="11">
        <v>50000</v>
      </c>
    </row>
    <row r="2524" spans="1:4" x14ac:dyDescent="0.25">
      <c r="A2524" s="31">
        <v>43217</v>
      </c>
      <c r="B2524" s="95" t="s">
        <v>9642</v>
      </c>
      <c r="C2524" s="6" t="s">
        <v>105</v>
      </c>
      <c r="D2524" s="11">
        <v>50000</v>
      </c>
    </row>
    <row r="2525" spans="1:4" x14ac:dyDescent="0.25">
      <c r="A2525" s="31">
        <v>43217</v>
      </c>
      <c r="B2525" s="95" t="s">
        <v>9643</v>
      </c>
      <c r="C2525" s="6" t="s">
        <v>105</v>
      </c>
      <c r="D2525" s="11">
        <v>50000</v>
      </c>
    </row>
    <row r="2526" spans="1:4" x14ac:dyDescent="0.25">
      <c r="A2526" s="31">
        <v>43217</v>
      </c>
      <c r="B2526" s="95" t="s">
        <v>9644</v>
      </c>
      <c r="C2526" s="6" t="s">
        <v>105</v>
      </c>
      <c r="D2526" s="11">
        <v>100000</v>
      </c>
    </row>
    <row r="2527" spans="1:4" x14ac:dyDescent="0.25">
      <c r="A2527" s="31">
        <v>43217</v>
      </c>
      <c r="B2527" s="95" t="s">
        <v>9645</v>
      </c>
      <c r="C2527" s="6" t="s">
        <v>105</v>
      </c>
      <c r="D2527" s="11">
        <v>100000</v>
      </c>
    </row>
    <row r="2528" spans="1:4" x14ac:dyDescent="0.25">
      <c r="A2528" s="31">
        <v>43217</v>
      </c>
      <c r="B2528" s="95" t="s">
        <v>9646</v>
      </c>
      <c r="C2528" s="6" t="s">
        <v>105</v>
      </c>
      <c r="D2528" s="11">
        <v>50000</v>
      </c>
    </row>
    <row r="2529" spans="1:4" x14ac:dyDescent="0.25">
      <c r="A2529" s="31">
        <v>43217</v>
      </c>
      <c r="B2529" s="95" t="s">
        <v>9647</v>
      </c>
      <c r="C2529" s="6" t="s">
        <v>105</v>
      </c>
      <c r="D2529" s="11">
        <v>100000</v>
      </c>
    </row>
    <row r="2530" spans="1:4" x14ac:dyDescent="0.25">
      <c r="A2530" s="31">
        <v>43217</v>
      </c>
      <c r="B2530" s="95" t="s">
        <v>9648</v>
      </c>
      <c r="C2530" s="6" t="s">
        <v>105</v>
      </c>
      <c r="D2530" s="11">
        <v>100000</v>
      </c>
    </row>
    <row r="2531" spans="1:4" x14ac:dyDescent="0.25">
      <c r="A2531" s="31">
        <v>43217</v>
      </c>
      <c r="B2531" s="95" t="s">
        <v>9649</v>
      </c>
      <c r="C2531" s="6" t="s">
        <v>105</v>
      </c>
      <c r="D2531" s="11">
        <v>100000</v>
      </c>
    </row>
    <row r="2532" spans="1:4" x14ac:dyDescent="0.25">
      <c r="A2532" s="31">
        <v>43217</v>
      </c>
      <c r="B2532" s="95" t="s">
        <v>9650</v>
      </c>
      <c r="C2532" s="6" t="s">
        <v>105</v>
      </c>
      <c r="D2532" s="11">
        <v>50000</v>
      </c>
    </row>
    <row r="2533" spans="1:4" x14ac:dyDescent="0.25">
      <c r="A2533" s="31">
        <v>43217</v>
      </c>
      <c r="B2533" s="95" t="s">
        <v>9651</v>
      </c>
      <c r="C2533" s="6" t="s">
        <v>104</v>
      </c>
      <c r="D2533" s="11">
        <v>50000</v>
      </c>
    </row>
    <row r="2534" spans="1:4" x14ac:dyDescent="0.25">
      <c r="A2534" s="31">
        <v>43217</v>
      </c>
      <c r="B2534" s="95" t="s">
        <v>9652</v>
      </c>
      <c r="C2534" s="6" t="s">
        <v>105</v>
      </c>
      <c r="D2534" s="11">
        <v>100000</v>
      </c>
    </row>
    <row r="2535" spans="1:4" x14ac:dyDescent="0.25">
      <c r="A2535" s="31">
        <v>43217</v>
      </c>
      <c r="B2535" s="95" t="s">
        <v>9653</v>
      </c>
      <c r="C2535" s="6" t="s">
        <v>107</v>
      </c>
      <c r="D2535" s="11">
        <v>50000</v>
      </c>
    </row>
    <row r="2536" spans="1:4" x14ac:dyDescent="0.25">
      <c r="A2536" s="31">
        <v>43217</v>
      </c>
      <c r="B2536" s="95" t="s">
        <v>9654</v>
      </c>
      <c r="C2536" s="6" t="s">
        <v>105</v>
      </c>
      <c r="D2536" s="11">
        <v>50000</v>
      </c>
    </row>
    <row r="2537" spans="1:4" x14ac:dyDescent="0.25">
      <c r="A2537" s="31">
        <v>43217</v>
      </c>
      <c r="B2537" s="95" t="s">
        <v>9655</v>
      </c>
      <c r="C2537" s="6" t="s">
        <v>105</v>
      </c>
      <c r="D2537" s="11">
        <v>100000</v>
      </c>
    </row>
    <row r="2538" spans="1:4" x14ac:dyDescent="0.25">
      <c r="A2538" s="31">
        <v>43217</v>
      </c>
      <c r="B2538" s="95" t="s">
        <v>9656</v>
      </c>
      <c r="C2538" s="6" t="s">
        <v>105</v>
      </c>
      <c r="D2538" s="11">
        <v>50000</v>
      </c>
    </row>
    <row r="2539" spans="1:4" x14ac:dyDescent="0.25">
      <c r="A2539" s="31">
        <v>43217</v>
      </c>
      <c r="B2539" s="95" t="s">
        <v>9657</v>
      </c>
      <c r="C2539" s="6" t="s">
        <v>105</v>
      </c>
      <c r="D2539" s="11">
        <v>50000</v>
      </c>
    </row>
    <row r="2540" spans="1:4" x14ac:dyDescent="0.25">
      <c r="A2540" s="31">
        <v>43217</v>
      </c>
      <c r="B2540" s="95" t="s">
        <v>9658</v>
      </c>
      <c r="C2540" s="6" t="s">
        <v>104</v>
      </c>
      <c r="D2540" s="11">
        <v>50000</v>
      </c>
    </row>
    <row r="2541" spans="1:4" x14ac:dyDescent="0.25">
      <c r="A2541" s="31">
        <v>43217</v>
      </c>
      <c r="B2541" s="95" t="s">
        <v>9659</v>
      </c>
      <c r="C2541" s="6" t="s">
        <v>104</v>
      </c>
      <c r="D2541" s="11">
        <v>50000</v>
      </c>
    </row>
    <row r="2542" spans="1:4" x14ac:dyDescent="0.25">
      <c r="A2542" s="31">
        <v>43217</v>
      </c>
      <c r="B2542" s="95" t="s">
        <v>9660</v>
      </c>
      <c r="C2542" s="6" t="s">
        <v>105</v>
      </c>
      <c r="D2542" s="11">
        <v>100000</v>
      </c>
    </row>
    <row r="2543" spans="1:4" x14ac:dyDescent="0.25">
      <c r="A2543" s="31">
        <v>43217</v>
      </c>
      <c r="B2543" s="95" t="s">
        <v>9661</v>
      </c>
      <c r="C2543" s="6" t="s">
        <v>105</v>
      </c>
      <c r="D2543" s="11">
        <v>50000</v>
      </c>
    </row>
    <row r="2544" spans="1:4" x14ac:dyDescent="0.25">
      <c r="A2544" s="31">
        <v>43217</v>
      </c>
      <c r="B2544" s="95" t="s">
        <v>9662</v>
      </c>
      <c r="C2544" s="6" t="s">
        <v>105</v>
      </c>
      <c r="D2544" s="11">
        <v>100000</v>
      </c>
    </row>
    <row r="2545" spans="1:4" x14ac:dyDescent="0.25">
      <c r="A2545" s="31">
        <v>43217</v>
      </c>
      <c r="B2545" s="95" t="s">
        <v>9663</v>
      </c>
      <c r="C2545" s="6" t="s">
        <v>105</v>
      </c>
      <c r="D2545" s="11">
        <v>100000</v>
      </c>
    </row>
    <row r="2546" spans="1:4" x14ac:dyDescent="0.25">
      <c r="A2546" s="31">
        <v>43217</v>
      </c>
      <c r="B2546" s="95" t="s">
        <v>9664</v>
      </c>
      <c r="C2546" s="6" t="s">
        <v>105</v>
      </c>
      <c r="D2546" s="11">
        <v>50000</v>
      </c>
    </row>
    <row r="2547" spans="1:4" x14ac:dyDescent="0.25">
      <c r="A2547" s="31">
        <v>43217</v>
      </c>
      <c r="B2547" s="95" t="s">
        <v>9665</v>
      </c>
      <c r="C2547" s="6" t="s">
        <v>107</v>
      </c>
      <c r="D2547" s="11">
        <v>50000</v>
      </c>
    </row>
    <row r="2548" spans="1:4" x14ac:dyDescent="0.25">
      <c r="A2548" s="31">
        <v>43217</v>
      </c>
      <c r="B2548" s="95" t="s">
        <v>9666</v>
      </c>
      <c r="C2548" s="6" t="s">
        <v>105</v>
      </c>
      <c r="D2548" s="11">
        <v>50000</v>
      </c>
    </row>
    <row r="2549" spans="1:4" x14ac:dyDescent="0.25">
      <c r="A2549" s="31">
        <v>43217</v>
      </c>
      <c r="B2549" s="95" t="s">
        <v>9667</v>
      </c>
      <c r="C2549" s="6" t="s">
        <v>105</v>
      </c>
      <c r="D2549" s="11">
        <v>50000</v>
      </c>
    </row>
    <row r="2550" spans="1:4" x14ac:dyDescent="0.25">
      <c r="A2550" s="31">
        <v>43217</v>
      </c>
      <c r="B2550" s="95" t="s">
        <v>9668</v>
      </c>
      <c r="C2550" s="6" t="s">
        <v>105</v>
      </c>
      <c r="D2550" s="11">
        <v>100000</v>
      </c>
    </row>
    <row r="2551" spans="1:4" x14ac:dyDescent="0.25">
      <c r="A2551" s="31">
        <v>43217</v>
      </c>
      <c r="B2551" s="95" t="s">
        <v>9669</v>
      </c>
      <c r="C2551" s="6" t="s">
        <v>105</v>
      </c>
      <c r="D2551" s="11">
        <v>50000</v>
      </c>
    </row>
    <row r="2552" spans="1:4" x14ac:dyDescent="0.25">
      <c r="A2552" s="31">
        <v>43217</v>
      </c>
      <c r="B2552" s="95" t="s">
        <v>9670</v>
      </c>
      <c r="C2552" s="6" t="s">
        <v>105</v>
      </c>
      <c r="D2552" s="11">
        <v>50000</v>
      </c>
    </row>
    <row r="2553" spans="1:4" x14ac:dyDescent="0.25">
      <c r="A2553" s="31">
        <v>43217</v>
      </c>
      <c r="B2553" s="95" t="s">
        <v>9671</v>
      </c>
      <c r="C2553" s="6" t="s">
        <v>105</v>
      </c>
      <c r="D2553" s="11">
        <v>50000</v>
      </c>
    </row>
    <row r="2554" spans="1:4" x14ac:dyDescent="0.25">
      <c r="A2554" s="31">
        <v>43217</v>
      </c>
      <c r="B2554" s="95" t="s">
        <v>9672</v>
      </c>
      <c r="C2554" s="6" t="s">
        <v>105</v>
      </c>
      <c r="D2554" s="11">
        <v>50000</v>
      </c>
    </row>
    <row r="2555" spans="1:4" x14ac:dyDescent="0.25">
      <c r="A2555" s="31">
        <v>43217</v>
      </c>
      <c r="B2555" s="95" t="s">
        <v>9673</v>
      </c>
      <c r="C2555" s="6" t="s">
        <v>105</v>
      </c>
      <c r="D2555" s="11">
        <v>50000</v>
      </c>
    </row>
    <row r="2556" spans="1:4" x14ac:dyDescent="0.25">
      <c r="A2556" s="31">
        <v>43217</v>
      </c>
      <c r="B2556" s="95" t="s">
        <v>9674</v>
      </c>
      <c r="C2556" s="6" t="s">
        <v>105</v>
      </c>
      <c r="D2556" s="11">
        <v>50000</v>
      </c>
    </row>
    <row r="2557" spans="1:4" x14ac:dyDescent="0.25">
      <c r="A2557" s="31">
        <v>43217</v>
      </c>
      <c r="B2557" s="95" t="s">
        <v>9675</v>
      </c>
      <c r="C2557" s="6" t="s">
        <v>105</v>
      </c>
      <c r="D2557" s="11">
        <v>50000</v>
      </c>
    </row>
    <row r="2558" spans="1:4" x14ac:dyDescent="0.25">
      <c r="A2558" s="31">
        <v>43217</v>
      </c>
      <c r="B2558" s="95" t="s">
        <v>9676</v>
      </c>
      <c r="C2558" s="6" t="s">
        <v>105</v>
      </c>
      <c r="D2558" s="11">
        <v>50000</v>
      </c>
    </row>
    <row r="2559" spans="1:4" x14ac:dyDescent="0.25">
      <c r="A2559" s="31">
        <v>43217</v>
      </c>
      <c r="B2559" s="95" t="s">
        <v>9677</v>
      </c>
      <c r="C2559" s="6" t="s">
        <v>105</v>
      </c>
      <c r="D2559" s="11">
        <v>50000</v>
      </c>
    </row>
    <row r="2560" spans="1:4" x14ac:dyDescent="0.25">
      <c r="A2560" s="31">
        <v>43217</v>
      </c>
      <c r="B2560" s="95" t="s">
        <v>9678</v>
      </c>
      <c r="C2560" s="6" t="s">
        <v>105</v>
      </c>
      <c r="D2560" s="11">
        <v>50000</v>
      </c>
    </row>
    <row r="2561" spans="1:4" x14ac:dyDescent="0.25">
      <c r="A2561" s="31">
        <v>43217</v>
      </c>
      <c r="B2561" s="95" t="s">
        <v>9679</v>
      </c>
      <c r="C2561" s="6" t="s">
        <v>105</v>
      </c>
      <c r="D2561" s="11">
        <v>50000</v>
      </c>
    </row>
    <row r="2562" spans="1:4" x14ac:dyDescent="0.25">
      <c r="A2562" s="31">
        <v>43217</v>
      </c>
      <c r="B2562" s="95" t="s">
        <v>9680</v>
      </c>
      <c r="C2562" s="6" t="s">
        <v>107</v>
      </c>
      <c r="D2562" s="11">
        <v>50000</v>
      </c>
    </row>
    <row r="2563" spans="1:4" x14ac:dyDescent="0.25">
      <c r="A2563" s="31">
        <v>43217</v>
      </c>
      <c r="B2563" s="95" t="s">
        <v>9681</v>
      </c>
      <c r="C2563" s="6" t="s">
        <v>105</v>
      </c>
      <c r="D2563" s="11">
        <v>50000</v>
      </c>
    </row>
    <row r="2564" spans="1:4" x14ac:dyDescent="0.25">
      <c r="A2564" s="31">
        <v>43217</v>
      </c>
      <c r="B2564" s="95" t="s">
        <v>9682</v>
      </c>
      <c r="C2564" s="6" t="s">
        <v>107</v>
      </c>
      <c r="D2564" s="11">
        <v>100000</v>
      </c>
    </row>
    <row r="2565" spans="1:4" x14ac:dyDescent="0.25">
      <c r="A2565" s="31">
        <v>43217</v>
      </c>
      <c r="B2565" s="95" t="s">
        <v>9683</v>
      </c>
      <c r="C2565" s="6" t="s">
        <v>104</v>
      </c>
      <c r="D2565" s="11">
        <v>50000</v>
      </c>
    </row>
    <row r="2566" spans="1:4" x14ac:dyDescent="0.25">
      <c r="A2566" s="31">
        <v>43217</v>
      </c>
      <c r="B2566" s="95" t="s">
        <v>9684</v>
      </c>
      <c r="C2566" s="6" t="s">
        <v>105</v>
      </c>
      <c r="D2566" s="11">
        <v>100000</v>
      </c>
    </row>
    <row r="2567" spans="1:4" x14ac:dyDescent="0.25">
      <c r="A2567" s="31">
        <v>43217</v>
      </c>
      <c r="B2567" s="95" t="s">
        <v>9685</v>
      </c>
      <c r="C2567" s="6" t="s">
        <v>107</v>
      </c>
      <c r="D2567" s="11">
        <v>50000</v>
      </c>
    </row>
    <row r="2568" spans="1:4" x14ac:dyDescent="0.25">
      <c r="A2568" s="31">
        <v>43217</v>
      </c>
      <c r="B2568" s="95" t="s">
        <v>9686</v>
      </c>
      <c r="C2568" s="6" t="s">
        <v>105</v>
      </c>
      <c r="D2568" s="11">
        <v>100000</v>
      </c>
    </row>
    <row r="2569" spans="1:4" x14ac:dyDescent="0.25">
      <c r="A2569" s="31">
        <v>43217</v>
      </c>
      <c r="B2569" s="95" t="s">
        <v>9687</v>
      </c>
      <c r="C2569" s="6" t="s">
        <v>105</v>
      </c>
      <c r="D2569" s="11">
        <v>100000</v>
      </c>
    </row>
    <row r="2570" spans="1:4" x14ac:dyDescent="0.25">
      <c r="A2570" s="31">
        <v>43217</v>
      </c>
      <c r="B2570" s="95" t="s">
        <v>9180</v>
      </c>
      <c r="C2570" s="6" t="s">
        <v>107</v>
      </c>
      <c r="D2570" s="11">
        <v>50000</v>
      </c>
    </row>
    <row r="2571" spans="1:4" x14ac:dyDescent="0.25">
      <c r="A2571" s="31">
        <v>43217</v>
      </c>
      <c r="B2571" s="95" t="s">
        <v>9688</v>
      </c>
      <c r="C2571" s="6" t="s">
        <v>107</v>
      </c>
      <c r="D2571" s="11">
        <v>50000</v>
      </c>
    </row>
    <row r="2572" spans="1:4" x14ac:dyDescent="0.25">
      <c r="A2572" s="31">
        <v>43217</v>
      </c>
      <c r="B2572" s="95" t="s">
        <v>9689</v>
      </c>
      <c r="C2572" s="6" t="s">
        <v>105</v>
      </c>
      <c r="D2572" s="11">
        <v>50000</v>
      </c>
    </row>
    <row r="2573" spans="1:4" x14ac:dyDescent="0.25">
      <c r="A2573" s="31">
        <v>43217</v>
      </c>
      <c r="B2573" s="95" t="s">
        <v>9690</v>
      </c>
      <c r="C2573" s="6" t="s">
        <v>105</v>
      </c>
      <c r="D2573" s="11">
        <v>50000</v>
      </c>
    </row>
    <row r="2574" spans="1:4" x14ac:dyDescent="0.25">
      <c r="A2574" s="31">
        <v>43217</v>
      </c>
      <c r="B2574" s="95" t="s">
        <v>9691</v>
      </c>
      <c r="C2574" s="6" t="s">
        <v>105</v>
      </c>
      <c r="D2574" s="11">
        <v>100000</v>
      </c>
    </row>
    <row r="2575" spans="1:4" x14ac:dyDescent="0.25">
      <c r="A2575" s="31">
        <v>43217</v>
      </c>
      <c r="B2575" s="95" t="s">
        <v>9692</v>
      </c>
      <c r="C2575" s="6" t="s">
        <v>107</v>
      </c>
      <c r="D2575" s="11">
        <v>100000</v>
      </c>
    </row>
    <row r="2576" spans="1:4" x14ac:dyDescent="0.25">
      <c r="A2576" s="31">
        <v>43217</v>
      </c>
      <c r="B2576" s="95" t="s">
        <v>9693</v>
      </c>
      <c r="C2576" s="6" t="s">
        <v>105</v>
      </c>
      <c r="D2576" s="11">
        <v>50000</v>
      </c>
    </row>
    <row r="2577" spans="1:4" x14ac:dyDescent="0.25">
      <c r="A2577" s="31">
        <v>43217</v>
      </c>
      <c r="B2577" s="95" t="s">
        <v>9694</v>
      </c>
      <c r="C2577" s="6" t="s">
        <v>105</v>
      </c>
      <c r="D2577" s="11">
        <v>50000</v>
      </c>
    </row>
    <row r="2578" spans="1:4" x14ac:dyDescent="0.25">
      <c r="A2578" s="31">
        <v>43217</v>
      </c>
      <c r="B2578" s="95" t="s">
        <v>9695</v>
      </c>
      <c r="C2578" s="6" t="s">
        <v>105</v>
      </c>
      <c r="D2578" s="11">
        <v>50000</v>
      </c>
    </row>
    <row r="2579" spans="1:4" x14ac:dyDescent="0.25">
      <c r="A2579" s="31">
        <v>43217</v>
      </c>
      <c r="B2579" s="95" t="s">
        <v>9696</v>
      </c>
      <c r="C2579" s="6" t="s">
        <v>104</v>
      </c>
      <c r="D2579" s="11">
        <v>50000</v>
      </c>
    </row>
    <row r="2580" spans="1:4" x14ac:dyDescent="0.25">
      <c r="A2580" s="31">
        <v>43217</v>
      </c>
      <c r="B2580" s="95" t="s">
        <v>9697</v>
      </c>
      <c r="C2580" s="6" t="s">
        <v>104</v>
      </c>
      <c r="D2580" s="11">
        <v>50000</v>
      </c>
    </row>
    <row r="2581" spans="1:4" x14ac:dyDescent="0.25">
      <c r="A2581" s="31">
        <v>43217</v>
      </c>
      <c r="B2581" s="95" t="s">
        <v>9698</v>
      </c>
      <c r="C2581" s="6" t="s">
        <v>107</v>
      </c>
      <c r="D2581" s="11">
        <v>100000</v>
      </c>
    </row>
    <row r="2582" spans="1:4" x14ac:dyDescent="0.25">
      <c r="A2582" s="31">
        <v>43217</v>
      </c>
      <c r="B2582" s="95" t="s">
        <v>9699</v>
      </c>
      <c r="C2582" s="6" t="s">
        <v>107</v>
      </c>
      <c r="D2582" s="11">
        <v>50000</v>
      </c>
    </row>
    <row r="2583" spans="1:4" x14ac:dyDescent="0.25">
      <c r="A2583" s="31">
        <v>43217</v>
      </c>
      <c r="B2583" s="95" t="s">
        <v>9700</v>
      </c>
      <c r="C2583" s="6" t="s">
        <v>105</v>
      </c>
      <c r="D2583" s="11">
        <v>50000</v>
      </c>
    </row>
    <row r="2584" spans="1:4" x14ac:dyDescent="0.25">
      <c r="A2584" s="31">
        <v>43217</v>
      </c>
      <c r="B2584" s="95" t="s">
        <v>9701</v>
      </c>
      <c r="C2584" s="6" t="s">
        <v>105</v>
      </c>
      <c r="D2584" s="11">
        <v>50000</v>
      </c>
    </row>
    <row r="2585" spans="1:4" x14ac:dyDescent="0.25">
      <c r="A2585" s="31">
        <v>43217</v>
      </c>
      <c r="B2585" s="95" t="s">
        <v>9702</v>
      </c>
      <c r="C2585" s="6" t="s">
        <v>105</v>
      </c>
      <c r="D2585" s="11">
        <v>50000</v>
      </c>
    </row>
    <row r="2586" spans="1:4" x14ac:dyDescent="0.25">
      <c r="A2586" s="31">
        <v>43217</v>
      </c>
      <c r="B2586" s="95" t="s">
        <v>9703</v>
      </c>
      <c r="C2586" s="6" t="s">
        <v>105</v>
      </c>
      <c r="D2586" s="11">
        <v>50000</v>
      </c>
    </row>
    <row r="2587" spans="1:4" x14ac:dyDescent="0.25">
      <c r="A2587" s="31">
        <v>43217</v>
      </c>
      <c r="B2587" s="95" t="s">
        <v>9704</v>
      </c>
      <c r="C2587" s="6" t="s">
        <v>105</v>
      </c>
      <c r="D2587" s="11">
        <v>50000</v>
      </c>
    </row>
    <row r="2588" spans="1:4" x14ac:dyDescent="0.25">
      <c r="A2588" s="31">
        <v>43217</v>
      </c>
      <c r="B2588" s="95" t="s">
        <v>9705</v>
      </c>
      <c r="C2588" s="6" t="s">
        <v>107</v>
      </c>
      <c r="D2588" s="11">
        <v>50000</v>
      </c>
    </row>
    <row r="2589" spans="1:4" x14ac:dyDescent="0.25">
      <c r="A2589" s="31">
        <v>43217</v>
      </c>
      <c r="B2589" s="95" t="s">
        <v>9706</v>
      </c>
      <c r="C2589" s="6" t="s">
        <v>105</v>
      </c>
      <c r="D2589" s="11">
        <v>50000</v>
      </c>
    </row>
    <row r="2590" spans="1:4" x14ac:dyDescent="0.25">
      <c r="A2590" s="31">
        <v>43217</v>
      </c>
      <c r="B2590" s="95" t="s">
        <v>9707</v>
      </c>
      <c r="C2590" s="6" t="s">
        <v>107</v>
      </c>
      <c r="D2590" s="11">
        <v>50000</v>
      </c>
    </row>
    <row r="2591" spans="1:4" x14ac:dyDescent="0.25">
      <c r="A2591" s="31">
        <v>43217</v>
      </c>
      <c r="B2591" s="95" t="s">
        <v>9708</v>
      </c>
      <c r="C2591" s="6" t="s">
        <v>105</v>
      </c>
      <c r="D2591" s="11">
        <v>50000</v>
      </c>
    </row>
    <row r="2592" spans="1:4" x14ac:dyDescent="0.25">
      <c r="A2592" s="31">
        <v>43217</v>
      </c>
      <c r="B2592" s="95" t="s">
        <v>9709</v>
      </c>
      <c r="C2592" s="6" t="s">
        <v>105</v>
      </c>
      <c r="D2592" s="11">
        <v>50000</v>
      </c>
    </row>
    <row r="2593" spans="1:4" x14ac:dyDescent="0.25">
      <c r="A2593" s="31">
        <v>43217</v>
      </c>
      <c r="B2593" s="95" t="s">
        <v>9710</v>
      </c>
      <c r="C2593" s="6" t="s">
        <v>105</v>
      </c>
      <c r="D2593" s="11">
        <v>50000</v>
      </c>
    </row>
    <row r="2594" spans="1:4" x14ac:dyDescent="0.25">
      <c r="A2594" s="31">
        <v>43217</v>
      </c>
      <c r="B2594" s="95" t="s">
        <v>9711</v>
      </c>
      <c r="C2594" s="6" t="s">
        <v>105</v>
      </c>
      <c r="D2594" s="11">
        <v>50000</v>
      </c>
    </row>
    <row r="2595" spans="1:4" x14ac:dyDescent="0.25">
      <c r="A2595" s="31">
        <v>43217</v>
      </c>
      <c r="B2595" s="95" t="s">
        <v>9712</v>
      </c>
      <c r="C2595" s="6" t="s">
        <v>105</v>
      </c>
      <c r="D2595" s="11">
        <v>50000</v>
      </c>
    </row>
    <row r="2596" spans="1:4" x14ac:dyDescent="0.25">
      <c r="A2596" s="31">
        <v>43217</v>
      </c>
      <c r="B2596" s="95" t="s">
        <v>9713</v>
      </c>
      <c r="C2596" s="6" t="s">
        <v>105</v>
      </c>
      <c r="D2596" s="11">
        <v>50000</v>
      </c>
    </row>
    <row r="2597" spans="1:4" x14ac:dyDescent="0.25">
      <c r="A2597" s="31">
        <v>43217</v>
      </c>
      <c r="B2597" s="95" t="s">
        <v>9714</v>
      </c>
      <c r="C2597" s="6" t="s">
        <v>105</v>
      </c>
      <c r="D2597" s="11">
        <v>100000</v>
      </c>
    </row>
    <row r="2598" spans="1:4" x14ac:dyDescent="0.25">
      <c r="A2598" s="31">
        <v>43217</v>
      </c>
      <c r="B2598" s="95" t="s">
        <v>9715</v>
      </c>
      <c r="C2598" s="6" t="s">
        <v>105</v>
      </c>
      <c r="D2598" s="11">
        <v>50000</v>
      </c>
    </row>
    <row r="2599" spans="1:4" x14ac:dyDescent="0.25">
      <c r="A2599" s="31">
        <v>43217</v>
      </c>
      <c r="B2599" s="95" t="s">
        <v>9716</v>
      </c>
      <c r="C2599" s="6" t="s">
        <v>105</v>
      </c>
      <c r="D2599" s="11">
        <v>100000</v>
      </c>
    </row>
    <row r="2600" spans="1:4" x14ac:dyDescent="0.25">
      <c r="A2600" s="31">
        <v>43217</v>
      </c>
      <c r="B2600" s="95" t="s">
        <v>9717</v>
      </c>
      <c r="C2600" s="6" t="s">
        <v>105</v>
      </c>
      <c r="D2600" s="11">
        <v>100000</v>
      </c>
    </row>
    <row r="2601" spans="1:4" x14ac:dyDescent="0.25">
      <c r="A2601" s="31">
        <v>43217</v>
      </c>
      <c r="B2601" s="95" t="s">
        <v>9718</v>
      </c>
      <c r="C2601" s="6" t="s">
        <v>105</v>
      </c>
      <c r="D2601" s="11">
        <v>50000</v>
      </c>
    </row>
    <row r="2602" spans="1:4" x14ac:dyDescent="0.25">
      <c r="A2602" s="31">
        <v>43217</v>
      </c>
      <c r="B2602" s="95" t="s">
        <v>9719</v>
      </c>
      <c r="C2602" s="6" t="s">
        <v>105</v>
      </c>
      <c r="D2602" s="11">
        <v>100000</v>
      </c>
    </row>
    <row r="2603" spans="1:4" x14ac:dyDescent="0.25">
      <c r="A2603" s="31">
        <v>43217</v>
      </c>
      <c r="B2603" s="95" t="s">
        <v>9720</v>
      </c>
      <c r="C2603" s="6" t="s">
        <v>105</v>
      </c>
      <c r="D2603" s="11">
        <v>50000</v>
      </c>
    </row>
    <row r="2604" spans="1:4" x14ac:dyDescent="0.25">
      <c r="A2604" s="31">
        <v>43217</v>
      </c>
      <c r="B2604" s="95" t="s">
        <v>9721</v>
      </c>
      <c r="C2604" s="6" t="s">
        <v>105</v>
      </c>
      <c r="D2604" s="11">
        <v>100000</v>
      </c>
    </row>
    <row r="2605" spans="1:4" x14ac:dyDescent="0.25">
      <c r="A2605" s="31">
        <v>43217</v>
      </c>
      <c r="B2605" s="95" t="s">
        <v>9722</v>
      </c>
      <c r="C2605" s="6" t="s">
        <v>105</v>
      </c>
      <c r="D2605" s="11">
        <v>100000</v>
      </c>
    </row>
    <row r="2606" spans="1:4" x14ac:dyDescent="0.25">
      <c r="A2606" s="31">
        <v>43217</v>
      </c>
      <c r="B2606" s="95" t="s">
        <v>9723</v>
      </c>
      <c r="C2606" s="6" t="s">
        <v>104</v>
      </c>
      <c r="D2606" s="11">
        <v>100000</v>
      </c>
    </row>
    <row r="2607" spans="1:4" x14ac:dyDescent="0.25">
      <c r="A2607" s="31">
        <v>43217</v>
      </c>
      <c r="B2607" s="95" t="s">
        <v>9724</v>
      </c>
      <c r="C2607" s="6" t="s">
        <v>104</v>
      </c>
      <c r="D2607" s="11">
        <v>50000</v>
      </c>
    </row>
    <row r="2608" spans="1:4" x14ac:dyDescent="0.25">
      <c r="A2608" s="31">
        <v>43217</v>
      </c>
      <c r="B2608" s="95" t="s">
        <v>9725</v>
      </c>
      <c r="C2608" s="6" t="s">
        <v>105</v>
      </c>
      <c r="D2608" s="11">
        <v>50000</v>
      </c>
    </row>
    <row r="2609" spans="1:4" x14ac:dyDescent="0.25">
      <c r="A2609" s="31">
        <v>43217</v>
      </c>
      <c r="B2609" s="95" t="s">
        <v>9726</v>
      </c>
      <c r="C2609" s="6" t="s">
        <v>105</v>
      </c>
      <c r="D2609" s="11">
        <v>50000</v>
      </c>
    </row>
    <row r="2610" spans="1:4" x14ac:dyDescent="0.25">
      <c r="A2610" s="31">
        <v>43217</v>
      </c>
      <c r="B2610" s="95" t="s">
        <v>9727</v>
      </c>
      <c r="C2610" s="6" t="s">
        <v>105</v>
      </c>
      <c r="D2610" s="11">
        <v>50000</v>
      </c>
    </row>
    <row r="2611" spans="1:4" x14ac:dyDescent="0.25">
      <c r="A2611" s="31">
        <v>43217</v>
      </c>
      <c r="B2611" s="95" t="s">
        <v>9728</v>
      </c>
      <c r="C2611" s="6" t="s">
        <v>105</v>
      </c>
      <c r="D2611" s="11">
        <v>100000</v>
      </c>
    </row>
    <row r="2612" spans="1:4" x14ac:dyDescent="0.25">
      <c r="A2612" s="31">
        <v>43217</v>
      </c>
      <c r="B2612" s="95" t="s">
        <v>9729</v>
      </c>
      <c r="C2612" s="6" t="s">
        <v>105</v>
      </c>
      <c r="D2612" s="11">
        <v>50000</v>
      </c>
    </row>
    <row r="2613" spans="1:4" x14ac:dyDescent="0.25">
      <c r="A2613" s="31">
        <v>43217</v>
      </c>
      <c r="B2613" s="95" t="s">
        <v>9730</v>
      </c>
      <c r="C2613" s="6" t="s">
        <v>105</v>
      </c>
      <c r="D2613" s="11">
        <v>50000</v>
      </c>
    </row>
    <row r="2614" spans="1:4" x14ac:dyDescent="0.25">
      <c r="A2614" s="31">
        <v>43217</v>
      </c>
      <c r="B2614" s="95" t="s">
        <v>9731</v>
      </c>
      <c r="C2614" s="6" t="s">
        <v>105</v>
      </c>
      <c r="D2614" s="11">
        <v>100000</v>
      </c>
    </row>
    <row r="2615" spans="1:4" x14ac:dyDescent="0.25">
      <c r="A2615" s="31">
        <v>43217</v>
      </c>
      <c r="B2615" s="95" t="s">
        <v>9732</v>
      </c>
      <c r="C2615" s="6" t="s">
        <v>105</v>
      </c>
      <c r="D2615" s="11">
        <v>100000</v>
      </c>
    </row>
    <row r="2616" spans="1:4" x14ac:dyDescent="0.25">
      <c r="A2616" s="31">
        <v>43217</v>
      </c>
      <c r="B2616" s="95" t="s">
        <v>9733</v>
      </c>
      <c r="C2616" s="6" t="s">
        <v>105</v>
      </c>
      <c r="D2616" s="11">
        <v>50000</v>
      </c>
    </row>
    <row r="2617" spans="1:4" x14ac:dyDescent="0.25">
      <c r="A2617" s="31">
        <v>43217</v>
      </c>
      <c r="B2617" s="95" t="s">
        <v>9734</v>
      </c>
      <c r="C2617" s="6" t="s">
        <v>107</v>
      </c>
      <c r="D2617" s="11">
        <v>50000</v>
      </c>
    </row>
    <row r="2618" spans="1:4" x14ac:dyDescent="0.25">
      <c r="A2618" s="31">
        <v>43217</v>
      </c>
      <c r="B2618" s="95" t="s">
        <v>9735</v>
      </c>
      <c r="C2618" s="6" t="s">
        <v>105</v>
      </c>
      <c r="D2618" s="11">
        <v>50000</v>
      </c>
    </row>
    <row r="2619" spans="1:4" x14ac:dyDescent="0.25">
      <c r="A2619" s="31">
        <v>43217</v>
      </c>
      <c r="B2619" s="95" t="s">
        <v>9736</v>
      </c>
      <c r="C2619" s="6" t="s">
        <v>107</v>
      </c>
      <c r="D2619" s="11">
        <v>50000</v>
      </c>
    </row>
    <row r="2620" spans="1:4" x14ac:dyDescent="0.25">
      <c r="A2620" s="31">
        <v>43217</v>
      </c>
      <c r="B2620" s="95" t="s">
        <v>9737</v>
      </c>
      <c r="C2620" s="6" t="s">
        <v>104</v>
      </c>
      <c r="D2620" s="11">
        <v>50000</v>
      </c>
    </row>
    <row r="2621" spans="1:4" x14ac:dyDescent="0.25">
      <c r="A2621" s="31">
        <v>43217</v>
      </c>
      <c r="B2621" s="95" t="s">
        <v>9738</v>
      </c>
      <c r="C2621" s="6" t="s">
        <v>105</v>
      </c>
      <c r="D2621" s="11">
        <v>50000</v>
      </c>
    </row>
    <row r="2622" spans="1:4" x14ac:dyDescent="0.25">
      <c r="A2622" s="31">
        <v>43217</v>
      </c>
      <c r="B2622" s="95" t="s">
        <v>9739</v>
      </c>
      <c r="C2622" s="6" t="s">
        <v>105</v>
      </c>
      <c r="D2622" s="11">
        <v>50000</v>
      </c>
    </row>
    <row r="2623" spans="1:4" x14ac:dyDescent="0.25">
      <c r="A2623" s="31">
        <v>43217</v>
      </c>
      <c r="B2623" s="95" t="s">
        <v>9740</v>
      </c>
      <c r="C2623" s="6" t="s">
        <v>107</v>
      </c>
      <c r="D2623" s="11">
        <v>50000</v>
      </c>
    </row>
    <row r="2624" spans="1:4" x14ac:dyDescent="0.25">
      <c r="A2624" s="31">
        <v>43217</v>
      </c>
      <c r="B2624" s="95" t="s">
        <v>9741</v>
      </c>
      <c r="C2624" s="6" t="s">
        <v>105</v>
      </c>
      <c r="D2624" s="11">
        <v>100000</v>
      </c>
    </row>
    <row r="2625" spans="1:4" x14ac:dyDescent="0.25">
      <c r="A2625" s="31">
        <v>43217</v>
      </c>
      <c r="B2625" s="95" t="s">
        <v>9742</v>
      </c>
      <c r="C2625" s="6" t="s">
        <v>105</v>
      </c>
      <c r="D2625" s="11">
        <v>100000</v>
      </c>
    </row>
    <row r="2626" spans="1:4" x14ac:dyDescent="0.25">
      <c r="A2626" s="31">
        <v>43217</v>
      </c>
      <c r="B2626" s="95" t="s">
        <v>9743</v>
      </c>
      <c r="C2626" s="6" t="s">
        <v>105</v>
      </c>
      <c r="D2626" s="11">
        <v>100000</v>
      </c>
    </row>
    <row r="2627" spans="1:4" x14ac:dyDescent="0.25">
      <c r="A2627" s="31">
        <v>43217</v>
      </c>
      <c r="B2627" s="95" t="s">
        <v>9744</v>
      </c>
      <c r="C2627" s="6" t="s">
        <v>105</v>
      </c>
      <c r="D2627" s="11">
        <v>50000</v>
      </c>
    </row>
    <row r="2628" spans="1:4" x14ac:dyDescent="0.25">
      <c r="A2628" s="31">
        <v>43217</v>
      </c>
      <c r="B2628" s="95" t="s">
        <v>9745</v>
      </c>
      <c r="C2628" s="6" t="s">
        <v>107</v>
      </c>
      <c r="D2628" s="11">
        <v>50000</v>
      </c>
    </row>
    <row r="2629" spans="1:4" x14ac:dyDescent="0.25">
      <c r="A2629" s="31">
        <v>43217</v>
      </c>
      <c r="B2629" s="95" t="s">
        <v>9746</v>
      </c>
      <c r="C2629" s="6" t="s">
        <v>107</v>
      </c>
      <c r="D2629" s="11">
        <v>50000</v>
      </c>
    </row>
    <row r="2630" spans="1:4" x14ac:dyDescent="0.25">
      <c r="A2630" s="31">
        <v>43217</v>
      </c>
      <c r="B2630" s="95" t="s">
        <v>9747</v>
      </c>
      <c r="C2630" s="6" t="s">
        <v>105</v>
      </c>
      <c r="D2630" s="11">
        <v>100000</v>
      </c>
    </row>
    <row r="2631" spans="1:4" x14ac:dyDescent="0.25">
      <c r="A2631" s="31">
        <v>43217</v>
      </c>
      <c r="B2631" s="95" t="s">
        <v>3375</v>
      </c>
      <c r="C2631" s="6" t="s">
        <v>105</v>
      </c>
      <c r="D2631" s="11">
        <v>100000</v>
      </c>
    </row>
    <row r="2632" spans="1:4" x14ac:dyDescent="0.25">
      <c r="A2632" s="31">
        <v>43217</v>
      </c>
      <c r="B2632" s="95" t="s">
        <v>9748</v>
      </c>
      <c r="C2632" s="6" t="s">
        <v>105</v>
      </c>
      <c r="D2632" s="11">
        <v>100000</v>
      </c>
    </row>
    <row r="2633" spans="1:4" x14ac:dyDescent="0.25">
      <c r="A2633" s="31">
        <v>43217</v>
      </c>
      <c r="B2633" s="95" t="s">
        <v>9749</v>
      </c>
      <c r="C2633" s="6" t="s">
        <v>105</v>
      </c>
      <c r="D2633" s="11">
        <v>100000</v>
      </c>
    </row>
    <row r="2634" spans="1:4" x14ac:dyDescent="0.25">
      <c r="A2634" s="31">
        <v>43217</v>
      </c>
      <c r="B2634" s="95" t="s">
        <v>9750</v>
      </c>
      <c r="C2634" s="6" t="s">
        <v>104</v>
      </c>
      <c r="D2634" s="11">
        <v>50000</v>
      </c>
    </row>
    <row r="2635" spans="1:4" x14ac:dyDescent="0.25">
      <c r="A2635" s="31">
        <v>43217</v>
      </c>
      <c r="B2635" s="95" t="s">
        <v>9751</v>
      </c>
      <c r="C2635" s="6" t="s">
        <v>106</v>
      </c>
      <c r="D2635" s="11">
        <v>50000</v>
      </c>
    </row>
    <row r="2636" spans="1:4" x14ac:dyDescent="0.25">
      <c r="A2636" s="31">
        <v>43217</v>
      </c>
      <c r="B2636" s="95" t="s">
        <v>9752</v>
      </c>
      <c r="C2636" s="6" t="s">
        <v>107</v>
      </c>
      <c r="D2636" s="11">
        <v>50000</v>
      </c>
    </row>
    <row r="2637" spans="1:4" x14ac:dyDescent="0.25">
      <c r="A2637" s="31">
        <v>43217</v>
      </c>
      <c r="B2637" s="95" t="s">
        <v>9753</v>
      </c>
      <c r="C2637" s="6" t="s">
        <v>105</v>
      </c>
      <c r="D2637" s="11">
        <v>100000</v>
      </c>
    </row>
    <row r="2638" spans="1:4" x14ac:dyDescent="0.25">
      <c r="A2638" s="31">
        <v>43217</v>
      </c>
      <c r="B2638" s="95" t="s">
        <v>9754</v>
      </c>
      <c r="C2638" s="6" t="s">
        <v>104</v>
      </c>
      <c r="D2638" s="11">
        <v>50000</v>
      </c>
    </row>
    <row r="2639" spans="1:4" x14ac:dyDescent="0.25">
      <c r="A2639" s="31">
        <v>43217</v>
      </c>
      <c r="B2639" s="95" t="s">
        <v>9755</v>
      </c>
      <c r="C2639" s="6" t="s">
        <v>105</v>
      </c>
      <c r="D2639" s="11">
        <v>50000</v>
      </c>
    </row>
    <row r="2640" spans="1:4" x14ac:dyDescent="0.25">
      <c r="A2640" s="31">
        <v>43217</v>
      </c>
      <c r="B2640" s="95" t="s">
        <v>9756</v>
      </c>
      <c r="C2640" s="6" t="s">
        <v>107</v>
      </c>
      <c r="D2640" s="11">
        <v>100000</v>
      </c>
    </row>
    <row r="2641" spans="1:4" x14ac:dyDescent="0.25">
      <c r="A2641" s="31">
        <v>43217</v>
      </c>
      <c r="B2641" s="95" t="s">
        <v>9757</v>
      </c>
      <c r="C2641" s="6" t="s">
        <v>104</v>
      </c>
      <c r="D2641" s="11">
        <v>50000</v>
      </c>
    </row>
    <row r="2642" spans="1:4" x14ac:dyDescent="0.25">
      <c r="A2642" s="31">
        <v>43217</v>
      </c>
      <c r="B2642" s="95" t="s">
        <v>9758</v>
      </c>
      <c r="C2642" s="6" t="s">
        <v>105</v>
      </c>
      <c r="D2642" s="11">
        <v>100000</v>
      </c>
    </row>
    <row r="2643" spans="1:4" x14ac:dyDescent="0.25">
      <c r="A2643" s="31">
        <v>43217</v>
      </c>
      <c r="B2643" s="95" t="s">
        <v>9759</v>
      </c>
      <c r="C2643" s="6" t="s">
        <v>107</v>
      </c>
      <c r="D2643" s="11">
        <v>50000</v>
      </c>
    </row>
    <row r="2644" spans="1:4" x14ac:dyDescent="0.25">
      <c r="A2644" s="31">
        <v>43217</v>
      </c>
      <c r="B2644" s="95" t="s">
        <v>9760</v>
      </c>
      <c r="C2644" s="6" t="s">
        <v>105</v>
      </c>
      <c r="D2644" s="11">
        <v>100000</v>
      </c>
    </row>
    <row r="2645" spans="1:4" x14ac:dyDescent="0.25">
      <c r="A2645" s="31">
        <v>43217</v>
      </c>
      <c r="B2645" s="95" t="s">
        <v>9761</v>
      </c>
      <c r="C2645" s="6" t="s">
        <v>105</v>
      </c>
      <c r="D2645" s="11">
        <v>50000</v>
      </c>
    </row>
    <row r="2646" spans="1:4" x14ac:dyDescent="0.25">
      <c r="A2646" s="31">
        <v>43217</v>
      </c>
      <c r="B2646" s="95" t="s">
        <v>9762</v>
      </c>
      <c r="C2646" s="6" t="s">
        <v>105</v>
      </c>
      <c r="D2646" s="11">
        <v>50000</v>
      </c>
    </row>
    <row r="2647" spans="1:4" x14ac:dyDescent="0.25">
      <c r="A2647" s="31">
        <v>43217</v>
      </c>
      <c r="B2647" s="95" t="s">
        <v>9763</v>
      </c>
      <c r="C2647" s="6" t="s">
        <v>105</v>
      </c>
      <c r="D2647" s="11">
        <v>50000</v>
      </c>
    </row>
    <row r="2648" spans="1:4" x14ac:dyDescent="0.25">
      <c r="A2648" s="31">
        <v>43217</v>
      </c>
      <c r="B2648" s="95" t="s">
        <v>9764</v>
      </c>
      <c r="C2648" s="6" t="s">
        <v>105</v>
      </c>
      <c r="D2648" s="11">
        <v>50000</v>
      </c>
    </row>
    <row r="2649" spans="1:4" x14ac:dyDescent="0.25">
      <c r="A2649" s="31">
        <v>43218</v>
      </c>
      <c r="B2649" s="95" t="s">
        <v>9765</v>
      </c>
      <c r="C2649" s="6" t="s">
        <v>105</v>
      </c>
      <c r="D2649" s="11">
        <v>50000</v>
      </c>
    </row>
    <row r="2650" spans="1:4" x14ac:dyDescent="0.25">
      <c r="A2650" s="31">
        <v>43218</v>
      </c>
      <c r="B2650" s="95" t="s">
        <v>9766</v>
      </c>
      <c r="C2650" s="6" t="s">
        <v>105</v>
      </c>
      <c r="D2650" s="11">
        <v>50000</v>
      </c>
    </row>
    <row r="2651" spans="1:4" x14ac:dyDescent="0.25">
      <c r="A2651" s="31">
        <v>43218</v>
      </c>
      <c r="B2651" s="95" t="s">
        <v>9767</v>
      </c>
      <c r="C2651" s="6" t="s">
        <v>105</v>
      </c>
      <c r="D2651" s="11">
        <v>50000</v>
      </c>
    </row>
    <row r="2652" spans="1:4" x14ac:dyDescent="0.25">
      <c r="A2652" s="31">
        <v>43218</v>
      </c>
      <c r="B2652" s="95" t="s">
        <v>9768</v>
      </c>
      <c r="C2652" s="6" t="s">
        <v>105</v>
      </c>
      <c r="D2652" s="11">
        <v>50000</v>
      </c>
    </row>
    <row r="2653" spans="1:4" x14ac:dyDescent="0.25">
      <c r="A2653" s="31">
        <v>43218</v>
      </c>
      <c r="B2653" s="95" t="s">
        <v>9769</v>
      </c>
      <c r="C2653" s="6" t="s">
        <v>105</v>
      </c>
      <c r="D2653" s="11">
        <v>50000</v>
      </c>
    </row>
    <row r="2654" spans="1:4" x14ac:dyDescent="0.25">
      <c r="A2654" s="31">
        <v>43218</v>
      </c>
      <c r="B2654" s="95" t="s">
        <v>9770</v>
      </c>
      <c r="C2654" s="6" t="s">
        <v>105</v>
      </c>
      <c r="D2654" s="11">
        <v>50000</v>
      </c>
    </row>
    <row r="2655" spans="1:4" x14ac:dyDescent="0.25">
      <c r="A2655" s="31">
        <v>43218</v>
      </c>
      <c r="B2655" s="95" t="s">
        <v>9771</v>
      </c>
      <c r="C2655" s="6" t="s">
        <v>105</v>
      </c>
      <c r="D2655" s="11">
        <v>100000</v>
      </c>
    </row>
    <row r="2656" spans="1:4" x14ac:dyDescent="0.25">
      <c r="A2656" s="31">
        <v>43218</v>
      </c>
      <c r="B2656" s="95" t="s">
        <v>9772</v>
      </c>
      <c r="C2656" s="6" t="s">
        <v>107</v>
      </c>
      <c r="D2656" s="11">
        <v>50000</v>
      </c>
    </row>
    <row r="2657" spans="1:4" x14ac:dyDescent="0.25">
      <c r="A2657" s="31">
        <v>43218</v>
      </c>
      <c r="B2657" s="95" t="s">
        <v>9773</v>
      </c>
      <c r="C2657" s="6" t="s">
        <v>105</v>
      </c>
      <c r="D2657" s="11">
        <v>50000</v>
      </c>
    </row>
    <row r="2658" spans="1:4" x14ac:dyDescent="0.25">
      <c r="A2658" s="31">
        <v>43218</v>
      </c>
      <c r="B2658" s="95" t="s">
        <v>9774</v>
      </c>
      <c r="C2658" s="6" t="s">
        <v>104</v>
      </c>
      <c r="D2658" s="11">
        <v>50000</v>
      </c>
    </row>
    <row r="2659" spans="1:4" x14ac:dyDescent="0.25">
      <c r="A2659" s="31">
        <v>43218</v>
      </c>
      <c r="B2659" s="95" t="s">
        <v>9775</v>
      </c>
      <c r="C2659" s="6" t="s">
        <v>105</v>
      </c>
      <c r="D2659" s="11">
        <v>100000</v>
      </c>
    </row>
    <row r="2660" spans="1:4" x14ac:dyDescent="0.25">
      <c r="A2660" s="31">
        <v>43218</v>
      </c>
      <c r="B2660" s="95" t="s">
        <v>9775</v>
      </c>
      <c r="C2660" s="6" t="s">
        <v>105</v>
      </c>
      <c r="D2660" s="11">
        <v>100000</v>
      </c>
    </row>
    <row r="2661" spans="1:4" x14ac:dyDescent="0.25">
      <c r="A2661" s="31">
        <v>43218</v>
      </c>
      <c r="B2661" s="95" t="s">
        <v>9776</v>
      </c>
      <c r="C2661" s="6" t="s">
        <v>105</v>
      </c>
      <c r="D2661" s="11">
        <v>50000</v>
      </c>
    </row>
    <row r="2662" spans="1:4" x14ac:dyDescent="0.25">
      <c r="A2662" s="31">
        <v>43218</v>
      </c>
      <c r="B2662" s="95" t="s">
        <v>9777</v>
      </c>
      <c r="C2662" s="6" t="s">
        <v>105</v>
      </c>
      <c r="D2662" s="11">
        <v>50000</v>
      </c>
    </row>
    <row r="2663" spans="1:4" x14ac:dyDescent="0.25">
      <c r="A2663" s="31">
        <v>43218</v>
      </c>
      <c r="B2663" s="95" t="s">
        <v>9778</v>
      </c>
      <c r="C2663" s="6" t="s">
        <v>105</v>
      </c>
      <c r="D2663" s="11">
        <v>50000</v>
      </c>
    </row>
    <row r="2664" spans="1:4" x14ac:dyDescent="0.25">
      <c r="A2664" s="31">
        <v>43218</v>
      </c>
      <c r="B2664" s="95" t="s">
        <v>9779</v>
      </c>
      <c r="C2664" s="6" t="s">
        <v>105</v>
      </c>
      <c r="D2664" s="11">
        <v>50000</v>
      </c>
    </row>
    <row r="2665" spans="1:4" x14ac:dyDescent="0.25">
      <c r="A2665" s="31">
        <v>43218</v>
      </c>
      <c r="B2665" s="95" t="s">
        <v>9780</v>
      </c>
      <c r="C2665" s="6" t="s">
        <v>105</v>
      </c>
      <c r="D2665" s="11">
        <v>50000</v>
      </c>
    </row>
    <row r="2666" spans="1:4" x14ac:dyDescent="0.25">
      <c r="A2666" s="31">
        <v>43218</v>
      </c>
      <c r="B2666" s="95" t="s">
        <v>9781</v>
      </c>
      <c r="C2666" s="6" t="s">
        <v>105</v>
      </c>
      <c r="D2666" s="11">
        <v>50000</v>
      </c>
    </row>
    <row r="2667" spans="1:4" x14ac:dyDescent="0.25">
      <c r="A2667" s="31">
        <v>43218</v>
      </c>
      <c r="B2667" s="95" t="s">
        <v>9782</v>
      </c>
      <c r="C2667" s="6" t="s">
        <v>104</v>
      </c>
      <c r="D2667" s="11">
        <v>100000</v>
      </c>
    </row>
    <row r="2668" spans="1:4" x14ac:dyDescent="0.25">
      <c r="A2668" s="31">
        <v>43218</v>
      </c>
      <c r="B2668" s="95" t="s">
        <v>9783</v>
      </c>
      <c r="C2668" s="6" t="s">
        <v>105</v>
      </c>
      <c r="D2668" s="11">
        <v>50000</v>
      </c>
    </row>
    <row r="2669" spans="1:4" x14ac:dyDescent="0.25">
      <c r="A2669" s="31">
        <v>43218</v>
      </c>
      <c r="B2669" s="95" t="s">
        <v>9784</v>
      </c>
      <c r="C2669" s="6" t="s">
        <v>105</v>
      </c>
      <c r="D2669" s="11">
        <v>50000</v>
      </c>
    </row>
    <row r="2670" spans="1:4" x14ac:dyDescent="0.25">
      <c r="A2670" s="31">
        <v>43218</v>
      </c>
      <c r="B2670" s="95" t="s">
        <v>9785</v>
      </c>
      <c r="C2670" s="6" t="s">
        <v>107</v>
      </c>
      <c r="D2670" s="11">
        <v>100000</v>
      </c>
    </row>
    <row r="2671" spans="1:4" x14ac:dyDescent="0.25">
      <c r="A2671" s="31">
        <v>43218</v>
      </c>
      <c r="B2671" s="95" t="s">
        <v>9786</v>
      </c>
      <c r="C2671" s="6" t="s">
        <v>104</v>
      </c>
      <c r="D2671" s="11">
        <v>100000</v>
      </c>
    </row>
    <row r="2672" spans="1:4" x14ac:dyDescent="0.25">
      <c r="A2672" s="31">
        <v>43218</v>
      </c>
      <c r="B2672" s="95" t="s">
        <v>9787</v>
      </c>
      <c r="C2672" s="6" t="s">
        <v>105</v>
      </c>
      <c r="D2672" s="11">
        <v>50000</v>
      </c>
    </row>
    <row r="2673" spans="1:4" x14ac:dyDescent="0.25">
      <c r="A2673" s="31">
        <v>43218</v>
      </c>
      <c r="B2673" s="95" t="s">
        <v>9788</v>
      </c>
      <c r="C2673" s="6" t="s">
        <v>105</v>
      </c>
      <c r="D2673" s="11">
        <v>50000</v>
      </c>
    </row>
    <row r="2674" spans="1:4" x14ac:dyDescent="0.25">
      <c r="A2674" s="31">
        <v>43218</v>
      </c>
      <c r="B2674" s="95" t="s">
        <v>9789</v>
      </c>
      <c r="C2674" s="6" t="s">
        <v>105</v>
      </c>
      <c r="D2674" s="11">
        <v>100000</v>
      </c>
    </row>
    <row r="2675" spans="1:4" x14ac:dyDescent="0.25">
      <c r="A2675" s="31">
        <v>43218</v>
      </c>
      <c r="B2675" s="95" t="s">
        <v>9790</v>
      </c>
      <c r="C2675" s="6" t="s">
        <v>105</v>
      </c>
      <c r="D2675" s="11">
        <v>50000</v>
      </c>
    </row>
    <row r="2676" spans="1:4" x14ac:dyDescent="0.25">
      <c r="A2676" s="31">
        <v>43218</v>
      </c>
      <c r="B2676" s="95" t="s">
        <v>9791</v>
      </c>
      <c r="C2676" s="6" t="s">
        <v>105</v>
      </c>
      <c r="D2676" s="11">
        <v>100000</v>
      </c>
    </row>
    <row r="2677" spans="1:4" x14ac:dyDescent="0.25">
      <c r="A2677" s="31">
        <v>43218</v>
      </c>
      <c r="B2677" s="95" t="s">
        <v>9792</v>
      </c>
      <c r="C2677" s="6" t="s">
        <v>105</v>
      </c>
      <c r="D2677" s="11">
        <v>100000</v>
      </c>
    </row>
    <row r="2678" spans="1:4" x14ac:dyDescent="0.25">
      <c r="A2678" s="31">
        <v>43218</v>
      </c>
      <c r="B2678" s="95" t="s">
        <v>9793</v>
      </c>
      <c r="C2678" s="6" t="s">
        <v>105</v>
      </c>
      <c r="D2678" s="11">
        <v>50000</v>
      </c>
    </row>
    <row r="2679" spans="1:4" x14ac:dyDescent="0.25">
      <c r="A2679" s="31">
        <v>43218</v>
      </c>
      <c r="B2679" s="95" t="s">
        <v>9794</v>
      </c>
      <c r="C2679" s="6" t="s">
        <v>104</v>
      </c>
      <c r="D2679" s="11">
        <v>50000</v>
      </c>
    </row>
    <row r="2680" spans="1:4" x14ac:dyDescent="0.25">
      <c r="A2680" s="31">
        <v>43218</v>
      </c>
      <c r="B2680" s="95" t="s">
        <v>9795</v>
      </c>
      <c r="C2680" s="6" t="s">
        <v>104</v>
      </c>
      <c r="D2680" s="11">
        <v>100000</v>
      </c>
    </row>
    <row r="2681" spans="1:4" x14ac:dyDescent="0.25">
      <c r="A2681" s="31">
        <v>43218</v>
      </c>
      <c r="B2681" s="95" t="s">
        <v>9796</v>
      </c>
      <c r="C2681" s="6" t="s">
        <v>107</v>
      </c>
      <c r="D2681" s="11">
        <v>100000</v>
      </c>
    </row>
    <row r="2682" spans="1:4" x14ac:dyDescent="0.25">
      <c r="A2682" s="31">
        <v>43218</v>
      </c>
      <c r="B2682" s="95" t="s">
        <v>9797</v>
      </c>
      <c r="C2682" s="6" t="s">
        <v>104</v>
      </c>
      <c r="D2682" s="11">
        <v>100000</v>
      </c>
    </row>
    <row r="2683" spans="1:4" x14ac:dyDescent="0.25">
      <c r="A2683" s="31">
        <v>43218</v>
      </c>
      <c r="B2683" s="95" t="s">
        <v>9798</v>
      </c>
      <c r="C2683" s="6" t="s">
        <v>105</v>
      </c>
      <c r="D2683" s="11">
        <v>50000</v>
      </c>
    </row>
    <row r="2684" spans="1:4" x14ac:dyDescent="0.25">
      <c r="A2684" s="31">
        <v>43218</v>
      </c>
      <c r="B2684" s="95" t="s">
        <v>9799</v>
      </c>
      <c r="C2684" s="6" t="s">
        <v>105</v>
      </c>
      <c r="D2684" s="11">
        <v>50000</v>
      </c>
    </row>
    <row r="2685" spans="1:4" x14ac:dyDescent="0.25">
      <c r="A2685" s="31">
        <v>43218</v>
      </c>
      <c r="B2685" s="95" t="s">
        <v>9800</v>
      </c>
      <c r="C2685" s="6" t="s">
        <v>104</v>
      </c>
      <c r="D2685" s="11">
        <v>100000</v>
      </c>
    </row>
    <row r="2686" spans="1:4" x14ac:dyDescent="0.25">
      <c r="A2686" s="31">
        <v>43218</v>
      </c>
      <c r="B2686" s="95" t="s">
        <v>9801</v>
      </c>
      <c r="C2686" s="6" t="s">
        <v>104</v>
      </c>
      <c r="D2686" s="11">
        <v>50000</v>
      </c>
    </row>
    <row r="2687" spans="1:4" x14ac:dyDescent="0.25">
      <c r="A2687" s="31">
        <v>43218</v>
      </c>
      <c r="B2687" s="95" t="s">
        <v>9802</v>
      </c>
      <c r="C2687" s="6" t="s">
        <v>105</v>
      </c>
      <c r="D2687" s="11">
        <v>50000</v>
      </c>
    </row>
    <row r="2688" spans="1:4" x14ac:dyDescent="0.25">
      <c r="A2688" s="31">
        <v>43218</v>
      </c>
      <c r="B2688" s="95" t="s">
        <v>9803</v>
      </c>
      <c r="C2688" s="6" t="s">
        <v>105</v>
      </c>
      <c r="D2688" s="11">
        <v>100000</v>
      </c>
    </row>
    <row r="2689" spans="1:4" x14ac:dyDescent="0.25">
      <c r="A2689" s="31">
        <v>43218</v>
      </c>
      <c r="B2689" s="95" t="s">
        <v>9804</v>
      </c>
      <c r="C2689" s="6" t="s">
        <v>105</v>
      </c>
      <c r="D2689" s="11">
        <v>50000</v>
      </c>
    </row>
    <row r="2690" spans="1:4" x14ac:dyDescent="0.25">
      <c r="A2690" s="31">
        <v>43218</v>
      </c>
      <c r="B2690" s="95" t="s">
        <v>9805</v>
      </c>
      <c r="C2690" s="6" t="s">
        <v>104</v>
      </c>
      <c r="D2690" s="11">
        <v>50000</v>
      </c>
    </row>
    <row r="2691" spans="1:4" x14ac:dyDescent="0.25">
      <c r="A2691" s="31">
        <v>43218</v>
      </c>
      <c r="B2691" s="95" t="s">
        <v>9806</v>
      </c>
      <c r="C2691" s="6" t="s">
        <v>105</v>
      </c>
      <c r="D2691" s="11">
        <v>100000</v>
      </c>
    </row>
    <row r="2692" spans="1:4" x14ac:dyDescent="0.25">
      <c r="A2692" s="31">
        <v>43218</v>
      </c>
      <c r="B2692" s="95" t="s">
        <v>9807</v>
      </c>
      <c r="C2692" s="6" t="s">
        <v>107</v>
      </c>
      <c r="D2692" s="11">
        <v>50000</v>
      </c>
    </row>
    <row r="2693" spans="1:4" x14ac:dyDescent="0.25">
      <c r="A2693" s="31">
        <v>43218</v>
      </c>
      <c r="B2693" s="95" t="s">
        <v>9808</v>
      </c>
      <c r="C2693" s="6" t="s">
        <v>105</v>
      </c>
      <c r="D2693" s="11">
        <v>50000</v>
      </c>
    </row>
    <row r="2694" spans="1:4" x14ac:dyDescent="0.25">
      <c r="A2694" s="31">
        <v>43218</v>
      </c>
      <c r="B2694" s="95" t="s">
        <v>9809</v>
      </c>
      <c r="C2694" s="6" t="s">
        <v>107</v>
      </c>
      <c r="D2694" s="11">
        <v>100000</v>
      </c>
    </row>
    <row r="2695" spans="1:4" x14ac:dyDescent="0.25">
      <c r="A2695" s="31">
        <v>43218</v>
      </c>
      <c r="B2695" s="95" t="s">
        <v>9810</v>
      </c>
      <c r="C2695" s="6" t="s">
        <v>107</v>
      </c>
      <c r="D2695" s="11">
        <v>100000</v>
      </c>
    </row>
    <row r="2696" spans="1:4" x14ac:dyDescent="0.25">
      <c r="A2696" s="31">
        <v>43218</v>
      </c>
      <c r="B2696" s="95" t="s">
        <v>9811</v>
      </c>
      <c r="C2696" s="6" t="s">
        <v>105</v>
      </c>
      <c r="D2696" s="11">
        <v>50000</v>
      </c>
    </row>
    <row r="2697" spans="1:4" x14ac:dyDescent="0.25">
      <c r="A2697" s="31">
        <v>43218</v>
      </c>
      <c r="B2697" s="95" t="s">
        <v>9812</v>
      </c>
      <c r="C2697" s="6" t="s">
        <v>105</v>
      </c>
      <c r="D2697" s="11">
        <v>50000</v>
      </c>
    </row>
    <row r="2698" spans="1:4" x14ac:dyDescent="0.25">
      <c r="A2698" s="31">
        <v>43218</v>
      </c>
      <c r="B2698" s="95" t="s">
        <v>9813</v>
      </c>
      <c r="C2698" s="6" t="s">
        <v>105</v>
      </c>
      <c r="D2698" s="11">
        <v>100000</v>
      </c>
    </row>
    <row r="2699" spans="1:4" x14ac:dyDescent="0.25">
      <c r="A2699" s="31">
        <v>43218</v>
      </c>
      <c r="B2699" s="95" t="s">
        <v>9814</v>
      </c>
      <c r="C2699" s="6" t="s">
        <v>105</v>
      </c>
      <c r="D2699" s="11">
        <v>100000</v>
      </c>
    </row>
    <row r="2700" spans="1:4" x14ac:dyDescent="0.25">
      <c r="A2700" s="31">
        <v>43218</v>
      </c>
      <c r="B2700" s="95" t="s">
        <v>9815</v>
      </c>
      <c r="C2700" s="6" t="s">
        <v>105</v>
      </c>
      <c r="D2700" s="11">
        <v>50000</v>
      </c>
    </row>
    <row r="2701" spans="1:4" x14ac:dyDescent="0.25">
      <c r="A2701" s="31">
        <v>43218</v>
      </c>
      <c r="B2701" s="95" t="s">
        <v>9816</v>
      </c>
      <c r="C2701" s="6" t="s">
        <v>105</v>
      </c>
      <c r="D2701" s="11">
        <v>50000</v>
      </c>
    </row>
    <row r="2702" spans="1:4" x14ac:dyDescent="0.25">
      <c r="A2702" s="31">
        <v>43218</v>
      </c>
      <c r="B2702" s="95" t="s">
        <v>9817</v>
      </c>
      <c r="C2702" s="6" t="s">
        <v>105</v>
      </c>
      <c r="D2702" s="11">
        <v>50000</v>
      </c>
    </row>
    <row r="2703" spans="1:4" x14ac:dyDescent="0.25">
      <c r="A2703" s="31">
        <v>43218</v>
      </c>
      <c r="B2703" s="95" t="s">
        <v>9818</v>
      </c>
      <c r="C2703" s="6" t="s">
        <v>105</v>
      </c>
      <c r="D2703" s="11">
        <v>50000</v>
      </c>
    </row>
    <row r="2704" spans="1:4" x14ac:dyDescent="0.25">
      <c r="A2704" s="31">
        <v>43218</v>
      </c>
      <c r="B2704" s="95" t="s">
        <v>9819</v>
      </c>
      <c r="C2704" s="6" t="s">
        <v>107</v>
      </c>
      <c r="D2704" s="11">
        <v>50000</v>
      </c>
    </row>
    <row r="2705" spans="1:4" x14ac:dyDescent="0.25">
      <c r="A2705" s="31">
        <v>43218</v>
      </c>
      <c r="B2705" s="95" t="s">
        <v>9820</v>
      </c>
      <c r="C2705" s="6" t="s">
        <v>105</v>
      </c>
      <c r="D2705" s="11">
        <v>50000</v>
      </c>
    </row>
    <row r="2706" spans="1:4" x14ac:dyDescent="0.25">
      <c r="A2706" s="31">
        <v>43218</v>
      </c>
      <c r="B2706" s="95" t="s">
        <v>9821</v>
      </c>
      <c r="C2706" s="6" t="s">
        <v>105</v>
      </c>
      <c r="D2706" s="11">
        <v>100000</v>
      </c>
    </row>
    <row r="2707" spans="1:4" x14ac:dyDescent="0.25">
      <c r="A2707" s="31">
        <v>43218</v>
      </c>
      <c r="B2707" s="95" t="s">
        <v>9822</v>
      </c>
      <c r="C2707" s="6" t="s">
        <v>105</v>
      </c>
      <c r="D2707" s="11">
        <v>50000</v>
      </c>
    </row>
    <row r="2708" spans="1:4" x14ac:dyDescent="0.25">
      <c r="A2708" s="31">
        <v>43218</v>
      </c>
      <c r="B2708" s="95" t="s">
        <v>9823</v>
      </c>
      <c r="C2708" s="6" t="s">
        <v>105</v>
      </c>
      <c r="D2708" s="11">
        <v>50000</v>
      </c>
    </row>
    <row r="2709" spans="1:4" x14ac:dyDescent="0.25">
      <c r="A2709" s="31">
        <v>43218</v>
      </c>
      <c r="B2709" s="95" t="s">
        <v>8811</v>
      </c>
      <c r="C2709" s="6" t="s">
        <v>105</v>
      </c>
      <c r="D2709" s="11">
        <v>50000</v>
      </c>
    </row>
    <row r="2710" spans="1:4" x14ac:dyDescent="0.25">
      <c r="A2710" s="31">
        <v>43218</v>
      </c>
      <c r="B2710" s="95" t="s">
        <v>9824</v>
      </c>
      <c r="C2710" s="6" t="s">
        <v>105</v>
      </c>
      <c r="D2710" s="11">
        <v>50000</v>
      </c>
    </row>
    <row r="2711" spans="1:4" x14ac:dyDescent="0.25">
      <c r="A2711" s="31">
        <v>43218</v>
      </c>
      <c r="B2711" s="95" t="s">
        <v>9825</v>
      </c>
      <c r="C2711" s="6" t="s">
        <v>105</v>
      </c>
      <c r="D2711" s="11">
        <v>50000</v>
      </c>
    </row>
    <row r="2712" spans="1:4" x14ac:dyDescent="0.25">
      <c r="A2712" s="31">
        <v>43218</v>
      </c>
      <c r="B2712" s="95" t="s">
        <v>9826</v>
      </c>
      <c r="C2712" s="6" t="s">
        <v>105</v>
      </c>
      <c r="D2712" s="11">
        <v>100000</v>
      </c>
    </row>
    <row r="2713" spans="1:4" x14ac:dyDescent="0.25">
      <c r="A2713" s="31">
        <v>43218</v>
      </c>
      <c r="B2713" s="95" t="s">
        <v>9827</v>
      </c>
      <c r="C2713" s="6" t="s">
        <v>105</v>
      </c>
      <c r="D2713" s="11">
        <v>100000</v>
      </c>
    </row>
    <row r="2714" spans="1:4" x14ac:dyDescent="0.25">
      <c r="A2714" s="31">
        <v>43218</v>
      </c>
      <c r="B2714" s="95" t="s">
        <v>9828</v>
      </c>
      <c r="C2714" s="6" t="s">
        <v>105</v>
      </c>
      <c r="D2714" s="11">
        <v>50000</v>
      </c>
    </row>
    <row r="2715" spans="1:4" x14ac:dyDescent="0.25">
      <c r="A2715" s="31">
        <v>43218</v>
      </c>
      <c r="B2715" s="95" t="s">
        <v>9829</v>
      </c>
      <c r="C2715" s="6" t="s">
        <v>105</v>
      </c>
      <c r="D2715" s="11">
        <v>50000</v>
      </c>
    </row>
    <row r="2716" spans="1:4" x14ac:dyDescent="0.25">
      <c r="A2716" s="31">
        <v>43218</v>
      </c>
      <c r="B2716" s="95" t="s">
        <v>9830</v>
      </c>
      <c r="C2716" s="6" t="s">
        <v>104</v>
      </c>
      <c r="D2716" s="11">
        <v>100000</v>
      </c>
    </row>
    <row r="2717" spans="1:4" x14ac:dyDescent="0.25">
      <c r="A2717" s="31">
        <v>43218</v>
      </c>
      <c r="B2717" s="95" t="s">
        <v>9831</v>
      </c>
      <c r="C2717" s="6" t="s">
        <v>105</v>
      </c>
      <c r="D2717" s="11">
        <v>100000</v>
      </c>
    </row>
    <row r="2718" spans="1:4" x14ac:dyDescent="0.25">
      <c r="A2718" s="31">
        <v>43218</v>
      </c>
      <c r="B2718" s="95" t="s">
        <v>9832</v>
      </c>
      <c r="C2718" s="6" t="s">
        <v>105</v>
      </c>
      <c r="D2718" s="11">
        <v>100000</v>
      </c>
    </row>
    <row r="2719" spans="1:4" x14ac:dyDescent="0.25">
      <c r="A2719" s="31">
        <v>43218</v>
      </c>
      <c r="B2719" s="95" t="s">
        <v>9833</v>
      </c>
      <c r="C2719" s="6" t="s">
        <v>107</v>
      </c>
      <c r="D2719" s="11">
        <v>50000</v>
      </c>
    </row>
    <row r="2720" spans="1:4" x14ac:dyDescent="0.25">
      <c r="A2720" s="31">
        <v>43218</v>
      </c>
      <c r="B2720" s="95" t="s">
        <v>9834</v>
      </c>
      <c r="C2720" s="6" t="s">
        <v>104</v>
      </c>
      <c r="D2720" s="11">
        <v>50000</v>
      </c>
    </row>
    <row r="2721" spans="1:4" x14ac:dyDescent="0.25">
      <c r="A2721" s="31">
        <v>43218</v>
      </c>
      <c r="B2721" s="95" t="s">
        <v>9835</v>
      </c>
      <c r="C2721" s="6" t="s">
        <v>105</v>
      </c>
      <c r="D2721" s="11">
        <v>50000</v>
      </c>
    </row>
    <row r="2722" spans="1:4" x14ac:dyDescent="0.25">
      <c r="A2722" s="31">
        <v>43218</v>
      </c>
      <c r="B2722" s="95" t="s">
        <v>9836</v>
      </c>
      <c r="C2722" s="6" t="s">
        <v>104</v>
      </c>
      <c r="D2722" s="11">
        <v>100000</v>
      </c>
    </row>
    <row r="2723" spans="1:4" x14ac:dyDescent="0.25">
      <c r="A2723" s="31">
        <v>43218</v>
      </c>
      <c r="B2723" s="95" t="s">
        <v>9837</v>
      </c>
      <c r="C2723" s="6" t="s">
        <v>105</v>
      </c>
      <c r="D2723" s="11">
        <v>100000</v>
      </c>
    </row>
    <row r="2724" spans="1:4" x14ac:dyDescent="0.25">
      <c r="A2724" s="31">
        <v>43218</v>
      </c>
      <c r="B2724" s="95" t="s">
        <v>9838</v>
      </c>
      <c r="C2724" s="6" t="s">
        <v>105</v>
      </c>
      <c r="D2724" s="11">
        <v>50000</v>
      </c>
    </row>
    <row r="2725" spans="1:4" x14ac:dyDescent="0.25">
      <c r="A2725" s="31">
        <v>43218</v>
      </c>
      <c r="B2725" s="95" t="s">
        <v>9839</v>
      </c>
      <c r="C2725" s="6" t="s">
        <v>105</v>
      </c>
      <c r="D2725" s="11">
        <v>50000</v>
      </c>
    </row>
    <row r="2726" spans="1:4" x14ac:dyDescent="0.25">
      <c r="A2726" s="31">
        <v>43218</v>
      </c>
      <c r="B2726" s="95" t="s">
        <v>9840</v>
      </c>
      <c r="C2726" s="6" t="s">
        <v>105</v>
      </c>
      <c r="D2726" s="11">
        <v>100000</v>
      </c>
    </row>
    <row r="2727" spans="1:4" x14ac:dyDescent="0.25">
      <c r="A2727" s="31">
        <v>43218</v>
      </c>
      <c r="B2727" s="95" t="s">
        <v>9841</v>
      </c>
      <c r="C2727" s="6" t="s">
        <v>105</v>
      </c>
      <c r="D2727" s="11">
        <v>100000</v>
      </c>
    </row>
    <row r="2728" spans="1:4" x14ac:dyDescent="0.25">
      <c r="A2728" s="31">
        <v>43218</v>
      </c>
      <c r="B2728" s="95" t="s">
        <v>9842</v>
      </c>
      <c r="C2728" s="6" t="s">
        <v>105</v>
      </c>
      <c r="D2728" s="11">
        <v>50000</v>
      </c>
    </row>
    <row r="2729" spans="1:4" x14ac:dyDescent="0.25">
      <c r="A2729" s="31">
        <v>43218</v>
      </c>
      <c r="B2729" s="95" t="s">
        <v>9843</v>
      </c>
      <c r="C2729" s="6" t="s">
        <v>105</v>
      </c>
      <c r="D2729" s="11">
        <v>50000</v>
      </c>
    </row>
    <row r="2730" spans="1:4" x14ac:dyDescent="0.25">
      <c r="A2730" s="31">
        <v>43218</v>
      </c>
      <c r="B2730" s="95" t="s">
        <v>9844</v>
      </c>
      <c r="C2730" s="6" t="s">
        <v>105</v>
      </c>
      <c r="D2730" s="11">
        <v>50000</v>
      </c>
    </row>
    <row r="2731" spans="1:4" x14ac:dyDescent="0.25">
      <c r="A2731" s="31">
        <v>43218</v>
      </c>
      <c r="B2731" s="95" t="s">
        <v>9845</v>
      </c>
      <c r="C2731" s="6" t="s">
        <v>104</v>
      </c>
      <c r="D2731" s="11">
        <v>50000</v>
      </c>
    </row>
    <row r="2732" spans="1:4" x14ac:dyDescent="0.25">
      <c r="A2732" s="31">
        <v>43218</v>
      </c>
      <c r="B2732" s="95" t="s">
        <v>9846</v>
      </c>
      <c r="C2732" s="6" t="s">
        <v>105</v>
      </c>
      <c r="D2732" s="11">
        <v>50000</v>
      </c>
    </row>
    <row r="2733" spans="1:4" x14ac:dyDescent="0.25">
      <c r="A2733" s="31">
        <v>43218</v>
      </c>
      <c r="B2733" s="95" t="s">
        <v>9847</v>
      </c>
      <c r="C2733" s="6" t="s">
        <v>105</v>
      </c>
      <c r="D2733" s="11">
        <v>100000</v>
      </c>
    </row>
    <row r="2734" spans="1:4" x14ac:dyDescent="0.25">
      <c r="A2734" s="31">
        <v>43218</v>
      </c>
      <c r="B2734" s="95" t="s">
        <v>9848</v>
      </c>
      <c r="C2734" s="6" t="s">
        <v>105</v>
      </c>
      <c r="D2734" s="11">
        <v>50000</v>
      </c>
    </row>
    <row r="2735" spans="1:4" x14ac:dyDescent="0.25">
      <c r="A2735" s="31">
        <v>43218</v>
      </c>
      <c r="B2735" s="95" t="s">
        <v>9849</v>
      </c>
      <c r="C2735" s="6" t="s">
        <v>105</v>
      </c>
      <c r="D2735" s="11">
        <v>50000</v>
      </c>
    </row>
    <row r="2736" spans="1:4" x14ac:dyDescent="0.25">
      <c r="A2736" s="31">
        <v>43218</v>
      </c>
      <c r="B2736" s="95" t="s">
        <v>9850</v>
      </c>
      <c r="C2736" s="6" t="s">
        <v>105</v>
      </c>
      <c r="D2736" s="11">
        <v>50000</v>
      </c>
    </row>
    <row r="2737" spans="1:4" x14ac:dyDescent="0.25">
      <c r="A2737" s="31">
        <v>43218</v>
      </c>
      <c r="B2737" s="95" t="s">
        <v>9851</v>
      </c>
      <c r="C2737" s="6" t="s">
        <v>105</v>
      </c>
      <c r="D2737" s="11">
        <v>50000</v>
      </c>
    </row>
    <row r="2738" spans="1:4" x14ac:dyDescent="0.25">
      <c r="A2738" s="31">
        <v>43218</v>
      </c>
      <c r="B2738" s="95" t="s">
        <v>9852</v>
      </c>
      <c r="C2738" s="6" t="s">
        <v>105</v>
      </c>
      <c r="D2738" s="11">
        <v>50000</v>
      </c>
    </row>
    <row r="2739" spans="1:4" x14ac:dyDescent="0.25">
      <c r="A2739" s="31">
        <v>43218</v>
      </c>
      <c r="B2739" s="95" t="s">
        <v>9853</v>
      </c>
      <c r="C2739" s="6" t="s">
        <v>105</v>
      </c>
      <c r="D2739" s="11">
        <v>50000</v>
      </c>
    </row>
    <row r="2740" spans="1:4" x14ac:dyDescent="0.25">
      <c r="A2740" s="31">
        <v>43218</v>
      </c>
      <c r="B2740" s="95" t="s">
        <v>9854</v>
      </c>
      <c r="C2740" s="6" t="s">
        <v>105</v>
      </c>
      <c r="D2740" s="11">
        <v>50000</v>
      </c>
    </row>
    <row r="2741" spans="1:4" x14ac:dyDescent="0.25">
      <c r="A2741" s="31">
        <v>43218</v>
      </c>
      <c r="B2741" s="95" t="s">
        <v>9855</v>
      </c>
      <c r="C2741" s="6" t="s">
        <v>105</v>
      </c>
      <c r="D2741" s="11">
        <v>50000</v>
      </c>
    </row>
    <row r="2742" spans="1:4" x14ac:dyDescent="0.25">
      <c r="A2742" s="31">
        <v>43218</v>
      </c>
      <c r="B2742" s="95" t="s">
        <v>9856</v>
      </c>
      <c r="C2742" s="6" t="s">
        <v>105</v>
      </c>
      <c r="D2742" s="11">
        <v>100000</v>
      </c>
    </row>
    <row r="2743" spans="1:4" x14ac:dyDescent="0.25">
      <c r="A2743" s="31">
        <v>43218</v>
      </c>
      <c r="B2743" s="95" t="s">
        <v>9857</v>
      </c>
      <c r="C2743" s="6" t="s">
        <v>105</v>
      </c>
      <c r="D2743" s="11">
        <v>50000</v>
      </c>
    </row>
    <row r="2744" spans="1:4" x14ac:dyDescent="0.25">
      <c r="A2744" s="31">
        <v>43218</v>
      </c>
      <c r="B2744" s="95" t="s">
        <v>9858</v>
      </c>
      <c r="C2744" s="6" t="s">
        <v>105</v>
      </c>
      <c r="D2744" s="11">
        <v>100000</v>
      </c>
    </row>
    <row r="2745" spans="1:4" x14ac:dyDescent="0.25">
      <c r="A2745" s="31">
        <v>43218</v>
      </c>
      <c r="B2745" s="95" t="s">
        <v>9859</v>
      </c>
      <c r="C2745" s="6" t="s">
        <v>107</v>
      </c>
      <c r="D2745" s="11">
        <v>50000</v>
      </c>
    </row>
    <row r="2746" spans="1:4" x14ac:dyDescent="0.25">
      <c r="A2746" s="31">
        <v>43218</v>
      </c>
      <c r="B2746" s="95" t="s">
        <v>9860</v>
      </c>
      <c r="C2746" s="6" t="s">
        <v>105</v>
      </c>
      <c r="D2746" s="11">
        <v>50000</v>
      </c>
    </row>
    <row r="2747" spans="1:4" x14ac:dyDescent="0.25">
      <c r="A2747" s="31">
        <v>43218</v>
      </c>
      <c r="B2747" s="95" t="s">
        <v>9861</v>
      </c>
      <c r="C2747" s="6" t="s">
        <v>107</v>
      </c>
      <c r="D2747" s="11">
        <v>50000</v>
      </c>
    </row>
    <row r="2748" spans="1:4" x14ac:dyDescent="0.25">
      <c r="A2748" s="31">
        <v>43218</v>
      </c>
      <c r="B2748" s="95" t="s">
        <v>9862</v>
      </c>
      <c r="C2748" s="6" t="s">
        <v>104</v>
      </c>
      <c r="D2748" s="11">
        <v>100000</v>
      </c>
    </row>
    <row r="2749" spans="1:4" x14ac:dyDescent="0.25">
      <c r="A2749" s="31">
        <v>43218</v>
      </c>
      <c r="B2749" s="95" t="s">
        <v>9863</v>
      </c>
      <c r="C2749" s="6" t="s">
        <v>107</v>
      </c>
      <c r="D2749" s="11">
        <v>50000</v>
      </c>
    </row>
    <row r="2750" spans="1:4" x14ac:dyDescent="0.25">
      <c r="A2750" s="31">
        <v>43218</v>
      </c>
      <c r="B2750" s="95" t="s">
        <v>9864</v>
      </c>
      <c r="C2750" s="6" t="s">
        <v>104</v>
      </c>
      <c r="D2750" s="11">
        <v>100000</v>
      </c>
    </row>
    <row r="2751" spans="1:4" x14ac:dyDescent="0.25">
      <c r="A2751" s="31">
        <v>43218</v>
      </c>
      <c r="B2751" s="95" t="s">
        <v>9865</v>
      </c>
      <c r="C2751" s="6" t="s">
        <v>105</v>
      </c>
      <c r="D2751" s="11">
        <v>50000</v>
      </c>
    </row>
    <row r="2752" spans="1:4" x14ac:dyDescent="0.25">
      <c r="A2752" s="31">
        <v>43218</v>
      </c>
      <c r="B2752" s="95" t="s">
        <v>9866</v>
      </c>
      <c r="C2752" s="6" t="s">
        <v>105</v>
      </c>
      <c r="D2752" s="11">
        <v>100000</v>
      </c>
    </row>
    <row r="2753" spans="1:4" x14ac:dyDescent="0.25">
      <c r="A2753" s="31">
        <v>43218</v>
      </c>
      <c r="B2753" s="95" t="s">
        <v>9867</v>
      </c>
      <c r="C2753" s="6" t="s">
        <v>105</v>
      </c>
      <c r="D2753" s="11">
        <v>50000</v>
      </c>
    </row>
    <row r="2754" spans="1:4" x14ac:dyDescent="0.25">
      <c r="A2754" s="31">
        <v>43218</v>
      </c>
      <c r="B2754" s="95" t="s">
        <v>9868</v>
      </c>
      <c r="C2754" s="6" t="s">
        <v>105</v>
      </c>
      <c r="D2754" s="11">
        <v>100000</v>
      </c>
    </row>
    <row r="2755" spans="1:4" x14ac:dyDescent="0.25">
      <c r="A2755" s="31">
        <v>43218</v>
      </c>
      <c r="B2755" s="95" t="s">
        <v>9869</v>
      </c>
      <c r="C2755" s="6" t="s">
        <v>105</v>
      </c>
      <c r="D2755" s="11">
        <v>50000</v>
      </c>
    </row>
    <row r="2756" spans="1:4" x14ac:dyDescent="0.25">
      <c r="A2756" s="31">
        <v>43218</v>
      </c>
      <c r="B2756" s="95" t="s">
        <v>9870</v>
      </c>
      <c r="C2756" s="6" t="s">
        <v>104</v>
      </c>
      <c r="D2756" s="11">
        <v>50000</v>
      </c>
    </row>
    <row r="2757" spans="1:4" x14ac:dyDescent="0.25">
      <c r="A2757" s="31">
        <v>43218</v>
      </c>
      <c r="B2757" s="95" t="s">
        <v>9871</v>
      </c>
      <c r="C2757" s="6" t="s">
        <v>105</v>
      </c>
      <c r="D2757" s="11">
        <v>100000</v>
      </c>
    </row>
    <row r="2758" spans="1:4" x14ac:dyDescent="0.25">
      <c r="A2758" s="31">
        <v>43218</v>
      </c>
      <c r="B2758" s="95" t="s">
        <v>9872</v>
      </c>
      <c r="C2758" s="6" t="s">
        <v>105</v>
      </c>
      <c r="D2758" s="11">
        <v>100000</v>
      </c>
    </row>
    <row r="2759" spans="1:4" x14ac:dyDescent="0.25">
      <c r="A2759" s="31">
        <v>43218</v>
      </c>
      <c r="B2759" s="95" t="s">
        <v>9873</v>
      </c>
      <c r="C2759" s="6" t="s">
        <v>104</v>
      </c>
      <c r="D2759" s="11">
        <v>50000</v>
      </c>
    </row>
    <row r="2760" spans="1:4" x14ac:dyDescent="0.25">
      <c r="A2760" s="31">
        <v>43218</v>
      </c>
      <c r="B2760" s="95" t="s">
        <v>9874</v>
      </c>
      <c r="C2760" s="6" t="s">
        <v>105</v>
      </c>
      <c r="D2760" s="11">
        <v>100000</v>
      </c>
    </row>
    <row r="2761" spans="1:4" x14ac:dyDescent="0.25">
      <c r="A2761" s="31">
        <v>43218</v>
      </c>
      <c r="B2761" s="95" t="s">
        <v>9875</v>
      </c>
      <c r="C2761" s="6" t="s">
        <v>105</v>
      </c>
      <c r="D2761" s="11">
        <v>100000</v>
      </c>
    </row>
    <row r="2762" spans="1:4" x14ac:dyDescent="0.25">
      <c r="A2762" s="31">
        <v>43218</v>
      </c>
      <c r="B2762" s="95" t="s">
        <v>9876</v>
      </c>
      <c r="C2762" s="6" t="s">
        <v>105</v>
      </c>
      <c r="D2762" s="11">
        <v>50000</v>
      </c>
    </row>
    <row r="2763" spans="1:4" x14ac:dyDescent="0.25">
      <c r="A2763" s="31">
        <v>43218</v>
      </c>
      <c r="B2763" s="95" t="s">
        <v>9877</v>
      </c>
      <c r="C2763" s="6" t="s">
        <v>105</v>
      </c>
      <c r="D2763" s="11">
        <v>50000</v>
      </c>
    </row>
    <row r="2764" spans="1:4" x14ac:dyDescent="0.25">
      <c r="A2764" s="31">
        <v>43218</v>
      </c>
      <c r="B2764" s="95" t="s">
        <v>9878</v>
      </c>
      <c r="C2764" s="6" t="s">
        <v>107</v>
      </c>
      <c r="D2764" s="11">
        <v>50000</v>
      </c>
    </row>
    <row r="2765" spans="1:4" x14ac:dyDescent="0.25">
      <c r="A2765" s="31">
        <v>43218</v>
      </c>
      <c r="B2765" s="95" t="s">
        <v>9879</v>
      </c>
      <c r="C2765" s="6" t="s">
        <v>105</v>
      </c>
      <c r="D2765" s="11">
        <v>50000</v>
      </c>
    </row>
    <row r="2766" spans="1:4" x14ac:dyDescent="0.25">
      <c r="A2766" s="31">
        <v>43218</v>
      </c>
      <c r="B2766" s="95" t="s">
        <v>9880</v>
      </c>
      <c r="C2766" s="6" t="s">
        <v>105</v>
      </c>
      <c r="D2766" s="11">
        <v>100000</v>
      </c>
    </row>
    <row r="2767" spans="1:4" x14ac:dyDescent="0.25">
      <c r="A2767" s="31">
        <v>43218</v>
      </c>
      <c r="B2767" s="95" t="s">
        <v>9881</v>
      </c>
      <c r="C2767" s="6" t="s">
        <v>105</v>
      </c>
      <c r="D2767" s="11">
        <v>100000</v>
      </c>
    </row>
    <row r="2768" spans="1:4" x14ac:dyDescent="0.25">
      <c r="A2768" s="31">
        <v>43218</v>
      </c>
      <c r="B2768" s="95" t="s">
        <v>9882</v>
      </c>
      <c r="C2768" s="6" t="s">
        <v>105</v>
      </c>
      <c r="D2768" s="11">
        <v>50000</v>
      </c>
    </row>
    <row r="2769" spans="1:4" x14ac:dyDescent="0.25">
      <c r="A2769" s="31">
        <v>43218</v>
      </c>
      <c r="B2769" s="95" t="s">
        <v>9883</v>
      </c>
      <c r="C2769" s="6" t="s">
        <v>104</v>
      </c>
      <c r="D2769" s="11">
        <v>50000</v>
      </c>
    </row>
    <row r="2770" spans="1:4" x14ac:dyDescent="0.25">
      <c r="A2770" s="31">
        <v>43218</v>
      </c>
      <c r="B2770" s="95" t="s">
        <v>9884</v>
      </c>
      <c r="C2770" s="6" t="s">
        <v>107</v>
      </c>
      <c r="D2770" s="11">
        <v>100000</v>
      </c>
    </row>
    <row r="2771" spans="1:4" x14ac:dyDescent="0.25">
      <c r="A2771" s="31">
        <v>43218</v>
      </c>
      <c r="B2771" s="95" t="s">
        <v>9885</v>
      </c>
      <c r="C2771" s="6" t="s">
        <v>105</v>
      </c>
      <c r="D2771" s="11">
        <v>100000</v>
      </c>
    </row>
    <row r="2772" spans="1:4" x14ac:dyDescent="0.25">
      <c r="A2772" s="31">
        <v>43218</v>
      </c>
      <c r="B2772" s="95" t="s">
        <v>9886</v>
      </c>
      <c r="C2772" s="6" t="s">
        <v>104</v>
      </c>
      <c r="D2772" s="11">
        <v>50000</v>
      </c>
    </row>
    <row r="2773" spans="1:4" x14ac:dyDescent="0.25">
      <c r="A2773" s="31">
        <v>43218</v>
      </c>
      <c r="B2773" s="95" t="s">
        <v>9887</v>
      </c>
      <c r="C2773" s="6" t="s">
        <v>105</v>
      </c>
      <c r="D2773" s="11">
        <v>100000</v>
      </c>
    </row>
    <row r="2774" spans="1:4" x14ac:dyDescent="0.25">
      <c r="A2774" s="31">
        <v>43218</v>
      </c>
      <c r="B2774" s="95" t="s">
        <v>9888</v>
      </c>
      <c r="C2774" s="6" t="s">
        <v>105</v>
      </c>
      <c r="D2774" s="11">
        <v>50000</v>
      </c>
    </row>
    <row r="2775" spans="1:4" x14ac:dyDescent="0.25">
      <c r="A2775" s="31">
        <v>43218</v>
      </c>
      <c r="B2775" s="95" t="s">
        <v>9889</v>
      </c>
      <c r="C2775" s="6" t="s">
        <v>107</v>
      </c>
      <c r="D2775" s="11">
        <v>50000</v>
      </c>
    </row>
    <row r="2776" spans="1:4" x14ac:dyDescent="0.25">
      <c r="A2776" s="31">
        <v>43218</v>
      </c>
      <c r="B2776" s="95" t="s">
        <v>9890</v>
      </c>
      <c r="C2776" s="6" t="s">
        <v>107</v>
      </c>
      <c r="D2776" s="11">
        <v>100000</v>
      </c>
    </row>
    <row r="2777" spans="1:4" x14ac:dyDescent="0.25">
      <c r="A2777" s="31">
        <v>43218</v>
      </c>
      <c r="B2777" s="95" t="s">
        <v>9891</v>
      </c>
      <c r="C2777" s="6" t="s">
        <v>105</v>
      </c>
      <c r="D2777" s="11">
        <v>50000</v>
      </c>
    </row>
    <row r="2778" spans="1:4" x14ac:dyDescent="0.25">
      <c r="A2778" s="31">
        <v>43218</v>
      </c>
      <c r="B2778" s="95" t="s">
        <v>9892</v>
      </c>
      <c r="C2778" s="6" t="s">
        <v>105</v>
      </c>
      <c r="D2778" s="11">
        <v>100000</v>
      </c>
    </row>
    <row r="2779" spans="1:4" x14ac:dyDescent="0.25">
      <c r="A2779" s="31">
        <v>43218</v>
      </c>
      <c r="B2779" s="95" t="s">
        <v>9893</v>
      </c>
      <c r="C2779" s="6" t="s">
        <v>105</v>
      </c>
      <c r="D2779" s="11">
        <v>50000</v>
      </c>
    </row>
    <row r="2780" spans="1:4" x14ac:dyDescent="0.25">
      <c r="A2780" s="31">
        <v>43218</v>
      </c>
      <c r="B2780" s="95" t="s">
        <v>9894</v>
      </c>
      <c r="C2780" s="6" t="s">
        <v>105</v>
      </c>
      <c r="D2780" s="11">
        <v>50000</v>
      </c>
    </row>
    <row r="2781" spans="1:4" x14ac:dyDescent="0.25">
      <c r="A2781" s="31">
        <v>43218</v>
      </c>
      <c r="B2781" s="95" t="s">
        <v>9895</v>
      </c>
      <c r="C2781" s="6" t="s">
        <v>107</v>
      </c>
      <c r="D2781" s="11">
        <v>50000</v>
      </c>
    </row>
    <row r="2782" spans="1:4" x14ac:dyDescent="0.25">
      <c r="A2782" s="31">
        <v>43218</v>
      </c>
      <c r="B2782" s="95" t="s">
        <v>9896</v>
      </c>
      <c r="C2782" s="6" t="s">
        <v>105</v>
      </c>
      <c r="D2782" s="11">
        <v>100000</v>
      </c>
    </row>
    <row r="2783" spans="1:4" x14ac:dyDescent="0.25">
      <c r="A2783" s="31">
        <v>43218</v>
      </c>
      <c r="B2783" s="95" t="s">
        <v>9897</v>
      </c>
      <c r="C2783" s="6" t="s">
        <v>105</v>
      </c>
      <c r="D2783" s="11">
        <v>50000</v>
      </c>
    </row>
    <row r="2784" spans="1:4" x14ac:dyDescent="0.25">
      <c r="A2784" s="31">
        <v>43218</v>
      </c>
      <c r="B2784" s="95" t="s">
        <v>9898</v>
      </c>
      <c r="C2784" s="6" t="s">
        <v>105</v>
      </c>
      <c r="D2784" s="11">
        <v>50000</v>
      </c>
    </row>
    <row r="2785" spans="1:4" x14ac:dyDescent="0.25">
      <c r="A2785" s="31">
        <v>43218</v>
      </c>
      <c r="B2785" s="95" t="s">
        <v>9899</v>
      </c>
      <c r="C2785" s="6" t="s">
        <v>107</v>
      </c>
      <c r="D2785" s="11">
        <v>50000</v>
      </c>
    </row>
    <row r="2786" spans="1:4" x14ac:dyDescent="0.25">
      <c r="A2786" s="31">
        <v>43218</v>
      </c>
      <c r="B2786" s="95" t="s">
        <v>9900</v>
      </c>
      <c r="C2786" s="6" t="s">
        <v>105</v>
      </c>
      <c r="D2786" s="11">
        <v>100000</v>
      </c>
    </row>
    <row r="2787" spans="1:4" x14ac:dyDescent="0.25">
      <c r="A2787" s="31">
        <v>43218</v>
      </c>
      <c r="B2787" s="95" t="s">
        <v>2523</v>
      </c>
      <c r="C2787" s="6" t="s">
        <v>105</v>
      </c>
      <c r="D2787" s="11">
        <v>50000</v>
      </c>
    </row>
    <row r="2788" spans="1:4" x14ac:dyDescent="0.25">
      <c r="A2788" s="31">
        <v>43218</v>
      </c>
      <c r="B2788" s="95" t="s">
        <v>9901</v>
      </c>
      <c r="C2788" s="6" t="s">
        <v>105</v>
      </c>
      <c r="D2788" s="11">
        <v>100000</v>
      </c>
    </row>
    <row r="2789" spans="1:4" x14ac:dyDescent="0.25">
      <c r="A2789" s="31">
        <v>43218</v>
      </c>
      <c r="B2789" s="95" t="s">
        <v>9902</v>
      </c>
      <c r="C2789" s="6" t="s">
        <v>105</v>
      </c>
      <c r="D2789" s="11">
        <v>100000</v>
      </c>
    </row>
    <row r="2790" spans="1:4" x14ac:dyDescent="0.25">
      <c r="A2790" s="31">
        <v>43218</v>
      </c>
      <c r="B2790" s="95" t="s">
        <v>9903</v>
      </c>
      <c r="C2790" s="6" t="s">
        <v>105</v>
      </c>
      <c r="D2790" s="11">
        <v>100000</v>
      </c>
    </row>
    <row r="2791" spans="1:4" x14ac:dyDescent="0.25">
      <c r="A2791" s="31">
        <v>43218</v>
      </c>
      <c r="B2791" s="95" t="s">
        <v>9904</v>
      </c>
      <c r="C2791" s="6" t="s">
        <v>105</v>
      </c>
      <c r="D2791" s="11">
        <v>50000</v>
      </c>
    </row>
    <row r="2792" spans="1:4" x14ac:dyDescent="0.25">
      <c r="A2792" s="31">
        <v>43218</v>
      </c>
      <c r="B2792" s="95" t="s">
        <v>9905</v>
      </c>
      <c r="C2792" s="6" t="s">
        <v>107</v>
      </c>
      <c r="D2792" s="11">
        <v>50000</v>
      </c>
    </row>
    <row r="2793" spans="1:4" x14ac:dyDescent="0.25">
      <c r="A2793" s="31">
        <v>43218</v>
      </c>
      <c r="B2793" s="95" t="s">
        <v>9906</v>
      </c>
      <c r="C2793" s="6" t="s">
        <v>107</v>
      </c>
      <c r="D2793" s="11">
        <v>100000</v>
      </c>
    </row>
    <row r="2794" spans="1:4" x14ac:dyDescent="0.25">
      <c r="A2794" s="31">
        <v>43218</v>
      </c>
      <c r="B2794" s="95" t="s">
        <v>9907</v>
      </c>
      <c r="C2794" s="6" t="s">
        <v>105</v>
      </c>
      <c r="D2794" s="11">
        <v>50000</v>
      </c>
    </row>
    <row r="2795" spans="1:4" x14ac:dyDescent="0.25">
      <c r="A2795" s="31">
        <v>43218</v>
      </c>
      <c r="B2795" s="95" t="s">
        <v>9908</v>
      </c>
      <c r="C2795" s="6" t="s">
        <v>105</v>
      </c>
      <c r="D2795" s="11">
        <v>100000</v>
      </c>
    </row>
    <row r="2796" spans="1:4" x14ac:dyDescent="0.25">
      <c r="A2796" s="31">
        <v>43218</v>
      </c>
      <c r="B2796" s="95" t="s">
        <v>9909</v>
      </c>
      <c r="C2796" s="6" t="s">
        <v>105</v>
      </c>
      <c r="D2796" s="11">
        <v>50000</v>
      </c>
    </row>
    <row r="2797" spans="1:4" x14ac:dyDescent="0.25">
      <c r="A2797" s="31">
        <v>43218</v>
      </c>
      <c r="B2797" s="95" t="s">
        <v>9910</v>
      </c>
      <c r="C2797" s="6" t="s">
        <v>105</v>
      </c>
      <c r="D2797" s="11">
        <v>50000</v>
      </c>
    </row>
    <row r="2798" spans="1:4" x14ac:dyDescent="0.25">
      <c r="A2798" s="31">
        <v>43218</v>
      </c>
      <c r="B2798" s="95" t="s">
        <v>9911</v>
      </c>
      <c r="C2798" s="6" t="s">
        <v>105</v>
      </c>
      <c r="D2798" s="11">
        <v>50000</v>
      </c>
    </row>
    <row r="2799" spans="1:4" x14ac:dyDescent="0.25">
      <c r="A2799" s="31">
        <v>43218</v>
      </c>
      <c r="B2799" s="95" t="s">
        <v>9912</v>
      </c>
      <c r="C2799" s="6" t="s">
        <v>105</v>
      </c>
      <c r="D2799" s="11">
        <v>50000</v>
      </c>
    </row>
    <row r="2800" spans="1:4" x14ac:dyDescent="0.25">
      <c r="A2800" s="31">
        <v>43218</v>
      </c>
      <c r="B2800" s="95" t="s">
        <v>3570</v>
      </c>
      <c r="C2800" s="6" t="s">
        <v>104</v>
      </c>
      <c r="D2800" s="11">
        <v>100000</v>
      </c>
    </row>
    <row r="2801" spans="1:4" x14ac:dyDescent="0.25">
      <c r="A2801" s="31">
        <v>43218</v>
      </c>
      <c r="B2801" s="95" t="s">
        <v>9913</v>
      </c>
      <c r="C2801" s="6" t="s">
        <v>105</v>
      </c>
      <c r="D2801" s="11">
        <v>50000</v>
      </c>
    </row>
    <row r="2802" spans="1:4" x14ac:dyDescent="0.25">
      <c r="A2802" s="31">
        <v>43218</v>
      </c>
      <c r="B2802" s="95" t="s">
        <v>9914</v>
      </c>
      <c r="C2802" s="6" t="s">
        <v>107</v>
      </c>
      <c r="D2802" s="11">
        <v>100000</v>
      </c>
    </row>
    <row r="2803" spans="1:4" x14ac:dyDescent="0.25">
      <c r="A2803" s="31">
        <v>43218</v>
      </c>
      <c r="B2803" s="95" t="s">
        <v>9915</v>
      </c>
      <c r="C2803" s="6" t="s">
        <v>105</v>
      </c>
      <c r="D2803" s="11">
        <v>50000</v>
      </c>
    </row>
    <row r="2804" spans="1:4" x14ac:dyDescent="0.25">
      <c r="A2804" s="31">
        <v>43218</v>
      </c>
      <c r="B2804" s="95" t="s">
        <v>9916</v>
      </c>
      <c r="C2804" s="6" t="s">
        <v>105</v>
      </c>
      <c r="D2804" s="11">
        <v>50000</v>
      </c>
    </row>
    <row r="2805" spans="1:4" x14ac:dyDescent="0.25">
      <c r="A2805" s="31">
        <v>43218</v>
      </c>
      <c r="B2805" s="95" t="s">
        <v>9917</v>
      </c>
      <c r="C2805" s="6" t="s">
        <v>105</v>
      </c>
      <c r="D2805" s="11">
        <v>50000</v>
      </c>
    </row>
    <row r="2806" spans="1:4" x14ac:dyDescent="0.25">
      <c r="A2806" s="31">
        <v>43218</v>
      </c>
      <c r="B2806" s="95" t="s">
        <v>9918</v>
      </c>
      <c r="C2806" s="6" t="s">
        <v>105</v>
      </c>
      <c r="D2806" s="11">
        <v>50000</v>
      </c>
    </row>
    <row r="2807" spans="1:4" x14ac:dyDescent="0.25">
      <c r="A2807" s="31">
        <v>43218</v>
      </c>
      <c r="B2807" s="95" t="s">
        <v>9919</v>
      </c>
      <c r="C2807" s="6" t="s">
        <v>104</v>
      </c>
      <c r="D2807" s="11">
        <v>50000</v>
      </c>
    </row>
    <row r="2808" spans="1:4" x14ac:dyDescent="0.25">
      <c r="A2808" s="31">
        <v>43218</v>
      </c>
      <c r="B2808" s="95" t="s">
        <v>9920</v>
      </c>
      <c r="C2808" s="6" t="s">
        <v>105</v>
      </c>
      <c r="D2808" s="11">
        <v>100000</v>
      </c>
    </row>
    <row r="2809" spans="1:4" x14ac:dyDescent="0.25">
      <c r="A2809" s="31">
        <v>43218</v>
      </c>
      <c r="B2809" s="95" t="s">
        <v>9921</v>
      </c>
      <c r="C2809" s="6" t="s">
        <v>104</v>
      </c>
      <c r="D2809" s="11">
        <v>50000</v>
      </c>
    </row>
    <row r="2810" spans="1:4" x14ac:dyDescent="0.25">
      <c r="A2810" s="31">
        <v>43218</v>
      </c>
      <c r="B2810" s="95" t="s">
        <v>9922</v>
      </c>
      <c r="C2810" s="6" t="s">
        <v>105</v>
      </c>
      <c r="D2810" s="11">
        <v>100000</v>
      </c>
    </row>
    <row r="2811" spans="1:4" x14ac:dyDescent="0.25">
      <c r="A2811" s="31">
        <v>43218</v>
      </c>
      <c r="B2811" s="95" t="s">
        <v>9923</v>
      </c>
      <c r="C2811" s="6" t="s">
        <v>105</v>
      </c>
      <c r="D2811" s="11">
        <v>50000</v>
      </c>
    </row>
    <row r="2812" spans="1:4" x14ac:dyDescent="0.25">
      <c r="A2812" s="31">
        <v>43218</v>
      </c>
      <c r="B2812" s="95" t="s">
        <v>9924</v>
      </c>
      <c r="C2812" s="6" t="s">
        <v>105</v>
      </c>
      <c r="D2812" s="11">
        <v>50000</v>
      </c>
    </row>
    <row r="2813" spans="1:4" x14ac:dyDescent="0.25">
      <c r="A2813" s="31">
        <v>43218</v>
      </c>
      <c r="B2813" s="95" t="s">
        <v>9925</v>
      </c>
      <c r="C2813" s="6" t="s">
        <v>105</v>
      </c>
      <c r="D2813" s="11">
        <v>50000</v>
      </c>
    </row>
    <row r="2814" spans="1:4" x14ac:dyDescent="0.25">
      <c r="A2814" s="31">
        <v>43218</v>
      </c>
      <c r="B2814" s="95" t="s">
        <v>9926</v>
      </c>
      <c r="C2814" s="6" t="s">
        <v>104</v>
      </c>
      <c r="D2814" s="11">
        <v>100000</v>
      </c>
    </row>
    <row r="2815" spans="1:4" x14ac:dyDescent="0.25">
      <c r="A2815" s="31">
        <v>43218</v>
      </c>
      <c r="B2815" s="95" t="s">
        <v>9927</v>
      </c>
      <c r="C2815" s="6" t="s">
        <v>107</v>
      </c>
      <c r="D2815" s="11">
        <v>100000</v>
      </c>
    </row>
    <row r="2816" spans="1:4" x14ac:dyDescent="0.25">
      <c r="A2816" s="31">
        <v>43218</v>
      </c>
      <c r="B2816" s="95" t="s">
        <v>9928</v>
      </c>
      <c r="C2816" s="6" t="s">
        <v>104</v>
      </c>
      <c r="D2816" s="11">
        <v>50000</v>
      </c>
    </row>
    <row r="2817" spans="1:4" x14ac:dyDescent="0.25">
      <c r="A2817" s="31">
        <v>43218</v>
      </c>
      <c r="B2817" s="95" t="s">
        <v>9929</v>
      </c>
      <c r="C2817" s="6" t="s">
        <v>105</v>
      </c>
      <c r="D2817" s="11">
        <v>100000</v>
      </c>
    </row>
    <row r="2818" spans="1:4" x14ac:dyDescent="0.25">
      <c r="A2818" s="31">
        <v>43218</v>
      </c>
      <c r="B2818" s="95" t="s">
        <v>9930</v>
      </c>
      <c r="C2818" s="6" t="s">
        <v>104</v>
      </c>
      <c r="D2818" s="11">
        <v>50000</v>
      </c>
    </row>
    <row r="2819" spans="1:4" x14ac:dyDescent="0.25">
      <c r="A2819" s="31">
        <v>43218</v>
      </c>
      <c r="B2819" s="95" t="s">
        <v>9931</v>
      </c>
      <c r="C2819" s="6" t="s">
        <v>104</v>
      </c>
      <c r="D2819" s="11">
        <v>50000</v>
      </c>
    </row>
    <row r="2820" spans="1:4" x14ac:dyDescent="0.25">
      <c r="A2820" s="31">
        <v>43218</v>
      </c>
      <c r="B2820" s="95" t="s">
        <v>9932</v>
      </c>
      <c r="C2820" s="6" t="s">
        <v>105</v>
      </c>
      <c r="D2820" s="11">
        <v>100000</v>
      </c>
    </row>
    <row r="2821" spans="1:4" x14ac:dyDescent="0.25">
      <c r="A2821" s="31">
        <v>43218</v>
      </c>
      <c r="B2821" s="95" t="s">
        <v>9933</v>
      </c>
      <c r="C2821" s="6" t="s">
        <v>104</v>
      </c>
      <c r="D2821" s="11">
        <v>50000</v>
      </c>
    </row>
    <row r="2822" spans="1:4" x14ac:dyDescent="0.25">
      <c r="A2822" s="31">
        <v>43218</v>
      </c>
      <c r="B2822" s="95" t="s">
        <v>9934</v>
      </c>
      <c r="C2822" s="6" t="s">
        <v>104</v>
      </c>
      <c r="D2822" s="11">
        <v>50000</v>
      </c>
    </row>
    <row r="2823" spans="1:4" x14ac:dyDescent="0.25">
      <c r="A2823" s="31">
        <v>43218</v>
      </c>
      <c r="B2823" s="95" t="s">
        <v>9935</v>
      </c>
      <c r="C2823" s="6" t="s">
        <v>105</v>
      </c>
      <c r="D2823" s="11">
        <v>100000</v>
      </c>
    </row>
    <row r="2824" spans="1:4" x14ac:dyDescent="0.25">
      <c r="A2824" s="31">
        <v>43218</v>
      </c>
      <c r="B2824" s="95" t="s">
        <v>9936</v>
      </c>
      <c r="C2824" s="6" t="s">
        <v>105</v>
      </c>
      <c r="D2824" s="11">
        <v>100000</v>
      </c>
    </row>
    <row r="2825" spans="1:4" x14ac:dyDescent="0.25">
      <c r="A2825" s="31">
        <v>43218</v>
      </c>
      <c r="B2825" s="95" t="s">
        <v>9937</v>
      </c>
      <c r="C2825" s="6" t="s">
        <v>105</v>
      </c>
      <c r="D2825" s="11">
        <v>50000</v>
      </c>
    </row>
    <row r="2826" spans="1:4" x14ac:dyDescent="0.25">
      <c r="A2826" s="31">
        <v>43218</v>
      </c>
      <c r="B2826" s="95" t="s">
        <v>9938</v>
      </c>
      <c r="C2826" s="6" t="s">
        <v>107</v>
      </c>
      <c r="D2826" s="11">
        <v>100000</v>
      </c>
    </row>
    <row r="2827" spans="1:4" x14ac:dyDescent="0.25">
      <c r="A2827" s="31">
        <v>43218</v>
      </c>
      <c r="B2827" s="95" t="s">
        <v>9939</v>
      </c>
      <c r="C2827" s="6" t="s">
        <v>104</v>
      </c>
      <c r="D2827" s="11">
        <v>100000</v>
      </c>
    </row>
    <row r="2828" spans="1:4" x14ac:dyDescent="0.25">
      <c r="A2828" s="31">
        <v>43218</v>
      </c>
      <c r="B2828" s="95" t="s">
        <v>9940</v>
      </c>
      <c r="C2828" s="6" t="s">
        <v>107</v>
      </c>
      <c r="D2828" s="11">
        <v>100000</v>
      </c>
    </row>
    <row r="2829" spans="1:4" x14ac:dyDescent="0.25">
      <c r="A2829" s="31">
        <v>43218</v>
      </c>
      <c r="B2829" s="95" t="s">
        <v>9941</v>
      </c>
      <c r="C2829" s="6" t="s">
        <v>105</v>
      </c>
      <c r="D2829" s="11">
        <v>50000</v>
      </c>
    </row>
    <row r="2830" spans="1:4" x14ac:dyDescent="0.25">
      <c r="A2830" s="31">
        <v>43218</v>
      </c>
      <c r="B2830" s="95" t="s">
        <v>9942</v>
      </c>
      <c r="C2830" s="6" t="s">
        <v>105</v>
      </c>
      <c r="D2830" s="11">
        <v>50000</v>
      </c>
    </row>
    <row r="2831" spans="1:4" x14ac:dyDescent="0.25">
      <c r="A2831" s="31">
        <v>43218</v>
      </c>
      <c r="B2831" s="95" t="s">
        <v>9943</v>
      </c>
      <c r="C2831" s="6" t="s">
        <v>105</v>
      </c>
      <c r="D2831" s="11">
        <v>50000</v>
      </c>
    </row>
    <row r="2832" spans="1:4" x14ac:dyDescent="0.25">
      <c r="A2832" s="31">
        <v>43218</v>
      </c>
      <c r="B2832" s="95" t="s">
        <v>9944</v>
      </c>
      <c r="C2832" s="6" t="s">
        <v>105</v>
      </c>
      <c r="D2832" s="11">
        <v>50000</v>
      </c>
    </row>
    <row r="2833" spans="1:4" x14ac:dyDescent="0.25">
      <c r="A2833" s="31">
        <v>43218</v>
      </c>
      <c r="B2833" s="95" t="s">
        <v>9945</v>
      </c>
      <c r="C2833" s="6" t="s">
        <v>105</v>
      </c>
      <c r="D2833" s="11">
        <v>50000</v>
      </c>
    </row>
    <row r="2834" spans="1:4" x14ac:dyDescent="0.25">
      <c r="A2834" s="31">
        <v>43218</v>
      </c>
      <c r="B2834" s="95" t="s">
        <v>9946</v>
      </c>
      <c r="C2834" s="6" t="s">
        <v>105</v>
      </c>
      <c r="D2834" s="11">
        <v>50000</v>
      </c>
    </row>
    <row r="2835" spans="1:4" x14ac:dyDescent="0.25">
      <c r="A2835" s="31">
        <v>43218</v>
      </c>
      <c r="B2835" s="95" t="s">
        <v>9947</v>
      </c>
      <c r="C2835" s="6" t="s">
        <v>105</v>
      </c>
      <c r="D2835" s="11">
        <v>100000</v>
      </c>
    </row>
    <row r="2836" spans="1:4" x14ac:dyDescent="0.25">
      <c r="A2836" s="31">
        <v>43218</v>
      </c>
      <c r="B2836" s="95" t="s">
        <v>9948</v>
      </c>
      <c r="C2836" s="6" t="s">
        <v>105</v>
      </c>
      <c r="D2836" s="11">
        <v>50000</v>
      </c>
    </row>
    <row r="2837" spans="1:4" x14ac:dyDescent="0.25">
      <c r="A2837" s="31">
        <v>43218</v>
      </c>
      <c r="B2837" s="95" t="s">
        <v>9949</v>
      </c>
      <c r="C2837" s="6" t="s">
        <v>105</v>
      </c>
      <c r="D2837" s="11">
        <v>50000</v>
      </c>
    </row>
    <row r="2838" spans="1:4" x14ac:dyDescent="0.25">
      <c r="A2838" s="31">
        <v>43218</v>
      </c>
      <c r="B2838" s="95" t="s">
        <v>9950</v>
      </c>
      <c r="C2838" s="6" t="s">
        <v>105</v>
      </c>
      <c r="D2838" s="11">
        <v>100000</v>
      </c>
    </row>
    <row r="2839" spans="1:4" x14ac:dyDescent="0.25">
      <c r="A2839" s="31">
        <v>43218</v>
      </c>
      <c r="B2839" s="95" t="s">
        <v>9951</v>
      </c>
      <c r="C2839" s="6" t="s">
        <v>104</v>
      </c>
      <c r="D2839" s="11">
        <v>50000</v>
      </c>
    </row>
    <row r="2840" spans="1:4" x14ac:dyDescent="0.25">
      <c r="A2840" s="31">
        <v>43218</v>
      </c>
      <c r="B2840" s="95" t="s">
        <v>9952</v>
      </c>
      <c r="C2840" s="6" t="s">
        <v>105</v>
      </c>
      <c r="D2840" s="11">
        <v>100000</v>
      </c>
    </row>
    <row r="2841" spans="1:4" x14ac:dyDescent="0.25">
      <c r="A2841" s="31">
        <v>43218</v>
      </c>
      <c r="B2841" s="95" t="s">
        <v>9953</v>
      </c>
      <c r="C2841" s="6" t="s">
        <v>105</v>
      </c>
      <c r="D2841" s="11">
        <v>50000</v>
      </c>
    </row>
    <row r="2842" spans="1:4" x14ac:dyDescent="0.25">
      <c r="A2842" s="31">
        <v>43218</v>
      </c>
      <c r="B2842" s="95" t="s">
        <v>9954</v>
      </c>
      <c r="C2842" s="6" t="s">
        <v>105</v>
      </c>
      <c r="D2842" s="11">
        <v>50000</v>
      </c>
    </row>
    <row r="2843" spans="1:4" x14ac:dyDescent="0.25">
      <c r="A2843" s="31">
        <v>43218</v>
      </c>
      <c r="B2843" s="95" t="s">
        <v>9955</v>
      </c>
      <c r="C2843" s="6" t="s">
        <v>105</v>
      </c>
      <c r="D2843" s="11">
        <v>100000</v>
      </c>
    </row>
    <row r="2844" spans="1:4" x14ac:dyDescent="0.25">
      <c r="A2844" s="31">
        <v>43218</v>
      </c>
      <c r="B2844" s="95" t="s">
        <v>9956</v>
      </c>
      <c r="C2844" s="6" t="s">
        <v>105</v>
      </c>
      <c r="D2844" s="11">
        <v>50000</v>
      </c>
    </row>
    <row r="2845" spans="1:4" x14ac:dyDescent="0.25">
      <c r="A2845" s="31">
        <v>43218</v>
      </c>
      <c r="B2845" s="95" t="s">
        <v>9957</v>
      </c>
      <c r="C2845" s="6" t="s">
        <v>105</v>
      </c>
      <c r="D2845" s="11">
        <v>50000</v>
      </c>
    </row>
    <row r="2846" spans="1:4" x14ac:dyDescent="0.25">
      <c r="A2846" s="31">
        <v>43218</v>
      </c>
      <c r="B2846" s="95" t="s">
        <v>9958</v>
      </c>
      <c r="C2846" s="6" t="s">
        <v>105</v>
      </c>
      <c r="D2846" s="11">
        <v>50000</v>
      </c>
    </row>
    <row r="2847" spans="1:4" x14ac:dyDescent="0.25">
      <c r="A2847" s="31">
        <v>43218</v>
      </c>
      <c r="B2847" s="95" t="s">
        <v>9959</v>
      </c>
      <c r="C2847" s="6" t="s">
        <v>105</v>
      </c>
      <c r="D2847" s="11">
        <v>50000</v>
      </c>
    </row>
    <row r="2848" spans="1:4" x14ac:dyDescent="0.25">
      <c r="A2848" s="31">
        <v>43218</v>
      </c>
      <c r="B2848" s="95" t="s">
        <v>9960</v>
      </c>
      <c r="C2848" s="6" t="s">
        <v>105</v>
      </c>
      <c r="D2848" s="11">
        <v>50000</v>
      </c>
    </row>
    <row r="2849" spans="1:4" x14ac:dyDescent="0.25">
      <c r="A2849" s="31">
        <v>43218</v>
      </c>
      <c r="B2849" s="95" t="s">
        <v>9961</v>
      </c>
      <c r="C2849" s="6" t="s">
        <v>105</v>
      </c>
      <c r="D2849" s="11">
        <v>100000</v>
      </c>
    </row>
    <row r="2850" spans="1:4" x14ac:dyDescent="0.25">
      <c r="A2850" s="31">
        <v>43218</v>
      </c>
      <c r="B2850" s="95" t="s">
        <v>9962</v>
      </c>
      <c r="C2850" s="6" t="s">
        <v>105</v>
      </c>
      <c r="D2850" s="11">
        <v>100000</v>
      </c>
    </row>
    <row r="2851" spans="1:4" x14ac:dyDescent="0.25">
      <c r="A2851" s="31">
        <v>43218</v>
      </c>
      <c r="B2851" s="95" t="s">
        <v>9963</v>
      </c>
      <c r="C2851" s="6" t="s">
        <v>105</v>
      </c>
      <c r="D2851" s="11">
        <v>100000</v>
      </c>
    </row>
    <row r="2852" spans="1:4" x14ac:dyDescent="0.25">
      <c r="A2852" s="31">
        <v>43218</v>
      </c>
      <c r="B2852" s="95" t="s">
        <v>9964</v>
      </c>
      <c r="C2852" s="6" t="s">
        <v>105</v>
      </c>
      <c r="D2852" s="11">
        <v>50000</v>
      </c>
    </row>
    <row r="2853" spans="1:4" x14ac:dyDescent="0.25">
      <c r="A2853" s="31">
        <v>43218</v>
      </c>
      <c r="B2853" s="95" t="s">
        <v>9965</v>
      </c>
      <c r="C2853" s="6" t="s">
        <v>105</v>
      </c>
      <c r="D2853" s="11">
        <v>100000</v>
      </c>
    </row>
    <row r="2854" spans="1:4" x14ac:dyDescent="0.25">
      <c r="A2854" s="31">
        <v>43218</v>
      </c>
      <c r="B2854" s="95" t="s">
        <v>9966</v>
      </c>
      <c r="C2854" s="6" t="s">
        <v>105</v>
      </c>
      <c r="D2854" s="11">
        <v>100000</v>
      </c>
    </row>
    <row r="2855" spans="1:4" x14ac:dyDescent="0.25">
      <c r="A2855" s="31">
        <v>43218</v>
      </c>
      <c r="B2855" s="95" t="s">
        <v>9967</v>
      </c>
      <c r="C2855" s="6" t="s">
        <v>107</v>
      </c>
      <c r="D2855" s="11">
        <v>50000</v>
      </c>
    </row>
    <row r="2856" spans="1:4" x14ac:dyDescent="0.25">
      <c r="A2856" s="31">
        <v>43218</v>
      </c>
      <c r="B2856" s="95" t="s">
        <v>9968</v>
      </c>
      <c r="C2856" s="6" t="s">
        <v>105</v>
      </c>
      <c r="D2856" s="11">
        <v>50000</v>
      </c>
    </row>
    <row r="2857" spans="1:4" x14ac:dyDescent="0.25">
      <c r="A2857" s="31">
        <v>43218</v>
      </c>
      <c r="B2857" s="95" t="s">
        <v>9969</v>
      </c>
      <c r="C2857" s="6" t="s">
        <v>105</v>
      </c>
      <c r="D2857" s="11">
        <v>50000</v>
      </c>
    </row>
    <row r="2858" spans="1:4" x14ac:dyDescent="0.25">
      <c r="A2858" s="31">
        <v>43218</v>
      </c>
      <c r="B2858" s="95" t="s">
        <v>9970</v>
      </c>
      <c r="C2858" s="6" t="s">
        <v>105</v>
      </c>
      <c r="D2858" s="11">
        <v>50000</v>
      </c>
    </row>
    <row r="2859" spans="1:4" x14ac:dyDescent="0.25">
      <c r="A2859" s="31">
        <v>43218</v>
      </c>
      <c r="B2859" s="95" t="s">
        <v>9971</v>
      </c>
      <c r="C2859" s="6" t="s">
        <v>105</v>
      </c>
      <c r="D2859" s="11">
        <v>100000</v>
      </c>
    </row>
    <row r="2860" spans="1:4" x14ac:dyDescent="0.25">
      <c r="A2860" s="31">
        <v>43218</v>
      </c>
      <c r="B2860" s="95" t="s">
        <v>9972</v>
      </c>
      <c r="C2860" s="6" t="s">
        <v>105</v>
      </c>
      <c r="D2860" s="11">
        <v>50000</v>
      </c>
    </row>
    <row r="2861" spans="1:4" x14ac:dyDescent="0.25">
      <c r="A2861" s="31">
        <v>43218</v>
      </c>
      <c r="B2861" s="95" t="s">
        <v>9973</v>
      </c>
      <c r="C2861" s="6" t="s">
        <v>105</v>
      </c>
      <c r="D2861" s="11">
        <v>100000</v>
      </c>
    </row>
    <row r="2862" spans="1:4" x14ac:dyDescent="0.25">
      <c r="A2862" s="31">
        <v>43218</v>
      </c>
      <c r="B2862" s="95" t="s">
        <v>9974</v>
      </c>
      <c r="C2862" s="6" t="s">
        <v>105</v>
      </c>
      <c r="D2862" s="11">
        <v>100000</v>
      </c>
    </row>
    <row r="2863" spans="1:4" x14ac:dyDescent="0.25">
      <c r="A2863" s="31">
        <v>43218</v>
      </c>
      <c r="B2863" s="95" t="s">
        <v>9975</v>
      </c>
      <c r="C2863" s="6" t="s">
        <v>105</v>
      </c>
      <c r="D2863" s="11">
        <v>100000</v>
      </c>
    </row>
    <row r="2864" spans="1:4" x14ac:dyDescent="0.25">
      <c r="A2864" s="31">
        <v>43218</v>
      </c>
      <c r="B2864" s="95" t="s">
        <v>9976</v>
      </c>
      <c r="C2864" s="6" t="s">
        <v>107</v>
      </c>
      <c r="D2864" s="11">
        <v>100000</v>
      </c>
    </row>
    <row r="2865" spans="1:4" x14ac:dyDescent="0.25">
      <c r="A2865" s="31">
        <v>43218</v>
      </c>
      <c r="B2865" s="95" t="s">
        <v>9977</v>
      </c>
      <c r="C2865" s="6" t="s">
        <v>105</v>
      </c>
      <c r="D2865" s="11">
        <v>50000</v>
      </c>
    </row>
    <row r="2866" spans="1:4" x14ac:dyDescent="0.25">
      <c r="A2866" s="31">
        <v>43218</v>
      </c>
      <c r="B2866" s="95" t="s">
        <v>9978</v>
      </c>
      <c r="C2866" s="6" t="s">
        <v>104</v>
      </c>
      <c r="D2866" s="11">
        <v>50000</v>
      </c>
    </row>
    <row r="2867" spans="1:4" x14ac:dyDescent="0.25">
      <c r="A2867" s="31">
        <v>43218</v>
      </c>
      <c r="B2867" s="95" t="s">
        <v>9979</v>
      </c>
      <c r="C2867" s="6" t="s">
        <v>105</v>
      </c>
      <c r="D2867" s="11">
        <v>50000</v>
      </c>
    </row>
    <row r="2868" spans="1:4" x14ac:dyDescent="0.25">
      <c r="A2868" s="31">
        <v>43218</v>
      </c>
      <c r="B2868" s="95" t="s">
        <v>9980</v>
      </c>
      <c r="C2868" s="6" t="s">
        <v>105</v>
      </c>
      <c r="D2868" s="11">
        <v>50000</v>
      </c>
    </row>
    <row r="2869" spans="1:4" x14ac:dyDescent="0.25">
      <c r="A2869" s="31">
        <v>43218</v>
      </c>
      <c r="B2869" s="95" t="s">
        <v>9981</v>
      </c>
      <c r="C2869" s="6" t="s">
        <v>105</v>
      </c>
      <c r="D2869" s="11">
        <v>50000</v>
      </c>
    </row>
    <row r="2870" spans="1:4" x14ac:dyDescent="0.25">
      <c r="A2870" s="31">
        <v>43218</v>
      </c>
      <c r="B2870" s="95" t="s">
        <v>9982</v>
      </c>
      <c r="C2870" s="6" t="s">
        <v>107</v>
      </c>
      <c r="D2870" s="11">
        <v>100000</v>
      </c>
    </row>
    <row r="2871" spans="1:4" x14ac:dyDescent="0.25">
      <c r="A2871" s="31">
        <v>43218</v>
      </c>
      <c r="B2871" s="95" t="s">
        <v>9983</v>
      </c>
      <c r="C2871" s="6" t="s">
        <v>104</v>
      </c>
      <c r="D2871" s="11">
        <v>50000</v>
      </c>
    </row>
    <row r="2872" spans="1:4" x14ac:dyDescent="0.25">
      <c r="A2872" s="31">
        <v>43218</v>
      </c>
      <c r="B2872" s="95" t="s">
        <v>9984</v>
      </c>
      <c r="C2872" s="6" t="s">
        <v>105</v>
      </c>
      <c r="D2872" s="11">
        <v>50000</v>
      </c>
    </row>
    <row r="2873" spans="1:4" x14ac:dyDescent="0.25">
      <c r="A2873" s="31">
        <v>43218</v>
      </c>
      <c r="B2873" s="95" t="s">
        <v>9985</v>
      </c>
      <c r="C2873" s="6" t="s">
        <v>105</v>
      </c>
      <c r="D2873" s="11">
        <v>50000</v>
      </c>
    </row>
    <row r="2874" spans="1:4" x14ac:dyDescent="0.25">
      <c r="A2874" s="31">
        <v>43218</v>
      </c>
      <c r="B2874" s="95" t="s">
        <v>9986</v>
      </c>
      <c r="C2874" s="6" t="s">
        <v>105</v>
      </c>
      <c r="D2874" s="11">
        <v>50000</v>
      </c>
    </row>
    <row r="2875" spans="1:4" x14ac:dyDescent="0.25">
      <c r="A2875" s="31">
        <v>43218</v>
      </c>
      <c r="B2875" s="95" t="s">
        <v>9987</v>
      </c>
      <c r="C2875" s="6" t="s">
        <v>105</v>
      </c>
      <c r="D2875" s="11">
        <v>50000</v>
      </c>
    </row>
    <row r="2876" spans="1:4" x14ac:dyDescent="0.25">
      <c r="A2876" s="31">
        <v>43218</v>
      </c>
      <c r="B2876" s="95" t="s">
        <v>9988</v>
      </c>
      <c r="C2876" s="6" t="s">
        <v>105</v>
      </c>
      <c r="D2876" s="11">
        <v>50000</v>
      </c>
    </row>
    <row r="2877" spans="1:4" x14ac:dyDescent="0.25">
      <c r="A2877" s="31">
        <v>43218</v>
      </c>
      <c r="B2877" s="95" t="s">
        <v>9989</v>
      </c>
      <c r="C2877" s="6" t="s">
        <v>105</v>
      </c>
      <c r="D2877" s="11">
        <v>50000</v>
      </c>
    </row>
    <row r="2878" spans="1:4" x14ac:dyDescent="0.25">
      <c r="A2878" s="31">
        <v>43219</v>
      </c>
      <c r="B2878" s="95" t="s">
        <v>9990</v>
      </c>
      <c r="C2878" s="6" t="s">
        <v>105</v>
      </c>
      <c r="D2878" s="11">
        <v>50000</v>
      </c>
    </row>
    <row r="2879" spans="1:4" x14ac:dyDescent="0.25">
      <c r="A2879" s="31">
        <v>43219</v>
      </c>
      <c r="B2879" s="95" t="s">
        <v>9991</v>
      </c>
      <c r="C2879" s="6" t="s">
        <v>105</v>
      </c>
      <c r="D2879" s="11">
        <v>50000</v>
      </c>
    </row>
    <row r="2880" spans="1:4" x14ac:dyDescent="0.25">
      <c r="A2880" s="31">
        <v>43219</v>
      </c>
      <c r="B2880" s="95" t="s">
        <v>9992</v>
      </c>
      <c r="C2880" s="6" t="s">
        <v>105</v>
      </c>
      <c r="D2880" s="11">
        <v>100000</v>
      </c>
    </row>
    <row r="2881" spans="1:4" x14ac:dyDescent="0.25">
      <c r="A2881" s="31">
        <v>43219</v>
      </c>
      <c r="B2881" s="95" t="s">
        <v>9993</v>
      </c>
      <c r="C2881" s="6" t="s">
        <v>105</v>
      </c>
      <c r="D2881" s="11">
        <v>50000</v>
      </c>
    </row>
    <row r="2882" spans="1:4" x14ac:dyDescent="0.25">
      <c r="A2882" s="31">
        <v>43219</v>
      </c>
      <c r="B2882" s="95" t="s">
        <v>9994</v>
      </c>
      <c r="C2882" s="6" t="s">
        <v>105</v>
      </c>
      <c r="D2882" s="11">
        <v>100000</v>
      </c>
    </row>
    <row r="2883" spans="1:4" x14ac:dyDescent="0.25">
      <c r="A2883" s="31">
        <v>43219</v>
      </c>
      <c r="B2883" s="95" t="s">
        <v>9995</v>
      </c>
      <c r="C2883" s="6" t="s">
        <v>104</v>
      </c>
      <c r="D2883" s="11">
        <v>50000</v>
      </c>
    </row>
    <row r="2884" spans="1:4" x14ac:dyDescent="0.25">
      <c r="A2884" s="31">
        <v>43219</v>
      </c>
      <c r="B2884" s="95" t="s">
        <v>9996</v>
      </c>
      <c r="C2884" s="6" t="s">
        <v>105</v>
      </c>
      <c r="D2884" s="11">
        <v>50000</v>
      </c>
    </row>
    <row r="2885" spans="1:4" x14ac:dyDescent="0.25">
      <c r="A2885" s="31">
        <v>43219</v>
      </c>
      <c r="B2885" s="95" t="s">
        <v>9997</v>
      </c>
      <c r="C2885" s="6" t="s">
        <v>105</v>
      </c>
      <c r="D2885" s="11">
        <v>100000</v>
      </c>
    </row>
    <row r="2886" spans="1:4" x14ac:dyDescent="0.25">
      <c r="A2886" s="31">
        <v>43219</v>
      </c>
      <c r="B2886" s="95" t="s">
        <v>9998</v>
      </c>
      <c r="C2886" s="6" t="s">
        <v>105</v>
      </c>
      <c r="D2886" s="11">
        <v>50000</v>
      </c>
    </row>
    <row r="2887" spans="1:4" x14ac:dyDescent="0.25">
      <c r="A2887" s="31">
        <v>43219</v>
      </c>
      <c r="B2887" s="95" t="s">
        <v>9999</v>
      </c>
      <c r="C2887" s="6" t="s">
        <v>107</v>
      </c>
      <c r="D2887" s="11">
        <v>50000</v>
      </c>
    </row>
    <row r="2888" spans="1:4" x14ac:dyDescent="0.25">
      <c r="A2888" s="31">
        <v>43219</v>
      </c>
      <c r="B2888" s="95" t="s">
        <v>10000</v>
      </c>
      <c r="C2888" s="6" t="s">
        <v>104</v>
      </c>
      <c r="D2888" s="11">
        <v>50000</v>
      </c>
    </row>
    <row r="2889" spans="1:4" x14ac:dyDescent="0.25">
      <c r="A2889" s="31">
        <v>43219</v>
      </c>
      <c r="B2889" s="95" t="s">
        <v>10001</v>
      </c>
      <c r="C2889" s="6" t="s">
        <v>107</v>
      </c>
      <c r="D2889" s="11">
        <v>50000</v>
      </c>
    </row>
    <row r="2890" spans="1:4" x14ac:dyDescent="0.25">
      <c r="A2890" s="31">
        <v>43219</v>
      </c>
      <c r="B2890" s="95" t="s">
        <v>10002</v>
      </c>
      <c r="C2890" s="6" t="s">
        <v>105</v>
      </c>
      <c r="D2890" s="11">
        <v>100000</v>
      </c>
    </row>
    <row r="2891" spans="1:4" x14ac:dyDescent="0.25">
      <c r="A2891" s="31">
        <v>43219</v>
      </c>
      <c r="B2891" s="95" t="s">
        <v>10003</v>
      </c>
      <c r="C2891" s="6" t="s">
        <v>107</v>
      </c>
      <c r="D2891" s="11">
        <v>50000</v>
      </c>
    </row>
    <row r="2892" spans="1:4" x14ac:dyDescent="0.25">
      <c r="A2892" s="31">
        <v>43219</v>
      </c>
      <c r="B2892" s="95" t="s">
        <v>10004</v>
      </c>
      <c r="C2892" s="6" t="s">
        <v>104</v>
      </c>
      <c r="D2892" s="11">
        <v>100000</v>
      </c>
    </row>
    <row r="2893" spans="1:4" x14ac:dyDescent="0.25">
      <c r="A2893" s="31">
        <v>43219</v>
      </c>
      <c r="B2893" s="95" t="s">
        <v>10005</v>
      </c>
      <c r="C2893" s="6" t="s">
        <v>105</v>
      </c>
      <c r="D2893" s="11">
        <v>50000</v>
      </c>
    </row>
    <row r="2894" spans="1:4" x14ac:dyDescent="0.25">
      <c r="A2894" s="31">
        <v>43219</v>
      </c>
      <c r="B2894" s="95" t="s">
        <v>10006</v>
      </c>
      <c r="C2894" s="6" t="s">
        <v>107</v>
      </c>
      <c r="D2894" s="11">
        <v>50000</v>
      </c>
    </row>
    <row r="2895" spans="1:4" x14ac:dyDescent="0.25">
      <c r="A2895" s="31">
        <v>43219</v>
      </c>
      <c r="B2895" s="95" t="s">
        <v>10007</v>
      </c>
      <c r="C2895" s="6" t="s">
        <v>105</v>
      </c>
      <c r="D2895" s="11">
        <v>100000</v>
      </c>
    </row>
    <row r="2896" spans="1:4" x14ac:dyDescent="0.25">
      <c r="A2896" s="31">
        <v>43219</v>
      </c>
      <c r="B2896" s="95" t="s">
        <v>10008</v>
      </c>
      <c r="C2896" s="6" t="s">
        <v>105</v>
      </c>
      <c r="D2896" s="11">
        <v>50000</v>
      </c>
    </row>
    <row r="2897" spans="1:4" x14ac:dyDescent="0.25">
      <c r="A2897" s="31">
        <v>43219</v>
      </c>
      <c r="B2897" s="95" t="s">
        <v>10009</v>
      </c>
      <c r="C2897" s="6" t="s">
        <v>105</v>
      </c>
      <c r="D2897" s="11">
        <v>50000</v>
      </c>
    </row>
    <row r="2898" spans="1:4" x14ac:dyDescent="0.25">
      <c r="A2898" s="31">
        <v>43219</v>
      </c>
      <c r="B2898" s="95" t="s">
        <v>10010</v>
      </c>
      <c r="C2898" s="6" t="s">
        <v>105</v>
      </c>
      <c r="D2898" s="11">
        <v>100000</v>
      </c>
    </row>
    <row r="2899" spans="1:4" x14ac:dyDescent="0.25">
      <c r="A2899" s="31">
        <v>43219</v>
      </c>
      <c r="B2899" s="95" t="s">
        <v>10011</v>
      </c>
      <c r="C2899" s="6" t="s">
        <v>105</v>
      </c>
      <c r="D2899" s="11">
        <v>50000</v>
      </c>
    </row>
    <row r="2900" spans="1:4" x14ac:dyDescent="0.25">
      <c r="A2900" s="31">
        <v>43219</v>
      </c>
      <c r="B2900" s="95" t="s">
        <v>10012</v>
      </c>
      <c r="C2900" s="6" t="s">
        <v>105</v>
      </c>
      <c r="D2900" s="11">
        <v>50000</v>
      </c>
    </row>
    <row r="2901" spans="1:4" x14ac:dyDescent="0.25">
      <c r="A2901" s="31">
        <v>43219</v>
      </c>
      <c r="B2901" s="95" t="s">
        <v>10013</v>
      </c>
      <c r="C2901" s="6" t="s">
        <v>105</v>
      </c>
      <c r="D2901" s="11">
        <v>100000</v>
      </c>
    </row>
    <row r="2902" spans="1:4" x14ac:dyDescent="0.25">
      <c r="A2902" s="31">
        <v>43219</v>
      </c>
      <c r="B2902" s="95" t="s">
        <v>10014</v>
      </c>
      <c r="C2902" s="6" t="s">
        <v>107</v>
      </c>
      <c r="D2902" s="11">
        <v>100000</v>
      </c>
    </row>
    <row r="2903" spans="1:4" x14ac:dyDescent="0.25">
      <c r="A2903" s="31">
        <v>43219</v>
      </c>
      <c r="B2903" s="95" t="s">
        <v>10015</v>
      </c>
      <c r="C2903" s="6" t="s">
        <v>105</v>
      </c>
      <c r="D2903" s="11">
        <v>50000</v>
      </c>
    </row>
    <row r="2904" spans="1:4" x14ac:dyDescent="0.25">
      <c r="A2904" s="31">
        <v>43219</v>
      </c>
      <c r="B2904" s="95" t="s">
        <v>10016</v>
      </c>
      <c r="C2904" s="6" t="s">
        <v>105</v>
      </c>
      <c r="D2904" s="11">
        <v>50000</v>
      </c>
    </row>
    <row r="2905" spans="1:4" x14ac:dyDescent="0.25">
      <c r="A2905" s="31">
        <v>43219</v>
      </c>
      <c r="B2905" s="95" t="s">
        <v>10017</v>
      </c>
      <c r="C2905" s="6" t="s">
        <v>104</v>
      </c>
      <c r="D2905" s="11">
        <v>100000</v>
      </c>
    </row>
    <row r="2906" spans="1:4" x14ac:dyDescent="0.25">
      <c r="A2906" s="31">
        <v>43219</v>
      </c>
      <c r="B2906" s="95" t="s">
        <v>10018</v>
      </c>
      <c r="C2906" s="6" t="s">
        <v>105</v>
      </c>
      <c r="D2906" s="11">
        <v>100000</v>
      </c>
    </row>
    <row r="2907" spans="1:4" x14ac:dyDescent="0.25">
      <c r="A2907" s="31">
        <v>43219</v>
      </c>
      <c r="B2907" s="95" t="s">
        <v>10019</v>
      </c>
      <c r="C2907" s="6" t="s">
        <v>105</v>
      </c>
      <c r="D2907" s="11">
        <v>50000</v>
      </c>
    </row>
    <row r="2908" spans="1:4" x14ac:dyDescent="0.25">
      <c r="A2908" s="31">
        <v>43219</v>
      </c>
      <c r="B2908" s="95" t="s">
        <v>10020</v>
      </c>
      <c r="C2908" s="6" t="s">
        <v>105</v>
      </c>
      <c r="D2908" s="11">
        <v>100000</v>
      </c>
    </row>
    <row r="2909" spans="1:4" x14ac:dyDescent="0.25">
      <c r="A2909" s="31">
        <v>43219</v>
      </c>
      <c r="B2909" s="95" t="s">
        <v>10021</v>
      </c>
      <c r="C2909" s="6" t="s">
        <v>105</v>
      </c>
      <c r="D2909" s="11">
        <v>100000</v>
      </c>
    </row>
    <row r="2910" spans="1:4" x14ac:dyDescent="0.25">
      <c r="A2910" s="31">
        <v>43219</v>
      </c>
      <c r="B2910" s="95" t="s">
        <v>10022</v>
      </c>
      <c r="C2910" s="6" t="s">
        <v>105</v>
      </c>
      <c r="D2910" s="11">
        <v>50000</v>
      </c>
    </row>
    <row r="2911" spans="1:4" x14ac:dyDescent="0.25">
      <c r="A2911" s="31">
        <v>43219</v>
      </c>
      <c r="B2911" s="95" t="s">
        <v>10023</v>
      </c>
      <c r="C2911" s="6" t="s">
        <v>105</v>
      </c>
      <c r="D2911" s="11">
        <v>50000</v>
      </c>
    </row>
    <row r="2912" spans="1:4" x14ac:dyDescent="0.25">
      <c r="A2912" s="31">
        <v>43219</v>
      </c>
      <c r="B2912" s="95" t="s">
        <v>10024</v>
      </c>
      <c r="C2912" s="6" t="s">
        <v>104</v>
      </c>
      <c r="D2912" s="11">
        <v>50000</v>
      </c>
    </row>
    <row r="2913" spans="1:4" x14ac:dyDescent="0.25">
      <c r="A2913" s="31">
        <v>43219</v>
      </c>
      <c r="B2913" s="95" t="s">
        <v>10025</v>
      </c>
      <c r="C2913" s="6" t="s">
        <v>104</v>
      </c>
      <c r="D2913" s="11">
        <v>100000</v>
      </c>
    </row>
    <row r="2914" spans="1:4" x14ac:dyDescent="0.25">
      <c r="A2914" s="31">
        <v>43219</v>
      </c>
      <c r="B2914" s="95" t="s">
        <v>10026</v>
      </c>
      <c r="C2914" s="6" t="s">
        <v>105</v>
      </c>
      <c r="D2914" s="11">
        <v>100000</v>
      </c>
    </row>
    <row r="2915" spans="1:4" x14ac:dyDescent="0.25">
      <c r="A2915" s="31">
        <v>43219</v>
      </c>
      <c r="B2915" s="95" t="s">
        <v>10027</v>
      </c>
      <c r="C2915" s="6" t="s">
        <v>105</v>
      </c>
      <c r="D2915" s="11">
        <v>50000</v>
      </c>
    </row>
    <row r="2916" spans="1:4" x14ac:dyDescent="0.25">
      <c r="A2916" s="31">
        <v>43219</v>
      </c>
      <c r="B2916" s="95" t="s">
        <v>10028</v>
      </c>
      <c r="C2916" s="6" t="s">
        <v>107</v>
      </c>
      <c r="D2916" s="11">
        <v>50000</v>
      </c>
    </row>
    <row r="2917" spans="1:4" x14ac:dyDescent="0.25">
      <c r="A2917" s="31">
        <v>43219</v>
      </c>
      <c r="B2917" s="95" t="s">
        <v>10029</v>
      </c>
      <c r="C2917" s="6" t="s">
        <v>104</v>
      </c>
      <c r="D2917" s="11">
        <v>50000</v>
      </c>
    </row>
    <row r="2918" spans="1:4" x14ac:dyDescent="0.25">
      <c r="A2918" s="31">
        <v>43219</v>
      </c>
      <c r="B2918" s="95" t="s">
        <v>10030</v>
      </c>
      <c r="C2918" s="6" t="s">
        <v>105</v>
      </c>
      <c r="D2918" s="11">
        <v>50000</v>
      </c>
    </row>
    <row r="2919" spans="1:4" x14ac:dyDescent="0.25">
      <c r="A2919" s="31">
        <v>43219</v>
      </c>
      <c r="B2919" s="95" t="s">
        <v>2481</v>
      </c>
      <c r="C2919" s="6" t="s">
        <v>105</v>
      </c>
      <c r="D2919" s="11">
        <v>100000</v>
      </c>
    </row>
    <row r="2920" spans="1:4" x14ac:dyDescent="0.25">
      <c r="A2920" s="31">
        <v>43219</v>
      </c>
      <c r="B2920" s="95" t="s">
        <v>10031</v>
      </c>
      <c r="C2920" s="6" t="s">
        <v>105</v>
      </c>
      <c r="D2920" s="11">
        <v>50000</v>
      </c>
    </row>
    <row r="2921" spans="1:4" x14ac:dyDescent="0.25">
      <c r="A2921" s="31">
        <v>43219</v>
      </c>
      <c r="B2921" s="95" t="s">
        <v>10032</v>
      </c>
      <c r="C2921" s="6" t="s">
        <v>105</v>
      </c>
      <c r="D2921" s="11">
        <v>50000</v>
      </c>
    </row>
    <row r="2922" spans="1:4" x14ac:dyDescent="0.25">
      <c r="A2922" s="31">
        <v>43219</v>
      </c>
      <c r="B2922" s="95" t="s">
        <v>10033</v>
      </c>
      <c r="C2922" s="6" t="s">
        <v>107</v>
      </c>
      <c r="D2922" s="11">
        <v>100000</v>
      </c>
    </row>
    <row r="2923" spans="1:4" x14ac:dyDescent="0.25">
      <c r="A2923" s="31">
        <v>43219</v>
      </c>
      <c r="B2923" s="95" t="s">
        <v>10034</v>
      </c>
      <c r="C2923" s="6" t="s">
        <v>105</v>
      </c>
      <c r="D2923" s="11">
        <v>100000</v>
      </c>
    </row>
    <row r="2924" spans="1:4" x14ac:dyDescent="0.25">
      <c r="A2924" s="31">
        <v>43219</v>
      </c>
      <c r="B2924" s="95" t="s">
        <v>10035</v>
      </c>
      <c r="C2924" s="6" t="s">
        <v>105</v>
      </c>
      <c r="D2924" s="11">
        <v>50000</v>
      </c>
    </row>
    <row r="2925" spans="1:4" x14ac:dyDescent="0.25">
      <c r="A2925" s="31">
        <v>43219</v>
      </c>
      <c r="B2925" s="95" t="s">
        <v>10036</v>
      </c>
      <c r="C2925" s="6" t="s">
        <v>104</v>
      </c>
      <c r="D2925" s="11">
        <v>50000</v>
      </c>
    </row>
    <row r="2926" spans="1:4" x14ac:dyDescent="0.25">
      <c r="A2926" s="31">
        <v>43219</v>
      </c>
      <c r="B2926" s="95" t="s">
        <v>10037</v>
      </c>
      <c r="C2926" s="6" t="s">
        <v>105</v>
      </c>
      <c r="D2926" s="11">
        <v>50000</v>
      </c>
    </row>
    <row r="2927" spans="1:4" x14ac:dyDescent="0.25">
      <c r="A2927" s="31">
        <v>43219</v>
      </c>
      <c r="B2927" s="95" t="s">
        <v>10038</v>
      </c>
      <c r="C2927" s="6" t="s">
        <v>104</v>
      </c>
      <c r="D2927" s="11">
        <v>50000</v>
      </c>
    </row>
    <row r="2928" spans="1:4" x14ac:dyDescent="0.25">
      <c r="A2928" s="31">
        <v>43219</v>
      </c>
      <c r="B2928" s="95" t="s">
        <v>10039</v>
      </c>
      <c r="C2928" s="6" t="s">
        <v>105</v>
      </c>
      <c r="D2928" s="11">
        <v>50000</v>
      </c>
    </row>
    <row r="2929" spans="1:4" x14ac:dyDescent="0.25">
      <c r="A2929" s="31">
        <v>43219</v>
      </c>
      <c r="B2929" s="95" t="s">
        <v>10040</v>
      </c>
      <c r="C2929" s="6" t="s">
        <v>105</v>
      </c>
      <c r="D2929" s="11">
        <v>100000</v>
      </c>
    </row>
    <row r="2930" spans="1:4" x14ac:dyDescent="0.25">
      <c r="A2930" s="31">
        <v>43219</v>
      </c>
      <c r="B2930" s="95" t="s">
        <v>10041</v>
      </c>
      <c r="C2930" s="6" t="s">
        <v>105</v>
      </c>
      <c r="D2930" s="11">
        <v>50000</v>
      </c>
    </row>
    <row r="2931" spans="1:4" x14ac:dyDescent="0.25">
      <c r="A2931" s="31">
        <v>43219</v>
      </c>
      <c r="B2931" s="95" t="s">
        <v>10042</v>
      </c>
      <c r="C2931" s="6" t="s">
        <v>105</v>
      </c>
      <c r="D2931" s="11">
        <v>50000</v>
      </c>
    </row>
    <row r="2932" spans="1:4" x14ac:dyDescent="0.25">
      <c r="A2932" s="31">
        <v>43219</v>
      </c>
      <c r="B2932" s="95" t="s">
        <v>10043</v>
      </c>
      <c r="C2932" s="6" t="s">
        <v>105</v>
      </c>
      <c r="D2932" s="11">
        <v>50000</v>
      </c>
    </row>
    <row r="2933" spans="1:4" x14ac:dyDescent="0.25">
      <c r="A2933" s="31">
        <v>43219</v>
      </c>
      <c r="B2933" s="95" t="s">
        <v>10044</v>
      </c>
      <c r="C2933" s="6" t="s">
        <v>105</v>
      </c>
      <c r="D2933" s="11">
        <v>50000</v>
      </c>
    </row>
    <row r="2934" spans="1:4" x14ac:dyDescent="0.25">
      <c r="A2934" s="31">
        <v>43219</v>
      </c>
      <c r="B2934" s="95" t="s">
        <v>10045</v>
      </c>
      <c r="C2934" s="6" t="s">
        <v>105</v>
      </c>
      <c r="D2934" s="11">
        <v>100000</v>
      </c>
    </row>
    <row r="2935" spans="1:4" x14ac:dyDescent="0.25">
      <c r="A2935" s="31">
        <v>43219</v>
      </c>
      <c r="B2935" s="95" t="s">
        <v>10046</v>
      </c>
      <c r="C2935" s="6" t="s">
        <v>105</v>
      </c>
      <c r="D2935" s="11">
        <v>100000</v>
      </c>
    </row>
    <row r="2936" spans="1:4" x14ac:dyDescent="0.25">
      <c r="A2936" s="31">
        <v>43219</v>
      </c>
      <c r="B2936" s="95" t="s">
        <v>10047</v>
      </c>
      <c r="C2936" s="6" t="s">
        <v>105</v>
      </c>
      <c r="D2936" s="11">
        <v>50000</v>
      </c>
    </row>
    <row r="2937" spans="1:4" x14ac:dyDescent="0.25">
      <c r="A2937" s="31">
        <v>43219</v>
      </c>
      <c r="B2937" s="95" t="s">
        <v>10048</v>
      </c>
      <c r="C2937" s="6" t="s">
        <v>105</v>
      </c>
      <c r="D2937" s="11">
        <v>100000</v>
      </c>
    </row>
    <row r="2938" spans="1:4" x14ac:dyDescent="0.25">
      <c r="A2938" s="31">
        <v>43219</v>
      </c>
      <c r="B2938" s="95" t="s">
        <v>10049</v>
      </c>
      <c r="C2938" s="6" t="s">
        <v>105</v>
      </c>
      <c r="D2938" s="11">
        <v>50000</v>
      </c>
    </row>
    <row r="2939" spans="1:4" x14ac:dyDescent="0.25">
      <c r="A2939" s="31">
        <v>43219</v>
      </c>
      <c r="B2939" s="95" t="s">
        <v>10050</v>
      </c>
      <c r="C2939" s="6" t="s">
        <v>104</v>
      </c>
      <c r="D2939" s="11">
        <v>50000</v>
      </c>
    </row>
    <row r="2940" spans="1:4" x14ac:dyDescent="0.25">
      <c r="A2940" s="31">
        <v>43219</v>
      </c>
      <c r="B2940" s="95" t="s">
        <v>10051</v>
      </c>
      <c r="C2940" s="6" t="s">
        <v>105</v>
      </c>
      <c r="D2940" s="11">
        <v>50000</v>
      </c>
    </row>
    <row r="2941" spans="1:4" x14ac:dyDescent="0.25">
      <c r="A2941" s="31">
        <v>43219</v>
      </c>
      <c r="B2941" s="95" t="s">
        <v>10052</v>
      </c>
      <c r="C2941" s="6" t="s">
        <v>105</v>
      </c>
      <c r="D2941" s="11">
        <v>50000</v>
      </c>
    </row>
    <row r="2942" spans="1:4" x14ac:dyDescent="0.25">
      <c r="A2942" s="31">
        <v>43219</v>
      </c>
      <c r="B2942" s="95" t="s">
        <v>10053</v>
      </c>
      <c r="C2942" s="6" t="s">
        <v>105</v>
      </c>
      <c r="D2942" s="11">
        <v>50000</v>
      </c>
    </row>
    <row r="2943" spans="1:4" x14ac:dyDescent="0.25">
      <c r="A2943" s="31">
        <v>43219</v>
      </c>
      <c r="B2943" s="95" t="s">
        <v>10054</v>
      </c>
      <c r="C2943" s="6" t="s">
        <v>105</v>
      </c>
      <c r="D2943" s="11">
        <v>50000</v>
      </c>
    </row>
    <row r="2944" spans="1:4" x14ac:dyDescent="0.25">
      <c r="A2944" s="31">
        <v>43219</v>
      </c>
      <c r="B2944" s="95" t="s">
        <v>10055</v>
      </c>
      <c r="C2944" s="6" t="s">
        <v>105</v>
      </c>
      <c r="D2944" s="11">
        <v>100000</v>
      </c>
    </row>
    <row r="2945" spans="1:4" x14ac:dyDescent="0.25">
      <c r="A2945" s="31">
        <v>43219</v>
      </c>
      <c r="B2945" s="95" t="s">
        <v>10056</v>
      </c>
      <c r="C2945" s="6" t="s">
        <v>105</v>
      </c>
      <c r="D2945" s="11">
        <v>100000</v>
      </c>
    </row>
    <row r="2946" spans="1:4" x14ac:dyDescent="0.25">
      <c r="A2946" s="31">
        <v>43219</v>
      </c>
      <c r="B2946" s="95" t="s">
        <v>10057</v>
      </c>
      <c r="C2946" s="6" t="s">
        <v>105</v>
      </c>
      <c r="D2946" s="11">
        <v>50000</v>
      </c>
    </row>
    <row r="2947" spans="1:4" x14ac:dyDescent="0.25">
      <c r="A2947" s="31">
        <v>43219</v>
      </c>
      <c r="B2947" s="95" t="s">
        <v>10058</v>
      </c>
      <c r="C2947" s="6" t="s">
        <v>105</v>
      </c>
      <c r="D2947" s="11">
        <v>50000</v>
      </c>
    </row>
    <row r="2948" spans="1:4" x14ac:dyDescent="0.25">
      <c r="A2948" s="31">
        <v>43219</v>
      </c>
      <c r="B2948" s="95" t="s">
        <v>10059</v>
      </c>
      <c r="C2948" s="6" t="s">
        <v>107</v>
      </c>
      <c r="D2948" s="11">
        <v>50000</v>
      </c>
    </row>
    <row r="2949" spans="1:4" x14ac:dyDescent="0.25">
      <c r="A2949" s="31">
        <v>43219</v>
      </c>
      <c r="B2949" s="95" t="s">
        <v>10060</v>
      </c>
      <c r="C2949" s="6" t="s">
        <v>105</v>
      </c>
      <c r="D2949" s="11">
        <v>100000</v>
      </c>
    </row>
    <row r="2950" spans="1:4" x14ac:dyDescent="0.25">
      <c r="A2950" s="31">
        <v>43219</v>
      </c>
      <c r="B2950" s="95" t="s">
        <v>10061</v>
      </c>
      <c r="C2950" s="6" t="s">
        <v>105</v>
      </c>
      <c r="D2950" s="11">
        <v>100000</v>
      </c>
    </row>
    <row r="2951" spans="1:4" x14ac:dyDescent="0.25">
      <c r="A2951" s="31">
        <v>43219</v>
      </c>
      <c r="B2951" s="95" t="s">
        <v>10062</v>
      </c>
      <c r="C2951" s="6" t="s">
        <v>105</v>
      </c>
      <c r="D2951" s="11">
        <v>100000</v>
      </c>
    </row>
    <row r="2952" spans="1:4" x14ac:dyDescent="0.25">
      <c r="A2952" s="31">
        <v>43219</v>
      </c>
      <c r="B2952" s="95" t="s">
        <v>10063</v>
      </c>
      <c r="C2952" s="6" t="s">
        <v>107</v>
      </c>
      <c r="D2952" s="11">
        <v>100000</v>
      </c>
    </row>
    <row r="2953" spans="1:4" x14ac:dyDescent="0.25">
      <c r="A2953" s="31">
        <v>43219</v>
      </c>
      <c r="B2953" s="95" t="s">
        <v>10064</v>
      </c>
      <c r="C2953" s="6" t="s">
        <v>105</v>
      </c>
      <c r="D2953" s="11">
        <v>50000</v>
      </c>
    </row>
    <row r="2954" spans="1:4" x14ac:dyDescent="0.25">
      <c r="A2954" s="31">
        <v>43219</v>
      </c>
      <c r="B2954" s="95" t="s">
        <v>10065</v>
      </c>
      <c r="C2954" s="6" t="s">
        <v>105</v>
      </c>
      <c r="D2954" s="11">
        <v>50000</v>
      </c>
    </row>
    <row r="2955" spans="1:4" x14ac:dyDescent="0.25">
      <c r="A2955" s="31">
        <v>43219</v>
      </c>
      <c r="B2955" s="95" t="s">
        <v>10066</v>
      </c>
      <c r="C2955" s="6" t="s">
        <v>105</v>
      </c>
      <c r="D2955" s="11">
        <v>100000</v>
      </c>
    </row>
    <row r="2956" spans="1:4" x14ac:dyDescent="0.25">
      <c r="A2956" s="31">
        <v>43219</v>
      </c>
      <c r="B2956" s="95" t="s">
        <v>10067</v>
      </c>
      <c r="C2956" s="6" t="s">
        <v>105</v>
      </c>
      <c r="D2956" s="11">
        <v>50000</v>
      </c>
    </row>
    <row r="2957" spans="1:4" x14ac:dyDescent="0.25">
      <c r="A2957" s="31">
        <v>43219</v>
      </c>
      <c r="B2957" s="95" t="s">
        <v>10068</v>
      </c>
      <c r="C2957" s="6" t="s">
        <v>105</v>
      </c>
      <c r="D2957" s="11">
        <v>50000</v>
      </c>
    </row>
    <row r="2958" spans="1:4" x14ac:dyDescent="0.25">
      <c r="A2958" s="31">
        <v>43219</v>
      </c>
      <c r="B2958" s="95" t="s">
        <v>8503</v>
      </c>
      <c r="C2958" s="6" t="s">
        <v>105</v>
      </c>
      <c r="D2958" s="11">
        <v>100000</v>
      </c>
    </row>
    <row r="2959" spans="1:4" x14ac:dyDescent="0.25">
      <c r="A2959" s="31">
        <v>43219</v>
      </c>
      <c r="B2959" s="95" t="s">
        <v>10069</v>
      </c>
      <c r="C2959" s="6" t="s">
        <v>107</v>
      </c>
      <c r="D2959" s="11">
        <v>100000</v>
      </c>
    </row>
    <row r="2960" spans="1:4" x14ac:dyDescent="0.25">
      <c r="A2960" s="31">
        <v>43219</v>
      </c>
      <c r="B2960" s="95" t="s">
        <v>10070</v>
      </c>
      <c r="C2960" s="6" t="s">
        <v>104</v>
      </c>
      <c r="D2960" s="11">
        <v>100000</v>
      </c>
    </row>
    <row r="2961" spans="1:4" x14ac:dyDescent="0.25">
      <c r="A2961" s="31">
        <v>43219</v>
      </c>
      <c r="B2961" s="95" t="s">
        <v>10071</v>
      </c>
      <c r="C2961" s="6" t="s">
        <v>105</v>
      </c>
      <c r="D2961" s="11">
        <v>50000</v>
      </c>
    </row>
    <row r="2962" spans="1:4" x14ac:dyDescent="0.25">
      <c r="A2962" s="31">
        <v>43219</v>
      </c>
      <c r="B2962" s="95" t="s">
        <v>10072</v>
      </c>
      <c r="C2962" s="6" t="s">
        <v>105</v>
      </c>
      <c r="D2962" s="11">
        <v>50000</v>
      </c>
    </row>
    <row r="2963" spans="1:4" x14ac:dyDescent="0.25">
      <c r="A2963" s="31">
        <v>43219</v>
      </c>
      <c r="B2963" s="95" t="s">
        <v>10073</v>
      </c>
      <c r="C2963" s="6" t="s">
        <v>104</v>
      </c>
      <c r="D2963" s="11">
        <v>50000</v>
      </c>
    </row>
    <row r="2964" spans="1:4" x14ac:dyDescent="0.25">
      <c r="A2964" s="31">
        <v>43219</v>
      </c>
      <c r="B2964" s="95" t="s">
        <v>10074</v>
      </c>
      <c r="C2964" s="6" t="s">
        <v>107</v>
      </c>
      <c r="D2964" s="11">
        <v>50000</v>
      </c>
    </row>
    <row r="2965" spans="1:4" x14ac:dyDescent="0.25">
      <c r="A2965" s="31">
        <v>43219</v>
      </c>
      <c r="B2965" s="95" t="s">
        <v>10075</v>
      </c>
      <c r="C2965" s="6" t="s">
        <v>105</v>
      </c>
      <c r="D2965" s="11">
        <v>100000</v>
      </c>
    </row>
    <row r="2966" spans="1:4" x14ac:dyDescent="0.25">
      <c r="A2966" s="31">
        <v>43219</v>
      </c>
      <c r="B2966" s="95" t="s">
        <v>10076</v>
      </c>
      <c r="C2966" s="6" t="s">
        <v>105</v>
      </c>
      <c r="D2966" s="11">
        <v>100000</v>
      </c>
    </row>
    <row r="2967" spans="1:4" x14ac:dyDescent="0.25">
      <c r="A2967" s="31">
        <v>43219</v>
      </c>
      <c r="B2967" s="95" t="s">
        <v>10077</v>
      </c>
      <c r="C2967" s="6" t="s">
        <v>104</v>
      </c>
      <c r="D2967" s="11">
        <v>50000</v>
      </c>
    </row>
    <row r="2968" spans="1:4" x14ac:dyDescent="0.25">
      <c r="A2968" s="31">
        <v>43219</v>
      </c>
      <c r="B2968" s="95" t="s">
        <v>10078</v>
      </c>
      <c r="C2968" s="6" t="s">
        <v>104</v>
      </c>
      <c r="D2968" s="11">
        <v>100000</v>
      </c>
    </row>
    <row r="2969" spans="1:4" x14ac:dyDescent="0.25">
      <c r="A2969" s="31">
        <v>43219</v>
      </c>
      <c r="B2969" s="95" t="s">
        <v>10079</v>
      </c>
      <c r="C2969" s="6" t="s">
        <v>104</v>
      </c>
      <c r="D2969" s="11">
        <v>100000</v>
      </c>
    </row>
    <row r="2970" spans="1:4" x14ac:dyDescent="0.25">
      <c r="A2970" s="31">
        <v>43219</v>
      </c>
      <c r="B2970" s="95" t="s">
        <v>10080</v>
      </c>
      <c r="C2970" s="6" t="s">
        <v>104</v>
      </c>
      <c r="D2970" s="11">
        <v>50000</v>
      </c>
    </row>
    <row r="2971" spans="1:4" x14ac:dyDescent="0.25">
      <c r="A2971" s="31">
        <v>43219</v>
      </c>
      <c r="B2971" s="95" t="s">
        <v>10081</v>
      </c>
      <c r="C2971" s="6" t="s">
        <v>105</v>
      </c>
      <c r="D2971" s="11">
        <v>50000</v>
      </c>
    </row>
    <row r="2972" spans="1:4" x14ac:dyDescent="0.25">
      <c r="A2972" s="31">
        <v>43219</v>
      </c>
      <c r="B2972" s="95" t="s">
        <v>10082</v>
      </c>
      <c r="C2972" s="6" t="s">
        <v>104</v>
      </c>
      <c r="D2972" s="11">
        <v>100000</v>
      </c>
    </row>
    <row r="2973" spans="1:4" x14ac:dyDescent="0.25">
      <c r="A2973" s="31">
        <v>43219</v>
      </c>
      <c r="B2973" s="95" t="s">
        <v>10083</v>
      </c>
      <c r="C2973" s="6" t="s">
        <v>105</v>
      </c>
      <c r="D2973" s="11">
        <v>100000</v>
      </c>
    </row>
    <row r="2974" spans="1:4" x14ac:dyDescent="0.25">
      <c r="A2974" s="31">
        <v>43219</v>
      </c>
      <c r="B2974" s="95" t="s">
        <v>10084</v>
      </c>
      <c r="C2974" s="6" t="s">
        <v>105</v>
      </c>
      <c r="D2974" s="11">
        <v>50000</v>
      </c>
    </row>
    <row r="2975" spans="1:4" x14ac:dyDescent="0.25">
      <c r="A2975" s="31">
        <v>43219</v>
      </c>
      <c r="B2975" s="95" t="s">
        <v>10085</v>
      </c>
      <c r="C2975" s="6" t="s">
        <v>104</v>
      </c>
      <c r="D2975" s="11">
        <v>100000</v>
      </c>
    </row>
    <row r="2976" spans="1:4" x14ac:dyDescent="0.25">
      <c r="A2976" s="31">
        <v>43219</v>
      </c>
      <c r="B2976" s="95" t="s">
        <v>10086</v>
      </c>
      <c r="C2976" s="6" t="s">
        <v>105</v>
      </c>
      <c r="D2976" s="11">
        <v>50000</v>
      </c>
    </row>
    <row r="2977" spans="1:4" x14ac:dyDescent="0.25">
      <c r="A2977" s="31">
        <v>43219</v>
      </c>
      <c r="B2977" s="95" t="s">
        <v>10087</v>
      </c>
      <c r="C2977" s="6" t="s">
        <v>105</v>
      </c>
      <c r="D2977" s="11">
        <v>50000</v>
      </c>
    </row>
    <row r="2978" spans="1:4" x14ac:dyDescent="0.25">
      <c r="A2978" s="31">
        <v>43219</v>
      </c>
      <c r="B2978" s="95" t="s">
        <v>10088</v>
      </c>
      <c r="C2978" s="6" t="s">
        <v>105</v>
      </c>
      <c r="D2978" s="11">
        <v>100000</v>
      </c>
    </row>
    <row r="2979" spans="1:4" x14ac:dyDescent="0.25">
      <c r="A2979" s="31">
        <v>43219</v>
      </c>
      <c r="B2979" s="95" t="s">
        <v>10089</v>
      </c>
      <c r="C2979" s="6" t="s">
        <v>105</v>
      </c>
      <c r="D2979" s="11">
        <v>100000</v>
      </c>
    </row>
    <row r="2980" spans="1:4" x14ac:dyDescent="0.25">
      <c r="A2980" s="31">
        <v>43219</v>
      </c>
      <c r="B2980" s="95" t="s">
        <v>10090</v>
      </c>
      <c r="C2980" s="6" t="s">
        <v>105</v>
      </c>
      <c r="D2980" s="11">
        <v>50000</v>
      </c>
    </row>
    <row r="2981" spans="1:4" x14ac:dyDescent="0.25">
      <c r="A2981" s="31">
        <v>43219</v>
      </c>
      <c r="B2981" s="95" t="s">
        <v>10091</v>
      </c>
      <c r="C2981" s="6" t="s">
        <v>104</v>
      </c>
      <c r="D2981" s="11">
        <v>50000</v>
      </c>
    </row>
    <row r="2982" spans="1:4" x14ac:dyDescent="0.25">
      <c r="A2982" s="31">
        <v>43219</v>
      </c>
      <c r="B2982" s="95" t="s">
        <v>10092</v>
      </c>
      <c r="C2982" s="6" t="s">
        <v>104</v>
      </c>
      <c r="D2982" s="11">
        <v>50000</v>
      </c>
    </row>
    <row r="2983" spans="1:4" x14ac:dyDescent="0.25">
      <c r="A2983" s="31">
        <v>43219</v>
      </c>
      <c r="B2983" s="95" t="s">
        <v>10093</v>
      </c>
      <c r="C2983" s="6" t="s">
        <v>105</v>
      </c>
      <c r="D2983" s="11">
        <v>100000</v>
      </c>
    </row>
    <row r="2984" spans="1:4" x14ac:dyDescent="0.25">
      <c r="A2984" s="31">
        <v>43219</v>
      </c>
      <c r="B2984" s="95" t="s">
        <v>10094</v>
      </c>
      <c r="C2984" s="6" t="s">
        <v>105</v>
      </c>
      <c r="D2984" s="11">
        <v>50000</v>
      </c>
    </row>
    <row r="2985" spans="1:4" x14ac:dyDescent="0.25">
      <c r="A2985" s="31">
        <v>43219</v>
      </c>
      <c r="B2985" s="95" t="s">
        <v>10095</v>
      </c>
      <c r="C2985" s="6" t="s">
        <v>107</v>
      </c>
      <c r="D2985" s="11">
        <v>50000</v>
      </c>
    </row>
    <row r="2986" spans="1:4" x14ac:dyDescent="0.25">
      <c r="A2986" s="31">
        <v>43219</v>
      </c>
      <c r="B2986" s="95" t="s">
        <v>10096</v>
      </c>
      <c r="C2986" s="6" t="s">
        <v>104</v>
      </c>
      <c r="D2986" s="11">
        <v>50000</v>
      </c>
    </row>
    <row r="2987" spans="1:4" x14ac:dyDescent="0.25">
      <c r="A2987" s="31">
        <v>43219</v>
      </c>
      <c r="B2987" s="95" t="s">
        <v>10097</v>
      </c>
      <c r="C2987" s="6" t="s">
        <v>105</v>
      </c>
      <c r="D2987" s="11">
        <v>100000</v>
      </c>
    </row>
    <row r="2988" spans="1:4" x14ac:dyDescent="0.25">
      <c r="A2988" s="31">
        <v>43219</v>
      </c>
      <c r="B2988" s="95" t="s">
        <v>10098</v>
      </c>
      <c r="C2988" s="6" t="s">
        <v>105</v>
      </c>
      <c r="D2988" s="11">
        <v>50000</v>
      </c>
    </row>
    <row r="2989" spans="1:4" x14ac:dyDescent="0.25">
      <c r="A2989" s="31">
        <v>43219</v>
      </c>
      <c r="B2989" s="95" t="s">
        <v>10099</v>
      </c>
      <c r="C2989" s="6" t="s">
        <v>105</v>
      </c>
      <c r="D2989" s="11">
        <v>100000</v>
      </c>
    </row>
    <row r="2990" spans="1:4" x14ac:dyDescent="0.25">
      <c r="A2990" s="31">
        <v>43219</v>
      </c>
      <c r="B2990" s="95" t="s">
        <v>10100</v>
      </c>
      <c r="C2990" s="6" t="s">
        <v>105</v>
      </c>
      <c r="D2990" s="11">
        <v>50000</v>
      </c>
    </row>
    <row r="2991" spans="1:4" x14ac:dyDescent="0.25">
      <c r="A2991" s="31">
        <v>43219</v>
      </c>
      <c r="B2991" s="95" t="s">
        <v>10101</v>
      </c>
      <c r="C2991" s="6" t="s">
        <v>104</v>
      </c>
      <c r="D2991" s="11">
        <v>50000</v>
      </c>
    </row>
    <row r="2992" spans="1:4" x14ac:dyDescent="0.25">
      <c r="A2992" s="31">
        <v>43219</v>
      </c>
      <c r="B2992" s="95" t="s">
        <v>10102</v>
      </c>
      <c r="C2992" s="6" t="s">
        <v>104</v>
      </c>
      <c r="D2992" s="11">
        <v>50000</v>
      </c>
    </row>
    <row r="2993" spans="1:4" x14ac:dyDescent="0.25">
      <c r="A2993" s="31">
        <v>43219</v>
      </c>
      <c r="B2993" s="95" t="s">
        <v>10103</v>
      </c>
      <c r="C2993" s="6" t="s">
        <v>107</v>
      </c>
      <c r="D2993" s="11">
        <v>50000</v>
      </c>
    </row>
    <row r="2994" spans="1:4" x14ac:dyDescent="0.25">
      <c r="A2994" s="31">
        <v>43219</v>
      </c>
      <c r="B2994" s="95" t="s">
        <v>10104</v>
      </c>
      <c r="C2994" s="6" t="s">
        <v>105</v>
      </c>
      <c r="D2994" s="11">
        <v>100000</v>
      </c>
    </row>
    <row r="2995" spans="1:4" x14ac:dyDescent="0.25">
      <c r="A2995" s="31">
        <v>43219</v>
      </c>
      <c r="B2995" s="95" t="s">
        <v>10105</v>
      </c>
      <c r="C2995" s="6" t="s">
        <v>107</v>
      </c>
      <c r="D2995" s="11">
        <v>50000</v>
      </c>
    </row>
    <row r="2996" spans="1:4" x14ac:dyDescent="0.25">
      <c r="A2996" s="31">
        <v>43219</v>
      </c>
      <c r="B2996" s="95" t="s">
        <v>10106</v>
      </c>
      <c r="C2996" s="6" t="s">
        <v>105</v>
      </c>
      <c r="D2996" s="11">
        <v>50000</v>
      </c>
    </row>
    <row r="2997" spans="1:4" x14ac:dyDescent="0.25">
      <c r="A2997" s="31">
        <v>43219</v>
      </c>
      <c r="B2997" s="95" t="s">
        <v>10107</v>
      </c>
      <c r="C2997" s="6" t="s">
        <v>105</v>
      </c>
      <c r="D2997" s="11">
        <v>50000</v>
      </c>
    </row>
    <row r="2998" spans="1:4" x14ac:dyDescent="0.25">
      <c r="A2998" s="31">
        <v>43219</v>
      </c>
      <c r="B2998" s="95" t="s">
        <v>10108</v>
      </c>
      <c r="C2998" s="6" t="s">
        <v>105</v>
      </c>
      <c r="D2998" s="11">
        <v>50000</v>
      </c>
    </row>
    <row r="2999" spans="1:4" x14ac:dyDescent="0.25">
      <c r="A2999" s="31">
        <v>43219</v>
      </c>
      <c r="B2999" s="95" t="s">
        <v>10109</v>
      </c>
      <c r="C2999" s="6" t="s">
        <v>106</v>
      </c>
      <c r="D2999" s="11">
        <v>50000</v>
      </c>
    </row>
    <row r="3000" spans="1:4" x14ac:dyDescent="0.25">
      <c r="A3000" s="31">
        <v>43219</v>
      </c>
      <c r="B3000" s="95" t="s">
        <v>10110</v>
      </c>
      <c r="C3000" s="6" t="s">
        <v>105</v>
      </c>
      <c r="D3000" s="11">
        <v>50000</v>
      </c>
    </row>
    <row r="3001" spans="1:4" x14ac:dyDescent="0.25">
      <c r="A3001" s="31">
        <v>43219</v>
      </c>
      <c r="B3001" s="95" t="s">
        <v>10111</v>
      </c>
      <c r="C3001" s="6" t="s">
        <v>105</v>
      </c>
      <c r="D3001" s="11">
        <v>50000</v>
      </c>
    </row>
    <row r="3002" spans="1:4" x14ac:dyDescent="0.25">
      <c r="A3002" s="31">
        <v>43219</v>
      </c>
      <c r="B3002" s="95" t="s">
        <v>10112</v>
      </c>
      <c r="C3002" s="6" t="s">
        <v>105</v>
      </c>
      <c r="D3002" s="11">
        <v>50000</v>
      </c>
    </row>
    <row r="3003" spans="1:4" x14ac:dyDescent="0.25">
      <c r="A3003" s="31">
        <v>43219</v>
      </c>
      <c r="B3003" s="95" t="s">
        <v>10113</v>
      </c>
      <c r="C3003" s="6" t="s">
        <v>104</v>
      </c>
      <c r="D3003" s="11">
        <v>50000</v>
      </c>
    </row>
    <row r="3004" spans="1:4" x14ac:dyDescent="0.25">
      <c r="A3004" s="31">
        <v>43219</v>
      </c>
      <c r="B3004" s="95" t="s">
        <v>10114</v>
      </c>
      <c r="C3004" s="6" t="s">
        <v>107</v>
      </c>
      <c r="D3004" s="11">
        <v>100000</v>
      </c>
    </row>
    <row r="3005" spans="1:4" x14ac:dyDescent="0.25">
      <c r="A3005" s="31">
        <v>43219</v>
      </c>
      <c r="B3005" s="95" t="s">
        <v>10115</v>
      </c>
      <c r="C3005" s="6" t="s">
        <v>104</v>
      </c>
      <c r="D3005" s="11">
        <v>50000</v>
      </c>
    </row>
    <row r="3006" spans="1:4" x14ac:dyDescent="0.25">
      <c r="A3006" s="31">
        <v>43219</v>
      </c>
      <c r="B3006" s="95" t="s">
        <v>10116</v>
      </c>
      <c r="C3006" s="6" t="s">
        <v>105</v>
      </c>
      <c r="D3006" s="11">
        <v>50000</v>
      </c>
    </row>
    <row r="3007" spans="1:4" x14ac:dyDescent="0.25">
      <c r="A3007" s="31">
        <v>43219</v>
      </c>
      <c r="B3007" s="95" t="s">
        <v>10117</v>
      </c>
      <c r="C3007" s="6" t="s">
        <v>105</v>
      </c>
      <c r="D3007" s="11">
        <v>100000</v>
      </c>
    </row>
    <row r="3008" spans="1:4" x14ac:dyDescent="0.25">
      <c r="A3008" s="31">
        <v>43219</v>
      </c>
      <c r="B3008" s="95" t="s">
        <v>10118</v>
      </c>
      <c r="C3008" s="6" t="s">
        <v>105</v>
      </c>
      <c r="D3008" s="11">
        <v>100000</v>
      </c>
    </row>
    <row r="3009" spans="1:4" x14ac:dyDescent="0.25">
      <c r="A3009" s="31">
        <v>43219</v>
      </c>
      <c r="B3009" s="95" t="s">
        <v>10119</v>
      </c>
      <c r="C3009" s="6" t="s">
        <v>105</v>
      </c>
      <c r="D3009" s="11">
        <v>50000</v>
      </c>
    </row>
    <row r="3010" spans="1:4" x14ac:dyDescent="0.25">
      <c r="A3010" s="31">
        <v>43219</v>
      </c>
      <c r="B3010" s="95" t="s">
        <v>10120</v>
      </c>
      <c r="C3010" s="6" t="s">
        <v>104</v>
      </c>
      <c r="D3010" s="11">
        <v>50000</v>
      </c>
    </row>
    <row r="3011" spans="1:4" x14ac:dyDescent="0.25">
      <c r="A3011" s="31">
        <v>43219</v>
      </c>
      <c r="B3011" s="95" t="s">
        <v>10121</v>
      </c>
      <c r="C3011" s="6" t="s">
        <v>105</v>
      </c>
      <c r="D3011" s="11">
        <v>100000</v>
      </c>
    </row>
    <row r="3012" spans="1:4" x14ac:dyDescent="0.25">
      <c r="A3012" s="31">
        <v>43219</v>
      </c>
      <c r="B3012" s="95" t="s">
        <v>10122</v>
      </c>
      <c r="C3012" s="6" t="s">
        <v>105</v>
      </c>
      <c r="D3012" s="11">
        <v>100000</v>
      </c>
    </row>
    <row r="3013" spans="1:4" x14ac:dyDescent="0.25">
      <c r="A3013" s="31">
        <v>43219</v>
      </c>
      <c r="B3013" s="95" t="s">
        <v>10123</v>
      </c>
      <c r="C3013" s="6" t="s">
        <v>105</v>
      </c>
      <c r="D3013" s="11">
        <v>50000</v>
      </c>
    </row>
    <row r="3014" spans="1:4" x14ac:dyDescent="0.25">
      <c r="A3014" s="31">
        <v>43219</v>
      </c>
      <c r="B3014" s="95" t="s">
        <v>10124</v>
      </c>
      <c r="C3014" s="6" t="s">
        <v>107</v>
      </c>
      <c r="D3014" s="11">
        <v>100000</v>
      </c>
    </row>
    <row r="3015" spans="1:4" x14ac:dyDescent="0.25">
      <c r="A3015" s="31">
        <v>43219</v>
      </c>
      <c r="B3015" s="95" t="s">
        <v>10125</v>
      </c>
      <c r="C3015" s="6" t="s">
        <v>105</v>
      </c>
      <c r="D3015" s="11">
        <v>50000</v>
      </c>
    </row>
    <row r="3016" spans="1:4" x14ac:dyDescent="0.25">
      <c r="A3016" s="31">
        <v>43219</v>
      </c>
      <c r="B3016" s="95" t="s">
        <v>10126</v>
      </c>
      <c r="C3016" s="6" t="s">
        <v>105</v>
      </c>
      <c r="D3016" s="11">
        <v>100000</v>
      </c>
    </row>
    <row r="3017" spans="1:4" x14ac:dyDescent="0.25">
      <c r="A3017" s="31">
        <v>43219</v>
      </c>
      <c r="B3017" s="95" t="s">
        <v>3075</v>
      </c>
      <c r="C3017" s="6" t="s">
        <v>105</v>
      </c>
      <c r="D3017" s="11">
        <v>50000</v>
      </c>
    </row>
    <row r="3018" spans="1:4" x14ac:dyDescent="0.25">
      <c r="A3018" s="31">
        <v>43219</v>
      </c>
      <c r="B3018" s="95" t="s">
        <v>10127</v>
      </c>
      <c r="C3018" s="6" t="s">
        <v>105</v>
      </c>
      <c r="D3018" s="11">
        <v>50000</v>
      </c>
    </row>
    <row r="3019" spans="1:4" x14ac:dyDescent="0.25">
      <c r="A3019" s="31">
        <v>43219</v>
      </c>
      <c r="B3019" s="95" t="s">
        <v>10128</v>
      </c>
      <c r="C3019" s="6" t="s">
        <v>107</v>
      </c>
      <c r="D3019" s="11">
        <v>100000</v>
      </c>
    </row>
    <row r="3020" spans="1:4" x14ac:dyDescent="0.25">
      <c r="A3020" s="31">
        <v>43219</v>
      </c>
      <c r="B3020" s="95" t="s">
        <v>10129</v>
      </c>
      <c r="C3020" s="6" t="s">
        <v>105</v>
      </c>
      <c r="D3020" s="11">
        <v>50000</v>
      </c>
    </row>
    <row r="3021" spans="1:4" x14ac:dyDescent="0.25">
      <c r="A3021" s="31">
        <v>43219</v>
      </c>
      <c r="B3021" s="95" t="s">
        <v>10130</v>
      </c>
      <c r="C3021" s="6" t="s">
        <v>104</v>
      </c>
      <c r="D3021" s="11">
        <v>50000</v>
      </c>
    </row>
    <row r="3022" spans="1:4" x14ac:dyDescent="0.25">
      <c r="A3022" s="31">
        <v>43219</v>
      </c>
      <c r="B3022" s="95" t="s">
        <v>10131</v>
      </c>
      <c r="C3022" s="6" t="s">
        <v>104</v>
      </c>
      <c r="D3022" s="11">
        <v>50000</v>
      </c>
    </row>
    <row r="3023" spans="1:4" x14ac:dyDescent="0.25">
      <c r="A3023" s="31">
        <v>43219</v>
      </c>
      <c r="B3023" s="95" t="s">
        <v>10132</v>
      </c>
      <c r="C3023" s="6" t="s">
        <v>105</v>
      </c>
      <c r="D3023" s="11">
        <v>50000</v>
      </c>
    </row>
    <row r="3024" spans="1:4" x14ac:dyDescent="0.25">
      <c r="A3024" s="31">
        <v>43219</v>
      </c>
      <c r="B3024" s="95" t="s">
        <v>10133</v>
      </c>
      <c r="C3024" s="6" t="s">
        <v>105</v>
      </c>
      <c r="D3024" s="11">
        <v>50000</v>
      </c>
    </row>
    <row r="3025" spans="1:4" x14ac:dyDescent="0.25">
      <c r="A3025" s="31">
        <v>43219</v>
      </c>
      <c r="B3025" s="95" t="s">
        <v>10134</v>
      </c>
      <c r="C3025" s="6" t="s">
        <v>105</v>
      </c>
      <c r="D3025" s="11">
        <v>50000</v>
      </c>
    </row>
    <row r="3026" spans="1:4" x14ac:dyDescent="0.25">
      <c r="A3026" s="31">
        <v>43219</v>
      </c>
      <c r="B3026" s="95" t="s">
        <v>10135</v>
      </c>
      <c r="C3026" s="6" t="s">
        <v>104</v>
      </c>
      <c r="D3026" s="11">
        <v>50000</v>
      </c>
    </row>
    <row r="3027" spans="1:4" x14ac:dyDescent="0.25">
      <c r="A3027" s="31">
        <v>43219</v>
      </c>
      <c r="B3027" s="95" t="s">
        <v>10136</v>
      </c>
      <c r="C3027" s="6" t="s">
        <v>105</v>
      </c>
      <c r="D3027" s="11">
        <v>50000</v>
      </c>
    </row>
    <row r="3028" spans="1:4" x14ac:dyDescent="0.25">
      <c r="A3028" s="31">
        <v>43219</v>
      </c>
      <c r="B3028" s="95" t="s">
        <v>10137</v>
      </c>
      <c r="C3028" s="6" t="s">
        <v>105</v>
      </c>
      <c r="D3028" s="11">
        <v>50000</v>
      </c>
    </row>
    <row r="3029" spans="1:4" x14ac:dyDescent="0.25">
      <c r="A3029" s="31">
        <v>43219</v>
      </c>
      <c r="B3029" s="95" t="s">
        <v>10138</v>
      </c>
      <c r="C3029" s="6" t="s">
        <v>107</v>
      </c>
      <c r="D3029" s="11">
        <v>50000</v>
      </c>
    </row>
    <row r="3030" spans="1:4" x14ac:dyDescent="0.25">
      <c r="A3030" s="31">
        <v>43219</v>
      </c>
      <c r="B3030" s="95" t="s">
        <v>10139</v>
      </c>
      <c r="C3030" s="6" t="s">
        <v>105</v>
      </c>
      <c r="D3030" s="11">
        <v>100000</v>
      </c>
    </row>
    <row r="3031" spans="1:4" x14ac:dyDescent="0.25">
      <c r="A3031" s="31">
        <v>43219</v>
      </c>
      <c r="B3031" s="95" t="s">
        <v>10140</v>
      </c>
      <c r="C3031" s="6" t="s">
        <v>105</v>
      </c>
      <c r="D3031" s="11">
        <v>50000</v>
      </c>
    </row>
    <row r="3032" spans="1:4" x14ac:dyDescent="0.25">
      <c r="A3032" s="31">
        <v>43219</v>
      </c>
      <c r="B3032" s="95" t="s">
        <v>10141</v>
      </c>
      <c r="C3032" s="6" t="s">
        <v>105</v>
      </c>
      <c r="D3032" s="11">
        <v>50000</v>
      </c>
    </row>
    <row r="3033" spans="1:4" x14ac:dyDescent="0.25">
      <c r="A3033" s="31">
        <v>43219</v>
      </c>
      <c r="B3033" s="95" t="s">
        <v>10142</v>
      </c>
      <c r="C3033" s="6" t="s">
        <v>104</v>
      </c>
      <c r="D3033" s="11">
        <v>100000</v>
      </c>
    </row>
    <row r="3034" spans="1:4" x14ac:dyDescent="0.25">
      <c r="A3034" s="31">
        <v>43219</v>
      </c>
      <c r="B3034" s="95" t="s">
        <v>10143</v>
      </c>
      <c r="C3034" s="6" t="s">
        <v>104</v>
      </c>
      <c r="D3034" s="11">
        <v>50000</v>
      </c>
    </row>
    <row r="3035" spans="1:4" x14ac:dyDescent="0.25">
      <c r="A3035" s="31">
        <v>43219</v>
      </c>
      <c r="B3035" s="95" t="s">
        <v>10144</v>
      </c>
      <c r="C3035" s="6" t="s">
        <v>105</v>
      </c>
      <c r="D3035" s="11">
        <v>50000</v>
      </c>
    </row>
    <row r="3036" spans="1:4" x14ac:dyDescent="0.25">
      <c r="A3036" s="31">
        <v>43219</v>
      </c>
      <c r="B3036" s="95" t="s">
        <v>10145</v>
      </c>
      <c r="C3036" s="6" t="s">
        <v>105</v>
      </c>
      <c r="D3036" s="11">
        <v>50000</v>
      </c>
    </row>
    <row r="3037" spans="1:4" x14ac:dyDescent="0.25">
      <c r="A3037" s="31">
        <v>43219</v>
      </c>
      <c r="B3037" s="95" t="s">
        <v>10146</v>
      </c>
      <c r="C3037" s="6" t="s">
        <v>105</v>
      </c>
      <c r="D3037" s="11">
        <v>100000</v>
      </c>
    </row>
    <row r="3038" spans="1:4" x14ac:dyDescent="0.25">
      <c r="A3038" s="31">
        <v>43219</v>
      </c>
      <c r="B3038" s="95" t="s">
        <v>10147</v>
      </c>
      <c r="C3038" s="6" t="s">
        <v>105</v>
      </c>
      <c r="D3038" s="11">
        <v>50000</v>
      </c>
    </row>
    <row r="3039" spans="1:4" x14ac:dyDescent="0.25">
      <c r="A3039" s="31">
        <v>43219</v>
      </c>
      <c r="B3039" s="95" t="s">
        <v>10148</v>
      </c>
      <c r="C3039" s="6" t="s">
        <v>105</v>
      </c>
      <c r="D3039" s="11">
        <v>50000</v>
      </c>
    </row>
    <row r="3040" spans="1:4" x14ac:dyDescent="0.25">
      <c r="A3040" s="31">
        <v>43219</v>
      </c>
      <c r="B3040" s="95" t="s">
        <v>10149</v>
      </c>
      <c r="C3040" s="6" t="s">
        <v>105</v>
      </c>
      <c r="D3040" s="11">
        <v>50000</v>
      </c>
    </row>
    <row r="3041" spans="1:4" x14ac:dyDescent="0.25">
      <c r="A3041" s="31">
        <v>43219</v>
      </c>
      <c r="B3041" s="95" t="s">
        <v>10150</v>
      </c>
      <c r="C3041" s="6" t="s">
        <v>105</v>
      </c>
      <c r="D3041" s="11">
        <v>50000</v>
      </c>
    </row>
    <row r="3042" spans="1:4" x14ac:dyDescent="0.25">
      <c r="A3042" s="31">
        <v>43219</v>
      </c>
      <c r="B3042" s="95" t="s">
        <v>10151</v>
      </c>
      <c r="C3042" s="6" t="s">
        <v>105</v>
      </c>
      <c r="D3042" s="11">
        <v>50000</v>
      </c>
    </row>
    <row r="3043" spans="1:4" x14ac:dyDescent="0.25">
      <c r="A3043" s="31">
        <v>43219</v>
      </c>
      <c r="B3043" s="95" t="s">
        <v>10152</v>
      </c>
      <c r="C3043" s="6" t="s">
        <v>105</v>
      </c>
      <c r="D3043" s="11">
        <v>100000</v>
      </c>
    </row>
    <row r="3044" spans="1:4" x14ac:dyDescent="0.25">
      <c r="A3044" s="31">
        <v>43219</v>
      </c>
      <c r="B3044" s="95" t="s">
        <v>10153</v>
      </c>
      <c r="C3044" s="6" t="s">
        <v>105</v>
      </c>
      <c r="D3044" s="11">
        <v>100000</v>
      </c>
    </row>
    <row r="3045" spans="1:4" x14ac:dyDescent="0.25">
      <c r="A3045" s="31">
        <v>43219</v>
      </c>
      <c r="B3045" s="95" t="s">
        <v>10154</v>
      </c>
      <c r="C3045" s="6" t="s">
        <v>105</v>
      </c>
      <c r="D3045" s="11">
        <v>50000</v>
      </c>
    </row>
    <row r="3046" spans="1:4" x14ac:dyDescent="0.25">
      <c r="A3046" s="31">
        <v>43219</v>
      </c>
      <c r="B3046" s="95" t="s">
        <v>10155</v>
      </c>
      <c r="C3046" s="6" t="s">
        <v>107</v>
      </c>
      <c r="D3046" s="11">
        <v>50000</v>
      </c>
    </row>
    <row r="3047" spans="1:4" x14ac:dyDescent="0.25">
      <c r="A3047" s="31">
        <v>43219</v>
      </c>
      <c r="B3047" s="95" t="s">
        <v>10156</v>
      </c>
      <c r="C3047" s="6" t="s">
        <v>105</v>
      </c>
      <c r="D3047" s="11">
        <v>100000</v>
      </c>
    </row>
    <row r="3048" spans="1:4" x14ac:dyDescent="0.25">
      <c r="A3048" s="31">
        <v>43219</v>
      </c>
      <c r="B3048" s="95" t="s">
        <v>10157</v>
      </c>
      <c r="C3048" s="6" t="s">
        <v>105</v>
      </c>
      <c r="D3048" s="11">
        <v>100000</v>
      </c>
    </row>
    <row r="3049" spans="1:4" x14ac:dyDescent="0.25">
      <c r="A3049" s="31">
        <v>43219</v>
      </c>
      <c r="B3049" s="95" t="s">
        <v>10158</v>
      </c>
      <c r="C3049" s="6" t="s">
        <v>105</v>
      </c>
      <c r="D3049" s="11">
        <v>50000</v>
      </c>
    </row>
    <row r="3050" spans="1:4" x14ac:dyDescent="0.25">
      <c r="A3050" s="31">
        <v>43219</v>
      </c>
      <c r="B3050" s="95" t="s">
        <v>10159</v>
      </c>
      <c r="C3050" s="6" t="s">
        <v>105</v>
      </c>
      <c r="D3050" s="11">
        <v>50000</v>
      </c>
    </row>
    <row r="3051" spans="1:4" x14ac:dyDescent="0.25">
      <c r="A3051" s="31">
        <v>43219</v>
      </c>
      <c r="B3051" s="95" t="s">
        <v>10160</v>
      </c>
      <c r="C3051" s="6" t="s">
        <v>105</v>
      </c>
      <c r="D3051" s="11">
        <v>50000</v>
      </c>
    </row>
    <row r="3052" spans="1:4" x14ac:dyDescent="0.25">
      <c r="A3052" s="31">
        <v>43219</v>
      </c>
      <c r="B3052" s="95" t="s">
        <v>10161</v>
      </c>
      <c r="C3052" s="6" t="s">
        <v>105</v>
      </c>
      <c r="D3052" s="11">
        <v>100000</v>
      </c>
    </row>
    <row r="3053" spans="1:4" x14ac:dyDescent="0.25">
      <c r="A3053" s="31">
        <v>43219</v>
      </c>
      <c r="B3053" s="95" t="s">
        <v>10162</v>
      </c>
      <c r="C3053" s="6" t="s">
        <v>104</v>
      </c>
      <c r="D3053" s="11">
        <v>50000</v>
      </c>
    </row>
    <row r="3054" spans="1:4" x14ac:dyDescent="0.25">
      <c r="A3054" s="31">
        <v>43219</v>
      </c>
      <c r="B3054" s="95" t="s">
        <v>10163</v>
      </c>
      <c r="C3054" s="6" t="s">
        <v>106</v>
      </c>
      <c r="D3054" s="11">
        <v>50000</v>
      </c>
    </row>
    <row r="3055" spans="1:4" x14ac:dyDescent="0.25">
      <c r="A3055" s="31">
        <v>43219</v>
      </c>
      <c r="B3055" s="95" t="s">
        <v>10164</v>
      </c>
      <c r="C3055" s="6" t="s">
        <v>105</v>
      </c>
      <c r="D3055" s="11">
        <v>50000</v>
      </c>
    </row>
    <row r="3056" spans="1:4" x14ac:dyDescent="0.25">
      <c r="A3056" s="31">
        <v>43219</v>
      </c>
      <c r="B3056" s="95" t="s">
        <v>10165</v>
      </c>
      <c r="C3056" s="6" t="s">
        <v>105</v>
      </c>
      <c r="D3056" s="11">
        <v>50000</v>
      </c>
    </row>
    <row r="3057" spans="1:4" x14ac:dyDescent="0.25">
      <c r="A3057" s="31">
        <v>43219</v>
      </c>
      <c r="B3057" s="95" t="s">
        <v>10166</v>
      </c>
      <c r="C3057" s="6" t="s">
        <v>105</v>
      </c>
      <c r="D3057" s="11">
        <v>50000</v>
      </c>
    </row>
    <row r="3058" spans="1:4" x14ac:dyDescent="0.25">
      <c r="A3058" s="31">
        <v>43219</v>
      </c>
      <c r="B3058" s="95" t="s">
        <v>10167</v>
      </c>
      <c r="C3058" s="6" t="s">
        <v>105</v>
      </c>
      <c r="D3058" s="11">
        <v>50000</v>
      </c>
    </row>
    <row r="3059" spans="1:4" x14ac:dyDescent="0.25">
      <c r="A3059" s="31">
        <v>43219</v>
      </c>
      <c r="B3059" s="95" t="s">
        <v>10168</v>
      </c>
      <c r="C3059" s="6" t="s">
        <v>105</v>
      </c>
      <c r="D3059" s="11">
        <v>100000</v>
      </c>
    </row>
    <row r="3060" spans="1:4" x14ac:dyDescent="0.25">
      <c r="A3060" s="31">
        <v>43219</v>
      </c>
      <c r="B3060" s="95" t="s">
        <v>10169</v>
      </c>
      <c r="C3060" s="6" t="s">
        <v>105</v>
      </c>
      <c r="D3060" s="11">
        <v>100000</v>
      </c>
    </row>
    <row r="3061" spans="1:4" x14ac:dyDescent="0.25">
      <c r="A3061" s="31">
        <v>43219</v>
      </c>
      <c r="B3061" s="95" t="s">
        <v>10170</v>
      </c>
      <c r="C3061" s="6" t="s">
        <v>105</v>
      </c>
      <c r="D3061" s="11">
        <v>50000</v>
      </c>
    </row>
    <row r="3062" spans="1:4" x14ac:dyDescent="0.25">
      <c r="A3062" s="31">
        <v>43219</v>
      </c>
      <c r="B3062" s="95" t="s">
        <v>10171</v>
      </c>
      <c r="C3062" s="6" t="s">
        <v>107</v>
      </c>
      <c r="D3062" s="11">
        <v>50000</v>
      </c>
    </row>
    <row r="3063" spans="1:4" x14ac:dyDescent="0.25">
      <c r="A3063" s="31">
        <v>43219</v>
      </c>
      <c r="B3063" s="95" t="s">
        <v>10172</v>
      </c>
      <c r="C3063" s="6" t="s">
        <v>105</v>
      </c>
      <c r="D3063" s="11">
        <v>50000</v>
      </c>
    </row>
    <row r="3064" spans="1:4" x14ac:dyDescent="0.25">
      <c r="A3064" s="31">
        <v>43219</v>
      </c>
      <c r="B3064" s="95" t="s">
        <v>10173</v>
      </c>
      <c r="C3064" s="6" t="s">
        <v>105</v>
      </c>
      <c r="D3064" s="11">
        <v>100000</v>
      </c>
    </row>
    <row r="3065" spans="1:4" x14ac:dyDescent="0.25">
      <c r="A3065" s="31">
        <v>43219</v>
      </c>
      <c r="B3065" s="95" t="s">
        <v>10174</v>
      </c>
      <c r="C3065" s="6" t="s">
        <v>104</v>
      </c>
      <c r="D3065" s="11">
        <v>50000</v>
      </c>
    </row>
    <row r="3066" spans="1:4" x14ac:dyDescent="0.25">
      <c r="A3066" s="31">
        <v>43219</v>
      </c>
      <c r="B3066" s="95" t="s">
        <v>10175</v>
      </c>
      <c r="C3066" s="6" t="s">
        <v>105</v>
      </c>
      <c r="D3066" s="11">
        <v>100000</v>
      </c>
    </row>
    <row r="3067" spans="1:4" x14ac:dyDescent="0.25">
      <c r="A3067" s="31">
        <v>43219</v>
      </c>
      <c r="B3067" s="95" t="s">
        <v>10176</v>
      </c>
      <c r="C3067" s="6" t="s">
        <v>105</v>
      </c>
      <c r="D3067" s="11">
        <v>50000</v>
      </c>
    </row>
    <row r="3068" spans="1:4" x14ac:dyDescent="0.25">
      <c r="A3068" s="31">
        <v>43219</v>
      </c>
      <c r="B3068" s="95" t="s">
        <v>10177</v>
      </c>
      <c r="C3068" s="6" t="s">
        <v>105</v>
      </c>
      <c r="D3068" s="11">
        <v>50000</v>
      </c>
    </row>
    <row r="3069" spans="1:4" x14ac:dyDescent="0.25">
      <c r="A3069" s="31">
        <v>43219</v>
      </c>
      <c r="B3069" s="95" t="s">
        <v>10178</v>
      </c>
      <c r="C3069" s="6" t="s">
        <v>105</v>
      </c>
      <c r="D3069" s="11">
        <v>50000</v>
      </c>
    </row>
    <row r="3070" spans="1:4" x14ac:dyDescent="0.25">
      <c r="A3070" s="31">
        <v>43219</v>
      </c>
      <c r="B3070" s="95" t="s">
        <v>10179</v>
      </c>
      <c r="C3070" s="6" t="s">
        <v>105</v>
      </c>
      <c r="D3070" s="11">
        <v>50000</v>
      </c>
    </row>
    <row r="3071" spans="1:4" x14ac:dyDescent="0.25">
      <c r="A3071" s="31">
        <v>43219</v>
      </c>
      <c r="B3071" s="95" t="s">
        <v>10180</v>
      </c>
      <c r="C3071" s="6" t="s">
        <v>105</v>
      </c>
      <c r="D3071" s="11">
        <v>100000</v>
      </c>
    </row>
    <row r="3072" spans="1:4" x14ac:dyDescent="0.25">
      <c r="A3072" s="31">
        <v>43219</v>
      </c>
      <c r="B3072" s="95" t="s">
        <v>10181</v>
      </c>
      <c r="C3072" s="6" t="s">
        <v>105</v>
      </c>
      <c r="D3072" s="11">
        <v>100000</v>
      </c>
    </row>
    <row r="3073" spans="1:4" x14ac:dyDescent="0.25">
      <c r="A3073" s="31">
        <v>43219</v>
      </c>
      <c r="B3073" s="95" t="s">
        <v>8594</v>
      </c>
      <c r="C3073" s="6" t="s">
        <v>105</v>
      </c>
      <c r="D3073" s="11">
        <v>50000</v>
      </c>
    </row>
    <row r="3074" spans="1:4" x14ac:dyDescent="0.25">
      <c r="A3074" s="31">
        <v>43219</v>
      </c>
      <c r="B3074" s="95" t="s">
        <v>10182</v>
      </c>
      <c r="C3074" s="6" t="s">
        <v>105</v>
      </c>
      <c r="D3074" s="11">
        <v>100000</v>
      </c>
    </row>
    <row r="3075" spans="1:4" x14ac:dyDescent="0.25">
      <c r="A3075" s="31">
        <v>43219</v>
      </c>
      <c r="B3075" s="95" t="s">
        <v>10183</v>
      </c>
      <c r="C3075" s="6" t="s">
        <v>107</v>
      </c>
      <c r="D3075" s="11">
        <v>100000</v>
      </c>
    </row>
    <row r="3076" spans="1:4" x14ac:dyDescent="0.25">
      <c r="A3076" s="31">
        <v>43219</v>
      </c>
      <c r="B3076" s="95" t="s">
        <v>10184</v>
      </c>
      <c r="C3076" s="6" t="s">
        <v>105</v>
      </c>
      <c r="D3076" s="11">
        <v>50000</v>
      </c>
    </row>
    <row r="3077" spans="1:4" x14ac:dyDescent="0.25">
      <c r="A3077" s="31">
        <v>43219</v>
      </c>
      <c r="B3077" s="95" t="s">
        <v>10185</v>
      </c>
      <c r="C3077" s="6" t="s">
        <v>105</v>
      </c>
      <c r="D3077" s="11">
        <v>50000</v>
      </c>
    </row>
    <row r="3078" spans="1:4" x14ac:dyDescent="0.25">
      <c r="A3078" s="31">
        <v>43219</v>
      </c>
      <c r="B3078" s="95" t="s">
        <v>10186</v>
      </c>
      <c r="C3078" s="6" t="s">
        <v>105</v>
      </c>
      <c r="D3078" s="11">
        <v>50000</v>
      </c>
    </row>
    <row r="3079" spans="1:4" x14ac:dyDescent="0.25">
      <c r="A3079" s="31">
        <v>43219</v>
      </c>
      <c r="B3079" s="95" t="s">
        <v>10187</v>
      </c>
      <c r="C3079" s="6" t="s">
        <v>105</v>
      </c>
      <c r="D3079" s="11">
        <v>50000</v>
      </c>
    </row>
    <row r="3080" spans="1:4" x14ac:dyDescent="0.25">
      <c r="A3080" s="31">
        <v>43219</v>
      </c>
      <c r="B3080" s="95" t="s">
        <v>10188</v>
      </c>
      <c r="C3080" s="6" t="s">
        <v>105</v>
      </c>
      <c r="D3080" s="11">
        <v>50000</v>
      </c>
    </row>
    <row r="3081" spans="1:4" x14ac:dyDescent="0.25">
      <c r="A3081" s="31">
        <v>43219</v>
      </c>
      <c r="B3081" s="95" t="s">
        <v>10189</v>
      </c>
      <c r="C3081" s="6" t="s">
        <v>107</v>
      </c>
      <c r="D3081" s="11">
        <v>50000</v>
      </c>
    </row>
    <row r="3082" spans="1:4" x14ac:dyDescent="0.25">
      <c r="A3082" s="31">
        <v>43219</v>
      </c>
      <c r="B3082" s="95" t="s">
        <v>10190</v>
      </c>
      <c r="C3082" s="6" t="s">
        <v>105</v>
      </c>
      <c r="D3082" s="11">
        <v>50000</v>
      </c>
    </row>
    <row r="3083" spans="1:4" x14ac:dyDescent="0.25">
      <c r="A3083" s="31">
        <v>43219</v>
      </c>
      <c r="B3083" s="95" t="s">
        <v>10191</v>
      </c>
      <c r="C3083" s="6" t="s">
        <v>105</v>
      </c>
      <c r="D3083" s="11">
        <v>50000</v>
      </c>
    </row>
    <row r="3084" spans="1:4" x14ac:dyDescent="0.25">
      <c r="A3084" s="31">
        <v>43219</v>
      </c>
      <c r="B3084" s="95" t="s">
        <v>10192</v>
      </c>
      <c r="C3084" s="6" t="s">
        <v>107</v>
      </c>
      <c r="D3084" s="11">
        <v>50000</v>
      </c>
    </row>
    <row r="3085" spans="1:4" x14ac:dyDescent="0.25">
      <c r="A3085" s="31">
        <v>43219</v>
      </c>
      <c r="B3085" s="95" t="s">
        <v>10193</v>
      </c>
      <c r="C3085" s="6" t="s">
        <v>105</v>
      </c>
      <c r="D3085" s="11">
        <v>50000</v>
      </c>
    </row>
    <row r="3086" spans="1:4" x14ac:dyDescent="0.25">
      <c r="A3086" s="31">
        <v>43220</v>
      </c>
      <c r="B3086" s="95" t="s">
        <v>10194</v>
      </c>
      <c r="C3086" s="6" t="s">
        <v>105</v>
      </c>
      <c r="D3086" s="11">
        <v>50000</v>
      </c>
    </row>
    <row r="3087" spans="1:4" x14ac:dyDescent="0.25">
      <c r="A3087" s="31">
        <v>43220</v>
      </c>
      <c r="B3087" s="95" t="s">
        <v>10195</v>
      </c>
      <c r="C3087" s="6" t="s">
        <v>105</v>
      </c>
      <c r="D3087" s="11">
        <v>50000</v>
      </c>
    </row>
    <row r="3088" spans="1:4" x14ac:dyDescent="0.25">
      <c r="A3088" s="31">
        <v>43220</v>
      </c>
      <c r="B3088" s="95" t="s">
        <v>10196</v>
      </c>
      <c r="C3088" s="6" t="s">
        <v>105</v>
      </c>
      <c r="D3088" s="11">
        <v>100000</v>
      </c>
    </row>
    <row r="3089" spans="1:4" x14ac:dyDescent="0.25">
      <c r="A3089" s="31">
        <v>43220</v>
      </c>
      <c r="B3089" s="95" t="s">
        <v>10197</v>
      </c>
      <c r="C3089" s="6" t="s">
        <v>105</v>
      </c>
      <c r="D3089" s="11">
        <v>50000</v>
      </c>
    </row>
    <row r="3090" spans="1:4" x14ac:dyDescent="0.25">
      <c r="A3090" s="31">
        <v>43220</v>
      </c>
      <c r="B3090" s="95" t="s">
        <v>10198</v>
      </c>
      <c r="C3090" s="6" t="s">
        <v>104</v>
      </c>
      <c r="D3090" s="11">
        <v>50000</v>
      </c>
    </row>
    <row r="3091" spans="1:4" x14ac:dyDescent="0.25">
      <c r="A3091" s="31">
        <v>43220</v>
      </c>
      <c r="B3091" s="95" t="s">
        <v>10199</v>
      </c>
      <c r="C3091" s="6" t="s">
        <v>105</v>
      </c>
      <c r="D3091" s="11">
        <v>50000</v>
      </c>
    </row>
    <row r="3092" spans="1:4" x14ac:dyDescent="0.25">
      <c r="A3092" s="31">
        <v>43220</v>
      </c>
      <c r="B3092" s="95" t="s">
        <v>10200</v>
      </c>
      <c r="C3092" s="6" t="s">
        <v>107</v>
      </c>
      <c r="D3092" s="11">
        <v>100000</v>
      </c>
    </row>
    <row r="3093" spans="1:4" x14ac:dyDescent="0.25">
      <c r="A3093" s="31">
        <v>43220</v>
      </c>
      <c r="B3093" s="95" t="s">
        <v>10201</v>
      </c>
      <c r="C3093" s="6" t="s">
        <v>105</v>
      </c>
      <c r="D3093" s="11">
        <v>50000</v>
      </c>
    </row>
    <row r="3094" spans="1:4" x14ac:dyDescent="0.25">
      <c r="A3094" s="31">
        <v>43220</v>
      </c>
      <c r="B3094" s="95" t="s">
        <v>10202</v>
      </c>
      <c r="C3094" s="6" t="s">
        <v>107</v>
      </c>
      <c r="D3094" s="11">
        <v>50000</v>
      </c>
    </row>
    <row r="3095" spans="1:4" x14ac:dyDescent="0.25">
      <c r="A3095" s="31">
        <v>43220</v>
      </c>
      <c r="B3095" s="95" t="s">
        <v>10203</v>
      </c>
      <c r="C3095" s="6" t="s">
        <v>104</v>
      </c>
      <c r="D3095" s="11">
        <v>50000</v>
      </c>
    </row>
    <row r="3096" spans="1:4" x14ac:dyDescent="0.25">
      <c r="A3096" s="31">
        <v>43220</v>
      </c>
      <c r="B3096" s="95" t="s">
        <v>10204</v>
      </c>
      <c r="C3096" s="6" t="s">
        <v>105</v>
      </c>
      <c r="D3096" s="11">
        <v>100000</v>
      </c>
    </row>
    <row r="3097" spans="1:4" x14ac:dyDescent="0.25">
      <c r="A3097" s="31">
        <v>43220</v>
      </c>
      <c r="B3097" s="95" t="s">
        <v>10205</v>
      </c>
      <c r="C3097" s="6" t="s">
        <v>105</v>
      </c>
      <c r="D3097" s="11">
        <v>50000</v>
      </c>
    </row>
    <row r="3098" spans="1:4" x14ac:dyDescent="0.25">
      <c r="A3098" s="31">
        <v>43220</v>
      </c>
      <c r="B3098" s="95" t="s">
        <v>10206</v>
      </c>
      <c r="C3098" s="6" t="s">
        <v>105</v>
      </c>
      <c r="D3098" s="11">
        <v>100000</v>
      </c>
    </row>
    <row r="3099" spans="1:4" x14ac:dyDescent="0.25">
      <c r="A3099" s="31">
        <v>43220</v>
      </c>
      <c r="B3099" s="95" t="s">
        <v>10207</v>
      </c>
      <c r="C3099" s="6" t="s">
        <v>105</v>
      </c>
      <c r="D3099" s="11">
        <v>100000</v>
      </c>
    </row>
    <row r="3100" spans="1:4" x14ac:dyDescent="0.25">
      <c r="A3100" s="31">
        <v>43220</v>
      </c>
      <c r="B3100" s="95" t="s">
        <v>10208</v>
      </c>
      <c r="C3100" s="6" t="s">
        <v>105</v>
      </c>
      <c r="D3100" s="11">
        <v>50000</v>
      </c>
    </row>
    <row r="3101" spans="1:4" x14ac:dyDescent="0.25">
      <c r="A3101" s="31">
        <v>43220</v>
      </c>
      <c r="B3101" s="95" t="s">
        <v>10209</v>
      </c>
      <c r="C3101" s="6" t="s">
        <v>107</v>
      </c>
      <c r="D3101" s="11">
        <v>100000</v>
      </c>
    </row>
    <row r="3102" spans="1:4" x14ac:dyDescent="0.25">
      <c r="A3102" s="31">
        <v>43220</v>
      </c>
      <c r="B3102" s="95" t="s">
        <v>10210</v>
      </c>
      <c r="C3102" s="6" t="s">
        <v>105</v>
      </c>
      <c r="D3102" s="11">
        <v>50000</v>
      </c>
    </row>
    <row r="3103" spans="1:4" x14ac:dyDescent="0.25">
      <c r="A3103" s="31">
        <v>43220</v>
      </c>
      <c r="B3103" s="95" t="s">
        <v>10211</v>
      </c>
      <c r="C3103" s="6" t="s">
        <v>107</v>
      </c>
      <c r="D3103" s="11">
        <v>50000</v>
      </c>
    </row>
    <row r="3104" spans="1:4" x14ac:dyDescent="0.25">
      <c r="A3104" s="31">
        <v>43220</v>
      </c>
      <c r="B3104" s="95" t="s">
        <v>10212</v>
      </c>
      <c r="C3104" s="6" t="s">
        <v>105</v>
      </c>
      <c r="D3104" s="11">
        <v>100000</v>
      </c>
    </row>
    <row r="3105" spans="1:4" x14ac:dyDescent="0.25">
      <c r="A3105" s="31">
        <v>43220</v>
      </c>
      <c r="B3105" s="95" t="s">
        <v>10213</v>
      </c>
      <c r="C3105" s="6" t="s">
        <v>105</v>
      </c>
      <c r="D3105" s="11">
        <v>50000</v>
      </c>
    </row>
    <row r="3106" spans="1:4" x14ac:dyDescent="0.25">
      <c r="A3106" s="31">
        <v>43220</v>
      </c>
      <c r="B3106" s="95" t="s">
        <v>10214</v>
      </c>
      <c r="C3106" s="6" t="s">
        <v>105</v>
      </c>
      <c r="D3106" s="11">
        <v>50000</v>
      </c>
    </row>
    <row r="3107" spans="1:4" x14ac:dyDescent="0.25">
      <c r="A3107" s="31">
        <v>43220</v>
      </c>
      <c r="B3107" s="95" t="s">
        <v>10215</v>
      </c>
      <c r="C3107" s="6" t="s">
        <v>105</v>
      </c>
      <c r="D3107" s="11">
        <v>50000</v>
      </c>
    </row>
    <row r="3108" spans="1:4" x14ac:dyDescent="0.25">
      <c r="A3108" s="31">
        <v>43220</v>
      </c>
      <c r="B3108" s="95" t="s">
        <v>10216</v>
      </c>
      <c r="C3108" s="6" t="s">
        <v>105</v>
      </c>
      <c r="D3108" s="11">
        <v>50000</v>
      </c>
    </row>
    <row r="3109" spans="1:4" x14ac:dyDescent="0.25">
      <c r="A3109" s="31">
        <v>43220</v>
      </c>
      <c r="B3109" s="95" t="s">
        <v>10217</v>
      </c>
      <c r="C3109" s="6" t="s">
        <v>105</v>
      </c>
      <c r="D3109" s="11">
        <v>100000</v>
      </c>
    </row>
    <row r="3110" spans="1:4" x14ac:dyDescent="0.25">
      <c r="A3110" s="31">
        <v>43220</v>
      </c>
      <c r="B3110" s="95" t="s">
        <v>10218</v>
      </c>
      <c r="C3110" s="6" t="s">
        <v>105</v>
      </c>
      <c r="D3110" s="11">
        <v>50000</v>
      </c>
    </row>
    <row r="3111" spans="1:4" x14ac:dyDescent="0.25">
      <c r="A3111" s="31">
        <v>43220</v>
      </c>
      <c r="B3111" s="95" t="s">
        <v>10219</v>
      </c>
      <c r="C3111" s="6" t="s">
        <v>105</v>
      </c>
      <c r="D3111" s="11">
        <v>50000</v>
      </c>
    </row>
    <row r="3112" spans="1:4" x14ac:dyDescent="0.25">
      <c r="A3112" s="31">
        <v>43220</v>
      </c>
      <c r="B3112" s="95" t="s">
        <v>10220</v>
      </c>
      <c r="C3112" s="6" t="s">
        <v>105</v>
      </c>
      <c r="D3112" s="11">
        <v>50000</v>
      </c>
    </row>
    <row r="3113" spans="1:4" x14ac:dyDescent="0.25">
      <c r="A3113" s="31">
        <v>43220</v>
      </c>
      <c r="B3113" s="95" t="s">
        <v>10221</v>
      </c>
      <c r="C3113" s="6" t="s">
        <v>104</v>
      </c>
      <c r="D3113" s="11">
        <v>50000</v>
      </c>
    </row>
    <row r="3114" spans="1:4" x14ac:dyDescent="0.25">
      <c r="A3114" s="31">
        <v>43220</v>
      </c>
      <c r="B3114" s="95" t="s">
        <v>10222</v>
      </c>
      <c r="C3114" s="6" t="s">
        <v>105</v>
      </c>
      <c r="D3114" s="11">
        <v>50000</v>
      </c>
    </row>
    <row r="3115" spans="1:4" x14ac:dyDescent="0.25">
      <c r="A3115" s="31">
        <v>43220</v>
      </c>
      <c r="B3115" s="95" t="s">
        <v>3533</v>
      </c>
      <c r="C3115" s="6" t="s">
        <v>105</v>
      </c>
      <c r="D3115" s="11">
        <v>50000</v>
      </c>
    </row>
    <row r="3116" spans="1:4" x14ac:dyDescent="0.25">
      <c r="A3116" s="31">
        <v>43220</v>
      </c>
      <c r="B3116" s="95" t="s">
        <v>10223</v>
      </c>
      <c r="C3116" s="6" t="s">
        <v>105</v>
      </c>
      <c r="D3116" s="11">
        <v>50000</v>
      </c>
    </row>
    <row r="3117" spans="1:4" x14ac:dyDescent="0.25">
      <c r="A3117" s="31">
        <v>43220</v>
      </c>
      <c r="B3117" s="95" t="s">
        <v>10224</v>
      </c>
      <c r="C3117" s="6" t="s">
        <v>105</v>
      </c>
      <c r="D3117" s="11">
        <v>50000</v>
      </c>
    </row>
    <row r="3118" spans="1:4" x14ac:dyDescent="0.25">
      <c r="A3118" s="31">
        <v>43220</v>
      </c>
      <c r="B3118" s="95" t="s">
        <v>10225</v>
      </c>
      <c r="C3118" s="6" t="s">
        <v>107</v>
      </c>
      <c r="D3118" s="11">
        <v>100000</v>
      </c>
    </row>
    <row r="3119" spans="1:4" x14ac:dyDescent="0.25">
      <c r="A3119" s="31">
        <v>43220</v>
      </c>
      <c r="B3119" s="95" t="s">
        <v>10226</v>
      </c>
      <c r="C3119" s="6" t="s">
        <v>104</v>
      </c>
      <c r="D3119" s="11">
        <v>100000</v>
      </c>
    </row>
    <row r="3120" spans="1:4" x14ac:dyDescent="0.25">
      <c r="A3120" s="31">
        <v>43220</v>
      </c>
      <c r="B3120" s="95" t="s">
        <v>10227</v>
      </c>
      <c r="C3120" s="6" t="s">
        <v>105</v>
      </c>
      <c r="D3120" s="11">
        <v>50000</v>
      </c>
    </row>
    <row r="3121" spans="1:4" x14ac:dyDescent="0.25">
      <c r="A3121" s="31">
        <v>43220</v>
      </c>
      <c r="B3121" s="95" t="s">
        <v>10228</v>
      </c>
      <c r="C3121" s="6" t="s">
        <v>105</v>
      </c>
      <c r="D3121" s="11">
        <v>100000</v>
      </c>
    </row>
    <row r="3122" spans="1:4" x14ac:dyDescent="0.25">
      <c r="A3122" s="31">
        <v>43220</v>
      </c>
      <c r="B3122" s="95" t="s">
        <v>10229</v>
      </c>
      <c r="C3122" s="6" t="s">
        <v>104</v>
      </c>
      <c r="D3122" s="11">
        <v>50000</v>
      </c>
    </row>
    <row r="3123" spans="1:4" x14ac:dyDescent="0.25">
      <c r="A3123" s="31">
        <v>43220</v>
      </c>
      <c r="B3123" s="95" t="s">
        <v>10230</v>
      </c>
      <c r="C3123" s="6" t="s">
        <v>105</v>
      </c>
      <c r="D3123" s="11">
        <v>100000</v>
      </c>
    </row>
    <row r="3124" spans="1:4" x14ac:dyDescent="0.25">
      <c r="A3124" s="31">
        <v>43220</v>
      </c>
      <c r="B3124" s="95" t="s">
        <v>10231</v>
      </c>
      <c r="C3124" s="6" t="s">
        <v>106</v>
      </c>
      <c r="D3124" s="11">
        <v>100000</v>
      </c>
    </row>
    <row r="3125" spans="1:4" x14ac:dyDescent="0.25">
      <c r="A3125" s="31">
        <v>43220</v>
      </c>
      <c r="B3125" s="95" t="s">
        <v>10232</v>
      </c>
      <c r="C3125" s="6" t="s">
        <v>105</v>
      </c>
      <c r="D3125" s="11">
        <v>100000</v>
      </c>
    </row>
    <row r="3126" spans="1:4" x14ac:dyDescent="0.25">
      <c r="A3126" s="31">
        <v>43220</v>
      </c>
      <c r="B3126" s="95" t="s">
        <v>10233</v>
      </c>
      <c r="C3126" s="6" t="s">
        <v>105</v>
      </c>
      <c r="D3126" s="11">
        <v>50000</v>
      </c>
    </row>
    <row r="3127" spans="1:4" x14ac:dyDescent="0.25">
      <c r="A3127" s="31">
        <v>43220</v>
      </c>
      <c r="B3127" s="95" t="s">
        <v>10234</v>
      </c>
      <c r="C3127" s="6" t="s">
        <v>105</v>
      </c>
      <c r="D3127" s="11">
        <v>50000</v>
      </c>
    </row>
    <row r="3128" spans="1:4" x14ac:dyDescent="0.25">
      <c r="A3128" s="31">
        <v>43220</v>
      </c>
      <c r="B3128" s="95" t="s">
        <v>10235</v>
      </c>
      <c r="C3128" s="6" t="s">
        <v>105</v>
      </c>
      <c r="D3128" s="11">
        <v>100000</v>
      </c>
    </row>
    <row r="3129" spans="1:4" x14ac:dyDescent="0.25">
      <c r="A3129" s="31">
        <v>43220</v>
      </c>
      <c r="B3129" s="95" t="s">
        <v>10236</v>
      </c>
      <c r="C3129" s="6" t="s">
        <v>105</v>
      </c>
      <c r="D3129" s="11">
        <v>50000</v>
      </c>
    </row>
    <row r="3130" spans="1:4" x14ac:dyDescent="0.25">
      <c r="A3130" s="31">
        <v>43220</v>
      </c>
      <c r="B3130" s="95" t="s">
        <v>10237</v>
      </c>
      <c r="C3130" s="6" t="s">
        <v>105</v>
      </c>
      <c r="D3130" s="11">
        <v>100000</v>
      </c>
    </row>
    <row r="3131" spans="1:4" x14ac:dyDescent="0.25">
      <c r="A3131" s="31">
        <v>43220</v>
      </c>
      <c r="B3131" s="95" t="s">
        <v>10238</v>
      </c>
      <c r="C3131" s="6" t="s">
        <v>105</v>
      </c>
      <c r="D3131" s="11">
        <v>100000</v>
      </c>
    </row>
    <row r="3132" spans="1:4" x14ac:dyDescent="0.25">
      <c r="A3132" s="31">
        <v>43220</v>
      </c>
      <c r="B3132" s="95" t="s">
        <v>10239</v>
      </c>
      <c r="C3132" s="6" t="s">
        <v>105</v>
      </c>
      <c r="D3132" s="11">
        <v>50000</v>
      </c>
    </row>
    <row r="3133" spans="1:4" x14ac:dyDescent="0.25">
      <c r="A3133" s="31">
        <v>43220</v>
      </c>
      <c r="B3133" s="95" t="s">
        <v>10240</v>
      </c>
      <c r="C3133" s="6" t="s">
        <v>105</v>
      </c>
      <c r="D3133" s="11">
        <v>50000</v>
      </c>
    </row>
    <row r="3134" spans="1:4" x14ac:dyDescent="0.25">
      <c r="A3134" s="31">
        <v>43220</v>
      </c>
      <c r="B3134" s="95" t="s">
        <v>10241</v>
      </c>
      <c r="C3134" s="6" t="s">
        <v>107</v>
      </c>
      <c r="D3134" s="11">
        <v>100000</v>
      </c>
    </row>
    <row r="3135" spans="1:4" x14ac:dyDescent="0.25">
      <c r="A3135" s="31">
        <v>43220</v>
      </c>
      <c r="B3135" s="95" t="s">
        <v>10242</v>
      </c>
      <c r="C3135" s="6" t="s">
        <v>105</v>
      </c>
      <c r="D3135" s="11">
        <v>100000</v>
      </c>
    </row>
    <row r="3136" spans="1:4" x14ac:dyDescent="0.25">
      <c r="A3136" s="31">
        <v>43220</v>
      </c>
      <c r="B3136" s="95" t="s">
        <v>10243</v>
      </c>
      <c r="C3136" s="6" t="s">
        <v>104</v>
      </c>
      <c r="D3136" s="11">
        <v>50000</v>
      </c>
    </row>
    <row r="3137" spans="1:4" x14ac:dyDescent="0.25">
      <c r="A3137" s="31">
        <v>43220</v>
      </c>
      <c r="B3137" s="95" t="s">
        <v>10244</v>
      </c>
      <c r="C3137" s="6" t="s">
        <v>105</v>
      </c>
      <c r="D3137" s="11">
        <v>50000</v>
      </c>
    </row>
    <row r="3138" spans="1:4" x14ac:dyDescent="0.25">
      <c r="A3138" s="31">
        <v>43220</v>
      </c>
      <c r="B3138" s="95" t="s">
        <v>10245</v>
      </c>
      <c r="C3138" s="6" t="s">
        <v>104</v>
      </c>
      <c r="D3138" s="11">
        <v>100000</v>
      </c>
    </row>
    <row r="3139" spans="1:4" x14ac:dyDescent="0.25">
      <c r="A3139" s="31">
        <v>43220</v>
      </c>
      <c r="B3139" s="95" t="s">
        <v>10246</v>
      </c>
      <c r="C3139" s="6" t="s">
        <v>107</v>
      </c>
      <c r="D3139" s="11">
        <v>50000</v>
      </c>
    </row>
    <row r="3140" spans="1:4" x14ac:dyDescent="0.25">
      <c r="A3140" s="31">
        <v>43220</v>
      </c>
      <c r="B3140" s="95" t="s">
        <v>10247</v>
      </c>
      <c r="C3140" s="6" t="s">
        <v>105</v>
      </c>
      <c r="D3140" s="11">
        <v>50000</v>
      </c>
    </row>
    <row r="3141" spans="1:4" x14ac:dyDescent="0.25">
      <c r="A3141" s="31">
        <v>43220</v>
      </c>
      <c r="B3141" s="95" t="s">
        <v>10248</v>
      </c>
      <c r="C3141" s="6" t="s">
        <v>105</v>
      </c>
      <c r="D3141" s="11">
        <v>100000</v>
      </c>
    </row>
    <row r="3142" spans="1:4" x14ac:dyDescent="0.25">
      <c r="A3142" s="31">
        <v>43220</v>
      </c>
      <c r="B3142" s="95" t="s">
        <v>10249</v>
      </c>
      <c r="C3142" s="6" t="s">
        <v>104</v>
      </c>
      <c r="D3142" s="11">
        <v>50000</v>
      </c>
    </row>
    <row r="3143" spans="1:4" x14ac:dyDescent="0.25">
      <c r="A3143" s="31">
        <v>43220</v>
      </c>
      <c r="B3143" s="95" t="s">
        <v>10250</v>
      </c>
      <c r="C3143" s="6" t="s">
        <v>104</v>
      </c>
      <c r="D3143" s="11">
        <v>50000</v>
      </c>
    </row>
    <row r="3144" spans="1:4" x14ac:dyDescent="0.25">
      <c r="A3144" s="31">
        <v>43220</v>
      </c>
      <c r="B3144" s="95" t="s">
        <v>10251</v>
      </c>
      <c r="C3144" s="6" t="s">
        <v>105</v>
      </c>
      <c r="D3144" s="11">
        <v>100000</v>
      </c>
    </row>
    <row r="3145" spans="1:4" x14ac:dyDescent="0.25">
      <c r="A3145" s="31">
        <v>43220</v>
      </c>
      <c r="B3145" s="95" t="s">
        <v>10252</v>
      </c>
      <c r="C3145" s="6" t="s">
        <v>105</v>
      </c>
      <c r="D3145" s="11">
        <v>100000</v>
      </c>
    </row>
    <row r="3146" spans="1:4" x14ac:dyDescent="0.25">
      <c r="A3146" s="31">
        <v>43220</v>
      </c>
      <c r="B3146" s="95" t="s">
        <v>10253</v>
      </c>
      <c r="C3146" s="6" t="s">
        <v>105</v>
      </c>
      <c r="D3146" s="11">
        <v>50000</v>
      </c>
    </row>
    <row r="3147" spans="1:4" x14ac:dyDescent="0.25">
      <c r="A3147" s="31">
        <v>43220</v>
      </c>
      <c r="B3147" s="95" t="s">
        <v>10254</v>
      </c>
      <c r="C3147" s="6" t="s">
        <v>105</v>
      </c>
      <c r="D3147" s="11">
        <v>50000</v>
      </c>
    </row>
    <row r="3148" spans="1:4" x14ac:dyDescent="0.25">
      <c r="A3148" s="31">
        <v>43220</v>
      </c>
      <c r="B3148" s="95" t="s">
        <v>10255</v>
      </c>
      <c r="C3148" s="6" t="s">
        <v>105</v>
      </c>
      <c r="D3148" s="11">
        <v>100000</v>
      </c>
    </row>
    <row r="3149" spans="1:4" x14ac:dyDescent="0.25">
      <c r="A3149" s="31">
        <v>43220</v>
      </c>
      <c r="B3149" s="95" t="s">
        <v>10256</v>
      </c>
      <c r="C3149" s="6" t="s">
        <v>105</v>
      </c>
      <c r="D3149" s="11">
        <v>50000</v>
      </c>
    </row>
    <row r="3150" spans="1:4" x14ac:dyDescent="0.25">
      <c r="A3150" s="31">
        <v>43220</v>
      </c>
      <c r="B3150" s="95" t="s">
        <v>10257</v>
      </c>
      <c r="C3150" s="6" t="s">
        <v>105</v>
      </c>
      <c r="D3150" s="11">
        <v>100000</v>
      </c>
    </row>
    <row r="3151" spans="1:4" x14ac:dyDescent="0.25">
      <c r="A3151" s="31">
        <v>43220</v>
      </c>
      <c r="B3151" s="95" t="s">
        <v>10258</v>
      </c>
      <c r="C3151" s="6" t="s">
        <v>105</v>
      </c>
      <c r="D3151" s="11">
        <v>100000</v>
      </c>
    </row>
    <row r="3152" spans="1:4" x14ac:dyDescent="0.25">
      <c r="A3152" s="31">
        <v>43220</v>
      </c>
      <c r="B3152" s="95" t="s">
        <v>10259</v>
      </c>
      <c r="C3152" s="6" t="s">
        <v>105</v>
      </c>
      <c r="D3152" s="11">
        <v>100000</v>
      </c>
    </row>
    <row r="3153" spans="1:4" x14ac:dyDescent="0.25">
      <c r="A3153" s="31">
        <v>43220</v>
      </c>
      <c r="B3153" s="95" t="s">
        <v>10260</v>
      </c>
      <c r="C3153" s="6" t="s">
        <v>105</v>
      </c>
      <c r="D3153" s="11">
        <v>50000</v>
      </c>
    </row>
    <row r="3154" spans="1:4" x14ac:dyDescent="0.25">
      <c r="A3154" s="31">
        <v>43220</v>
      </c>
      <c r="B3154" s="95" t="s">
        <v>10261</v>
      </c>
      <c r="C3154" s="6" t="s">
        <v>105</v>
      </c>
      <c r="D3154" s="11">
        <v>50000</v>
      </c>
    </row>
    <row r="3155" spans="1:4" x14ac:dyDescent="0.25">
      <c r="A3155" s="31">
        <v>43220</v>
      </c>
      <c r="B3155" s="95" t="s">
        <v>10262</v>
      </c>
      <c r="C3155" s="6" t="s">
        <v>105</v>
      </c>
      <c r="D3155" s="11">
        <v>50000</v>
      </c>
    </row>
    <row r="3156" spans="1:4" x14ac:dyDescent="0.25">
      <c r="A3156" s="31">
        <v>43220</v>
      </c>
      <c r="B3156" s="95" t="s">
        <v>10263</v>
      </c>
      <c r="C3156" s="6" t="s">
        <v>105</v>
      </c>
      <c r="D3156" s="11">
        <v>50000</v>
      </c>
    </row>
    <row r="3157" spans="1:4" x14ac:dyDescent="0.25">
      <c r="A3157" s="31">
        <v>43220</v>
      </c>
      <c r="B3157" s="95" t="s">
        <v>10264</v>
      </c>
      <c r="C3157" s="6" t="s">
        <v>105</v>
      </c>
      <c r="D3157" s="11">
        <v>50000</v>
      </c>
    </row>
    <row r="3158" spans="1:4" x14ac:dyDescent="0.25">
      <c r="A3158" s="31">
        <v>43220</v>
      </c>
      <c r="B3158" s="95" t="s">
        <v>10265</v>
      </c>
      <c r="C3158" s="6" t="s">
        <v>104</v>
      </c>
      <c r="D3158" s="11">
        <v>50000</v>
      </c>
    </row>
    <row r="3159" spans="1:4" x14ac:dyDescent="0.25">
      <c r="A3159" s="31">
        <v>43220</v>
      </c>
      <c r="B3159" s="95" t="s">
        <v>10001</v>
      </c>
      <c r="C3159" s="6" t="s">
        <v>107</v>
      </c>
      <c r="D3159" s="11">
        <v>100000</v>
      </c>
    </row>
    <row r="3160" spans="1:4" x14ac:dyDescent="0.25">
      <c r="A3160" s="31">
        <v>43220</v>
      </c>
      <c r="B3160" s="95" t="s">
        <v>10266</v>
      </c>
      <c r="C3160" s="6" t="s">
        <v>105</v>
      </c>
      <c r="D3160" s="11">
        <v>50000</v>
      </c>
    </row>
    <row r="3161" spans="1:4" x14ac:dyDescent="0.25">
      <c r="A3161" s="31">
        <v>43220</v>
      </c>
      <c r="B3161" s="95" t="s">
        <v>10267</v>
      </c>
      <c r="C3161" s="6" t="s">
        <v>105</v>
      </c>
      <c r="D3161" s="11">
        <v>50000</v>
      </c>
    </row>
    <row r="3162" spans="1:4" x14ac:dyDescent="0.25">
      <c r="A3162" s="31">
        <v>43220</v>
      </c>
      <c r="B3162" s="95" t="s">
        <v>10268</v>
      </c>
      <c r="C3162" s="6" t="s">
        <v>105</v>
      </c>
      <c r="D3162" s="11">
        <v>50000</v>
      </c>
    </row>
    <row r="3163" spans="1:4" x14ac:dyDescent="0.25">
      <c r="A3163" s="31">
        <v>43220</v>
      </c>
      <c r="B3163" s="95" t="s">
        <v>10269</v>
      </c>
      <c r="C3163" s="6" t="s">
        <v>105</v>
      </c>
      <c r="D3163" s="11">
        <v>50000</v>
      </c>
    </row>
    <row r="3164" spans="1:4" x14ac:dyDescent="0.25">
      <c r="A3164" s="31">
        <v>43220</v>
      </c>
      <c r="B3164" s="95" t="s">
        <v>10270</v>
      </c>
      <c r="C3164" s="6" t="s">
        <v>107</v>
      </c>
      <c r="D3164" s="11">
        <v>50000</v>
      </c>
    </row>
    <row r="3165" spans="1:4" x14ac:dyDescent="0.25">
      <c r="A3165" s="31">
        <v>43220</v>
      </c>
      <c r="B3165" s="95" t="s">
        <v>2615</v>
      </c>
      <c r="C3165" s="6" t="s">
        <v>107</v>
      </c>
      <c r="D3165" s="11">
        <v>100000</v>
      </c>
    </row>
    <row r="3166" spans="1:4" x14ac:dyDescent="0.25">
      <c r="A3166" s="31">
        <v>43220</v>
      </c>
      <c r="B3166" s="95" t="s">
        <v>10271</v>
      </c>
      <c r="C3166" s="6" t="s">
        <v>105</v>
      </c>
      <c r="D3166" s="11">
        <v>100000</v>
      </c>
    </row>
    <row r="3167" spans="1:4" x14ac:dyDescent="0.25">
      <c r="A3167" s="31">
        <v>43220</v>
      </c>
      <c r="B3167" s="95" t="s">
        <v>10272</v>
      </c>
      <c r="C3167" s="6" t="s">
        <v>105</v>
      </c>
      <c r="D3167" s="11">
        <v>50000</v>
      </c>
    </row>
    <row r="3168" spans="1:4" x14ac:dyDescent="0.25">
      <c r="A3168" s="31">
        <v>43220</v>
      </c>
      <c r="B3168" s="95" t="s">
        <v>10273</v>
      </c>
      <c r="C3168" s="6" t="s">
        <v>105</v>
      </c>
      <c r="D3168" s="11">
        <v>100000</v>
      </c>
    </row>
    <row r="3169" spans="1:4" x14ac:dyDescent="0.25">
      <c r="A3169" s="31">
        <v>43220</v>
      </c>
      <c r="B3169" s="95" t="s">
        <v>10274</v>
      </c>
      <c r="C3169" s="6" t="s">
        <v>105</v>
      </c>
      <c r="D3169" s="11">
        <v>100000</v>
      </c>
    </row>
    <row r="3170" spans="1:4" x14ac:dyDescent="0.25">
      <c r="A3170" s="31">
        <v>43220</v>
      </c>
      <c r="B3170" s="95" t="s">
        <v>10275</v>
      </c>
      <c r="C3170" s="6" t="s">
        <v>105</v>
      </c>
      <c r="D3170" s="11">
        <v>100000</v>
      </c>
    </row>
    <row r="3171" spans="1:4" x14ac:dyDescent="0.25">
      <c r="A3171" s="31">
        <v>43220</v>
      </c>
      <c r="B3171" s="95" t="s">
        <v>10276</v>
      </c>
      <c r="C3171" s="6" t="s">
        <v>105</v>
      </c>
      <c r="D3171" s="11">
        <v>50000</v>
      </c>
    </row>
    <row r="3172" spans="1:4" x14ac:dyDescent="0.25">
      <c r="A3172" s="31">
        <v>43220</v>
      </c>
      <c r="B3172" s="95" t="s">
        <v>10277</v>
      </c>
      <c r="C3172" s="6" t="s">
        <v>105</v>
      </c>
      <c r="D3172" s="11">
        <v>50000</v>
      </c>
    </row>
    <row r="3173" spans="1:4" x14ac:dyDescent="0.25">
      <c r="A3173" s="31">
        <v>43220</v>
      </c>
      <c r="B3173" s="95" t="s">
        <v>10278</v>
      </c>
      <c r="C3173" s="6" t="s">
        <v>105</v>
      </c>
      <c r="D3173" s="11">
        <v>50000</v>
      </c>
    </row>
    <row r="3174" spans="1:4" x14ac:dyDescent="0.25">
      <c r="A3174" s="31">
        <v>43220</v>
      </c>
      <c r="B3174" s="95" t="s">
        <v>10279</v>
      </c>
      <c r="C3174" s="6" t="s">
        <v>105</v>
      </c>
      <c r="D3174" s="11">
        <v>100000</v>
      </c>
    </row>
    <row r="3175" spans="1:4" x14ac:dyDescent="0.25">
      <c r="A3175" s="31">
        <v>43220</v>
      </c>
      <c r="B3175" s="95" t="s">
        <v>8596</v>
      </c>
      <c r="C3175" s="6" t="s">
        <v>105</v>
      </c>
      <c r="D3175" s="11">
        <v>50000</v>
      </c>
    </row>
    <row r="3176" spans="1:4" x14ac:dyDescent="0.25">
      <c r="A3176" s="31">
        <v>43220</v>
      </c>
      <c r="B3176" s="95" t="s">
        <v>10280</v>
      </c>
      <c r="C3176" s="6" t="s">
        <v>105</v>
      </c>
      <c r="D3176" s="11">
        <v>100000</v>
      </c>
    </row>
    <row r="3177" spans="1:4" x14ac:dyDescent="0.25">
      <c r="A3177" s="31">
        <v>43220</v>
      </c>
      <c r="B3177" s="95" t="s">
        <v>10281</v>
      </c>
      <c r="C3177" s="6" t="s">
        <v>105</v>
      </c>
      <c r="D3177" s="11">
        <v>50000</v>
      </c>
    </row>
    <row r="3178" spans="1:4" x14ac:dyDescent="0.25">
      <c r="A3178" s="31">
        <v>43220</v>
      </c>
      <c r="B3178" s="95" t="s">
        <v>10282</v>
      </c>
      <c r="C3178" s="6" t="s">
        <v>107</v>
      </c>
      <c r="D3178" s="11">
        <v>100000</v>
      </c>
    </row>
    <row r="3179" spans="1:4" x14ac:dyDescent="0.25">
      <c r="A3179" s="31">
        <v>43220</v>
      </c>
      <c r="B3179" s="95" t="s">
        <v>10283</v>
      </c>
      <c r="C3179" s="6" t="s">
        <v>104</v>
      </c>
      <c r="D3179" s="11">
        <v>100000</v>
      </c>
    </row>
    <row r="3180" spans="1:4" x14ac:dyDescent="0.25">
      <c r="A3180" s="31">
        <v>43220</v>
      </c>
      <c r="B3180" s="95" t="s">
        <v>10284</v>
      </c>
      <c r="C3180" s="6" t="s">
        <v>106</v>
      </c>
      <c r="D3180" s="11">
        <v>50000</v>
      </c>
    </row>
    <row r="3181" spans="1:4" x14ac:dyDescent="0.25">
      <c r="A3181" s="31">
        <v>43220</v>
      </c>
      <c r="B3181" s="95" t="s">
        <v>10285</v>
      </c>
      <c r="C3181" s="6" t="s">
        <v>105</v>
      </c>
      <c r="D3181" s="11">
        <v>100000</v>
      </c>
    </row>
    <row r="3182" spans="1:4" x14ac:dyDescent="0.25">
      <c r="A3182" s="31">
        <v>43220</v>
      </c>
      <c r="B3182" s="95" t="s">
        <v>10286</v>
      </c>
      <c r="C3182" s="6" t="s">
        <v>104</v>
      </c>
      <c r="D3182" s="11">
        <v>50000</v>
      </c>
    </row>
    <row r="3183" spans="1:4" x14ac:dyDescent="0.25">
      <c r="A3183" s="31">
        <v>43220</v>
      </c>
      <c r="B3183" s="95" t="s">
        <v>10287</v>
      </c>
      <c r="C3183" s="6" t="s">
        <v>104</v>
      </c>
      <c r="D3183" s="11">
        <v>100000</v>
      </c>
    </row>
    <row r="3184" spans="1:4" x14ac:dyDescent="0.25">
      <c r="A3184" s="31">
        <v>43220</v>
      </c>
      <c r="B3184" s="95" t="s">
        <v>10288</v>
      </c>
      <c r="C3184" s="6" t="s">
        <v>104</v>
      </c>
      <c r="D3184" s="11">
        <v>50000</v>
      </c>
    </row>
    <row r="3185" spans="1:4" x14ac:dyDescent="0.25">
      <c r="A3185" s="31">
        <v>43220</v>
      </c>
      <c r="B3185" s="95" t="s">
        <v>10289</v>
      </c>
      <c r="C3185" s="6" t="s">
        <v>107</v>
      </c>
      <c r="D3185" s="11">
        <v>50000</v>
      </c>
    </row>
    <row r="3186" spans="1:4" x14ac:dyDescent="0.25">
      <c r="A3186" s="31">
        <v>43220</v>
      </c>
      <c r="B3186" s="95" t="s">
        <v>10290</v>
      </c>
      <c r="C3186" s="6" t="s">
        <v>107</v>
      </c>
      <c r="D3186" s="11">
        <v>50000</v>
      </c>
    </row>
    <row r="3187" spans="1:4" x14ac:dyDescent="0.25">
      <c r="A3187" s="31">
        <v>43220</v>
      </c>
      <c r="B3187" s="95" t="s">
        <v>10291</v>
      </c>
      <c r="C3187" s="6" t="s">
        <v>105</v>
      </c>
      <c r="D3187" s="11">
        <v>100000</v>
      </c>
    </row>
    <row r="3188" spans="1:4" x14ac:dyDescent="0.25">
      <c r="A3188" s="31">
        <v>43220</v>
      </c>
      <c r="B3188" s="95" t="s">
        <v>10292</v>
      </c>
      <c r="C3188" s="6" t="s">
        <v>105</v>
      </c>
      <c r="D3188" s="11">
        <v>100000</v>
      </c>
    </row>
    <row r="3189" spans="1:4" x14ac:dyDescent="0.25">
      <c r="A3189" s="31">
        <v>43220</v>
      </c>
      <c r="B3189" s="95" t="s">
        <v>10293</v>
      </c>
      <c r="C3189" s="6" t="s">
        <v>104</v>
      </c>
      <c r="D3189" s="11">
        <v>50000</v>
      </c>
    </row>
    <row r="3190" spans="1:4" x14ac:dyDescent="0.25">
      <c r="A3190" s="31">
        <v>43220</v>
      </c>
      <c r="B3190" s="95" t="s">
        <v>10294</v>
      </c>
      <c r="C3190" s="6" t="s">
        <v>105</v>
      </c>
      <c r="D3190" s="11">
        <v>50000</v>
      </c>
    </row>
    <row r="3191" spans="1:4" x14ac:dyDescent="0.25">
      <c r="A3191" s="31">
        <v>43220</v>
      </c>
      <c r="B3191" s="95" t="s">
        <v>10295</v>
      </c>
      <c r="C3191" s="6" t="s">
        <v>104</v>
      </c>
      <c r="D3191" s="11">
        <v>50000</v>
      </c>
    </row>
    <row r="3192" spans="1:4" x14ac:dyDescent="0.25">
      <c r="A3192" s="31">
        <v>43220</v>
      </c>
      <c r="B3192" s="95" t="s">
        <v>10296</v>
      </c>
      <c r="C3192" s="6" t="s">
        <v>107</v>
      </c>
      <c r="D3192" s="11">
        <v>50000</v>
      </c>
    </row>
    <row r="3193" spans="1:4" x14ac:dyDescent="0.25">
      <c r="A3193" s="31">
        <v>43220</v>
      </c>
      <c r="B3193" s="95" t="s">
        <v>10297</v>
      </c>
      <c r="C3193" s="6" t="s">
        <v>105</v>
      </c>
      <c r="D3193" s="11">
        <v>50000</v>
      </c>
    </row>
    <row r="3194" spans="1:4" x14ac:dyDescent="0.25">
      <c r="A3194" s="31">
        <v>43220</v>
      </c>
      <c r="B3194" s="95" t="s">
        <v>10298</v>
      </c>
      <c r="C3194" s="6" t="s">
        <v>105</v>
      </c>
      <c r="D3194" s="11">
        <v>50000</v>
      </c>
    </row>
    <row r="3195" spans="1:4" x14ac:dyDescent="0.25">
      <c r="A3195" s="31">
        <v>43220</v>
      </c>
      <c r="B3195" s="95" t="s">
        <v>10299</v>
      </c>
      <c r="C3195" s="6" t="s">
        <v>105</v>
      </c>
      <c r="D3195" s="11">
        <v>50000</v>
      </c>
    </row>
    <row r="3196" spans="1:4" x14ac:dyDescent="0.25">
      <c r="A3196" s="31">
        <v>43220</v>
      </c>
      <c r="B3196" s="95" t="s">
        <v>10300</v>
      </c>
      <c r="C3196" s="6" t="s">
        <v>104</v>
      </c>
      <c r="D3196" s="11">
        <v>50000</v>
      </c>
    </row>
    <row r="3197" spans="1:4" x14ac:dyDescent="0.25">
      <c r="A3197" s="31">
        <v>43220</v>
      </c>
      <c r="B3197" s="95" t="s">
        <v>10301</v>
      </c>
      <c r="C3197" s="6" t="s">
        <v>105</v>
      </c>
      <c r="D3197" s="11">
        <v>50000</v>
      </c>
    </row>
    <row r="3198" spans="1:4" x14ac:dyDescent="0.25">
      <c r="A3198" s="31">
        <v>43220</v>
      </c>
      <c r="B3198" s="95" t="s">
        <v>10302</v>
      </c>
      <c r="C3198" s="6" t="s">
        <v>107</v>
      </c>
      <c r="D3198" s="11">
        <v>100000</v>
      </c>
    </row>
    <row r="3199" spans="1:4" x14ac:dyDescent="0.25">
      <c r="A3199" s="31">
        <v>43220</v>
      </c>
      <c r="B3199" s="95" t="s">
        <v>10303</v>
      </c>
      <c r="C3199" s="6" t="s">
        <v>105</v>
      </c>
      <c r="D3199" s="11">
        <v>50000</v>
      </c>
    </row>
    <row r="3200" spans="1:4" x14ac:dyDescent="0.25">
      <c r="A3200" s="31">
        <v>43220</v>
      </c>
      <c r="B3200" s="95" t="s">
        <v>10304</v>
      </c>
      <c r="C3200" s="6" t="s">
        <v>107</v>
      </c>
      <c r="D3200" s="11">
        <v>50000</v>
      </c>
    </row>
    <row r="3201" spans="1:4" x14ac:dyDescent="0.25">
      <c r="A3201" s="31">
        <v>43220</v>
      </c>
      <c r="B3201" s="95" t="s">
        <v>10305</v>
      </c>
      <c r="C3201" s="6" t="s">
        <v>105</v>
      </c>
      <c r="D3201" s="11">
        <v>100000</v>
      </c>
    </row>
    <row r="3202" spans="1:4" x14ac:dyDescent="0.25">
      <c r="A3202" s="31">
        <v>43220</v>
      </c>
      <c r="B3202" s="95" t="s">
        <v>10306</v>
      </c>
      <c r="C3202" s="6" t="s">
        <v>104</v>
      </c>
      <c r="D3202" s="11">
        <v>50000</v>
      </c>
    </row>
    <row r="3203" spans="1:4" x14ac:dyDescent="0.25">
      <c r="A3203" s="31">
        <v>43220</v>
      </c>
      <c r="B3203" s="95" t="s">
        <v>10116</v>
      </c>
      <c r="C3203" s="6" t="s">
        <v>105</v>
      </c>
      <c r="D3203" s="11">
        <v>100000</v>
      </c>
    </row>
    <row r="3204" spans="1:4" x14ac:dyDescent="0.25">
      <c r="A3204" s="31">
        <v>43220</v>
      </c>
      <c r="B3204" s="95" t="s">
        <v>10307</v>
      </c>
      <c r="C3204" s="6" t="s">
        <v>107</v>
      </c>
      <c r="D3204" s="11">
        <v>50000</v>
      </c>
    </row>
    <row r="3205" spans="1:4" x14ac:dyDescent="0.25">
      <c r="A3205" s="31">
        <v>43220</v>
      </c>
      <c r="B3205" s="95" t="s">
        <v>10308</v>
      </c>
      <c r="C3205" s="6" t="s">
        <v>105</v>
      </c>
      <c r="D3205" s="11">
        <v>50000</v>
      </c>
    </row>
    <row r="3206" spans="1:4" x14ac:dyDescent="0.25">
      <c r="A3206" s="31">
        <v>43220</v>
      </c>
      <c r="B3206" s="95" t="s">
        <v>10309</v>
      </c>
      <c r="C3206" s="6" t="s">
        <v>107</v>
      </c>
      <c r="D3206" s="11">
        <v>50000</v>
      </c>
    </row>
    <row r="3207" spans="1:4" x14ac:dyDescent="0.25">
      <c r="A3207" s="31">
        <v>43220</v>
      </c>
      <c r="B3207" s="95" t="s">
        <v>10310</v>
      </c>
      <c r="C3207" s="6" t="s">
        <v>105</v>
      </c>
      <c r="D3207" s="11">
        <v>100000</v>
      </c>
    </row>
    <row r="3208" spans="1:4" x14ac:dyDescent="0.25">
      <c r="A3208" s="31">
        <v>43220</v>
      </c>
      <c r="B3208" s="95" t="s">
        <v>10311</v>
      </c>
      <c r="C3208" s="6" t="s">
        <v>105</v>
      </c>
      <c r="D3208" s="11">
        <v>50000</v>
      </c>
    </row>
    <row r="3209" spans="1:4" x14ac:dyDescent="0.25">
      <c r="A3209" s="31">
        <v>43220</v>
      </c>
      <c r="B3209" s="95" t="s">
        <v>10312</v>
      </c>
      <c r="C3209" s="6" t="s">
        <v>107</v>
      </c>
      <c r="D3209" s="11">
        <v>50000</v>
      </c>
    </row>
    <row r="3210" spans="1:4" x14ac:dyDescent="0.25">
      <c r="A3210" s="31">
        <v>43220</v>
      </c>
      <c r="B3210" s="95" t="s">
        <v>10313</v>
      </c>
      <c r="C3210" s="6" t="s">
        <v>107</v>
      </c>
      <c r="D3210" s="11">
        <v>100000</v>
      </c>
    </row>
    <row r="3211" spans="1:4" x14ac:dyDescent="0.25">
      <c r="A3211" s="31">
        <v>43220</v>
      </c>
      <c r="B3211" s="95" t="s">
        <v>10314</v>
      </c>
      <c r="C3211" s="6" t="s">
        <v>105</v>
      </c>
      <c r="D3211" s="11">
        <v>50000</v>
      </c>
    </row>
    <row r="3212" spans="1:4" x14ac:dyDescent="0.25">
      <c r="A3212" s="31">
        <v>43220</v>
      </c>
      <c r="B3212" s="95" t="s">
        <v>10315</v>
      </c>
      <c r="C3212" s="6" t="s">
        <v>105</v>
      </c>
      <c r="D3212" s="11">
        <v>50000</v>
      </c>
    </row>
    <row r="3213" spans="1:4" x14ac:dyDescent="0.25">
      <c r="A3213" s="31">
        <v>43220</v>
      </c>
      <c r="B3213" s="95" t="s">
        <v>10316</v>
      </c>
      <c r="C3213" s="6" t="s">
        <v>105</v>
      </c>
      <c r="D3213" s="11">
        <v>100000</v>
      </c>
    </row>
    <row r="3214" spans="1:4" x14ac:dyDescent="0.25">
      <c r="A3214" s="31">
        <v>43220</v>
      </c>
      <c r="B3214" s="95" t="s">
        <v>10317</v>
      </c>
      <c r="C3214" s="6" t="s">
        <v>107</v>
      </c>
      <c r="D3214" s="11">
        <v>50000</v>
      </c>
    </row>
    <row r="3215" spans="1:4" x14ac:dyDescent="0.25">
      <c r="A3215" s="31">
        <v>43220</v>
      </c>
      <c r="B3215" s="95" t="s">
        <v>10318</v>
      </c>
      <c r="C3215" s="6" t="s">
        <v>107</v>
      </c>
      <c r="D3215" s="11">
        <v>50000</v>
      </c>
    </row>
    <row r="3216" spans="1:4" x14ac:dyDescent="0.25">
      <c r="A3216" s="31">
        <v>43220</v>
      </c>
      <c r="B3216" s="95" t="s">
        <v>10319</v>
      </c>
      <c r="C3216" s="6" t="s">
        <v>105</v>
      </c>
      <c r="D3216" s="11">
        <v>100000</v>
      </c>
    </row>
    <row r="3217" spans="1:4" x14ac:dyDescent="0.25">
      <c r="A3217" s="31">
        <v>43220</v>
      </c>
      <c r="B3217" s="95" t="s">
        <v>10320</v>
      </c>
      <c r="C3217" s="6" t="s">
        <v>105</v>
      </c>
      <c r="D3217" s="11">
        <v>50000</v>
      </c>
    </row>
    <row r="3218" spans="1:4" x14ac:dyDescent="0.25">
      <c r="A3218" s="31">
        <v>43220</v>
      </c>
      <c r="B3218" s="95" t="s">
        <v>10321</v>
      </c>
      <c r="C3218" s="6" t="s">
        <v>105</v>
      </c>
      <c r="D3218" s="11">
        <v>50000</v>
      </c>
    </row>
    <row r="3219" spans="1:4" x14ac:dyDescent="0.25">
      <c r="A3219" s="31">
        <v>43220</v>
      </c>
      <c r="B3219" s="95" t="s">
        <v>10322</v>
      </c>
      <c r="C3219" s="6" t="s">
        <v>105</v>
      </c>
      <c r="D3219" s="11">
        <v>100000</v>
      </c>
    </row>
    <row r="3220" spans="1:4" x14ac:dyDescent="0.25">
      <c r="A3220" s="31">
        <v>43220</v>
      </c>
      <c r="B3220" s="95" t="s">
        <v>2812</v>
      </c>
      <c r="C3220" s="6" t="s">
        <v>105</v>
      </c>
      <c r="D3220" s="11">
        <v>50000</v>
      </c>
    </row>
    <row r="3221" spans="1:4" x14ac:dyDescent="0.25">
      <c r="A3221" s="31">
        <v>43220</v>
      </c>
      <c r="B3221" s="95" t="s">
        <v>10323</v>
      </c>
      <c r="C3221" s="6" t="s">
        <v>105</v>
      </c>
      <c r="D3221" s="11">
        <v>50000</v>
      </c>
    </row>
    <row r="3222" spans="1:4" x14ac:dyDescent="0.25">
      <c r="A3222" s="31">
        <v>43220</v>
      </c>
      <c r="B3222" s="95" t="s">
        <v>10324</v>
      </c>
      <c r="C3222" s="6" t="s">
        <v>105</v>
      </c>
      <c r="D3222" s="11">
        <v>100000</v>
      </c>
    </row>
    <row r="3223" spans="1:4" x14ac:dyDescent="0.25">
      <c r="A3223" s="31">
        <v>43220</v>
      </c>
      <c r="B3223" s="95" t="s">
        <v>10325</v>
      </c>
      <c r="C3223" s="6" t="s">
        <v>105</v>
      </c>
      <c r="D3223" s="11">
        <v>50000</v>
      </c>
    </row>
    <row r="3224" spans="1:4" x14ac:dyDescent="0.25">
      <c r="A3224" s="31">
        <v>43220</v>
      </c>
      <c r="B3224" s="95" t="s">
        <v>9130</v>
      </c>
      <c r="C3224" s="6" t="s">
        <v>105</v>
      </c>
      <c r="D3224" s="11">
        <v>50000</v>
      </c>
    </row>
    <row r="3225" spans="1:4" x14ac:dyDescent="0.25">
      <c r="A3225" s="31">
        <v>43220</v>
      </c>
      <c r="B3225" s="95" t="s">
        <v>2790</v>
      </c>
      <c r="C3225" s="6" t="s">
        <v>107</v>
      </c>
      <c r="D3225" s="11">
        <v>100000</v>
      </c>
    </row>
    <row r="3226" spans="1:4" x14ac:dyDescent="0.25">
      <c r="A3226" s="31">
        <v>43220</v>
      </c>
      <c r="B3226" s="95" t="s">
        <v>10326</v>
      </c>
      <c r="C3226" s="6" t="s">
        <v>107</v>
      </c>
      <c r="D3226" s="11">
        <v>50000</v>
      </c>
    </row>
    <row r="3227" spans="1:4" x14ac:dyDescent="0.25">
      <c r="A3227" s="31">
        <v>43220</v>
      </c>
      <c r="B3227" s="95" t="s">
        <v>9938</v>
      </c>
      <c r="C3227" s="6" t="s">
        <v>107</v>
      </c>
      <c r="D3227" s="11">
        <v>50000</v>
      </c>
    </row>
    <row r="3228" spans="1:4" x14ac:dyDescent="0.25">
      <c r="A3228" s="31">
        <v>43220</v>
      </c>
      <c r="B3228" s="95" t="s">
        <v>10327</v>
      </c>
      <c r="C3228" s="6" t="s">
        <v>105</v>
      </c>
      <c r="D3228" s="11">
        <v>50000</v>
      </c>
    </row>
    <row r="3229" spans="1:4" x14ac:dyDescent="0.25">
      <c r="A3229" s="31">
        <v>43220</v>
      </c>
      <c r="B3229" s="95" t="s">
        <v>10328</v>
      </c>
      <c r="C3229" s="6" t="s">
        <v>107</v>
      </c>
      <c r="D3229" s="11">
        <v>50000</v>
      </c>
    </row>
    <row r="3230" spans="1:4" x14ac:dyDescent="0.25">
      <c r="A3230" s="31">
        <v>43220</v>
      </c>
      <c r="B3230" s="95" t="s">
        <v>10329</v>
      </c>
      <c r="C3230" s="6" t="s">
        <v>107</v>
      </c>
      <c r="D3230" s="11">
        <v>50000</v>
      </c>
    </row>
    <row r="3231" spans="1:4" x14ac:dyDescent="0.25">
      <c r="A3231" s="31">
        <v>43220</v>
      </c>
      <c r="B3231" s="95" t="s">
        <v>10330</v>
      </c>
      <c r="C3231" s="6" t="s">
        <v>104</v>
      </c>
      <c r="D3231" s="11">
        <v>100000</v>
      </c>
    </row>
    <row r="3232" spans="1:4" x14ac:dyDescent="0.25">
      <c r="A3232" s="31">
        <v>43220</v>
      </c>
      <c r="B3232" s="95" t="s">
        <v>10331</v>
      </c>
      <c r="C3232" s="6" t="s">
        <v>105</v>
      </c>
      <c r="D3232" s="11">
        <v>50000</v>
      </c>
    </row>
    <row r="3233" spans="1:4" x14ac:dyDescent="0.25">
      <c r="A3233" s="31">
        <v>43220</v>
      </c>
      <c r="B3233" s="95" t="s">
        <v>10332</v>
      </c>
      <c r="C3233" s="6" t="s">
        <v>107</v>
      </c>
      <c r="D3233" s="11">
        <v>100000</v>
      </c>
    </row>
    <row r="3234" spans="1:4" x14ac:dyDescent="0.25">
      <c r="A3234" s="31">
        <v>43220</v>
      </c>
      <c r="B3234" s="95" t="s">
        <v>10333</v>
      </c>
      <c r="C3234" s="6" t="s">
        <v>105</v>
      </c>
      <c r="D3234" s="11">
        <v>50000</v>
      </c>
    </row>
    <row r="3235" spans="1:4" x14ac:dyDescent="0.25">
      <c r="A3235" s="31">
        <v>43220</v>
      </c>
      <c r="B3235" s="95" t="s">
        <v>10334</v>
      </c>
      <c r="C3235" s="6" t="s">
        <v>105</v>
      </c>
      <c r="D3235" s="11">
        <v>50000</v>
      </c>
    </row>
    <row r="3236" spans="1:4" x14ac:dyDescent="0.25">
      <c r="A3236" s="31">
        <v>43220</v>
      </c>
      <c r="B3236" s="95" t="s">
        <v>10335</v>
      </c>
      <c r="C3236" s="6" t="s">
        <v>105</v>
      </c>
      <c r="D3236" s="11">
        <v>50000</v>
      </c>
    </row>
    <row r="3237" spans="1:4" x14ac:dyDescent="0.25">
      <c r="A3237" s="31">
        <v>43220</v>
      </c>
      <c r="B3237" s="95" t="s">
        <v>10336</v>
      </c>
      <c r="C3237" s="6" t="s">
        <v>105</v>
      </c>
      <c r="D3237" s="11">
        <v>100000</v>
      </c>
    </row>
    <row r="3238" spans="1:4" x14ac:dyDescent="0.25">
      <c r="A3238" s="31">
        <v>43220</v>
      </c>
      <c r="B3238" s="95" t="s">
        <v>10337</v>
      </c>
      <c r="C3238" s="6" t="s">
        <v>105</v>
      </c>
      <c r="D3238" s="11">
        <v>100000</v>
      </c>
    </row>
    <row r="3239" spans="1:4" x14ac:dyDescent="0.25">
      <c r="A3239" s="31">
        <v>43220</v>
      </c>
      <c r="B3239" s="95" t="s">
        <v>10338</v>
      </c>
      <c r="C3239" s="6" t="s">
        <v>105</v>
      </c>
      <c r="D3239" s="11">
        <v>50000</v>
      </c>
    </row>
    <row r="3240" spans="1:4" x14ac:dyDescent="0.25">
      <c r="A3240" s="31">
        <v>43220</v>
      </c>
      <c r="B3240" s="95" t="s">
        <v>10339</v>
      </c>
      <c r="C3240" s="6" t="s">
        <v>105</v>
      </c>
      <c r="D3240" s="11">
        <v>50000</v>
      </c>
    </row>
    <row r="3241" spans="1:4" x14ac:dyDescent="0.25">
      <c r="A3241" s="31">
        <v>43220</v>
      </c>
      <c r="B3241" s="95" t="s">
        <v>10340</v>
      </c>
      <c r="C3241" s="6" t="s">
        <v>104</v>
      </c>
      <c r="D3241" s="11">
        <v>50000</v>
      </c>
    </row>
    <row r="3242" spans="1:4" x14ac:dyDescent="0.25">
      <c r="A3242" s="31">
        <v>43220</v>
      </c>
      <c r="B3242" s="95" t="s">
        <v>10341</v>
      </c>
      <c r="C3242" s="6" t="s">
        <v>104</v>
      </c>
      <c r="D3242" s="11">
        <v>50000</v>
      </c>
    </row>
    <row r="3243" spans="1:4" x14ac:dyDescent="0.25">
      <c r="A3243" s="31">
        <v>43220</v>
      </c>
      <c r="B3243" s="95" t="s">
        <v>10342</v>
      </c>
      <c r="C3243" s="6" t="s">
        <v>107</v>
      </c>
      <c r="D3243" s="11">
        <v>50000</v>
      </c>
    </row>
    <row r="3244" spans="1:4" x14ac:dyDescent="0.25">
      <c r="A3244" s="31">
        <v>43220</v>
      </c>
      <c r="B3244" s="95" t="s">
        <v>10343</v>
      </c>
      <c r="C3244" s="6" t="s">
        <v>104</v>
      </c>
      <c r="D3244" s="11">
        <v>50000</v>
      </c>
    </row>
    <row r="3245" spans="1:4" x14ac:dyDescent="0.25">
      <c r="A3245" s="31">
        <v>43220</v>
      </c>
      <c r="B3245" s="95" t="s">
        <v>10344</v>
      </c>
      <c r="C3245" s="6" t="s">
        <v>104</v>
      </c>
      <c r="D3245" s="11">
        <v>50000</v>
      </c>
    </row>
    <row r="3246" spans="1:4" x14ac:dyDescent="0.25">
      <c r="A3246" s="31">
        <v>43220</v>
      </c>
      <c r="B3246" s="95" t="s">
        <v>10345</v>
      </c>
      <c r="C3246" s="6" t="s">
        <v>105</v>
      </c>
      <c r="D3246" s="11">
        <v>50000</v>
      </c>
    </row>
    <row r="3247" spans="1:4" x14ac:dyDescent="0.25">
      <c r="A3247" s="31">
        <v>43220</v>
      </c>
      <c r="B3247" s="95" t="s">
        <v>10346</v>
      </c>
      <c r="C3247" s="6" t="s">
        <v>105</v>
      </c>
      <c r="D3247" s="11">
        <v>100000</v>
      </c>
    </row>
    <row r="3248" spans="1:4" x14ac:dyDescent="0.25">
      <c r="A3248" s="31">
        <v>43220</v>
      </c>
      <c r="B3248" s="95" t="s">
        <v>10347</v>
      </c>
      <c r="C3248" s="6" t="s">
        <v>107</v>
      </c>
      <c r="D3248" s="11">
        <v>100000</v>
      </c>
    </row>
    <row r="3249" spans="1:4" x14ac:dyDescent="0.25">
      <c r="A3249" s="31">
        <v>43220</v>
      </c>
      <c r="B3249" s="95" t="s">
        <v>10348</v>
      </c>
      <c r="C3249" s="6" t="s">
        <v>105</v>
      </c>
      <c r="D3249" s="11">
        <v>50000</v>
      </c>
    </row>
    <row r="3250" spans="1:4" x14ac:dyDescent="0.25">
      <c r="A3250" s="31">
        <v>43220</v>
      </c>
      <c r="B3250" s="95" t="s">
        <v>10349</v>
      </c>
      <c r="C3250" s="6" t="s">
        <v>105</v>
      </c>
      <c r="D3250" s="11">
        <v>50000</v>
      </c>
    </row>
    <row r="3251" spans="1:4" x14ac:dyDescent="0.25">
      <c r="A3251" s="31">
        <v>43220</v>
      </c>
      <c r="B3251" s="95" t="s">
        <v>10350</v>
      </c>
      <c r="C3251" s="6" t="s">
        <v>105</v>
      </c>
      <c r="D3251" s="11">
        <v>50000</v>
      </c>
    </row>
    <row r="3252" spans="1:4" x14ac:dyDescent="0.25">
      <c r="A3252" s="31">
        <v>43220</v>
      </c>
      <c r="B3252" s="95" t="s">
        <v>10351</v>
      </c>
      <c r="C3252" s="6" t="s">
        <v>105</v>
      </c>
      <c r="D3252" s="11">
        <v>50000</v>
      </c>
    </row>
    <row r="3253" spans="1:4" x14ac:dyDescent="0.25">
      <c r="A3253" s="31">
        <v>43220</v>
      </c>
      <c r="B3253" s="95" t="s">
        <v>10352</v>
      </c>
      <c r="C3253" s="6" t="s">
        <v>107</v>
      </c>
      <c r="D3253" s="11">
        <v>50000</v>
      </c>
    </row>
    <row r="3254" spans="1:4" x14ac:dyDescent="0.25">
      <c r="A3254" s="31">
        <v>43220</v>
      </c>
      <c r="B3254" s="95" t="s">
        <v>10353</v>
      </c>
      <c r="C3254" s="6" t="s">
        <v>105</v>
      </c>
      <c r="D3254" s="11">
        <v>50000</v>
      </c>
    </row>
    <row r="3255" spans="1:4" x14ac:dyDescent="0.25">
      <c r="A3255" s="31">
        <v>43220</v>
      </c>
      <c r="B3255" s="95" t="s">
        <v>10354</v>
      </c>
      <c r="C3255" s="6" t="s">
        <v>107</v>
      </c>
      <c r="D3255" s="11">
        <v>50000</v>
      </c>
    </row>
    <row r="3256" spans="1:4" x14ac:dyDescent="0.25">
      <c r="A3256" s="31">
        <v>43220</v>
      </c>
      <c r="B3256" s="95" t="s">
        <v>10355</v>
      </c>
      <c r="C3256" s="6" t="s">
        <v>104</v>
      </c>
      <c r="D3256" s="11">
        <v>100000</v>
      </c>
    </row>
    <row r="3257" spans="1:4" x14ac:dyDescent="0.25">
      <c r="A3257" s="31">
        <v>43220</v>
      </c>
      <c r="B3257" s="95" t="s">
        <v>10356</v>
      </c>
      <c r="C3257" s="6" t="s">
        <v>105</v>
      </c>
      <c r="D3257" s="11">
        <v>100000</v>
      </c>
    </row>
    <row r="3258" spans="1:4" x14ac:dyDescent="0.25">
      <c r="A3258" s="31">
        <v>43220</v>
      </c>
      <c r="B3258" s="95" t="s">
        <v>10357</v>
      </c>
      <c r="C3258" s="6" t="s">
        <v>105</v>
      </c>
      <c r="D3258" s="11">
        <v>50000</v>
      </c>
    </row>
    <row r="3259" spans="1:4" x14ac:dyDescent="0.25">
      <c r="A3259" s="31">
        <v>43220</v>
      </c>
      <c r="B3259" s="95" t="s">
        <v>10358</v>
      </c>
      <c r="C3259" s="6" t="s">
        <v>104</v>
      </c>
      <c r="D3259" s="11">
        <v>50000</v>
      </c>
    </row>
    <row r="3260" spans="1:4" x14ac:dyDescent="0.25">
      <c r="A3260" s="31">
        <v>43220</v>
      </c>
      <c r="B3260" s="95" t="s">
        <v>10359</v>
      </c>
      <c r="C3260" s="6" t="s">
        <v>104</v>
      </c>
      <c r="D3260" s="11">
        <v>50000</v>
      </c>
    </row>
    <row r="3261" spans="1:4" x14ac:dyDescent="0.25">
      <c r="A3261" s="31">
        <v>43220</v>
      </c>
      <c r="B3261" s="95" t="s">
        <v>9585</v>
      </c>
      <c r="C3261" s="6" t="s">
        <v>105</v>
      </c>
      <c r="D3261" s="11">
        <v>100000</v>
      </c>
    </row>
    <row r="3262" spans="1:4" x14ac:dyDescent="0.25">
      <c r="A3262" s="31">
        <v>43220</v>
      </c>
      <c r="B3262" s="95" t="s">
        <v>10360</v>
      </c>
      <c r="C3262" s="6" t="s">
        <v>105</v>
      </c>
      <c r="D3262" s="11">
        <v>100000</v>
      </c>
    </row>
    <row r="3263" spans="1:4" x14ac:dyDescent="0.25">
      <c r="A3263" s="31">
        <v>43220</v>
      </c>
      <c r="B3263" s="95" t="s">
        <v>10361</v>
      </c>
      <c r="C3263" s="6" t="s">
        <v>105</v>
      </c>
      <c r="D3263" s="11">
        <v>100000</v>
      </c>
    </row>
    <row r="3264" spans="1:4" x14ac:dyDescent="0.25">
      <c r="A3264" s="31">
        <v>43220</v>
      </c>
      <c r="B3264" s="95" t="s">
        <v>10362</v>
      </c>
      <c r="C3264" s="6" t="s">
        <v>105</v>
      </c>
      <c r="D3264" s="11">
        <v>50000</v>
      </c>
    </row>
    <row r="3265" spans="1:4" x14ac:dyDescent="0.25">
      <c r="A3265" s="31">
        <v>43220</v>
      </c>
      <c r="B3265" s="95" t="s">
        <v>10363</v>
      </c>
      <c r="C3265" s="6" t="s">
        <v>105</v>
      </c>
      <c r="D3265" s="11">
        <v>100000</v>
      </c>
    </row>
    <row r="3266" spans="1:4" x14ac:dyDescent="0.25">
      <c r="A3266" s="31">
        <v>43220</v>
      </c>
      <c r="B3266" s="95" t="s">
        <v>10364</v>
      </c>
      <c r="C3266" s="6" t="s">
        <v>105</v>
      </c>
      <c r="D3266" s="11">
        <v>100000</v>
      </c>
    </row>
    <row r="3267" spans="1:4" x14ac:dyDescent="0.25">
      <c r="A3267" s="31">
        <v>43220</v>
      </c>
      <c r="B3267" s="95" t="s">
        <v>10365</v>
      </c>
      <c r="C3267" s="6" t="s">
        <v>105</v>
      </c>
      <c r="D3267" s="11">
        <v>50000</v>
      </c>
    </row>
    <row r="3268" spans="1:4" x14ac:dyDescent="0.25">
      <c r="A3268" s="31">
        <v>43220</v>
      </c>
      <c r="B3268" s="95" t="s">
        <v>10366</v>
      </c>
      <c r="C3268" s="6" t="s">
        <v>105</v>
      </c>
      <c r="D3268" s="11">
        <v>50000</v>
      </c>
    </row>
    <row r="3269" spans="1:4" x14ac:dyDescent="0.25">
      <c r="A3269" s="31">
        <v>43220</v>
      </c>
      <c r="B3269" s="95" t="s">
        <v>10367</v>
      </c>
      <c r="C3269" s="6" t="s">
        <v>104</v>
      </c>
      <c r="D3269" s="11">
        <v>50000</v>
      </c>
    </row>
    <row r="3270" spans="1:4" x14ac:dyDescent="0.25">
      <c r="A3270" s="31">
        <v>43220</v>
      </c>
      <c r="B3270" s="95" t="s">
        <v>10368</v>
      </c>
      <c r="C3270" s="6" t="s">
        <v>105</v>
      </c>
      <c r="D3270" s="11">
        <v>50000</v>
      </c>
    </row>
    <row r="3271" spans="1:4" x14ac:dyDescent="0.25">
      <c r="A3271" s="31">
        <v>43220</v>
      </c>
      <c r="B3271" s="95" t="s">
        <v>10369</v>
      </c>
      <c r="C3271" s="6" t="s">
        <v>105</v>
      </c>
      <c r="D3271" s="11">
        <v>50000</v>
      </c>
    </row>
    <row r="3272" spans="1:4" x14ac:dyDescent="0.25">
      <c r="A3272" s="31">
        <v>43220</v>
      </c>
      <c r="B3272" s="95" t="s">
        <v>10370</v>
      </c>
      <c r="C3272" s="6" t="s">
        <v>107</v>
      </c>
      <c r="D3272" s="11">
        <v>50000</v>
      </c>
    </row>
    <row r="3273" spans="1:4" x14ac:dyDescent="0.25">
      <c r="A3273" s="31">
        <v>43220</v>
      </c>
      <c r="B3273" s="95" t="s">
        <v>10371</v>
      </c>
      <c r="C3273" s="6" t="s">
        <v>105</v>
      </c>
      <c r="D3273" s="11">
        <v>100000</v>
      </c>
    </row>
    <row r="3274" spans="1:4" x14ac:dyDescent="0.25">
      <c r="A3274" s="31">
        <v>43220</v>
      </c>
      <c r="B3274" s="95" t="s">
        <v>10372</v>
      </c>
      <c r="C3274" s="6" t="s">
        <v>105</v>
      </c>
      <c r="D3274" s="11">
        <v>100000</v>
      </c>
    </row>
    <row r="3275" spans="1:4" x14ac:dyDescent="0.25">
      <c r="A3275" s="31">
        <v>43220</v>
      </c>
      <c r="B3275" s="95" t="s">
        <v>10373</v>
      </c>
      <c r="C3275" s="6" t="s">
        <v>105</v>
      </c>
      <c r="D3275" s="11">
        <v>100000</v>
      </c>
    </row>
    <row r="3276" spans="1:4" x14ac:dyDescent="0.25">
      <c r="A3276" s="31">
        <v>43220</v>
      </c>
      <c r="B3276" s="95" t="s">
        <v>10374</v>
      </c>
      <c r="C3276" s="6" t="s">
        <v>105</v>
      </c>
      <c r="D3276" s="11">
        <v>50000</v>
      </c>
    </row>
    <row r="3277" spans="1:4" x14ac:dyDescent="0.25">
      <c r="A3277" s="31">
        <v>43220</v>
      </c>
      <c r="B3277" s="95" t="s">
        <v>10375</v>
      </c>
      <c r="C3277" s="6" t="s">
        <v>105</v>
      </c>
      <c r="D3277" s="11">
        <v>50000</v>
      </c>
    </row>
    <row r="3278" spans="1:4" x14ac:dyDescent="0.25">
      <c r="A3278" s="31">
        <v>43220</v>
      </c>
      <c r="B3278" s="95" t="s">
        <v>10376</v>
      </c>
      <c r="C3278" s="6" t="s">
        <v>105</v>
      </c>
      <c r="D3278" s="11">
        <v>50000</v>
      </c>
    </row>
    <row r="3279" spans="1:4" x14ac:dyDescent="0.25">
      <c r="A3279" s="31">
        <v>43220</v>
      </c>
      <c r="B3279" s="95" t="s">
        <v>10377</v>
      </c>
      <c r="C3279" s="6" t="s">
        <v>105</v>
      </c>
      <c r="D3279" s="11">
        <v>50000</v>
      </c>
    </row>
    <row r="3280" spans="1:4" x14ac:dyDescent="0.25">
      <c r="A3280" s="31">
        <v>43220</v>
      </c>
      <c r="B3280" s="95" t="s">
        <v>10378</v>
      </c>
      <c r="C3280" s="6" t="s">
        <v>105</v>
      </c>
      <c r="D3280" s="11">
        <v>50000</v>
      </c>
    </row>
    <row r="3281" spans="1:4" x14ac:dyDescent="0.25">
      <c r="A3281" s="31">
        <v>43220</v>
      </c>
      <c r="B3281" s="95" t="s">
        <v>10379</v>
      </c>
      <c r="C3281" s="6" t="s">
        <v>105</v>
      </c>
      <c r="D3281" s="11">
        <v>100000</v>
      </c>
    </row>
    <row r="3282" spans="1:4" x14ac:dyDescent="0.25">
      <c r="A3282" s="31">
        <v>43220</v>
      </c>
      <c r="B3282" s="95" t="s">
        <v>10380</v>
      </c>
      <c r="C3282" s="6" t="s">
        <v>107</v>
      </c>
      <c r="D3282" s="11">
        <v>50000</v>
      </c>
    </row>
    <row r="3283" spans="1:4" x14ac:dyDescent="0.25">
      <c r="A3283" s="31">
        <v>43220</v>
      </c>
      <c r="B3283" s="95" t="s">
        <v>10381</v>
      </c>
      <c r="C3283" s="6" t="s">
        <v>105</v>
      </c>
      <c r="D3283" s="11">
        <v>50000</v>
      </c>
    </row>
    <row r="3284" spans="1:4" x14ac:dyDescent="0.25">
      <c r="A3284" s="31">
        <v>43220</v>
      </c>
      <c r="B3284" s="95" t="s">
        <v>10382</v>
      </c>
      <c r="C3284" s="6" t="s">
        <v>105</v>
      </c>
      <c r="D3284" s="11">
        <v>50000</v>
      </c>
    </row>
    <row r="3285" spans="1:4" x14ac:dyDescent="0.25">
      <c r="A3285" s="31">
        <v>43220</v>
      </c>
      <c r="B3285" s="95" t="s">
        <v>10383</v>
      </c>
      <c r="C3285" s="6" t="s">
        <v>105</v>
      </c>
      <c r="D3285" s="11">
        <v>50000</v>
      </c>
    </row>
    <row r="3286" spans="1:4" x14ac:dyDescent="0.25">
      <c r="A3286" s="31">
        <v>43220</v>
      </c>
      <c r="B3286" s="95" t="s">
        <v>10384</v>
      </c>
      <c r="C3286" s="6" t="s">
        <v>105</v>
      </c>
      <c r="D3286" s="11">
        <v>50000</v>
      </c>
    </row>
    <row r="3287" spans="1:4" x14ac:dyDescent="0.25">
      <c r="A3287" s="31">
        <v>43220</v>
      </c>
      <c r="B3287" s="95" t="s">
        <v>10385</v>
      </c>
      <c r="C3287" s="6" t="s">
        <v>105</v>
      </c>
      <c r="D3287" s="11">
        <v>100000</v>
      </c>
    </row>
    <row r="3288" spans="1:4" x14ac:dyDescent="0.25">
      <c r="A3288" s="31">
        <v>43220</v>
      </c>
      <c r="B3288" s="95" t="s">
        <v>10386</v>
      </c>
      <c r="C3288" s="6" t="s">
        <v>105</v>
      </c>
      <c r="D3288" s="11">
        <v>50000</v>
      </c>
    </row>
    <row r="3289" spans="1:4" x14ac:dyDescent="0.25">
      <c r="A3289" s="31">
        <v>43220</v>
      </c>
      <c r="B3289" s="95" t="s">
        <v>3183</v>
      </c>
      <c r="C3289" s="6" t="s">
        <v>105</v>
      </c>
      <c r="D3289" s="11">
        <v>100000</v>
      </c>
    </row>
    <row r="3290" spans="1:4" x14ac:dyDescent="0.25">
      <c r="A3290" s="31">
        <v>43220</v>
      </c>
      <c r="B3290" s="95" t="s">
        <v>10387</v>
      </c>
      <c r="C3290" s="6" t="s">
        <v>104</v>
      </c>
      <c r="D3290" s="11">
        <v>50000</v>
      </c>
    </row>
    <row r="3291" spans="1:4" x14ac:dyDescent="0.25">
      <c r="A3291" s="31">
        <v>43220</v>
      </c>
      <c r="B3291" s="95" t="s">
        <v>10388</v>
      </c>
      <c r="C3291" s="6" t="s">
        <v>105</v>
      </c>
      <c r="D3291" s="11">
        <v>100000</v>
      </c>
    </row>
    <row r="3292" spans="1:4" x14ac:dyDescent="0.25">
      <c r="A3292" s="31">
        <v>43220</v>
      </c>
      <c r="B3292" s="95" t="s">
        <v>10389</v>
      </c>
      <c r="C3292" s="6" t="s">
        <v>105</v>
      </c>
      <c r="D3292" s="11">
        <v>50000</v>
      </c>
    </row>
    <row r="3293" spans="1:4" x14ac:dyDescent="0.25">
      <c r="A3293" s="31">
        <v>43220</v>
      </c>
      <c r="B3293" s="95" t="s">
        <v>10390</v>
      </c>
      <c r="C3293" s="6" t="s">
        <v>105</v>
      </c>
      <c r="D3293" s="11">
        <v>50000</v>
      </c>
    </row>
    <row r="3294" spans="1:4" x14ac:dyDescent="0.25">
      <c r="A3294" s="31">
        <v>43220</v>
      </c>
      <c r="B3294" s="95" t="s">
        <v>10391</v>
      </c>
      <c r="C3294" s="6" t="s">
        <v>105</v>
      </c>
      <c r="D3294" s="11">
        <v>100000</v>
      </c>
    </row>
    <row r="3295" spans="1:4" x14ac:dyDescent="0.25">
      <c r="A3295" s="31">
        <v>43220</v>
      </c>
      <c r="B3295" s="95" t="s">
        <v>10392</v>
      </c>
      <c r="C3295" s="6" t="s">
        <v>105</v>
      </c>
      <c r="D3295" s="11">
        <v>100000</v>
      </c>
    </row>
    <row r="3296" spans="1:4" x14ac:dyDescent="0.25">
      <c r="A3296" s="31">
        <v>43220</v>
      </c>
      <c r="B3296" s="95" t="s">
        <v>10393</v>
      </c>
      <c r="C3296" s="6" t="s">
        <v>105</v>
      </c>
      <c r="D3296" s="11">
        <v>50000</v>
      </c>
    </row>
    <row r="3297" spans="1:4" x14ac:dyDescent="0.25">
      <c r="A3297" s="31">
        <v>43220</v>
      </c>
      <c r="B3297" s="95" t="s">
        <v>10394</v>
      </c>
      <c r="C3297" s="6" t="s">
        <v>105</v>
      </c>
      <c r="D3297" s="11">
        <v>100000</v>
      </c>
    </row>
    <row r="3298" spans="1:4" x14ac:dyDescent="0.25">
      <c r="A3298" s="31">
        <v>43220</v>
      </c>
      <c r="B3298" s="95" t="s">
        <v>10395</v>
      </c>
      <c r="C3298" s="6" t="s">
        <v>105</v>
      </c>
      <c r="D3298" s="11">
        <v>50000</v>
      </c>
    </row>
    <row r="3299" spans="1:4" x14ac:dyDescent="0.25">
      <c r="A3299" s="31">
        <v>43221</v>
      </c>
      <c r="B3299" s="95" t="s">
        <v>10396</v>
      </c>
      <c r="C3299" s="6" t="s">
        <v>105</v>
      </c>
      <c r="D3299" s="11">
        <v>50000</v>
      </c>
    </row>
    <row r="3300" spans="1:4" x14ac:dyDescent="0.25">
      <c r="A3300" s="31">
        <v>43221</v>
      </c>
      <c r="B3300" s="95" t="s">
        <v>10397</v>
      </c>
      <c r="C3300" s="6" t="s">
        <v>104</v>
      </c>
      <c r="D3300" s="11">
        <v>50000</v>
      </c>
    </row>
    <row r="3301" spans="1:4" x14ac:dyDescent="0.25">
      <c r="A3301" s="31">
        <v>43221</v>
      </c>
      <c r="B3301" s="95" t="s">
        <v>10398</v>
      </c>
      <c r="C3301" s="6" t="s">
        <v>105</v>
      </c>
      <c r="D3301" s="11">
        <v>100000</v>
      </c>
    </row>
    <row r="3302" spans="1:4" x14ac:dyDescent="0.25">
      <c r="A3302" s="31">
        <v>43221</v>
      </c>
      <c r="B3302" s="95" t="s">
        <v>10399</v>
      </c>
      <c r="C3302" s="6" t="s">
        <v>105</v>
      </c>
      <c r="D3302" s="11">
        <v>100000</v>
      </c>
    </row>
    <row r="3303" spans="1:4" x14ac:dyDescent="0.25">
      <c r="A3303" s="31">
        <v>43221</v>
      </c>
      <c r="B3303" s="95" t="s">
        <v>10400</v>
      </c>
      <c r="C3303" s="6" t="s">
        <v>104</v>
      </c>
      <c r="D3303" s="11">
        <v>50000</v>
      </c>
    </row>
    <row r="3304" spans="1:4" x14ac:dyDescent="0.25">
      <c r="A3304" s="31">
        <v>43221</v>
      </c>
      <c r="B3304" s="95" t="s">
        <v>10401</v>
      </c>
      <c r="C3304" s="6" t="s">
        <v>105</v>
      </c>
      <c r="D3304" s="11">
        <v>100000</v>
      </c>
    </row>
    <row r="3305" spans="1:4" x14ac:dyDescent="0.25">
      <c r="A3305" s="31">
        <v>43221</v>
      </c>
      <c r="B3305" s="95" t="s">
        <v>10402</v>
      </c>
      <c r="C3305" s="6" t="s">
        <v>105</v>
      </c>
      <c r="D3305" s="11">
        <v>50000</v>
      </c>
    </row>
    <row r="3306" spans="1:4" x14ac:dyDescent="0.25">
      <c r="A3306" s="31">
        <v>43221</v>
      </c>
      <c r="B3306" s="95" t="s">
        <v>10403</v>
      </c>
      <c r="C3306" s="6" t="s">
        <v>105</v>
      </c>
      <c r="D3306" s="11">
        <v>50000</v>
      </c>
    </row>
    <row r="3307" spans="1:4" x14ac:dyDescent="0.25">
      <c r="A3307" s="31">
        <v>43221</v>
      </c>
      <c r="B3307" s="95" t="s">
        <v>10404</v>
      </c>
      <c r="C3307" s="6" t="s">
        <v>105</v>
      </c>
      <c r="D3307" s="11">
        <v>50000</v>
      </c>
    </row>
    <row r="3308" spans="1:4" x14ac:dyDescent="0.25">
      <c r="A3308" s="31">
        <v>43221</v>
      </c>
      <c r="B3308" s="95" t="s">
        <v>10405</v>
      </c>
      <c r="C3308" s="6" t="s">
        <v>105</v>
      </c>
      <c r="D3308" s="11">
        <v>100000</v>
      </c>
    </row>
    <row r="3309" spans="1:4" x14ac:dyDescent="0.25">
      <c r="A3309" s="31">
        <v>43221</v>
      </c>
      <c r="B3309" s="95" t="s">
        <v>10406</v>
      </c>
      <c r="C3309" s="6" t="s">
        <v>105</v>
      </c>
      <c r="D3309" s="11">
        <v>100000</v>
      </c>
    </row>
    <row r="3310" spans="1:4" x14ac:dyDescent="0.25">
      <c r="A3310" s="31">
        <v>43221</v>
      </c>
      <c r="B3310" s="95" t="s">
        <v>10407</v>
      </c>
      <c r="C3310" s="6" t="s">
        <v>105</v>
      </c>
      <c r="D3310" s="11">
        <v>100000</v>
      </c>
    </row>
    <row r="3311" spans="1:4" x14ac:dyDescent="0.25">
      <c r="A3311" s="31">
        <v>43221</v>
      </c>
      <c r="B3311" s="95" t="s">
        <v>10408</v>
      </c>
      <c r="C3311" s="6" t="s">
        <v>105</v>
      </c>
      <c r="D3311" s="11">
        <v>50000</v>
      </c>
    </row>
    <row r="3312" spans="1:4" x14ac:dyDescent="0.25">
      <c r="A3312" s="31">
        <v>43221</v>
      </c>
      <c r="B3312" s="95" t="s">
        <v>10409</v>
      </c>
      <c r="C3312" s="6" t="s">
        <v>105</v>
      </c>
      <c r="D3312" s="11">
        <v>50000</v>
      </c>
    </row>
    <row r="3313" spans="1:4" x14ac:dyDescent="0.25">
      <c r="A3313" s="31">
        <v>43221</v>
      </c>
      <c r="B3313" s="95" t="s">
        <v>10410</v>
      </c>
      <c r="C3313" s="6" t="s">
        <v>105</v>
      </c>
      <c r="D3313" s="11">
        <v>50000</v>
      </c>
    </row>
    <row r="3314" spans="1:4" x14ac:dyDescent="0.25">
      <c r="A3314" s="31">
        <v>43221</v>
      </c>
      <c r="B3314" s="95" t="s">
        <v>10411</v>
      </c>
      <c r="C3314" s="6" t="s">
        <v>107</v>
      </c>
      <c r="D3314" s="11">
        <v>50000</v>
      </c>
    </row>
    <row r="3315" spans="1:4" x14ac:dyDescent="0.25">
      <c r="A3315" s="31">
        <v>43221</v>
      </c>
      <c r="B3315" s="95" t="s">
        <v>10412</v>
      </c>
      <c r="C3315" s="6" t="s">
        <v>105</v>
      </c>
      <c r="D3315" s="11">
        <v>100000</v>
      </c>
    </row>
    <row r="3316" spans="1:4" x14ac:dyDescent="0.25">
      <c r="A3316" s="31">
        <v>43221</v>
      </c>
      <c r="B3316" s="95" t="s">
        <v>10413</v>
      </c>
      <c r="C3316" s="6" t="s">
        <v>105</v>
      </c>
      <c r="D3316" s="11">
        <v>100000</v>
      </c>
    </row>
    <row r="3317" spans="1:4" x14ac:dyDescent="0.25">
      <c r="A3317" s="31">
        <v>43221</v>
      </c>
      <c r="B3317" s="95" t="s">
        <v>10414</v>
      </c>
      <c r="C3317" s="6" t="s">
        <v>105</v>
      </c>
      <c r="D3317" s="11">
        <v>50000</v>
      </c>
    </row>
    <row r="3318" spans="1:4" x14ac:dyDescent="0.25">
      <c r="A3318" s="31">
        <v>43221</v>
      </c>
      <c r="B3318" s="95" t="s">
        <v>10415</v>
      </c>
      <c r="C3318" s="6" t="s">
        <v>105</v>
      </c>
      <c r="D3318" s="11">
        <v>50000</v>
      </c>
    </row>
    <row r="3319" spans="1:4" x14ac:dyDescent="0.25">
      <c r="A3319" s="31">
        <v>43221</v>
      </c>
      <c r="B3319" s="95" t="s">
        <v>10416</v>
      </c>
      <c r="C3319" s="6" t="s">
        <v>107</v>
      </c>
      <c r="D3319" s="11">
        <v>50000</v>
      </c>
    </row>
    <row r="3320" spans="1:4" x14ac:dyDescent="0.25">
      <c r="A3320" s="31">
        <v>43221</v>
      </c>
      <c r="B3320" s="95" t="s">
        <v>10417</v>
      </c>
      <c r="C3320" s="6" t="s">
        <v>105</v>
      </c>
      <c r="D3320" s="11">
        <v>50000</v>
      </c>
    </row>
    <row r="3321" spans="1:4" x14ac:dyDescent="0.25">
      <c r="A3321" s="31">
        <v>43221</v>
      </c>
      <c r="B3321" s="95" t="s">
        <v>10418</v>
      </c>
      <c r="C3321" s="6" t="s">
        <v>107</v>
      </c>
      <c r="D3321" s="11">
        <v>50000</v>
      </c>
    </row>
    <row r="3322" spans="1:4" x14ac:dyDescent="0.25">
      <c r="A3322" s="31">
        <v>43221</v>
      </c>
      <c r="B3322" s="95" t="s">
        <v>10419</v>
      </c>
      <c r="C3322" s="6" t="s">
        <v>107</v>
      </c>
      <c r="D3322" s="11">
        <v>50000</v>
      </c>
    </row>
    <row r="3323" spans="1:4" x14ac:dyDescent="0.25">
      <c r="A3323" s="31">
        <v>43221</v>
      </c>
      <c r="B3323" s="95" t="s">
        <v>10420</v>
      </c>
      <c r="C3323" s="6" t="s">
        <v>105</v>
      </c>
      <c r="D3323" s="11">
        <v>50000</v>
      </c>
    </row>
    <row r="3324" spans="1:4" x14ac:dyDescent="0.25">
      <c r="A3324" s="31">
        <v>43221</v>
      </c>
      <c r="B3324" s="95" t="s">
        <v>10421</v>
      </c>
      <c r="C3324" s="6" t="s">
        <v>105</v>
      </c>
      <c r="D3324" s="11">
        <v>100000</v>
      </c>
    </row>
    <row r="3325" spans="1:4" x14ac:dyDescent="0.25">
      <c r="A3325" s="31">
        <v>43221</v>
      </c>
      <c r="B3325" s="95" t="s">
        <v>10422</v>
      </c>
      <c r="C3325" s="6" t="s">
        <v>105</v>
      </c>
      <c r="D3325" s="11">
        <v>100000</v>
      </c>
    </row>
    <row r="3326" spans="1:4" x14ac:dyDescent="0.25">
      <c r="A3326" s="31">
        <v>43221</v>
      </c>
      <c r="B3326" s="95" t="s">
        <v>10423</v>
      </c>
      <c r="C3326" s="6" t="s">
        <v>105</v>
      </c>
      <c r="D3326" s="11">
        <v>50000</v>
      </c>
    </row>
    <row r="3327" spans="1:4" x14ac:dyDescent="0.25">
      <c r="A3327" s="31">
        <v>43221</v>
      </c>
      <c r="B3327" s="95" t="s">
        <v>10424</v>
      </c>
      <c r="C3327" s="6" t="s">
        <v>104</v>
      </c>
      <c r="D3327" s="11">
        <v>50000</v>
      </c>
    </row>
    <row r="3328" spans="1:4" x14ac:dyDescent="0.25">
      <c r="A3328" s="31">
        <v>43221</v>
      </c>
      <c r="B3328" s="95" t="s">
        <v>10425</v>
      </c>
      <c r="C3328" s="6" t="s">
        <v>105</v>
      </c>
      <c r="D3328" s="11">
        <v>50000</v>
      </c>
    </row>
    <row r="3329" spans="1:4" x14ac:dyDescent="0.25">
      <c r="A3329" s="31">
        <v>43221</v>
      </c>
      <c r="B3329" s="95" t="s">
        <v>10426</v>
      </c>
      <c r="C3329" s="6" t="s">
        <v>104</v>
      </c>
      <c r="D3329" s="11">
        <v>50000</v>
      </c>
    </row>
    <row r="3330" spans="1:4" x14ac:dyDescent="0.25">
      <c r="A3330" s="31">
        <v>43221</v>
      </c>
      <c r="B3330" s="95" t="s">
        <v>10427</v>
      </c>
      <c r="C3330" s="6" t="s">
        <v>104</v>
      </c>
      <c r="D3330" s="11">
        <v>50000</v>
      </c>
    </row>
    <row r="3331" spans="1:4" x14ac:dyDescent="0.25">
      <c r="A3331" s="31">
        <v>43221</v>
      </c>
      <c r="B3331" s="95" t="s">
        <v>10428</v>
      </c>
      <c r="C3331" s="6" t="s">
        <v>105</v>
      </c>
      <c r="D3331" s="11">
        <v>50000</v>
      </c>
    </row>
    <row r="3332" spans="1:4" x14ac:dyDescent="0.25">
      <c r="A3332" s="31">
        <v>43221</v>
      </c>
      <c r="B3332" s="95" t="s">
        <v>10429</v>
      </c>
      <c r="C3332" s="6" t="s">
        <v>105</v>
      </c>
      <c r="D3332" s="11">
        <v>50000</v>
      </c>
    </row>
    <row r="3333" spans="1:4" x14ac:dyDescent="0.25">
      <c r="A3333" s="31">
        <v>43221</v>
      </c>
      <c r="B3333" s="95" t="s">
        <v>10430</v>
      </c>
      <c r="C3333" s="6" t="s">
        <v>105</v>
      </c>
      <c r="D3333" s="11">
        <v>100000</v>
      </c>
    </row>
    <row r="3334" spans="1:4" x14ac:dyDescent="0.25">
      <c r="A3334" s="31">
        <v>43221</v>
      </c>
      <c r="B3334" s="95" t="s">
        <v>10431</v>
      </c>
      <c r="C3334" s="6" t="s">
        <v>104</v>
      </c>
      <c r="D3334" s="11">
        <v>50000</v>
      </c>
    </row>
    <row r="3335" spans="1:4" x14ac:dyDescent="0.25">
      <c r="A3335" s="31">
        <v>43221</v>
      </c>
      <c r="B3335" s="95" t="s">
        <v>10432</v>
      </c>
      <c r="C3335" s="6" t="s">
        <v>105</v>
      </c>
      <c r="D3335" s="11">
        <v>100000</v>
      </c>
    </row>
    <row r="3336" spans="1:4" x14ac:dyDescent="0.25">
      <c r="A3336" s="31">
        <v>43221</v>
      </c>
      <c r="B3336" s="95" t="s">
        <v>10433</v>
      </c>
      <c r="C3336" s="6" t="s">
        <v>107</v>
      </c>
      <c r="D3336" s="11">
        <v>50000</v>
      </c>
    </row>
    <row r="3337" spans="1:4" x14ac:dyDescent="0.25">
      <c r="A3337" s="31">
        <v>43221</v>
      </c>
      <c r="B3337" s="95" t="s">
        <v>10434</v>
      </c>
      <c r="C3337" s="6" t="s">
        <v>105</v>
      </c>
      <c r="D3337" s="11">
        <v>50000</v>
      </c>
    </row>
    <row r="3338" spans="1:4" x14ac:dyDescent="0.25">
      <c r="A3338" s="31">
        <v>43221</v>
      </c>
      <c r="B3338" s="95" t="s">
        <v>10435</v>
      </c>
      <c r="C3338" s="6" t="s">
        <v>105</v>
      </c>
      <c r="D3338" s="11">
        <v>50000</v>
      </c>
    </row>
    <row r="3339" spans="1:4" x14ac:dyDescent="0.25">
      <c r="A3339" s="31">
        <v>43221</v>
      </c>
      <c r="B3339" s="95" t="s">
        <v>2613</v>
      </c>
      <c r="C3339" s="6" t="s">
        <v>104</v>
      </c>
      <c r="D3339" s="11">
        <v>50000</v>
      </c>
    </row>
    <row r="3340" spans="1:4" x14ac:dyDescent="0.25">
      <c r="A3340" s="31">
        <v>43221</v>
      </c>
      <c r="B3340" s="95" t="s">
        <v>10436</v>
      </c>
      <c r="C3340" s="6" t="s">
        <v>105</v>
      </c>
      <c r="D3340" s="11">
        <v>100000</v>
      </c>
    </row>
    <row r="3341" spans="1:4" x14ac:dyDescent="0.25">
      <c r="A3341" s="31">
        <v>43221</v>
      </c>
      <c r="B3341" s="95" t="s">
        <v>2972</v>
      </c>
      <c r="C3341" s="6" t="s">
        <v>105</v>
      </c>
      <c r="D3341" s="11">
        <v>50000</v>
      </c>
    </row>
    <row r="3342" spans="1:4" x14ac:dyDescent="0.25">
      <c r="A3342" s="31">
        <v>43221</v>
      </c>
      <c r="B3342" s="95" t="s">
        <v>10437</v>
      </c>
      <c r="C3342" s="6" t="s">
        <v>105</v>
      </c>
      <c r="D3342" s="11">
        <v>50000</v>
      </c>
    </row>
    <row r="3343" spans="1:4" x14ac:dyDescent="0.25">
      <c r="A3343" s="31">
        <v>43221</v>
      </c>
      <c r="B3343" s="95" t="s">
        <v>10438</v>
      </c>
      <c r="C3343" s="6" t="s">
        <v>105</v>
      </c>
      <c r="D3343" s="11">
        <v>50000</v>
      </c>
    </row>
    <row r="3344" spans="1:4" x14ac:dyDescent="0.25">
      <c r="A3344" s="31">
        <v>43221</v>
      </c>
      <c r="B3344" s="95" t="s">
        <v>10439</v>
      </c>
      <c r="C3344" s="6" t="s">
        <v>105</v>
      </c>
      <c r="D3344" s="11">
        <v>50000</v>
      </c>
    </row>
    <row r="3345" spans="1:4" x14ac:dyDescent="0.25">
      <c r="A3345" s="31">
        <v>43221</v>
      </c>
      <c r="B3345" s="95" t="s">
        <v>10440</v>
      </c>
      <c r="C3345" s="6" t="s">
        <v>105</v>
      </c>
      <c r="D3345" s="11">
        <v>50000</v>
      </c>
    </row>
    <row r="3346" spans="1:4" x14ac:dyDescent="0.25">
      <c r="A3346" s="31">
        <v>43221</v>
      </c>
      <c r="B3346" s="95" t="s">
        <v>10441</v>
      </c>
      <c r="C3346" s="6" t="s">
        <v>105</v>
      </c>
      <c r="D3346" s="11">
        <v>50000</v>
      </c>
    </row>
    <row r="3347" spans="1:4" x14ac:dyDescent="0.25">
      <c r="A3347" s="31">
        <v>43221</v>
      </c>
      <c r="B3347" s="95" t="s">
        <v>10442</v>
      </c>
      <c r="C3347" s="6" t="s">
        <v>105</v>
      </c>
      <c r="D3347" s="11">
        <v>50000</v>
      </c>
    </row>
    <row r="3348" spans="1:4" x14ac:dyDescent="0.25">
      <c r="A3348" s="31">
        <v>43221</v>
      </c>
      <c r="B3348" s="95" t="s">
        <v>10443</v>
      </c>
      <c r="C3348" s="6" t="s">
        <v>105</v>
      </c>
      <c r="D3348" s="11">
        <v>50000</v>
      </c>
    </row>
    <row r="3349" spans="1:4" x14ac:dyDescent="0.25">
      <c r="A3349" s="31">
        <v>43221</v>
      </c>
      <c r="B3349" s="95" t="s">
        <v>10444</v>
      </c>
      <c r="C3349" s="6" t="s">
        <v>105</v>
      </c>
      <c r="D3349" s="11">
        <v>100000</v>
      </c>
    </row>
    <row r="3350" spans="1:4" x14ac:dyDescent="0.25">
      <c r="A3350" s="31">
        <v>43221</v>
      </c>
      <c r="B3350" s="95" t="s">
        <v>10445</v>
      </c>
      <c r="C3350" s="6" t="s">
        <v>105</v>
      </c>
      <c r="D3350" s="11">
        <v>100000</v>
      </c>
    </row>
    <row r="3351" spans="1:4" x14ac:dyDescent="0.25">
      <c r="A3351" s="31">
        <v>43221</v>
      </c>
      <c r="B3351" s="95" t="s">
        <v>10446</v>
      </c>
      <c r="C3351" s="6" t="s">
        <v>105</v>
      </c>
      <c r="D3351" s="11">
        <v>100000</v>
      </c>
    </row>
    <row r="3352" spans="1:4" x14ac:dyDescent="0.25">
      <c r="A3352" s="31">
        <v>43221</v>
      </c>
      <c r="B3352" s="95" t="s">
        <v>10447</v>
      </c>
      <c r="C3352" s="6" t="s">
        <v>105</v>
      </c>
      <c r="D3352" s="11">
        <v>50000</v>
      </c>
    </row>
    <row r="3353" spans="1:4" x14ac:dyDescent="0.25">
      <c r="A3353" s="31">
        <v>43221</v>
      </c>
      <c r="B3353" s="95" t="s">
        <v>10325</v>
      </c>
      <c r="C3353" s="6" t="s">
        <v>105</v>
      </c>
      <c r="D3353" s="11">
        <v>50000</v>
      </c>
    </row>
    <row r="3354" spans="1:4" x14ac:dyDescent="0.25">
      <c r="A3354" s="31">
        <v>43221</v>
      </c>
      <c r="B3354" s="95" t="s">
        <v>10448</v>
      </c>
      <c r="C3354" s="6" t="s">
        <v>104</v>
      </c>
      <c r="D3354" s="11">
        <v>50000</v>
      </c>
    </row>
    <row r="3355" spans="1:4" x14ac:dyDescent="0.25">
      <c r="A3355" s="31">
        <v>43221</v>
      </c>
      <c r="B3355" s="95" t="s">
        <v>10449</v>
      </c>
      <c r="C3355" s="6" t="s">
        <v>107</v>
      </c>
      <c r="D3355" s="11">
        <v>50000</v>
      </c>
    </row>
    <row r="3356" spans="1:4" x14ac:dyDescent="0.25">
      <c r="A3356" s="31">
        <v>43221</v>
      </c>
      <c r="B3356" s="95" t="s">
        <v>10450</v>
      </c>
      <c r="C3356" s="6" t="s">
        <v>107</v>
      </c>
      <c r="D3356" s="11">
        <v>100000</v>
      </c>
    </row>
    <row r="3357" spans="1:4" x14ac:dyDescent="0.25">
      <c r="A3357" s="31">
        <v>43221</v>
      </c>
      <c r="B3357" s="95" t="s">
        <v>10451</v>
      </c>
      <c r="C3357" s="6" t="s">
        <v>107</v>
      </c>
      <c r="D3357" s="11">
        <v>50000</v>
      </c>
    </row>
    <row r="3358" spans="1:4" x14ac:dyDescent="0.25">
      <c r="A3358" s="31">
        <v>43221</v>
      </c>
      <c r="B3358" s="95" t="s">
        <v>10452</v>
      </c>
      <c r="C3358" s="6" t="s">
        <v>106</v>
      </c>
      <c r="D3358" s="11">
        <v>50000</v>
      </c>
    </row>
    <row r="3359" spans="1:4" x14ac:dyDescent="0.25">
      <c r="A3359" s="31">
        <v>43221</v>
      </c>
      <c r="B3359" s="95" t="s">
        <v>10453</v>
      </c>
      <c r="C3359" s="6" t="s">
        <v>105</v>
      </c>
      <c r="D3359" s="11">
        <v>50000</v>
      </c>
    </row>
    <row r="3360" spans="1:4" x14ac:dyDescent="0.25">
      <c r="A3360" s="31">
        <v>43221</v>
      </c>
      <c r="B3360" s="95" t="s">
        <v>10454</v>
      </c>
      <c r="C3360" s="6" t="s">
        <v>107</v>
      </c>
      <c r="D3360" s="11">
        <v>50000</v>
      </c>
    </row>
    <row r="3361" spans="1:4" x14ac:dyDescent="0.25">
      <c r="A3361" s="31">
        <v>43221</v>
      </c>
      <c r="B3361" s="95" t="s">
        <v>10455</v>
      </c>
      <c r="C3361" s="6" t="s">
        <v>105</v>
      </c>
      <c r="D3361" s="11">
        <v>50000</v>
      </c>
    </row>
    <row r="3362" spans="1:4" x14ac:dyDescent="0.25">
      <c r="A3362" s="31">
        <v>43221</v>
      </c>
      <c r="B3362" s="95" t="s">
        <v>10456</v>
      </c>
      <c r="C3362" s="6" t="s">
        <v>105</v>
      </c>
      <c r="D3362" s="11">
        <v>50000</v>
      </c>
    </row>
    <row r="3363" spans="1:4" x14ac:dyDescent="0.25">
      <c r="A3363" s="31">
        <v>43221</v>
      </c>
      <c r="B3363" s="95" t="s">
        <v>10457</v>
      </c>
      <c r="C3363" s="6" t="s">
        <v>105</v>
      </c>
      <c r="D3363" s="11">
        <v>50000</v>
      </c>
    </row>
    <row r="3364" spans="1:4" x14ac:dyDescent="0.25">
      <c r="A3364" s="31">
        <v>43221</v>
      </c>
      <c r="B3364" s="95" t="s">
        <v>10458</v>
      </c>
      <c r="C3364" s="6" t="s">
        <v>107</v>
      </c>
      <c r="D3364" s="11">
        <v>50000</v>
      </c>
    </row>
    <row r="3365" spans="1:4" x14ac:dyDescent="0.25">
      <c r="A3365" s="31">
        <v>43221</v>
      </c>
      <c r="B3365" s="95" t="s">
        <v>10459</v>
      </c>
      <c r="C3365" s="6" t="s">
        <v>105</v>
      </c>
      <c r="D3365" s="11">
        <v>100000</v>
      </c>
    </row>
    <row r="3366" spans="1:4" x14ac:dyDescent="0.25">
      <c r="A3366" s="31">
        <v>43221</v>
      </c>
      <c r="B3366" s="95" t="s">
        <v>10460</v>
      </c>
      <c r="C3366" s="6" t="s">
        <v>107</v>
      </c>
      <c r="D3366" s="11">
        <v>100000</v>
      </c>
    </row>
    <row r="3367" spans="1:4" x14ac:dyDescent="0.25">
      <c r="A3367" s="31">
        <v>43221</v>
      </c>
      <c r="B3367" s="95" t="s">
        <v>10461</v>
      </c>
      <c r="C3367" s="6" t="s">
        <v>104</v>
      </c>
      <c r="D3367" s="11">
        <v>50000</v>
      </c>
    </row>
    <row r="3368" spans="1:4" x14ac:dyDescent="0.25">
      <c r="A3368" s="31">
        <v>43221</v>
      </c>
      <c r="B3368" s="95" t="s">
        <v>10462</v>
      </c>
      <c r="C3368" s="6" t="s">
        <v>106</v>
      </c>
      <c r="D3368" s="11">
        <v>50000</v>
      </c>
    </row>
    <row r="3369" spans="1:4" x14ac:dyDescent="0.25">
      <c r="A3369" s="31">
        <v>43221</v>
      </c>
      <c r="B3369" s="95" t="s">
        <v>10463</v>
      </c>
      <c r="C3369" s="6" t="s">
        <v>104</v>
      </c>
      <c r="D3369" s="11">
        <v>100000</v>
      </c>
    </row>
    <row r="3370" spans="1:4" x14ac:dyDescent="0.25">
      <c r="A3370" s="31">
        <v>43221</v>
      </c>
      <c r="B3370" s="95" t="s">
        <v>10464</v>
      </c>
      <c r="C3370" s="6" t="s">
        <v>107</v>
      </c>
      <c r="D3370" s="11">
        <v>50000</v>
      </c>
    </row>
    <row r="3371" spans="1:4" x14ac:dyDescent="0.25">
      <c r="A3371" s="31">
        <v>43221</v>
      </c>
      <c r="B3371" s="95" t="s">
        <v>10465</v>
      </c>
      <c r="C3371" s="6" t="s">
        <v>104</v>
      </c>
      <c r="D3371" s="11">
        <v>50000</v>
      </c>
    </row>
    <row r="3372" spans="1:4" x14ac:dyDescent="0.25">
      <c r="A3372" s="31">
        <v>43221</v>
      </c>
      <c r="B3372" s="95" t="s">
        <v>9132</v>
      </c>
      <c r="C3372" s="6" t="s">
        <v>105</v>
      </c>
      <c r="D3372" s="11">
        <v>50000</v>
      </c>
    </row>
    <row r="3373" spans="1:4" x14ac:dyDescent="0.25">
      <c r="A3373" s="31">
        <v>43221</v>
      </c>
      <c r="B3373" s="95" t="s">
        <v>10466</v>
      </c>
      <c r="C3373" s="6" t="s">
        <v>105</v>
      </c>
      <c r="D3373" s="11">
        <v>100000</v>
      </c>
    </row>
    <row r="3374" spans="1:4" x14ac:dyDescent="0.25">
      <c r="A3374" s="31">
        <v>43221</v>
      </c>
      <c r="B3374" s="95" t="s">
        <v>10467</v>
      </c>
      <c r="C3374" s="6" t="s">
        <v>105</v>
      </c>
      <c r="D3374" s="11">
        <v>100000</v>
      </c>
    </row>
    <row r="3375" spans="1:4" x14ac:dyDescent="0.25">
      <c r="A3375" s="31">
        <v>43221</v>
      </c>
      <c r="B3375" s="95" t="s">
        <v>10468</v>
      </c>
      <c r="C3375" s="6" t="s">
        <v>104</v>
      </c>
      <c r="D3375" s="11">
        <v>100000</v>
      </c>
    </row>
    <row r="3376" spans="1:4" x14ac:dyDescent="0.25">
      <c r="A3376" s="31">
        <v>43221</v>
      </c>
      <c r="B3376" s="95" t="s">
        <v>10469</v>
      </c>
      <c r="C3376" s="6" t="s">
        <v>105</v>
      </c>
      <c r="D3376" s="11">
        <v>50000</v>
      </c>
    </row>
    <row r="3377" spans="1:4" x14ac:dyDescent="0.25">
      <c r="A3377" s="31">
        <v>43221</v>
      </c>
      <c r="B3377" s="95" t="s">
        <v>10470</v>
      </c>
      <c r="C3377" s="6" t="s">
        <v>105</v>
      </c>
      <c r="D3377" s="11">
        <v>50000</v>
      </c>
    </row>
    <row r="3378" spans="1:4" x14ac:dyDescent="0.25">
      <c r="A3378" s="31">
        <v>43221</v>
      </c>
      <c r="B3378" s="95" t="s">
        <v>10471</v>
      </c>
      <c r="C3378" s="6" t="s">
        <v>105</v>
      </c>
      <c r="D3378" s="11">
        <v>50000</v>
      </c>
    </row>
    <row r="3379" spans="1:4" x14ac:dyDescent="0.25">
      <c r="A3379" s="31">
        <v>43221</v>
      </c>
      <c r="B3379" s="95" t="s">
        <v>10472</v>
      </c>
      <c r="C3379" s="6" t="s">
        <v>107</v>
      </c>
      <c r="D3379" s="11">
        <v>50000</v>
      </c>
    </row>
    <row r="3380" spans="1:4" x14ac:dyDescent="0.25">
      <c r="A3380" s="31">
        <v>43221</v>
      </c>
      <c r="B3380" s="95" t="s">
        <v>10473</v>
      </c>
      <c r="C3380" s="6" t="s">
        <v>105</v>
      </c>
      <c r="D3380" s="11">
        <v>50000</v>
      </c>
    </row>
    <row r="3381" spans="1:4" x14ac:dyDescent="0.25">
      <c r="A3381" s="31">
        <v>43221</v>
      </c>
      <c r="B3381" s="95" t="s">
        <v>10474</v>
      </c>
      <c r="C3381" s="6" t="s">
        <v>104</v>
      </c>
      <c r="D3381" s="11">
        <v>50000</v>
      </c>
    </row>
    <row r="3382" spans="1:4" x14ac:dyDescent="0.25">
      <c r="A3382" s="31">
        <v>43221</v>
      </c>
      <c r="B3382" s="95" t="s">
        <v>10475</v>
      </c>
      <c r="C3382" s="6" t="s">
        <v>104</v>
      </c>
      <c r="D3382" s="11">
        <v>50000</v>
      </c>
    </row>
    <row r="3383" spans="1:4" x14ac:dyDescent="0.25">
      <c r="A3383" s="31">
        <v>43221</v>
      </c>
      <c r="B3383" s="95" t="s">
        <v>10476</v>
      </c>
      <c r="C3383" s="6" t="s">
        <v>107</v>
      </c>
      <c r="D3383" s="11">
        <v>50000</v>
      </c>
    </row>
    <row r="3384" spans="1:4" x14ac:dyDescent="0.25">
      <c r="A3384" s="31">
        <v>43221</v>
      </c>
      <c r="B3384" s="95" t="s">
        <v>10477</v>
      </c>
      <c r="C3384" s="6" t="s">
        <v>104</v>
      </c>
      <c r="D3384" s="11">
        <v>100000</v>
      </c>
    </row>
    <row r="3385" spans="1:4" x14ac:dyDescent="0.25">
      <c r="A3385" s="31">
        <v>43221</v>
      </c>
      <c r="B3385" s="95" t="s">
        <v>10478</v>
      </c>
      <c r="C3385" s="6" t="s">
        <v>107</v>
      </c>
      <c r="D3385" s="11">
        <v>50000</v>
      </c>
    </row>
    <row r="3386" spans="1:4" x14ac:dyDescent="0.25">
      <c r="A3386" s="31">
        <v>43221</v>
      </c>
      <c r="B3386" s="95" t="s">
        <v>10479</v>
      </c>
      <c r="C3386" s="6" t="s">
        <v>105</v>
      </c>
      <c r="D3386" s="11">
        <v>50000</v>
      </c>
    </row>
    <row r="3387" spans="1:4" x14ac:dyDescent="0.25">
      <c r="A3387" s="31">
        <v>43221</v>
      </c>
      <c r="B3387" s="95" t="s">
        <v>10480</v>
      </c>
      <c r="C3387" s="6" t="s">
        <v>105</v>
      </c>
      <c r="D3387" s="11">
        <v>50000</v>
      </c>
    </row>
    <row r="3388" spans="1:4" x14ac:dyDescent="0.25">
      <c r="A3388" s="31">
        <v>43221</v>
      </c>
      <c r="B3388" s="95" t="s">
        <v>10481</v>
      </c>
      <c r="C3388" s="6" t="s">
        <v>105</v>
      </c>
      <c r="D3388" s="11">
        <v>50000</v>
      </c>
    </row>
    <row r="3389" spans="1:4" x14ac:dyDescent="0.25">
      <c r="A3389" s="31">
        <v>43221</v>
      </c>
      <c r="B3389" s="95" t="s">
        <v>10482</v>
      </c>
      <c r="C3389" s="6" t="s">
        <v>104</v>
      </c>
      <c r="D3389" s="11">
        <v>100000</v>
      </c>
    </row>
    <row r="3390" spans="1:4" x14ac:dyDescent="0.25">
      <c r="A3390" s="31">
        <v>43221</v>
      </c>
      <c r="B3390" s="95" t="s">
        <v>10483</v>
      </c>
      <c r="C3390" s="6" t="s">
        <v>105</v>
      </c>
      <c r="D3390" s="11">
        <v>50000</v>
      </c>
    </row>
    <row r="3391" spans="1:4" x14ac:dyDescent="0.25">
      <c r="A3391" s="31">
        <v>43221</v>
      </c>
      <c r="B3391" s="95" t="s">
        <v>10484</v>
      </c>
      <c r="C3391" s="6" t="s">
        <v>105</v>
      </c>
      <c r="D3391" s="11">
        <v>100000</v>
      </c>
    </row>
    <row r="3392" spans="1:4" x14ac:dyDescent="0.25">
      <c r="A3392" s="31">
        <v>43221</v>
      </c>
      <c r="B3392" s="95" t="s">
        <v>10485</v>
      </c>
      <c r="C3392" s="6" t="s">
        <v>105</v>
      </c>
      <c r="D3392" s="11">
        <v>50000</v>
      </c>
    </row>
    <row r="3393" spans="1:4" x14ac:dyDescent="0.25">
      <c r="A3393" s="31">
        <v>43221</v>
      </c>
      <c r="B3393" s="95" t="s">
        <v>10486</v>
      </c>
      <c r="C3393" s="6" t="s">
        <v>107</v>
      </c>
      <c r="D3393" s="11">
        <v>50000</v>
      </c>
    </row>
    <row r="3394" spans="1:4" x14ac:dyDescent="0.25">
      <c r="A3394" s="31">
        <v>43221</v>
      </c>
      <c r="B3394" s="95" t="s">
        <v>10487</v>
      </c>
      <c r="C3394" s="6" t="s">
        <v>105</v>
      </c>
      <c r="D3394" s="11">
        <v>50000</v>
      </c>
    </row>
    <row r="3395" spans="1:4" x14ac:dyDescent="0.25">
      <c r="A3395" s="31">
        <v>43221</v>
      </c>
      <c r="B3395" s="95" t="s">
        <v>10488</v>
      </c>
      <c r="C3395" s="6" t="s">
        <v>104</v>
      </c>
      <c r="D3395" s="11">
        <v>100000</v>
      </c>
    </row>
    <row r="3396" spans="1:4" x14ac:dyDescent="0.25">
      <c r="A3396" s="31">
        <v>43221</v>
      </c>
      <c r="B3396" s="95" t="s">
        <v>10489</v>
      </c>
      <c r="C3396" s="6" t="s">
        <v>105</v>
      </c>
      <c r="D3396" s="11">
        <v>50000</v>
      </c>
    </row>
    <row r="3397" spans="1:4" x14ac:dyDescent="0.25">
      <c r="A3397" s="31">
        <v>43221</v>
      </c>
      <c r="B3397" s="95" t="s">
        <v>10490</v>
      </c>
      <c r="C3397" s="6" t="s">
        <v>105</v>
      </c>
      <c r="D3397" s="11">
        <v>50000</v>
      </c>
    </row>
    <row r="3398" spans="1:4" x14ac:dyDescent="0.25">
      <c r="A3398" s="31">
        <v>43221</v>
      </c>
      <c r="B3398" s="95" t="s">
        <v>2934</v>
      </c>
      <c r="C3398" s="6" t="s">
        <v>105</v>
      </c>
      <c r="D3398" s="11">
        <v>50000</v>
      </c>
    </row>
    <row r="3399" spans="1:4" x14ac:dyDescent="0.25">
      <c r="A3399" s="31">
        <v>43221</v>
      </c>
      <c r="B3399" s="95" t="s">
        <v>10491</v>
      </c>
      <c r="C3399" s="6" t="s">
        <v>107</v>
      </c>
      <c r="D3399" s="11">
        <v>100000</v>
      </c>
    </row>
    <row r="3400" spans="1:4" x14ac:dyDescent="0.25">
      <c r="A3400" s="31">
        <v>43221</v>
      </c>
      <c r="B3400" s="95" t="s">
        <v>10492</v>
      </c>
      <c r="C3400" s="6" t="s">
        <v>105</v>
      </c>
      <c r="D3400" s="11">
        <v>50000</v>
      </c>
    </row>
    <row r="3401" spans="1:4" x14ac:dyDescent="0.25">
      <c r="A3401" s="31">
        <v>43221</v>
      </c>
      <c r="B3401" s="95" t="s">
        <v>10493</v>
      </c>
      <c r="C3401" s="6" t="s">
        <v>107</v>
      </c>
      <c r="D3401" s="11">
        <v>50000</v>
      </c>
    </row>
    <row r="3402" spans="1:4" x14ac:dyDescent="0.25">
      <c r="A3402" s="31">
        <v>43221</v>
      </c>
      <c r="B3402" s="95" t="s">
        <v>10494</v>
      </c>
      <c r="C3402" s="6" t="s">
        <v>105</v>
      </c>
      <c r="D3402" s="11">
        <v>50000</v>
      </c>
    </row>
    <row r="3403" spans="1:4" x14ac:dyDescent="0.25">
      <c r="A3403" s="31">
        <v>43221</v>
      </c>
      <c r="B3403" s="95" t="s">
        <v>10495</v>
      </c>
      <c r="C3403" s="6" t="s">
        <v>104</v>
      </c>
      <c r="D3403" s="11">
        <v>50000</v>
      </c>
    </row>
    <row r="3404" spans="1:4" x14ac:dyDescent="0.25">
      <c r="A3404" s="31">
        <v>43221</v>
      </c>
      <c r="B3404" s="95" t="s">
        <v>10496</v>
      </c>
      <c r="C3404" s="6" t="s">
        <v>105</v>
      </c>
      <c r="D3404" s="11">
        <v>50000</v>
      </c>
    </row>
    <row r="3405" spans="1:4" x14ac:dyDescent="0.25">
      <c r="A3405" s="31">
        <v>43221</v>
      </c>
      <c r="B3405" s="95" t="s">
        <v>10497</v>
      </c>
      <c r="C3405" s="6" t="s">
        <v>104</v>
      </c>
      <c r="D3405" s="11">
        <v>100000</v>
      </c>
    </row>
    <row r="3406" spans="1:4" x14ac:dyDescent="0.25">
      <c r="A3406" s="31">
        <v>43221</v>
      </c>
      <c r="B3406" s="95" t="s">
        <v>10498</v>
      </c>
      <c r="C3406" s="6" t="s">
        <v>104</v>
      </c>
      <c r="D3406" s="11">
        <v>50000</v>
      </c>
    </row>
    <row r="3407" spans="1:4" x14ac:dyDescent="0.25">
      <c r="A3407" s="31">
        <v>43221</v>
      </c>
      <c r="B3407" s="95" t="s">
        <v>10499</v>
      </c>
      <c r="C3407" s="6" t="s">
        <v>105</v>
      </c>
      <c r="D3407" s="11">
        <v>50000</v>
      </c>
    </row>
    <row r="3408" spans="1:4" x14ac:dyDescent="0.25">
      <c r="A3408" s="31">
        <v>43221</v>
      </c>
      <c r="B3408" s="95" t="s">
        <v>10500</v>
      </c>
      <c r="C3408" s="6" t="s">
        <v>104</v>
      </c>
      <c r="D3408" s="11">
        <v>50000</v>
      </c>
    </row>
    <row r="3409" spans="1:4" x14ac:dyDescent="0.25">
      <c r="A3409" s="31">
        <v>43221</v>
      </c>
      <c r="B3409" s="95" t="s">
        <v>10501</v>
      </c>
      <c r="C3409" s="6" t="s">
        <v>105</v>
      </c>
      <c r="D3409" s="11">
        <v>50000</v>
      </c>
    </row>
    <row r="3410" spans="1:4" x14ac:dyDescent="0.25">
      <c r="A3410" s="31">
        <v>43221</v>
      </c>
      <c r="B3410" s="95" t="s">
        <v>10502</v>
      </c>
      <c r="C3410" s="6" t="s">
        <v>105</v>
      </c>
      <c r="D3410" s="11">
        <v>50000</v>
      </c>
    </row>
    <row r="3411" spans="1:4" x14ac:dyDescent="0.25">
      <c r="A3411" s="31">
        <v>43221</v>
      </c>
      <c r="B3411" s="95" t="s">
        <v>10503</v>
      </c>
      <c r="C3411" s="6" t="s">
        <v>107</v>
      </c>
      <c r="D3411" s="11">
        <v>50000</v>
      </c>
    </row>
    <row r="3412" spans="1:4" x14ac:dyDescent="0.25">
      <c r="A3412" s="31">
        <v>43221</v>
      </c>
      <c r="B3412" s="95" t="s">
        <v>10504</v>
      </c>
      <c r="C3412" s="6" t="s">
        <v>107</v>
      </c>
      <c r="D3412" s="11">
        <v>50000</v>
      </c>
    </row>
    <row r="3413" spans="1:4" x14ac:dyDescent="0.25">
      <c r="A3413" s="31">
        <v>43221</v>
      </c>
      <c r="B3413" s="95" t="s">
        <v>10505</v>
      </c>
      <c r="C3413" s="6" t="s">
        <v>107</v>
      </c>
      <c r="D3413" s="11">
        <v>50000</v>
      </c>
    </row>
    <row r="3414" spans="1:4" x14ac:dyDescent="0.25">
      <c r="A3414" s="31">
        <v>43221</v>
      </c>
      <c r="B3414" s="95" t="s">
        <v>10506</v>
      </c>
      <c r="C3414" s="6" t="s">
        <v>107</v>
      </c>
      <c r="D3414" s="11">
        <v>50000</v>
      </c>
    </row>
    <row r="3415" spans="1:4" x14ac:dyDescent="0.25">
      <c r="A3415" s="31">
        <v>43221</v>
      </c>
      <c r="B3415" s="95" t="s">
        <v>10507</v>
      </c>
      <c r="C3415" s="6" t="s">
        <v>105</v>
      </c>
      <c r="D3415" s="11">
        <v>100000</v>
      </c>
    </row>
    <row r="3416" spans="1:4" x14ac:dyDescent="0.25">
      <c r="A3416" s="31">
        <v>43221</v>
      </c>
      <c r="B3416" s="95" t="s">
        <v>10508</v>
      </c>
      <c r="C3416" s="6" t="s">
        <v>105</v>
      </c>
      <c r="D3416" s="11">
        <v>50000</v>
      </c>
    </row>
    <row r="3417" spans="1:4" x14ac:dyDescent="0.25">
      <c r="A3417" s="31">
        <v>43221</v>
      </c>
      <c r="B3417" s="95" t="s">
        <v>9452</v>
      </c>
      <c r="C3417" s="6" t="s">
        <v>105</v>
      </c>
      <c r="D3417" s="11">
        <v>50000</v>
      </c>
    </row>
    <row r="3418" spans="1:4" x14ac:dyDescent="0.25">
      <c r="A3418" s="31">
        <v>43221</v>
      </c>
      <c r="B3418" s="95" t="s">
        <v>10509</v>
      </c>
      <c r="C3418" s="6" t="s">
        <v>105</v>
      </c>
      <c r="D3418" s="11">
        <v>100000</v>
      </c>
    </row>
    <row r="3419" spans="1:4" x14ac:dyDescent="0.25">
      <c r="A3419" s="31">
        <v>43221</v>
      </c>
      <c r="B3419" s="95" t="s">
        <v>10510</v>
      </c>
      <c r="C3419" s="6" t="s">
        <v>107</v>
      </c>
      <c r="D3419" s="11">
        <v>50000</v>
      </c>
    </row>
    <row r="3420" spans="1:4" x14ac:dyDescent="0.25">
      <c r="A3420" s="31">
        <v>43221</v>
      </c>
      <c r="B3420" s="95" t="s">
        <v>10511</v>
      </c>
      <c r="C3420" s="6" t="s">
        <v>104</v>
      </c>
      <c r="D3420" s="11">
        <v>50000</v>
      </c>
    </row>
    <row r="3421" spans="1:4" x14ac:dyDescent="0.25">
      <c r="A3421" s="31">
        <v>43221</v>
      </c>
      <c r="B3421" s="95" t="s">
        <v>10512</v>
      </c>
      <c r="C3421" s="6" t="s">
        <v>104</v>
      </c>
      <c r="D3421" s="11">
        <v>50000</v>
      </c>
    </row>
    <row r="3422" spans="1:4" x14ac:dyDescent="0.25">
      <c r="A3422" s="31">
        <v>43221</v>
      </c>
      <c r="B3422" s="95" t="s">
        <v>10513</v>
      </c>
      <c r="C3422" s="6" t="s">
        <v>105</v>
      </c>
      <c r="D3422" s="11">
        <v>50000</v>
      </c>
    </row>
    <row r="3423" spans="1:4" x14ac:dyDescent="0.25">
      <c r="A3423" s="31">
        <v>43221</v>
      </c>
      <c r="B3423" s="95" t="s">
        <v>10514</v>
      </c>
      <c r="C3423" s="6" t="s">
        <v>105</v>
      </c>
      <c r="D3423" s="11">
        <v>100000</v>
      </c>
    </row>
    <row r="3424" spans="1:4" x14ac:dyDescent="0.25">
      <c r="A3424" s="31">
        <v>43221</v>
      </c>
      <c r="B3424" s="95" t="s">
        <v>10515</v>
      </c>
      <c r="C3424" s="6" t="s">
        <v>104</v>
      </c>
      <c r="D3424" s="11">
        <v>100000</v>
      </c>
    </row>
    <row r="3425" spans="1:4" x14ac:dyDescent="0.25">
      <c r="A3425" s="31">
        <v>43221</v>
      </c>
      <c r="B3425" s="95" t="s">
        <v>10516</v>
      </c>
      <c r="C3425" s="6" t="s">
        <v>105</v>
      </c>
      <c r="D3425" s="11">
        <v>50000</v>
      </c>
    </row>
    <row r="3426" spans="1:4" x14ac:dyDescent="0.25">
      <c r="A3426" s="31">
        <v>43221</v>
      </c>
      <c r="B3426" s="95" t="s">
        <v>10517</v>
      </c>
      <c r="C3426" s="6" t="s">
        <v>105</v>
      </c>
      <c r="D3426" s="11">
        <v>50000</v>
      </c>
    </row>
    <row r="3427" spans="1:4" x14ac:dyDescent="0.25">
      <c r="A3427" s="31">
        <v>43221</v>
      </c>
      <c r="B3427" s="95" t="s">
        <v>10518</v>
      </c>
      <c r="C3427" s="6" t="s">
        <v>105</v>
      </c>
      <c r="D3427" s="11">
        <v>50000</v>
      </c>
    </row>
    <row r="3428" spans="1:4" x14ac:dyDescent="0.25">
      <c r="A3428" s="31">
        <v>43221</v>
      </c>
      <c r="B3428" s="95" t="s">
        <v>10519</v>
      </c>
      <c r="C3428" s="6" t="s">
        <v>105</v>
      </c>
      <c r="D3428" s="11">
        <v>50000</v>
      </c>
    </row>
    <row r="3429" spans="1:4" x14ac:dyDescent="0.25">
      <c r="A3429" s="31">
        <v>43221</v>
      </c>
      <c r="B3429" s="95" t="s">
        <v>10520</v>
      </c>
      <c r="C3429" s="6" t="s">
        <v>105</v>
      </c>
      <c r="D3429" s="11">
        <v>50000</v>
      </c>
    </row>
    <row r="3430" spans="1:4" x14ac:dyDescent="0.25">
      <c r="A3430" s="31">
        <v>43221</v>
      </c>
      <c r="B3430" s="95" t="s">
        <v>10521</v>
      </c>
      <c r="C3430" s="6" t="s">
        <v>105</v>
      </c>
      <c r="D3430" s="11">
        <v>50000</v>
      </c>
    </row>
    <row r="3431" spans="1:4" x14ac:dyDescent="0.25">
      <c r="A3431" s="31">
        <v>43221</v>
      </c>
      <c r="B3431" s="95" t="s">
        <v>10522</v>
      </c>
      <c r="C3431" s="6" t="s">
        <v>105</v>
      </c>
      <c r="D3431" s="11">
        <v>50000</v>
      </c>
    </row>
    <row r="3432" spans="1:4" x14ac:dyDescent="0.25">
      <c r="A3432" s="31">
        <v>43221</v>
      </c>
      <c r="B3432" s="95" t="s">
        <v>10523</v>
      </c>
      <c r="C3432" s="6" t="s">
        <v>105</v>
      </c>
      <c r="D3432" s="11">
        <v>50000</v>
      </c>
    </row>
    <row r="3433" spans="1:4" x14ac:dyDescent="0.25">
      <c r="A3433" s="31">
        <v>43221</v>
      </c>
      <c r="B3433" s="95" t="s">
        <v>10524</v>
      </c>
      <c r="C3433" s="6" t="s">
        <v>104</v>
      </c>
      <c r="D3433" s="11">
        <v>100000</v>
      </c>
    </row>
    <row r="3434" spans="1:4" x14ac:dyDescent="0.25">
      <c r="A3434" s="31">
        <v>43221</v>
      </c>
      <c r="B3434" s="95" t="s">
        <v>10525</v>
      </c>
      <c r="C3434" s="6" t="s">
        <v>107</v>
      </c>
      <c r="D3434" s="11">
        <v>50000</v>
      </c>
    </row>
    <row r="3435" spans="1:4" x14ac:dyDescent="0.25">
      <c r="A3435" s="31">
        <v>43221</v>
      </c>
      <c r="B3435" s="95" t="s">
        <v>10526</v>
      </c>
      <c r="C3435" s="6" t="s">
        <v>105</v>
      </c>
      <c r="D3435" s="11">
        <v>50000</v>
      </c>
    </row>
    <row r="3436" spans="1:4" x14ac:dyDescent="0.25">
      <c r="A3436" s="31">
        <v>43221</v>
      </c>
      <c r="B3436" s="95" t="s">
        <v>10527</v>
      </c>
      <c r="C3436" s="6" t="s">
        <v>104</v>
      </c>
      <c r="D3436" s="11">
        <v>100000</v>
      </c>
    </row>
    <row r="3437" spans="1:4" x14ac:dyDescent="0.25">
      <c r="A3437" s="31">
        <v>43221</v>
      </c>
      <c r="B3437" s="95" t="s">
        <v>10528</v>
      </c>
      <c r="C3437" s="6" t="s">
        <v>104</v>
      </c>
      <c r="D3437" s="11">
        <v>50000</v>
      </c>
    </row>
    <row r="3438" spans="1:4" x14ac:dyDescent="0.25">
      <c r="A3438" s="31">
        <v>43221</v>
      </c>
      <c r="B3438" s="95" t="s">
        <v>10529</v>
      </c>
      <c r="C3438" s="6" t="s">
        <v>107</v>
      </c>
      <c r="D3438" s="11">
        <v>50000</v>
      </c>
    </row>
    <row r="3439" spans="1:4" x14ac:dyDescent="0.25">
      <c r="A3439" s="31">
        <v>43221</v>
      </c>
      <c r="B3439" s="95" t="s">
        <v>10530</v>
      </c>
      <c r="C3439" s="6" t="s">
        <v>104</v>
      </c>
      <c r="D3439" s="11">
        <v>50000</v>
      </c>
    </row>
    <row r="3440" spans="1:4" x14ac:dyDescent="0.25">
      <c r="A3440" s="31">
        <v>43221</v>
      </c>
      <c r="B3440" s="95" t="s">
        <v>10531</v>
      </c>
      <c r="C3440" s="6" t="s">
        <v>104</v>
      </c>
      <c r="D3440" s="11">
        <v>100000</v>
      </c>
    </row>
    <row r="3441" spans="1:4" x14ac:dyDescent="0.25">
      <c r="A3441" s="31">
        <v>43221</v>
      </c>
      <c r="B3441" s="95" t="s">
        <v>10532</v>
      </c>
      <c r="C3441" s="6" t="s">
        <v>104</v>
      </c>
      <c r="D3441" s="11">
        <v>50000</v>
      </c>
    </row>
    <row r="3442" spans="1:4" x14ac:dyDescent="0.25">
      <c r="A3442" s="31">
        <v>43221</v>
      </c>
      <c r="B3442" s="95" t="s">
        <v>10533</v>
      </c>
      <c r="C3442" s="6" t="s">
        <v>105</v>
      </c>
      <c r="D3442" s="11">
        <v>50000</v>
      </c>
    </row>
    <row r="3443" spans="1:4" x14ac:dyDescent="0.25">
      <c r="A3443" s="31">
        <v>43221</v>
      </c>
      <c r="B3443" s="95" t="s">
        <v>10534</v>
      </c>
      <c r="C3443" s="6" t="s">
        <v>105</v>
      </c>
      <c r="D3443" s="11">
        <v>50000</v>
      </c>
    </row>
    <row r="3444" spans="1:4" x14ac:dyDescent="0.25">
      <c r="A3444" s="31">
        <v>43221</v>
      </c>
      <c r="B3444" s="95" t="s">
        <v>10535</v>
      </c>
      <c r="C3444" s="6" t="s">
        <v>104</v>
      </c>
      <c r="D3444" s="11">
        <v>50000</v>
      </c>
    </row>
    <row r="3445" spans="1:4" x14ac:dyDescent="0.25">
      <c r="A3445" s="31">
        <v>43221</v>
      </c>
      <c r="B3445" s="95" t="s">
        <v>10536</v>
      </c>
      <c r="C3445" s="6" t="s">
        <v>107</v>
      </c>
      <c r="D3445" s="11">
        <v>50000</v>
      </c>
    </row>
    <row r="3446" spans="1:4" x14ac:dyDescent="0.25">
      <c r="A3446" s="31">
        <v>43221</v>
      </c>
      <c r="B3446" s="95" t="s">
        <v>10537</v>
      </c>
      <c r="C3446" s="6" t="s">
        <v>107</v>
      </c>
      <c r="D3446" s="11">
        <v>50000</v>
      </c>
    </row>
    <row r="3447" spans="1:4" x14ac:dyDescent="0.25">
      <c r="A3447" s="31">
        <v>43221</v>
      </c>
      <c r="B3447" s="95" t="s">
        <v>10538</v>
      </c>
      <c r="C3447" s="6" t="s">
        <v>105</v>
      </c>
      <c r="D3447" s="11">
        <v>50000</v>
      </c>
    </row>
    <row r="3448" spans="1:4" x14ac:dyDescent="0.25">
      <c r="A3448" s="31">
        <v>43221</v>
      </c>
      <c r="B3448" s="95" t="s">
        <v>10539</v>
      </c>
      <c r="C3448" s="6" t="s">
        <v>105</v>
      </c>
      <c r="D3448" s="11">
        <v>100000</v>
      </c>
    </row>
    <row r="3449" spans="1:4" x14ac:dyDescent="0.25">
      <c r="A3449" s="31">
        <v>43221</v>
      </c>
      <c r="B3449" s="95" t="s">
        <v>10540</v>
      </c>
      <c r="C3449" s="6" t="s">
        <v>105</v>
      </c>
      <c r="D3449" s="11">
        <v>100000</v>
      </c>
    </row>
    <row r="3450" spans="1:4" x14ac:dyDescent="0.25">
      <c r="A3450" s="31">
        <v>43221</v>
      </c>
      <c r="B3450" s="95" t="s">
        <v>10541</v>
      </c>
      <c r="C3450" s="6" t="s">
        <v>105</v>
      </c>
      <c r="D3450" s="11">
        <v>50000</v>
      </c>
    </row>
    <row r="3451" spans="1:4" x14ac:dyDescent="0.25">
      <c r="A3451" s="31">
        <v>43221</v>
      </c>
      <c r="B3451" s="95" t="s">
        <v>10542</v>
      </c>
      <c r="C3451" s="6" t="s">
        <v>107</v>
      </c>
      <c r="D3451" s="11">
        <v>50000</v>
      </c>
    </row>
    <row r="3452" spans="1:4" x14ac:dyDescent="0.25">
      <c r="A3452" s="31">
        <v>43221</v>
      </c>
      <c r="B3452" s="95" t="s">
        <v>10543</v>
      </c>
      <c r="C3452" s="6" t="s">
        <v>698</v>
      </c>
      <c r="D3452" s="11">
        <v>50000</v>
      </c>
    </row>
    <row r="3453" spans="1:4" x14ac:dyDescent="0.25">
      <c r="A3453" s="31">
        <v>43221</v>
      </c>
      <c r="B3453" s="95" t="s">
        <v>10544</v>
      </c>
      <c r="C3453" s="6" t="s">
        <v>107</v>
      </c>
      <c r="D3453" s="11">
        <v>100000</v>
      </c>
    </row>
    <row r="3454" spans="1:4" x14ac:dyDescent="0.25">
      <c r="A3454" s="31">
        <v>43221</v>
      </c>
      <c r="B3454" s="95" t="s">
        <v>10545</v>
      </c>
      <c r="C3454" s="6" t="s">
        <v>104</v>
      </c>
      <c r="D3454" s="11">
        <v>50000</v>
      </c>
    </row>
    <row r="3455" spans="1:4" x14ac:dyDescent="0.25">
      <c r="A3455" s="31">
        <v>43221</v>
      </c>
      <c r="B3455" s="95" t="s">
        <v>10546</v>
      </c>
      <c r="C3455" s="6" t="s">
        <v>105</v>
      </c>
      <c r="D3455" s="11">
        <v>50000</v>
      </c>
    </row>
    <row r="3456" spans="1:4" x14ac:dyDescent="0.25">
      <c r="A3456" s="31">
        <v>43221</v>
      </c>
      <c r="B3456" s="95" t="s">
        <v>10547</v>
      </c>
      <c r="C3456" s="6" t="s">
        <v>105</v>
      </c>
      <c r="D3456" s="11">
        <v>100000</v>
      </c>
    </row>
    <row r="3457" spans="1:4" x14ac:dyDescent="0.25">
      <c r="A3457" s="31">
        <v>43221</v>
      </c>
      <c r="B3457" s="95" t="s">
        <v>10548</v>
      </c>
      <c r="C3457" s="6" t="s">
        <v>105</v>
      </c>
      <c r="D3457" s="11">
        <v>50000</v>
      </c>
    </row>
    <row r="3458" spans="1:4" x14ac:dyDescent="0.25">
      <c r="A3458" s="31">
        <v>43221</v>
      </c>
      <c r="B3458" s="95" t="s">
        <v>10549</v>
      </c>
      <c r="C3458" s="6" t="s">
        <v>105</v>
      </c>
      <c r="D3458" s="11">
        <v>100000</v>
      </c>
    </row>
    <row r="3459" spans="1:4" x14ac:dyDescent="0.25">
      <c r="A3459" s="31">
        <v>43221</v>
      </c>
      <c r="B3459" s="95" t="s">
        <v>10550</v>
      </c>
      <c r="C3459" s="6" t="s">
        <v>105</v>
      </c>
      <c r="D3459" s="11">
        <v>100000</v>
      </c>
    </row>
    <row r="3460" spans="1:4" x14ac:dyDescent="0.25">
      <c r="A3460" s="31">
        <v>43221</v>
      </c>
      <c r="B3460" s="95" t="s">
        <v>10551</v>
      </c>
      <c r="C3460" s="6" t="s">
        <v>105</v>
      </c>
      <c r="D3460" s="11">
        <v>50000</v>
      </c>
    </row>
    <row r="3461" spans="1:4" x14ac:dyDescent="0.25">
      <c r="A3461" s="31">
        <v>43221</v>
      </c>
      <c r="B3461" s="95" t="s">
        <v>10552</v>
      </c>
      <c r="C3461" s="6" t="s">
        <v>105</v>
      </c>
      <c r="D3461" s="11">
        <v>100000</v>
      </c>
    </row>
    <row r="3462" spans="1:4" x14ac:dyDescent="0.25">
      <c r="A3462" s="31">
        <v>43221</v>
      </c>
      <c r="B3462" s="95" t="s">
        <v>10553</v>
      </c>
      <c r="C3462" s="6" t="s">
        <v>105</v>
      </c>
      <c r="D3462" s="11">
        <v>100000</v>
      </c>
    </row>
    <row r="3463" spans="1:4" x14ac:dyDescent="0.25">
      <c r="A3463" s="31">
        <v>43221</v>
      </c>
      <c r="B3463" s="95" t="s">
        <v>10554</v>
      </c>
      <c r="C3463" s="6" t="s">
        <v>105</v>
      </c>
      <c r="D3463" s="11">
        <v>100000</v>
      </c>
    </row>
    <row r="3464" spans="1:4" x14ac:dyDescent="0.25">
      <c r="A3464" s="31">
        <v>43221</v>
      </c>
      <c r="B3464" s="95" t="s">
        <v>10555</v>
      </c>
      <c r="C3464" s="6" t="s">
        <v>104</v>
      </c>
      <c r="D3464" s="11">
        <v>100000</v>
      </c>
    </row>
    <row r="3465" spans="1:4" x14ac:dyDescent="0.25">
      <c r="A3465" s="31">
        <v>43221</v>
      </c>
      <c r="B3465" s="95" t="s">
        <v>10556</v>
      </c>
      <c r="C3465" s="6" t="s">
        <v>104</v>
      </c>
      <c r="D3465" s="11">
        <v>50000</v>
      </c>
    </row>
    <row r="3466" spans="1:4" x14ac:dyDescent="0.25">
      <c r="A3466" s="31">
        <v>43221</v>
      </c>
      <c r="B3466" s="95" t="s">
        <v>10557</v>
      </c>
      <c r="C3466" s="6" t="s">
        <v>107</v>
      </c>
      <c r="D3466" s="11">
        <v>50000</v>
      </c>
    </row>
    <row r="3467" spans="1:4" x14ac:dyDescent="0.25">
      <c r="A3467" s="31">
        <v>43221</v>
      </c>
      <c r="B3467" s="95" t="s">
        <v>10558</v>
      </c>
      <c r="C3467" s="6" t="s">
        <v>105</v>
      </c>
      <c r="D3467" s="11">
        <v>100000</v>
      </c>
    </row>
    <row r="3468" spans="1:4" x14ac:dyDescent="0.25">
      <c r="A3468" s="31">
        <v>43221</v>
      </c>
      <c r="B3468" s="95" t="s">
        <v>10559</v>
      </c>
      <c r="C3468" s="6" t="s">
        <v>105</v>
      </c>
      <c r="D3468" s="11">
        <v>50000</v>
      </c>
    </row>
    <row r="3469" spans="1:4" x14ac:dyDescent="0.25">
      <c r="A3469" s="31">
        <v>43221</v>
      </c>
      <c r="B3469" s="95" t="s">
        <v>10560</v>
      </c>
      <c r="C3469" s="6" t="s">
        <v>105</v>
      </c>
      <c r="D3469" s="11">
        <v>50000</v>
      </c>
    </row>
    <row r="3470" spans="1:4" x14ac:dyDescent="0.25">
      <c r="A3470" s="31">
        <v>43221</v>
      </c>
      <c r="B3470" s="95" t="s">
        <v>10561</v>
      </c>
      <c r="C3470" s="6" t="s">
        <v>105</v>
      </c>
      <c r="D3470" s="11">
        <v>50000</v>
      </c>
    </row>
    <row r="3471" spans="1:4" x14ac:dyDescent="0.25">
      <c r="A3471" s="31">
        <v>43221</v>
      </c>
      <c r="B3471" s="95" t="s">
        <v>10562</v>
      </c>
      <c r="C3471" s="6" t="s">
        <v>107</v>
      </c>
      <c r="D3471" s="11">
        <v>100000</v>
      </c>
    </row>
    <row r="3472" spans="1:4" x14ac:dyDescent="0.25">
      <c r="A3472" s="31">
        <v>43221</v>
      </c>
      <c r="B3472" s="95" t="s">
        <v>10563</v>
      </c>
      <c r="C3472" s="6" t="s">
        <v>105</v>
      </c>
      <c r="D3472" s="11">
        <v>50000</v>
      </c>
    </row>
    <row r="3473" spans="1:4" x14ac:dyDescent="0.25">
      <c r="A3473" s="31">
        <v>43221</v>
      </c>
      <c r="B3473" s="95" t="s">
        <v>10564</v>
      </c>
      <c r="C3473" s="6" t="s">
        <v>105</v>
      </c>
      <c r="D3473" s="11">
        <v>100000</v>
      </c>
    </row>
    <row r="3474" spans="1:4" x14ac:dyDescent="0.25">
      <c r="A3474" s="31">
        <v>43221</v>
      </c>
      <c r="B3474" s="95" t="s">
        <v>10565</v>
      </c>
      <c r="C3474" s="6" t="s">
        <v>105</v>
      </c>
      <c r="D3474" s="11">
        <v>50000</v>
      </c>
    </row>
    <row r="3475" spans="1:4" x14ac:dyDescent="0.25">
      <c r="A3475" s="31">
        <v>43221</v>
      </c>
      <c r="B3475" s="95" t="s">
        <v>10566</v>
      </c>
      <c r="C3475" s="6" t="s">
        <v>105</v>
      </c>
      <c r="D3475" s="11">
        <v>50000</v>
      </c>
    </row>
    <row r="3476" spans="1:4" x14ac:dyDescent="0.25">
      <c r="A3476" s="31">
        <v>43221</v>
      </c>
      <c r="B3476" s="95" t="s">
        <v>10567</v>
      </c>
      <c r="C3476" s="6" t="s">
        <v>105</v>
      </c>
      <c r="D3476" s="11">
        <v>50000</v>
      </c>
    </row>
    <row r="3477" spans="1:4" x14ac:dyDescent="0.25">
      <c r="A3477" s="31">
        <v>43221</v>
      </c>
      <c r="B3477" s="95" t="s">
        <v>10568</v>
      </c>
      <c r="C3477" s="6" t="s">
        <v>105</v>
      </c>
      <c r="D3477" s="11">
        <v>100000</v>
      </c>
    </row>
    <row r="3478" spans="1:4" x14ac:dyDescent="0.25">
      <c r="A3478" s="31">
        <v>43221</v>
      </c>
      <c r="B3478" s="95" t="s">
        <v>10569</v>
      </c>
      <c r="C3478" s="6" t="s">
        <v>105</v>
      </c>
      <c r="D3478" s="11">
        <v>50000</v>
      </c>
    </row>
    <row r="3479" spans="1:4" x14ac:dyDescent="0.25">
      <c r="A3479" s="31">
        <v>43221</v>
      </c>
      <c r="B3479" s="95" t="s">
        <v>10570</v>
      </c>
      <c r="C3479" s="6" t="s">
        <v>105</v>
      </c>
      <c r="D3479" s="11">
        <v>50000</v>
      </c>
    </row>
    <row r="3480" spans="1:4" x14ac:dyDescent="0.25">
      <c r="A3480" s="31">
        <v>43221</v>
      </c>
      <c r="B3480" s="95" t="s">
        <v>10571</v>
      </c>
      <c r="C3480" s="6" t="s">
        <v>105</v>
      </c>
      <c r="D3480" s="11">
        <v>100000</v>
      </c>
    </row>
    <row r="3481" spans="1:4" x14ac:dyDescent="0.25">
      <c r="A3481" s="31">
        <v>43221</v>
      </c>
      <c r="B3481" s="95" t="s">
        <v>10572</v>
      </c>
      <c r="C3481" s="6" t="s">
        <v>104</v>
      </c>
      <c r="D3481" s="11">
        <v>50000</v>
      </c>
    </row>
    <row r="3482" spans="1:4" x14ac:dyDescent="0.25">
      <c r="A3482" s="31">
        <v>43221</v>
      </c>
      <c r="B3482" s="95" t="s">
        <v>10573</v>
      </c>
      <c r="C3482" s="6" t="s">
        <v>105</v>
      </c>
      <c r="D3482" s="11">
        <v>50000</v>
      </c>
    </row>
    <row r="3483" spans="1:4" x14ac:dyDescent="0.25">
      <c r="A3483" s="31">
        <v>43221</v>
      </c>
      <c r="B3483" s="95" t="s">
        <v>10574</v>
      </c>
      <c r="C3483" s="6" t="s">
        <v>105</v>
      </c>
      <c r="D3483" s="11">
        <v>50000</v>
      </c>
    </row>
    <row r="3484" spans="1:4" x14ac:dyDescent="0.25">
      <c r="A3484" s="31">
        <v>43221</v>
      </c>
      <c r="B3484" s="95" t="s">
        <v>10575</v>
      </c>
      <c r="C3484" s="6" t="s">
        <v>105</v>
      </c>
      <c r="D3484" s="11">
        <v>100000</v>
      </c>
    </row>
    <row r="3485" spans="1:4" x14ac:dyDescent="0.25">
      <c r="A3485" s="31">
        <v>43221</v>
      </c>
      <c r="B3485" s="95" t="s">
        <v>10576</v>
      </c>
      <c r="C3485" s="6" t="s">
        <v>107</v>
      </c>
      <c r="D3485" s="11">
        <v>50000</v>
      </c>
    </row>
    <row r="3486" spans="1:4" x14ac:dyDescent="0.25">
      <c r="A3486" s="31">
        <v>43221</v>
      </c>
      <c r="B3486" s="95" t="s">
        <v>10577</v>
      </c>
      <c r="C3486" s="6" t="s">
        <v>107</v>
      </c>
      <c r="D3486" s="11">
        <v>50000</v>
      </c>
    </row>
    <row r="3487" spans="1:4" x14ac:dyDescent="0.25">
      <c r="A3487" s="31">
        <v>43221</v>
      </c>
      <c r="B3487" s="95" t="s">
        <v>10578</v>
      </c>
      <c r="C3487" s="6" t="s">
        <v>105</v>
      </c>
      <c r="D3487" s="11">
        <v>50000</v>
      </c>
    </row>
    <row r="3488" spans="1:4" x14ac:dyDescent="0.25">
      <c r="A3488" s="31">
        <v>43221</v>
      </c>
      <c r="B3488" s="95" t="s">
        <v>10579</v>
      </c>
      <c r="C3488" s="6" t="s">
        <v>105</v>
      </c>
      <c r="D3488" s="11">
        <v>100000</v>
      </c>
    </row>
    <row r="3489" spans="1:4" x14ac:dyDescent="0.25">
      <c r="A3489" s="31">
        <v>43221</v>
      </c>
      <c r="B3489" s="95" t="s">
        <v>10580</v>
      </c>
      <c r="C3489" s="6" t="s">
        <v>105</v>
      </c>
      <c r="D3489" s="11">
        <v>50000</v>
      </c>
    </row>
    <row r="3490" spans="1:4" x14ac:dyDescent="0.25">
      <c r="A3490" s="31">
        <v>43221</v>
      </c>
      <c r="B3490" s="95" t="s">
        <v>10581</v>
      </c>
      <c r="C3490" s="6" t="s">
        <v>105</v>
      </c>
      <c r="D3490" s="11">
        <v>100000</v>
      </c>
    </row>
    <row r="3491" spans="1:4" x14ac:dyDescent="0.25">
      <c r="A3491" s="31">
        <v>43221</v>
      </c>
      <c r="B3491" s="95" t="s">
        <v>10582</v>
      </c>
      <c r="C3491" s="6" t="s">
        <v>105</v>
      </c>
      <c r="D3491" s="11">
        <v>50000</v>
      </c>
    </row>
    <row r="3492" spans="1:4" x14ac:dyDescent="0.25">
      <c r="A3492" s="31">
        <v>43221</v>
      </c>
      <c r="B3492" s="95" t="s">
        <v>10583</v>
      </c>
      <c r="C3492" s="6" t="s">
        <v>105</v>
      </c>
      <c r="D3492" s="11">
        <v>100000</v>
      </c>
    </row>
    <row r="3493" spans="1:4" x14ac:dyDescent="0.25">
      <c r="A3493" s="31">
        <v>43221</v>
      </c>
      <c r="B3493" s="95" t="s">
        <v>10584</v>
      </c>
      <c r="C3493" s="6" t="s">
        <v>105</v>
      </c>
      <c r="D3493" s="11">
        <v>100000</v>
      </c>
    </row>
    <row r="3494" spans="1:4" x14ac:dyDescent="0.25">
      <c r="A3494" s="31">
        <v>43221</v>
      </c>
      <c r="B3494" s="95" t="s">
        <v>10585</v>
      </c>
      <c r="C3494" s="6" t="s">
        <v>105</v>
      </c>
      <c r="D3494" s="11">
        <v>50000</v>
      </c>
    </row>
    <row r="3495" spans="1:4" x14ac:dyDescent="0.25">
      <c r="A3495" s="31">
        <v>43221</v>
      </c>
      <c r="B3495" s="95" t="s">
        <v>10586</v>
      </c>
      <c r="C3495" s="6" t="s">
        <v>107</v>
      </c>
      <c r="D3495" s="11">
        <v>50000</v>
      </c>
    </row>
    <row r="3496" spans="1:4" x14ac:dyDescent="0.25">
      <c r="A3496" s="31">
        <v>43221</v>
      </c>
      <c r="B3496" s="95" t="s">
        <v>10587</v>
      </c>
      <c r="C3496" s="6" t="s">
        <v>105</v>
      </c>
      <c r="D3496" s="11">
        <v>50000</v>
      </c>
    </row>
    <row r="3497" spans="1:4" x14ac:dyDescent="0.25">
      <c r="A3497" s="31">
        <v>43221</v>
      </c>
      <c r="B3497" s="95" t="s">
        <v>10014</v>
      </c>
      <c r="C3497" s="6" t="s">
        <v>107</v>
      </c>
      <c r="D3497" s="11">
        <v>100000</v>
      </c>
    </row>
    <row r="3498" spans="1:4" x14ac:dyDescent="0.25">
      <c r="A3498" s="31">
        <v>43221</v>
      </c>
      <c r="B3498" s="95" t="s">
        <v>10588</v>
      </c>
      <c r="C3498" s="6" t="s">
        <v>105</v>
      </c>
      <c r="D3498" s="11">
        <v>100000</v>
      </c>
    </row>
    <row r="3499" spans="1:4" x14ac:dyDescent="0.25">
      <c r="A3499" s="31">
        <v>43221</v>
      </c>
      <c r="B3499" s="95" t="s">
        <v>10589</v>
      </c>
      <c r="C3499" s="6" t="s">
        <v>105</v>
      </c>
      <c r="D3499" s="11">
        <v>50000</v>
      </c>
    </row>
    <row r="3500" spans="1:4" x14ac:dyDescent="0.25">
      <c r="A3500" s="31">
        <v>43221</v>
      </c>
      <c r="B3500" s="95" t="s">
        <v>10590</v>
      </c>
      <c r="C3500" s="6" t="s">
        <v>105</v>
      </c>
      <c r="D3500" s="11">
        <v>50000</v>
      </c>
    </row>
    <row r="3501" spans="1:4" x14ac:dyDescent="0.25">
      <c r="A3501" s="31">
        <v>43221</v>
      </c>
      <c r="B3501" s="95" t="s">
        <v>10591</v>
      </c>
      <c r="C3501" s="6" t="s">
        <v>105</v>
      </c>
      <c r="D3501" s="11">
        <v>50000</v>
      </c>
    </row>
    <row r="3502" spans="1:4" x14ac:dyDescent="0.25">
      <c r="A3502" s="31">
        <v>43221</v>
      </c>
      <c r="B3502" s="95" t="s">
        <v>10592</v>
      </c>
      <c r="C3502" s="6" t="s">
        <v>105</v>
      </c>
      <c r="D3502" s="11">
        <v>100000</v>
      </c>
    </row>
    <row r="3503" spans="1:4" x14ac:dyDescent="0.25">
      <c r="A3503" s="31">
        <v>43221</v>
      </c>
      <c r="B3503" s="95" t="s">
        <v>10593</v>
      </c>
      <c r="C3503" s="6" t="s">
        <v>105</v>
      </c>
      <c r="D3503" s="11">
        <v>50000</v>
      </c>
    </row>
    <row r="3504" spans="1:4" x14ac:dyDescent="0.25">
      <c r="A3504" s="31">
        <v>43221</v>
      </c>
      <c r="B3504" s="95" t="s">
        <v>10594</v>
      </c>
      <c r="C3504" s="6" t="s">
        <v>105</v>
      </c>
      <c r="D3504" s="11">
        <v>50000</v>
      </c>
    </row>
    <row r="3505" spans="1:4" x14ac:dyDescent="0.25">
      <c r="A3505" s="31">
        <v>43221</v>
      </c>
      <c r="B3505" s="95" t="s">
        <v>10595</v>
      </c>
      <c r="C3505" s="6" t="s">
        <v>105</v>
      </c>
      <c r="D3505" s="11">
        <v>100000</v>
      </c>
    </row>
    <row r="3506" spans="1:4" x14ac:dyDescent="0.25">
      <c r="A3506" s="31">
        <v>43221</v>
      </c>
      <c r="B3506" s="95" t="s">
        <v>10596</v>
      </c>
      <c r="C3506" s="6" t="s">
        <v>107</v>
      </c>
      <c r="D3506" s="11">
        <v>50000</v>
      </c>
    </row>
    <row r="3507" spans="1:4" x14ac:dyDescent="0.25">
      <c r="A3507" s="31">
        <v>43221</v>
      </c>
      <c r="B3507" s="95" t="s">
        <v>10597</v>
      </c>
      <c r="C3507" s="6" t="s">
        <v>105</v>
      </c>
      <c r="D3507" s="11">
        <v>50000</v>
      </c>
    </row>
    <row r="3508" spans="1:4" x14ac:dyDescent="0.25">
      <c r="A3508" s="31">
        <v>43221</v>
      </c>
      <c r="B3508" s="95" t="s">
        <v>10598</v>
      </c>
      <c r="C3508" s="6" t="s">
        <v>105</v>
      </c>
      <c r="D3508" s="11">
        <v>50000</v>
      </c>
    </row>
    <row r="3509" spans="1:4" x14ac:dyDescent="0.25">
      <c r="A3509" s="31">
        <v>43221</v>
      </c>
      <c r="B3509" s="95" t="s">
        <v>10599</v>
      </c>
      <c r="C3509" s="6" t="s">
        <v>105</v>
      </c>
      <c r="D3509" s="11">
        <v>50000</v>
      </c>
    </row>
    <row r="3510" spans="1:4" x14ac:dyDescent="0.25">
      <c r="A3510" s="31">
        <v>43221</v>
      </c>
      <c r="B3510" s="95" t="s">
        <v>10600</v>
      </c>
      <c r="C3510" s="6" t="s">
        <v>105</v>
      </c>
      <c r="D3510" s="11">
        <v>50000</v>
      </c>
    </row>
    <row r="3511" spans="1:4" x14ac:dyDescent="0.25">
      <c r="A3511" s="31">
        <v>43221</v>
      </c>
      <c r="B3511" s="95" t="s">
        <v>10601</v>
      </c>
      <c r="C3511" s="6" t="s">
        <v>105</v>
      </c>
      <c r="D3511" s="11">
        <v>50000</v>
      </c>
    </row>
    <row r="3512" spans="1:4" x14ac:dyDescent="0.25">
      <c r="A3512" s="31">
        <v>43221</v>
      </c>
      <c r="B3512" s="95" t="s">
        <v>10602</v>
      </c>
      <c r="C3512" s="6" t="s">
        <v>105</v>
      </c>
      <c r="D3512" s="11">
        <v>50000</v>
      </c>
    </row>
    <row r="3513" spans="1:4" x14ac:dyDescent="0.25">
      <c r="A3513" s="31">
        <v>43221</v>
      </c>
      <c r="B3513" s="95" t="s">
        <v>10603</v>
      </c>
      <c r="C3513" s="6" t="s">
        <v>105</v>
      </c>
      <c r="D3513" s="11">
        <v>50000</v>
      </c>
    </row>
    <row r="3514" spans="1:4" x14ac:dyDescent="0.25">
      <c r="A3514" s="31">
        <v>43221</v>
      </c>
      <c r="B3514" s="95" t="s">
        <v>10604</v>
      </c>
      <c r="C3514" s="6" t="s">
        <v>105</v>
      </c>
      <c r="D3514" s="11">
        <v>50000</v>
      </c>
    </row>
    <row r="3515" spans="1:4" x14ac:dyDescent="0.25">
      <c r="A3515" s="31">
        <v>43221</v>
      </c>
      <c r="B3515" s="95" t="s">
        <v>10605</v>
      </c>
      <c r="C3515" s="6" t="s">
        <v>105</v>
      </c>
      <c r="D3515" s="11">
        <v>50000</v>
      </c>
    </row>
    <row r="3516" spans="1:4" x14ac:dyDescent="0.25">
      <c r="A3516" s="31">
        <v>43221</v>
      </c>
      <c r="B3516" s="95" t="s">
        <v>10606</v>
      </c>
      <c r="C3516" s="6" t="s">
        <v>105</v>
      </c>
      <c r="D3516" s="11">
        <v>50000</v>
      </c>
    </row>
    <row r="3517" spans="1:4" x14ac:dyDescent="0.25">
      <c r="A3517" s="31">
        <v>43221</v>
      </c>
      <c r="B3517" s="95" t="s">
        <v>10607</v>
      </c>
      <c r="C3517" s="6" t="s">
        <v>105</v>
      </c>
      <c r="D3517" s="11">
        <v>50000</v>
      </c>
    </row>
    <row r="3518" spans="1:4" x14ac:dyDescent="0.25">
      <c r="A3518" s="31">
        <v>43221</v>
      </c>
      <c r="B3518" s="95" t="s">
        <v>10608</v>
      </c>
      <c r="C3518" s="6" t="s">
        <v>105</v>
      </c>
      <c r="D3518" s="11">
        <v>50000</v>
      </c>
    </row>
    <row r="3519" spans="1:4" x14ac:dyDescent="0.25">
      <c r="A3519" s="31">
        <v>43221</v>
      </c>
      <c r="B3519" s="95" t="s">
        <v>10609</v>
      </c>
      <c r="C3519" s="6" t="s">
        <v>105</v>
      </c>
      <c r="D3519" s="11">
        <v>100000</v>
      </c>
    </row>
    <row r="3520" spans="1:4" x14ac:dyDescent="0.25">
      <c r="A3520" s="31">
        <v>43221</v>
      </c>
      <c r="B3520" s="95" t="s">
        <v>10610</v>
      </c>
      <c r="C3520" s="6" t="s">
        <v>105</v>
      </c>
      <c r="D3520" s="11">
        <v>50000</v>
      </c>
    </row>
    <row r="3521" spans="1:4" x14ac:dyDescent="0.25">
      <c r="A3521" s="31">
        <v>43221</v>
      </c>
      <c r="B3521" s="95" t="s">
        <v>10611</v>
      </c>
      <c r="C3521" s="6" t="s">
        <v>105</v>
      </c>
      <c r="D3521" s="11">
        <v>50000</v>
      </c>
    </row>
    <row r="3522" spans="1:4" x14ac:dyDescent="0.25">
      <c r="A3522" s="31">
        <v>43221</v>
      </c>
      <c r="B3522" s="95" t="s">
        <v>10612</v>
      </c>
      <c r="C3522" s="6" t="s">
        <v>105</v>
      </c>
      <c r="D3522" s="11">
        <v>100000</v>
      </c>
    </row>
    <row r="3523" spans="1:4" x14ac:dyDescent="0.25">
      <c r="A3523" s="31">
        <v>43221</v>
      </c>
      <c r="B3523" s="95" t="s">
        <v>10613</v>
      </c>
      <c r="C3523" s="6" t="s">
        <v>105</v>
      </c>
      <c r="D3523" s="11">
        <v>50000</v>
      </c>
    </row>
    <row r="3524" spans="1:4" x14ac:dyDescent="0.25">
      <c r="A3524" s="31">
        <v>43221</v>
      </c>
      <c r="B3524" s="95" t="s">
        <v>10614</v>
      </c>
      <c r="C3524" s="6" t="s">
        <v>105</v>
      </c>
      <c r="D3524" s="11">
        <v>50000</v>
      </c>
    </row>
    <row r="3525" spans="1:4" x14ac:dyDescent="0.25">
      <c r="A3525" s="31">
        <v>43221</v>
      </c>
      <c r="B3525" s="95" t="s">
        <v>10615</v>
      </c>
      <c r="C3525" s="6" t="s">
        <v>105</v>
      </c>
      <c r="D3525" s="11">
        <v>50000</v>
      </c>
    </row>
    <row r="3526" spans="1:4" x14ac:dyDescent="0.25">
      <c r="A3526" s="31">
        <v>43221</v>
      </c>
      <c r="B3526" s="95" t="s">
        <v>10616</v>
      </c>
      <c r="C3526" s="6" t="s">
        <v>105</v>
      </c>
      <c r="D3526" s="11">
        <v>50000</v>
      </c>
    </row>
    <row r="3527" spans="1:4" x14ac:dyDescent="0.25">
      <c r="A3527" s="31">
        <v>43221</v>
      </c>
      <c r="B3527" s="95" t="s">
        <v>10617</v>
      </c>
      <c r="C3527" s="6" t="s">
        <v>105</v>
      </c>
      <c r="D3527" s="11">
        <v>50000</v>
      </c>
    </row>
    <row r="3528" spans="1:4" x14ac:dyDescent="0.25">
      <c r="A3528" s="31">
        <v>43221</v>
      </c>
      <c r="B3528" s="95" t="s">
        <v>10618</v>
      </c>
      <c r="C3528" s="6" t="s">
        <v>105</v>
      </c>
      <c r="D3528" s="11">
        <v>50000</v>
      </c>
    </row>
    <row r="3529" spans="1:4" x14ac:dyDescent="0.25">
      <c r="A3529" s="31">
        <v>43222</v>
      </c>
      <c r="B3529" s="95" t="s">
        <v>12655</v>
      </c>
      <c r="C3529" s="6" t="s">
        <v>107</v>
      </c>
      <c r="D3529" s="11">
        <v>100000</v>
      </c>
    </row>
    <row r="3530" spans="1:4" x14ac:dyDescent="0.25">
      <c r="A3530" s="31">
        <v>43222</v>
      </c>
      <c r="B3530" s="95" t="s">
        <v>12656</v>
      </c>
      <c r="C3530" s="6" t="s">
        <v>105</v>
      </c>
      <c r="D3530" s="11">
        <v>50000</v>
      </c>
    </row>
    <row r="3531" spans="1:4" x14ac:dyDescent="0.25">
      <c r="A3531" s="31">
        <v>43222</v>
      </c>
      <c r="B3531" s="95" t="s">
        <v>12657</v>
      </c>
      <c r="C3531" s="6" t="s">
        <v>105</v>
      </c>
      <c r="D3531" s="11">
        <v>50000</v>
      </c>
    </row>
    <row r="3532" spans="1:4" x14ac:dyDescent="0.25">
      <c r="A3532" s="31">
        <v>43222</v>
      </c>
      <c r="B3532" s="95" t="s">
        <v>12658</v>
      </c>
      <c r="C3532" s="6" t="s">
        <v>105</v>
      </c>
      <c r="D3532" s="11">
        <v>50000</v>
      </c>
    </row>
    <row r="3533" spans="1:4" x14ac:dyDescent="0.25">
      <c r="A3533" s="31">
        <v>43222</v>
      </c>
      <c r="B3533" s="95" t="s">
        <v>12659</v>
      </c>
      <c r="C3533" s="6" t="s">
        <v>105</v>
      </c>
      <c r="D3533" s="11">
        <v>50000</v>
      </c>
    </row>
    <row r="3534" spans="1:4" x14ac:dyDescent="0.25">
      <c r="A3534" s="31">
        <v>43222</v>
      </c>
      <c r="B3534" s="95" t="s">
        <v>12660</v>
      </c>
      <c r="C3534" s="6" t="s">
        <v>105</v>
      </c>
      <c r="D3534" s="11">
        <v>50000</v>
      </c>
    </row>
    <row r="3535" spans="1:4" x14ac:dyDescent="0.25">
      <c r="A3535" s="31">
        <v>43222</v>
      </c>
      <c r="B3535" s="95" t="s">
        <v>12661</v>
      </c>
      <c r="C3535" s="6" t="s">
        <v>105</v>
      </c>
      <c r="D3535" s="11">
        <v>100000</v>
      </c>
    </row>
    <row r="3536" spans="1:4" x14ac:dyDescent="0.25">
      <c r="A3536" s="31">
        <v>43222</v>
      </c>
      <c r="B3536" s="95" t="s">
        <v>12662</v>
      </c>
      <c r="C3536" s="6" t="s">
        <v>105</v>
      </c>
      <c r="D3536" s="11">
        <v>50000</v>
      </c>
    </row>
    <row r="3537" spans="1:4" x14ac:dyDescent="0.25">
      <c r="A3537" s="31">
        <v>43222</v>
      </c>
      <c r="B3537" s="95" t="s">
        <v>12663</v>
      </c>
      <c r="C3537" s="6" t="s">
        <v>104</v>
      </c>
      <c r="D3537" s="11">
        <v>100000</v>
      </c>
    </row>
    <row r="3538" spans="1:4" x14ac:dyDescent="0.25">
      <c r="A3538" s="31">
        <v>43222</v>
      </c>
      <c r="B3538" s="95" t="s">
        <v>12664</v>
      </c>
      <c r="C3538" s="6" t="s">
        <v>105</v>
      </c>
      <c r="D3538" s="11">
        <v>50000</v>
      </c>
    </row>
    <row r="3539" spans="1:4" x14ac:dyDescent="0.25">
      <c r="A3539" s="31">
        <v>43222</v>
      </c>
      <c r="B3539" s="95" t="s">
        <v>12665</v>
      </c>
      <c r="C3539" s="6" t="s">
        <v>105</v>
      </c>
      <c r="D3539" s="11">
        <v>100000</v>
      </c>
    </row>
    <row r="3540" spans="1:4" x14ac:dyDescent="0.25">
      <c r="A3540" s="31">
        <v>43222</v>
      </c>
      <c r="B3540" s="95" t="s">
        <v>12666</v>
      </c>
      <c r="C3540" s="6" t="s">
        <v>105</v>
      </c>
      <c r="D3540" s="11">
        <v>50000</v>
      </c>
    </row>
    <row r="3541" spans="1:4" x14ac:dyDescent="0.25">
      <c r="A3541" s="31">
        <v>43222</v>
      </c>
      <c r="B3541" s="95" t="s">
        <v>12667</v>
      </c>
      <c r="C3541" s="6" t="s">
        <v>105</v>
      </c>
      <c r="D3541" s="11">
        <v>50000</v>
      </c>
    </row>
    <row r="3542" spans="1:4" x14ac:dyDescent="0.25">
      <c r="A3542" s="31">
        <v>43222</v>
      </c>
      <c r="B3542" s="95" t="s">
        <v>12668</v>
      </c>
      <c r="C3542" s="6" t="s">
        <v>105</v>
      </c>
      <c r="D3542" s="11">
        <v>50000</v>
      </c>
    </row>
    <row r="3543" spans="1:4" x14ac:dyDescent="0.25">
      <c r="A3543" s="31">
        <v>43222</v>
      </c>
      <c r="B3543" s="95" t="s">
        <v>12669</v>
      </c>
      <c r="C3543" s="6" t="s">
        <v>107</v>
      </c>
      <c r="D3543" s="11">
        <v>100000</v>
      </c>
    </row>
    <row r="3544" spans="1:4" x14ac:dyDescent="0.25">
      <c r="A3544" s="31">
        <v>43222</v>
      </c>
      <c r="B3544" s="95" t="s">
        <v>12670</v>
      </c>
      <c r="C3544" s="6" t="s">
        <v>104</v>
      </c>
      <c r="D3544" s="11">
        <v>50000</v>
      </c>
    </row>
    <row r="3545" spans="1:4" x14ac:dyDescent="0.25">
      <c r="A3545" s="31">
        <v>43222</v>
      </c>
      <c r="B3545" s="95" t="s">
        <v>12671</v>
      </c>
      <c r="C3545" s="6" t="s">
        <v>105</v>
      </c>
      <c r="D3545" s="11">
        <v>100000</v>
      </c>
    </row>
    <row r="3546" spans="1:4" x14ac:dyDescent="0.25">
      <c r="A3546" s="31">
        <v>43222</v>
      </c>
      <c r="B3546" s="95" t="s">
        <v>12672</v>
      </c>
      <c r="C3546" s="6" t="s">
        <v>105</v>
      </c>
      <c r="D3546" s="11">
        <v>50000</v>
      </c>
    </row>
    <row r="3547" spans="1:4" x14ac:dyDescent="0.25">
      <c r="A3547" s="31">
        <v>43222</v>
      </c>
      <c r="B3547" s="95" t="s">
        <v>12673</v>
      </c>
      <c r="C3547" s="6" t="s">
        <v>104</v>
      </c>
      <c r="D3547" s="11">
        <v>50000</v>
      </c>
    </row>
    <row r="3548" spans="1:4" x14ac:dyDescent="0.25">
      <c r="A3548" s="31">
        <v>43222</v>
      </c>
      <c r="B3548" s="95" t="s">
        <v>12674</v>
      </c>
      <c r="C3548" s="6" t="s">
        <v>104</v>
      </c>
      <c r="D3548" s="11">
        <v>50000</v>
      </c>
    </row>
    <row r="3549" spans="1:4" x14ac:dyDescent="0.25">
      <c r="A3549" s="31">
        <v>43222</v>
      </c>
      <c r="B3549" s="95" t="s">
        <v>12675</v>
      </c>
      <c r="C3549" s="6" t="s">
        <v>107</v>
      </c>
      <c r="D3549" s="11">
        <v>100000</v>
      </c>
    </row>
    <row r="3550" spans="1:4" x14ac:dyDescent="0.25">
      <c r="A3550" s="31">
        <v>43222</v>
      </c>
      <c r="B3550" s="95" t="s">
        <v>12676</v>
      </c>
      <c r="C3550" s="6" t="s">
        <v>104</v>
      </c>
      <c r="D3550" s="11">
        <v>50000</v>
      </c>
    </row>
    <row r="3551" spans="1:4" x14ac:dyDescent="0.25">
      <c r="A3551" s="31">
        <v>43222</v>
      </c>
      <c r="B3551" s="95" t="s">
        <v>12677</v>
      </c>
      <c r="C3551" s="6" t="s">
        <v>107</v>
      </c>
      <c r="D3551" s="11">
        <v>50000</v>
      </c>
    </row>
    <row r="3552" spans="1:4" x14ac:dyDescent="0.25">
      <c r="A3552" s="31">
        <v>43222</v>
      </c>
      <c r="B3552" s="95" t="s">
        <v>12678</v>
      </c>
      <c r="C3552" s="6" t="s">
        <v>104</v>
      </c>
      <c r="D3552" s="11">
        <v>50000</v>
      </c>
    </row>
    <row r="3553" spans="1:4" x14ac:dyDescent="0.25">
      <c r="A3553" s="31">
        <v>43222</v>
      </c>
      <c r="B3553" s="95" t="s">
        <v>12679</v>
      </c>
      <c r="C3553" s="6" t="s">
        <v>105</v>
      </c>
      <c r="D3553" s="11">
        <v>100000</v>
      </c>
    </row>
    <row r="3554" spans="1:4" x14ac:dyDescent="0.25">
      <c r="A3554" s="31">
        <v>43222</v>
      </c>
      <c r="B3554" s="95" t="s">
        <v>12680</v>
      </c>
      <c r="C3554" s="6" t="s">
        <v>105</v>
      </c>
      <c r="D3554" s="11">
        <v>100000</v>
      </c>
    </row>
    <row r="3555" spans="1:4" x14ac:dyDescent="0.25">
      <c r="A3555" s="31">
        <v>43222</v>
      </c>
      <c r="B3555" s="95" t="s">
        <v>12681</v>
      </c>
      <c r="C3555" s="6" t="s">
        <v>105</v>
      </c>
      <c r="D3555" s="11">
        <v>50000</v>
      </c>
    </row>
    <row r="3556" spans="1:4" x14ac:dyDescent="0.25">
      <c r="A3556" s="31">
        <v>43222</v>
      </c>
      <c r="B3556" s="95" t="s">
        <v>12682</v>
      </c>
      <c r="C3556" s="6" t="s">
        <v>107</v>
      </c>
      <c r="D3556" s="11">
        <v>50000</v>
      </c>
    </row>
    <row r="3557" spans="1:4" x14ac:dyDescent="0.25">
      <c r="A3557" s="31">
        <v>43222</v>
      </c>
      <c r="B3557" s="95" t="s">
        <v>12683</v>
      </c>
      <c r="C3557" s="6" t="s">
        <v>105</v>
      </c>
      <c r="D3557" s="11">
        <v>50000</v>
      </c>
    </row>
    <row r="3558" spans="1:4" x14ac:dyDescent="0.25">
      <c r="A3558" s="31">
        <v>43222</v>
      </c>
      <c r="B3558" s="95" t="s">
        <v>12683</v>
      </c>
      <c r="C3558" s="6" t="s">
        <v>105</v>
      </c>
      <c r="D3558" s="11">
        <v>50000</v>
      </c>
    </row>
    <row r="3559" spans="1:4" x14ac:dyDescent="0.25">
      <c r="A3559" s="31">
        <v>43222</v>
      </c>
      <c r="B3559" s="95" t="s">
        <v>12684</v>
      </c>
      <c r="C3559" s="6" t="s">
        <v>105</v>
      </c>
      <c r="D3559" s="11">
        <v>100000</v>
      </c>
    </row>
    <row r="3560" spans="1:4" x14ac:dyDescent="0.25">
      <c r="A3560" s="31">
        <v>43222</v>
      </c>
      <c r="B3560" s="95" t="s">
        <v>12685</v>
      </c>
      <c r="C3560" s="6" t="s">
        <v>107</v>
      </c>
      <c r="D3560" s="11">
        <v>50000</v>
      </c>
    </row>
    <row r="3561" spans="1:4" x14ac:dyDescent="0.25">
      <c r="A3561" s="31">
        <v>43222</v>
      </c>
      <c r="B3561" s="95" t="s">
        <v>12686</v>
      </c>
      <c r="C3561" s="6" t="s">
        <v>105</v>
      </c>
      <c r="D3561" s="11">
        <v>50000</v>
      </c>
    </row>
    <row r="3562" spans="1:4" x14ac:dyDescent="0.25">
      <c r="A3562" s="31">
        <v>43222</v>
      </c>
      <c r="B3562" s="95" t="s">
        <v>12687</v>
      </c>
      <c r="C3562" s="6" t="s">
        <v>107</v>
      </c>
      <c r="D3562" s="11">
        <v>50000</v>
      </c>
    </row>
    <row r="3563" spans="1:4" x14ac:dyDescent="0.25">
      <c r="A3563" s="31">
        <v>43222</v>
      </c>
      <c r="B3563" s="95" t="s">
        <v>12688</v>
      </c>
      <c r="C3563" s="6" t="s">
        <v>105</v>
      </c>
      <c r="D3563" s="11">
        <v>50000</v>
      </c>
    </row>
    <row r="3564" spans="1:4" x14ac:dyDescent="0.25">
      <c r="A3564" s="31">
        <v>43222</v>
      </c>
      <c r="B3564" s="95" t="s">
        <v>12689</v>
      </c>
      <c r="C3564" s="6" t="s">
        <v>107</v>
      </c>
      <c r="D3564" s="11">
        <v>50000</v>
      </c>
    </row>
    <row r="3565" spans="1:4" x14ac:dyDescent="0.25">
      <c r="A3565" s="31">
        <v>43222</v>
      </c>
      <c r="B3565" s="95" t="s">
        <v>12690</v>
      </c>
      <c r="C3565" s="6" t="s">
        <v>105</v>
      </c>
      <c r="D3565" s="11">
        <v>50000</v>
      </c>
    </row>
    <row r="3566" spans="1:4" x14ac:dyDescent="0.25">
      <c r="A3566" s="31">
        <v>43222</v>
      </c>
      <c r="B3566" s="95" t="s">
        <v>12691</v>
      </c>
      <c r="C3566" s="6" t="s">
        <v>105</v>
      </c>
      <c r="D3566" s="11">
        <v>50000</v>
      </c>
    </row>
    <row r="3567" spans="1:4" x14ac:dyDescent="0.25">
      <c r="A3567" s="31">
        <v>43222</v>
      </c>
      <c r="B3567" s="95" t="s">
        <v>12692</v>
      </c>
      <c r="C3567" s="6" t="s">
        <v>105</v>
      </c>
      <c r="D3567" s="11">
        <v>100000</v>
      </c>
    </row>
    <row r="3568" spans="1:4" x14ac:dyDescent="0.25">
      <c r="A3568" s="31">
        <v>43222</v>
      </c>
      <c r="B3568" s="95" t="s">
        <v>12693</v>
      </c>
      <c r="C3568" s="6" t="s">
        <v>104</v>
      </c>
      <c r="D3568" s="11">
        <v>50000</v>
      </c>
    </row>
    <row r="3569" spans="1:4" x14ac:dyDescent="0.25">
      <c r="A3569" s="31">
        <v>43222</v>
      </c>
      <c r="B3569" s="95" t="s">
        <v>12694</v>
      </c>
      <c r="C3569" s="6" t="s">
        <v>105</v>
      </c>
      <c r="D3569" s="11">
        <v>50000</v>
      </c>
    </row>
    <row r="3570" spans="1:4" x14ac:dyDescent="0.25">
      <c r="A3570" s="31">
        <v>43222</v>
      </c>
      <c r="B3570" s="95" t="s">
        <v>12695</v>
      </c>
      <c r="C3570" s="6" t="s">
        <v>105</v>
      </c>
      <c r="D3570" s="11">
        <v>50000</v>
      </c>
    </row>
    <row r="3571" spans="1:4" x14ac:dyDescent="0.25">
      <c r="A3571" s="31">
        <v>43222</v>
      </c>
      <c r="B3571" s="95" t="s">
        <v>12696</v>
      </c>
      <c r="C3571" s="6" t="s">
        <v>105</v>
      </c>
      <c r="D3571" s="11">
        <v>50000</v>
      </c>
    </row>
    <row r="3572" spans="1:4" x14ac:dyDescent="0.25">
      <c r="A3572" s="31">
        <v>43222</v>
      </c>
      <c r="B3572" s="95" t="s">
        <v>10619</v>
      </c>
      <c r="C3572" s="6" t="s">
        <v>105</v>
      </c>
      <c r="D3572" s="11">
        <v>50000</v>
      </c>
    </row>
    <row r="3573" spans="1:4" x14ac:dyDescent="0.25">
      <c r="A3573" s="31">
        <v>43222</v>
      </c>
      <c r="B3573" s="95" t="s">
        <v>10620</v>
      </c>
      <c r="C3573" s="6" t="s">
        <v>105</v>
      </c>
      <c r="D3573" s="11">
        <v>50000</v>
      </c>
    </row>
    <row r="3574" spans="1:4" x14ac:dyDescent="0.25">
      <c r="A3574" s="31">
        <v>43222</v>
      </c>
      <c r="B3574" s="95" t="s">
        <v>10621</v>
      </c>
      <c r="C3574" s="6" t="s">
        <v>104</v>
      </c>
      <c r="D3574" s="11">
        <v>50000</v>
      </c>
    </row>
    <row r="3575" spans="1:4" x14ac:dyDescent="0.25">
      <c r="A3575" s="31">
        <v>43222</v>
      </c>
      <c r="B3575" s="95" t="s">
        <v>10622</v>
      </c>
      <c r="C3575" s="6" t="s">
        <v>105</v>
      </c>
      <c r="D3575" s="11">
        <v>100000</v>
      </c>
    </row>
    <row r="3576" spans="1:4" x14ac:dyDescent="0.25">
      <c r="A3576" s="31">
        <v>43222</v>
      </c>
      <c r="B3576" s="95" t="s">
        <v>10623</v>
      </c>
      <c r="C3576" s="6" t="s">
        <v>105</v>
      </c>
      <c r="D3576" s="11">
        <v>100000</v>
      </c>
    </row>
    <row r="3577" spans="1:4" x14ac:dyDescent="0.25">
      <c r="A3577" s="31">
        <v>43222</v>
      </c>
      <c r="B3577" s="95" t="s">
        <v>10624</v>
      </c>
      <c r="C3577" s="6" t="s">
        <v>104</v>
      </c>
      <c r="D3577" s="11">
        <v>50000</v>
      </c>
    </row>
    <row r="3578" spans="1:4" x14ac:dyDescent="0.25">
      <c r="A3578" s="31">
        <v>43222</v>
      </c>
      <c r="B3578" s="95" t="s">
        <v>10625</v>
      </c>
      <c r="C3578" s="6" t="s">
        <v>107</v>
      </c>
      <c r="D3578" s="11">
        <v>50000</v>
      </c>
    </row>
    <row r="3579" spans="1:4" x14ac:dyDescent="0.25">
      <c r="A3579" s="31">
        <v>43222</v>
      </c>
      <c r="B3579" s="95" t="s">
        <v>10626</v>
      </c>
      <c r="C3579" s="6" t="s">
        <v>104</v>
      </c>
      <c r="D3579" s="11">
        <v>50000</v>
      </c>
    </row>
    <row r="3580" spans="1:4" x14ac:dyDescent="0.25">
      <c r="A3580" s="31">
        <v>43222</v>
      </c>
      <c r="B3580" s="95" t="s">
        <v>2839</v>
      </c>
      <c r="C3580" s="6" t="s">
        <v>105</v>
      </c>
      <c r="D3580" s="11">
        <v>100000</v>
      </c>
    </row>
    <row r="3581" spans="1:4" x14ac:dyDescent="0.25">
      <c r="A3581" s="31">
        <v>43222</v>
      </c>
      <c r="B3581" s="95" t="s">
        <v>10627</v>
      </c>
      <c r="C3581" s="6" t="s">
        <v>105</v>
      </c>
      <c r="D3581" s="11">
        <v>50000</v>
      </c>
    </row>
    <row r="3582" spans="1:4" x14ac:dyDescent="0.25">
      <c r="A3582" s="31">
        <v>43222</v>
      </c>
      <c r="B3582" s="95" t="s">
        <v>10628</v>
      </c>
      <c r="C3582" s="6" t="s">
        <v>105</v>
      </c>
      <c r="D3582" s="11">
        <v>50000</v>
      </c>
    </row>
    <row r="3583" spans="1:4" x14ac:dyDescent="0.25">
      <c r="A3583" s="31">
        <v>43222</v>
      </c>
      <c r="B3583" s="95" t="s">
        <v>9998</v>
      </c>
      <c r="C3583" s="6" t="s">
        <v>105</v>
      </c>
      <c r="D3583" s="11">
        <v>100000</v>
      </c>
    </row>
    <row r="3584" spans="1:4" x14ac:dyDescent="0.25">
      <c r="A3584" s="31">
        <v>43222</v>
      </c>
      <c r="B3584" s="95" t="s">
        <v>8675</v>
      </c>
      <c r="C3584" s="6" t="s">
        <v>105</v>
      </c>
      <c r="D3584" s="11">
        <v>50000</v>
      </c>
    </row>
    <row r="3585" spans="1:4" x14ac:dyDescent="0.25">
      <c r="A3585" s="31">
        <v>43222</v>
      </c>
      <c r="B3585" s="95" t="s">
        <v>10629</v>
      </c>
      <c r="C3585" s="6" t="s">
        <v>105</v>
      </c>
      <c r="D3585" s="11">
        <v>50000</v>
      </c>
    </row>
    <row r="3586" spans="1:4" x14ac:dyDescent="0.25">
      <c r="A3586" s="31">
        <v>43222</v>
      </c>
      <c r="B3586" s="95" t="s">
        <v>10630</v>
      </c>
      <c r="C3586" s="6" t="s">
        <v>105</v>
      </c>
      <c r="D3586" s="11">
        <v>50000</v>
      </c>
    </row>
    <row r="3587" spans="1:4" x14ac:dyDescent="0.25">
      <c r="A3587" s="31">
        <v>43222</v>
      </c>
      <c r="B3587" s="95" t="s">
        <v>10631</v>
      </c>
      <c r="C3587" s="6" t="s">
        <v>105</v>
      </c>
      <c r="D3587" s="11">
        <v>100000</v>
      </c>
    </row>
    <row r="3588" spans="1:4" x14ac:dyDescent="0.25">
      <c r="A3588" s="31">
        <v>43222</v>
      </c>
      <c r="B3588" s="95" t="s">
        <v>10632</v>
      </c>
      <c r="C3588" s="6" t="s">
        <v>104</v>
      </c>
      <c r="D3588" s="11">
        <v>50000</v>
      </c>
    </row>
    <row r="3589" spans="1:4" x14ac:dyDescent="0.25">
      <c r="A3589" s="31">
        <v>43222</v>
      </c>
      <c r="B3589" s="95" t="s">
        <v>10633</v>
      </c>
      <c r="C3589" s="6" t="s">
        <v>105</v>
      </c>
      <c r="D3589" s="11">
        <v>50000</v>
      </c>
    </row>
    <row r="3590" spans="1:4" x14ac:dyDescent="0.25">
      <c r="A3590" s="31">
        <v>43222</v>
      </c>
      <c r="B3590" s="95" t="s">
        <v>10634</v>
      </c>
      <c r="C3590" s="6" t="s">
        <v>105</v>
      </c>
      <c r="D3590" s="11">
        <v>100000</v>
      </c>
    </row>
    <row r="3591" spans="1:4" x14ac:dyDescent="0.25">
      <c r="A3591" s="31">
        <v>43222</v>
      </c>
      <c r="B3591" s="95" t="s">
        <v>10635</v>
      </c>
      <c r="C3591" s="6" t="s">
        <v>105</v>
      </c>
      <c r="D3591" s="11">
        <v>50000</v>
      </c>
    </row>
    <row r="3592" spans="1:4" x14ac:dyDescent="0.25">
      <c r="A3592" s="31">
        <v>43222</v>
      </c>
      <c r="B3592" s="95" t="s">
        <v>10636</v>
      </c>
      <c r="C3592" s="6" t="s">
        <v>105</v>
      </c>
      <c r="D3592" s="11">
        <v>100000</v>
      </c>
    </row>
    <row r="3593" spans="1:4" x14ac:dyDescent="0.25">
      <c r="A3593" s="31">
        <v>43222</v>
      </c>
      <c r="B3593" s="95" t="s">
        <v>10637</v>
      </c>
      <c r="C3593" s="6" t="s">
        <v>105</v>
      </c>
      <c r="D3593" s="11">
        <v>100000</v>
      </c>
    </row>
    <row r="3594" spans="1:4" x14ac:dyDescent="0.25">
      <c r="A3594" s="31">
        <v>43222</v>
      </c>
      <c r="B3594" s="95" t="s">
        <v>10638</v>
      </c>
      <c r="C3594" s="6" t="s">
        <v>105</v>
      </c>
      <c r="D3594" s="11">
        <v>100000</v>
      </c>
    </row>
    <row r="3595" spans="1:4" x14ac:dyDescent="0.25">
      <c r="A3595" s="31">
        <v>43222</v>
      </c>
      <c r="B3595" s="95" t="s">
        <v>10639</v>
      </c>
      <c r="C3595" s="6" t="s">
        <v>105</v>
      </c>
      <c r="D3595" s="11">
        <v>50000</v>
      </c>
    </row>
    <row r="3596" spans="1:4" x14ac:dyDescent="0.25">
      <c r="A3596" s="31">
        <v>43222</v>
      </c>
      <c r="B3596" s="95" t="s">
        <v>10640</v>
      </c>
      <c r="C3596" s="6" t="s">
        <v>104</v>
      </c>
      <c r="D3596" s="11">
        <v>100000</v>
      </c>
    </row>
    <row r="3597" spans="1:4" x14ac:dyDescent="0.25">
      <c r="A3597" s="31">
        <v>43222</v>
      </c>
      <c r="B3597" s="95" t="s">
        <v>3251</v>
      </c>
      <c r="C3597" s="6" t="s">
        <v>105</v>
      </c>
      <c r="D3597" s="11">
        <v>50000</v>
      </c>
    </row>
    <row r="3598" spans="1:4" x14ac:dyDescent="0.25">
      <c r="A3598" s="31">
        <v>43222</v>
      </c>
      <c r="B3598" s="95" t="s">
        <v>10641</v>
      </c>
      <c r="C3598" s="6" t="s">
        <v>105</v>
      </c>
      <c r="D3598" s="11">
        <v>50000</v>
      </c>
    </row>
    <row r="3599" spans="1:4" x14ac:dyDescent="0.25">
      <c r="A3599" s="31">
        <v>43222</v>
      </c>
      <c r="B3599" s="95" t="s">
        <v>10642</v>
      </c>
      <c r="C3599" s="6" t="s">
        <v>104</v>
      </c>
      <c r="D3599" s="11">
        <v>100000</v>
      </c>
    </row>
    <row r="3600" spans="1:4" x14ac:dyDescent="0.25">
      <c r="A3600" s="31">
        <v>43222</v>
      </c>
      <c r="B3600" s="95" t="s">
        <v>10643</v>
      </c>
      <c r="C3600" s="6" t="s">
        <v>105</v>
      </c>
      <c r="D3600" s="11">
        <v>100000</v>
      </c>
    </row>
    <row r="3601" spans="1:4" x14ac:dyDescent="0.25">
      <c r="A3601" s="31">
        <v>43222</v>
      </c>
      <c r="B3601" s="95" t="s">
        <v>10644</v>
      </c>
      <c r="C3601" s="6" t="s">
        <v>105</v>
      </c>
      <c r="D3601" s="11">
        <v>50000</v>
      </c>
    </row>
    <row r="3602" spans="1:4" x14ac:dyDescent="0.25">
      <c r="A3602" s="31">
        <v>43222</v>
      </c>
      <c r="B3602" s="95" t="s">
        <v>10645</v>
      </c>
      <c r="C3602" s="6" t="s">
        <v>107</v>
      </c>
      <c r="D3602" s="11">
        <v>100000</v>
      </c>
    </row>
    <row r="3603" spans="1:4" x14ac:dyDescent="0.25">
      <c r="A3603" s="31">
        <v>43222</v>
      </c>
      <c r="B3603" s="95" t="s">
        <v>10646</v>
      </c>
      <c r="C3603" s="6" t="s">
        <v>105</v>
      </c>
      <c r="D3603" s="11">
        <v>100000</v>
      </c>
    </row>
    <row r="3604" spans="1:4" x14ac:dyDescent="0.25">
      <c r="A3604" s="31">
        <v>43222</v>
      </c>
      <c r="B3604" s="95" t="s">
        <v>10647</v>
      </c>
      <c r="C3604" s="6" t="s">
        <v>105</v>
      </c>
      <c r="D3604" s="11">
        <v>100000</v>
      </c>
    </row>
    <row r="3605" spans="1:4" x14ac:dyDescent="0.25">
      <c r="A3605" s="31">
        <v>43222</v>
      </c>
      <c r="B3605" s="95" t="s">
        <v>10648</v>
      </c>
      <c r="C3605" s="6" t="s">
        <v>104</v>
      </c>
      <c r="D3605" s="11">
        <v>100000</v>
      </c>
    </row>
    <row r="3606" spans="1:4" x14ac:dyDescent="0.25">
      <c r="A3606" s="31">
        <v>43222</v>
      </c>
      <c r="B3606" s="95" t="s">
        <v>10649</v>
      </c>
      <c r="C3606" s="6" t="s">
        <v>104</v>
      </c>
      <c r="D3606" s="11">
        <v>100000</v>
      </c>
    </row>
    <row r="3607" spans="1:4" x14ac:dyDescent="0.25">
      <c r="A3607" s="31">
        <v>43222</v>
      </c>
      <c r="B3607" s="95" t="s">
        <v>10650</v>
      </c>
      <c r="C3607" s="6" t="s">
        <v>105</v>
      </c>
      <c r="D3607" s="11">
        <v>50000</v>
      </c>
    </row>
    <row r="3608" spans="1:4" x14ac:dyDescent="0.25">
      <c r="A3608" s="31">
        <v>43222</v>
      </c>
      <c r="B3608" s="95" t="s">
        <v>10651</v>
      </c>
      <c r="C3608" s="6" t="s">
        <v>104</v>
      </c>
      <c r="D3608" s="11">
        <v>50000</v>
      </c>
    </row>
    <row r="3609" spans="1:4" x14ac:dyDescent="0.25">
      <c r="A3609" s="31">
        <v>43222</v>
      </c>
      <c r="B3609" s="95" t="s">
        <v>10652</v>
      </c>
      <c r="C3609" s="6" t="s">
        <v>104</v>
      </c>
      <c r="D3609" s="11">
        <v>100000</v>
      </c>
    </row>
    <row r="3610" spans="1:4" x14ac:dyDescent="0.25">
      <c r="A3610" s="31">
        <v>43222</v>
      </c>
      <c r="B3610" s="95" t="s">
        <v>10653</v>
      </c>
      <c r="C3610" s="6" t="s">
        <v>105</v>
      </c>
      <c r="D3610" s="11">
        <v>50000</v>
      </c>
    </row>
    <row r="3611" spans="1:4" x14ac:dyDescent="0.25">
      <c r="A3611" s="31">
        <v>43222</v>
      </c>
      <c r="B3611" s="95" t="s">
        <v>10654</v>
      </c>
      <c r="C3611" s="6" t="s">
        <v>105</v>
      </c>
      <c r="D3611" s="11">
        <v>50000</v>
      </c>
    </row>
    <row r="3612" spans="1:4" x14ac:dyDescent="0.25">
      <c r="A3612" s="31">
        <v>43222</v>
      </c>
      <c r="B3612" s="95" t="s">
        <v>10655</v>
      </c>
      <c r="C3612" s="6" t="s">
        <v>105</v>
      </c>
      <c r="D3612" s="11">
        <v>100000</v>
      </c>
    </row>
    <row r="3613" spans="1:4" x14ac:dyDescent="0.25">
      <c r="A3613" s="31">
        <v>43222</v>
      </c>
      <c r="B3613" s="95" t="s">
        <v>10656</v>
      </c>
      <c r="C3613" s="6" t="s">
        <v>105</v>
      </c>
      <c r="D3613" s="11">
        <v>50000</v>
      </c>
    </row>
    <row r="3614" spans="1:4" x14ac:dyDescent="0.25">
      <c r="A3614" s="31">
        <v>43222</v>
      </c>
      <c r="B3614" s="95" t="s">
        <v>10657</v>
      </c>
      <c r="C3614" s="6" t="s">
        <v>104</v>
      </c>
      <c r="D3614" s="11">
        <v>100000</v>
      </c>
    </row>
    <row r="3615" spans="1:4" x14ac:dyDescent="0.25">
      <c r="A3615" s="31">
        <v>43222</v>
      </c>
      <c r="B3615" s="95" t="s">
        <v>10658</v>
      </c>
      <c r="C3615" s="6" t="s">
        <v>105</v>
      </c>
      <c r="D3615" s="11">
        <v>50000</v>
      </c>
    </row>
    <row r="3616" spans="1:4" x14ac:dyDescent="0.25">
      <c r="A3616" s="31">
        <v>43222</v>
      </c>
      <c r="B3616" s="95" t="s">
        <v>10659</v>
      </c>
      <c r="C3616" s="6" t="s">
        <v>107</v>
      </c>
      <c r="D3616" s="11">
        <v>100000</v>
      </c>
    </row>
    <row r="3617" spans="1:4" x14ac:dyDescent="0.25">
      <c r="A3617" s="31">
        <v>43222</v>
      </c>
      <c r="B3617" s="95" t="s">
        <v>10660</v>
      </c>
      <c r="C3617" s="6" t="s">
        <v>104</v>
      </c>
      <c r="D3617" s="11">
        <v>100000</v>
      </c>
    </row>
    <row r="3618" spans="1:4" x14ac:dyDescent="0.25">
      <c r="A3618" s="31">
        <v>43222</v>
      </c>
      <c r="B3618" s="95" t="s">
        <v>10661</v>
      </c>
      <c r="C3618" s="6" t="s">
        <v>105</v>
      </c>
      <c r="D3618" s="11">
        <v>100000</v>
      </c>
    </row>
    <row r="3619" spans="1:4" x14ac:dyDescent="0.25">
      <c r="A3619" s="31">
        <v>43222</v>
      </c>
      <c r="B3619" s="95" t="s">
        <v>10662</v>
      </c>
      <c r="C3619" s="6" t="s">
        <v>107</v>
      </c>
      <c r="D3619" s="11">
        <v>100000</v>
      </c>
    </row>
    <row r="3620" spans="1:4" x14ac:dyDescent="0.25">
      <c r="A3620" s="31">
        <v>43222</v>
      </c>
      <c r="B3620" s="95" t="s">
        <v>10663</v>
      </c>
      <c r="C3620" s="6" t="s">
        <v>105</v>
      </c>
      <c r="D3620" s="11">
        <v>50000</v>
      </c>
    </row>
    <row r="3621" spans="1:4" x14ac:dyDescent="0.25">
      <c r="A3621" s="31">
        <v>43222</v>
      </c>
      <c r="B3621" s="95" t="s">
        <v>10664</v>
      </c>
      <c r="C3621" s="6" t="s">
        <v>105</v>
      </c>
      <c r="D3621" s="11">
        <v>50000</v>
      </c>
    </row>
    <row r="3622" spans="1:4" x14ac:dyDescent="0.25">
      <c r="A3622" s="31">
        <v>43222</v>
      </c>
      <c r="B3622" s="95" t="s">
        <v>10665</v>
      </c>
      <c r="C3622" s="6" t="s">
        <v>105</v>
      </c>
      <c r="D3622" s="11">
        <v>50000</v>
      </c>
    </row>
    <row r="3623" spans="1:4" x14ac:dyDescent="0.25">
      <c r="A3623" s="31">
        <v>43222</v>
      </c>
      <c r="B3623" s="95" t="s">
        <v>10666</v>
      </c>
      <c r="C3623" s="6" t="s">
        <v>105</v>
      </c>
      <c r="D3623" s="11">
        <v>100000</v>
      </c>
    </row>
    <row r="3624" spans="1:4" x14ac:dyDescent="0.25">
      <c r="A3624" s="31">
        <v>43222</v>
      </c>
      <c r="B3624" s="95" t="s">
        <v>10667</v>
      </c>
      <c r="C3624" s="6" t="s">
        <v>104</v>
      </c>
      <c r="D3624" s="11">
        <v>100000</v>
      </c>
    </row>
    <row r="3625" spans="1:4" x14ac:dyDescent="0.25">
      <c r="A3625" s="31">
        <v>43222</v>
      </c>
      <c r="B3625" s="95" t="s">
        <v>10668</v>
      </c>
      <c r="C3625" s="6" t="s">
        <v>105</v>
      </c>
      <c r="D3625" s="11">
        <v>50000</v>
      </c>
    </row>
    <row r="3626" spans="1:4" x14ac:dyDescent="0.25">
      <c r="A3626" s="31">
        <v>43222</v>
      </c>
      <c r="B3626" s="95" t="s">
        <v>10669</v>
      </c>
      <c r="C3626" s="6" t="s">
        <v>105</v>
      </c>
      <c r="D3626" s="11">
        <v>100000</v>
      </c>
    </row>
    <row r="3627" spans="1:4" x14ac:dyDescent="0.25">
      <c r="A3627" s="31">
        <v>43222</v>
      </c>
      <c r="B3627" s="95" t="s">
        <v>10670</v>
      </c>
      <c r="C3627" s="6" t="s">
        <v>105</v>
      </c>
      <c r="D3627" s="11">
        <v>100000</v>
      </c>
    </row>
    <row r="3628" spans="1:4" x14ac:dyDescent="0.25">
      <c r="A3628" s="31">
        <v>43222</v>
      </c>
      <c r="B3628" s="95" t="s">
        <v>10671</v>
      </c>
      <c r="C3628" s="6" t="s">
        <v>105</v>
      </c>
      <c r="D3628" s="11">
        <v>100000</v>
      </c>
    </row>
    <row r="3629" spans="1:4" x14ac:dyDescent="0.25">
      <c r="A3629" s="31">
        <v>43222</v>
      </c>
      <c r="B3629" s="95" t="s">
        <v>10672</v>
      </c>
      <c r="C3629" s="6" t="s">
        <v>106</v>
      </c>
      <c r="D3629" s="11">
        <v>100000</v>
      </c>
    </row>
    <row r="3630" spans="1:4" x14ac:dyDescent="0.25">
      <c r="A3630" s="31">
        <v>43222</v>
      </c>
      <c r="B3630" s="95" t="s">
        <v>10673</v>
      </c>
      <c r="C3630" s="6" t="s">
        <v>105</v>
      </c>
      <c r="D3630" s="11">
        <v>50000</v>
      </c>
    </row>
    <row r="3631" spans="1:4" x14ac:dyDescent="0.25">
      <c r="A3631" s="31">
        <v>43222</v>
      </c>
      <c r="B3631" s="95" t="s">
        <v>10674</v>
      </c>
      <c r="C3631" s="6" t="s">
        <v>104</v>
      </c>
      <c r="D3631" s="11">
        <v>100000</v>
      </c>
    </row>
    <row r="3632" spans="1:4" x14ac:dyDescent="0.25">
      <c r="A3632" s="31">
        <v>43222</v>
      </c>
      <c r="B3632" s="95" t="s">
        <v>10675</v>
      </c>
      <c r="C3632" s="6" t="s">
        <v>104</v>
      </c>
      <c r="D3632" s="11">
        <v>100000</v>
      </c>
    </row>
    <row r="3633" spans="1:4" x14ac:dyDescent="0.25">
      <c r="A3633" s="31">
        <v>43222</v>
      </c>
      <c r="B3633" s="95" t="s">
        <v>10676</v>
      </c>
      <c r="C3633" s="6" t="s">
        <v>105</v>
      </c>
      <c r="D3633" s="11">
        <v>50000</v>
      </c>
    </row>
    <row r="3634" spans="1:4" x14ac:dyDescent="0.25">
      <c r="A3634" s="31">
        <v>43222</v>
      </c>
      <c r="B3634" s="95" t="s">
        <v>10677</v>
      </c>
      <c r="C3634" s="6" t="s">
        <v>105</v>
      </c>
      <c r="D3634" s="11">
        <v>100000</v>
      </c>
    </row>
    <row r="3635" spans="1:4" x14ac:dyDescent="0.25">
      <c r="A3635" s="31">
        <v>43222</v>
      </c>
      <c r="B3635" s="95" t="s">
        <v>10678</v>
      </c>
      <c r="C3635" s="6" t="s">
        <v>105</v>
      </c>
      <c r="D3635" s="11">
        <v>50000</v>
      </c>
    </row>
    <row r="3636" spans="1:4" x14ac:dyDescent="0.25">
      <c r="A3636" s="31">
        <v>43222</v>
      </c>
      <c r="B3636" s="95" t="s">
        <v>10679</v>
      </c>
      <c r="C3636" s="6" t="s">
        <v>105</v>
      </c>
      <c r="D3636" s="11">
        <v>50000</v>
      </c>
    </row>
    <row r="3637" spans="1:4" x14ac:dyDescent="0.25">
      <c r="A3637" s="31">
        <v>43222</v>
      </c>
      <c r="B3637" s="95" t="s">
        <v>10680</v>
      </c>
      <c r="C3637" s="6" t="s">
        <v>105</v>
      </c>
      <c r="D3637" s="11">
        <v>50000</v>
      </c>
    </row>
    <row r="3638" spans="1:4" x14ac:dyDescent="0.25">
      <c r="A3638" s="31">
        <v>43222</v>
      </c>
      <c r="B3638" s="95" t="s">
        <v>10681</v>
      </c>
      <c r="C3638" s="6" t="s">
        <v>105</v>
      </c>
      <c r="D3638" s="11">
        <v>50000</v>
      </c>
    </row>
    <row r="3639" spans="1:4" x14ac:dyDescent="0.25">
      <c r="A3639" s="31">
        <v>43222</v>
      </c>
      <c r="B3639" s="95" t="s">
        <v>10682</v>
      </c>
      <c r="C3639" s="6" t="s">
        <v>105</v>
      </c>
      <c r="D3639" s="11">
        <v>100000</v>
      </c>
    </row>
    <row r="3640" spans="1:4" x14ac:dyDescent="0.25">
      <c r="A3640" s="31">
        <v>43222</v>
      </c>
      <c r="B3640" s="95" t="s">
        <v>10683</v>
      </c>
      <c r="C3640" s="6" t="s">
        <v>105</v>
      </c>
      <c r="D3640" s="11">
        <v>50000</v>
      </c>
    </row>
    <row r="3641" spans="1:4" x14ac:dyDescent="0.25">
      <c r="A3641" s="31">
        <v>43222</v>
      </c>
      <c r="B3641" s="95" t="s">
        <v>10684</v>
      </c>
      <c r="C3641" s="6" t="s">
        <v>104</v>
      </c>
      <c r="D3641" s="11">
        <v>100000</v>
      </c>
    </row>
    <row r="3642" spans="1:4" x14ac:dyDescent="0.25">
      <c r="A3642" s="31">
        <v>43222</v>
      </c>
      <c r="B3642" s="95" t="s">
        <v>10685</v>
      </c>
      <c r="C3642" s="6" t="s">
        <v>105</v>
      </c>
      <c r="D3642" s="11">
        <v>50000</v>
      </c>
    </row>
    <row r="3643" spans="1:4" x14ac:dyDescent="0.25">
      <c r="A3643" s="31">
        <v>43222</v>
      </c>
      <c r="B3643" s="95" t="s">
        <v>10686</v>
      </c>
      <c r="C3643" s="6" t="s">
        <v>105</v>
      </c>
      <c r="D3643" s="11">
        <v>50000</v>
      </c>
    </row>
    <row r="3644" spans="1:4" x14ac:dyDescent="0.25">
      <c r="A3644" s="31">
        <v>43222</v>
      </c>
      <c r="B3644" s="95" t="s">
        <v>10687</v>
      </c>
      <c r="C3644" s="6" t="s">
        <v>105</v>
      </c>
      <c r="D3644" s="11">
        <v>100000</v>
      </c>
    </row>
    <row r="3645" spans="1:4" x14ac:dyDescent="0.25">
      <c r="A3645" s="31">
        <v>43222</v>
      </c>
      <c r="B3645" s="95" t="s">
        <v>10688</v>
      </c>
      <c r="C3645" s="6" t="s">
        <v>105</v>
      </c>
      <c r="D3645" s="11">
        <v>50000</v>
      </c>
    </row>
    <row r="3646" spans="1:4" x14ac:dyDescent="0.25">
      <c r="A3646" s="31">
        <v>43222</v>
      </c>
      <c r="B3646" s="95" t="s">
        <v>10689</v>
      </c>
      <c r="C3646" s="6" t="s">
        <v>107</v>
      </c>
      <c r="D3646" s="11">
        <v>100000</v>
      </c>
    </row>
    <row r="3647" spans="1:4" x14ac:dyDescent="0.25">
      <c r="A3647" s="31">
        <v>43222</v>
      </c>
      <c r="B3647" s="95" t="s">
        <v>10690</v>
      </c>
      <c r="C3647" s="6" t="s">
        <v>105</v>
      </c>
      <c r="D3647" s="11">
        <v>100000</v>
      </c>
    </row>
    <row r="3648" spans="1:4" x14ac:dyDescent="0.25">
      <c r="A3648" s="31">
        <v>43222</v>
      </c>
      <c r="B3648" s="95" t="s">
        <v>10691</v>
      </c>
      <c r="C3648" s="6" t="s">
        <v>104</v>
      </c>
      <c r="D3648" s="11">
        <v>50000</v>
      </c>
    </row>
    <row r="3649" spans="1:4" x14ac:dyDescent="0.25">
      <c r="A3649" s="31">
        <v>43222</v>
      </c>
      <c r="B3649" s="95" t="s">
        <v>10692</v>
      </c>
      <c r="C3649" s="6" t="s">
        <v>105</v>
      </c>
      <c r="D3649" s="11">
        <v>50000</v>
      </c>
    </row>
    <row r="3650" spans="1:4" x14ac:dyDescent="0.25">
      <c r="A3650" s="31">
        <v>43222</v>
      </c>
      <c r="B3650" s="95" t="s">
        <v>10693</v>
      </c>
      <c r="C3650" s="6" t="s">
        <v>105</v>
      </c>
      <c r="D3650" s="11">
        <v>50000</v>
      </c>
    </row>
    <row r="3651" spans="1:4" x14ac:dyDescent="0.25">
      <c r="A3651" s="31">
        <v>43222</v>
      </c>
      <c r="B3651" s="95" t="s">
        <v>10694</v>
      </c>
      <c r="C3651" s="6" t="s">
        <v>107</v>
      </c>
      <c r="D3651" s="11">
        <v>50000</v>
      </c>
    </row>
    <row r="3652" spans="1:4" x14ac:dyDescent="0.25">
      <c r="A3652" s="31">
        <v>43222</v>
      </c>
      <c r="B3652" s="95" t="s">
        <v>8424</v>
      </c>
      <c r="C3652" s="6" t="s">
        <v>105</v>
      </c>
      <c r="D3652" s="11">
        <v>100000</v>
      </c>
    </row>
    <row r="3653" spans="1:4" x14ac:dyDescent="0.25">
      <c r="A3653" s="31">
        <v>43222</v>
      </c>
      <c r="B3653" s="95" t="s">
        <v>10695</v>
      </c>
      <c r="C3653" s="6" t="s">
        <v>105</v>
      </c>
      <c r="D3653" s="11">
        <v>100000</v>
      </c>
    </row>
    <row r="3654" spans="1:4" x14ac:dyDescent="0.25">
      <c r="A3654" s="31">
        <v>43222</v>
      </c>
      <c r="B3654" s="95" t="s">
        <v>10696</v>
      </c>
      <c r="C3654" s="6" t="s">
        <v>107</v>
      </c>
      <c r="D3654" s="11">
        <v>50000</v>
      </c>
    </row>
    <row r="3655" spans="1:4" x14ac:dyDescent="0.25">
      <c r="A3655" s="31">
        <v>43222</v>
      </c>
      <c r="B3655" s="95" t="s">
        <v>10697</v>
      </c>
      <c r="C3655" s="6" t="s">
        <v>105</v>
      </c>
      <c r="D3655" s="11">
        <v>50000</v>
      </c>
    </row>
    <row r="3656" spans="1:4" x14ac:dyDescent="0.25">
      <c r="A3656" s="31">
        <v>43222</v>
      </c>
      <c r="B3656" s="95" t="s">
        <v>10698</v>
      </c>
      <c r="C3656" s="6" t="s">
        <v>105</v>
      </c>
      <c r="D3656" s="11">
        <v>50000</v>
      </c>
    </row>
    <row r="3657" spans="1:4" x14ac:dyDescent="0.25">
      <c r="A3657" s="31">
        <v>43222</v>
      </c>
      <c r="B3657" s="95" t="s">
        <v>10699</v>
      </c>
      <c r="C3657" s="6" t="s">
        <v>105</v>
      </c>
      <c r="D3657" s="11">
        <v>100000</v>
      </c>
    </row>
    <row r="3658" spans="1:4" x14ac:dyDescent="0.25">
      <c r="A3658" s="31">
        <v>43222</v>
      </c>
      <c r="B3658" s="95" t="s">
        <v>10700</v>
      </c>
      <c r="C3658" s="6" t="s">
        <v>104</v>
      </c>
      <c r="D3658" s="11">
        <v>50000</v>
      </c>
    </row>
    <row r="3659" spans="1:4" x14ac:dyDescent="0.25">
      <c r="A3659" s="31">
        <v>43222</v>
      </c>
      <c r="B3659" s="95" t="s">
        <v>10701</v>
      </c>
      <c r="C3659" s="6" t="s">
        <v>107</v>
      </c>
      <c r="D3659" s="11">
        <v>100000</v>
      </c>
    </row>
    <row r="3660" spans="1:4" x14ac:dyDescent="0.25">
      <c r="A3660" s="31">
        <v>43222</v>
      </c>
      <c r="B3660" s="95" t="s">
        <v>10702</v>
      </c>
      <c r="C3660" s="6" t="s">
        <v>105</v>
      </c>
      <c r="D3660" s="11">
        <v>100000</v>
      </c>
    </row>
    <row r="3661" spans="1:4" x14ac:dyDescent="0.25">
      <c r="A3661" s="31">
        <v>43222</v>
      </c>
      <c r="B3661" s="95" t="s">
        <v>10703</v>
      </c>
      <c r="C3661" s="6" t="s">
        <v>105</v>
      </c>
      <c r="D3661" s="11">
        <v>50000</v>
      </c>
    </row>
    <row r="3662" spans="1:4" x14ac:dyDescent="0.25">
      <c r="A3662" s="31">
        <v>43222</v>
      </c>
      <c r="B3662" s="95" t="s">
        <v>10704</v>
      </c>
      <c r="C3662" s="6" t="s">
        <v>107</v>
      </c>
      <c r="D3662" s="11">
        <v>50000</v>
      </c>
    </row>
    <row r="3663" spans="1:4" x14ac:dyDescent="0.25">
      <c r="A3663" s="31">
        <v>43222</v>
      </c>
      <c r="B3663" s="95" t="s">
        <v>10705</v>
      </c>
      <c r="C3663" s="6" t="s">
        <v>104</v>
      </c>
      <c r="D3663" s="11">
        <v>50000</v>
      </c>
    </row>
    <row r="3664" spans="1:4" x14ac:dyDescent="0.25">
      <c r="A3664" s="31">
        <v>43222</v>
      </c>
      <c r="B3664" s="95" t="s">
        <v>10706</v>
      </c>
      <c r="C3664" s="6" t="s">
        <v>105</v>
      </c>
      <c r="D3664" s="11">
        <v>50000</v>
      </c>
    </row>
    <row r="3665" spans="1:4" x14ac:dyDescent="0.25">
      <c r="A3665" s="31">
        <v>43222</v>
      </c>
      <c r="B3665" s="95" t="s">
        <v>10707</v>
      </c>
      <c r="C3665" s="6" t="s">
        <v>107</v>
      </c>
      <c r="D3665" s="11">
        <v>50000</v>
      </c>
    </row>
    <row r="3666" spans="1:4" x14ac:dyDescent="0.25">
      <c r="A3666" s="31">
        <v>43222</v>
      </c>
      <c r="B3666" s="95" t="s">
        <v>10708</v>
      </c>
      <c r="C3666" s="6" t="s">
        <v>107</v>
      </c>
      <c r="D3666" s="11">
        <v>50000</v>
      </c>
    </row>
    <row r="3667" spans="1:4" x14ac:dyDescent="0.25">
      <c r="A3667" s="31">
        <v>43222</v>
      </c>
      <c r="B3667" s="95" t="s">
        <v>10709</v>
      </c>
      <c r="C3667" s="6" t="s">
        <v>104</v>
      </c>
      <c r="D3667" s="11">
        <v>100000</v>
      </c>
    </row>
    <row r="3668" spans="1:4" x14ac:dyDescent="0.25">
      <c r="A3668" s="31">
        <v>43222</v>
      </c>
      <c r="B3668" s="95" t="s">
        <v>10710</v>
      </c>
      <c r="C3668" s="6" t="s">
        <v>105</v>
      </c>
      <c r="D3668" s="11">
        <v>50000</v>
      </c>
    </row>
    <row r="3669" spans="1:4" x14ac:dyDescent="0.25">
      <c r="A3669" s="31">
        <v>43222</v>
      </c>
      <c r="B3669" s="95" t="s">
        <v>10711</v>
      </c>
      <c r="C3669" s="6" t="s">
        <v>105</v>
      </c>
      <c r="D3669" s="11">
        <v>50000</v>
      </c>
    </row>
    <row r="3670" spans="1:4" x14ac:dyDescent="0.25">
      <c r="A3670" s="31">
        <v>43222</v>
      </c>
      <c r="B3670" s="95" t="s">
        <v>10712</v>
      </c>
      <c r="C3670" s="6" t="s">
        <v>104</v>
      </c>
      <c r="D3670" s="11">
        <v>50000</v>
      </c>
    </row>
    <row r="3671" spans="1:4" x14ac:dyDescent="0.25">
      <c r="A3671" s="31">
        <v>43222</v>
      </c>
      <c r="B3671" s="95" t="s">
        <v>10713</v>
      </c>
      <c r="C3671" s="6" t="s">
        <v>105</v>
      </c>
      <c r="D3671" s="11">
        <v>100000</v>
      </c>
    </row>
    <row r="3672" spans="1:4" x14ac:dyDescent="0.25">
      <c r="A3672" s="31">
        <v>43222</v>
      </c>
      <c r="B3672" s="95" t="s">
        <v>10714</v>
      </c>
      <c r="C3672" s="6" t="s">
        <v>107</v>
      </c>
      <c r="D3672" s="11">
        <v>50000</v>
      </c>
    </row>
    <row r="3673" spans="1:4" x14ac:dyDescent="0.25">
      <c r="A3673" s="31">
        <v>43222</v>
      </c>
      <c r="B3673" s="95" t="s">
        <v>10715</v>
      </c>
      <c r="C3673" s="6" t="s">
        <v>107</v>
      </c>
      <c r="D3673" s="11">
        <v>50000</v>
      </c>
    </row>
    <row r="3674" spans="1:4" x14ac:dyDescent="0.25">
      <c r="A3674" s="31">
        <v>43222</v>
      </c>
      <c r="B3674" s="95" t="s">
        <v>10716</v>
      </c>
      <c r="C3674" s="6" t="s">
        <v>105</v>
      </c>
      <c r="D3674" s="11">
        <v>50000</v>
      </c>
    </row>
    <row r="3675" spans="1:4" x14ac:dyDescent="0.25">
      <c r="A3675" s="31">
        <v>43222</v>
      </c>
      <c r="B3675" s="95" t="s">
        <v>10717</v>
      </c>
      <c r="C3675" s="6" t="s">
        <v>105</v>
      </c>
      <c r="D3675" s="11">
        <v>50000</v>
      </c>
    </row>
    <row r="3676" spans="1:4" x14ac:dyDescent="0.25">
      <c r="A3676" s="31">
        <v>43222</v>
      </c>
      <c r="B3676" s="95" t="s">
        <v>10718</v>
      </c>
      <c r="C3676" s="6" t="s">
        <v>105</v>
      </c>
      <c r="D3676" s="11">
        <v>50000</v>
      </c>
    </row>
    <row r="3677" spans="1:4" x14ac:dyDescent="0.25">
      <c r="A3677" s="31">
        <v>43222</v>
      </c>
      <c r="B3677" s="95" t="s">
        <v>10719</v>
      </c>
      <c r="C3677" s="6" t="s">
        <v>105</v>
      </c>
      <c r="D3677" s="11">
        <v>50000</v>
      </c>
    </row>
    <row r="3678" spans="1:4" x14ac:dyDescent="0.25">
      <c r="A3678" s="31">
        <v>43222</v>
      </c>
      <c r="B3678" s="95" t="s">
        <v>10720</v>
      </c>
      <c r="C3678" s="6" t="s">
        <v>105</v>
      </c>
      <c r="D3678" s="11">
        <v>50000</v>
      </c>
    </row>
    <row r="3679" spans="1:4" x14ac:dyDescent="0.25">
      <c r="A3679" s="31">
        <v>43222</v>
      </c>
      <c r="B3679" s="95" t="s">
        <v>10721</v>
      </c>
      <c r="C3679" s="6" t="s">
        <v>105</v>
      </c>
      <c r="D3679" s="11">
        <v>50000</v>
      </c>
    </row>
    <row r="3680" spans="1:4" x14ac:dyDescent="0.25">
      <c r="A3680" s="31">
        <v>43222</v>
      </c>
      <c r="B3680" s="95" t="s">
        <v>10722</v>
      </c>
      <c r="C3680" s="6" t="s">
        <v>107</v>
      </c>
      <c r="D3680" s="11">
        <v>50000</v>
      </c>
    </row>
    <row r="3681" spans="1:4" x14ac:dyDescent="0.25">
      <c r="A3681" s="31">
        <v>43222</v>
      </c>
      <c r="B3681" s="95" t="s">
        <v>10723</v>
      </c>
      <c r="C3681" s="6" t="s">
        <v>107</v>
      </c>
      <c r="D3681" s="11">
        <v>50000</v>
      </c>
    </row>
    <row r="3682" spans="1:4" x14ac:dyDescent="0.25">
      <c r="A3682" s="31">
        <v>43222</v>
      </c>
      <c r="B3682" s="95" t="s">
        <v>10724</v>
      </c>
      <c r="C3682" s="6" t="s">
        <v>105</v>
      </c>
      <c r="D3682" s="11">
        <v>100000</v>
      </c>
    </row>
    <row r="3683" spans="1:4" x14ac:dyDescent="0.25">
      <c r="A3683" s="31">
        <v>43222</v>
      </c>
      <c r="B3683" s="95" t="s">
        <v>10725</v>
      </c>
      <c r="C3683" s="6" t="s">
        <v>105</v>
      </c>
      <c r="D3683" s="11">
        <v>50000</v>
      </c>
    </row>
    <row r="3684" spans="1:4" x14ac:dyDescent="0.25">
      <c r="A3684" s="31">
        <v>43222</v>
      </c>
      <c r="B3684" s="95" t="s">
        <v>10726</v>
      </c>
      <c r="C3684" s="6" t="s">
        <v>105</v>
      </c>
      <c r="D3684" s="11">
        <v>100000</v>
      </c>
    </row>
    <row r="3685" spans="1:4" x14ac:dyDescent="0.25">
      <c r="A3685" s="31">
        <v>43222</v>
      </c>
      <c r="B3685" s="95" t="s">
        <v>10727</v>
      </c>
      <c r="C3685" s="6" t="s">
        <v>105</v>
      </c>
      <c r="D3685" s="11">
        <v>50000</v>
      </c>
    </row>
    <row r="3686" spans="1:4" x14ac:dyDescent="0.25">
      <c r="A3686" s="31">
        <v>43222</v>
      </c>
      <c r="B3686" s="95" t="s">
        <v>10728</v>
      </c>
      <c r="C3686" s="6" t="s">
        <v>107</v>
      </c>
      <c r="D3686" s="11">
        <v>50000</v>
      </c>
    </row>
    <row r="3687" spans="1:4" x14ac:dyDescent="0.25">
      <c r="A3687" s="31">
        <v>43222</v>
      </c>
      <c r="B3687" s="95" t="s">
        <v>10729</v>
      </c>
      <c r="C3687" s="6" t="s">
        <v>105</v>
      </c>
      <c r="D3687" s="11">
        <v>50000</v>
      </c>
    </row>
    <row r="3688" spans="1:4" x14ac:dyDescent="0.25">
      <c r="A3688" s="31">
        <v>43222</v>
      </c>
      <c r="B3688" s="95" t="s">
        <v>10730</v>
      </c>
      <c r="C3688" s="6" t="s">
        <v>105</v>
      </c>
      <c r="D3688" s="11">
        <v>50000</v>
      </c>
    </row>
    <row r="3689" spans="1:4" x14ac:dyDescent="0.25">
      <c r="A3689" s="31">
        <v>43222</v>
      </c>
      <c r="B3689" s="95" t="s">
        <v>10731</v>
      </c>
      <c r="C3689" s="6" t="s">
        <v>105</v>
      </c>
      <c r="D3689" s="11">
        <v>100000</v>
      </c>
    </row>
    <row r="3690" spans="1:4" x14ac:dyDescent="0.25">
      <c r="A3690" s="31">
        <v>43222</v>
      </c>
      <c r="B3690" s="95" t="s">
        <v>10732</v>
      </c>
      <c r="C3690" s="6" t="s">
        <v>105</v>
      </c>
      <c r="D3690" s="11">
        <v>50000</v>
      </c>
    </row>
    <row r="3691" spans="1:4" x14ac:dyDescent="0.25">
      <c r="A3691" s="31">
        <v>43222</v>
      </c>
      <c r="B3691" s="95" t="s">
        <v>10733</v>
      </c>
      <c r="C3691" s="6" t="s">
        <v>105</v>
      </c>
      <c r="D3691" s="11">
        <v>100000</v>
      </c>
    </row>
    <row r="3692" spans="1:4" x14ac:dyDescent="0.25">
      <c r="A3692" s="31">
        <v>43222</v>
      </c>
      <c r="B3692" s="95" t="s">
        <v>10734</v>
      </c>
      <c r="C3692" s="6" t="s">
        <v>105</v>
      </c>
      <c r="D3692" s="11">
        <v>50000</v>
      </c>
    </row>
    <row r="3693" spans="1:4" x14ac:dyDescent="0.25">
      <c r="A3693" s="31">
        <v>43222</v>
      </c>
      <c r="B3693" s="95" t="s">
        <v>10735</v>
      </c>
      <c r="C3693" s="6" t="s">
        <v>104</v>
      </c>
      <c r="D3693" s="11">
        <v>50000</v>
      </c>
    </row>
    <row r="3694" spans="1:4" x14ac:dyDescent="0.25">
      <c r="A3694" s="31">
        <v>43222</v>
      </c>
      <c r="B3694" s="95" t="s">
        <v>10736</v>
      </c>
      <c r="C3694" s="6" t="s">
        <v>105</v>
      </c>
      <c r="D3694" s="11">
        <v>50000</v>
      </c>
    </row>
    <row r="3695" spans="1:4" x14ac:dyDescent="0.25">
      <c r="A3695" s="31">
        <v>43222</v>
      </c>
      <c r="B3695" s="95" t="s">
        <v>10737</v>
      </c>
      <c r="C3695" s="6" t="s">
        <v>105</v>
      </c>
      <c r="D3695" s="11">
        <v>50000</v>
      </c>
    </row>
    <row r="3696" spans="1:4" x14ac:dyDescent="0.25">
      <c r="A3696" s="31">
        <v>43222</v>
      </c>
      <c r="B3696" s="95" t="s">
        <v>10738</v>
      </c>
      <c r="C3696" s="6" t="s">
        <v>105</v>
      </c>
      <c r="D3696" s="11">
        <v>100000</v>
      </c>
    </row>
    <row r="3697" spans="1:4" x14ac:dyDescent="0.25">
      <c r="A3697" s="31">
        <v>43222</v>
      </c>
      <c r="B3697" s="95" t="s">
        <v>10739</v>
      </c>
      <c r="C3697" s="6" t="s">
        <v>105</v>
      </c>
      <c r="D3697" s="11">
        <v>50000</v>
      </c>
    </row>
    <row r="3698" spans="1:4" x14ac:dyDescent="0.25">
      <c r="A3698" s="31">
        <v>43222</v>
      </c>
      <c r="B3698" s="95" t="s">
        <v>10740</v>
      </c>
      <c r="C3698" s="6" t="s">
        <v>105</v>
      </c>
      <c r="D3698" s="11">
        <v>50000</v>
      </c>
    </row>
    <row r="3699" spans="1:4" x14ac:dyDescent="0.25">
      <c r="A3699" s="31">
        <v>43222</v>
      </c>
      <c r="B3699" s="95" t="s">
        <v>10741</v>
      </c>
      <c r="C3699" s="6" t="s">
        <v>105</v>
      </c>
      <c r="D3699" s="11">
        <v>100000</v>
      </c>
    </row>
    <row r="3700" spans="1:4" x14ac:dyDescent="0.25">
      <c r="A3700" s="31">
        <v>43222</v>
      </c>
      <c r="B3700" s="95" t="s">
        <v>10742</v>
      </c>
      <c r="C3700" s="6" t="s">
        <v>105</v>
      </c>
      <c r="D3700" s="11">
        <v>50000</v>
      </c>
    </row>
    <row r="3701" spans="1:4" x14ac:dyDescent="0.25">
      <c r="A3701" s="31">
        <v>43222</v>
      </c>
      <c r="B3701" s="95" t="s">
        <v>10743</v>
      </c>
      <c r="C3701" s="6" t="s">
        <v>104</v>
      </c>
      <c r="D3701" s="11">
        <v>100000</v>
      </c>
    </row>
    <row r="3702" spans="1:4" x14ac:dyDescent="0.25">
      <c r="A3702" s="31">
        <v>43222</v>
      </c>
      <c r="B3702" s="95" t="s">
        <v>10744</v>
      </c>
      <c r="C3702" s="6" t="s">
        <v>104</v>
      </c>
      <c r="D3702" s="11">
        <v>50000</v>
      </c>
    </row>
    <row r="3703" spans="1:4" x14ac:dyDescent="0.25">
      <c r="A3703" s="31">
        <v>43222</v>
      </c>
      <c r="B3703" s="95" t="s">
        <v>10745</v>
      </c>
      <c r="C3703" s="6" t="s">
        <v>104</v>
      </c>
      <c r="D3703" s="11">
        <v>50000</v>
      </c>
    </row>
    <row r="3704" spans="1:4" x14ac:dyDescent="0.25">
      <c r="A3704" s="31">
        <v>43222</v>
      </c>
      <c r="B3704" s="95" t="s">
        <v>10746</v>
      </c>
      <c r="C3704" s="6" t="s">
        <v>107</v>
      </c>
      <c r="D3704" s="11">
        <v>100000</v>
      </c>
    </row>
    <row r="3705" spans="1:4" x14ac:dyDescent="0.25">
      <c r="A3705" s="31">
        <v>43222</v>
      </c>
      <c r="B3705" s="95" t="s">
        <v>10747</v>
      </c>
      <c r="C3705" s="6" t="s">
        <v>105</v>
      </c>
      <c r="D3705" s="11">
        <v>50000</v>
      </c>
    </row>
    <row r="3706" spans="1:4" x14ac:dyDescent="0.25">
      <c r="A3706" s="31">
        <v>43222</v>
      </c>
      <c r="B3706" s="95" t="s">
        <v>10748</v>
      </c>
      <c r="C3706" s="6" t="s">
        <v>107</v>
      </c>
      <c r="D3706" s="11">
        <v>50000</v>
      </c>
    </row>
    <row r="3707" spans="1:4" x14ac:dyDescent="0.25">
      <c r="A3707" s="31">
        <v>43222</v>
      </c>
      <c r="B3707" s="95" t="s">
        <v>10749</v>
      </c>
      <c r="C3707" s="6" t="s">
        <v>105</v>
      </c>
      <c r="D3707" s="11">
        <v>100000</v>
      </c>
    </row>
    <row r="3708" spans="1:4" x14ac:dyDescent="0.25">
      <c r="A3708" s="31">
        <v>43222</v>
      </c>
      <c r="B3708" s="95" t="s">
        <v>10750</v>
      </c>
      <c r="C3708" s="6" t="s">
        <v>105</v>
      </c>
      <c r="D3708" s="11">
        <v>50000</v>
      </c>
    </row>
    <row r="3709" spans="1:4" x14ac:dyDescent="0.25">
      <c r="A3709" s="31">
        <v>43222</v>
      </c>
      <c r="B3709" s="95" t="s">
        <v>10751</v>
      </c>
      <c r="C3709" s="6" t="s">
        <v>105</v>
      </c>
      <c r="D3709" s="11">
        <v>50000</v>
      </c>
    </row>
    <row r="3710" spans="1:4" x14ac:dyDescent="0.25">
      <c r="A3710" s="31">
        <v>43222</v>
      </c>
      <c r="B3710" s="95" t="s">
        <v>10752</v>
      </c>
      <c r="C3710" s="6" t="s">
        <v>105</v>
      </c>
      <c r="D3710" s="11">
        <v>100000</v>
      </c>
    </row>
    <row r="3711" spans="1:4" x14ac:dyDescent="0.25">
      <c r="A3711" s="31">
        <v>43222</v>
      </c>
      <c r="B3711" s="95" t="s">
        <v>10753</v>
      </c>
      <c r="C3711" s="6" t="s">
        <v>107</v>
      </c>
      <c r="D3711" s="11">
        <v>50000</v>
      </c>
    </row>
    <row r="3712" spans="1:4" x14ac:dyDescent="0.25">
      <c r="A3712" s="31">
        <v>43222</v>
      </c>
      <c r="B3712" s="95" t="s">
        <v>10754</v>
      </c>
      <c r="C3712" s="6" t="s">
        <v>105</v>
      </c>
      <c r="D3712" s="11">
        <v>100000</v>
      </c>
    </row>
    <row r="3713" spans="1:4" x14ac:dyDescent="0.25">
      <c r="A3713" s="31">
        <v>43222</v>
      </c>
      <c r="B3713" s="95" t="s">
        <v>10755</v>
      </c>
      <c r="C3713" s="6" t="s">
        <v>105</v>
      </c>
      <c r="D3713" s="11">
        <v>50000</v>
      </c>
    </row>
    <row r="3714" spans="1:4" x14ac:dyDescent="0.25">
      <c r="A3714" s="31">
        <v>43222</v>
      </c>
      <c r="B3714" s="95" t="s">
        <v>10756</v>
      </c>
      <c r="C3714" s="6" t="s">
        <v>104</v>
      </c>
      <c r="D3714" s="11">
        <v>50000</v>
      </c>
    </row>
    <row r="3715" spans="1:4" x14ac:dyDescent="0.25">
      <c r="A3715" s="31">
        <v>43222</v>
      </c>
      <c r="B3715" s="95" t="s">
        <v>10757</v>
      </c>
      <c r="C3715" s="6" t="s">
        <v>107</v>
      </c>
      <c r="D3715" s="11">
        <v>50000</v>
      </c>
    </row>
    <row r="3716" spans="1:4" x14ac:dyDescent="0.25">
      <c r="A3716" s="31">
        <v>43222</v>
      </c>
      <c r="B3716" s="95" t="s">
        <v>10758</v>
      </c>
      <c r="C3716" s="6" t="s">
        <v>107</v>
      </c>
      <c r="D3716" s="11">
        <v>100000</v>
      </c>
    </row>
    <row r="3717" spans="1:4" x14ac:dyDescent="0.25">
      <c r="A3717" s="31">
        <v>43222</v>
      </c>
      <c r="B3717" s="95" t="s">
        <v>10759</v>
      </c>
      <c r="C3717" s="6" t="s">
        <v>104</v>
      </c>
      <c r="D3717" s="11">
        <v>50000</v>
      </c>
    </row>
    <row r="3718" spans="1:4" x14ac:dyDescent="0.25">
      <c r="A3718" s="31">
        <v>43222</v>
      </c>
      <c r="B3718" s="95" t="s">
        <v>8927</v>
      </c>
      <c r="C3718" s="6" t="s">
        <v>105</v>
      </c>
      <c r="D3718" s="11">
        <v>100000</v>
      </c>
    </row>
    <row r="3719" spans="1:4" x14ac:dyDescent="0.25">
      <c r="A3719" s="31">
        <v>43222</v>
      </c>
      <c r="B3719" s="95" t="s">
        <v>10760</v>
      </c>
      <c r="C3719" s="6" t="s">
        <v>107</v>
      </c>
      <c r="D3719" s="11">
        <v>100000</v>
      </c>
    </row>
    <row r="3720" spans="1:4" x14ac:dyDescent="0.25">
      <c r="A3720" s="31">
        <v>43222</v>
      </c>
      <c r="B3720" s="95" t="s">
        <v>10761</v>
      </c>
      <c r="C3720" s="6" t="s">
        <v>105</v>
      </c>
      <c r="D3720" s="11">
        <v>50000</v>
      </c>
    </row>
    <row r="3721" spans="1:4" x14ac:dyDescent="0.25">
      <c r="A3721" s="31">
        <v>43222</v>
      </c>
      <c r="B3721" s="95" t="s">
        <v>10762</v>
      </c>
      <c r="C3721" s="6" t="s">
        <v>107</v>
      </c>
      <c r="D3721" s="11">
        <v>100000</v>
      </c>
    </row>
    <row r="3722" spans="1:4" x14ac:dyDescent="0.25">
      <c r="A3722" s="31">
        <v>43222</v>
      </c>
      <c r="B3722" s="95" t="s">
        <v>10763</v>
      </c>
      <c r="C3722" s="6" t="s">
        <v>104</v>
      </c>
      <c r="D3722" s="11">
        <v>50000</v>
      </c>
    </row>
    <row r="3723" spans="1:4" x14ac:dyDescent="0.25">
      <c r="A3723" s="31">
        <v>43222</v>
      </c>
      <c r="B3723" s="95" t="s">
        <v>10764</v>
      </c>
      <c r="C3723" s="6" t="s">
        <v>105</v>
      </c>
      <c r="D3723" s="11">
        <v>50000</v>
      </c>
    </row>
    <row r="3724" spans="1:4" x14ac:dyDescent="0.25">
      <c r="A3724" s="31">
        <v>43222</v>
      </c>
      <c r="B3724" s="95" t="s">
        <v>10765</v>
      </c>
      <c r="C3724" s="6" t="s">
        <v>105</v>
      </c>
      <c r="D3724" s="11">
        <v>100000</v>
      </c>
    </row>
    <row r="3725" spans="1:4" x14ac:dyDescent="0.25">
      <c r="A3725" s="31">
        <v>43222</v>
      </c>
      <c r="B3725" s="95" t="s">
        <v>10766</v>
      </c>
      <c r="C3725" s="6" t="s">
        <v>105</v>
      </c>
      <c r="D3725" s="11">
        <v>100000</v>
      </c>
    </row>
    <row r="3726" spans="1:4" x14ac:dyDescent="0.25">
      <c r="A3726" s="31">
        <v>43222</v>
      </c>
      <c r="B3726" s="95" t="s">
        <v>10767</v>
      </c>
      <c r="C3726" s="6" t="s">
        <v>104</v>
      </c>
      <c r="D3726" s="11">
        <v>50000</v>
      </c>
    </row>
    <row r="3727" spans="1:4" x14ac:dyDescent="0.25">
      <c r="A3727" s="31">
        <v>43222</v>
      </c>
      <c r="B3727" s="95" t="s">
        <v>10768</v>
      </c>
      <c r="C3727" s="6" t="s">
        <v>105</v>
      </c>
      <c r="D3727" s="11">
        <v>50000</v>
      </c>
    </row>
    <row r="3728" spans="1:4" x14ac:dyDescent="0.25">
      <c r="A3728" s="31">
        <v>43222</v>
      </c>
      <c r="B3728" s="95" t="s">
        <v>10769</v>
      </c>
      <c r="C3728" s="6" t="s">
        <v>104</v>
      </c>
      <c r="D3728" s="11">
        <v>50000</v>
      </c>
    </row>
    <row r="3729" spans="1:4" x14ac:dyDescent="0.25">
      <c r="A3729" s="31">
        <v>43222</v>
      </c>
      <c r="B3729" s="95" t="s">
        <v>10770</v>
      </c>
      <c r="C3729" s="6" t="s">
        <v>104</v>
      </c>
      <c r="D3729" s="11">
        <v>50000</v>
      </c>
    </row>
    <row r="3730" spans="1:4" x14ac:dyDescent="0.25">
      <c r="A3730" s="31">
        <v>43222</v>
      </c>
      <c r="B3730" s="95" t="s">
        <v>10771</v>
      </c>
      <c r="C3730" s="6" t="s">
        <v>107</v>
      </c>
      <c r="D3730" s="11">
        <v>50000</v>
      </c>
    </row>
    <row r="3731" spans="1:4" x14ac:dyDescent="0.25">
      <c r="A3731" s="31">
        <v>43222</v>
      </c>
      <c r="B3731" s="95" t="s">
        <v>10772</v>
      </c>
      <c r="C3731" s="6" t="s">
        <v>105</v>
      </c>
      <c r="D3731" s="11">
        <v>50000</v>
      </c>
    </row>
    <row r="3732" spans="1:4" x14ac:dyDescent="0.25">
      <c r="A3732" s="31">
        <v>43222</v>
      </c>
      <c r="B3732" s="95" t="s">
        <v>10773</v>
      </c>
      <c r="C3732" s="6" t="s">
        <v>105</v>
      </c>
      <c r="D3732" s="11">
        <v>100000</v>
      </c>
    </row>
    <row r="3733" spans="1:4" x14ac:dyDescent="0.25">
      <c r="A3733" s="31">
        <v>43222</v>
      </c>
      <c r="B3733" s="95" t="s">
        <v>10774</v>
      </c>
      <c r="C3733" s="6" t="s">
        <v>104</v>
      </c>
      <c r="D3733" s="11">
        <v>50000</v>
      </c>
    </row>
    <row r="3734" spans="1:4" x14ac:dyDescent="0.25">
      <c r="A3734" s="31">
        <v>43222</v>
      </c>
      <c r="B3734" s="95" t="s">
        <v>10775</v>
      </c>
      <c r="C3734" s="6" t="s">
        <v>105</v>
      </c>
      <c r="D3734" s="11">
        <v>100000</v>
      </c>
    </row>
    <row r="3735" spans="1:4" x14ac:dyDescent="0.25">
      <c r="A3735" s="31">
        <v>43222</v>
      </c>
      <c r="B3735" s="95" t="s">
        <v>10776</v>
      </c>
      <c r="C3735" s="6" t="s">
        <v>105</v>
      </c>
      <c r="D3735" s="11">
        <v>50000</v>
      </c>
    </row>
    <row r="3736" spans="1:4" x14ac:dyDescent="0.25">
      <c r="A3736" s="31">
        <v>43222</v>
      </c>
      <c r="B3736" s="95" t="s">
        <v>10777</v>
      </c>
      <c r="C3736" s="6" t="s">
        <v>105</v>
      </c>
      <c r="D3736" s="11">
        <v>50000</v>
      </c>
    </row>
    <row r="3737" spans="1:4" x14ac:dyDescent="0.25">
      <c r="A3737" s="31">
        <v>43222</v>
      </c>
      <c r="B3737" s="95" t="s">
        <v>10778</v>
      </c>
      <c r="C3737" s="6" t="s">
        <v>105</v>
      </c>
      <c r="D3737" s="11">
        <v>100000</v>
      </c>
    </row>
    <row r="3738" spans="1:4" x14ac:dyDescent="0.25">
      <c r="A3738" s="31">
        <v>43222</v>
      </c>
      <c r="B3738" s="95" t="s">
        <v>10779</v>
      </c>
      <c r="C3738" s="6" t="s">
        <v>105</v>
      </c>
      <c r="D3738" s="11">
        <v>50000</v>
      </c>
    </row>
    <row r="3739" spans="1:4" x14ac:dyDescent="0.25">
      <c r="A3739" s="31">
        <v>43222</v>
      </c>
      <c r="B3739" s="95" t="s">
        <v>10780</v>
      </c>
      <c r="C3739" s="6" t="s">
        <v>104</v>
      </c>
      <c r="D3739" s="11">
        <v>100000</v>
      </c>
    </row>
    <row r="3740" spans="1:4" x14ac:dyDescent="0.25">
      <c r="A3740" s="31">
        <v>43222</v>
      </c>
      <c r="B3740" s="95" t="s">
        <v>10781</v>
      </c>
      <c r="C3740" s="6" t="s">
        <v>105</v>
      </c>
      <c r="D3740" s="11">
        <v>50000</v>
      </c>
    </row>
    <row r="3741" spans="1:4" x14ac:dyDescent="0.25">
      <c r="A3741" s="31">
        <v>43222</v>
      </c>
      <c r="B3741" s="95" t="s">
        <v>10782</v>
      </c>
      <c r="C3741" s="6" t="s">
        <v>105</v>
      </c>
      <c r="D3741" s="11">
        <v>50000</v>
      </c>
    </row>
    <row r="3742" spans="1:4" x14ac:dyDescent="0.25">
      <c r="A3742" s="31">
        <v>43222</v>
      </c>
      <c r="B3742" s="95" t="s">
        <v>10783</v>
      </c>
      <c r="C3742" s="6" t="s">
        <v>105</v>
      </c>
      <c r="D3742" s="11">
        <v>100000</v>
      </c>
    </row>
    <row r="3743" spans="1:4" x14ac:dyDescent="0.25">
      <c r="A3743" s="31">
        <v>43222</v>
      </c>
      <c r="B3743" s="95" t="s">
        <v>10784</v>
      </c>
      <c r="C3743" s="6" t="s">
        <v>105</v>
      </c>
      <c r="D3743" s="11">
        <v>100000</v>
      </c>
    </row>
    <row r="3744" spans="1:4" x14ac:dyDescent="0.25">
      <c r="A3744" s="31">
        <v>43222</v>
      </c>
      <c r="B3744" s="95" t="s">
        <v>10785</v>
      </c>
      <c r="C3744" s="6" t="s">
        <v>105</v>
      </c>
      <c r="D3744" s="11">
        <v>50000</v>
      </c>
    </row>
    <row r="3745" spans="1:4" x14ac:dyDescent="0.25">
      <c r="A3745" s="31">
        <v>43222</v>
      </c>
      <c r="B3745" s="95" t="s">
        <v>9124</v>
      </c>
      <c r="C3745" s="6" t="s">
        <v>105</v>
      </c>
      <c r="D3745" s="11">
        <v>50000</v>
      </c>
    </row>
    <row r="3746" spans="1:4" x14ac:dyDescent="0.25">
      <c r="A3746" s="31">
        <v>43222</v>
      </c>
      <c r="B3746" s="95" t="s">
        <v>10786</v>
      </c>
      <c r="C3746" s="6" t="s">
        <v>105</v>
      </c>
      <c r="D3746" s="11">
        <v>100000</v>
      </c>
    </row>
    <row r="3747" spans="1:4" x14ac:dyDescent="0.25">
      <c r="A3747" s="31">
        <v>43222</v>
      </c>
      <c r="B3747" s="95" t="s">
        <v>10787</v>
      </c>
      <c r="C3747" s="6" t="s">
        <v>105</v>
      </c>
      <c r="D3747" s="11">
        <v>50000</v>
      </c>
    </row>
    <row r="3748" spans="1:4" x14ac:dyDescent="0.25">
      <c r="A3748" s="31">
        <v>43222</v>
      </c>
      <c r="B3748" s="95" t="s">
        <v>10788</v>
      </c>
      <c r="C3748" s="6" t="s">
        <v>105</v>
      </c>
      <c r="D3748" s="11">
        <v>100000</v>
      </c>
    </row>
    <row r="3749" spans="1:4" x14ac:dyDescent="0.25">
      <c r="A3749" s="31">
        <v>43222</v>
      </c>
      <c r="B3749" s="95" t="s">
        <v>10789</v>
      </c>
      <c r="C3749" s="6" t="s">
        <v>107</v>
      </c>
      <c r="D3749" s="11">
        <v>50000</v>
      </c>
    </row>
    <row r="3750" spans="1:4" x14ac:dyDescent="0.25">
      <c r="A3750" s="31">
        <v>43222</v>
      </c>
      <c r="B3750" s="95" t="s">
        <v>10790</v>
      </c>
      <c r="C3750" s="6" t="s">
        <v>105</v>
      </c>
      <c r="D3750" s="11">
        <v>50000</v>
      </c>
    </row>
    <row r="3751" spans="1:4" x14ac:dyDescent="0.25">
      <c r="A3751" s="31">
        <v>43222</v>
      </c>
      <c r="B3751" s="95" t="s">
        <v>10791</v>
      </c>
      <c r="C3751" s="6" t="s">
        <v>107</v>
      </c>
      <c r="D3751" s="11">
        <v>50000</v>
      </c>
    </row>
    <row r="3752" spans="1:4" x14ac:dyDescent="0.25">
      <c r="A3752" s="31">
        <v>43222</v>
      </c>
      <c r="B3752" s="95" t="s">
        <v>10792</v>
      </c>
      <c r="C3752" s="6" t="s">
        <v>105</v>
      </c>
      <c r="D3752" s="11">
        <v>50000</v>
      </c>
    </row>
    <row r="3753" spans="1:4" x14ac:dyDescent="0.25">
      <c r="A3753" s="31">
        <v>43222</v>
      </c>
      <c r="B3753" s="95" t="s">
        <v>10793</v>
      </c>
      <c r="C3753" s="6" t="s">
        <v>107</v>
      </c>
      <c r="D3753" s="11">
        <v>50000</v>
      </c>
    </row>
    <row r="3754" spans="1:4" x14ac:dyDescent="0.25">
      <c r="A3754" s="31">
        <v>43222</v>
      </c>
      <c r="B3754" s="95" t="s">
        <v>10794</v>
      </c>
      <c r="C3754" s="6" t="s">
        <v>105</v>
      </c>
      <c r="D3754" s="11">
        <v>50000</v>
      </c>
    </row>
    <row r="3755" spans="1:4" x14ac:dyDescent="0.25">
      <c r="A3755" s="31">
        <v>43222</v>
      </c>
      <c r="B3755" s="95" t="s">
        <v>10795</v>
      </c>
      <c r="C3755" s="6" t="s">
        <v>105</v>
      </c>
      <c r="D3755" s="11">
        <v>50000</v>
      </c>
    </row>
    <row r="3756" spans="1:4" x14ac:dyDescent="0.25">
      <c r="A3756" s="31">
        <v>43222</v>
      </c>
      <c r="B3756" s="95" t="s">
        <v>10796</v>
      </c>
      <c r="C3756" s="6" t="s">
        <v>105</v>
      </c>
      <c r="D3756" s="11">
        <v>50000</v>
      </c>
    </row>
    <row r="3757" spans="1:4" x14ac:dyDescent="0.25">
      <c r="A3757" s="31">
        <v>43222</v>
      </c>
      <c r="B3757" s="95" t="s">
        <v>10797</v>
      </c>
      <c r="C3757" s="6" t="s">
        <v>104</v>
      </c>
      <c r="D3757" s="11">
        <v>50000</v>
      </c>
    </row>
    <row r="3758" spans="1:4" x14ac:dyDescent="0.25">
      <c r="A3758" s="31">
        <v>43222</v>
      </c>
      <c r="B3758" s="95" t="s">
        <v>10798</v>
      </c>
      <c r="C3758" s="6" t="s">
        <v>105</v>
      </c>
      <c r="D3758" s="11">
        <v>50000</v>
      </c>
    </row>
    <row r="3759" spans="1:4" x14ac:dyDescent="0.25">
      <c r="A3759" s="31">
        <v>43222</v>
      </c>
      <c r="B3759" s="95" t="s">
        <v>10799</v>
      </c>
      <c r="C3759" s="6" t="s">
        <v>105</v>
      </c>
      <c r="D3759" s="11">
        <v>50000</v>
      </c>
    </row>
    <row r="3760" spans="1:4" x14ac:dyDescent="0.25">
      <c r="A3760" s="31">
        <v>43222</v>
      </c>
      <c r="B3760" s="95" t="s">
        <v>10800</v>
      </c>
      <c r="C3760" s="6" t="s">
        <v>104</v>
      </c>
      <c r="D3760" s="11">
        <v>100000</v>
      </c>
    </row>
    <row r="3761" spans="1:4" x14ac:dyDescent="0.25">
      <c r="A3761" s="31">
        <v>43222</v>
      </c>
      <c r="B3761" s="95" t="s">
        <v>10801</v>
      </c>
      <c r="C3761" s="6" t="s">
        <v>105</v>
      </c>
      <c r="D3761" s="11">
        <v>50000</v>
      </c>
    </row>
    <row r="3762" spans="1:4" x14ac:dyDescent="0.25">
      <c r="A3762" s="31">
        <v>43222</v>
      </c>
      <c r="B3762" s="95" t="s">
        <v>10802</v>
      </c>
      <c r="C3762" s="6" t="s">
        <v>105</v>
      </c>
      <c r="D3762" s="11">
        <v>50000</v>
      </c>
    </row>
    <row r="3763" spans="1:4" x14ac:dyDescent="0.25">
      <c r="A3763" s="31">
        <v>43222</v>
      </c>
      <c r="B3763" s="95" t="s">
        <v>10803</v>
      </c>
      <c r="C3763" s="6" t="s">
        <v>105</v>
      </c>
      <c r="D3763" s="11">
        <v>50000</v>
      </c>
    </row>
    <row r="3764" spans="1:4" x14ac:dyDescent="0.25">
      <c r="A3764" s="31">
        <v>43222</v>
      </c>
      <c r="B3764" s="95" t="s">
        <v>10804</v>
      </c>
      <c r="C3764" s="6" t="s">
        <v>105</v>
      </c>
      <c r="D3764" s="11">
        <v>100000</v>
      </c>
    </row>
    <row r="3765" spans="1:4" x14ac:dyDescent="0.25">
      <c r="A3765" s="31">
        <v>43222</v>
      </c>
      <c r="B3765" s="95" t="s">
        <v>10805</v>
      </c>
      <c r="C3765" s="6" t="s">
        <v>105</v>
      </c>
      <c r="D3765" s="11">
        <v>100000</v>
      </c>
    </row>
    <row r="3766" spans="1:4" x14ac:dyDescent="0.25">
      <c r="A3766" s="31">
        <v>43222</v>
      </c>
      <c r="B3766" s="95" t="s">
        <v>10806</v>
      </c>
      <c r="C3766" s="6" t="s">
        <v>105</v>
      </c>
      <c r="D3766" s="11">
        <v>50000</v>
      </c>
    </row>
    <row r="3767" spans="1:4" x14ac:dyDescent="0.25">
      <c r="A3767" s="31">
        <v>43222</v>
      </c>
      <c r="B3767" s="95" t="s">
        <v>10807</v>
      </c>
      <c r="C3767" s="6" t="s">
        <v>105</v>
      </c>
      <c r="D3767" s="11">
        <v>100000</v>
      </c>
    </row>
    <row r="3768" spans="1:4" x14ac:dyDescent="0.25">
      <c r="A3768" s="31">
        <v>43222</v>
      </c>
      <c r="B3768" s="95" t="s">
        <v>10808</v>
      </c>
      <c r="C3768" s="6" t="s">
        <v>105</v>
      </c>
      <c r="D3768" s="11">
        <v>50000</v>
      </c>
    </row>
    <row r="3769" spans="1:4" x14ac:dyDescent="0.25">
      <c r="A3769" s="31">
        <v>43222</v>
      </c>
      <c r="B3769" s="95" t="s">
        <v>3077</v>
      </c>
      <c r="C3769" s="6" t="s">
        <v>105</v>
      </c>
      <c r="D3769" s="11">
        <v>100000</v>
      </c>
    </row>
    <row r="3770" spans="1:4" x14ac:dyDescent="0.25">
      <c r="A3770" s="31">
        <v>43222</v>
      </c>
      <c r="B3770" s="95" t="s">
        <v>10809</v>
      </c>
      <c r="C3770" s="6" t="s">
        <v>105</v>
      </c>
      <c r="D3770" s="11">
        <v>50000</v>
      </c>
    </row>
    <row r="3771" spans="1:4" x14ac:dyDescent="0.25">
      <c r="A3771" s="31">
        <v>43222</v>
      </c>
      <c r="B3771" s="95" t="s">
        <v>10810</v>
      </c>
      <c r="C3771" s="6" t="s">
        <v>105</v>
      </c>
      <c r="D3771" s="11">
        <v>50000</v>
      </c>
    </row>
    <row r="3772" spans="1:4" x14ac:dyDescent="0.25">
      <c r="A3772" s="31">
        <v>43222</v>
      </c>
      <c r="B3772" s="95" t="s">
        <v>10811</v>
      </c>
      <c r="C3772" s="6" t="s">
        <v>105</v>
      </c>
      <c r="D3772" s="11">
        <v>100000</v>
      </c>
    </row>
    <row r="3773" spans="1:4" x14ac:dyDescent="0.25">
      <c r="A3773" s="31">
        <v>43222</v>
      </c>
      <c r="B3773" s="95" t="s">
        <v>10812</v>
      </c>
      <c r="C3773" s="6" t="s">
        <v>105</v>
      </c>
      <c r="D3773" s="11">
        <v>100000</v>
      </c>
    </row>
    <row r="3774" spans="1:4" x14ac:dyDescent="0.25">
      <c r="A3774" s="31">
        <v>43222</v>
      </c>
      <c r="B3774" s="95" t="s">
        <v>10813</v>
      </c>
      <c r="C3774" s="6" t="s">
        <v>105</v>
      </c>
      <c r="D3774" s="11">
        <v>100000</v>
      </c>
    </row>
    <row r="3775" spans="1:4" x14ac:dyDescent="0.25">
      <c r="A3775" s="31">
        <v>43222</v>
      </c>
      <c r="B3775" s="95" t="s">
        <v>10814</v>
      </c>
      <c r="C3775" s="6" t="s">
        <v>105</v>
      </c>
      <c r="D3775" s="11">
        <v>50000</v>
      </c>
    </row>
    <row r="3776" spans="1:4" x14ac:dyDescent="0.25">
      <c r="A3776" s="31">
        <v>43222</v>
      </c>
      <c r="B3776" s="95" t="s">
        <v>10815</v>
      </c>
      <c r="C3776" s="6" t="s">
        <v>105</v>
      </c>
      <c r="D3776" s="11">
        <v>50000</v>
      </c>
    </row>
    <row r="3777" spans="1:4" x14ac:dyDescent="0.25">
      <c r="A3777" s="31">
        <v>43223</v>
      </c>
      <c r="B3777" s="95" t="s">
        <v>12697</v>
      </c>
      <c r="C3777" s="6" t="s">
        <v>105</v>
      </c>
      <c r="D3777" s="11">
        <v>50000</v>
      </c>
    </row>
    <row r="3778" spans="1:4" x14ac:dyDescent="0.25">
      <c r="A3778" s="31">
        <v>43223</v>
      </c>
      <c r="B3778" s="95" t="s">
        <v>12698</v>
      </c>
      <c r="C3778" s="6" t="s">
        <v>105</v>
      </c>
      <c r="D3778" s="11">
        <v>100000</v>
      </c>
    </row>
    <row r="3779" spans="1:4" x14ac:dyDescent="0.25">
      <c r="A3779" s="31">
        <v>43223</v>
      </c>
      <c r="B3779" s="95" t="s">
        <v>12699</v>
      </c>
      <c r="C3779" s="6" t="s">
        <v>106</v>
      </c>
      <c r="D3779" s="11">
        <v>100000</v>
      </c>
    </row>
    <row r="3780" spans="1:4" x14ac:dyDescent="0.25">
      <c r="A3780" s="31">
        <v>43223</v>
      </c>
      <c r="B3780" s="95" t="s">
        <v>12700</v>
      </c>
      <c r="C3780" s="6" t="s">
        <v>104</v>
      </c>
      <c r="D3780" s="11">
        <v>50000</v>
      </c>
    </row>
    <row r="3781" spans="1:4" x14ac:dyDescent="0.25">
      <c r="A3781" s="31">
        <v>43223</v>
      </c>
      <c r="B3781" s="95" t="s">
        <v>12701</v>
      </c>
      <c r="C3781" s="6" t="s">
        <v>107</v>
      </c>
      <c r="D3781" s="11">
        <v>50000</v>
      </c>
    </row>
    <row r="3782" spans="1:4" x14ac:dyDescent="0.25">
      <c r="A3782" s="31">
        <v>43223</v>
      </c>
      <c r="B3782" s="95" t="s">
        <v>12702</v>
      </c>
      <c r="C3782" s="6" t="s">
        <v>105</v>
      </c>
      <c r="D3782" s="11">
        <v>50000</v>
      </c>
    </row>
    <row r="3783" spans="1:4" x14ac:dyDescent="0.25">
      <c r="A3783" s="31">
        <v>43223</v>
      </c>
      <c r="B3783" s="95" t="s">
        <v>12703</v>
      </c>
      <c r="C3783" s="6" t="s">
        <v>105</v>
      </c>
      <c r="D3783" s="11">
        <v>50000</v>
      </c>
    </row>
    <row r="3784" spans="1:4" x14ac:dyDescent="0.25">
      <c r="A3784" s="31">
        <v>43223</v>
      </c>
      <c r="B3784" s="95" t="s">
        <v>12704</v>
      </c>
      <c r="C3784" s="6" t="s">
        <v>104</v>
      </c>
      <c r="D3784" s="11">
        <v>50000</v>
      </c>
    </row>
    <row r="3785" spans="1:4" x14ac:dyDescent="0.25">
      <c r="A3785" s="31">
        <v>43223</v>
      </c>
      <c r="B3785" s="95" t="s">
        <v>12705</v>
      </c>
      <c r="C3785" s="6" t="s">
        <v>105</v>
      </c>
      <c r="D3785" s="11">
        <v>50000</v>
      </c>
    </row>
    <row r="3786" spans="1:4" x14ac:dyDescent="0.25">
      <c r="A3786" s="31">
        <v>43223</v>
      </c>
      <c r="B3786" s="95" t="s">
        <v>12706</v>
      </c>
      <c r="C3786" s="6" t="s">
        <v>105</v>
      </c>
      <c r="D3786" s="11">
        <v>50000</v>
      </c>
    </row>
    <row r="3787" spans="1:4" x14ac:dyDescent="0.25">
      <c r="A3787" s="31">
        <v>43223</v>
      </c>
      <c r="B3787" s="95" t="s">
        <v>12707</v>
      </c>
      <c r="C3787" s="6" t="s">
        <v>105</v>
      </c>
      <c r="D3787" s="11">
        <v>50000</v>
      </c>
    </row>
    <row r="3788" spans="1:4" x14ac:dyDescent="0.25">
      <c r="A3788" s="31">
        <v>43223</v>
      </c>
      <c r="B3788" s="95" t="s">
        <v>12708</v>
      </c>
      <c r="C3788" s="6" t="s">
        <v>107</v>
      </c>
      <c r="D3788" s="11">
        <v>50000</v>
      </c>
    </row>
    <row r="3789" spans="1:4" x14ac:dyDescent="0.25">
      <c r="A3789" s="31">
        <v>43223</v>
      </c>
      <c r="B3789" s="95" t="s">
        <v>12709</v>
      </c>
      <c r="C3789" s="6" t="s">
        <v>105</v>
      </c>
      <c r="D3789" s="11">
        <v>50000</v>
      </c>
    </row>
    <row r="3790" spans="1:4" x14ac:dyDescent="0.25">
      <c r="A3790" s="31">
        <v>43223</v>
      </c>
      <c r="B3790" s="95" t="s">
        <v>12710</v>
      </c>
      <c r="C3790" s="6" t="s">
        <v>105</v>
      </c>
      <c r="D3790" s="11">
        <v>50000</v>
      </c>
    </row>
    <row r="3791" spans="1:4" x14ac:dyDescent="0.25">
      <c r="A3791" s="31">
        <v>43223</v>
      </c>
      <c r="B3791" s="95" t="s">
        <v>12711</v>
      </c>
      <c r="C3791" s="6" t="s">
        <v>105</v>
      </c>
      <c r="D3791" s="11">
        <v>50000</v>
      </c>
    </row>
    <row r="3792" spans="1:4" x14ac:dyDescent="0.25">
      <c r="A3792" s="31">
        <v>43223</v>
      </c>
      <c r="B3792" s="95" t="s">
        <v>12712</v>
      </c>
      <c r="C3792" s="6" t="s">
        <v>105</v>
      </c>
      <c r="D3792" s="11">
        <v>50000</v>
      </c>
    </row>
    <row r="3793" spans="1:4" x14ac:dyDescent="0.25">
      <c r="A3793" s="31">
        <v>43223</v>
      </c>
      <c r="B3793" s="95" t="s">
        <v>12713</v>
      </c>
      <c r="C3793" s="6" t="s">
        <v>105</v>
      </c>
      <c r="D3793" s="11">
        <v>100000</v>
      </c>
    </row>
    <row r="3794" spans="1:4" x14ac:dyDescent="0.25">
      <c r="A3794" s="31">
        <v>43223</v>
      </c>
      <c r="B3794" s="95" t="s">
        <v>12714</v>
      </c>
      <c r="C3794" s="6" t="s">
        <v>105</v>
      </c>
      <c r="D3794" s="11">
        <v>100000</v>
      </c>
    </row>
    <row r="3795" spans="1:4" x14ac:dyDescent="0.25">
      <c r="A3795" s="31">
        <v>43223</v>
      </c>
      <c r="B3795" s="95" t="s">
        <v>12715</v>
      </c>
      <c r="C3795" s="6" t="s">
        <v>105</v>
      </c>
      <c r="D3795" s="11">
        <v>50000</v>
      </c>
    </row>
    <row r="3796" spans="1:4" x14ac:dyDescent="0.25">
      <c r="A3796" s="31">
        <v>43223</v>
      </c>
      <c r="B3796" s="95" t="s">
        <v>12716</v>
      </c>
      <c r="C3796" s="6" t="s">
        <v>105</v>
      </c>
      <c r="D3796" s="11">
        <v>100000</v>
      </c>
    </row>
    <row r="3797" spans="1:4" x14ac:dyDescent="0.25">
      <c r="A3797" s="31">
        <v>43223</v>
      </c>
      <c r="B3797" s="95" t="s">
        <v>12717</v>
      </c>
      <c r="C3797" s="6" t="s">
        <v>105</v>
      </c>
      <c r="D3797" s="11">
        <v>100000</v>
      </c>
    </row>
    <row r="3798" spans="1:4" x14ac:dyDescent="0.25">
      <c r="A3798" s="31">
        <v>43223</v>
      </c>
      <c r="B3798" s="95" t="s">
        <v>12718</v>
      </c>
      <c r="C3798" s="6" t="s">
        <v>104</v>
      </c>
      <c r="D3798" s="11">
        <v>50000</v>
      </c>
    </row>
    <row r="3799" spans="1:4" x14ac:dyDescent="0.25">
      <c r="A3799" s="31">
        <v>43223</v>
      </c>
      <c r="B3799" s="95" t="s">
        <v>12719</v>
      </c>
      <c r="C3799" s="6" t="s">
        <v>105</v>
      </c>
      <c r="D3799" s="11">
        <v>50000</v>
      </c>
    </row>
    <row r="3800" spans="1:4" x14ac:dyDescent="0.25">
      <c r="A3800" s="31">
        <v>43223</v>
      </c>
      <c r="B3800" s="95" t="s">
        <v>12720</v>
      </c>
      <c r="C3800" s="6" t="s">
        <v>107</v>
      </c>
      <c r="D3800" s="11">
        <v>100000</v>
      </c>
    </row>
    <row r="3801" spans="1:4" x14ac:dyDescent="0.25">
      <c r="A3801" s="31">
        <v>43223</v>
      </c>
      <c r="B3801" s="95" t="s">
        <v>12721</v>
      </c>
      <c r="C3801" s="6" t="s">
        <v>104</v>
      </c>
      <c r="D3801" s="11">
        <v>50000</v>
      </c>
    </row>
    <row r="3802" spans="1:4" x14ac:dyDescent="0.25">
      <c r="A3802" s="31">
        <v>43223</v>
      </c>
      <c r="B3802" s="95" t="s">
        <v>12722</v>
      </c>
      <c r="C3802" s="6" t="s">
        <v>104</v>
      </c>
      <c r="D3802" s="11">
        <v>50000</v>
      </c>
    </row>
    <row r="3803" spans="1:4" x14ac:dyDescent="0.25">
      <c r="A3803" s="31">
        <v>43223</v>
      </c>
      <c r="B3803" s="95" t="s">
        <v>12723</v>
      </c>
      <c r="C3803" s="6" t="s">
        <v>105</v>
      </c>
      <c r="D3803" s="11">
        <v>50000</v>
      </c>
    </row>
    <row r="3804" spans="1:4" x14ac:dyDescent="0.25">
      <c r="A3804" s="31">
        <v>43223</v>
      </c>
      <c r="B3804" s="95" t="s">
        <v>12724</v>
      </c>
      <c r="C3804" s="6" t="s">
        <v>104</v>
      </c>
      <c r="D3804" s="11">
        <v>50000</v>
      </c>
    </row>
    <row r="3805" spans="1:4" x14ac:dyDescent="0.25">
      <c r="A3805" s="31">
        <v>43223</v>
      </c>
      <c r="B3805" s="95" t="s">
        <v>12725</v>
      </c>
      <c r="C3805" s="6" t="s">
        <v>105</v>
      </c>
      <c r="D3805" s="11">
        <v>50000</v>
      </c>
    </row>
    <row r="3806" spans="1:4" x14ac:dyDescent="0.25">
      <c r="A3806" s="31">
        <v>43223</v>
      </c>
      <c r="B3806" s="95" t="s">
        <v>12726</v>
      </c>
      <c r="C3806" s="6" t="s">
        <v>105</v>
      </c>
      <c r="D3806" s="11">
        <v>50000</v>
      </c>
    </row>
    <row r="3807" spans="1:4" x14ac:dyDescent="0.25">
      <c r="A3807" s="31">
        <v>43223</v>
      </c>
      <c r="B3807" s="95" t="s">
        <v>10392</v>
      </c>
      <c r="C3807" s="6" t="s">
        <v>105</v>
      </c>
      <c r="D3807" s="11">
        <v>50000</v>
      </c>
    </row>
    <row r="3808" spans="1:4" x14ac:dyDescent="0.25">
      <c r="A3808" s="31">
        <v>43223</v>
      </c>
      <c r="B3808" s="95" t="s">
        <v>12727</v>
      </c>
      <c r="C3808" s="6" t="s">
        <v>105</v>
      </c>
      <c r="D3808" s="11">
        <v>50000</v>
      </c>
    </row>
    <row r="3809" spans="1:4" x14ac:dyDescent="0.25">
      <c r="A3809" s="31">
        <v>43223</v>
      </c>
      <c r="B3809" s="95" t="s">
        <v>12728</v>
      </c>
      <c r="C3809" s="6" t="s">
        <v>105</v>
      </c>
      <c r="D3809" s="11">
        <v>100000</v>
      </c>
    </row>
    <row r="3810" spans="1:4" x14ac:dyDescent="0.25">
      <c r="A3810" s="31">
        <v>43223</v>
      </c>
      <c r="B3810" s="95" t="s">
        <v>12729</v>
      </c>
      <c r="C3810" s="6" t="s">
        <v>105</v>
      </c>
      <c r="D3810" s="11">
        <v>50000</v>
      </c>
    </row>
    <row r="3811" spans="1:4" x14ac:dyDescent="0.25">
      <c r="A3811" s="31">
        <v>43223</v>
      </c>
      <c r="B3811" s="95" t="s">
        <v>12730</v>
      </c>
      <c r="C3811" s="6" t="s">
        <v>105</v>
      </c>
      <c r="D3811" s="11">
        <v>100000</v>
      </c>
    </row>
    <row r="3812" spans="1:4" x14ac:dyDescent="0.25">
      <c r="A3812" s="31">
        <v>43223</v>
      </c>
      <c r="B3812" s="95" t="s">
        <v>12731</v>
      </c>
      <c r="C3812" s="6" t="s">
        <v>105</v>
      </c>
      <c r="D3812" s="11">
        <v>100000</v>
      </c>
    </row>
    <row r="3813" spans="1:4" x14ac:dyDescent="0.25">
      <c r="A3813" s="31">
        <v>43223</v>
      </c>
      <c r="B3813" s="95" t="s">
        <v>12732</v>
      </c>
      <c r="C3813" s="6" t="s">
        <v>105</v>
      </c>
      <c r="D3813" s="11">
        <v>50000</v>
      </c>
    </row>
    <row r="3814" spans="1:4" x14ac:dyDescent="0.25">
      <c r="A3814" s="31">
        <v>43223</v>
      </c>
      <c r="B3814" s="95" t="s">
        <v>12733</v>
      </c>
      <c r="C3814" s="6" t="s">
        <v>105</v>
      </c>
      <c r="D3814" s="11">
        <v>50000</v>
      </c>
    </row>
    <row r="3815" spans="1:4" x14ac:dyDescent="0.25">
      <c r="A3815" s="31">
        <v>43223</v>
      </c>
      <c r="B3815" s="95" t="s">
        <v>12734</v>
      </c>
      <c r="C3815" s="6" t="s">
        <v>107</v>
      </c>
      <c r="D3815" s="11">
        <v>100000</v>
      </c>
    </row>
    <row r="3816" spans="1:4" x14ac:dyDescent="0.25">
      <c r="A3816" s="31">
        <v>43223</v>
      </c>
      <c r="B3816" s="95" t="s">
        <v>12735</v>
      </c>
      <c r="C3816" s="6" t="s">
        <v>105</v>
      </c>
      <c r="D3816" s="11">
        <v>100000</v>
      </c>
    </row>
    <row r="3817" spans="1:4" x14ac:dyDescent="0.25">
      <c r="A3817" s="31">
        <v>43223</v>
      </c>
      <c r="B3817" s="95" t="s">
        <v>12736</v>
      </c>
      <c r="C3817" s="6" t="s">
        <v>106</v>
      </c>
      <c r="D3817" s="11">
        <v>50000</v>
      </c>
    </row>
    <row r="3818" spans="1:4" x14ac:dyDescent="0.25">
      <c r="A3818" s="31">
        <v>43223</v>
      </c>
      <c r="B3818" s="95" t="s">
        <v>12737</v>
      </c>
      <c r="C3818" s="6" t="s">
        <v>105</v>
      </c>
      <c r="D3818" s="11">
        <v>50000</v>
      </c>
    </row>
    <row r="3819" spans="1:4" x14ac:dyDescent="0.25">
      <c r="A3819" s="31">
        <v>43223</v>
      </c>
      <c r="B3819" s="95" t="s">
        <v>12738</v>
      </c>
      <c r="C3819" s="6" t="s">
        <v>104</v>
      </c>
      <c r="D3819" s="11">
        <v>100000</v>
      </c>
    </row>
    <row r="3820" spans="1:4" x14ac:dyDescent="0.25">
      <c r="A3820" s="31">
        <v>43223</v>
      </c>
      <c r="B3820" s="95" t="s">
        <v>12739</v>
      </c>
      <c r="C3820" s="6" t="s">
        <v>104</v>
      </c>
      <c r="D3820" s="11">
        <v>50000</v>
      </c>
    </row>
    <row r="3821" spans="1:4" x14ac:dyDescent="0.25">
      <c r="A3821" s="31">
        <v>43223</v>
      </c>
      <c r="B3821" s="95" t="s">
        <v>12740</v>
      </c>
      <c r="C3821" s="6" t="s">
        <v>104</v>
      </c>
      <c r="D3821" s="11">
        <v>100000</v>
      </c>
    </row>
    <row r="3822" spans="1:4" x14ac:dyDescent="0.25">
      <c r="A3822" s="31">
        <v>43223</v>
      </c>
      <c r="B3822" s="95" t="s">
        <v>12741</v>
      </c>
      <c r="C3822" s="6" t="s">
        <v>105</v>
      </c>
      <c r="D3822" s="11">
        <v>50000</v>
      </c>
    </row>
    <row r="3823" spans="1:4" x14ac:dyDescent="0.25">
      <c r="A3823" s="31">
        <v>43223</v>
      </c>
      <c r="B3823" s="95" t="s">
        <v>12742</v>
      </c>
      <c r="C3823" s="6" t="s">
        <v>105</v>
      </c>
      <c r="D3823" s="11">
        <v>100000</v>
      </c>
    </row>
    <row r="3824" spans="1:4" x14ac:dyDescent="0.25">
      <c r="A3824" s="31">
        <v>43223</v>
      </c>
      <c r="B3824" s="95" t="s">
        <v>12743</v>
      </c>
      <c r="C3824" s="6" t="s">
        <v>105</v>
      </c>
      <c r="D3824" s="11">
        <v>100000</v>
      </c>
    </row>
    <row r="3825" spans="1:4" x14ac:dyDescent="0.25">
      <c r="A3825" s="31">
        <v>43223</v>
      </c>
      <c r="B3825" s="95" t="s">
        <v>12744</v>
      </c>
      <c r="C3825" s="6" t="s">
        <v>105</v>
      </c>
      <c r="D3825" s="11">
        <v>100000</v>
      </c>
    </row>
    <row r="3826" spans="1:4" x14ac:dyDescent="0.25">
      <c r="A3826" s="31">
        <v>43223</v>
      </c>
      <c r="B3826" s="95" t="s">
        <v>12745</v>
      </c>
      <c r="C3826" s="6" t="s">
        <v>105</v>
      </c>
      <c r="D3826" s="11">
        <v>100000</v>
      </c>
    </row>
    <row r="3827" spans="1:4" x14ac:dyDescent="0.25">
      <c r="A3827" s="31">
        <v>43223</v>
      </c>
      <c r="B3827" s="95" t="s">
        <v>12746</v>
      </c>
      <c r="C3827" s="6" t="s">
        <v>105</v>
      </c>
      <c r="D3827" s="11">
        <v>100000</v>
      </c>
    </row>
    <row r="3828" spans="1:4" x14ac:dyDescent="0.25">
      <c r="A3828" s="31">
        <v>43223</v>
      </c>
      <c r="B3828" s="95" t="s">
        <v>12747</v>
      </c>
      <c r="C3828" s="6" t="s">
        <v>105</v>
      </c>
      <c r="D3828" s="11">
        <v>50000</v>
      </c>
    </row>
    <row r="3829" spans="1:4" x14ac:dyDescent="0.25">
      <c r="A3829" s="31">
        <v>43223</v>
      </c>
      <c r="B3829" s="95" t="s">
        <v>12748</v>
      </c>
      <c r="C3829" s="6" t="s">
        <v>105</v>
      </c>
      <c r="D3829" s="11">
        <v>50000</v>
      </c>
    </row>
    <row r="3830" spans="1:4" x14ac:dyDescent="0.25">
      <c r="A3830" s="31">
        <v>43223</v>
      </c>
      <c r="B3830" s="95" t="s">
        <v>12749</v>
      </c>
      <c r="C3830" s="6" t="s">
        <v>105</v>
      </c>
      <c r="D3830" s="11">
        <v>100000</v>
      </c>
    </row>
    <row r="3831" spans="1:4" x14ac:dyDescent="0.25">
      <c r="A3831" s="31">
        <v>43223</v>
      </c>
      <c r="B3831" s="95" t="s">
        <v>12750</v>
      </c>
      <c r="C3831" s="6" t="s">
        <v>105</v>
      </c>
      <c r="D3831" s="11">
        <v>50000</v>
      </c>
    </row>
    <row r="3832" spans="1:4" x14ac:dyDescent="0.25">
      <c r="A3832" s="31">
        <v>43223</v>
      </c>
      <c r="B3832" s="95" t="s">
        <v>12751</v>
      </c>
      <c r="C3832" s="6" t="s">
        <v>105</v>
      </c>
      <c r="D3832" s="11">
        <v>50000</v>
      </c>
    </row>
    <row r="3833" spans="1:4" x14ac:dyDescent="0.25">
      <c r="A3833" s="31">
        <v>43223</v>
      </c>
      <c r="B3833" s="95" t="s">
        <v>12752</v>
      </c>
      <c r="C3833" s="6" t="s">
        <v>107</v>
      </c>
      <c r="D3833" s="11">
        <v>50000</v>
      </c>
    </row>
    <row r="3834" spans="1:4" x14ac:dyDescent="0.25">
      <c r="A3834" s="31">
        <v>43223</v>
      </c>
      <c r="B3834" s="95" t="s">
        <v>12753</v>
      </c>
      <c r="C3834" s="6" t="s">
        <v>105</v>
      </c>
      <c r="D3834" s="11">
        <v>50000</v>
      </c>
    </row>
    <row r="3835" spans="1:4" x14ac:dyDescent="0.25">
      <c r="A3835" s="31">
        <v>43223</v>
      </c>
      <c r="B3835" s="95" t="s">
        <v>12754</v>
      </c>
      <c r="C3835" s="6" t="s">
        <v>105</v>
      </c>
      <c r="D3835" s="11">
        <v>50000</v>
      </c>
    </row>
    <row r="3836" spans="1:4" x14ac:dyDescent="0.25">
      <c r="A3836" s="31">
        <v>43223</v>
      </c>
      <c r="B3836" s="95" t="s">
        <v>12755</v>
      </c>
      <c r="C3836" s="6" t="s">
        <v>105</v>
      </c>
      <c r="D3836" s="11">
        <v>50000</v>
      </c>
    </row>
    <row r="3837" spans="1:4" x14ac:dyDescent="0.25">
      <c r="A3837" s="31">
        <v>43223</v>
      </c>
      <c r="B3837" s="95" t="s">
        <v>12756</v>
      </c>
      <c r="C3837" s="6" t="s">
        <v>105</v>
      </c>
      <c r="D3837" s="11">
        <v>50000</v>
      </c>
    </row>
    <row r="3838" spans="1:4" x14ac:dyDescent="0.25">
      <c r="A3838" s="31">
        <v>43223</v>
      </c>
      <c r="B3838" s="95" t="s">
        <v>12757</v>
      </c>
      <c r="C3838" s="6" t="s">
        <v>104</v>
      </c>
      <c r="D3838" s="11">
        <v>100000</v>
      </c>
    </row>
    <row r="3839" spans="1:4" x14ac:dyDescent="0.25">
      <c r="A3839" s="31">
        <v>43223</v>
      </c>
      <c r="B3839" s="95" t="s">
        <v>12758</v>
      </c>
      <c r="C3839" s="6" t="s">
        <v>105</v>
      </c>
      <c r="D3839" s="11">
        <v>50000</v>
      </c>
    </row>
    <row r="3840" spans="1:4" x14ac:dyDescent="0.25">
      <c r="A3840" s="31">
        <v>43223</v>
      </c>
      <c r="B3840" s="95" t="s">
        <v>12759</v>
      </c>
      <c r="C3840" s="6" t="s">
        <v>104</v>
      </c>
      <c r="D3840" s="11">
        <v>100000</v>
      </c>
    </row>
    <row r="3841" spans="1:4" x14ac:dyDescent="0.25">
      <c r="A3841" s="31">
        <v>43223</v>
      </c>
      <c r="B3841" s="95" t="s">
        <v>12760</v>
      </c>
      <c r="C3841" s="6" t="s">
        <v>105</v>
      </c>
      <c r="D3841" s="11">
        <v>50000</v>
      </c>
    </row>
    <row r="3842" spans="1:4" x14ac:dyDescent="0.25">
      <c r="A3842" s="31">
        <v>43223</v>
      </c>
      <c r="B3842" s="95" t="s">
        <v>12761</v>
      </c>
      <c r="C3842" s="6" t="s">
        <v>107</v>
      </c>
      <c r="D3842" s="11">
        <v>50000</v>
      </c>
    </row>
    <row r="3843" spans="1:4" x14ac:dyDescent="0.25">
      <c r="A3843" s="31">
        <v>43223</v>
      </c>
      <c r="B3843" s="95" t="s">
        <v>12762</v>
      </c>
      <c r="C3843" s="6" t="s">
        <v>105</v>
      </c>
      <c r="D3843" s="11">
        <v>100000</v>
      </c>
    </row>
    <row r="3844" spans="1:4" x14ac:dyDescent="0.25">
      <c r="A3844" s="31">
        <v>43223</v>
      </c>
      <c r="B3844" s="95" t="s">
        <v>12763</v>
      </c>
      <c r="C3844" s="6" t="s">
        <v>105</v>
      </c>
      <c r="D3844" s="11">
        <v>50000</v>
      </c>
    </row>
    <row r="3845" spans="1:4" x14ac:dyDescent="0.25">
      <c r="A3845" s="31">
        <v>43223</v>
      </c>
      <c r="B3845" s="95" t="s">
        <v>10708</v>
      </c>
      <c r="C3845" s="6" t="s">
        <v>107</v>
      </c>
      <c r="D3845" s="11">
        <v>100000</v>
      </c>
    </row>
    <row r="3846" spans="1:4" x14ac:dyDescent="0.25">
      <c r="A3846" s="31">
        <v>43223</v>
      </c>
      <c r="B3846" s="95" t="s">
        <v>12764</v>
      </c>
      <c r="C3846" s="6" t="s">
        <v>107</v>
      </c>
      <c r="D3846" s="11">
        <v>50000</v>
      </c>
    </row>
    <row r="3847" spans="1:4" x14ac:dyDescent="0.25">
      <c r="A3847" s="31">
        <v>43223</v>
      </c>
      <c r="B3847" s="95" t="s">
        <v>12765</v>
      </c>
      <c r="C3847" s="6" t="s">
        <v>105</v>
      </c>
      <c r="D3847" s="11">
        <v>50000</v>
      </c>
    </row>
    <row r="3848" spans="1:4" x14ac:dyDescent="0.25">
      <c r="A3848" s="31">
        <v>43223</v>
      </c>
      <c r="B3848" s="95" t="s">
        <v>12766</v>
      </c>
      <c r="C3848" s="6" t="s">
        <v>105</v>
      </c>
      <c r="D3848" s="11">
        <v>50000</v>
      </c>
    </row>
    <row r="3849" spans="1:4" x14ac:dyDescent="0.25">
      <c r="A3849" s="31">
        <v>43223</v>
      </c>
      <c r="B3849" s="95" t="s">
        <v>12767</v>
      </c>
      <c r="C3849" s="6" t="s">
        <v>105</v>
      </c>
      <c r="D3849" s="11">
        <v>100000</v>
      </c>
    </row>
    <row r="3850" spans="1:4" x14ac:dyDescent="0.25">
      <c r="A3850" s="31">
        <v>43223</v>
      </c>
      <c r="B3850" s="95" t="s">
        <v>12768</v>
      </c>
      <c r="C3850" s="6" t="s">
        <v>107</v>
      </c>
      <c r="D3850" s="11">
        <v>50000</v>
      </c>
    </row>
    <row r="3851" spans="1:4" x14ac:dyDescent="0.25">
      <c r="A3851" s="31">
        <v>43223</v>
      </c>
      <c r="B3851" s="95" t="s">
        <v>12769</v>
      </c>
      <c r="C3851" s="6" t="s">
        <v>105</v>
      </c>
      <c r="D3851" s="11">
        <v>50000</v>
      </c>
    </row>
    <row r="3852" spans="1:4" x14ac:dyDescent="0.25">
      <c r="A3852" s="31">
        <v>43223</v>
      </c>
      <c r="B3852" s="95" t="s">
        <v>12770</v>
      </c>
      <c r="C3852" s="6" t="s">
        <v>105</v>
      </c>
      <c r="D3852" s="11">
        <v>50000</v>
      </c>
    </row>
    <row r="3853" spans="1:4" x14ac:dyDescent="0.25">
      <c r="A3853" s="31">
        <v>43223</v>
      </c>
      <c r="B3853" s="95" t="s">
        <v>12771</v>
      </c>
      <c r="C3853" s="6" t="s">
        <v>105</v>
      </c>
      <c r="D3853" s="11">
        <v>100000</v>
      </c>
    </row>
    <row r="3854" spans="1:4" x14ac:dyDescent="0.25">
      <c r="A3854" s="31">
        <v>43223</v>
      </c>
      <c r="B3854" s="95" t="s">
        <v>12772</v>
      </c>
      <c r="C3854" s="6" t="s">
        <v>105</v>
      </c>
      <c r="D3854" s="11">
        <v>100000</v>
      </c>
    </row>
    <row r="3855" spans="1:4" x14ac:dyDescent="0.25">
      <c r="A3855" s="31">
        <v>43223</v>
      </c>
      <c r="B3855" s="95" t="s">
        <v>12773</v>
      </c>
      <c r="C3855" s="6" t="s">
        <v>105</v>
      </c>
      <c r="D3855" s="11">
        <v>50000</v>
      </c>
    </row>
    <row r="3856" spans="1:4" x14ac:dyDescent="0.25">
      <c r="A3856" s="31">
        <v>43223</v>
      </c>
      <c r="B3856" s="95" t="s">
        <v>12774</v>
      </c>
      <c r="C3856" s="6" t="s">
        <v>106</v>
      </c>
      <c r="D3856" s="11">
        <v>50000</v>
      </c>
    </row>
    <row r="3857" spans="1:4" x14ac:dyDescent="0.25">
      <c r="A3857" s="31">
        <v>43223</v>
      </c>
      <c r="B3857" s="95" t="s">
        <v>12775</v>
      </c>
      <c r="C3857" s="6" t="s">
        <v>105</v>
      </c>
      <c r="D3857" s="11">
        <v>50000</v>
      </c>
    </row>
    <row r="3858" spans="1:4" x14ac:dyDescent="0.25">
      <c r="A3858" s="31">
        <v>43223</v>
      </c>
      <c r="B3858" s="95" t="s">
        <v>12776</v>
      </c>
      <c r="C3858" s="6" t="s">
        <v>105</v>
      </c>
      <c r="D3858" s="11">
        <v>100000</v>
      </c>
    </row>
    <row r="3859" spans="1:4" x14ac:dyDescent="0.25">
      <c r="A3859" s="31">
        <v>43223</v>
      </c>
      <c r="B3859" s="95" t="s">
        <v>12777</v>
      </c>
      <c r="C3859" s="6" t="s">
        <v>105</v>
      </c>
      <c r="D3859" s="11">
        <v>100000</v>
      </c>
    </row>
    <row r="3860" spans="1:4" x14ac:dyDescent="0.25">
      <c r="A3860" s="31">
        <v>43223</v>
      </c>
      <c r="B3860" s="95" t="s">
        <v>12778</v>
      </c>
      <c r="C3860" s="6" t="s">
        <v>105</v>
      </c>
      <c r="D3860" s="11">
        <v>50000</v>
      </c>
    </row>
    <row r="3861" spans="1:4" x14ac:dyDescent="0.25">
      <c r="A3861" s="31">
        <v>43223</v>
      </c>
      <c r="B3861" s="95" t="s">
        <v>12779</v>
      </c>
      <c r="C3861" s="6" t="s">
        <v>105</v>
      </c>
      <c r="D3861" s="11">
        <v>50000</v>
      </c>
    </row>
    <row r="3862" spans="1:4" x14ac:dyDescent="0.25">
      <c r="A3862" s="31">
        <v>43223</v>
      </c>
      <c r="B3862" s="95" t="s">
        <v>12780</v>
      </c>
      <c r="C3862" s="6" t="s">
        <v>107</v>
      </c>
      <c r="D3862" s="11">
        <v>50000</v>
      </c>
    </row>
    <row r="3863" spans="1:4" x14ac:dyDescent="0.25">
      <c r="A3863" s="31">
        <v>43223</v>
      </c>
      <c r="B3863" s="95" t="s">
        <v>12781</v>
      </c>
      <c r="C3863" s="6" t="s">
        <v>105</v>
      </c>
      <c r="D3863" s="11">
        <v>100000</v>
      </c>
    </row>
    <row r="3864" spans="1:4" x14ac:dyDescent="0.25">
      <c r="A3864" s="31">
        <v>43223</v>
      </c>
      <c r="B3864" s="95" t="s">
        <v>12782</v>
      </c>
      <c r="C3864" s="6" t="s">
        <v>105</v>
      </c>
      <c r="D3864" s="11">
        <v>50000</v>
      </c>
    </row>
    <row r="3865" spans="1:4" x14ac:dyDescent="0.25">
      <c r="A3865" s="31">
        <v>43223</v>
      </c>
      <c r="B3865" s="95" t="s">
        <v>12783</v>
      </c>
      <c r="C3865" s="6" t="s">
        <v>105</v>
      </c>
      <c r="D3865" s="11">
        <v>100000</v>
      </c>
    </row>
    <row r="3866" spans="1:4" x14ac:dyDescent="0.25">
      <c r="A3866" s="31">
        <v>43223</v>
      </c>
      <c r="B3866" s="95" t="s">
        <v>12784</v>
      </c>
      <c r="C3866" s="6" t="s">
        <v>105</v>
      </c>
      <c r="D3866" s="11">
        <v>100000</v>
      </c>
    </row>
    <row r="3867" spans="1:4" x14ac:dyDescent="0.25">
      <c r="A3867" s="31">
        <v>43223</v>
      </c>
      <c r="B3867" s="95" t="s">
        <v>12785</v>
      </c>
      <c r="C3867" s="6" t="s">
        <v>107</v>
      </c>
      <c r="D3867" s="11">
        <v>100000</v>
      </c>
    </row>
    <row r="3868" spans="1:4" x14ac:dyDescent="0.25">
      <c r="A3868" s="31">
        <v>43223</v>
      </c>
      <c r="B3868" s="95" t="s">
        <v>12786</v>
      </c>
      <c r="C3868" s="6" t="s">
        <v>105</v>
      </c>
      <c r="D3868" s="11">
        <v>50000</v>
      </c>
    </row>
    <row r="3869" spans="1:4" x14ac:dyDescent="0.25">
      <c r="A3869" s="31">
        <v>43223</v>
      </c>
      <c r="B3869" s="95" t="s">
        <v>12787</v>
      </c>
      <c r="C3869" s="6" t="s">
        <v>105</v>
      </c>
      <c r="D3869" s="11">
        <v>100000</v>
      </c>
    </row>
    <row r="3870" spans="1:4" x14ac:dyDescent="0.25">
      <c r="A3870" s="31">
        <v>43223</v>
      </c>
      <c r="B3870" s="95" t="s">
        <v>12788</v>
      </c>
      <c r="C3870" s="6" t="s">
        <v>107</v>
      </c>
      <c r="D3870" s="11">
        <v>100000</v>
      </c>
    </row>
    <row r="3871" spans="1:4" x14ac:dyDescent="0.25">
      <c r="A3871" s="31">
        <v>43223</v>
      </c>
      <c r="B3871" s="95" t="s">
        <v>12789</v>
      </c>
      <c r="C3871" s="6" t="s">
        <v>105</v>
      </c>
      <c r="D3871" s="11">
        <v>50000</v>
      </c>
    </row>
    <row r="3872" spans="1:4" x14ac:dyDescent="0.25">
      <c r="A3872" s="31">
        <v>43223</v>
      </c>
      <c r="B3872" s="95" t="s">
        <v>12790</v>
      </c>
      <c r="C3872" s="6" t="s">
        <v>105</v>
      </c>
      <c r="D3872" s="11">
        <v>50000</v>
      </c>
    </row>
    <row r="3873" spans="1:4" x14ac:dyDescent="0.25">
      <c r="A3873" s="31">
        <v>43223</v>
      </c>
      <c r="B3873" s="95" t="s">
        <v>12791</v>
      </c>
      <c r="C3873" s="6" t="s">
        <v>104</v>
      </c>
      <c r="D3873" s="11">
        <v>50000</v>
      </c>
    </row>
    <row r="3874" spans="1:4" x14ac:dyDescent="0.25">
      <c r="A3874" s="31">
        <v>43223</v>
      </c>
      <c r="B3874" s="95" t="s">
        <v>12792</v>
      </c>
      <c r="C3874" s="6" t="s">
        <v>104</v>
      </c>
      <c r="D3874" s="11">
        <v>100000</v>
      </c>
    </row>
    <row r="3875" spans="1:4" x14ac:dyDescent="0.25">
      <c r="A3875" s="31">
        <v>43223</v>
      </c>
      <c r="B3875" s="95" t="s">
        <v>9570</v>
      </c>
      <c r="C3875" s="6" t="s">
        <v>105</v>
      </c>
      <c r="D3875" s="11">
        <v>100000</v>
      </c>
    </row>
    <row r="3876" spans="1:4" x14ac:dyDescent="0.25">
      <c r="A3876" s="31">
        <v>43223</v>
      </c>
      <c r="B3876" s="95" t="s">
        <v>12793</v>
      </c>
      <c r="C3876" s="6" t="s">
        <v>107</v>
      </c>
      <c r="D3876" s="11">
        <v>50000</v>
      </c>
    </row>
    <row r="3877" spans="1:4" x14ac:dyDescent="0.25">
      <c r="A3877" s="31">
        <v>43223</v>
      </c>
      <c r="B3877" s="95" t="s">
        <v>12794</v>
      </c>
      <c r="C3877" s="6" t="s">
        <v>107</v>
      </c>
      <c r="D3877" s="11">
        <v>50000</v>
      </c>
    </row>
    <row r="3878" spans="1:4" x14ac:dyDescent="0.25">
      <c r="A3878" s="31">
        <v>43223</v>
      </c>
      <c r="B3878" s="95" t="s">
        <v>12795</v>
      </c>
      <c r="C3878" s="6" t="s">
        <v>105</v>
      </c>
      <c r="D3878" s="11">
        <v>100000</v>
      </c>
    </row>
    <row r="3879" spans="1:4" x14ac:dyDescent="0.25">
      <c r="A3879" s="31">
        <v>43223</v>
      </c>
      <c r="B3879" s="95" t="s">
        <v>12796</v>
      </c>
      <c r="C3879" s="6" t="s">
        <v>105</v>
      </c>
      <c r="D3879" s="11">
        <v>50000</v>
      </c>
    </row>
    <row r="3880" spans="1:4" x14ac:dyDescent="0.25">
      <c r="A3880" s="31">
        <v>43223</v>
      </c>
      <c r="B3880" s="95" t="s">
        <v>12797</v>
      </c>
      <c r="C3880" s="6" t="s">
        <v>105</v>
      </c>
      <c r="D3880" s="11">
        <v>100000</v>
      </c>
    </row>
    <row r="3881" spans="1:4" x14ac:dyDescent="0.25">
      <c r="A3881" s="31">
        <v>43223</v>
      </c>
      <c r="B3881" s="95" t="s">
        <v>12798</v>
      </c>
      <c r="C3881" s="6" t="s">
        <v>107</v>
      </c>
      <c r="D3881" s="11">
        <v>50000</v>
      </c>
    </row>
    <row r="3882" spans="1:4" x14ac:dyDescent="0.25">
      <c r="A3882" s="31">
        <v>43223</v>
      </c>
      <c r="B3882" s="95" t="s">
        <v>12799</v>
      </c>
      <c r="C3882" s="6" t="s">
        <v>107</v>
      </c>
      <c r="D3882" s="11">
        <v>50000</v>
      </c>
    </row>
    <row r="3883" spans="1:4" x14ac:dyDescent="0.25">
      <c r="A3883" s="31">
        <v>43223</v>
      </c>
      <c r="B3883" s="95" t="s">
        <v>12800</v>
      </c>
      <c r="C3883" s="6" t="s">
        <v>105</v>
      </c>
      <c r="D3883" s="11">
        <v>100000</v>
      </c>
    </row>
    <row r="3884" spans="1:4" x14ac:dyDescent="0.25">
      <c r="A3884" s="31">
        <v>43223</v>
      </c>
      <c r="B3884" s="95" t="s">
        <v>12801</v>
      </c>
      <c r="C3884" s="6" t="s">
        <v>105</v>
      </c>
      <c r="D3884" s="11">
        <v>50000</v>
      </c>
    </row>
    <row r="3885" spans="1:4" x14ac:dyDescent="0.25">
      <c r="A3885" s="31">
        <v>43223</v>
      </c>
      <c r="B3885" s="95" t="s">
        <v>12802</v>
      </c>
      <c r="C3885" s="6" t="s">
        <v>105</v>
      </c>
      <c r="D3885" s="11">
        <v>100000</v>
      </c>
    </row>
    <row r="3886" spans="1:4" x14ac:dyDescent="0.25">
      <c r="A3886" s="31">
        <v>43223</v>
      </c>
      <c r="B3886" s="95" t="s">
        <v>9508</v>
      </c>
      <c r="C3886" s="6" t="s">
        <v>105</v>
      </c>
      <c r="D3886" s="11">
        <v>100000</v>
      </c>
    </row>
    <row r="3887" spans="1:4" x14ac:dyDescent="0.25">
      <c r="A3887" s="31">
        <v>43223</v>
      </c>
      <c r="B3887" s="95" t="s">
        <v>12803</v>
      </c>
      <c r="C3887" s="6" t="s">
        <v>105</v>
      </c>
      <c r="D3887" s="11">
        <v>50000</v>
      </c>
    </row>
    <row r="3888" spans="1:4" x14ac:dyDescent="0.25">
      <c r="A3888" s="31">
        <v>43223</v>
      </c>
      <c r="B3888" s="95" t="s">
        <v>12804</v>
      </c>
      <c r="C3888" s="6" t="s">
        <v>105</v>
      </c>
      <c r="D3888" s="11">
        <v>100000</v>
      </c>
    </row>
    <row r="3889" spans="1:4" x14ac:dyDescent="0.25">
      <c r="A3889" s="31">
        <v>43223</v>
      </c>
      <c r="B3889" s="95" t="s">
        <v>12805</v>
      </c>
      <c r="C3889" s="6" t="s">
        <v>105</v>
      </c>
      <c r="D3889" s="11">
        <v>100000</v>
      </c>
    </row>
    <row r="3890" spans="1:4" x14ac:dyDescent="0.25">
      <c r="A3890" s="31">
        <v>43223</v>
      </c>
      <c r="B3890" s="95" t="s">
        <v>12806</v>
      </c>
      <c r="C3890" s="6" t="s">
        <v>105</v>
      </c>
      <c r="D3890" s="11">
        <v>100000</v>
      </c>
    </row>
    <row r="3891" spans="1:4" x14ac:dyDescent="0.25">
      <c r="A3891" s="31">
        <v>43223</v>
      </c>
      <c r="B3891" s="95" t="s">
        <v>12807</v>
      </c>
      <c r="C3891" s="6" t="s">
        <v>105</v>
      </c>
      <c r="D3891" s="11">
        <v>50000</v>
      </c>
    </row>
    <row r="3892" spans="1:4" x14ac:dyDescent="0.25">
      <c r="A3892" s="31">
        <v>43223</v>
      </c>
      <c r="B3892" s="95" t="s">
        <v>12808</v>
      </c>
      <c r="C3892" s="6" t="s">
        <v>105</v>
      </c>
      <c r="D3892" s="11">
        <v>100000</v>
      </c>
    </row>
    <row r="3893" spans="1:4" x14ac:dyDescent="0.25">
      <c r="A3893" s="31">
        <v>43223</v>
      </c>
      <c r="B3893" s="95" t="s">
        <v>12809</v>
      </c>
      <c r="C3893" s="6" t="s">
        <v>105</v>
      </c>
      <c r="D3893" s="11">
        <v>50000</v>
      </c>
    </row>
    <row r="3894" spans="1:4" x14ac:dyDescent="0.25">
      <c r="A3894" s="31">
        <v>43223</v>
      </c>
      <c r="B3894" s="95" t="s">
        <v>12810</v>
      </c>
      <c r="C3894" s="6" t="s">
        <v>105</v>
      </c>
      <c r="D3894" s="11">
        <v>100000</v>
      </c>
    </row>
    <row r="3895" spans="1:4" x14ac:dyDescent="0.25">
      <c r="A3895" s="31">
        <v>43223</v>
      </c>
      <c r="B3895" s="95" t="s">
        <v>12811</v>
      </c>
      <c r="C3895" s="6" t="s">
        <v>105</v>
      </c>
      <c r="D3895" s="11">
        <v>100000</v>
      </c>
    </row>
    <row r="3896" spans="1:4" x14ac:dyDescent="0.25">
      <c r="A3896" s="31">
        <v>43223</v>
      </c>
      <c r="B3896" s="95" t="s">
        <v>12812</v>
      </c>
      <c r="C3896" s="6" t="s">
        <v>104</v>
      </c>
      <c r="D3896" s="11">
        <v>50000</v>
      </c>
    </row>
    <row r="3897" spans="1:4" x14ac:dyDescent="0.25">
      <c r="A3897" s="31">
        <v>43223</v>
      </c>
      <c r="B3897" s="95" t="s">
        <v>12813</v>
      </c>
      <c r="C3897" s="6" t="s">
        <v>105</v>
      </c>
      <c r="D3897" s="11">
        <v>100000</v>
      </c>
    </row>
    <row r="3898" spans="1:4" x14ac:dyDescent="0.25">
      <c r="A3898" s="31">
        <v>43223</v>
      </c>
      <c r="B3898" s="95" t="s">
        <v>12814</v>
      </c>
      <c r="C3898" s="6" t="s">
        <v>105</v>
      </c>
      <c r="D3898" s="11">
        <v>100000</v>
      </c>
    </row>
    <row r="3899" spans="1:4" x14ac:dyDescent="0.25">
      <c r="A3899" s="31">
        <v>43223</v>
      </c>
      <c r="B3899" s="95" t="s">
        <v>12815</v>
      </c>
      <c r="C3899" s="6" t="s">
        <v>107</v>
      </c>
      <c r="D3899" s="11">
        <v>50000</v>
      </c>
    </row>
    <row r="3900" spans="1:4" x14ac:dyDescent="0.25">
      <c r="A3900" s="31">
        <v>43223</v>
      </c>
      <c r="B3900" s="95" t="s">
        <v>12816</v>
      </c>
      <c r="C3900" s="6" t="s">
        <v>104</v>
      </c>
      <c r="D3900" s="11">
        <v>50000</v>
      </c>
    </row>
    <row r="3901" spans="1:4" x14ac:dyDescent="0.25">
      <c r="A3901" s="31">
        <v>43223</v>
      </c>
      <c r="B3901" s="95" t="s">
        <v>12817</v>
      </c>
      <c r="C3901" s="6" t="s">
        <v>105</v>
      </c>
      <c r="D3901" s="11">
        <v>100000</v>
      </c>
    </row>
    <row r="3902" spans="1:4" x14ac:dyDescent="0.25">
      <c r="A3902" s="31">
        <v>43223</v>
      </c>
      <c r="B3902" s="95" t="s">
        <v>12818</v>
      </c>
      <c r="C3902" s="6" t="s">
        <v>105</v>
      </c>
      <c r="D3902" s="11">
        <v>100000</v>
      </c>
    </row>
    <row r="3903" spans="1:4" x14ac:dyDescent="0.25">
      <c r="A3903" s="31">
        <v>43223</v>
      </c>
      <c r="B3903" s="95" t="s">
        <v>12819</v>
      </c>
      <c r="C3903" s="6" t="s">
        <v>105</v>
      </c>
      <c r="D3903" s="11">
        <v>50000</v>
      </c>
    </row>
    <row r="3904" spans="1:4" x14ac:dyDescent="0.25">
      <c r="A3904" s="31">
        <v>43223</v>
      </c>
      <c r="B3904" s="95" t="s">
        <v>12820</v>
      </c>
      <c r="C3904" s="6" t="s">
        <v>104</v>
      </c>
      <c r="D3904" s="11">
        <v>50000</v>
      </c>
    </row>
    <row r="3905" spans="1:4" x14ac:dyDescent="0.25">
      <c r="A3905" s="31">
        <v>43223</v>
      </c>
      <c r="B3905" s="95" t="s">
        <v>12821</v>
      </c>
      <c r="C3905" s="6" t="s">
        <v>104</v>
      </c>
      <c r="D3905" s="11">
        <v>100000</v>
      </c>
    </row>
    <row r="3906" spans="1:4" x14ac:dyDescent="0.25">
      <c r="A3906" s="31">
        <v>43223</v>
      </c>
      <c r="B3906" s="95" t="s">
        <v>12822</v>
      </c>
      <c r="C3906" s="6" t="s">
        <v>105</v>
      </c>
      <c r="D3906" s="11">
        <v>50000</v>
      </c>
    </row>
    <row r="3907" spans="1:4" x14ac:dyDescent="0.25">
      <c r="A3907" s="31">
        <v>43223</v>
      </c>
      <c r="B3907" s="95" t="s">
        <v>12823</v>
      </c>
      <c r="C3907" s="6" t="s">
        <v>105</v>
      </c>
      <c r="D3907" s="11">
        <v>100000</v>
      </c>
    </row>
    <row r="3908" spans="1:4" x14ac:dyDescent="0.25">
      <c r="A3908" s="31">
        <v>43223</v>
      </c>
      <c r="B3908" s="95" t="s">
        <v>12824</v>
      </c>
      <c r="C3908" s="6" t="s">
        <v>105</v>
      </c>
      <c r="D3908" s="11">
        <v>100000</v>
      </c>
    </row>
    <row r="3909" spans="1:4" x14ac:dyDescent="0.25">
      <c r="A3909" s="31">
        <v>43223</v>
      </c>
      <c r="B3909" s="95" t="s">
        <v>12825</v>
      </c>
      <c r="C3909" s="6" t="s">
        <v>105</v>
      </c>
      <c r="D3909" s="11">
        <v>100000</v>
      </c>
    </row>
    <row r="3910" spans="1:4" x14ac:dyDescent="0.25">
      <c r="A3910" s="31">
        <v>43223</v>
      </c>
      <c r="B3910" s="95" t="s">
        <v>12826</v>
      </c>
      <c r="C3910" s="6" t="s">
        <v>105</v>
      </c>
      <c r="D3910" s="11">
        <v>100000</v>
      </c>
    </row>
    <row r="3911" spans="1:4" x14ac:dyDescent="0.25">
      <c r="A3911" s="31">
        <v>43223</v>
      </c>
      <c r="B3911" s="95" t="s">
        <v>12827</v>
      </c>
      <c r="C3911" s="6" t="s">
        <v>104</v>
      </c>
      <c r="D3911" s="11">
        <v>100000</v>
      </c>
    </row>
    <row r="3912" spans="1:4" x14ac:dyDescent="0.25">
      <c r="A3912" s="31">
        <v>43223</v>
      </c>
      <c r="B3912" s="95" t="s">
        <v>12828</v>
      </c>
      <c r="C3912" s="6" t="s">
        <v>105</v>
      </c>
      <c r="D3912" s="11">
        <v>50000</v>
      </c>
    </row>
    <row r="3913" spans="1:4" x14ac:dyDescent="0.25">
      <c r="A3913" s="31">
        <v>43223</v>
      </c>
      <c r="B3913" s="95" t="s">
        <v>12829</v>
      </c>
      <c r="C3913" s="6" t="s">
        <v>105</v>
      </c>
      <c r="D3913" s="11">
        <v>50000</v>
      </c>
    </row>
    <row r="3914" spans="1:4" x14ac:dyDescent="0.25">
      <c r="A3914" s="31">
        <v>43223</v>
      </c>
      <c r="B3914" s="95" t="s">
        <v>12830</v>
      </c>
      <c r="C3914" s="6" t="s">
        <v>105</v>
      </c>
      <c r="D3914" s="11">
        <v>50000</v>
      </c>
    </row>
    <row r="3915" spans="1:4" x14ac:dyDescent="0.25">
      <c r="A3915" s="31">
        <v>43223</v>
      </c>
      <c r="B3915" s="95" t="s">
        <v>12831</v>
      </c>
      <c r="C3915" s="6" t="s">
        <v>106</v>
      </c>
      <c r="D3915" s="11">
        <v>100000</v>
      </c>
    </row>
    <row r="3916" spans="1:4" x14ac:dyDescent="0.25">
      <c r="A3916" s="31">
        <v>43223</v>
      </c>
      <c r="B3916" s="95" t="s">
        <v>12832</v>
      </c>
      <c r="C3916" s="6" t="s">
        <v>105</v>
      </c>
      <c r="D3916" s="11">
        <v>100000</v>
      </c>
    </row>
    <row r="3917" spans="1:4" x14ac:dyDescent="0.25">
      <c r="A3917" s="31">
        <v>43223</v>
      </c>
      <c r="B3917" s="95" t="s">
        <v>12833</v>
      </c>
      <c r="C3917" s="6" t="s">
        <v>105</v>
      </c>
      <c r="D3917" s="11">
        <v>100000</v>
      </c>
    </row>
    <row r="3918" spans="1:4" x14ac:dyDescent="0.25">
      <c r="A3918" s="31">
        <v>43223</v>
      </c>
      <c r="B3918" s="95" t="s">
        <v>12834</v>
      </c>
      <c r="C3918" s="6" t="s">
        <v>105</v>
      </c>
      <c r="D3918" s="11">
        <v>100000</v>
      </c>
    </row>
    <row r="3919" spans="1:4" x14ac:dyDescent="0.25">
      <c r="A3919" s="31">
        <v>43223</v>
      </c>
      <c r="B3919" s="95" t="s">
        <v>12834</v>
      </c>
      <c r="C3919" s="6" t="s">
        <v>105</v>
      </c>
      <c r="D3919" s="11">
        <v>100000</v>
      </c>
    </row>
    <row r="3920" spans="1:4" x14ac:dyDescent="0.25">
      <c r="A3920" s="31">
        <v>43223</v>
      </c>
      <c r="B3920" s="95" t="s">
        <v>12835</v>
      </c>
      <c r="C3920" s="6" t="s">
        <v>105</v>
      </c>
      <c r="D3920" s="11">
        <v>50000</v>
      </c>
    </row>
    <row r="3921" spans="1:4" x14ac:dyDescent="0.25">
      <c r="A3921" s="31">
        <v>43223</v>
      </c>
      <c r="B3921" s="95" t="s">
        <v>12836</v>
      </c>
      <c r="C3921" s="6" t="s">
        <v>105</v>
      </c>
      <c r="D3921" s="11">
        <v>50000</v>
      </c>
    </row>
    <row r="3922" spans="1:4" x14ac:dyDescent="0.25">
      <c r="A3922" s="31">
        <v>43223</v>
      </c>
      <c r="B3922" s="95" t="s">
        <v>12837</v>
      </c>
      <c r="C3922" s="6" t="s">
        <v>105</v>
      </c>
      <c r="D3922" s="11">
        <v>50000</v>
      </c>
    </row>
    <row r="3923" spans="1:4" x14ac:dyDescent="0.25">
      <c r="A3923" s="31">
        <v>43223</v>
      </c>
      <c r="B3923" s="95" t="s">
        <v>12838</v>
      </c>
      <c r="C3923" s="6" t="s">
        <v>105</v>
      </c>
      <c r="D3923" s="11">
        <v>50000</v>
      </c>
    </row>
    <row r="3924" spans="1:4" x14ac:dyDescent="0.25">
      <c r="A3924" s="31">
        <v>43223</v>
      </c>
      <c r="B3924" s="95" t="s">
        <v>12839</v>
      </c>
      <c r="C3924" s="6" t="s">
        <v>105</v>
      </c>
      <c r="D3924" s="11">
        <v>50000</v>
      </c>
    </row>
    <row r="3925" spans="1:4" x14ac:dyDescent="0.25">
      <c r="A3925" s="31">
        <v>43223</v>
      </c>
      <c r="B3925" s="95" t="s">
        <v>12840</v>
      </c>
      <c r="C3925" s="6" t="s">
        <v>107</v>
      </c>
      <c r="D3925" s="11">
        <v>50000</v>
      </c>
    </row>
    <row r="3926" spans="1:4" x14ac:dyDescent="0.25">
      <c r="A3926" s="31">
        <v>43223</v>
      </c>
      <c r="B3926" s="95" t="s">
        <v>12841</v>
      </c>
      <c r="C3926" s="6" t="s">
        <v>105</v>
      </c>
      <c r="D3926" s="11">
        <v>50000</v>
      </c>
    </row>
    <row r="3927" spans="1:4" x14ac:dyDescent="0.25">
      <c r="A3927" s="31">
        <v>43223</v>
      </c>
      <c r="B3927" s="95" t="s">
        <v>12842</v>
      </c>
      <c r="C3927" s="6" t="s">
        <v>105</v>
      </c>
      <c r="D3927" s="11">
        <v>50000</v>
      </c>
    </row>
    <row r="3928" spans="1:4" x14ac:dyDescent="0.25">
      <c r="A3928" s="31">
        <v>43223</v>
      </c>
      <c r="B3928" s="95" t="s">
        <v>12843</v>
      </c>
      <c r="C3928" s="6" t="s">
        <v>107</v>
      </c>
      <c r="D3928" s="11">
        <v>50000</v>
      </c>
    </row>
    <row r="3929" spans="1:4" x14ac:dyDescent="0.25">
      <c r="A3929" s="31">
        <v>43223</v>
      </c>
      <c r="B3929" s="95" t="s">
        <v>12844</v>
      </c>
      <c r="C3929" s="6" t="s">
        <v>105</v>
      </c>
      <c r="D3929" s="11">
        <v>50000</v>
      </c>
    </row>
    <row r="3930" spans="1:4" x14ac:dyDescent="0.25">
      <c r="A3930" s="31">
        <v>43223</v>
      </c>
      <c r="B3930" s="95" t="s">
        <v>12845</v>
      </c>
      <c r="C3930" s="6" t="s">
        <v>105</v>
      </c>
      <c r="D3930" s="11">
        <v>100000</v>
      </c>
    </row>
    <row r="3931" spans="1:4" x14ac:dyDescent="0.25">
      <c r="A3931" s="31">
        <v>43223</v>
      </c>
      <c r="B3931" s="95" t="s">
        <v>12846</v>
      </c>
      <c r="C3931" s="6" t="s">
        <v>107</v>
      </c>
      <c r="D3931" s="11">
        <v>100000</v>
      </c>
    </row>
    <row r="3932" spans="1:4" x14ac:dyDescent="0.25">
      <c r="A3932" s="31">
        <v>43223</v>
      </c>
      <c r="B3932" s="95" t="s">
        <v>12847</v>
      </c>
      <c r="C3932" s="6" t="s">
        <v>105</v>
      </c>
      <c r="D3932" s="11">
        <v>50000</v>
      </c>
    </row>
    <row r="3933" spans="1:4" x14ac:dyDescent="0.25">
      <c r="A3933" s="31">
        <v>43223</v>
      </c>
      <c r="B3933" s="95" t="s">
        <v>12848</v>
      </c>
      <c r="C3933" s="6" t="s">
        <v>104</v>
      </c>
      <c r="D3933" s="11">
        <v>50000</v>
      </c>
    </row>
    <row r="3934" spans="1:4" x14ac:dyDescent="0.25">
      <c r="A3934" s="31">
        <v>43223</v>
      </c>
      <c r="B3934" s="95" t="s">
        <v>12849</v>
      </c>
      <c r="C3934" s="6" t="s">
        <v>104</v>
      </c>
      <c r="D3934" s="11">
        <v>50000</v>
      </c>
    </row>
    <row r="3935" spans="1:4" x14ac:dyDescent="0.25">
      <c r="A3935" s="31">
        <v>43223</v>
      </c>
      <c r="B3935" s="95" t="s">
        <v>12850</v>
      </c>
      <c r="C3935" s="6" t="s">
        <v>105</v>
      </c>
      <c r="D3935" s="11">
        <v>50000</v>
      </c>
    </row>
    <row r="3936" spans="1:4" x14ac:dyDescent="0.25">
      <c r="A3936" s="31">
        <v>43223</v>
      </c>
      <c r="B3936" s="95" t="s">
        <v>12851</v>
      </c>
      <c r="C3936" s="6" t="s">
        <v>105</v>
      </c>
      <c r="D3936" s="11">
        <v>100000</v>
      </c>
    </row>
    <row r="3937" spans="1:4" x14ac:dyDescent="0.25">
      <c r="A3937" s="31">
        <v>43223</v>
      </c>
      <c r="B3937" s="95" t="s">
        <v>12852</v>
      </c>
      <c r="C3937" s="6" t="s">
        <v>105</v>
      </c>
      <c r="D3937" s="11">
        <v>50000</v>
      </c>
    </row>
    <row r="3938" spans="1:4" x14ac:dyDescent="0.25">
      <c r="A3938" s="31">
        <v>43223</v>
      </c>
      <c r="B3938" s="95" t="s">
        <v>12853</v>
      </c>
      <c r="C3938" s="6" t="s">
        <v>105</v>
      </c>
      <c r="D3938" s="11">
        <v>100000</v>
      </c>
    </row>
    <row r="3939" spans="1:4" x14ac:dyDescent="0.25">
      <c r="A3939" s="31">
        <v>43223</v>
      </c>
      <c r="B3939" s="95" t="s">
        <v>12854</v>
      </c>
      <c r="C3939" s="6" t="s">
        <v>105</v>
      </c>
      <c r="D3939" s="11">
        <v>100000</v>
      </c>
    </row>
    <row r="3940" spans="1:4" x14ac:dyDescent="0.25">
      <c r="A3940" s="31">
        <v>43223</v>
      </c>
      <c r="B3940" s="95" t="s">
        <v>12855</v>
      </c>
      <c r="C3940" s="6" t="s">
        <v>105</v>
      </c>
      <c r="D3940" s="11">
        <v>100000</v>
      </c>
    </row>
    <row r="3941" spans="1:4" x14ac:dyDescent="0.25">
      <c r="A3941" s="31">
        <v>43223</v>
      </c>
      <c r="B3941" s="95" t="s">
        <v>12856</v>
      </c>
      <c r="C3941" s="6" t="s">
        <v>105</v>
      </c>
      <c r="D3941" s="11">
        <v>50000</v>
      </c>
    </row>
    <row r="3942" spans="1:4" x14ac:dyDescent="0.25">
      <c r="A3942" s="31">
        <v>43223</v>
      </c>
      <c r="B3942" s="95" t="s">
        <v>12857</v>
      </c>
      <c r="C3942" s="6" t="s">
        <v>105</v>
      </c>
      <c r="D3942" s="11">
        <v>50000</v>
      </c>
    </row>
    <row r="3943" spans="1:4" x14ac:dyDescent="0.25">
      <c r="A3943" s="31">
        <v>43223</v>
      </c>
      <c r="B3943" s="95" t="s">
        <v>12858</v>
      </c>
      <c r="C3943" s="6" t="s">
        <v>105</v>
      </c>
      <c r="D3943" s="11">
        <v>50000</v>
      </c>
    </row>
    <row r="3944" spans="1:4" x14ac:dyDescent="0.25">
      <c r="A3944" s="31">
        <v>43223</v>
      </c>
      <c r="B3944" s="95" t="s">
        <v>12859</v>
      </c>
      <c r="C3944" s="6" t="s">
        <v>105</v>
      </c>
      <c r="D3944" s="11">
        <v>50000</v>
      </c>
    </row>
    <row r="3945" spans="1:4" x14ac:dyDescent="0.25">
      <c r="A3945" s="31">
        <v>43223</v>
      </c>
      <c r="B3945" s="95" t="s">
        <v>12860</v>
      </c>
      <c r="C3945" s="6" t="s">
        <v>105</v>
      </c>
      <c r="D3945" s="11">
        <v>50000</v>
      </c>
    </row>
    <row r="3946" spans="1:4" x14ac:dyDescent="0.25">
      <c r="A3946" s="31">
        <v>43223</v>
      </c>
      <c r="B3946" s="95" t="s">
        <v>12861</v>
      </c>
      <c r="C3946" s="6" t="s">
        <v>105</v>
      </c>
      <c r="D3946" s="11">
        <v>50000</v>
      </c>
    </row>
    <row r="3947" spans="1:4" x14ac:dyDescent="0.25">
      <c r="A3947" s="31">
        <v>43223</v>
      </c>
      <c r="B3947" s="95" t="s">
        <v>12862</v>
      </c>
      <c r="C3947" s="6" t="s">
        <v>107</v>
      </c>
      <c r="D3947" s="11">
        <v>50000</v>
      </c>
    </row>
    <row r="3948" spans="1:4" x14ac:dyDescent="0.25">
      <c r="A3948" s="31">
        <v>43223</v>
      </c>
      <c r="B3948" s="95" t="s">
        <v>3017</v>
      </c>
      <c r="C3948" s="6" t="s">
        <v>105</v>
      </c>
      <c r="D3948" s="11">
        <v>50000</v>
      </c>
    </row>
    <row r="3949" spans="1:4" x14ac:dyDescent="0.25">
      <c r="A3949" s="31">
        <v>43223</v>
      </c>
      <c r="B3949" s="95" t="s">
        <v>12863</v>
      </c>
      <c r="C3949" s="6" t="s">
        <v>104</v>
      </c>
      <c r="D3949" s="11">
        <v>100000</v>
      </c>
    </row>
    <row r="3950" spans="1:4" x14ac:dyDescent="0.25">
      <c r="A3950" s="31">
        <v>43223</v>
      </c>
      <c r="B3950" s="95" t="s">
        <v>8446</v>
      </c>
      <c r="C3950" s="6" t="s">
        <v>105</v>
      </c>
      <c r="D3950" s="11">
        <v>50000</v>
      </c>
    </row>
    <row r="3951" spans="1:4" x14ac:dyDescent="0.25">
      <c r="A3951" s="31">
        <v>43223</v>
      </c>
      <c r="B3951" s="95" t="s">
        <v>12864</v>
      </c>
      <c r="C3951" s="6" t="s">
        <v>107</v>
      </c>
      <c r="D3951" s="11">
        <v>100000</v>
      </c>
    </row>
    <row r="3952" spans="1:4" x14ac:dyDescent="0.25">
      <c r="A3952" s="31">
        <v>43223</v>
      </c>
      <c r="B3952" s="95" t="s">
        <v>12865</v>
      </c>
      <c r="C3952" s="6" t="s">
        <v>105</v>
      </c>
      <c r="D3952" s="11">
        <v>100000</v>
      </c>
    </row>
    <row r="3953" spans="1:4" x14ac:dyDescent="0.25">
      <c r="A3953" s="31">
        <v>43223</v>
      </c>
      <c r="B3953" s="95" t="s">
        <v>12866</v>
      </c>
      <c r="C3953" s="6" t="s">
        <v>105</v>
      </c>
      <c r="D3953" s="11">
        <v>50000</v>
      </c>
    </row>
    <row r="3954" spans="1:4" x14ac:dyDescent="0.25">
      <c r="A3954" s="31">
        <v>43223</v>
      </c>
      <c r="B3954" s="95" t="s">
        <v>12867</v>
      </c>
      <c r="C3954" s="6" t="s">
        <v>105</v>
      </c>
      <c r="D3954" s="11">
        <v>100000</v>
      </c>
    </row>
    <row r="3955" spans="1:4" x14ac:dyDescent="0.25">
      <c r="A3955" s="31">
        <v>43223</v>
      </c>
      <c r="B3955" s="95" t="s">
        <v>12868</v>
      </c>
      <c r="C3955" s="6" t="s">
        <v>104</v>
      </c>
      <c r="D3955" s="11">
        <v>100000</v>
      </c>
    </row>
    <row r="3956" spans="1:4" x14ac:dyDescent="0.25">
      <c r="A3956" s="31">
        <v>43223</v>
      </c>
      <c r="B3956" s="95" t="s">
        <v>9925</v>
      </c>
      <c r="C3956" s="6" t="s">
        <v>105</v>
      </c>
      <c r="D3956" s="11">
        <v>50000</v>
      </c>
    </row>
    <row r="3957" spans="1:4" x14ac:dyDescent="0.25">
      <c r="A3957" s="31">
        <v>43223</v>
      </c>
      <c r="B3957" s="95" t="s">
        <v>12869</v>
      </c>
      <c r="C3957" s="6" t="s">
        <v>105</v>
      </c>
      <c r="D3957" s="11">
        <v>100000</v>
      </c>
    </row>
    <row r="3958" spans="1:4" x14ac:dyDescent="0.25">
      <c r="A3958" s="31">
        <v>43223</v>
      </c>
      <c r="B3958" s="95" t="s">
        <v>12870</v>
      </c>
      <c r="C3958" s="6" t="s">
        <v>105</v>
      </c>
      <c r="D3958" s="11">
        <v>50000</v>
      </c>
    </row>
    <row r="3959" spans="1:4" x14ac:dyDescent="0.25">
      <c r="A3959" s="31">
        <v>43223</v>
      </c>
      <c r="B3959" s="95" t="s">
        <v>12871</v>
      </c>
      <c r="C3959" s="6" t="s">
        <v>105</v>
      </c>
      <c r="D3959" s="11">
        <v>50000</v>
      </c>
    </row>
    <row r="3960" spans="1:4" x14ac:dyDescent="0.25">
      <c r="A3960" s="31">
        <v>43223</v>
      </c>
      <c r="B3960" s="95" t="s">
        <v>12872</v>
      </c>
      <c r="C3960" s="6" t="s">
        <v>105</v>
      </c>
      <c r="D3960" s="11">
        <v>100000</v>
      </c>
    </row>
    <row r="3961" spans="1:4" x14ac:dyDescent="0.25">
      <c r="A3961" s="31">
        <v>43223</v>
      </c>
      <c r="B3961" s="95" t="s">
        <v>12873</v>
      </c>
      <c r="C3961" s="6" t="s">
        <v>105</v>
      </c>
      <c r="D3961" s="11">
        <v>50000</v>
      </c>
    </row>
    <row r="3962" spans="1:4" x14ac:dyDescent="0.25">
      <c r="A3962" s="31">
        <v>43223</v>
      </c>
      <c r="B3962" s="95" t="s">
        <v>12874</v>
      </c>
      <c r="C3962" s="6" t="s">
        <v>105</v>
      </c>
      <c r="D3962" s="11">
        <v>50000</v>
      </c>
    </row>
    <row r="3963" spans="1:4" x14ac:dyDescent="0.25">
      <c r="A3963" s="31">
        <v>43223</v>
      </c>
      <c r="B3963" s="95" t="s">
        <v>12875</v>
      </c>
      <c r="C3963" s="6" t="s">
        <v>105</v>
      </c>
      <c r="D3963" s="11">
        <v>50000</v>
      </c>
    </row>
    <row r="3964" spans="1:4" x14ac:dyDescent="0.25">
      <c r="A3964" s="31">
        <v>43223</v>
      </c>
      <c r="B3964" s="95" t="s">
        <v>9226</v>
      </c>
      <c r="C3964" s="6" t="s">
        <v>105</v>
      </c>
      <c r="D3964" s="11">
        <v>50000</v>
      </c>
    </row>
    <row r="3965" spans="1:4" x14ac:dyDescent="0.25">
      <c r="A3965" s="31">
        <v>43223</v>
      </c>
      <c r="B3965" s="95" t="s">
        <v>12876</v>
      </c>
      <c r="C3965" s="6" t="s">
        <v>105</v>
      </c>
      <c r="D3965" s="11">
        <v>100000</v>
      </c>
    </row>
    <row r="3966" spans="1:4" x14ac:dyDescent="0.25">
      <c r="A3966" s="31">
        <v>43223</v>
      </c>
      <c r="B3966" s="95" t="s">
        <v>12877</v>
      </c>
      <c r="C3966" s="6" t="s">
        <v>105</v>
      </c>
      <c r="D3966" s="11">
        <v>50000</v>
      </c>
    </row>
    <row r="3967" spans="1:4" x14ac:dyDescent="0.25">
      <c r="A3967" s="31">
        <v>43223</v>
      </c>
      <c r="B3967" s="95" t="s">
        <v>12878</v>
      </c>
      <c r="C3967" s="6" t="s">
        <v>104</v>
      </c>
      <c r="D3967" s="11">
        <v>50000</v>
      </c>
    </row>
    <row r="3968" spans="1:4" x14ac:dyDescent="0.25">
      <c r="A3968" s="31">
        <v>43223</v>
      </c>
      <c r="B3968" s="95" t="s">
        <v>9432</v>
      </c>
      <c r="C3968" s="6" t="s">
        <v>105</v>
      </c>
      <c r="D3968" s="11">
        <v>50000</v>
      </c>
    </row>
    <row r="3969" spans="1:4" x14ac:dyDescent="0.25">
      <c r="A3969" s="31">
        <v>43223</v>
      </c>
      <c r="B3969" s="95" t="s">
        <v>12879</v>
      </c>
      <c r="C3969" s="6" t="s">
        <v>105</v>
      </c>
      <c r="D3969" s="11">
        <v>100000</v>
      </c>
    </row>
    <row r="3970" spans="1:4" x14ac:dyDescent="0.25">
      <c r="A3970" s="31">
        <v>43223</v>
      </c>
      <c r="B3970" s="95" t="s">
        <v>12880</v>
      </c>
      <c r="C3970" s="6" t="s">
        <v>104</v>
      </c>
      <c r="D3970" s="11">
        <v>100000</v>
      </c>
    </row>
    <row r="3971" spans="1:4" x14ac:dyDescent="0.25">
      <c r="A3971" s="31">
        <v>43223</v>
      </c>
      <c r="B3971" s="95" t="s">
        <v>12881</v>
      </c>
      <c r="C3971" s="6" t="s">
        <v>107</v>
      </c>
      <c r="D3971" s="11">
        <v>50000</v>
      </c>
    </row>
    <row r="3972" spans="1:4" x14ac:dyDescent="0.25">
      <c r="A3972" s="31">
        <v>43223</v>
      </c>
      <c r="B3972" s="95" t="s">
        <v>12882</v>
      </c>
      <c r="C3972" s="6" t="s">
        <v>105</v>
      </c>
      <c r="D3972" s="11">
        <v>50000</v>
      </c>
    </row>
    <row r="3973" spans="1:4" x14ac:dyDescent="0.25">
      <c r="A3973" s="31">
        <v>43223</v>
      </c>
      <c r="B3973" s="95" t="s">
        <v>12883</v>
      </c>
      <c r="C3973" s="6" t="s">
        <v>107</v>
      </c>
      <c r="D3973" s="11">
        <v>100000</v>
      </c>
    </row>
    <row r="3974" spans="1:4" x14ac:dyDescent="0.25">
      <c r="A3974" s="31">
        <v>43223</v>
      </c>
      <c r="B3974" s="95" t="s">
        <v>12884</v>
      </c>
      <c r="C3974" s="6" t="s">
        <v>105</v>
      </c>
      <c r="D3974" s="11">
        <v>50000</v>
      </c>
    </row>
    <row r="3975" spans="1:4" x14ac:dyDescent="0.25">
      <c r="A3975" s="31">
        <v>43223</v>
      </c>
      <c r="B3975" s="95" t="s">
        <v>12885</v>
      </c>
      <c r="C3975" s="6" t="s">
        <v>105</v>
      </c>
      <c r="D3975" s="11">
        <v>50000</v>
      </c>
    </row>
    <row r="3976" spans="1:4" x14ac:dyDescent="0.25">
      <c r="A3976" s="31">
        <v>43223</v>
      </c>
      <c r="B3976" s="95" t="s">
        <v>12886</v>
      </c>
      <c r="C3976" s="6" t="s">
        <v>105</v>
      </c>
      <c r="D3976" s="11">
        <v>50000</v>
      </c>
    </row>
    <row r="3977" spans="1:4" x14ac:dyDescent="0.25">
      <c r="A3977" s="31">
        <v>43223</v>
      </c>
      <c r="B3977" s="95" t="s">
        <v>10492</v>
      </c>
      <c r="C3977" s="6" t="s">
        <v>105</v>
      </c>
      <c r="D3977" s="11">
        <v>50000</v>
      </c>
    </row>
    <row r="3978" spans="1:4" x14ac:dyDescent="0.25">
      <c r="A3978" s="31">
        <v>43223</v>
      </c>
      <c r="B3978" s="95" t="s">
        <v>12887</v>
      </c>
      <c r="C3978" s="6" t="s">
        <v>105</v>
      </c>
      <c r="D3978" s="11">
        <v>50000</v>
      </c>
    </row>
    <row r="3979" spans="1:4" x14ac:dyDescent="0.25">
      <c r="A3979" s="31">
        <v>43223</v>
      </c>
      <c r="B3979" s="95" t="s">
        <v>12888</v>
      </c>
      <c r="C3979" s="6" t="s">
        <v>105</v>
      </c>
      <c r="D3979" s="11">
        <v>50000</v>
      </c>
    </row>
    <row r="3980" spans="1:4" x14ac:dyDescent="0.25">
      <c r="A3980" s="31">
        <v>43223</v>
      </c>
      <c r="B3980" s="95" t="s">
        <v>12889</v>
      </c>
      <c r="C3980" s="6" t="s">
        <v>105</v>
      </c>
      <c r="D3980" s="11">
        <v>50000</v>
      </c>
    </row>
    <row r="3981" spans="1:4" x14ac:dyDescent="0.25">
      <c r="A3981" s="31">
        <v>43223</v>
      </c>
      <c r="B3981" s="95" t="s">
        <v>12890</v>
      </c>
      <c r="C3981" s="6" t="s">
        <v>105</v>
      </c>
      <c r="D3981" s="11">
        <v>50000</v>
      </c>
    </row>
    <row r="3982" spans="1:4" x14ac:dyDescent="0.25">
      <c r="A3982" s="31">
        <v>43223</v>
      </c>
      <c r="B3982" s="95" t="s">
        <v>12891</v>
      </c>
      <c r="C3982" s="6" t="s">
        <v>105</v>
      </c>
      <c r="D3982" s="11">
        <v>50000</v>
      </c>
    </row>
    <row r="3983" spans="1:4" x14ac:dyDescent="0.25">
      <c r="A3983" s="31">
        <v>43223</v>
      </c>
      <c r="B3983" s="95" t="s">
        <v>12892</v>
      </c>
      <c r="C3983" s="6" t="s">
        <v>107</v>
      </c>
      <c r="D3983" s="11">
        <v>50000</v>
      </c>
    </row>
    <row r="3984" spans="1:4" x14ac:dyDescent="0.25">
      <c r="A3984" s="31">
        <v>43223</v>
      </c>
      <c r="B3984" s="95" t="s">
        <v>12893</v>
      </c>
      <c r="C3984" s="6" t="s">
        <v>107</v>
      </c>
      <c r="D3984" s="11">
        <v>50000</v>
      </c>
    </row>
    <row r="3985" spans="1:4" x14ac:dyDescent="0.25">
      <c r="A3985" s="31">
        <v>43223</v>
      </c>
      <c r="B3985" s="95" t="s">
        <v>12894</v>
      </c>
      <c r="C3985" s="6" t="s">
        <v>105</v>
      </c>
      <c r="D3985" s="11">
        <v>50000</v>
      </c>
    </row>
    <row r="3986" spans="1:4" x14ac:dyDescent="0.25">
      <c r="A3986" s="31">
        <v>43223</v>
      </c>
      <c r="B3986" s="95" t="s">
        <v>12895</v>
      </c>
      <c r="C3986" s="6" t="s">
        <v>105</v>
      </c>
      <c r="D3986" s="11">
        <v>50000</v>
      </c>
    </row>
    <row r="3987" spans="1:4" x14ac:dyDescent="0.25">
      <c r="A3987" s="31">
        <v>43223</v>
      </c>
      <c r="B3987" s="95" t="s">
        <v>12896</v>
      </c>
      <c r="C3987" s="6" t="s">
        <v>105</v>
      </c>
      <c r="D3987" s="11">
        <v>50000</v>
      </c>
    </row>
    <row r="3988" spans="1:4" x14ac:dyDescent="0.25">
      <c r="A3988" s="31">
        <v>43223</v>
      </c>
      <c r="B3988" s="95" t="s">
        <v>12897</v>
      </c>
      <c r="C3988" s="6" t="s">
        <v>105</v>
      </c>
      <c r="D3988" s="11">
        <v>50000</v>
      </c>
    </row>
    <row r="3989" spans="1:4" x14ac:dyDescent="0.25">
      <c r="A3989" s="31">
        <v>43223</v>
      </c>
      <c r="B3989" s="95" t="s">
        <v>2593</v>
      </c>
      <c r="C3989" s="6" t="s">
        <v>105</v>
      </c>
      <c r="D3989" s="11">
        <v>100000</v>
      </c>
    </row>
    <row r="3990" spans="1:4" x14ac:dyDescent="0.25">
      <c r="A3990" s="31">
        <v>43223</v>
      </c>
      <c r="B3990" s="95" t="s">
        <v>12898</v>
      </c>
      <c r="C3990" s="6" t="s">
        <v>105</v>
      </c>
      <c r="D3990" s="11">
        <v>100000</v>
      </c>
    </row>
    <row r="3991" spans="1:4" x14ac:dyDescent="0.25">
      <c r="A3991" s="31">
        <v>43223</v>
      </c>
      <c r="B3991" s="95" t="s">
        <v>12899</v>
      </c>
      <c r="C3991" s="6" t="s">
        <v>105</v>
      </c>
      <c r="D3991" s="11">
        <v>50000</v>
      </c>
    </row>
    <row r="3992" spans="1:4" x14ac:dyDescent="0.25">
      <c r="A3992" s="31">
        <v>43223</v>
      </c>
      <c r="B3992" s="95" t="s">
        <v>12900</v>
      </c>
      <c r="C3992" s="6" t="s">
        <v>104</v>
      </c>
      <c r="D3992" s="11">
        <v>50000</v>
      </c>
    </row>
    <row r="3993" spans="1:4" x14ac:dyDescent="0.25">
      <c r="A3993" s="31">
        <v>43223</v>
      </c>
      <c r="B3993" s="95" t="s">
        <v>12901</v>
      </c>
      <c r="C3993" s="6" t="s">
        <v>105</v>
      </c>
      <c r="D3993" s="11">
        <v>50000</v>
      </c>
    </row>
    <row r="3994" spans="1:4" x14ac:dyDescent="0.25">
      <c r="A3994" s="31">
        <v>43223</v>
      </c>
      <c r="B3994" s="95" t="s">
        <v>12902</v>
      </c>
      <c r="C3994" s="6" t="s">
        <v>104</v>
      </c>
      <c r="D3994" s="11">
        <v>50000</v>
      </c>
    </row>
    <row r="3995" spans="1:4" x14ac:dyDescent="0.25">
      <c r="A3995" s="31">
        <v>43224</v>
      </c>
      <c r="B3995" s="95" t="s">
        <v>12903</v>
      </c>
      <c r="C3995" s="6" t="s">
        <v>104</v>
      </c>
      <c r="D3995" s="11">
        <v>100000</v>
      </c>
    </row>
    <row r="3996" spans="1:4" x14ac:dyDescent="0.25">
      <c r="A3996" s="31">
        <v>43224</v>
      </c>
      <c r="B3996" s="95" t="s">
        <v>12904</v>
      </c>
      <c r="C3996" s="6" t="s">
        <v>105</v>
      </c>
      <c r="D3996" s="11">
        <v>100000</v>
      </c>
    </row>
    <row r="3997" spans="1:4" x14ac:dyDescent="0.25">
      <c r="A3997" s="31">
        <v>43224</v>
      </c>
      <c r="B3997" s="95" t="s">
        <v>12905</v>
      </c>
      <c r="C3997" s="6" t="s">
        <v>105</v>
      </c>
      <c r="D3997" s="11">
        <v>50000</v>
      </c>
    </row>
    <row r="3998" spans="1:4" x14ac:dyDescent="0.25">
      <c r="A3998" s="31">
        <v>43224</v>
      </c>
      <c r="B3998" s="95" t="s">
        <v>12906</v>
      </c>
      <c r="C3998" s="6" t="s">
        <v>106</v>
      </c>
      <c r="D3998" s="11">
        <v>50000</v>
      </c>
    </row>
    <row r="3999" spans="1:4" x14ac:dyDescent="0.25">
      <c r="A3999" s="31">
        <v>43224</v>
      </c>
      <c r="B3999" s="95" t="s">
        <v>12907</v>
      </c>
      <c r="C3999" s="6" t="s">
        <v>104</v>
      </c>
      <c r="D3999" s="11">
        <v>50000</v>
      </c>
    </row>
    <row r="4000" spans="1:4" x14ac:dyDescent="0.25">
      <c r="A4000" s="31">
        <v>43224</v>
      </c>
      <c r="B4000" s="95" t="s">
        <v>12908</v>
      </c>
      <c r="C4000" s="6" t="s">
        <v>104</v>
      </c>
      <c r="D4000" s="11">
        <v>50000</v>
      </c>
    </row>
    <row r="4001" spans="1:4" x14ac:dyDescent="0.25">
      <c r="A4001" s="31">
        <v>43224</v>
      </c>
      <c r="B4001" s="95" t="s">
        <v>12909</v>
      </c>
      <c r="C4001" s="6" t="s">
        <v>105</v>
      </c>
      <c r="D4001" s="11">
        <v>50000</v>
      </c>
    </row>
    <row r="4002" spans="1:4" x14ac:dyDescent="0.25">
      <c r="A4002" s="31">
        <v>43224</v>
      </c>
      <c r="B4002" s="95" t="s">
        <v>12910</v>
      </c>
      <c r="C4002" s="6" t="s">
        <v>105</v>
      </c>
      <c r="D4002" s="11">
        <v>50000</v>
      </c>
    </row>
    <row r="4003" spans="1:4" x14ac:dyDescent="0.25">
      <c r="A4003" s="31">
        <v>43224</v>
      </c>
      <c r="B4003" s="95" t="s">
        <v>12911</v>
      </c>
      <c r="C4003" s="6" t="s">
        <v>105</v>
      </c>
      <c r="D4003" s="11">
        <v>50000</v>
      </c>
    </row>
    <row r="4004" spans="1:4" x14ac:dyDescent="0.25">
      <c r="A4004" s="31">
        <v>43224</v>
      </c>
      <c r="B4004" s="95" t="s">
        <v>12912</v>
      </c>
      <c r="C4004" s="6" t="s">
        <v>106</v>
      </c>
      <c r="D4004" s="11">
        <v>50000</v>
      </c>
    </row>
    <row r="4005" spans="1:4" x14ac:dyDescent="0.25">
      <c r="A4005" s="31">
        <v>43224</v>
      </c>
      <c r="B4005" s="95" t="s">
        <v>12913</v>
      </c>
      <c r="C4005" s="6" t="s">
        <v>107</v>
      </c>
      <c r="D4005" s="11">
        <v>50000</v>
      </c>
    </row>
    <row r="4006" spans="1:4" x14ac:dyDescent="0.25">
      <c r="A4006" s="31">
        <v>43224</v>
      </c>
      <c r="B4006" s="95" t="s">
        <v>12914</v>
      </c>
      <c r="C4006" s="6" t="s">
        <v>105</v>
      </c>
      <c r="D4006" s="11">
        <v>50000</v>
      </c>
    </row>
    <row r="4007" spans="1:4" x14ac:dyDescent="0.25">
      <c r="A4007" s="31">
        <v>43224</v>
      </c>
      <c r="B4007" s="95" t="s">
        <v>12915</v>
      </c>
      <c r="C4007" s="6" t="s">
        <v>104</v>
      </c>
      <c r="D4007" s="11">
        <v>50000</v>
      </c>
    </row>
    <row r="4008" spans="1:4" x14ac:dyDescent="0.25">
      <c r="A4008" s="31">
        <v>43224</v>
      </c>
      <c r="B4008" s="95" t="s">
        <v>12916</v>
      </c>
      <c r="C4008" s="6" t="s">
        <v>105</v>
      </c>
      <c r="D4008" s="11">
        <v>50000</v>
      </c>
    </row>
    <row r="4009" spans="1:4" x14ac:dyDescent="0.25">
      <c r="A4009" s="31">
        <v>43224</v>
      </c>
      <c r="B4009" s="95" t="s">
        <v>12917</v>
      </c>
      <c r="C4009" s="6" t="s">
        <v>107</v>
      </c>
      <c r="D4009" s="11">
        <v>50000</v>
      </c>
    </row>
    <row r="4010" spans="1:4" x14ac:dyDescent="0.25">
      <c r="A4010" s="31">
        <v>43224</v>
      </c>
      <c r="B4010" s="95" t="s">
        <v>12918</v>
      </c>
      <c r="C4010" s="6" t="s">
        <v>105</v>
      </c>
      <c r="D4010" s="11">
        <v>100000</v>
      </c>
    </row>
    <row r="4011" spans="1:4" x14ac:dyDescent="0.25">
      <c r="A4011" s="31">
        <v>43224</v>
      </c>
      <c r="B4011" s="95" t="s">
        <v>12919</v>
      </c>
      <c r="C4011" s="6" t="s">
        <v>107</v>
      </c>
      <c r="D4011" s="11">
        <v>50000</v>
      </c>
    </row>
    <row r="4012" spans="1:4" x14ac:dyDescent="0.25">
      <c r="A4012" s="31">
        <v>43224</v>
      </c>
      <c r="B4012" s="95" t="s">
        <v>12920</v>
      </c>
      <c r="C4012" s="6" t="s">
        <v>104</v>
      </c>
      <c r="D4012" s="11">
        <v>100000</v>
      </c>
    </row>
    <row r="4013" spans="1:4" x14ac:dyDescent="0.25">
      <c r="A4013" s="31">
        <v>43224</v>
      </c>
      <c r="B4013" s="95" t="s">
        <v>12921</v>
      </c>
      <c r="C4013" s="6" t="s">
        <v>105</v>
      </c>
      <c r="D4013" s="11">
        <v>50000</v>
      </c>
    </row>
    <row r="4014" spans="1:4" x14ac:dyDescent="0.25">
      <c r="A4014" s="31">
        <v>43224</v>
      </c>
      <c r="B4014" s="95" t="s">
        <v>12922</v>
      </c>
      <c r="C4014" s="6" t="s">
        <v>105</v>
      </c>
      <c r="D4014" s="11">
        <v>50000</v>
      </c>
    </row>
    <row r="4015" spans="1:4" x14ac:dyDescent="0.25">
      <c r="A4015" s="31">
        <v>43224</v>
      </c>
      <c r="B4015" s="95" t="s">
        <v>12923</v>
      </c>
      <c r="C4015" s="6" t="s">
        <v>105</v>
      </c>
      <c r="D4015" s="11">
        <v>100000</v>
      </c>
    </row>
    <row r="4016" spans="1:4" x14ac:dyDescent="0.25">
      <c r="A4016" s="31">
        <v>43224</v>
      </c>
      <c r="B4016" s="95" t="s">
        <v>12924</v>
      </c>
      <c r="C4016" s="6" t="s">
        <v>107</v>
      </c>
      <c r="D4016" s="11">
        <v>100000</v>
      </c>
    </row>
    <row r="4017" spans="1:4" x14ac:dyDescent="0.25">
      <c r="A4017" s="31">
        <v>43224</v>
      </c>
      <c r="B4017" s="95" t="s">
        <v>12925</v>
      </c>
      <c r="C4017" s="6" t="s">
        <v>106</v>
      </c>
      <c r="D4017" s="11">
        <v>100000</v>
      </c>
    </row>
    <row r="4018" spans="1:4" x14ac:dyDescent="0.25">
      <c r="A4018" s="31">
        <v>43224</v>
      </c>
      <c r="B4018" s="95" t="s">
        <v>12926</v>
      </c>
      <c r="C4018" s="6" t="s">
        <v>105</v>
      </c>
      <c r="D4018" s="11">
        <v>50000</v>
      </c>
    </row>
    <row r="4019" spans="1:4" x14ac:dyDescent="0.25">
      <c r="A4019" s="31">
        <v>43224</v>
      </c>
      <c r="B4019" s="95" t="s">
        <v>12927</v>
      </c>
      <c r="C4019" s="6" t="s">
        <v>105</v>
      </c>
      <c r="D4019" s="11">
        <v>100000</v>
      </c>
    </row>
    <row r="4020" spans="1:4" x14ac:dyDescent="0.25">
      <c r="A4020" s="31">
        <v>43224</v>
      </c>
      <c r="B4020" s="95" t="s">
        <v>12928</v>
      </c>
      <c r="C4020" s="6" t="s">
        <v>105</v>
      </c>
      <c r="D4020" s="11">
        <v>50000</v>
      </c>
    </row>
    <row r="4021" spans="1:4" x14ac:dyDescent="0.25">
      <c r="A4021" s="31">
        <v>43224</v>
      </c>
      <c r="B4021" s="95" t="s">
        <v>12929</v>
      </c>
      <c r="C4021" s="6" t="s">
        <v>107</v>
      </c>
      <c r="D4021" s="11">
        <v>50000</v>
      </c>
    </row>
    <row r="4022" spans="1:4" x14ac:dyDescent="0.25">
      <c r="A4022" s="31">
        <v>43224</v>
      </c>
      <c r="B4022" s="95" t="s">
        <v>12930</v>
      </c>
      <c r="C4022" s="6" t="s">
        <v>105</v>
      </c>
      <c r="D4022" s="11">
        <v>50000</v>
      </c>
    </row>
    <row r="4023" spans="1:4" x14ac:dyDescent="0.25">
      <c r="A4023" s="31">
        <v>43224</v>
      </c>
      <c r="B4023" s="95" t="s">
        <v>12931</v>
      </c>
      <c r="C4023" s="6" t="s">
        <v>105</v>
      </c>
      <c r="D4023" s="11">
        <v>100000</v>
      </c>
    </row>
    <row r="4024" spans="1:4" x14ac:dyDescent="0.25">
      <c r="A4024" s="31">
        <v>43224</v>
      </c>
      <c r="B4024" s="95" t="s">
        <v>12932</v>
      </c>
      <c r="C4024" s="6" t="s">
        <v>105</v>
      </c>
      <c r="D4024" s="11">
        <v>100000</v>
      </c>
    </row>
    <row r="4025" spans="1:4" x14ac:dyDescent="0.25">
      <c r="A4025" s="31">
        <v>43224</v>
      </c>
      <c r="B4025" s="95" t="s">
        <v>12933</v>
      </c>
      <c r="C4025" s="6" t="s">
        <v>107</v>
      </c>
      <c r="D4025" s="11">
        <v>50000</v>
      </c>
    </row>
    <row r="4026" spans="1:4" x14ac:dyDescent="0.25">
      <c r="A4026" s="31">
        <v>43224</v>
      </c>
      <c r="B4026" s="95" t="s">
        <v>12934</v>
      </c>
      <c r="C4026" s="6" t="s">
        <v>104</v>
      </c>
      <c r="D4026" s="11">
        <v>100000</v>
      </c>
    </row>
    <row r="4027" spans="1:4" x14ac:dyDescent="0.25">
      <c r="A4027" s="31">
        <v>43224</v>
      </c>
      <c r="B4027" s="95" t="s">
        <v>12935</v>
      </c>
      <c r="C4027" s="6" t="s">
        <v>105</v>
      </c>
      <c r="D4027" s="11">
        <v>50000</v>
      </c>
    </row>
    <row r="4028" spans="1:4" x14ac:dyDescent="0.25">
      <c r="A4028" s="31">
        <v>43224</v>
      </c>
      <c r="B4028" s="95" t="s">
        <v>12936</v>
      </c>
      <c r="C4028" s="6" t="s">
        <v>107</v>
      </c>
      <c r="D4028" s="11">
        <v>100000</v>
      </c>
    </row>
    <row r="4029" spans="1:4" x14ac:dyDescent="0.25">
      <c r="A4029" s="31">
        <v>43224</v>
      </c>
      <c r="B4029" s="95" t="s">
        <v>12937</v>
      </c>
      <c r="C4029" s="6" t="s">
        <v>104</v>
      </c>
      <c r="D4029" s="11">
        <v>50000</v>
      </c>
    </row>
    <row r="4030" spans="1:4" x14ac:dyDescent="0.25">
      <c r="A4030" s="31">
        <v>43224</v>
      </c>
      <c r="B4030" s="95" t="s">
        <v>12938</v>
      </c>
      <c r="C4030" s="6" t="s">
        <v>105</v>
      </c>
      <c r="D4030" s="11">
        <v>50000</v>
      </c>
    </row>
    <row r="4031" spans="1:4" x14ac:dyDescent="0.25">
      <c r="A4031" s="31">
        <v>43224</v>
      </c>
      <c r="B4031" s="95" t="s">
        <v>12939</v>
      </c>
      <c r="C4031" s="6" t="s">
        <v>105</v>
      </c>
      <c r="D4031" s="11">
        <v>100000</v>
      </c>
    </row>
    <row r="4032" spans="1:4" x14ac:dyDescent="0.25">
      <c r="A4032" s="31">
        <v>43224</v>
      </c>
      <c r="B4032" s="95" t="s">
        <v>12940</v>
      </c>
      <c r="C4032" s="6" t="s">
        <v>107</v>
      </c>
      <c r="D4032" s="11">
        <v>50000</v>
      </c>
    </row>
    <row r="4033" spans="1:4" x14ac:dyDescent="0.25">
      <c r="A4033" s="31">
        <v>43224</v>
      </c>
      <c r="B4033" s="95" t="s">
        <v>12941</v>
      </c>
      <c r="C4033" s="6" t="s">
        <v>105</v>
      </c>
      <c r="D4033" s="11">
        <v>50000</v>
      </c>
    </row>
    <row r="4034" spans="1:4" x14ac:dyDescent="0.25">
      <c r="A4034" s="31">
        <v>43224</v>
      </c>
      <c r="B4034" s="95" t="s">
        <v>12942</v>
      </c>
      <c r="C4034" s="6" t="s">
        <v>105</v>
      </c>
      <c r="D4034" s="11">
        <v>50000</v>
      </c>
    </row>
    <row r="4035" spans="1:4" x14ac:dyDescent="0.25">
      <c r="A4035" s="31">
        <v>43224</v>
      </c>
      <c r="B4035" s="95" t="s">
        <v>12943</v>
      </c>
      <c r="C4035" s="6" t="s">
        <v>105</v>
      </c>
      <c r="D4035" s="11">
        <v>50000</v>
      </c>
    </row>
    <row r="4036" spans="1:4" x14ac:dyDescent="0.25">
      <c r="A4036" s="31">
        <v>43224</v>
      </c>
      <c r="B4036" s="95" t="s">
        <v>12944</v>
      </c>
      <c r="C4036" s="6" t="s">
        <v>107</v>
      </c>
      <c r="D4036" s="11">
        <v>50000</v>
      </c>
    </row>
    <row r="4037" spans="1:4" x14ac:dyDescent="0.25">
      <c r="A4037" s="31">
        <v>43224</v>
      </c>
      <c r="B4037" s="95" t="s">
        <v>12945</v>
      </c>
      <c r="C4037" s="6" t="s">
        <v>106</v>
      </c>
      <c r="D4037" s="11">
        <v>50000</v>
      </c>
    </row>
    <row r="4038" spans="1:4" x14ac:dyDescent="0.25">
      <c r="A4038" s="31">
        <v>43224</v>
      </c>
      <c r="B4038" s="95" t="s">
        <v>12946</v>
      </c>
      <c r="C4038" s="6" t="s">
        <v>107</v>
      </c>
      <c r="D4038" s="11">
        <v>100000</v>
      </c>
    </row>
    <row r="4039" spans="1:4" x14ac:dyDescent="0.25">
      <c r="A4039" s="31">
        <v>43224</v>
      </c>
      <c r="B4039" s="95" t="s">
        <v>12947</v>
      </c>
      <c r="C4039" s="6" t="s">
        <v>105</v>
      </c>
      <c r="D4039" s="11">
        <v>50000</v>
      </c>
    </row>
    <row r="4040" spans="1:4" x14ac:dyDescent="0.25">
      <c r="A4040" s="31">
        <v>43224</v>
      </c>
      <c r="B4040" s="95" t="s">
        <v>12948</v>
      </c>
      <c r="C4040" s="6" t="s">
        <v>105</v>
      </c>
      <c r="D4040" s="11">
        <v>100000</v>
      </c>
    </row>
    <row r="4041" spans="1:4" x14ac:dyDescent="0.25">
      <c r="A4041" s="31">
        <v>43224</v>
      </c>
      <c r="B4041" s="95" t="s">
        <v>12949</v>
      </c>
      <c r="C4041" s="6" t="s">
        <v>104</v>
      </c>
      <c r="D4041" s="11">
        <v>100000</v>
      </c>
    </row>
    <row r="4042" spans="1:4" x14ac:dyDescent="0.25">
      <c r="A4042" s="31">
        <v>43224</v>
      </c>
      <c r="B4042" s="95" t="s">
        <v>12950</v>
      </c>
      <c r="C4042" s="6" t="s">
        <v>105</v>
      </c>
      <c r="D4042" s="11">
        <v>50000</v>
      </c>
    </row>
    <row r="4043" spans="1:4" x14ac:dyDescent="0.25">
      <c r="A4043" s="31">
        <v>43224</v>
      </c>
      <c r="B4043" s="95" t="s">
        <v>12951</v>
      </c>
      <c r="C4043" s="6" t="s">
        <v>105</v>
      </c>
      <c r="D4043" s="11">
        <v>50000</v>
      </c>
    </row>
    <row r="4044" spans="1:4" x14ac:dyDescent="0.25">
      <c r="A4044" s="31">
        <v>43224</v>
      </c>
      <c r="B4044" s="95" t="s">
        <v>12952</v>
      </c>
      <c r="C4044" s="6" t="s">
        <v>107</v>
      </c>
      <c r="D4044" s="11">
        <v>100000</v>
      </c>
    </row>
    <row r="4045" spans="1:4" x14ac:dyDescent="0.25">
      <c r="A4045" s="31">
        <v>43224</v>
      </c>
      <c r="B4045" s="95" t="s">
        <v>12953</v>
      </c>
      <c r="C4045" s="6" t="s">
        <v>105</v>
      </c>
      <c r="D4045" s="11">
        <v>100000</v>
      </c>
    </row>
    <row r="4046" spans="1:4" x14ac:dyDescent="0.25">
      <c r="A4046" s="31">
        <v>43224</v>
      </c>
      <c r="B4046" s="95" t="s">
        <v>12954</v>
      </c>
      <c r="C4046" s="6" t="s">
        <v>107</v>
      </c>
      <c r="D4046" s="11">
        <v>100000</v>
      </c>
    </row>
    <row r="4047" spans="1:4" x14ac:dyDescent="0.25">
      <c r="A4047" s="31">
        <v>43224</v>
      </c>
      <c r="B4047" s="95" t="s">
        <v>12955</v>
      </c>
      <c r="C4047" s="6" t="s">
        <v>105</v>
      </c>
      <c r="D4047" s="11">
        <v>50000</v>
      </c>
    </row>
    <row r="4048" spans="1:4" x14ac:dyDescent="0.25">
      <c r="A4048" s="31">
        <v>43224</v>
      </c>
      <c r="B4048" s="95" t="s">
        <v>12956</v>
      </c>
      <c r="C4048" s="6" t="s">
        <v>105</v>
      </c>
      <c r="D4048" s="11">
        <v>50000</v>
      </c>
    </row>
    <row r="4049" spans="1:4" x14ac:dyDescent="0.25">
      <c r="A4049" s="31">
        <v>43224</v>
      </c>
      <c r="B4049" s="95" t="s">
        <v>12957</v>
      </c>
      <c r="C4049" s="6" t="s">
        <v>105</v>
      </c>
      <c r="D4049" s="11">
        <v>100000</v>
      </c>
    </row>
    <row r="4050" spans="1:4" x14ac:dyDescent="0.25">
      <c r="A4050" s="31">
        <v>43224</v>
      </c>
      <c r="B4050" s="95" t="s">
        <v>12958</v>
      </c>
      <c r="C4050" s="6" t="s">
        <v>105</v>
      </c>
      <c r="D4050" s="11">
        <v>100000</v>
      </c>
    </row>
    <row r="4051" spans="1:4" x14ac:dyDescent="0.25">
      <c r="A4051" s="31">
        <v>43224</v>
      </c>
      <c r="B4051" s="95" t="s">
        <v>12959</v>
      </c>
      <c r="C4051" s="6" t="s">
        <v>105</v>
      </c>
      <c r="D4051" s="11">
        <v>50000</v>
      </c>
    </row>
    <row r="4052" spans="1:4" x14ac:dyDescent="0.25">
      <c r="A4052" s="31">
        <v>43224</v>
      </c>
      <c r="B4052" s="95" t="s">
        <v>12960</v>
      </c>
      <c r="C4052" s="6" t="s">
        <v>104</v>
      </c>
      <c r="D4052" s="11">
        <v>50000</v>
      </c>
    </row>
    <row r="4053" spans="1:4" x14ac:dyDescent="0.25">
      <c r="A4053" s="31">
        <v>43224</v>
      </c>
      <c r="B4053" s="95" t="s">
        <v>12961</v>
      </c>
      <c r="C4053" s="6" t="s">
        <v>105</v>
      </c>
      <c r="D4053" s="11">
        <v>50000</v>
      </c>
    </row>
    <row r="4054" spans="1:4" x14ac:dyDescent="0.25">
      <c r="A4054" s="31">
        <v>43224</v>
      </c>
      <c r="B4054" s="95" t="s">
        <v>12962</v>
      </c>
      <c r="C4054" s="6" t="s">
        <v>105</v>
      </c>
      <c r="D4054" s="11">
        <v>50000</v>
      </c>
    </row>
    <row r="4055" spans="1:4" x14ac:dyDescent="0.25">
      <c r="A4055" s="31">
        <v>43224</v>
      </c>
      <c r="B4055" s="95" t="s">
        <v>12963</v>
      </c>
      <c r="C4055" s="6" t="s">
        <v>107</v>
      </c>
      <c r="D4055" s="11">
        <v>50000</v>
      </c>
    </row>
    <row r="4056" spans="1:4" x14ac:dyDescent="0.25">
      <c r="A4056" s="31">
        <v>43224</v>
      </c>
      <c r="B4056" s="95" t="s">
        <v>12964</v>
      </c>
      <c r="C4056" s="6" t="s">
        <v>105</v>
      </c>
      <c r="D4056" s="11">
        <v>50000</v>
      </c>
    </row>
    <row r="4057" spans="1:4" x14ac:dyDescent="0.25">
      <c r="A4057" s="31">
        <v>43224</v>
      </c>
      <c r="B4057" s="95" t="s">
        <v>12965</v>
      </c>
      <c r="C4057" s="6" t="s">
        <v>105</v>
      </c>
      <c r="D4057" s="11">
        <v>50000</v>
      </c>
    </row>
    <row r="4058" spans="1:4" x14ac:dyDescent="0.25">
      <c r="A4058" s="31">
        <v>43224</v>
      </c>
      <c r="B4058" s="95" t="s">
        <v>12966</v>
      </c>
      <c r="C4058" s="6" t="s">
        <v>105</v>
      </c>
      <c r="D4058" s="11">
        <v>50000</v>
      </c>
    </row>
    <row r="4059" spans="1:4" x14ac:dyDescent="0.25">
      <c r="A4059" s="31">
        <v>43224</v>
      </c>
      <c r="B4059" s="95" t="s">
        <v>12967</v>
      </c>
      <c r="C4059" s="6" t="s">
        <v>105</v>
      </c>
      <c r="D4059" s="11">
        <v>50000</v>
      </c>
    </row>
    <row r="4060" spans="1:4" x14ac:dyDescent="0.25">
      <c r="A4060" s="31">
        <v>43224</v>
      </c>
      <c r="B4060" s="95" t="s">
        <v>12968</v>
      </c>
      <c r="C4060" s="6" t="s">
        <v>105</v>
      </c>
      <c r="D4060" s="11">
        <v>100000</v>
      </c>
    </row>
    <row r="4061" spans="1:4" x14ac:dyDescent="0.25">
      <c r="A4061" s="31">
        <v>43224</v>
      </c>
      <c r="B4061" s="95" t="s">
        <v>12969</v>
      </c>
      <c r="C4061" s="6" t="s">
        <v>105</v>
      </c>
      <c r="D4061" s="11">
        <v>50000</v>
      </c>
    </row>
    <row r="4062" spans="1:4" x14ac:dyDescent="0.25">
      <c r="A4062" s="31">
        <v>43224</v>
      </c>
      <c r="B4062" s="95" t="s">
        <v>12970</v>
      </c>
      <c r="C4062" s="6" t="s">
        <v>105</v>
      </c>
      <c r="D4062" s="11">
        <v>50000</v>
      </c>
    </row>
    <row r="4063" spans="1:4" x14ac:dyDescent="0.25">
      <c r="A4063" s="31">
        <v>43224</v>
      </c>
      <c r="B4063" s="95" t="s">
        <v>12971</v>
      </c>
      <c r="C4063" s="6" t="s">
        <v>105</v>
      </c>
      <c r="D4063" s="11">
        <v>100000</v>
      </c>
    </row>
    <row r="4064" spans="1:4" x14ac:dyDescent="0.25">
      <c r="A4064" s="31">
        <v>43224</v>
      </c>
      <c r="B4064" s="95" t="s">
        <v>12972</v>
      </c>
      <c r="C4064" s="6" t="s">
        <v>107</v>
      </c>
      <c r="D4064" s="11">
        <v>50000</v>
      </c>
    </row>
    <row r="4065" spans="1:4" x14ac:dyDescent="0.25">
      <c r="A4065" s="31">
        <v>43224</v>
      </c>
      <c r="B4065" s="95" t="s">
        <v>9856</v>
      </c>
      <c r="C4065" s="6" t="s">
        <v>105</v>
      </c>
      <c r="D4065" s="11">
        <v>50000</v>
      </c>
    </row>
    <row r="4066" spans="1:4" x14ac:dyDescent="0.25">
      <c r="A4066" s="31">
        <v>43224</v>
      </c>
      <c r="B4066" s="95" t="s">
        <v>12973</v>
      </c>
      <c r="C4066" s="6" t="s">
        <v>105</v>
      </c>
      <c r="D4066" s="11">
        <v>100000</v>
      </c>
    </row>
    <row r="4067" spans="1:4" x14ac:dyDescent="0.25">
      <c r="A4067" s="31">
        <v>43224</v>
      </c>
      <c r="B4067" s="95" t="s">
        <v>12974</v>
      </c>
      <c r="C4067" s="6" t="s">
        <v>105</v>
      </c>
      <c r="D4067" s="11">
        <v>50000</v>
      </c>
    </row>
    <row r="4068" spans="1:4" x14ac:dyDescent="0.25">
      <c r="A4068" s="31">
        <v>43224</v>
      </c>
      <c r="B4068" s="95" t="s">
        <v>12975</v>
      </c>
      <c r="C4068" s="6" t="s">
        <v>105</v>
      </c>
      <c r="D4068" s="11">
        <v>50000</v>
      </c>
    </row>
    <row r="4069" spans="1:4" x14ac:dyDescent="0.25">
      <c r="A4069" s="31">
        <v>43224</v>
      </c>
      <c r="B4069" s="95" t="s">
        <v>12976</v>
      </c>
      <c r="C4069" s="6" t="s">
        <v>105</v>
      </c>
      <c r="D4069" s="11">
        <v>50000</v>
      </c>
    </row>
    <row r="4070" spans="1:4" x14ac:dyDescent="0.25">
      <c r="A4070" s="31">
        <v>43224</v>
      </c>
      <c r="B4070" s="95" t="s">
        <v>12977</v>
      </c>
      <c r="C4070" s="6" t="s">
        <v>105</v>
      </c>
      <c r="D4070" s="11">
        <v>50000</v>
      </c>
    </row>
    <row r="4071" spans="1:4" x14ac:dyDescent="0.25">
      <c r="A4071" s="31">
        <v>43224</v>
      </c>
      <c r="B4071" s="95" t="s">
        <v>12978</v>
      </c>
      <c r="C4071" s="6" t="s">
        <v>105</v>
      </c>
      <c r="D4071" s="11">
        <v>50000</v>
      </c>
    </row>
    <row r="4072" spans="1:4" x14ac:dyDescent="0.25">
      <c r="A4072" s="31">
        <v>43224</v>
      </c>
      <c r="B4072" s="95" t="s">
        <v>12979</v>
      </c>
      <c r="C4072" s="6" t="s">
        <v>105</v>
      </c>
      <c r="D4072" s="11">
        <v>50000</v>
      </c>
    </row>
    <row r="4073" spans="1:4" x14ac:dyDescent="0.25">
      <c r="A4073" s="31">
        <v>43224</v>
      </c>
      <c r="B4073" s="95" t="s">
        <v>12980</v>
      </c>
      <c r="C4073" s="6" t="s">
        <v>105</v>
      </c>
      <c r="D4073" s="11">
        <v>50000</v>
      </c>
    </row>
    <row r="4074" spans="1:4" x14ac:dyDescent="0.25">
      <c r="A4074" s="31">
        <v>43224</v>
      </c>
      <c r="B4074" s="95" t="s">
        <v>12981</v>
      </c>
      <c r="C4074" s="6" t="s">
        <v>105</v>
      </c>
      <c r="D4074" s="11">
        <v>100000</v>
      </c>
    </row>
    <row r="4075" spans="1:4" x14ac:dyDescent="0.25">
      <c r="A4075" s="31">
        <v>43224</v>
      </c>
      <c r="B4075" s="95" t="s">
        <v>12982</v>
      </c>
      <c r="C4075" s="6" t="s">
        <v>105</v>
      </c>
      <c r="D4075" s="11">
        <v>50000</v>
      </c>
    </row>
    <row r="4076" spans="1:4" x14ac:dyDescent="0.25">
      <c r="A4076" s="31">
        <v>43224</v>
      </c>
      <c r="B4076" s="95" t="s">
        <v>12983</v>
      </c>
      <c r="C4076" s="6" t="s">
        <v>105</v>
      </c>
      <c r="D4076" s="11">
        <v>50000</v>
      </c>
    </row>
    <row r="4077" spans="1:4" x14ac:dyDescent="0.25">
      <c r="A4077" s="31">
        <v>43224</v>
      </c>
      <c r="B4077" s="95" t="s">
        <v>12984</v>
      </c>
      <c r="C4077" s="6" t="s">
        <v>104</v>
      </c>
      <c r="D4077" s="11">
        <v>50000</v>
      </c>
    </row>
    <row r="4078" spans="1:4" x14ac:dyDescent="0.25">
      <c r="A4078" s="31">
        <v>43224</v>
      </c>
      <c r="B4078" s="95" t="s">
        <v>12985</v>
      </c>
      <c r="C4078" s="6" t="s">
        <v>104</v>
      </c>
      <c r="D4078" s="11">
        <v>100000</v>
      </c>
    </row>
    <row r="4079" spans="1:4" x14ac:dyDescent="0.25">
      <c r="A4079" s="31">
        <v>43224</v>
      </c>
      <c r="B4079" s="95" t="s">
        <v>12986</v>
      </c>
      <c r="C4079" s="6" t="s">
        <v>105</v>
      </c>
      <c r="D4079" s="11">
        <v>100000</v>
      </c>
    </row>
    <row r="4080" spans="1:4" x14ac:dyDescent="0.25">
      <c r="A4080" s="31">
        <v>43224</v>
      </c>
      <c r="B4080" s="95" t="s">
        <v>12987</v>
      </c>
      <c r="C4080" s="6" t="s">
        <v>105</v>
      </c>
      <c r="D4080" s="11">
        <v>100000</v>
      </c>
    </row>
    <row r="4081" spans="1:4" x14ac:dyDescent="0.25">
      <c r="A4081" s="31">
        <v>43224</v>
      </c>
      <c r="B4081" s="95" t="s">
        <v>12988</v>
      </c>
      <c r="C4081" s="6" t="s">
        <v>105</v>
      </c>
      <c r="D4081" s="11">
        <v>50000</v>
      </c>
    </row>
    <row r="4082" spans="1:4" x14ac:dyDescent="0.25">
      <c r="A4082" s="31">
        <v>43224</v>
      </c>
      <c r="B4082" s="95" t="s">
        <v>12989</v>
      </c>
      <c r="C4082" s="6" t="s">
        <v>105</v>
      </c>
      <c r="D4082" s="11">
        <v>100000</v>
      </c>
    </row>
    <row r="4083" spans="1:4" x14ac:dyDescent="0.25">
      <c r="A4083" s="31">
        <v>43224</v>
      </c>
      <c r="B4083" s="95" t="s">
        <v>12990</v>
      </c>
      <c r="C4083" s="6" t="s">
        <v>105</v>
      </c>
      <c r="D4083" s="11">
        <v>50000</v>
      </c>
    </row>
    <row r="4084" spans="1:4" x14ac:dyDescent="0.25">
      <c r="A4084" s="31">
        <v>43224</v>
      </c>
      <c r="B4084" s="95" t="s">
        <v>12991</v>
      </c>
      <c r="C4084" s="6" t="s">
        <v>104</v>
      </c>
      <c r="D4084" s="11">
        <v>50000</v>
      </c>
    </row>
    <row r="4085" spans="1:4" x14ac:dyDescent="0.25">
      <c r="A4085" s="31">
        <v>43224</v>
      </c>
      <c r="B4085" s="95" t="s">
        <v>12992</v>
      </c>
      <c r="C4085" s="6" t="s">
        <v>107</v>
      </c>
      <c r="D4085" s="11">
        <v>100000</v>
      </c>
    </row>
    <row r="4086" spans="1:4" x14ac:dyDescent="0.25">
      <c r="A4086" s="31">
        <v>43224</v>
      </c>
      <c r="B4086" s="95" t="s">
        <v>12993</v>
      </c>
      <c r="C4086" s="6" t="s">
        <v>104</v>
      </c>
      <c r="D4086" s="11">
        <v>100000</v>
      </c>
    </row>
    <row r="4087" spans="1:4" x14ac:dyDescent="0.25">
      <c r="A4087" s="31">
        <v>43224</v>
      </c>
      <c r="B4087" s="95" t="s">
        <v>12994</v>
      </c>
      <c r="C4087" s="6" t="s">
        <v>105</v>
      </c>
      <c r="D4087" s="11">
        <v>50000</v>
      </c>
    </row>
    <row r="4088" spans="1:4" x14ac:dyDescent="0.25">
      <c r="A4088" s="31">
        <v>43224</v>
      </c>
      <c r="B4088" s="95" t="s">
        <v>12995</v>
      </c>
      <c r="C4088" s="6" t="s">
        <v>104</v>
      </c>
      <c r="D4088" s="11">
        <v>50000</v>
      </c>
    </row>
    <row r="4089" spans="1:4" x14ac:dyDescent="0.25">
      <c r="A4089" s="31">
        <v>43224</v>
      </c>
      <c r="B4089" s="95" t="s">
        <v>12996</v>
      </c>
      <c r="C4089" s="6" t="s">
        <v>104</v>
      </c>
      <c r="D4089" s="11">
        <v>100000</v>
      </c>
    </row>
    <row r="4090" spans="1:4" x14ac:dyDescent="0.25">
      <c r="A4090" s="31">
        <v>43224</v>
      </c>
      <c r="B4090" s="95" t="s">
        <v>12997</v>
      </c>
      <c r="C4090" s="6" t="s">
        <v>105</v>
      </c>
      <c r="D4090" s="11">
        <v>50000</v>
      </c>
    </row>
    <row r="4091" spans="1:4" x14ac:dyDescent="0.25">
      <c r="A4091" s="31">
        <v>43224</v>
      </c>
      <c r="B4091" s="95" t="s">
        <v>12998</v>
      </c>
      <c r="C4091" s="6" t="s">
        <v>105</v>
      </c>
      <c r="D4091" s="11">
        <v>50000</v>
      </c>
    </row>
    <row r="4092" spans="1:4" x14ac:dyDescent="0.25">
      <c r="A4092" s="31">
        <v>43224</v>
      </c>
      <c r="B4092" s="95" t="s">
        <v>12999</v>
      </c>
      <c r="C4092" s="6" t="s">
        <v>105</v>
      </c>
      <c r="D4092" s="11">
        <v>100000</v>
      </c>
    </row>
    <row r="4093" spans="1:4" x14ac:dyDescent="0.25">
      <c r="A4093" s="31">
        <v>43224</v>
      </c>
      <c r="B4093" s="95" t="s">
        <v>13000</v>
      </c>
      <c r="C4093" s="6" t="s">
        <v>105</v>
      </c>
      <c r="D4093" s="11">
        <v>50000</v>
      </c>
    </row>
    <row r="4094" spans="1:4" x14ac:dyDescent="0.25">
      <c r="A4094" s="31">
        <v>43224</v>
      </c>
      <c r="B4094" s="95" t="s">
        <v>13001</v>
      </c>
      <c r="C4094" s="6" t="s">
        <v>105</v>
      </c>
      <c r="D4094" s="11">
        <v>100000</v>
      </c>
    </row>
    <row r="4095" spans="1:4" x14ac:dyDescent="0.25">
      <c r="A4095" s="31">
        <v>43224</v>
      </c>
      <c r="B4095" s="95" t="s">
        <v>13002</v>
      </c>
      <c r="C4095" s="6" t="s">
        <v>105</v>
      </c>
      <c r="D4095" s="11">
        <v>100000</v>
      </c>
    </row>
    <row r="4096" spans="1:4" x14ac:dyDescent="0.25">
      <c r="A4096" s="31">
        <v>43224</v>
      </c>
      <c r="B4096" s="95" t="s">
        <v>13003</v>
      </c>
      <c r="C4096" s="6" t="s">
        <v>105</v>
      </c>
      <c r="D4096" s="11">
        <v>50000</v>
      </c>
    </row>
    <row r="4097" spans="1:4" x14ac:dyDescent="0.25">
      <c r="A4097" s="31">
        <v>43224</v>
      </c>
      <c r="B4097" s="95" t="s">
        <v>13004</v>
      </c>
      <c r="C4097" s="6" t="s">
        <v>105</v>
      </c>
      <c r="D4097" s="11">
        <v>100000</v>
      </c>
    </row>
    <row r="4098" spans="1:4" x14ac:dyDescent="0.25">
      <c r="A4098" s="31">
        <v>43224</v>
      </c>
      <c r="B4098" s="95" t="s">
        <v>13005</v>
      </c>
      <c r="C4098" s="6" t="s">
        <v>105</v>
      </c>
      <c r="D4098" s="11">
        <v>50000</v>
      </c>
    </row>
    <row r="4099" spans="1:4" x14ac:dyDescent="0.25">
      <c r="A4099" s="31">
        <v>43224</v>
      </c>
      <c r="B4099" s="95" t="s">
        <v>13006</v>
      </c>
      <c r="C4099" s="6" t="s">
        <v>105</v>
      </c>
      <c r="D4099" s="11">
        <v>50000</v>
      </c>
    </row>
    <row r="4100" spans="1:4" x14ac:dyDescent="0.25">
      <c r="A4100" s="31">
        <v>43224</v>
      </c>
      <c r="B4100" s="95" t="s">
        <v>13007</v>
      </c>
      <c r="C4100" s="6" t="s">
        <v>104</v>
      </c>
      <c r="D4100" s="11">
        <v>50000</v>
      </c>
    </row>
    <row r="4101" spans="1:4" x14ac:dyDescent="0.25">
      <c r="A4101" s="31">
        <v>43224</v>
      </c>
      <c r="B4101" s="95" t="s">
        <v>13008</v>
      </c>
      <c r="C4101" s="6" t="s">
        <v>105</v>
      </c>
      <c r="D4101" s="11">
        <v>100000</v>
      </c>
    </row>
    <row r="4102" spans="1:4" x14ac:dyDescent="0.25">
      <c r="A4102" s="31">
        <v>43224</v>
      </c>
      <c r="B4102" s="95" t="s">
        <v>13009</v>
      </c>
      <c r="C4102" s="6" t="s">
        <v>105</v>
      </c>
      <c r="D4102" s="11">
        <v>100000</v>
      </c>
    </row>
    <row r="4103" spans="1:4" x14ac:dyDescent="0.25">
      <c r="A4103" s="31">
        <v>43224</v>
      </c>
      <c r="B4103" s="95" t="s">
        <v>13010</v>
      </c>
      <c r="C4103" s="6" t="s">
        <v>105</v>
      </c>
      <c r="D4103" s="11">
        <v>100000</v>
      </c>
    </row>
    <row r="4104" spans="1:4" x14ac:dyDescent="0.25">
      <c r="A4104" s="31">
        <v>43224</v>
      </c>
      <c r="B4104" s="95" t="s">
        <v>13011</v>
      </c>
      <c r="C4104" s="6" t="s">
        <v>107</v>
      </c>
      <c r="D4104" s="11">
        <v>50000</v>
      </c>
    </row>
    <row r="4105" spans="1:4" x14ac:dyDescent="0.25">
      <c r="A4105" s="31">
        <v>43224</v>
      </c>
      <c r="B4105" s="95" t="s">
        <v>13012</v>
      </c>
      <c r="C4105" s="6" t="s">
        <v>105</v>
      </c>
      <c r="D4105" s="11">
        <v>50000</v>
      </c>
    </row>
    <row r="4106" spans="1:4" x14ac:dyDescent="0.25">
      <c r="A4106" s="31">
        <v>43224</v>
      </c>
      <c r="B4106" s="95" t="s">
        <v>13013</v>
      </c>
      <c r="C4106" s="6" t="s">
        <v>105</v>
      </c>
      <c r="D4106" s="11">
        <v>50000</v>
      </c>
    </row>
    <row r="4107" spans="1:4" x14ac:dyDescent="0.25">
      <c r="A4107" s="31">
        <v>43224</v>
      </c>
      <c r="B4107" s="95" t="s">
        <v>13014</v>
      </c>
      <c r="C4107" s="6" t="s">
        <v>105</v>
      </c>
      <c r="D4107" s="11">
        <v>50000</v>
      </c>
    </row>
    <row r="4108" spans="1:4" x14ac:dyDescent="0.25">
      <c r="A4108" s="31">
        <v>43224</v>
      </c>
      <c r="B4108" s="95" t="s">
        <v>13015</v>
      </c>
      <c r="C4108" s="6" t="s">
        <v>105</v>
      </c>
      <c r="D4108" s="11">
        <v>50000</v>
      </c>
    </row>
    <row r="4109" spans="1:4" x14ac:dyDescent="0.25">
      <c r="A4109" s="31">
        <v>43224</v>
      </c>
      <c r="B4109" s="95" t="s">
        <v>13016</v>
      </c>
      <c r="C4109" s="6" t="s">
        <v>105</v>
      </c>
      <c r="D4109" s="11">
        <v>50000</v>
      </c>
    </row>
    <row r="4110" spans="1:4" x14ac:dyDescent="0.25">
      <c r="A4110" s="31">
        <v>43224</v>
      </c>
      <c r="B4110" s="95" t="s">
        <v>13017</v>
      </c>
      <c r="C4110" s="6" t="s">
        <v>105</v>
      </c>
      <c r="D4110" s="11">
        <v>100000</v>
      </c>
    </row>
    <row r="4111" spans="1:4" x14ac:dyDescent="0.25">
      <c r="A4111" s="31">
        <v>43224</v>
      </c>
      <c r="B4111" s="95" t="s">
        <v>13018</v>
      </c>
      <c r="C4111" s="6" t="s">
        <v>105</v>
      </c>
      <c r="D4111" s="11">
        <v>50000</v>
      </c>
    </row>
    <row r="4112" spans="1:4" x14ac:dyDescent="0.25">
      <c r="A4112" s="31">
        <v>43224</v>
      </c>
      <c r="B4112" s="95" t="s">
        <v>13019</v>
      </c>
      <c r="C4112" s="6" t="s">
        <v>105</v>
      </c>
      <c r="D4112" s="11">
        <v>100000</v>
      </c>
    </row>
    <row r="4113" spans="1:4" x14ac:dyDescent="0.25">
      <c r="A4113" s="31">
        <v>43224</v>
      </c>
      <c r="B4113" s="95" t="s">
        <v>13020</v>
      </c>
      <c r="C4113" s="6" t="s">
        <v>105</v>
      </c>
      <c r="D4113" s="11">
        <v>50000</v>
      </c>
    </row>
    <row r="4114" spans="1:4" x14ac:dyDescent="0.25">
      <c r="A4114" s="31">
        <v>43224</v>
      </c>
      <c r="B4114" s="95" t="s">
        <v>13021</v>
      </c>
      <c r="C4114" s="6" t="s">
        <v>105</v>
      </c>
      <c r="D4114" s="11">
        <v>50000</v>
      </c>
    </row>
    <row r="4115" spans="1:4" x14ac:dyDescent="0.25">
      <c r="A4115" s="31">
        <v>43224</v>
      </c>
      <c r="B4115" s="95" t="s">
        <v>13022</v>
      </c>
      <c r="C4115" s="6" t="s">
        <v>105</v>
      </c>
      <c r="D4115" s="11">
        <v>50000</v>
      </c>
    </row>
    <row r="4116" spans="1:4" x14ac:dyDescent="0.25">
      <c r="A4116" s="31">
        <v>43224</v>
      </c>
      <c r="B4116" s="95" t="s">
        <v>13023</v>
      </c>
      <c r="C4116" s="6" t="s">
        <v>105</v>
      </c>
      <c r="D4116" s="11">
        <v>50000</v>
      </c>
    </row>
    <row r="4117" spans="1:4" x14ac:dyDescent="0.25">
      <c r="A4117" s="31">
        <v>43224</v>
      </c>
      <c r="B4117" s="95" t="s">
        <v>13024</v>
      </c>
      <c r="C4117" s="6" t="s">
        <v>107</v>
      </c>
      <c r="D4117" s="11">
        <v>50000</v>
      </c>
    </row>
    <row r="4118" spans="1:4" x14ac:dyDescent="0.25">
      <c r="A4118" s="31">
        <v>43224</v>
      </c>
      <c r="B4118" s="95" t="s">
        <v>13025</v>
      </c>
      <c r="C4118" s="6" t="s">
        <v>104</v>
      </c>
      <c r="D4118" s="11">
        <v>50000</v>
      </c>
    </row>
    <row r="4119" spans="1:4" x14ac:dyDescent="0.25">
      <c r="A4119" s="31">
        <v>43224</v>
      </c>
      <c r="B4119" s="95" t="s">
        <v>8542</v>
      </c>
      <c r="C4119" s="6" t="s">
        <v>107</v>
      </c>
      <c r="D4119" s="11">
        <v>50000</v>
      </c>
    </row>
    <row r="4120" spans="1:4" x14ac:dyDescent="0.25">
      <c r="A4120" s="31">
        <v>43224</v>
      </c>
      <c r="B4120" s="95" t="s">
        <v>13026</v>
      </c>
      <c r="C4120" s="6" t="s">
        <v>107</v>
      </c>
      <c r="D4120" s="11">
        <v>100000</v>
      </c>
    </row>
    <row r="4121" spans="1:4" x14ac:dyDescent="0.25">
      <c r="A4121" s="31">
        <v>43224</v>
      </c>
      <c r="B4121" s="95" t="s">
        <v>13027</v>
      </c>
      <c r="C4121" s="6" t="s">
        <v>107</v>
      </c>
      <c r="D4121" s="11">
        <v>50000</v>
      </c>
    </row>
    <row r="4122" spans="1:4" x14ac:dyDescent="0.25">
      <c r="A4122" s="31">
        <v>43224</v>
      </c>
      <c r="B4122" s="95" t="s">
        <v>13028</v>
      </c>
      <c r="C4122" s="6" t="s">
        <v>107</v>
      </c>
      <c r="D4122" s="11">
        <v>50000</v>
      </c>
    </row>
    <row r="4123" spans="1:4" x14ac:dyDescent="0.25">
      <c r="A4123" s="31">
        <v>43224</v>
      </c>
      <c r="B4123" s="95" t="s">
        <v>13029</v>
      </c>
      <c r="C4123" s="6" t="s">
        <v>105</v>
      </c>
      <c r="D4123" s="11">
        <v>50000</v>
      </c>
    </row>
    <row r="4124" spans="1:4" x14ac:dyDescent="0.25">
      <c r="A4124" s="31">
        <v>43224</v>
      </c>
      <c r="B4124" s="95" t="s">
        <v>13030</v>
      </c>
      <c r="C4124" s="6" t="s">
        <v>105</v>
      </c>
      <c r="D4124" s="11">
        <v>50000</v>
      </c>
    </row>
    <row r="4125" spans="1:4" x14ac:dyDescent="0.25">
      <c r="A4125" s="31">
        <v>43224</v>
      </c>
      <c r="B4125" s="95" t="s">
        <v>13031</v>
      </c>
      <c r="C4125" s="6" t="s">
        <v>105</v>
      </c>
      <c r="D4125" s="11">
        <v>100000</v>
      </c>
    </row>
    <row r="4126" spans="1:4" x14ac:dyDescent="0.25">
      <c r="A4126" s="31">
        <v>43224</v>
      </c>
      <c r="B4126" s="95" t="s">
        <v>13032</v>
      </c>
      <c r="C4126" s="6" t="s">
        <v>105</v>
      </c>
      <c r="D4126" s="11">
        <v>50000</v>
      </c>
    </row>
    <row r="4127" spans="1:4" x14ac:dyDescent="0.25">
      <c r="A4127" s="31">
        <v>43224</v>
      </c>
      <c r="B4127" s="95" t="s">
        <v>13033</v>
      </c>
      <c r="C4127" s="6" t="s">
        <v>104</v>
      </c>
      <c r="D4127" s="11">
        <v>50000</v>
      </c>
    </row>
    <row r="4128" spans="1:4" x14ac:dyDescent="0.25">
      <c r="A4128" s="31">
        <v>43224</v>
      </c>
      <c r="B4128" s="95" t="s">
        <v>13034</v>
      </c>
      <c r="C4128" s="6" t="s">
        <v>104</v>
      </c>
      <c r="D4128" s="11">
        <v>50000</v>
      </c>
    </row>
    <row r="4129" spans="1:4" x14ac:dyDescent="0.25">
      <c r="A4129" s="31">
        <v>43224</v>
      </c>
      <c r="B4129" s="95" t="s">
        <v>13035</v>
      </c>
      <c r="C4129" s="6" t="s">
        <v>105</v>
      </c>
      <c r="D4129" s="11">
        <v>50000</v>
      </c>
    </row>
    <row r="4130" spans="1:4" x14ac:dyDescent="0.25">
      <c r="A4130" s="31">
        <v>43224</v>
      </c>
      <c r="B4130" s="95" t="s">
        <v>13036</v>
      </c>
      <c r="C4130" s="6" t="s">
        <v>105</v>
      </c>
      <c r="D4130" s="11">
        <v>50000</v>
      </c>
    </row>
    <row r="4131" spans="1:4" x14ac:dyDescent="0.25">
      <c r="A4131" s="31">
        <v>43224</v>
      </c>
      <c r="B4131" s="95" t="s">
        <v>13037</v>
      </c>
      <c r="C4131" s="6" t="s">
        <v>105</v>
      </c>
      <c r="D4131" s="11">
        <v>50000</v>
      </c>
    </row>
    <row r="4132" spans="1:4" x14ac:dyDescent="0.25">
      <c r="A4132" s="31">
        <v>43224</v>
      </c>
      <c r="B4132" s="95" t="s">
        <v>13038</v>
      </c>
      <c r="C4132" s="6" t="s">
        <v>104</v>
      </c>
      <c r="D4132" s="11">
        <v>50000</v>
      </c>
    </row>
    <row r="4133" spans="1:4" x14ac:dyDescent="0.25">
      <c r="A4133" s="31">
        <v>43224</v>
      </c>
      <c r="B4133" s="95" t="s">
        <v>13039</v>
      </c>
      <c r="C4133" s="6" t="s">
        <v>105</v>
      </c>
      <c r="D4133" s="11">
        <v>50000</v>
      </c>
    </row>
    <row r="4134" spans="1:4" x14ac:dyDescent="0.25">
      <c r="A4134" s="31">
        <v>43224</v>
      </c>
      <c r="B4134" s="95" t="s">
        <v>13040</v>
      </c>
      <c r="C4134" s="6" t="s">
        <v>105</v>
      </c>
      <c r="D4134" s="11">
        <v>50000</v>
      </c>
    </row>
    <row r="4135" spans="1:4" x14ac:dyDescent="0.25">
      <c r="A4135" s="31">
        <v>43224</v>
      </c>
      <c r="B4135" s="95" t="s">
        <v>13041</v>
      </c>
      <c r="C4135" s="6" t="s">
        <v>105</v>
      </c>
      <c r="D4135" s="11">
        <v>50000</v>
      </c>
    </row>
    <row r="4136" spans="1:4" x14ac:dyDescent="0.25">
      <c r="A4136" s="31">
        <v>43224</v>
      </c>
      <c r="B4136" s="95" t="s">
        <v>13042</v>
      </c>
      <c r="C4136" s="6" t="s">
        <v>105</v>
      </c>
      <c r="D4136" s="11">
        <v>50000</v>
      </c>
    </row>
    <row r="4137" spans="1:4" x14ac:dyDescent="0.25">
      <c r="A4137" s="31">
        <v>43224</v>
      </c>
      <c r="B4137" s="95" t="s">
        <v>13043</v>
      </c>
      <c r="C4137" s="6" t="s">
        <v>105</v>
      </c>
      <c r="D4137" s="11">
        <v>100000</v>
      </c>
    </row>
    <row r="4138" spans="1:4" x14ac:dyDescent="0.25">
      <c r="A4138" s="31">
        <v>43224</v>
      </c>
      <c r="B4138" s="95" t="s">
        <v>13044</v>
      </c>
      <c r="C4138" s="6" t="s">
        <v>105</v>
      </c>
      <c r="D4138" s="11">
        <v>100000</v>
      </c>
    </row>
    <row r="4139" spans="1:4" x14ac:dyDescent="0.25">
      <c r="A4139" s="31">
        <v>43224</v>
      </c>
      <c r="B4139" s="95" t="s">
        <v>13045</v>
      </c>
      <c r="C4139" s="6" t="s">
        <v>104</v>
      </c>
      <c r="D4139" s="11">
        <v>100000</v>
      </c>
    </row>
    <row r="4140" spans="1:4" x14ac:dyDescent="0.25">
      <c r="A4140" s="31">
        <v>43224</v>
      </c>
      <c r="B4140" s="95" t="s">
        <v>10317</v>
      </c>
      <c r="C4140" s="6" t="s">
        <v>107</v>
      </c>
      <c r="D4140" s="11">
        <v>50000</v>
      </c>
    </row>
    <row r="4141" spans="1:4" x14ac:dyDescent="0.25">
      <c r="A4141" s="31">
        <v>43224</v>
      </c>
      <c r="B4141" s="95" t="s">
        <v>13046</v>
      </c>
      <c r="C4141" s="6" t="s">
        <v>105</v>
      </c>
      <c r="D4141" s="11">
        <v>50000</v>
      </c>
    </row>
    <row r="4142" spans="1:4" x14ac:dyDescent="0.25">
      <c r="A4142" s="31">
        <v>43224</v>
      </c>
      <c r="B4142" s="95" t="s">
        <v>13047</v>
      </c>
      <c r="C4142" s="6" t="s">
        <v>105</v>
      </c>
      <c r="D4142" s="11">
        <v>100000</v>
      </c>
    </row>
    <row r="4143" spans="1:4" x14ac:dyDescent="0.25">
      <c r="A4143" s="31">
        <v>43224</v>
      </c>
      <c r="B4143" s="95" t="s">
        <v>13048</v>
      </c>
      <c r="C4143" s="6" t="s">
        <v>105</v>
      </c>
      <c r="D4143" s="11">
        <v>100000</v>
      </c>
    </row>
    <row r="4144" spans="1:4" x14ac:dyDescent="0.25">
      <c r="A4144" s="31">
        <v>43224</v>
      </c>
      <c r="B4144" s="95" t="s">
        <v>13049</v>
      </c>
      <c r="C4144" s="6" t="s">
        <v>105</v>
      </c>
      <c r="D4144" s="11">
        <v>100000</v>
      </c>
    </row>
    <row r="4145" spans="1:4" x14ac:dyDescent="0.25">
      <c r="A4145" s="31">
        <v>43224</v>
      </c>
      <c r="B4145" s="95" t="s">
        <v>13050</v>
      </c>
      <c r="C4145" s="6" t="s">
        <v>105</v>
      </c>
      <c r="D4145" s="11">
        <v>50000</v>
      </c>
    </row>
    <row r="4146" spans="1:4" x14ac:dyDescent="0.25">
      <c r="A4146" s="31">
        <v>43224</v>
      </c>
      <c r="B4146" s="95" t="s">
        <v>13051</v>
      </c>
      <c r="C4146" s="6" t="s">
        <v>105</v>
      </c>
      <c r="D4146" s="11">
        <v>100000</v>
      </c>
    </row>
    <row r="4147" spans="1:4" x14ac:dyDescent="0.25">
      <c r="A4147" s="31">
        <v>43224</v>
      </c>
      <c r="B4147" s="95" t="s">
        <v>13052</v>
      </c>
      <c r="C4147" s="6" t="s">
        <v>105</v>
      </c>
      <c r="D4147" s="11">
        <v>50000</v>
      </c>
    </row>
    <row r="4148" spans="1:4" x14ac:dyDescent="0.25">
      <c r="A4148" s="31">
        <v>43224</v>
      </c>
      <c r="B4148" s="95" t="s">
        <v>13053</v>
      </c>
      <c r="C4148" s="6" t="s">
        <v>105</v>
      </c>
      <c r="D4148" s="11">
        <v>100000</v>
      </c>
    </row>
    <row r="4149" spans="1:4" x14ac:dyDescent="0.25">
      <c r="A4149" s="31">
        <v>43224</v>
      </c>
      <c r="B4149" s="95" t="s">
        <v>13054</v>
      </c>
      <c r="C4149" s="6" t="s">
        <v>105</v>
      </c>
      <c r="D4149" s="11">
        <v>100000</v>
      </c>
    </row>
    <row r="4150" spans="1:4" x14ac:dyDescent="0.25">
      <c r="A4150" s="31">
        <v>43224</v>
      </c>
      <c r="B4150" s="95" t="s">
        <v>13055</v>
      </c>
      <c r="C4150" s="6" t="s">
        <v>105</v>
      </c>
      <c r="D4150" s="11">
        <v>50000</v>
      </c>
    </row>
    <row r="4151" spans="1:4" x14ac:dyDescent="0.25">
      <c r="A4151" s="31">
        <v>43224</v>
      </c>
      <c r="B4151" s="95" t="s">
        <v>13056</v>
      </c>
      <c r="C4151" s="6" t="s">
        <v>107</v>
      </c>
      <c r="D4151" s="11">
        <v>100000</v>
      </c>
    </row>
    <row r="4152" spans="1:4" x14ac:dyDescent="0.25">
      <c r="A4152" s="31">
        <v>43224</v>
      </c>
      <c r="B4152" s="95" t="s">
        <v>13057</v>
      </c>
      <c r="C4152" s="6" t="s">
        <v>105</v>
      </c>
      <c r="D4152" s="11">
        <v>50000</v>
      </c>
    </row>
    <row r="4153" spans="1:4" x14ac:dyDescent="0.25">
      <c r="A4153" s="31">
        <v>43224</v>
      </c>
      <c r="B4153" s="95" t="s">
        <v>13058</v>
      </c>
      <c r="C4153" s="6" t="s">
        <v>105</v>
      </c>
      <c r="D4153" s="11">
        <v>50000</v>
      </c>
    </row>
    <row r="4154" spans="1:4" x14ac:dyDescent="0.25">
      <c r="A4154" s="31">
        <v>43224</v>
      </c>
      <c r="B4154" s="95" t="s">
        <v>13059</v>
      </c>
      <c r="C4154" s="6" t="s">
        <v>104</v>
      </c>
      <c r="D4154" s="11">
        <v>100000</v>
      </c>
    </row>
    <row r="4155" spans="1:4" x14ac:dyDescent="0.25">
      <c r="A4155" s="31">
        <v>43224</v>
      </c>
      <c r="B4155" s="95" t="s">
        <v>13060</v>
      </c>
      <c r="C4155" s="6" t="s">
        <v>104</v>
      </c>
      <c r="D4155" s="11">
        <v>100000</v>
      </c>
    </row>
    <row r="4156" spans="1:4" x14ac:dyDescent="0.25">
      <c r="A4156" s="31">
        <v>43224</v>
      </c>
      <c r="B4156" s="95" t="s">
        <v>13061</v>
      </c>
      <c r="C4156" s="6" t="s">
        <v>107</v>
      </c>
      <c r="D4156" s="11">
        <v>50000</v>
      </c>
    </row>
    <row r="4157" spans="1:4" x14ac:dyDescent="0.25">
      <c r="A4157" s="31">
        <v>43224</v>
      </c>
      <c r="B4157" s="95" t="s">
        <v>13062</v>
      </c>
      <c r="C4157" s="6" t="s">
        <v>105</v>
      </c>
      <c r="D4157" s="11">
        <v>50000</v>
      </c>
    </row>
    <row r="4158" spans="1:4" x14ac:dyDescent="0.25">
      <c r="A4158" s="31">
        <v>43224</v>
      </c>
      <c r="B4158" s="95" t="s">
        <v>13063</v>
      </c>
      <c r="C4158" s="6" t="s">
        <v>105</v>
      </c>
      <c r="D4158" s="11">
        <v>50000</v>
      </c>
    </row>
    <row r="4159" spans="1:4" x14ac:dyDescent="0.25">
      <c r="A4159" s="31">
        <v>43224</v>
      </c>
      <c r="B4159" s="95" t="s">
        <v>13064</v>
      </c>
      <c r="C4159" s="6" t="s">
        <v>107</v>
      </c>
      <c r="D4159" s="11">
        <v>100000</v>
      </c>
    </row>
    <row r="4160" spans="1:4" x14ac:dyDescent="0.25">
      <c r="A4160" s="31">
        <v>43224</v>
      </c>
      <c r="B4160" s="95" t="s">
        <v>13065</v>
      </c>
      <c r="C4160" s="6" t="s">
        <v>105</v>
      </c>
      <c r="D4160" s="11">
        <v>50000</v>
      </c>
    </row>
    <row r="4161" spans="1:4" x14ac:dyDescent="0.25">
      <c r="A4161" s="31">
        <v>43224</v>
      </c>
      <c r="B4161" s="95" t="s">
        <v>13066</v>
      </c>
      <c r="C4161" s="6" t="s">
        <v>105</v>
      </c>
      <c r="D4161" s="11">
        <v>100000</v>
      </c>
    </row>
    <row r="4162" spans="1:4" x14ac:dyDescent="0.25">
      <c r="A4162" s="31">
        <v>43224</v>
      </c>
      <c r="B4162" s="95" t="s">
        <v>13067</v>
      </c>
      <c r="C4162" s="6" t="s">
        <v>106</v>
      </c>
      <c r="D4162" s="11">
        <v>50000</v>
      </c>
    </row>
    <row r="4163" spans="1:4" x14ac:dyDescent="0.25">
      <c r="A4163" s="31">
        <v>43224</v>
      </c>
      <c r="B4163" s="95" t="s">
        <v>13068</v>
      </c>
      <c r="C4163" s="6" t="s">
        <v>105</v>
      </c>
      <c r="D4163" s="11">
        <v>50000</v>
      </c>
    </row>
    <row r="4164" spans="1:4" x14ac:dyDescent="0.25">
      <c r="A4164" s="31">
        <v>43224</v>
      </c>
      <c r="B4164" s="95" t="s">
        <v>13069</v>
      </c>
      <c r="C4164" s="6" t="s">
        <v>105</v>
      </c>
      <c r="D4164" s="11">
        <v>50000</v>
      </c>
    </row>
    <row r="4165" spans="1:4" x14ac:dyDescent="0.25">
      <c r="A4165" s="31">
        <v>43224</v>
      </c>
      <c r="B4165" s="95" t="s">
        <v>13070</v>
      </c>
      <c r="C4165" s="6" t="s">
        <v>107</v>
      </c>
      <c r="D4165" s="11">
        <v>50000</v>
      </c>
    </row>
    <row r="4166" spans="1:4" x14ac:dyDescent="0.25">
      <c r="A4166" s="31">
        <v>43224</v>
      </c>
      <c r="B4166" s="95" t="s">
        <v>13071</v>
      </c>
      <c r="C4166" s="6" t="s">
        <v>105</v>
      </c>
      <c r="D4166" s="11">
        <v>50000</v>
      </c>
    </row>
    <row r="4167" spans="1:4" x14ac:dyDescent="0.25">
      <c r="A4167" s="31">
        <v>43224</v>
      </c>
      <c r="B4167" s="95" t="s">
        <v>13072</v>
      </c>
      <c r="C4167" s="6" t="s">
        <v>105</v>
      </c>
      <c r="D4167" s="11">
        <v>50000</v>
      </c>
    </row>
    <row r="4168" spans="1:4" x14ac:dyDescent="0.25">
      <c r="A4168" s="31">
        <v>43224</v>
      </c>
      <c r="B4168" s="95" t="s">
        <v>13073</v>
      </c>
      <c r="C4168" s="6" t="s">
        <v>105</v>
      </c>
      <c r="D4168" s="11">
        <v>50000</v>
      </c>
    </row>
    <row r="4169" spans="1:4" x14ac:dyDescent="0.25">
      <c r="A4169" s="31">
        <v>43224</v>
      </c>
      <c r="B4169" s="95" t="s">
        <v>13074</v>
      </c>
      <c r="C4169" s="6" t="s">
        <v>105</v>
      </c>
      <c r="D4169" s="11">
        <v>50000</v>
      </c>
    </row>
    <row r="4170" spans="1:4" x14ac:dyDescent="0.25">
      <c r="A4170" s="31">
        <v>43224</v>
      </c>
      <c r="B4170" s="95" t="s">
        <v>13075</v>
      </c>
      <c r="C4170" s="6" t="s">
        <v>104</v>
      </c>
      <c r="D4170" s="11">
        <v>100000</v>
      </c>
    </row>
    <row r="4171" spans="1:4" x14ac:dyDescent="0.25">
      <c r="A4171" s="31">
        <v>43224</v>
      </c>
      <c r="B4171" s="95" t="s">
        <v>3450</v>
      </c>
      <c r="C4171" s="6" t="s">
        <v>105</v>
      </c>
      <c r="D4171" s="11">
        <v>50000</v>
      </c>
    </row>
    <row r="4172" spans="1:4" x14ac:dyDescent="0.25">
      <c r="A4172" s="31">
        <v>43224</v>
      </c>
      <c r="B4172" s="95" t="s">
        <v>13076</v>
      </c>
      <c r="C4172" s="6" t="s">
        <v>105</v>
      </c>
      <c r="D4172" s="11">
        <v>50000</v>
      </c>
    </row>
    <row r="4173" spans="1:4" x14ac:dyDescent="0.25">
      <c r="A4173" s="31">
        <v>43224</v>
      </c>
      <c r="B4173" s="95" t="s">
        <v>13077</v>
      </c>
      <c r="C4173" s="6" t="s">
        <v>105</v>
      </c>
      <c r="D4173" s="11">
        <v>100000</v>
      </c>
    </row>
    <row r="4174" spans="1:4" x14ac:dyDescent="0.25">
      <c r="A4174" s="31">
        <v>43224</v>
      </c>
      <c r="B4174" s="95" t="s">
        <v>13078</v>
      </c>
      <c r="C4174" s="6" t="s">
        <v>105</v>
      </c>
      <c r="D4174" s="11">
        <v>50000</v>
      </c>
    </row>
    <row r="4175" spans="1:4" x14ac:dyDescent="0.25">
      <c r="A4175" s="31">
        <v>43224</v>
      </c>
      <c r="B4175" s="95" t="s">
        <v>13079</v>
      </c>
      <c r="C4175" s="6" t="s">
        <v>105</v>
      </c>
      <c r="D4175" s="11">
        <v>100000</v>
      </c>
    </row>
    <row r="4176" spans="1:4" x14ac:dyDescent="0.25">
      <c r="A4176" s="31">
        <v>43224</v>
      </c>
      <c r="B4176" s="95" t="s">
        <v>13080</v>
      </c>
      <c r="C4176" s="6" t="s">
        <v>107</v>
      </c>
      <c r="D4176" s="11">
        <v>50000</v>
      </c>
    </row>
    <row r="4177" spans="1:4" x14ac:dyDescent="0.25">
      <c r="A4177" s="31">
        <v>43224</v>
      </c>
      <c r="B4177" s="95" t="s">
        <v>13081</v>
      </c>
      <c r="C4177" s="6" t="s">
        <v>105</v>
      </c>
      <c r="D4177" s="11">
        <v>100000</v>
      </c>
    </row>
    <row r="4178" spans="1:4" x14ac:dyDescent="0.25">
      <c r="A4178" s="31">
        <v>43224</v>
      </c>
      <c r="B4178" s="95" t="s">
        <v>13082</v>
      </c>
      <c r="C4178" s="6" t="s">
        <v>105</v>
      </c>
      <c r="D4178" s="11">
        <v>50000</v>
      </c>
    </row>
    <row r="4179" spans="1:4" x14ac:dyDescent="0.25">
      <c r="A4179" s="31">
        <v>43224</v>
      </c>
      <c r="B4179" s="95" t="s">
        <v>13083</v>
      </c>
      <c r="C4179" s="6" t="s">
        <v>105</v>
      </c>
      <c r="D4179" s="11">
        <v>100000</v>
      </c>
    </row>
    <row r="4180" spans="1:4" x14ac:dyDescent="0.25">
      <c r="A4180" s="31">
        <v>43224</v>
      </c>
      <c r="B4180" s="95" t="s">
        <v>13084</v>
      </c>
      <c r="C4180" s="6" t="s">
        <v>105</v>
      </c>
      <c r="D4180" s="11">
        <v>50000</v>
      </c>
    </row>
    <row r="4181" spans="1:4" x14ac:dyDescent="0.25">
      <c r="A4181" s="31">
        <v>43224</v>
      </c>
      <c r="B4181" s="95" t="s">
        <v>13085</v>
      </c>
      <c r="C4181" s="6" t="s">
        <v>104</v>
      </c>
      <c r="D4181" s="11">
        <v>50000</v>
      </c>
    </row>
    <row r="4182" spans="1:4" x14ac:dyDescent="0.25">
      <c r="A4182" s="31">
        <v>43224</v>
      </c>
      <c r="B4182" s="95" t="s">
        <v>13086</v>
      </c>
      <c r="C4182" s="6" t="s">
        <v>104</v>
      </c>
      <c r="D4182" s="11">
        <v>50000</v>
      </c>
    </row>
    <row r="4183" spans="1:4" x14ac:dyDescent="0.25">
      <c r="A4183" s="31">
        <v>43224</v>
      </c>
      <c r="B4183" s="95" t="s">
        <v>13087</v>
      </c>
      <c r="C4183" s="6" t="s">
        <v>105</v>
      </c>
      <c r="D4183" s="11">
        <v>50000</v>
      </c>
    </row>
    <row r="4184" spans="1:4" x14ac:dyDescent="0.25">
      <c r="A4184" s="31">
        <v>43224</v>
      </c>
      <c r="B4184" s="95" t="s">
        <v>13088</v>
      </c>
      <c r="C4184" s="6" t="s">
        <v>105</v>
      </c>
      <c r="D4184" s="11">
        <v>100000</v>
      </c>
    </row>
    <row r="4185" spans="1:4" x14ac:dyDescent="0.25">
      <c r="A4185" s="31">
        <v>43224</v>
      </c>
      <c r="B4185" s="95" t="s">
        <v>13089</v>
      </c>
      <c r="C4185" s="6" t="s">
        <v>105</v>
      </c>
      <c r="D4185" s="11">
        <v>50000</v>
      </c>
    </row>
    <row r="4186" spans="1:4" x14ac:dyDescent="0.25">
      <c r="A4186" s="31">
        <v>43224</v>
      </c>
      <c r="B4186" s="95" t="s">
        <v>13090</v>
      </c>
      <c r="C4186" s="6" t="s">
        <v>105</v>
      </c>
      <c r="D4186" s="11">
        <v>100000</v>
      </c>
    </row>
    <row r="4187" spans="1:4" x14ac:dyDescent="0.25">
      <c r="A4187" s="31">
        <v>43224</v>
      </c>
      <c r="B4187" s="95" t="s">
        <v>13091</v>
      </c>
      <c r="C4187" s="6" t="s">
        <v>105</v>
      </c>
      <c r="D4187" s="11">
        <v>50000</v>
      </c>
    </row>
    <row r="4188" spans="1:4" x14ac:dyDescent="0.25">
      <c r="A4188" s="31">
        <v>43224</v>
      </c>
      <c r="B4188" s="95" t="s">
        <v>13092</v>
      </c>
      <c r="C4188" s="6" t="s">
        <v>105</v>
      </c>
      <c r="D4188" s="11">
        <v>50000</v>
      </c>
    </row>
    <row r="4189" spans="1:4" x14ac:dyDescent="0.25">
      <c r="A4189" s="31">
        <v>43224</v>
      </c>
      <c r="B4189" s="95" t="s">
        <v>13093</v>
      </c>
      <c r="C4189" s="6" t="s">
        <v>105</v>
      </c>
      <c r="D4189" s="11">
        <v>50000</v>
      </c>
    </row>
    <row r="4190" spans="1:4" x14ac:dyDescent="0.25">
      <c r="A4190" s="31">
        <v>43224</v>
      </c>
      <c r="B4190" s="95" t="s">
        <v>13094</v>
      </c>
      <c r="C4190" s="6" t="s">
        <v>105</v>
      </c>
      <c r="D4190" s="11">
        <v>100000</v>
      </c>
    </row>
    <row r="4191" spans="1:4" x14ac:dyDescent="0.25">
      <c r="A4191" s="31">
        <v>43224</v>
      </c>
      <c r="B4191" s="95" t="s">
        <v>13095</v>
      </c>
      <c r="C4191" s="6" t="s">
        <v>105</v>
      </c>
      <c r="D4191" s="11">
        <v>100000</v>
      </c>
    </row>
    <row r="4192" spans="1:4" x14ac:dyDescent="0.25">
      <c r="A4192" s="31">
        <v>43224</v>
      </c>
      <c r="B4192" s="95" t="s">
        <v>13096</v>
      </c>
      <c r="C4192" s="6" t="s">
        <v>105</v>
      </c>
      <c r="D4192" s="11">
        <v>50000</v>
      </c>
    </row>
    <row r="4193" spans="1:4" x14ac:dyDescent="0.25">
      <c r="A4193" s="31">
        <v>43224</v>
      </c>
      <c r="B4193" s="95" t="s">
        <v>13097</v>
      </c>
      <c r="C4193" s="6" t="s">
        <v>105</v>
      </c>
      <c r="D4193" s="11">
        <v>100000</v>
      </c>
    </row>
    <row r="4194" spans="1:4" x14ac:dyDescent="0.25">
      <c r="A4194" s="31">
        <v>43224</v>
      </c>
      <c r="B4194" s="95" t="s">
        <v>2895</v>
      </c>
      <c r="C4194" s="6" t="s">
        <v>105</v>
      </c>
      <c r="D4194" s="11">
        <v>50000</v>
      </c>
    </row>
    <row r="4195" spans="1:4" x14ac:dyDescent="0.25">
      <c r="A4195" s="31">
        <v>43224</v>
      </c>
      <c r="B4195" s="95" t="s">
        <v>13098</v>
      </c>
      <c r="C4195" s="6" t="s">
        <v>105</v>
      </c>
      <c r="D4195" s="11">
        <v>50000</v>
      </c>
    </row>
    <row r="4196" spans="1:4" x14ac:dyDescent="0.25">
      <c r="A4196" s="31">
        <v>43224</v>
      </c>
      <c r="B4196" s="95" t="s">
        <v>13099</v>
      </c>
      <c r="C4196" s="6" t="s">
        <v>105</v>
      </c>
      <c r="D4196" s="11">
        <v>50000</v>
      </c>
    </row>
    <row r="4197" spans="1:4" x14ac:dyDescent="0.25">
      <c r="A4197" s="31">
        <v>43224</v>
      </c>
      <c r="B4197" s="95" t="s">
        <v>13100</v>
      </c>
      <c r="C4197" s="6" t="s">
        <v>105</v>
      </c>
      <c r="D4197" s="11">
        <v>100000</v>
      </c>
    </row>
    <row r="4198" spans="1:4" x14ac:dyDescent="0.25">
      <c r="A4198" s="31">
        <v>43224</v>
      </c>
      <c r="B4198" s="95" t="s">
        <v>13101</v>
      </c>
      <c r="C4198" s="6" t="s">
        <v>105</v>
      </c>
      <c r="D4198" s="11">
        <v>50000</v>
      </c>
    </row>
    <row r="4199" spans="1:4" x14ac:dyDescent="0.25">
      <c r="A4199" s="31">
        <v>43224</v>
      </c>
      <c r="B4199" s="95" t="s">
        <v>13102</v>
      </c>
      <c r="C4199" s="6" t="s">
        <v>105</v>
      </c>
      <c r="D4199" s="11">
        <v>50000</v>
      </c>
    </row>
    <row r="4200" spans="1:4" x14ac:dyDescent="0.25">
      <c r="A4200" s="31">
        <v>43224</v>
      </c>
      <c r="B4200" s="95" t="s">
        <v>13103</v>
      </c>
      <c r="C4200" s="6" t="s">
        <v>107</v>
      </c>
      <c r="D4200" s="11">
        <v>50000</v>
      </c>
    </row>
    <row r="4201" spans="1:4" x14ac:dyDescent="0.25">
      <c r="A4201" s="31">
        <v>43224</v>
      </c>
      <c r="B4201" s="95" t="s">
        <v>13104</v>
      </c>
      <c r="C4201" s="6" t="s">
        <v>105</v>
      </c>
      <c r="D4201" s="11">
        <v>50000</v>
      </c>
    </row>
    <row r="4202" spans="1:4" x14ac:dyDescent="0.25">
      <c r="A4202" s="31">
        <v>43224</v>
      </c>
      <c r="B4202" s="95" t="s">
        <v>3510</v>
      </c>
      <c r="C4202" s="6" t="s">
        <v>104</v>
      </c>
      <c r="D4202" s="11">
        <v>50000</v>
      </c>
    </row>
    <row r="4203" spans="1:4" x14ac:dyDescent="0.25">
      <c r="A4203" s="31">
        <v>43224</v>
      </c>
      <c r="B4203" s="95" t="s">
        <v>13105</v>
      </c>
      <c r="C4203" s="6" t="s">
        <v>105</v>
      </c>
      <c r="D4203" s="11">
        <v>50000</v>
      </c>
    </row>
    <row r="4204" spans="1:4" x14ac:dyDescent="0.25">
      <c r="A4204" s="31">
        <v>43224</v>
      </c>
      <c r="B4204" s="95" t="s">
        <v>13106</v>
      </c>
      <c r="C4204" s="6" t="s">
        <v>107</v>
      </c>
      <c r="D4204" s="11">
        <v>50000</v>
      </c>
    </row>
    <row r="4205" spans="1:4" x14ac:dyDescent="0.25">
      <c r="A4205" s="31">
        <v>43224</v>
      </c>
      <c r="B4205" s="95" t="s">
        <v>13107</v>
      </c>
      <c r="C4205" s="6" t="s">
        <v>105</v>
      </c>
      <c r="D4205" s="11">
        <v>100000</v>
      </c>
    </row>
    <row r="4206" spans="1:4" x14ac:dyDescent="0.25">
      <c r="A4206" s="31">
        <v>43224</v>
      </c>
      <c r="B4206" s="95" t="s">
        <v>13108</v>
      </c>
      <c r="C4206" s="6" t="s">
        <v>107</v>
      </c>
      <c r="D4206" s="11">
        <v>50000</v>
      </c>
    </row>
    <row r="4207" spans="1:4" x14ac:dyDescent="0.25">
      <c r="A4207" s="31">
        <v>43224</v>
      </c>
      <c r="B4207" s="95" t="s">
        <v>13109</v>
      </c>
      <c r="C4207" s="6" t="s">
        <v>105</v>
      </c>
      <c r="D4207" s="11">
        <v>100000</v>
      </c>
    </row>
    <row r="4208" spans="1:4" x14ac:dyDescent="0.25">
      <c r="A4208" s="31">
        <v>43224</v>
      </c>
      <c r="B4208" s="95" t="s">
        <v>13110</v>
      </c>
      <c r="C4208" s="6" t="s">
        <v>105</v>
      </c>
      <c r="D4208" s="11">
        <v>50000</v>
      </c>
    </row>
    <row r="4209" spans="1:4" x14ac:dyDescent="0.25">
      <c r="A4209" s="31">
        <v>43224</v>
      </c>
      <c r="B4209" s="95" t="s">
        <v>13111</v>
      </c>
      <c r="C4209" s="6" t="s">
        <v>105</v>
      </c>
      <c r="D4209" s="11">
        <v>100000</v>
      </c>
    </row>
    <row r="4210" spans="1:4" x14ac:dyDescent="0.25">
      <c r="A4210" s="31">
        <v>43224</v>
      </c>
      <c r="B4210" s="95" t="s">
        <v>13112</v>
      </c>
      <c r="C4210" s="6" t="s">
        <v>105</v>
      </c>
      <c r="D4210" s="11">
        <v>50000</v>
      </c>
    </row>
    <row r="4211" spans="1:4" x14ac:dyDescent="0.25">
      <c r="A4211" s="31">
        <v>43224</v>
      </c>
      <c r="B4211" s="95" t="s">
        <v>13113</v>
      </c>
      <c r="C4211" s="6" t="s">
        <v>105</v>
      </c>
      <c r="D4211" s="11">
        <v>50000</v>
      </c>
    </row>
    <row r="4212" spans="1:4" x14ac:dyDescent="0.25">
      <c r="A4212" s="31">
        <v>43224</v>
      </c>
      <c r="B4212" s="95" t="s">
        <v>9956</v>
      </c>
      <c r="C4212" s="6" t="s">
        <v>105</v>
      </c>
      <c r="D4212" s="11">
        <v>100000</v>
      </c>
    </row>
    <row r="4213" spans="1:4" x14ac:dyDescent="0.25">
      <c r="A4213" s="31">
        <v>43224</v>
      </c>
      <c r="B4213" s="95" t="s">
        <v>13114</v>
      </c>
      <c r="C4213" s="6" t="s">
        <v>105</v>
      </c>
      <c r="D4213" s="11">
        <v>100000</v>
      </c>
    </row>
    <row r="4214" spans="1:4" x14ac:dyDescent="0.25">
      <c r="A4214" s="31">
        <v>43224</v>
      </c>
      <c r="B4214" s="95" t="s">
        <v>13115</v>
      </c>
      <c r="C4214" s="6" t="s">
        <v>105</v>
      </c>
      <c r="D4214" s="11">
        <v>100000</v>
      </c>
    </row>
    <row r="4215" spans="1:4" x14ac:dyDescent="0.25">
      <c r="A4215" s="31">
        <v>43224</v>
      </c>
      <c r="B4215" s="95" t="s">
        <v>13116</v>
      </c>
      <c r="C4215" s="6" t="s">
        <v>105</v>
      </c>
      <c r="D4215" s="11">
        <v>100000</v>
      </c>
    </row>
    <row r="4216" spans="1:4" x14ac:dyDescent="0.25">
      <c r="A4216" s="31">
        <v>43224</v>
      </c>
      <c r="B4216" s="95" t="s">
        <v>13117</v>
      </c>
      <c r="C4216" s="6" t="s">
        <v>105</v>
      </c>
      <c r="D4216" s="11">
        <v>100000</v>
      </c>
    </row>
    <row r="4217" spans="1:4" x14ac:dyDescent="0.25">
      <c r="A4217" s="31">
        <v>43224</v>
      </c>
      <c r="B4217" s="95" t="s">
        <v>13118</v>
      </c>
      <c r="C4217" s="6" t="s">
        <v>105</v>
      </c>
      <c r="D4217" s="11">
        <v>50000</v>
      </c>
    </row>
    <row r="4218" spans="1:4" x14ac:dyDescent="0.25">
      <c r="A4218" s="31">
        <v>43224</v>
      </c>
      <c r="B4218" s="95" t="s">
        <v>13119</v>
      </c>
      <c r="C4218" s="6" t="s">
        <v>105</v>
      </c>
      <c r="D4218" s="11">
        <v>50000</v>
      </c>
    </row>
    <row r="4219" spans="1:4" x14ac:dyDescent="0.25">
      <c r="A4219" s="31">
        <v>43224</v>
      </c>
      <c r="B4219" s="95" t="s">
        <v>13120</v>
      </c>
      <c r="C4219" s="6" t="s">
        <v>105</v>
      </c>
      <c r="D4219" s="11">
        <v>50000</v>
      </c>
    </row>
    <row r="4220" spans="1:4" x14ac:dyDescent="0.25">
      <c r="A4220" s="31">
        <v>43224</v>
      </c>
      <c r="B4220" s="95" t="s">
        <v>13121</v>
      </c>
      <c r="C4220" s="6" t="s">
        <v>105</v>
      </c>
      <c r="D4220" s="11">
        <v>50000</v>
      </c>
    </row>
    <row r="4221" spans="1:4" x14ac:dyDescent="0.25">
      <c r="A4221" s="31">
        <v>43224</v>
      </c>
      <c r="B4221" s="95" t="s">
        <v>13122</v>
      </c>
      <c r="C4221" s="6" t="s">
        <v>104</v>
      </c>
      <c r="D4221" s="11">
        <v>50000</v>
      </c>
    </row>
    <row r="4222" spans="1:4" x14ac:dyDescent="0.25">
      <c r="A4222" s="31">
        <v>43224</v>
      </c>
      <c r="B4222" s="95" t="s">
        <v>13123</v>
      </c>
      <c r="C4222" s="6" t="s">
        <v>105</v>
      </c>
      <c r="D4222" s="11">
        <v>50000</v>
      </c>
    </row>
    <row r="4223" spans="1:4" x14ac:dyDescent="0.25">
      <c r="A4223" s="31">
        <v>43224</v>
      </c>
      <c r="B4223" s="95" t="s">
        <v>13124</v>
      </c>
      <c r="C4223" s="6" t="s">
        <v>105</v>
      </c>
      <c r="D4223" s="11">
        <v>100000</v>
      </c>
    </row>
    <row r="4224" spans="1:4" x14ac:dyDescent="0.25">
      <c r="A4224" s="31">
        <v>43224</v>
      </c>
      <c r="B4224" s="95" t="s">
        <v>13125</v>
      </c>
      <c r="C4224" s="6" t="s">
        <v>105</v>
      </c>
      <c r="D4224" s="11">
        <v>50000</v>
      </c>
    </row>
    <row r="4225" spans="1:4" x14ac:dyDescent="0.25">
      <c r="A4225" s="31">
        <v>43224</v>
      </c>
      <c r="B4225" s="95" t="s">
        <v>13126</v>
      </c>
      <c r="C4225" s="6" t="s">
        <v>105</v>
      </c>
      <c r="D4225" s="11">
        <v>50000</v>
      </c>
    </row>
    <row r="4226" spans="1:4" x14ac:dyDescent="0.25">
      <c r="A4226" s="31">
        <v>43224</v>
      </c>
      <c r="B4226" s="95" t="s">
        <v>8360</v>
      </c>
      <c r="C4226" s="6" t="s">
        <v>107</v>
      </c>
      <c r="D4226" s="11">
        <v>100000</v>
      </c>
    </row>
    <row r="4227" spans="1:4" x14ac:dyDescent="0.25">
      <c r="A4227" s="31">
        <v>43224</v>
      </c>
      <c r="B4227" s="95" t="s">
        <v>13127</v>
      </c>
      <c r="C4227" s="6" t="s">
        <v>106</v>
      </c>
      <c r="D4227" s="11">
        <v>100000</v>
      </c>
    </row>
    <row r="4228" spans="1:4" x14ac:dyDescent="0.25">
      <c r="A4228" s="31">
        <v>43225</v>
      </c>
      <c r="B4228" s="95" t="s">
        <v>13128</v>
      </c>
      <c r="C4228" s="6" t="s">
        <v>107</v>
      </c>
      <c r="D4228" s="11">
        <v>50000</v>
      </c>
    </row>
    <row r="4229" spans="1:4" x14ac:dyDescent="0.25">
      <c r="A4229" s="31">
        <v>43225</v>
      </c>
      <c r="B4229" s="95" t="s">
        <v>13129</v>
      </c>
      <c r="C4229" s="6" t="s">
        <v>105</v>
      </c>
      <c r="D4229" s="11">
        <v>50000</v>
      </c>
    </row>
    <row r="4230" spans="1:4" x14ac:dyDescent="0.25">
      <c r="A4230" s="31">
        <v>43225</v>
      </c>
      <c r="B4230" s="95" t="s">
        <v>13130</v>
      </c>
      <c r="C4230" s="6" t="s">
        <v>105</v>
      </c>
      <c r="D4230" s="11">
        <v>100000</v>
      </c>
    </row>
    <row r="4231" spans="1:4" x14ac:dyDescent="0.25">
      <c r="A4231" s="31">
        <v>43225</v>
      </c>
      <c r="B4231" s="95" t="s">
        <v>13131</v>
      </c>
      <c r="C4231" s="6" t="s">
        <v>105</v>
      </c>
      <c r="D4231" s="11">
        <v>50000</v>
      </c>
    </row>
    <row r="4232" spans="1:4" x14ac:dyDescent="0.25">
      <c r="A4232" s="31">
        <v>43225</v>
      </c>
      <c r="B4232" s="95" t="s">
        <v>13132</v>
      </c>
      <c r="C4232" s="6" t="s">
        <v>107</v>
      </c>
      <c r="D4232" s="11">
        <v>50000</v>
      </c>
    </row>
    <row r="4233" spans="1:4" x14ac:dyDescent="0.25">
      <c r="A4233" s="31">
        <v>43225</v>
      </c>
      <c r="B4233" s="95" t="s">
        <v>13133</v>
      </c>
      <c r="C4233" s="6" t="s">
        <v>104</v>
      </c>
      <c r="D4233" s="11">
        <v>50000</v>
      </c>
    </row>
    <row r="4234" spans="1:4" x14ac:dyDescent="0.25">
      <c r="A4234" s="31">
        <v>43225</v>
      </c>
      <c r="B4234" s="95" t="s">
        <v>13134</v>
      </c>
      <c r="C4234" s="6" t="s">
        <v>104</v>
      </c>
      <c r="D4234" s="11">
        <v>100000</v>
      </c>
    </row>
    <row r="4235" spans="1:4" x14ac:dyDescent="0.25">
      <c r="A4235" s="31">
        <v>43225</v>
      </c>
      <c r="B4235" s="95" t="s">
        <v>13135</v>
      </c>
      <c r="C4235" s="6" t="s">
        <v>104</v>
      </c>
      <c r="D4235" s="11">
        <v>50000</v>
      </c>
    </row>
    <row r="4236" spans="1:4" x14ac:dyDescent="0.25">
      <c r="A4236" s="31">
        <v>43225</v>
      </c>
      <c r="B4236" s="95" t="s">
        <v>13136</v>
      </c>
      <c r="C4236" s="6" t="s">
        <v>104</v>
      </c>
      <c r="D4236" s="11">
        <v>50000</v>
      </c>
    </row>
    <row r="4237" spans="1:4" x14ac:dyDescent="0.25">
      <c r="A4237" s="31">
        <v>43225</v>
      </c>
      <c r="B4237" s="95" t="s">
        <v>13137</v>
      </c>
      <c r="C4237" s="6" t="s">
        <v>106</v>
      </c>
      <c r="D4237" s="11">
        <v>50000</v>
      </c>
    </row>
    <row r="4238" spans="1:4" x14ac:dyDescent="0.25">
      <c r="A4238" s="31">
        <v>43225</v>
      </c>
      <c r="B4238" s="95" t="s">
        <v>13138</v>
      </c>
      <c r="C4238" s="6" t="s">
        <v>105</v>
      </c>
      <c r="D4238" s="11">
        <v>50000</v>
      </c>
    </row>
    <row r="4239" spans="1:4" x14ac:dyDescent="0.25">
      <c r="A4239" s="31">
        <v>43225</v>
      </c>
      <c r="B4239" s="95" t="s">
        <v>13139</v>
      </c>
      <c r="C4239" s="6" t="s">
        <v>105</v>
      </c>
      <c r="D4239" s="11">
        <v>50000</v>
      </c>
    </row>
    <row r="4240" spans="1:4" x14ac:dyDescent="0.25">
      <c r="A4240" s="31">
        <v>43225</v>
      </c>
      <c r="B4240" s="95" t="s">
        <v>13140</v>
      </c>
      <c r="C4240" s="6" t="s">
        <v>105</v>
      </c>
      <c r="D4240" s="11">
        <v>50000</v>
      </c>
    </row>
    <row r="4241" spans="1:4" x14ac:dyDescent="0.25">
      <c r="A4241" s="31">
        <v>43225</v>
      </c>
      <c r="B4241" s="95" t="s">
        <v>13141</v>
      </c>
      <c r="C4241" s="6" t="s">
        <v>104</v>
      </c>
      <c r="D4241" s="11">
        <v>50000</v>
      </c>
    </row>
    <row r="4242" spans="1:4" x14ac:dyDescent="0.25">
      <c r="A4242" s="31">
        <v>43225</v>
      </c>
      <c r="B4242" s="95" t="s">
        <v>13142</v>
      </c>
      <c r="C4242" s="6" t="s">
        <v>105</v>
      </c>
      <c r="D4242" s="11">
        <v>50000</v>
      </c>
    </row>
    <row r="4243" spans="1:4" x14ac:dyDescent="0.25">
      <c r="A4243" s="31">
        <v>43225</v>
      </c>
      <c r="B4243" s="95" t="s">
        <v>13143</v>
      </c>
      <c r="C4243" s="6" t="s">
        <v>105</v>
      </c>
      <c r="D4243" s="11">
        <v>50000</v>
      </c>
    </row>
    <row r="4244" spans="1:4" x14ac:dyDescent="0.25">
      <c r="A4244" s="31">
        <v>43225</v>
      </c>
      <c r="B4244" s="95" t="s">
        <v>13144</v>
      </c>
      <c r="C4244" s="6" t="s">
        <v>107</v>
      </c>
      <c r="D4244" s="11">
        <v>100000</v>
      </c>
    </row>
    <row r="4245" spans="1:4" x14ac:dyDescent="0.25">
      <c r="A4245" s="31">
        <v>43225</v>
      </c>
      <c r="B4245" s="95" t="s">
        <v>13145</v>
      </c>
      <c r="C4245" s="6" t="s">
        <v>105</v>
      </c>
      <c r="D4245" s="11">
        <v>50000</v>
      </c>
    </row>
    <row r="4246" spans="1:4" x14ac:dyDescent="0.25">
      <c r="A4246" s="31">
        <v>43225</v>
      </c>
      <c r="B4246" s="95" t="s">
        <v>13146</v>
      </c>
      <c r="C4246" s="6" t="s">
        <v>105</v>
      </c>
      <c r="D4246" s="11">
        <v>50000</v>
      </c>
    </row>
    <row r="4247" spans="1:4" x14ac:dyDescent="0.25">
      <c r="A4247" s="31">
        <v>43225</v>
      </c>
      <c r="B4247" s="95" t="s">
        <v>13147</v>
      </c>
      <c r="C4247" s="6" t="s">
        <v>105</v>
      </c>
      <c r="D4247" s="11">
        <v>50000</v>
      </c>
    </row>
    <row r="4248" spans="1:4" x14ac:dyDescent="0.25">
      <c r="A4248" s="31">
        <v>43225</v>
      </c>
      <c r="B4248" s="95" t="s">
        <v>13148</v>
      </c>
      <c r="C4248" s="6" t="s">
        <v>105</v>
      </c>
      <c r="D4248" s="11">
        <v>100000</v>
      </c>
    </row>
    <row r="4249" spans="1:4" x14ac:dyDescent="0.25">
      <c r="A4249" s="31">
        <v>43225</v>
      </c>
      <c r="B4249" s="95" t="s">
        <v>13149</v>
      </c>
      <c r="C4249" s="6" t="s">
        <v>105</v>
      </c>
      <c r="D4249" s="11">
        <v>100000</v>
      </c>
    </row>
    <row r="4250" spans="1:4" x14ac:dyDescent="0.25">
      <c r="A4250" s="31">
        <v>43225</v>
      </c>
      <c r="B4250" s="95" t="s">
        <v>13150</v>
      </c>
      <c r="C4250" s="6" t="s">
        <v>105</v>
      </c>
      <c r="D4250" s="11">
        <v>50000</v>
      </c>
    </row>
    <row r="4251" spans="1:4" x14ac:dyDescent="0.25">
      <c r="A4251" s="31">
        <v>43225</v>
      </c>
      <c r="B4251" s="95" t="s">
        <v>13151</v>
      </c>
      <c r="C4251" s="6" t="s">
        <v>107</v>
      </c>
      <c r="D4251" s="11">
        <v>50000</v>
      </c>
    </row>
    <row r="4252" spans="1:4" x14ac:dyDescent="0.25">
      <c r="A4252" s="31">
        <v>43225</v>
      </c>
      <c r="B4252" s="95" t="s">
        <v>13152</v>
      </c>
      <c r="C4252" s="6" t="s">
        <v>105</v>
      </c>
      <c r="D4252" s="11">
        <v>50000</v>
      </c>
    </row>
    <row r="4253" spans="1:4" x14ac:dyDescent="0.25">
      <c r="A4253" s="31">
        <v>43225</v>
      </c>
      <c r="B4253" s="95" t="s">
        <v>13153</v>
      </c>
      <c r="C4253" s="6" t="s">
        <v>105</v>
      </c>
      <c r="D4253" s="11">
        <v>50000</v>
      </c>
    </row>
    <row r="4254" spans="1:4" x14ac:dyDescent="0.25">
      <c r="A4254" s="31">
        <v>43225</v>
      </c>
      <c r="B4254" s="95" t="s">
        <v>13154</v>
      </c>
      <c r="C4254" s="6" t="s">
        <v>105</v>
      </c>
      <c r="D4254" s="11">
        <v>50000</v>
      </c>
    </row>
    <row r="4255" spans="1:4" x14ac:dyDescent="0.25">
      <c r="A4255" s="31">
        <v>43225</v>
      </c>
      <c r="B4255" s="95" t="s">
        <v>13155</v>
      </c>
      <c r="C4255" s="6" t="s">
        <v>104</v>
      </c>
      <c r="D4255" s="11">
        <v>100000</v>
      </c>
    </row>
    <row r="4256" spans="1:4" x14ac:dyDescent="0.25">
      <c r="A4256" s="31">
        <v>43225</v>
      </c>
      <c r="B4256" s="95" t="s">
        <v>13156</v>
      </c>
      <c r="C4256" s="6" t="s">
        <v>105</v>
      </c>
      <c r="D4256" s="11">
        <v>50000</v>
      </c>
    </row>
    <row r="4257" spans="1:4" x14ac:dyDescent="0.25">
      <c r="A4257" s="31">
        <v>43225</v>
      </c>
      <c r="B4257" s="95" t="s">
        <v>13157</v>
      </c>
      <c r="C4257" s="6" t="s">
        <v>105</v>
      </c>
      <c r="D4257" s="11">
        <v>50000</v>
      </c>
    </row>
    <row r="4258" spans="1:4" x14ac:dyDescent="0.25">
      <c r="A4258" s="31">
        <v>43225</v>
      </c>
      <c r="B4258" s="95" t="s">
        <v>13158</v>
      </c>
      <c r="C4258" s="6" t="s">
        <v>105</v>
      </c>
      <c r="D4258" s="11">
        <v>100000</v>
      </c>
    </row>
    <row r="4259" spans="1:4" x14ac:dyDescent="0.25">
      <c r="A4259" s="31">
        <v>43225</v>
      </c>
      <c r="B4259" s="95" t="s">
        <v>13159</v>
      </c>
      <c r="C4259" s="6" t="s">
        <v>104</v>
      </c>
      <c r="D4259" s="11">
        <v>50000</v>
      </c>
    </row>
    <row r="4260" spans="1:4" x14ac:dyDescent="0.25">
      <c r="A4260" s="31">
        <v>43225</v>
      </c>
      <c r="B4260" s="95" t="s">
        <v>13160</v>
      </c>
      <c r="C4260" s="6" t="s">
        <v>105</v>
      </c>
      <c r="D4260" s="11">
        <v>50000</v>
      </c>
    </row>
    <row r="4261" spans="1:4" x14ac:dyDescent="0.25">
      <c r="A4261" s="31">
        <v>43225</v>
      </c>
      <c r="B4261" s="95" t="s">
        <v>13161</v>
      </c>
      <c r="C4261" s="6" t="s">
        <v>104</v>
      </c>
      <c r="D4261" s="11">
        <v>50000</v>
      </c>
    </row>
    <row r="4262" spans="1:4" x14ac:dyDescent="0.25">
      <c r="A4262" s="31">
        <v>43225</v>
      </c>
      <c r="B4262" s="95" t="s">
        <v>2868</v>
      </c>
      <c r="C4262" s="6" t="s">
        <v>104</v>
      </c>
      <c r="D4262" s="11">
        <v>50000</v>
      </c>
    </row>
    <row r="4263" spans="1:4" x14ac:dyDescent="0.25">
      <c r="A4263" s="31">
        <v>43225</v>
      </c>
      <c r="B4263" s="95" t="s">
        <v>13162</v>
      </c>
      <c r="C4263" s="6" t="s">
        <v>105</v>
      </c>
      <c r="D4263" s="11">
        <v>50000</v>
      </c>
    </row>
    <row r="4264" spans="1:4" x14ac:dyDescent="0.25">
      <c r="A4264" s="31">
        <v>43225</v>
      </c>
      <c r="B4264" s="95" t="s">
        <v>13163</v>
      </c>
      <c r="C4264" s="6" t="s">
        <v>107</v>
      </c>
      <c r="D4264" s="11">
        <v>50000</v>
      </c>
    </row>
    <row r="4265" spans="1:4" x14ac:dyDescent="0.25">
      <c r="A4265" s="31">
        <v>43225</v>
      </c>
      <c r="B4265" s="95" t="s">
        <v>13164</v>
      </c>
      <c r="C4265" s="6" t="s">
        <v>105</v>
      </c>
      <c r="D4265" s="11">
        <v>50000</v>
      </c>
    </row>
    <row r="4266" spans="1:4" x14ac:dyDescent="0.25">
      <c r="A4266" s="31">
        <v>43225</v>
      </c>
      <c r="B4266" s="95" t="s">
        <v>13165</v>
      </c>
      <c r="C4266" s="6" t="s">
        <v>105</v>
      </c>
      <c r="D4266" s="11">
        <v>100000</v>
      </c>
    </row>
    <row r="4267" spans="1:4" x14ac:dyDescent="0.25">
      <c r="A4267" s="31">
        <v>43225</v>
      </c>
      <c r="B4267" s="95" t="s">
        <v>13166</v>
      </c>
      <c r="C4267" s="6" t="s">
        <v>105</v>
      </c>
      <c r="D4267" s="11">
        <v>50000</v>
      </c>
    </row>
    <row r="4268" spans="1:4" x14ac:dyDescent="0.25">
      <c r="A4268" s="31">
        <v>43225</v>
      </c>
      <c r="B4268" s="95" t="s">
        <v>13167</v>
      </c>
      <c r="C4268" s="6" t="s">
        <v>105</v>
      </c>
      <c r="D4268" s="11">
        <v>50000</v>
      </c>
    </row>
    <row r="4269" spans="1:4" x14ac:dyDescent="0.25">
      <c r="A4269" s="31">
        <v>43225</v>
      </c>
      <c r="B4269" s="95" t="s">
        <v>13168</v>
      </c>
      <c r="C4269" s="6" t="s">
        <v>105</v>
      </c>
      <c r="D4269" s="11">
        <v>50000</v>
      </c>
    </row>
    <row r="4270" spans="1:4" x14ac:dyDescent="0.25">
      <c r="A4270" s="31">
        <v>43225</v>
      </c>
      <c r="B4270" s="95" t="s">
        <v>13169</v>
      </c>
      <c r="C4270" s="6" t="s">
        <v>105</v>
      </c>
      <c r="D4270" s="11">
        <v>100000</v>
      </c>
    </row>
    <row r="4271" spans="1:4" x14ac:dyDescent="0.25">
      <c r="A4271" s="31">
        <v>43225</v>
      </c>
      <c r="B4271" s="95" t="s">
        <v>13170</v>
      </c>
      <c r="C4271" s="6" t="s">
        <v>105</v>
      </c>
      <c r="D4271" s="11">
        <v>100000</v>
      </c>
    </row>
    <row r="4272" spans="1:4" x14ac:dyDescent="0.25">
      <c r="A4272" s="31">
        <v>43225</v>
      </c>
      <c r="B4272" s="95" t="s">
        <v>13171</v>
      </c>
      <c r="C4272" s="6" t="s">
        <v>105</v>
      </c>
      <c r="D4272" s="11">
        <v>100000</v>
      </c>
    </row>
    <row r="4273" spans="1:4" x14ac:dyDescent="0.25">
      <c r="A4273" s="31">
        <v>43225</v>
      </c>
      <c r="B4273" s="95" t="s">
        <v>13172</v>
      </c>
      <c r="C4273" s="6" t="s">
        <v>105</v>
      </c>
      <c r="D4273" s="11">
        <v>100000</v>
      </c>
    </row>
    <row r="4274" spans="1:4" x14ac:dyDescent="0.25">
      <c r="A4274" s="31">
        <v>43225</v>
      </c>
      <c r="B4274" s="95" t="s">
        <v>13173</v>
      </c>
      <c r="C4274" s="6" t="s">
        <v>105</v>
      </c>
      <c r="D4274" s="11">
        <v>50000</v>
      </c>
    </row>
    <row r="4275" spans="1:4" x14ac:dyDescent="0.25">
      <c r="A4275" s="31">
        <v>43225</v>
      </c>
      <c r="B4275" s="95" t="s">
        <v>13174</v>
      </c>
      <c r="C4275" s="6" t="s">
        <v>105</v>
      </c>
      <c r="D4275" s="11">
        <v>50000</v>
      </c>
    </row>
    <row r="4276" spans="1:4" x14ac:dyDescent="0.25">
      <c r="A4276" s="31">
        <v>43225</v>
      </c>
      <c r="B4276" s="95" t="s">
        <v>13175</v>
      </c>
      <c r="C4276" s="6" t="s">
        <v>105</v>
      </c>
      <c r="D4276" s="11">
        <v>100000</v>
      </c>
    </row>
    <row r="4277" spans="1:4" x14ac:dyDescent="0.25">
      <c r="A4277" s="31">
        <v>43225</v>
      </c>
      <c r="B4277" s="95" t="s">
        <v>13176</v>
      </c>
      <c r="C4277" s="6" t="s">
        <v>105</v>
      </c>
      <c r="D4277" s="11">
        <v>50000</v>
      </c>
    </row>
    <row r="4278" spans="1:4" x14ac:dyDescent="0.25">
      <c r="A4278" s="31">
        <v>43225</v>
      </c>
      <c r="B4278" s="95" t="s">
        <v>13177</v>
      </c>
      <c r="C4278" s="6" t="s">
        <v>105</v>
      </c>
      <c r="D4278" s="11">
        <v>50000</v>
      </c>
    </row>
    <row r="4279" spans="1:4" x14ac:dyDescent="0.25">
      <c r="A4279" s="31">
        <v>43225</v>
      </c>
      <c r="B4279" s="95" t="s">
        <v>13178</v>
      </c>
      <c r="C4279" s="6" t="s">
        <v>105</v>
      </c>
      <c r="D4279" s="11">
        <v>50000</v>
      </c>
    </row>
    <row r="4280" spans="1:4" x14ac:dyDescent="0.25">
      <c r="A4280" s="31">
        <v>43225</v>
      </c>
      <c r="B4280" s="95" t="s">
        <v>13179</v>
      </c>
      <c r="C4280" s="6" t="s">
        <v>104</v>
      </c>
      <c r="D4280" s="11">
        <v>50000</v>
      </c>
    </row>
    <row r="4281" spans="1:4" x14ac:dyDescent="0.25">
      <c r="A4281" s="31">
        <v>43225</v>
      </c>
      <c r="B4281" s="95" t="s">
        <v>13180</v>
      </c>
      <c r="C4281" s="6" t="s">
        <v>105</v>
      </c>
      <c r="D4281" s="11">
        <v>100000</v>
      </c>
    </row>
    <row r="4282" spans="1:4" x14ac:dyDescent="0.25">
      <c r="A4282" s="31">
        <v>43225</v>
      </c>
      <c r="B4282" s="95" t="s">
        <v>13181</v>
      </c>
      <c r="C4282" s="6" t="s">
        <v>105</v>
      </c>
      <c r="D4282" s="11">
        <v>50000</v>
      </c>
    </row>
    <row r="4283" spans="1:4" x14ac:dyDescent="0.25">
      <c r="A4283" s="31">
        <v>43225</v>
      </c>
      <c r="B4283" s="95" t="s">
        <v>13182</v>
      </c>
      <c r="C4283" s="6" t="s">
        <v>107</v>
      </c>
      <c r="D4283" s="11">
        <v>50000</v>
      </c>
    </row>
    <row r="4284" spans="1:4" x14ac:dyDescent="0.25">
      <c r="A4284" s="31">
        <v>43225</v>
      </c>
      <c r="B4284" s="95" t="s">
        <v>13183</v>
      </c>
      <c r="C4284" s="6" t="s">
        <v>105</v>
      </c>
      <c r="D4284" s="11">
        <v>50000</v>
      </c>
    </row>
    <row r="4285" spans="1:4" x14ac:dyDescent="0.25">
      <c r="A4285" s="31">
        <v>43225</v>
      </c>
      <c r="B4285" s="95" t="s">
        <v>13184</v>
      </c>
      <c r="C4285" s="6" t="s">
        <v>105</v>
      </c>
      <c r="D4285" s="11">
        <v>50000</v>
      </c>
    </row>
    <row r="4286" spans="1:4" x14ac:dyDescent="0.25">
      <c r="A4286" s="31">
        <v>43225</v>
      </c>
      <c r="B4286" s="95" t="s">
        <v>13185</v>
      </c>
      <c r="C4286" s="6" t="s">
        <v>107</v>
      </c>
      <c r="D4286" s="11">
        <v>50000</v>
      </c>
    </row>
    <row r="4287" spans="1:4" x14ac:dyDescent="0.25">
      <c r="A4287" s="31">
        <v>43225</v>
      </c>
      <c r="B4287" s="95" t="s">
        <v>13186</v>
      </c>
      <c r="C4287" s="6" t="s">
        <v>105</v>
      </c>
      <c r="D4287" s="11">
        <v>50000</v>
      </c>
    </row>
    <row r="4288" spans="1:4" x14ac:dyDescent="0.25">
      <c r="A4288" s="31">
        <v>43225</v>
      </c>
      <c r="B4288" s="95" t="s">
        <v>13187</v>
      </c>
      <c r="C4288" s="6" t="s">
        <v>105</v>
      </c>
      <c r="D4288" s="11">
        <v>100000</v>
      </c>
    </row>
    <row r="4289" spans="1:4" x14ac:dyDescent="0.25">
      <c r="A4289" s="31">
        <v>43225</v>
      </c>
      <c r="B4289" s="95" t="s">
        <v>13188</v>
      </c>
      <c r="C4289" s="6" t="s">
        <v>105</v>
      </c>
      <c r="D4289" s="11">
        <v>100000</v>
      </c>
    </row>
    <row r="4290" spans="1:4" x14ac:dyDescent="0.25">
      <c r="A4290" s="31">
        <v>43225</v>
      </c>
      <c r="B4290" s="95" t="s">
        <v>13189</v>
      </c>
      <c r="C4290" s="6" t="s">
        <v>105</v>
      </c>
      <c r="D4290" s="11">
        <v>50000</v>
      </c>
    </row>
    <row r="4291" spans="1:4" x14ac:dyDescent="0.25">
      <c r="A4291" s="31">
        <v>43225</v>
      </c>
      <c r="B4291" s="95" t="s">
        <v>13190</v>
      </c>
      <c r="C4291" s="6" t="s">
        <v>105</v>
      </c>
      <c r="D4291" s="11">
        <v>100000</v>
      </c>
    </row>
    <row r="4292" spans="1:4" x14ac:dyDescent="0.25">
      <c r="A4292" s="31">
        <v>43225</v>
      </c>
      <c r="B4292" s="95" t="s">
        <v>13191</v>
      </c>
      <c r="C4292" s="6" t="s">
        <v>105</v>
      </c>
      <c r="D4292" s="11">
        <v>50000</v>
      </c>
    </row>
    <row r="4293" spans="1:4" x14ac:dyDescent="0.25">
      <c r="A4293" s="31">
        <v>43225</v>
      </c>
      <c r="B4293" s="95" t="s">
        <v>13192</v>
      </c>
      <c r="C4293" s="6" t="s">
        <v>105</v>
      </c>
      <c r="D4293" s="11">
        <v>50000</v>
      </c>
    </row>
    <row r="4294" spans="1:4" x14ac:dyDescent="0.25">
      <c r="A4294" s="31">
        <v>43225</v>
      </c>
      <c r="B4294" s="95" t="s">
        <v>13193</v>
      </c>
      <c r="C4294" s="6" t="s">
        <v>105</v>
      </c>
      <c r="D4294" s="11">
        <v>50000</v>
      </c>
    </row>
    <row r="4295" spans="1:4" x14ac:dyDescent="0.25">
      <c r="A4295" s="31">
        <v>43225</v>
      </c>
      <c r="B4295" s="95" t="s">
        <v>13194</v>
      </c>
      <c r="C4295" s="6" t="s">
        <v>104</v>
      </c>
      <c r="D4295" s="11">
        <v>50000</v>
      </c>
    </row>
    <row r="4296" spans="1:4" x14ac:dyDescent="0.25">
      <c r="A4296" s="31">
        <v>43225</v>
      </c>
      <c r="B4296" s="95" t="s">
        <v>13195</v>
      </c>
      <c r="C4296" s="6" t="s">
        <v>105</v>
      </c>
      <c r="D4296" s="11">
        <v>100000</v>
      </c>
    </row>
    <row r="4297" spans="1:4" x14ac:dyDescent="0.25">
      <c r="A4297" s="31">
        <v>43225</v>
      </c>
      <c r="B4297" s="95" t="s">
        <v>13196</v>
      </c>
      <c r="C4297" s="6" t="s">
        <v>105</v>
      </c>
      <c r="D4297" s="11">
        <v>50000</v>
      </c>
    </row>
    <row r="4298" spans="1:4" x14ac:dyDescent="0.25">
      <c r="A4298" s="31">
        <v>43225</v>
      </c>
      <c r="B4298" s="95" t="s">
        <v>13197</v>
      </c>
      <c r="C4298" s="6" t="s">
        <v>105</v>
      </c>
      <c r="D4298" s="11">
        <v>50000</v>
      </c>
    </row>
    <row r="4299" spans="1:4" x14ac:dyDescent="0.25">
      <c r="A4299" s="31">
        <v>43225</v>
      </c>
      <c r="B4299" s="95" t="s">
        <v>13198</v>
      </c>
      <c r="C4299" s="6" t="s">
        <v>107</v>
      </c>
      <c r="D4299" s="11">
        <v>50000</v>
      </c>
    </row>
    <row r="4300" spans="1:4" x14ac:dyDescent="0.25">
      <c r="A4300" s="31">
        <v>43225</v>
      </c>
      <c r="B4300" s="95" t="s">
        <v>13199</v>
      </c>
      <c r="C4300" s="6" t="s">
        <v>104</v>
      </c>
      <c r="D4300" s="11">
        <v>50000</v>
      </c>
    </row>
    <row r="4301" spans="1:4" x14ac:dyDescent="0.25">
      <c r="A4301" s="31">
        <v>43225</v>
      </c>
      <c r="B4301" s="95" t="s">
        <v>13200</v>
      </c>
      <c r="C4301" s="6" t="s">
        <v>105</v>
      </c>
      <c r="D4301" s="11">
        <v>50000</v>
      </c>
    </row>
    <row r="4302" spans="1:4" x14ac:dyDescent="0.25">
      <c r="A4302" s="31">
        <v>43225</v>
      </c>
      <c r="B4302" s="95" t="s">
        <v>13201</v>
      </c>
      <c r="C4302" s="6" t="s">
        <v>105</v>
      </c>
      <c r="D4302" s="11">
        <v>100000</v>
      </c>
    </row>
    <row r="4303" spans="1:4" x14ac:dyDescent="0.25">
      <c r="A4303" s="31">
        <v>43225</v>
      </c>
      <c r="B4303" s="95" t="s">
        <v>13202</v>
      </c>
      <c r="C4303" s="6" t="s">
        <v>106</v>
      </c>
      <c r="D4303" s="11">
        <v>50000</v>
      </c>
    </row>
    <row r="4304" spans="1:4" x14ac:dyDescent="0.25">
      <c r="A4304" s="31">
        <v>43225</v>
      </c>
      <c r="B4304" s="95" t="s">
        <v>13203</v>
      </c>
      <c r="C4304" s="6" t="s">
        <v>105</v>
      </c>
      <c r="D4304" s="11">
        <v>50000</v>
      </c>
    </row>
    <row r="4305" spans="1:4" x14ac:dyDescent="0.25">
      <c r="A4305" s="31">
        <v>43225</v>
      </c>
      <c r="B4305" s="95" t="s">
        <v>13204</v>
      </c>
      <c r="C4305" s="6" t="s">
        <v>105</v>
      </c>
      <c r="D4305" s="11">
        <v>50000</v>
      </c>
    </row>
    <row r="4306" spans="1:4" x14ac:dyDescent="0.25">
      <c r="A4306" s="31">
        <v>43225</v>
      </c>
      <c r="B4306" s="95" t="s">
        <v>13205</v>
      </c>
      <c r="C4306" s="6" t="s">
        <v>105</v>
      </c>
      <c r="D4306" s="11">
        <v>50000</v>
      </c>
    </row>
    <row r="4307" spans="1:4" x14ac:dyDescent="0.25">
      <c r="A4307" s="31">
        <v>43225</v>
      </c>
      <c r="B4307" s="95" t="s">
        <v>13206</v>
      </c>
      <c r="C4307" s="6" t="s">
        <v>105</v>
      </c>
      <c r="D4307" s="11">
        <v>50000</v>
      </c>
    </row>
    <row r="4308" spans="1:4" x14ac:dyDescent="0.25">
      <c r="A4308" s="31">
        <v>43225</v>
      </c>
      <c r="B4308" s="95" t="s">
        <v>13207</v>
      </c>
      <c r="C4308" s="6" t="s">
        <v>104</v>
      </c>
      <c r="D4308" s="11">
        <v>50000</v>
      </c>
    </row>
    <row r="4309" spans="1:4" x14ac:dyDescent="0.25">
      <c r="A4309" s="31">
        <v>43225</v>
      </c>
      <c r="B4309" s="95" t="s">
        <v>13208</v>
      </c>
      <c r="C4309" s="6" t="s">
        <v>105</v>
      </c>
      <c r="D4309" s="11">
        <v>50000</v>
      </c>
    </row>
    <row r="4310" spans="1:4" x14ac:dyDescent="0.25">
      <c r="A4310" s="31">
        <v>43225</v>
      </c>
      <c r="B4310" s="95" t="s">
        <v>13209</v>
      </c>
      <c r="C4310" s="6" t="s">
        <v>107</v>
      </c>
      <c r="D4310" s="11">
        <v>100000</v>
      </c>
    </row>
    <row r="4311" spans="1:4" x14ac:dyDescent="0.25">
      <c r="A4311" s="31">
        <v>43225</v>
      </c>
      <c r="B4311" s="95" t="s">
        <v>13210</v>
      </c>
      <c r="C4311" s="6" t="s">
        <v>105</v>
      </c>
      <c r="D4311" s="11">
        <v>100000</v>
      </c>
    </row>
    <row r="4312" spans="1:4" x14ac:dyDescent="0.25">
      <c r="A4312" s="31">
        <v>43225</v>
      </c>
      <c r="B4312" s="95" t="s">
        <v>13211</v>
      </c>
      <c r="C4312" s="6" t="s">
        <v>104</v>
      </c>
      <c r="D4312" s="11">
        <v>50000</v>
      </c>
    </row>
    <row r="4313" spans="1:4" x14ac:dyDescent="0.25">
      <c r="A4313" s="31">
        <v>43225</v>
      </c>
      <c r="B4313" s="95" t="s">
        <v>9146</v>
      </c>
      <c r="C4313" s="6" t="s">
        <v>105</v>
      </c>
      <c r="D4313" s="11">
        <v>50000</v>
      </c>
    </row>
    <row r="4314" spans="1:4" x14ac:dyDescent="0.25">
      <c r="A4314" s="31">
        <v>43225</v>
      </c>
      <c r="B4314" s="95" t="s">
        <v>13212</v>
      </c>
      <c r="C4314" s="6" t="s">
        <v>104</v>
      </c>
      <c r="D4314" s="11">
        <v>50000</v>
      </c>
    </row>
    <row r="4315" spans="1:4" x14ac:dyDescent="0.25">
      <c r="A4315" s="31">
        <v>43225</v>
      </c>
      <c r="B4315" s="95" t="s">
        <v>13213</v>
      </c>
      <c r="C4315" s="6" t="s">
        <v>104</v>
      </c>
      <c r="D4315" s="11">
        <v>50000</v>
      </c>
    </row>
    <row r="4316" spans="1:4" x14ac:dyDescent="0.25">
      <c r="A4316" s="31">
        <v>43225</v>
      </c>
      <c r="B4316" s="95" t="s">
        <v>13214</v>
      </c>
      <c r="C4316" s="6" t="s">
        <v>105</v>
      </c>
      <c r="D4316" s="11">
        <v>100000</v>
      </c>
    </row>
    <row r="4317" spans="1:4" x14ac:dyDescent="0.25">
      <c r="A4317" s="31">
        <v>43225</v>
      </c>
      <c r="B4317" s="95" t="s">
        <v>13215</v>
      </c>
      <c r="C4317" s="6" t="s">
        <v>105</v>
      </c>
      <c r="D4317" s="11">
        <v>50000</v>
      </c>
    </row>
    <row r="4318" spans="1:4" x14ac:dyDescent="0.25">
      <c r="A4318" s="31">
        <v>43225</v>
      </c>
      <c r="B4318" s="95" t="s">
        <v>13216</v>
      </c>
      <c r="C4318" s="6" t="s">
        <v>105</v>
      </c>
      <c r="D4318" s="11">
        <v>100000</v>
      </c>
    </row>
    <row r="4319" spans="1:4" x14ac:dyDescent="0.25">
      <c r="A4319" s="31">
        <v>43225</v>
      </c>
      <c r="B4319" s="95" t="s">
        <v>13217</v>
      </c>
      <c r="C4319" s="6" t="s">
        <v>107</v>
      </c>
      <c r="D4319" s="11">
        <v>100000</v>
      </c>
    </row>
    <row r="4320" spans="1:4" x14ac:dyDescent="0.25">
      <c r="A4320" s="31">
        <v>43225</v>
      </c>
      <c r="B4320" s="95" t="s">
        <v>13218</v>
      </c>
      <c r="C4320" s="6" t="s">
        <v>105</v>
      </c>
      <c r="D4320" s="11">
        <v>100000</v>
      </c>
    </row>
    <row r="4321" spans="1:4" x14ac:dyDescent="0.25">
      <c r="A4321" s="31">
        <v>43225</v>
      </c>
      <c r="B4321" s="95" t="s">
        <v>13219</v>
      </c>
      <c r="C4321" s="6" t="s">
        <v>107</v>
      </c>
      <c r="D4321" s="11">
        <v>50000</v>
      </c>
    </row>
    <row r="4322" spans="1:4" x14ac:dyDescent="0.25">
      <c r="A4322" s="31">
        <v>43225</v>
      </c>
      <c r="B4322" s="95" t="s">
        <v>13220</v>
      </c>
      <c r="C4322" s="6" t="s">
        <v>105</v>
      </c>
      <c r="D4322" s="11">
        <v>50000</v>
      </c>
    </row>
    <row r="4323" spans="1:4" x14ac:dyDescent="0.25">
      <c r="A4323" s="31">
        <v>43225</v>
      </c>
      <c r="B4323" s="95" t="s">
        <v>13221</v>
      </c>
      <c r="C4323" s="6" t="s">
        <v>107</v>
      </c>
      <c r="D4323" s="11">
        <v>50000</v>
      </c>
    </row>
    <row r="4324" spans="1:4" x14ac:dyDescent="0.25">
      <c r="A4324" s="31">
        <v>43225</v>
      </c>
      <c r="B4324" s="95" t="s">
        <v>13222</v>
      </c>
      <c r="C4324" s="6" t="s">
        <v>104</v>
      </c>
      <c r="D4324" s="11">
        <v>50000</v>
      </c>
    </row>
    <row r="4325" spans="1:4" x14ac:dyDescent="0.25">
      <c r="A4325" s="31">
        <v>43225</v>
      </c>
      <c r="B4325" s="95" t="s">
        <v>13223</v>
      </c>
      <c r="C4325" s="6" t="s">
        <v>105</v>
      </c>
      <c r="D4325" s="11">
        <v>100000</v>
      </c>
    </row>
    <row r="4326" spans="1:4" x14ac:dyDescent="0.25">
      <c r="A4326" s="31">
        <v>43225</v>
      </c>
      <c r="B4326" s="95" t="s">
        <v>13224</v>
      </c>
      <c r="C4326" s="6" t="s">
        <v>105</v>
      </c>
      <c r="D4326" s="11">
        <v>50000</v>
      </c>
    </row>
    <row r="4327" spans="1:4" x14ac:dyDescent="0.25">
      <c r="A4327" s="31">
        <v>43225</v>
      </c>
      <c r="B4327" s="95" t="s">
        <v>13225</v>
      </c>
      <c r="C4327" s="6" t="s">
        <v>105</v>
      </c>
      <c r="D4327" s="11">
        <v>100000</v>
      </c>
    </row>
    <row r="4328" spans="1:4" x14ac:dyDescent="0.25">
      <c r="A4328" s="31">
        <v>43225</v>
      </c>
      <c r="B4328" s="95" t="s">
        <v>13226</v>
      </c>
      <c r="C4328" s="6" t="s">
        <v>105</v>
      </c>
      <c r="D4328" s="11">
        <v>100000</v>
      </c>
    </row>
    <row r="4329" spans="1:4" x14ac:dyDescent="0.25">
      <c r="A4329" s="31">
        <v>43225</v>
      </c>
      <c r="B4329" s="95" t="s">
        <v>13227</v>
      </c>
      <c r="C4329" s="6" t="s">
        <v>105</v>
      </c>
      <c r="D4329" s="11">
        <v>100000</v>
      </c>
    </row>
    <row r="4330" spans="1:4" x14ac:dyDescent="0.25">
      <c r="A4330" s="31">
        <v>43225</v>
      </c>
      <c r="B4330" s="95" t="s">
        <v>13228</v>
      </c>
      <c r="C4330" s="6" t="s">
        <v>105</v>
      </c>
      <c r="D4330" s="11">
        <v>50000</v>
      </c>
    </row>
    <row r="4331" spans="1:4" x14ac:dyDescent="0.25">
      <c r="A4331" s="31">
        <v>43225</v>
      </c>
      <c r="B4331" s="95" t="s">
        <v>13229</v>
      </c>
      <c r="C4331" s="6" t="s">
        <v>105</v>
      </c>
      <c r="D4331" s="11">
        <v>50000</v>
      </c>
    </row>
    <row r="4332" spans="1:4" x14ac:dyDescent="0.25">
      <c r="A4332" s="31">
        <v>43225</v>
      </c>
      <c r="B4332" s="95" t="s">
        <v>13230</v>
      </c>
      <c r="C4332" s="6" t="s">
        <v>104</v>
      </c>
      <c r="D4332" s="11">
        <v>50000</v>
      </c>
    </row>
    <row r="4333" spans="1:4" x14ac:dyDescent="0.25">
      <c r="A4333" s="31">
        <v>43225</v>
      </c>
      <c r="B4333" s="95" t="s">
        <v>13231</v>
      </c>
      <c r="C4333" s="6" t="s">
        <v>107</v>
      </c>
      <c r="D4333" s="11">
        <v>50000</v>
      </c>
    </row>
    <row r="4334" spans="1:4" x14ac:dyDescent="0.25">
      <c r="A4334" s="31">
        <v>43225</v>
      </c>
      <c r="B4334" s="95" t="s">
        <v>13232</v>
      </c>
      <c r="C4334" s="6" t="s">
        <v>107</v>
      </c>
      <c r="D4334" s="11">
        <v>100000</v>
      </c>
    </row>
    <row r="4335" spans="1:4" x14ac:dyDescent="0.25">
      <c r="A4335" s="31">
        <v>43225</v>
      </c>
      <c r="B4335" s="95" t="s">
        <v>13233</v>
      </c>
      <c r="C4335" s="6" t="s">
        <v>105</v>
      </c>
      <c r="D4335" s="11">
        <v>100000</v>
      </c>
    </row>
    <row r="4336" spans="1:4" x14ac:dyDescent="0.25">
      <c r="A4336" s="31">
        <v>43225</v>
      </c>
      <c r="B4336" s="95" t="s">
        <v>13234</v>
      </c>
      <c r="C4336" s="6" t="s">
        <v>105</v>
      </c>
      <c r="D4336" s="11">
        <v>50000</v>
      </c>
    </row>
    <row r="4337" spans="1:4" x14ac:dyDescent="0.25">
      <c r="A4337" s="31">
        <v>43225</v>
      </c>
      <c r="B4337" s="95" t="s">
        <v>13235</v>
      </c>
      <c r="C4337" s="6" t="s">
        <v>104</v>
      </c>
      <c r="D4337" s="11">
        <v>50000</v>
      </c>
    </row>
    <row r="4338" spans="1:4" x14ac:dyDescent="0.25">
      <c r="A4338" s="31">
        <v>43225</v>
      </c>
      <c r="B4338" s="95" t="s">
        <v>13236</v>
      </c>
      <c r="C4338" s="6" t="s">
        <v>107</v>
      </c>
      <c r="D4338" s="11">
        <v>50000</v>
      </c>
    </row>
    <row r="4339" spans="1:4" x14ac:dyDescent="0.25">
      <c r="A4339" s="31">
        <v>43225</v>
      </c>
      <c r="B4339" s="95" t="s">
        <v>13237</v>
      </c>
      <c r="C4339" s="6" t="s">
        <v>105</v>
      </c>
      <c r="D4339" s="11">
        <v>50000</v>
      </c>
    </row>
    <row r="4340" spans="1:4" x14ac:dyDescent="0.25">
      <c r="A4340" s="31">
        <v>43225</v>
      </c>
      <c r="B4340" s="95" t="s">
        <v>13238</v>
      </c>
      <c r="C4340" s="6" t="s">
        <v>105</v>
      </c>
      <c r="D4340" s="11">
        <v>50000</v>
      </c>
    </row>
    <row r="4341" spans="1:4" x14ac:dyDescent="0.25">
      <c r="A4341" s="31">
        <v>43225</v>
      </c>
      <c r="B4341" s="95" t="s">
        <v>13239</v>
      </c>
      <c r="C4341" s="6" t="s">
        <v>105</v>
      </c>
      <c r="D4341" s="11">
        <v>50000</v>
      </c>
    </row>
    <row r="4342" spans="1:4" x14ac:dyDescent="0.25">
      <c r="A4342" s="31">
        <v>43225</v>
      </c>
      <c r="B4342" s="95" t="s">
        <v>13240</v>
      </c>
      <c r="C4342" s="6" t="s">
        <v>105</v>
      </c>
      <c r="D4342" s="11">
        <v>100000</v>
      </c>
    </row>
    <row r="4343" spans="1:4" x14ac:dyDescent="0.25">
      <c r="A4343" s="31">
        <v>43225</v>
      </c>
      <c r="B4343" s="95" t="s">
        <v>13241</v>
      </c>
      <c r="C4343" s="6" t="s">
        <v>107</v>
      </c>
      <c r="D4343" s="11">
        <v>50000</v>
      </c>
    </row>
    <row r="4344" spans="1:4" x14ac:dyDescent="0.25">
      <c r="A4344" s="31">
        <v>43225</v>
      </c>
      <c r="B4344" s="95" t="s">
        <v>13242</v>
      </c>
      <c r="C4344" s="6" t="s">
        <v>105</v>
      </c>
      <c r="D4344" s="11">
        <v>100000</v>
      </c>
    </row>
    <row r="4345" spans="1:4" x14ac:dyDescent="0.25">
      <c r="A4345" s="31">
        <v>43225</v>
      </c>
      <c r="B4345" s="95" t="s">
        <v>13243</v>
      </c>
      <c r="C4345" s="6" t="s">
        <v>104</v>
      </c>
      <c r="D4345" s="11">
        <v>100000</v>
      </c>
    </row>
    <row r="4346" spans="1:4" x14ac:dyDescent="0.25">
      <c r="A4346" s="31">
        <v>43225</v>
      </c>
      <c r="B4346" s="95" t="s">
        <v>13244</v>
      </c>
      <c r="C4346" s="6" t="s">
        <v>107</v>
      </c>
      <c r="D4346" s="11">
        <v>100000</v>
      </c>
    </row>
    <row r="4347" spans="1:4" x14ac:dyDescent="0.25">
      <c r="A4347" s="31">
        <v>43225</v>
      </c>
      <c r="B4347" s="95" t="s">
        <v>13245</v>
      </c>
      <c r="C4347" s="6" t="s">
        <v>105</v>
      </c>
      <c r="D4347" s="11">
        <v>100000</v>
      </c>
    </row>
    <row r="4348" spans="1:4" x14ac:dyDescent="0.25">
      <c r="A4348" s="31">
        <v>43225</v>
      </c>
      <c r="B4348" s="95" t="s">
        <v>13246</v>
      </c>
      <c r="C4348" s="6" t="s">
        <v>107</v>
      </c>
      <c r="D4348" s="11">
        <v>100000</v>
      </c>
    </row>
    <row r="4349" spans="1:4" x14ac:dyDescent="0.25">
      <c r="A4349" s="31">
        <v>43225</v>
      </c>
      <c r="B4349" s="95" t="s">
        <v>13247</v>
      </c>
      <c r="C4349" s="6" t="s">
        <v>105</v>
      </c>
      <c r="D4349" s="11">
        <v>50000</v>
      </c>
    </row>
    <row r="4350" spans="1:4" x14ac:dyDescent="0.25">
      <c r="A4350" s="31">
        <v>43225</v>
      </c>
      <c r="B4350" s="95" t="s">
        <v>13248</v>
      </c>
      <c r="C4350" s="6" t="s">
        <v>105</v>
      </c>
      <c r="D4350" s="11">
        <v>100000</v>
      </c>
    </row>
    <row r="4351" spans="1:4" x14ac:dyDescent="0.25">
      <c r="A4351" s="31">
        <v>43225</v>
      </c>
      <c r="B4351" s="95" t="s">
        <v>13249</v>
      </c>
      <c r="C4351" s="6" t="s">
        <v>105</v>
      </c>
      <c r="D4351" s="11">
        <v>50000</v>
      </c>
    </row>
    <row r="4352" spans="1:4" x14ac:dyDescent="0.25">
      <c r="A4352" s="31">
        <v>43225</v>
      </c>
      <c r="B4352" s="95" t="s">
        <v>13250</v>
      </c>
      <c r="C4352" s="6" t="s">
        <v>105</v>
      </c>
      <c r="D4352" s="11">
        <v>50000</v>
      </c>
    </row>
    <row r="4353" spans="1:4" x14ac:dyDescent="0.25">
      <c r="A4353" s="31">
        <v>43225</v>
      </c>
      <c r="B4353" s="95" t="s">
        <v>13251</v>
      </c>
      <c r="C4353" s="6" t="s">
        <v>105</v>
      </c>
      <c r="D4353" s="11">
        <v>50000</v>
      </c>
    </row>
    <row r="4354" spans="1:4" x14ac:dyDescent="0.25">
      <c r="A4354" s="31">
        <v>43225</v>
      </c>
      <c r="B4354" s="95" t="s">
        <v>13252</v>
      </c>
      <c r="C4354" s="6" t="s">
        <v>105</v>
      </c>
      <c r="D4354" s="11">
        <v>50000</v>
      </c>
    </row>
    <row r="4355" spans="1:4" x14ac:dyDescent="0.25">
      <c r="A4355" s="31">
        <v>43225</v>
      </c>
      <c r="B4355" s="95" t="s">
        <v>13253</v>
      </c>
      <c r="C4355" s="6" t="s">
        <v>105</v>
      </c>
      <c r="D4355" s="11">
        <v>50000</v>
      </c>
    </row>
    <row r="4356" spans="1:4" x14ac:dyDescent="0.25">
      <c r="A4356" s="31">
        <v>43225</v>
      </c>
      <c r="B4356" s="95" t="s">
        <v>13254</v>
      </c>
      <c r="C4356" s="6" t="s">
        <v>105</v>
      </c>
      <c r="D4356" s="11">
        <v>100000</v>
      </c>
    </row>
    <row r="4357" spans="1:4" x14ac:dyDescent="0.25">
      <c r="A4357" s="31">
        <v>43225</v>
      </c>
      <c r="B4357" s="95" t="s">
        <v>13255</v>
      </c>
      <c r="C4357" s="6" t="s">
        <v>105</v>
      </c>
      <c r="D4357" s="11">
        <v>100000</v>
      </c>
    </row>
    <row r="4358" spans="1:4" x14ac:dyDescent="0.25">
      <c r="A4358" s="31">
        <v>43225</v>
      </c>
      <c r="B4358" s="95" t="s">
        <v>12731</v>
      </c>
      <c r="C4358" s="6" t="s">
        <v>105</v>
      </c>
      <c r="D4358" s="11">
        <v>50000</v>
      </c>
    </row>
    <row r="4359" spans="1:4" x14ac:dyDescent="0.25">
      <c r="A4359" s="31">
        <v>43225</v>
      </c>
      <c r="B4359" s="95" t="s">
        <v>13256</v>
      </c>
      <c r="C4359" s="6" t="s">
        <v>107</v>
      </c>
      <c r="D4359" s="11">
        <v>100000</v>
      </c>
    </row>
    <row r="4360" spans="1:4" x14ac:dyDescent="0.25">
      <c r="A4360" s="31">
        <v>43225</v>
      </c>
      <c r="B4360" s="95" t="s">
        <v>13257</v>
      </c>
      <c r="C4360" s="6" t="s">
        <v>105</v>
      </c>
      <c r="D4360" s="11">
        <v>50000</v>
      </c>
    </row>
    <row r="4361" spans="1:4" x14ac:dyDescent="0.25">
      <c r="A4361" s="31">
        <v>43225</v>
      </c>
      <c r="B4361" s="95" t="s">
        <v>13258</v>
      </c>
      <c r="C4361" s="6" t="s">
        <v>107</v>
      </c>
      <c r="D4361" s="11">
        <v>50000</v>
      </c>
    </row>
    <row r="4362" spans="1:4" x14ac:dyDescent="0.25">
      <c r="A4362" s="31">
        <v>43225</v>
      </c>
      <c r="B4362" s="95" t="s">
        <v>13259</v>
      </c>
      <c r="C4362" s="6" t="s">
        <v>105</v>
      </c>
      <c r="D4362" s="11">
        <v>50000</v>
      </c>
    </row>
    <row r="4363" spans="1:4" x14ac:dyDescent="0.25">
      <c r="A4363" s="31">
        <v>43225</v>
      </c>
      <c r="B4363" s="95" t="s">
        <v>13260</v>
      </c>
      <c r="C4363" s="6" t="s">
        <v>105</v>
      </c>
      <c r="D4363" s="11">
        <v>50000</v>
      </c>
    </row>
    <row r="4364" spans="1:4" x14ac:dyDescent="0.25">
      <c r="A4364" s="31">
        <v>43225</v>
      </c>
      <c r="B4364" s="95" t="s">
        <v>13261</v>
      </c>
      <c r="C4364" s="6" t="s">
        <v>107</v>
      </c>
      <c r="D4364" s="11">
        <v>100000</v>
      </c>
    </row>
    <row r="4365" spans="1:4" x14ac:dyDescent="0.25">
      <c r="A4365" s="31">
        <v>43225</v>
      </c>
      <c r="B4365" s="95" t="s">
        <v>13262</v>
      </c>
      <c r="C4365" s="6" t="s">
        <v>105</v>
      </c>
      <c r="D4365" s="11">
        <v>100000</v>
      </c>
    </row>
    <row r="4366" spans="1:4" x14ac:dyDescent="0.25">
      <c r="A4366" s="31">
        <v>43225</v>
      </c>
      <c r="B4366" s="95" t="s">
        <v>13263</v>
      </c>
      <c r="C4366" s="6" t="s">
        <v>105</v>
      </c>
      <c r="D4366" s="11">
        <v>100000</v>
      </c>
    </row>
    <row r="4367" spans="1:4" x14ac:dyDescent="0.25">
      <c r="A4367" s="31">
        <v>43225</v>
      </c>
      <c r="B4367" s="95" t="s">
        <v>13264</v>
      </c>
      <c r="C4367" s="6" t="s">
        <v>105</v>
      </c>
      <c r="D4367" s="11">
        <v>50000</v>
      </c>
    </row>
    <row r="4368" spans="1:4" x14ac:dyDescent="0.25">
      <c r="A4368" s="31">
        <v>43225</v>
      </c>
      <c r="B4368" s="95" t="s">
        <v>13265</v>
      </c>
      <c r="C4368" s="6" t="s">
        <v>105</v>
      </c>
      <c r="D4368" s="11">
        <v>100000</v>
      </c>
    </row>
    <row r="4369" spans="1:4" x14ac:dyDescent="0.25">
      <c r="A4369" s="31">
        <v>43225</v>
      </c>
      <c r="B4369" s="95" t="s">
        <v>13266</v>
      </c>
      <c r="C4369" s="6" t="s">
        <v>105</v>
      </c>
      <c r="D4369" s="11">
        <v>100000</v>
      </c>
    </row>
    <row r="4370" spans="1:4" x14ac:dyDescent="0.25">
      <c r="A4370" s="31">
        <v>43225</v>
      </c>
      <c r="B4370" s="95" t="s">
        <v>13267</v>
      </c>
      <c r="C4370" s="6" t="s">
        <v>104</v>
      </c>
      <c r="D4370" s="11">
        <v>100000</v>
      </c>
    </row>
    <row r="4371" spans="1:4" x14ac:dyDescent="0.25">
      <c r="A4371" s="31">
        <v>43225</v>
      </c>
      <c r="B4371" s="95" t="s">
        <v>13268</v>
      </c>
      <c r="C4371" s="6" t="s">
        <v>105</v>
      </c>
      <c r="D4371" s="11">
        <v>50000</v>
      </c>
    </row>
    <row r="4372" spans="1:4" x14ac:dyDescent="0.25">
      <c r="A4372" s="31">
        <v>43225</v>
      </c>
      <c r="B4372" s="95" t="s">
        <v>13269</v>
      </c>
      <c r="C4372" s="6" t="s">
        <v>104</v>
      </c>
      <c r="D4372" s="11">
        <v>50000</v>
      </c>
    </row>
    <row r="4373" spans="1:4" x14ac:dyDescent="0.25">
      <c r="A4373" s="31">
        <v>43225</v>
      </c>
      <c r="B4373" s="95" t="s">
        <v>13270</v>
      </c>
      <c r="C4373" s="6" t="s">
        <v>105</v>
      </c>
      <c r="D4373" s="11">
        <v>50000</v>
      </c>
    </row>
    <row r="4374" spans="1:4" x14ac:dyDescent="0.25">
      <c r="A4374" s="31">
        <v>43225</v>
      </c>
      <c r="B4374" s="95" t="s">
        <v>13271</v>
      </c>
      <c r="C4374" s="6" t="s">
        <v>106</v>
      </c>
      <c r="D4374" s="11">
        <v>50000</v>
      </c>
    </row>
    <row r="4375" spans="1:4" x14ac:dyDescent="0.25">
      <c r="A4375" s="31">
        <v>43225</v>
      </c>
      <c r="B4375" s="95" t="s">
        <v>13272</v>
      </c>
      <c r="C4375" s="6" t="s">
        <v>107</v>
      </c>
      <c r="D4375" s="11">
        <v>50000</v>
      </c>
    </row>
    <row r="4376" spans="1:4" x14ac:dyDescent="0.25">
      <c r="A4376" s="31">
        <v>43225</v>
      </c>
      <c r="B4376" s="95" t="s">
        <v>13273</v>
      </c>
      <c r="C4376" s="6" t="s">
        <v>105</v>
      </c>
      <c r="D4376" s="11">
        <v>100000</v>
      </c>
    </row>
    <row r="4377" spans="1:4" x14ac:dyDescent="0.25">
      <c r="A4377" s="31">
        <v>43225</v>
      </c>
      <c r="B4377" s="95" t="s">
        <v>13274</v>
      </c>
      <c r="C4377" s="6" t="s">
        <v>105</v>
      </c>
      <c r="D4377" s="11">
        <v>100000</v>
      </c>
    </row>
    <row r="4378" spans="1:4" x14ac:dyDescent="0.25">
      <c r="A4378" s="31">
        <v>43225</v>
      </c>
      <c r="B4378" s="95" t="s">
        <v>13275</v>
      </c>
      <c r="C4378" s="6" t="s">
        <v>105</v>
      </c>
      <c r="D4378" s="11">
        <v>100000</v>
      </c>
    </row>
    <row r="4379" spans="1:4" x14ac:dyDescent="0.25">
      <c r="A4379" s="31">
        <v>43225</v>
      </c>
      <c r="B4379" s="95" t="s">
        <v>13276</v>
      </c>
      <c r="C4379" s="6" t="s">
        <v>105</v>
      </c>
      <c r="D4379" s="11">
        <v>100000</v>
      </c>
    </row>
    <row r="4380" spans="1:4" x14ac:dyDescent="0.25">
      <c r="A4380" s="31">
        <v>43225</v>
      </c>
      <c r="B4380" s="95" t="s">
        <v>13277</v>
      </c>
      <c r="C4380" s="6" t="s">
        <v>105</v>
      </c>
      <c r="D4380" s="11">
        <v>100000</v>
      </c>
    </row>
    <row r="4381" spans="1:4" x14ac:dyDescent="0.25">
      <c r="A4381" s="31">
        <v>43225</v>
      </c>
      <c r="B4381" s="95" t="s">
        <v>13278</v>
      </c>
      <c r="C4381" s="6" t="s">
        <v>105</v>
      </c>
      <c r="D4381" s="11">
        <v>100000</v>
      </c>
    </row>
    <row r="4382" spans="1:4" x14ac:dyDescent="0.25">
      <c r="A4382" s="31">
        <v>43225</v>
      </c>
      <c r="B4382" s="95" t="s">
        <v>13279</v>
      </c>
      <c r="C4382" s="6" t="s">
        <v>105</v>
      </c>
      <c r="D4382" s="11">
        <v>100000</v>
      </c>
    </row>
    <row r="4383" spans="1:4" x14ac:dyDescent="0.25">
      <c r="A4383" s="31">
        <v>43225</v>
      </c>
      <c r="B4383" s="95" t="s">
        <v>13280</v>
      </c>
      <c r="C4383" s="6" t="s">
        <v>105</v>
      </c>
      <c r="D4383" s="11">
        <v>100000</v>
      </c>
    </row>
    <row r="4384" spans="1:4" x14ac:dyDescent="0.25">
      <c r="A4384" s="31">
        <v>43225</v>
      </c>
      <c r="B4384" s="95" t="s">
        <v>13281</v>
      </c>
      <c r="C4384" s="6" t="s">
        <v>105</v>
      </c>
      <c r="D4384" s="11">
        <v>50000</v>
      </c>
    </row>
    <row r="4385" spans="1:4" x14ac:dyDescent="0.25">
      <c r="A4385" s="31">
        <v>43225</v>
      </c>
      <c r="B4385" s="95" t="s">
        <v>13282</v>
      </c>
      <c r="C4385" s="6" t="s">
        <v>105</v>
      </c>
      <c r="D4385" s="11">
        <v>100000</v>
      </c>
    </row>
    <row r="4386" spans="1:4" x14ac:dyDescent="0.25">
      <c r="A4386" s="31">
        <v>43225</v>
      </c>
      <c r="B4386" s="95" t="s">
        <v>13283</v>
      </c>
      <c r="C4386" s="6" t="s">
        <v>105</v>
      </c>
      <c r="D4386" s="11">
        <v>50000</v>
      </c>
    </row>
    <row r="4387" spans="1:4" x14ac:dyDescent="0.25">
      <c r="A4387" s="31">
        <v>43225</v>
      </c>
      <c r="B4387" s="95" t="s">
        <v>13284</v>
      </c>
      <c r="C4387" s="6" t="s">
        <v>105</v>
      </c>
      <c r="D4387" s="11">
        <v>100000</v>
      </c>
    </row>
    <row r="4388" spans="1:4" x14ac:dyDescent="0.25">
      <c r="A4388" s="31">
        <v>43225</v>
      </c>
      <c r="B4388" s="95" t="s">
        <v>13285</v>
      </c>
      <c r="C4388" s="6" t="s">
        <v>104</v>
      </c>
      <c r="D4388" s="11">
        <v>50000</v>
      </c>
    </row>
    <row r="4389" spans="1:4" x14ac:dyDescent="0.25">
      <c r="A4389" s="31">
        <v>43225</v>
      </c>
      <c r="B4389" s="95" t="s">
        <v>13286</v>
      </c>
      <c r="C4389" s="6" t="s">
        <v>105</v>
      </c>
      <c r="D4389" s="11">
        <v>50000</v>
      </c>
    </row>
    <row r="4390" spans="1:4" x14ac:dyDescent="0.25">
      <c r="A4390" s="31">
        <v>43225</v>
      </c>
      <c r="B4390" s="95" t="s">
        <v>13287</v>
      </c>
      <c r="C4390" s="6" t="s">
        <v>105</v>
      </c>
      <c r="D4390" s="11">
        <v>50000</v>
      </c>
    </row>
    <row r="4391" spans="1:4" x14ac:dyDescent="0.25">
      <c r="A4391" s="31">
        <v>43225</v>
      </c>
      <c r="B4391" s="95" t="s">
        <v>13288</v>
      </c>
      <c r="C4391" s="6" t="s">
        <v>107</v>
      </c>
      <c r="D4391" s="11">
        <v>100000</v>
      </c>
    </row>
    <row r="4392" spans="1:4" x14ac:dyDescent="0.25">
      <c r="A4392" s="31">
        <v>43225</v>
      </c>
      <c r="B4392" s="95" t="s">
        <v>13289</v>
      </c>
      <c r="C4392" s="6" t="s">
        <v>104</v>
      </c>
      <c r="D4392" s="11">
        <v>100000</v>
      </c>
    </row>
    <row r="4393" spans="1:4" x14ac:dyDescent="0.25">
      <c r="A4393" s="31">
        <v>43225</v>
      </c>
      <c r="B4393" s="95" t="s">
        <v>13290</v>
      </c>
      <c r="C4393" s="6" t="s">
        <v>107</v>
      </c>
      <c r="D4393" s="11">
        <v>100000</v>
      </c>
    </row>
    <row r="4394" spans="1:4" x14ac:dyDescent="0.25">
      <c r="A4394" s="31">
        <v>43225</v>
      </c>
      <c r="B4394" s="95" t="s">
        <v>10555</v>
      </c>
      <c r="C4394" s="6" t="s">
        <v>104</v>
      </c>
      <c r="D4394" s="11">
        <v>50000</v>
      </c>
    </row>
    <row r="4395" spans="1:4" x14ac:dyDescent="0.25">
      <c r="A4395" s="31">
        <v>43225</v>
      </c>
      <c r="B4395" s="95" t="s">
        <v>13291</v>
      </c>
      <c r="C4395" s="6" t="s">
        <v>105</v>
      </c>
      <c r="D4395" s="11">
        <v>100000</v>
      </c>
    </row>
    <row r="4396" spans="1:4" x14ac:dyDescent="0.25">
      <c r="A4396" s="31">
        <v>43225</v>
      </c>
      <c r="B4396" s="95" t="s">
        <v>13292</v>
      </c>
      <c r="C4396" s="6" t="s">
        <v>105</v>
      </c>
      <c r="D4396" s="11">
        <v>100000</v>
      </c>
    </row>
    <row r="4397" spans="1:4" x14ac:dyDescent="0.25">
      <c r="A4397" s="31">
        <v>43225</v>
      </c>
      <c r="B4397" s="95" t="s">
        <v>13293</v>
      </c>
      <c r="C4397" s="6" t="s">
        <v>104</v>
      </c>
      <c r="D4397" s="11">
        <v>50000</v>
      </c>
    </row>
    <row r="4398" spans="1:4" x14ac:dyDescent="0.25">
      <c r="A4398" s="31">
        <v>43225</v>
      </c>
      <c r="B4398" s="95" t="s">
        <v>13294</v>
      </c>
      <c r="C4398" s="6" t="s">
        <v>107</v>
      </c>
      <c r="D4398" s="11">
        <v>50000</v>
      </c>
    </row>
    <row r="4399" spans="1:4" x14ac:dyDescent="0.25">
      <c r="A4399" s="31">
        <v>43225</v>
      </c>
      <c r="B4399" s="95" t="s">
        <v>13295</v>
      </c>
      <c r="C4399" s="6" t="s">
        <v>104</v>
      </c>
      <c r="D4399" s="11">
        <v>100000</v>
      </c>
    </row>
    <row r="4400" spans="1:4" x14ac:dyDescent="0.25">
      <c r="A4400" s="31">
        <v>43225</v>
      </c>
      <c r="B4400" s="95" t="s">
        <v>13296</v>
      </c>
      <c r="C4400" s="6" t="s">
        <v>104</v>
      </c>
      <c r="D4400" s="11">
        <v>50000</v>
      </c>
    </row>
    <row r="4401" spans="1:4" x14ac:dyDescent="0.25">
      <c r="A4401" s="31">
        <v>43225</v>
      </c>
      <c r="B4401" s="95" t="s">
        <v>13297</v>
      </c>
      <c r="C4401" s="6" t="s">
        <v>104</v>
      </c>
      <c r="D4401" s="11">
        <v>100000</v>
      </c>
    </row>
    <row r="4402" spans="1:4" x14ac:dyDescent="0.25">
      <c r="A4402" s="31">
        <v>43225</v>
      </c>
      <c r="B4402" s="95" t="s">
        <v>13298</v>
      </c>
      <c r="C4402" s="6" t="s">
        <v>107</v>
      </c>
      <c r="D4402" s="11">
        <v>100000</v>
      </c>
    </row>
    <row r="4403" spans="1:4" x14ac:dyDescent="0.25">
      <c r="A4403" s="31">
        <v>43225</v>
      </c>
      <c r="B4403" s="95" t="s">
        <v>13299</v>
      </c>
      <c r="C4403" s="6" t="s">
        <v>105</v>
      </c>
      <c r="D4403" s="11">
        <v>100000</v>
      </c>
    </row>
    <row r="4404" spans="1:4" x14ac:dyDescent="0.25">
      <c r="A4404" s="31">
        <v>43225</v>
      </c>
      <c r="B4404" s="95" t="s">
        <v>13300</v>
      </c>
      <c r="C4404" s="6" t="s">
        <v>105</v>
      </c>
      <c r="D4404" s="11">
        <v>50000</v>
      </c>
    </row>
    <row r="4405" spans="1:4" x14ac:dyDescent="0.25">
      <c r="A4405" s="31">
        <v>43225</v>
      </c>
      <c r="B4405" s="95" t="s">
        <v>13301</v>
      </c>
      <c r="C4405" s="6" t="s">
        <v>105</v>
      </c>
      <c r="D4405" s="11">
        <v>50000</v>
      </c>
    </row>
    <row r="4406" spans="1:4" x14ac:dyDescent="0.25">
      <c r="A4406" s="31">
        <v>43225</v>
      </c>
      <c r="B4406" s="95" t="s">
        <v>13302</v>
      </c>
      <c r="C4406" s="6" t="s">
        <v>107</v>
      </c>
      <c r="D4406" s="11">
        <v>100000</v>
      </c>
    </row>
    <row r="4407" spans="1:4" x14ac:dyDescent="0.25">
      <c r="A4407" s="31">
        <v>43225</v>
      </c>
      <c r="B4407" s="95" t="s">
        <v>13303</v>
      </c>
      <c r="C4407" s="6" t="s">
        <v>105</v>
      </c>
      <c r="D4407" s="11">
        <v>100000</v>
      </c>
    </row>
    <row r="4408" spans="1:4" x14ac:dyDescent="0.25">
      <c r="A4408" s="31">
        <v>43225</v>
      </c>
      <c r="B4408" s="95" t="s">
        <v>13304</v>
      </c>
      <c r="C4408" s="6" t="s">
        <v>105</v>
      </c>
      <c r="D4408" s="11">
        <v>50000</v>
      </c>
    </row>
    <row r="4409" spans="1:4" x14ac:dyDescent="0.25">
      <c r="A4409" s="31">
        <v>43225</v>
      </c>
      <c r="B4409" s="95" t="s">
        <v>13305</v>
      </c>
      <c r="C4409" s="6" t="s">
        <v>105</v>
      </c>
      <c r="D4409" s="11">
        <v>100000</v>
      </c>
    </row>
    <row r="4410" spans="1:4" x14ac:dyDescent="0.25">
      <c r="A4410" s="31">
        <v>43225</v>
      </c>
      <c r="B4410" s="95" t="s">
        <v>13306</v>
      </c>
      <c r="C4410" s="6" t="s">
        <v>107</v>
      </c>
      <c r="D4410" s="11">
        <v>50000</v>
      </c>
    </row>
    <row r="4411" spans="1:4" x14ac:dyDescent="0.25">
      <c r="A4411" s="31">
        <v>43225</v>
      </c>
      <c r="B4411" s="95" t="s">
        <v>13307</v>
      </c>
      <c r="C4411" s="6" t="s">
        <v>107</v>
      </c>
      <c r="D4411" s="11">
        <v>50000</v>
      </c>
    </row>
    <row r="4412" spans="1:4" x14ac:dyDescent="0.25">
      <c r="A4412" s="31">
        <v>43225</v>
      </c>
      <c r="B4412" s="95" t="s">
        <v>13308</v>
      </c>
      <c r="C4412" s="6" t="s">
        <v>105</v>
      </c>
      <c r="D4412" s="11">
        <v>100000</v>
      </c>
    </row>
    <row r="4413" spans="1:4" x14ac:dyDescent="0.25">
      <c r="A4413" s="31">
        <v>43225</v>
      </c>
      <c r="B4413" s="95" t="s">
        <v>13309</v>
      </c>
      <c r="C4413" s="6" t="s">
        <v>105</v>
      </c>
      <c r="D4413" s="11">
        <v>100000</v>
      </c>
    </row>
    <row r="4414" spans="1:4" x14ac:dyDescent="0.25">
      <c r="A4414" s="31">
        <v>43225</v>
      </c>
      <c r="B4414" s="95" t="s">
        <v>13310</v>
      </c>
      <c r="C4414" s="6" t="s">
        <v>104</v>
      </c>
      <c r="D4414" s="11">
        <v>50000</v>
      </c>
    </row>
    <row r="4415" spans="1:4" x14ac:dyDescent="0.25">
      <c r="A4415" s="31">
        <v>43225</v>
      </c>
      <c r="B4415" s="95" t="s">
        <v>13311</v>
      </c>
      <c r="C4415" s="6" t="s">
        <v>105</v>
      </c>
      <c r="D4415" s="11">
        <v>50000</v>
      </c>
    </row>
    <row r="4416" spans="1:4" x14ac:dyDescent="0.25">
      <c r="A4416" s="31">
        <v>43225</v>
      </c>
      <c r="B4416" s="95" t="s">
        <v>13312</v>
      </c>
      <c r="C4416" s="6" t="s">
        <v>105</v>
      </c>
      <c r="D4416" s="11">
        <v>50000</v>
      </c>
    </row>
    <row r="4417" spans="1:4" x14ac:dyDescent="0.25">
      <c r="A4417" s="31">
        <v>43225</v>
      </c>
      <c r="B4417" s="95" t="s">
        <v>13313</v>
      </c>
      <c r="C4417" s="6" t="s">
        <v>105</v>
      </c>
      <c r="D4417" s="11">
        <v>50000</v>
      </c>
    </row>
    <row r="4418" spans="1:4" x14ac:dyDescent="0.25">
      <c r="A4418" s="31">
        <v>43225</v>
      </c>
      <c r="B4418" s="95" t="s">
        <v>13314</v>
      </c>
      <c r="C4418" s="6" t="s">
        <v>105</v>
      </c>
      <c r="D4418" s="11">
        <v>100000</v>
      </c>
    </row>
    <row r="4419" spans="1:4" x14ac:dyDescent="0.25">
      <c r="A4419" s="31">
        <v>43225</v>
      </c>
      <c r="B4419" s="95" t="s">
        <v>13315</v>
      </c>
      <c r="C4419" s="6" t="s">
        <v>107</v>
      </c>
      <c r="D4419" s="11">
        <v>50000</v>
      </c>
    </row>
    <row r="4420" spans="1:4" x14ac:dyDescent="0.25">
      <c r="A4420" s="31">
        <v>43225</v>
      </c>
      <c r="B4420" s="95" t="s">
        <v>13316</v>
      </c>
      <c r="C4420" s="6" t="s">
        <v>105</v>
      </c>
      <c r="D4420" s="11">
        <v>50000</v>
      </c>
    </row>
    <row r="4421" spans="1:4" x14ac:dyDescent="0.25">
      <c r="A4421" s="31">
        <v>43225</v>
      </c>
      <c r="B4421" s="95" t="s">
        <v>13317</v>
      </c>
      <c r="C4421" s="6" t="s">
        <v>105</v>
      </c>
      <c r="D4421" s="11">
        <v>50000</v>
      </c>
    </row>
    <row r="4422" spans="1:4" x14ac:dyDescent="0.25">
      <c r="A4422" s="31">
        <v>43225</v>
      </c>
      <c r="B4422" s="95" t="s">
        <v>13318</v>
      </c>
      <c r="C4422" s="6" t="s">
        <v>105</v>
      </c>
      <c r="D4422" s="11">
        <v>50000</v>
      </c>
    </row>
    <row r="4423" spans="1:4" x14ac:dyDescent="0.25">
      <c r="A4423" s="31">
        <v>43225</v>
      </c>
      <c r="B4423" s="95" t="s">
        <v>13319</v>
      </c>
      <c r="C4423" s="6" t="s">
        <v>105</v>
      </c>
      <c r="D4423" s="11">
        <v>50000</v>
      </c>
    </row>
    <row r="4424" spans="1:4" x14ac:dyDescent="0.25">
      <c r="A4424" s="31">
        <v>43225</v>
      </c>
      <c r="B4424" s="95" t="s">
        <v>13320</v>
      </c>
      <c r="C4424" s="6" t="s">
        <v>104</v>
      </c>
      <c r="D4424" s="11">
        <v>50000</v>
      </c>
    </row>
    <row r="4425" spans="1:4" x14ac:dyDescent="0.25">
      <c r="A4425" s="31">
        <v>43225</v>
      </c>
      <c r="B4425" s="95" t="s">
        <v>13321</v>
      </c>
      <c r="C4425" s="6" t="s">
        <v>105</v>
      </c>
      <c r="D4425" s="11">
        <v>50000</v>
      </c>
    </row>
    <row r="4426" spans="1:4" x14ac:dyDescent="0.25">
      <c r="A4426" s="31">
        <v>43225</v>
      </c>
      <c r="B4426" s="95" t="s">
        <v>13322</v>
      </c>
      <c r="C4426" s="6" t="s">
        <v>105</v>
      </c>
      <c r="D4426" s="11">
        <v>100000</v>
      </c>
    </row>
    <row r="4427" spans="1:4" x14ac:dyDescent="0.25">
      <c r="A4427" s="31">
        <v>43225</v>
      </c>
      <c r="B4427" s="95" t="s">
        <v>13323</v>
      </c>
      <c r="C4427" s="6" t="s">
        <v>105</v>
      </c>
      <c r="D4427" s="11">
        <v>50000</v>
      </c>
    </row>
    <row r="4428" spans="1:4" x14ac:dyDescent="0.25">
      <c r="A4428" s="31">
        <v>43225</v>
      </c>
      <c r="B4428" s="95" t="s">
        <v>13324</v>
      </c>
      <c r="C4428" s="6" t="s">
        <v>104</v>
      </c>
      <c r="D4428" s="11">
        <v>50000</v>
      </c>
    </row>
    <row r="4429" spans="1:4" x14ac:dyDescent="0.25">
      <c r="A4429" s="31">
        <v>43225</v>
      </c>
      <c r="B4429" s="95" t="s">
        <v>8799</v>
      </c>
      <c r="C4429" s="6" t="s">
        <v>105</v>
      </c>
      <c r="D4429" s="11">
        <v>100000</v>
      </c>
    </row>
    <row r="4430" spans="1:4" x14ac:dyDescent="0.25">
      <c r="A4430" s="31">
        <v>43225</v>
      </c>
      <c r="B4430" s="95" t="s">
        <v>13325</v>
      </c>
      <c r="C4430" s="6" t="s">
        <v>105</v>
      </c>
      <c r="D4430" s="11">
        <v>50000</v>
      </c>
    </row>
    <row r="4431" spans="1:4" x14ac:dyDescent="0.25">
      <c r="A4431" s="31">
        <v>43225</v>
      </c>
      <c r="B4431" s="95" t="s">
        <v>13326</v>
      </c>
      <c r="C4431" s="6" t="s">
        <v>105</v>
      </c>
      <c r="D4431" s="11">
        <v>100000</v>
      </c>
    </row>
    <row r="4432" spans="1:4" x14ac:dyDescent="0.25">
      <c r="A4432" s="31">
        <v>43225</v>
      </c>
      <c r="B4432" s="95" t="s">
        <v>13327</v>
      </c>
      <c r="C4432" s="6" t="s">
        <v>105</v>
      </c>
      <c r="D4432" s="11">
        <v>50000</v>
      </c>
    </row>
    <row r="4433" spans="1:4" x14ac:dyDescent="0.25">
      <c r="A4433" s="31">
        <v>43225</v>
      </c>
      <c r="B4433" s="95" t="s">
        <v>13328</v>
      </c>
      <c r="C4433" s="6" t="s">
        <v>105</v>
      </c>
      <c r="D4433" s="11">
        <v>50000</v>
      </c>
    </row>
    <row r="4434" spans="1:4" x14ac:dyDescent="0.25">
      <c r="A4434" s="31">
        <v>43225</v>
      </c>
      <c r="B4434" s="95" t="s">
        <v>13329</v>
      </c>
      <c r="C4434" s="6" t="s">
        <v>105</v>
      </c>
      <c r="D4434" s="11">
        <v>50000</v>
      </c>
    </row>
    <row r="4435" spans="1:4" x14ac:dyDescent="0.25">
      <c r="A4435" s="31">
        <v>43225</v>
      </c>
      <c r="B4435" s="95" t="s">
        <v>13330</v>
      </c>
      <c r="C4435" s="6" t="s">
        <v>107</v>
      </c>
      <c r="D4435" s="11">
        <v>50000</v>
      </c>
    </row>
    <row r="4436" spans="1:4" x14ac:dyDescent="0.25">
      <c r="A4436" s="31">
        <v>43225</v>
      </c>
      <c r="B4436" s="95" t="s">
        <v>13331</v>
      </c>
      <c r="C4436" s="6" t="s">
        <v>106</v>
      </c>
      <c r="D4436" s="11">
        <v>50000</v>
      </c>
    </row>
    <row r="4437" spans="1:4" x14ac:dyDescent="0.25">
      <c r="A4437" s="31">
        <v>43225</v>
      </c>
      <c r="B4437" s="95" t="s">
        <v>13332</v>
      </c>
      <c r="C4437" s="6" t="s">
        <v>105</v>
      </c>
      <c r="D4437" s="11">
        <v>50000</v>
      </c>
    </row>
    <row r="4438" spans="1:4" x14ac:dyDescent="0.25">
      <c r="A4438" s="31">
        <v>43225</v>
      </c>
      <c r="B4438" s="95" t="s">
        <v>13333</v>
      </c>
      <c r="C4438" s="6" t="s">
        <v>105</v>
      </c>
      <c r="D4438" s="11">
        <v>50000</v>
      </c>
    </row>
    <row r="4439" spans="1:4" x14ac:dyDescent="0.25">
      <c r="A4439" s="31">
        <v>43225</v>
      </c>
      <c r="B4439" s="95" t="s">
        <v>13334</v>
      </c>
      <c r="C4439" s="6" t="s">
        <v>107</v>
      </c>
      <c r="D4439" s="11">
        <v>50000</v>
      </c>
    </row>
    <row r="4440" spans="1:4" x14ac:dyDescent="0.25">
      <c r="A4440" s="31">
        <v>43225</v>
      </c>
      <c r="B4440" s="95" t="s">
        <v>13335</v>
      </c>
      <c r="C4440" s="6" t="s">
        <v>105</v>
      </c>
      <c r="D4440" s="11">
        <v>50000</v>
      </c>
    </row>
    <row r="4441" spans="1:4" x14ac:dyDescent="0.25">
      <c r="A4441" s="31">
        <v>43225</v>
      </c>
      <c r="B4441" s="95" t="s">
        <v>13336</v>
      </c>
      <c r="C4441" s="6" t="s">
        <v>105</v>
      </c>
      <c r="D4441" s="11">
        <v>50000</v>
      </c>
    </row>
    <row r="4442" spans="1:4" x14ac:dyDescent="0.25">
      <c r="A4442" s="31">
        <v>43225</v>
      </c>
      <c r="B4442" s="95" t="s">
        <v>13337</v>
      </c>
      <c r="C4442" s="6" t="s">
        <v>105</v>
      </c>
      <c r="D4442" s="11">
        <v>50000</v>
      </c>
    </row>
    <row r="4443" spans="1:4" x14ac:dyDescent="0.25">
      <c r="A4443" s="31">
        <v>43225</v>
      </c>
      <c r="B4443" s="95" t="s">
        <v>13338</v>
      </c>
      <c r="C4443" s="6" t="s">
        <v>105</v>
      </c>
      <c r="D4443" s="11">
        <v>50000</v>
      </c>
    </row>
    <row r="4444" spans="1:4" x14ac:dyDescent="0.25">
      <c r="A4444" s="31">
        <v>43225</v>
      </c>
      <c r="B4444" s="95" t="s">
        <v>13339</v>
      </c>
      <c r="C4444" s="6" t="s">
        <v>105</v>
      </c>
      <c r="D4444" s="11">
        <v>50000</v>
      </c>
    </row>
    <row r="4445" spans="1:4" x14ac:dyDescent="0.25">
      <c r="A4445" s="31">
        <v>43225</v>
      </c>
      <c r="B4445" s="95" t="s">
        <v>13340</v>
      </c>
      <c r="C4445" s="6" t="s">
        <v>107</v>
      </c>
      <c r="D4445" s="11">
        <v>100000</v>
      </c>
    </row>
    <row r="4446" spans="1:4" x14ac:dyDescent="0.25">
      <c r="A4446" s="31">
        <v>43225</v>
      </c>
      <c r="B4446" s="95" t="s">
        <v>13341</v>
      </c>
      <c r="C4446" s="6" t="s">
        <v>105</v>
      </c>
      <c r="D4446" s="11">
        <v>50000</v>
      </c>
    </row>
    <row r="4447" spans="1:4" x14ac:dyDescent="0.25">
      <c r="A4447" s="31">
        <v>43225</v>
      </c>
      <c r="B4447" s="95" t="s">
        <v>13342</v>
      </c>
      <c r="C4447" s="6" t="s">
        <v>105</v>
      </c>
      <c r="D4447" s="11">
        <v>100000</v>
      </c>
    </row>
    <row r="4448" spans="1:4" x14ac:dyDescent="0.25">
      <c r="A4448" s="31">
        <v>43225</v>
      </c>
      <c r="B4448" s="95" t="s">
        <v>13343</v>
      </c>
      <c r="C4448" s="6" t="s">
        <v>107</v>
      </c>
      <c r="D4448" s="11">
        <v>50000</v>
      </c>
    </row>
    <row r="4449" spans="1:4" x14ac:dyDescent="0.25">
      <c r="A4449" s="31">
        <v>43225</v>
      </c>
      <c r="B4449" s="95" t="s">
        <v>13344</v>
      </c>
      <c r="C4449" s="6" t="s">
        <v>105</v>
      </c>
      <c r="D4449" s="11">
        <v>100000</v>
      </c>
    </row>
    <row r="4450" spans="1:4" x14ac:dyDescent="0.25">
      <c r="A4450" s="31">
        <v>43225</v>
      </c>
      <c r="B4450" s="95" t="s">
        <v>13345</v>
      </c>
      <c r="C4450" s="6" t="s">
        <v>105</v>
      </c>
      <c r="D4450" s="11">
        <v>50000</v>
      </c>
    </row>
    <row r="4451" spans="1:4" x14ac:dyDescent="0.25">
      <c r="A4451" s="31">
        <v>43225</v>
      </c>
      <c r="B4451" s="95" t="s">
        <v>13346</v>
      </c>
      <c r="C4451" s="6" t="s">
        <v>105</v>
      </c>
      <c r="D4451" s="11">
        <v>100000</v>
      </c>
    </row>
    <row r="4452" spans="1:4" x14ac:dyDescent="0.25">
      <c r="A4452" s="31">
        <v>43225</v>
      </c>
      <c r="B4452" s="95" t="s">
        <v>13347</v>
      </c>
      <c r="C4452" s="6" t="s">
        <v>105</v>
      </c>
      <c r="D4452" s="11">
        <v>50000</v>
      </c>
    </row>
    <row r="4453" spans="1:4" x14ac:dyDescent="0.25">
      <c r="A4453" s="31">
        <v>43225</v>
      </c>
      <c r="B4453" s="95" t="s">
        <v>13348</v>
      </c>
      <c r="C4453" s="6" t="s">
        <v>105</v>
      </c>
      <c r="D4453" s="11">
        <v>50000</v>
      </c>
    </row>
    <row r="4454" spans="1:4" x14ac:dyDescent="0.25">
      <c r="A4454" s="31">
        <v>43225</v>
      </c>
      <c r="B4454" s="95" t="s">
        <v>13349</v>
      </c>
      <c r="C4454" s="6" t="s">
        <v>105</v>
      </c>
      <c r="D4454" s="11">
        <v>50000</v>
      </c>
    </row>
    <row r="4455" spans="1:4" x14ac:dyDescent="0.25">
      <c r="A4455" s="31">
        <v>43225</v>
      </c>
      <c r="B4455" s="95" t="s">
        <v>13350</v>
      </c>
      <c r="C4455" s="6" t="s">
        <v>107</v>
      </c>
      <c r="D4455" s="11">
        <v>100000</v>
      </c>
    </row>
    <row r="4456" spans="1:4" x14ac:dyDescent="0.25">
      <c r="A4456" s="31">
        <v>43225</v>
      </c>
      <c r="B4456" s="95" t="s">
        <v>13351</v>
      </c>
      <c r="C4456" s="6" t="s">
        <v>105</v>
      </c>
      <c r="D4456" s="11">
        <v>50000</v>
      </c>
    </row>
    <row r="4457" spans="1:4" x14ac:dyDescent="0.25">
      <c r="A4457" s="31">
        <v>43225</v>
      </c>
      <c r="B4457" s="95" t="s">
        <v>13352</v>
      </c>
      <c r="C4457" s="6" t="s">
        <v>107</v>
      </c>
      <c r="D4457" s="11">
        <v>50000</v>
      </c>
    </row>
    <row r="4458" spans="1:4" x14ac:dyDescent="0.25">
      <c r="A4458" s="31">
        <v>43225</v>
      </c>
      <c r="B4458" s="95" t="s">
        <v>13353</v>
      </c>
      <c r="C4458" s="6" t="s">
        <v>105</v>
      </c>
      <c r="D4458" s="11">
        <v>50000</v>
      </c>
    </row>
    <row r="4459" spans="1:4" x14ac:dyDescent="0.25">
      <c r="A4459" s="31">
        <v>43225</v>
      </c>
      <c r="B4459" s="95" t="s">
        <v>13354</v>
      </c>
      <c r="C4459" s="6" t="s">
        <v>105</v>
      </c>
      <c r="D4459" s="11">
        <v>100000</v>
      </c>
    </row>
    <row r="4460" spans="1:4" x14ac:dyDescent="0.25">
      <c r="A4460" s="31">
        <v>43225</v>
      </c>
      <c r="B4460" s="95" t="s">
        <v>13355</v>
      </c>
      <c r="C4460" s="6" t="s">
        <v>105</v>
      </c>
      <c r="D4460" s="11">
        <v>50000</v>
      </c>
    </row>
    <row r="4461" spans="1:4" x14ac:dyDescent="0.25">
      <c r="A4461" s="31">
        <v>43225</v>
      </c>
      <c r="B4461" s="95" t="s">
        <v>13356</v>
      </c>
      <c r="C4461" s="6" t="s">
        <v>105</v>
      </c>
      <c r="D4461" s="11">
        <v>100000</v>
      </c>
    </row>
    <row r="4462" spans="1:4" x14ac:dyDescent="0.25">
      <c r="A4462" s="31">
        <v>43225</v>
      </c>
      <c r="B4462" s="95" t="s">
        <v>13357</v>
      </c>
      <c r="C4462" s="6" t="s">
        <v>104</v>
      </c>
      <c r="D4462" s="11">
        <v>100000</v>
      </c>
    </row>
    <row r="4463" spans="1:4" x14ac:dyDescent="0.25">
      <c r="A4463" s="31">
        <v>43225</v>
      </c>
      <c r="B4463" s="95" t="s">
        <v>13358</v>
      </c>
      <c r="C4463" s="6" t="s">
        <v>107</v>
      </c>
      <c r="D4463" s="11">
        <v>50000</v>
      </c>
    </row>
    <row r="4464" spans="1:4" x14ac:dyDescent="0.25">
      <c r="A4464" s="31">
        <v>43225</v>
      </c>
      <c r="B4464" s="95" t="s">
        <v>13359</v>
      </c>
      <c r="C4464" s="6" t="s">
        <v>105</v>
      </c>
      <c r="D4464" s="11">
        <v>50000</v>
      </c>
    </row>
    <row r="4465" spans="1:4" x14ac:dyDescent="0.25">
      <c r="A4465" s="31">
        <v>43225</v>
      </c>
      <c r="B4465" s="95" t="s">
        <v>13360</v>
      </c>
      <c r="C4465" s="6" t="s">
        <v>105</v>
      </c>
      <c r="D4465" s="11">
        <v>100000</v>
      </c>
    </row>
    <row r="4466" spans="1:4" x14ac:dyDescent="0.25">
      <c r="A4466" s="31">
        <v>43225</v>
      </c>
      <c r="B4466" s="95" t="s">
        <v>13361</v>
      </c>
      <c r="C4466" s="6" t="s">
        <v>107</v>
      </c>
      <c r="D4466" s="11">
        <v>50000</v>
      </c>
    </row>
    <row r="4467" spans="1:4" x14ac:dyDescent="0.25">
      <c r="A4467" s="31">
        <v>43225</v>
      </c>
      <c r="B4467" s="95" t="s">
        <v>13362</v>
      </c>
      <c r="C4467" s="6" t="s">
        <v>104</v>
      </c>
      <c r="D4467" s="11">
        <v>50000</v>
      </c>
    </row>
    <row r="4468" spans="1:4" x14ac:dyDescent="0.25">
      <c r="A4468" s="31">
        <v>43225</v>
      </c>
      <c r="B4468" s="95" t="s">
        <v>13363</v>
      </c>
      <c r="C4468" s="6" t="s">
        <v>105</v>
      </c>
      <c r="D4468" s="11">
        <v>50000</v>
      </c>
    </row>
    <row r="4469" spans="1:4" x14ac:dyDescent="0.25">
      <c r="A4469" s="31">
        <v>43226</v>
      </c>
      <c r="B4469" s="95" t="s">
        <v>13364</v>
      </c>
      <c r="C4469" s="6" t="s">
        <v>105</v>
      </c>
      <c r="D4469" s="11">
        <v>50000</v>
      </c>
    </row>
    <row r="4470" spans="1:4" x14ac:dyDescent="0.25">
      <c r="A4470" s="31">
        <v>43226</v>
      </c>
      <c r="B4470" s="95" t="s">
        <v>13365</v>
      </c>
      <c r="C4470" s="6" t="s">
        <v>105</v>
      </c>
      <c r="D4470" s="11">
        <v>50000</v>
      </c>
    </row>
    <row r="4471" spans="1:4" x14ac:dyDescent="0.25">
      <c r="A4471" s="31">
        <v>43226</v>
      </c>
      <c r="B4471" s="95" t="s">
        <v>13366</v>
      </c>
      <c r="C4471" s="6" t="s">
        <v>105</v>
      </c>
      <c r="D4471" s="11">
        <v>50000</v>
      </c>
    </row>
    <row r="4472" spans="1:4" x14ac:dyDescent="0.25">
      <c r="A4472" s="31">
        <v>43226</v>
      </c>
      <c r="B4472" s="95" t="s">
        <v>13367</v>
      </c>
      <c r="C4472" s="6" t="s">
        <v>105</v>
      </c>
      <c r="D4472" s="11">
        <v>50000</v>
      </c>
    </row>
    <row r="4473" spans="1:4" x14ac:dyDescent="0.25">
      <c r="A4473" s="31">
        <v>43226</v>
      </c>
      <c r="B4473" s="95" t="s">
        <v>13368</v>
      </c>
      <c r="C4473" s="6" t="s">
        <v>105</v>
      </c>
      <c r="D4473" s="11">
        <v>100000</v>
      </c>
    </row>
    <row r="4474" spans="1:4" x14ac:dyDescent="0.25">
      <c r="A4474" s="31">
        <v>43226</v>
      </c>
      <c r="B4474" s="95" t="s">
        <v>13369</v>
      </c>
      <c r="C4474" s="6" t="s">
        <v>104</v>
      </c>
      <c r="D4474" s="11">
        <v>100000</v>
      </c>
    </row>
    <row r="4475" spans="1:4" x14ac:dyDescent="0.25">
      <c r="A4475" s="31">
        <v>43226</v>
      </c>
      <c r="B4475" s="95" t="s">
        <v>13370</v>
      </c>
      <c r="C4475" s="6" t="s">
        <v>105</v>
      </c>
      <c r="D4475" s="11">
        <v>50000</v>
      </c>
    </row>
    <row r="4476" spans="1:4" x14ac:dyDescent="0.25">
      <c r="A4476" s="31">
        <v>43226</v>
      </c>
      <c r="B4476" s="95" t="s">
        <v>13371</v>
      </c>
      <c r="C4476" s="6" t="s">
        <v>104</v>
      </c>
      <c r="D4476" s="11">
        <v>50000</v>
      </c>
    </row>
    <row r="4477" spans="1:4" x14ac:dyDescent="0.25">
      <c r="A4477" s="31">
        <v>43226</v>
      </c>
      <c r="B4477" s="95" t="s">
        <v>13372</v>
      </c>
      <c r="C4477" s="6" t="s">
        <v>105</v>
      </c>
      <c r="D4477" s="11">
        <v>100000</v>
      </c>
    </row>
    <row r="4478" spans="1:4" x14ac:dyDescent="0.25">
      <c r="A4478" s="31">
        <v>43226</v>
      </c>
      <c r="B4478" s="95" t="s">
        <v>13373</v>
      </c>
      <c r="C4478" s="6" t="s">
        <v>104</v>
      </c>
      <c r="D4478" s="11">
        <v>50000</v>
      </c>
    </row>
    <row r="4479" spans="1:4" x14ac:dyDescent="0.25">
      <c r="A4479" s="31">
        <v>43226</v>
      </c>
      <c r="B4479" s="95" t="s">
        <v>13374</v>
      </c>
      <c r="C4479" s="6" t="s">
        <v>104</v>
      </c>
      <c r="D4479" s="11">
        <v>100000</v>
      </c>
    </row>
    <row r="4480" spans="1:4" x14ac:dyDescent="0.25">
      <c r="A4480" s="31">
        <v>43226</v>
      </c>
      <c r="B4480" s="95" t="s">
        <v>13375</v>
      </c>
      <c r="C4480" s="6" t="s">
        <v>105</v>
      </c>
      <c r="D4480" s="11">
        <v>50000</v>
      </c>
    </row>
    <row r="4481" spans="1:4" x14ac:dyDescent="0.25">
      <c r="A4481" s="31">
        <v>43226</v>
      </c>
      <c r="B4481" s="95" t="s">
        <v>13376</v>
      </c>
      <c r="C4481" s="6" t="s">
        <v>105</v>
      </c>
      <c r="D4481" s="11">
        <v>50000</v>
      </c>
    </row>
    <row r="4482" spans="1:4" x14ac:dyDescent="0.25">
      <c r="A4482" s="31">
        <v>43226</v>
      </c>
      <c r="B4482" s="95" t="s">
        <v>13377</v>
      </c>
      <c r="C4482" s="6" t="s">
        <v>105</v>
      </c>
      <c r="D4482" s="11">
        <v>100000</v>
      </c>
    </row>
    <row r="4483" spans="1:4" x14ac:dyDescent="0.25">
      <c r="A4483" s="31">
        <v>43226</v>
      </c>
      <c r="B4483" s="95" t="s">
        <v>13378</v>
      </c>
      <c r="C4483" s="6" t="s">
        <v>105</v>
      </c>
      <c r="D4483" s="11">
        <v>50000</v>
      </c>
    </row>
    <row r="4484" spans="1:4" x14ac:dyDescent="0.25">
      <c r="A4484" s="31">
        <v>43226</v>
      </c>
      <c r="B4484" s="95" t="s">
        <v>13379</v>
      </c>
      <c r="C4484" s="6" t="s">
        <v>105</v>
      </c>
      <c r="D4484" s="11">
        <v>100000</v>
      </c>
    </row>
    <row r="4485" spans="1:4" x14ac:dyDescent="0.25">
      <c r="A4485" s="31">
        <v>43226</v>
      </c>
      <c r="B4485" s="95" t="s">
        <v>13380</v>
      </c>
      <c r="C4485" s="6" t="s">
        <v>107</v>
      </c>
      <c r="D4485" s="11">
        <v>50000</v>
      </c>
    </row>
    <row r="4486" spans="1:4" x14ac:dyDescent="0.25">
      <c r="A4486" s="31">
        <v>43226</v>
      </c>
      <c r="B4486" s="95" t="s">
        <v>13381</v>
      </c>
      <c r="C4486" s="6" t="s">
        <v>105</v>
      </c>
      <c r="D4486" s="11">
        <v>50000</v>
      </c>
    </row>
    <row r="4487" spans="1:4" x14ac:dyDescent="0.25">
      <c r="A4487" s="31">
        <v>43226</v>
      </c>
      <c r="B4487" s="95" t="s">
        <v>13382</v>
      </c>
      <c r="C4487" s="6" t="s">
        <v>104</v>
      </c>
      <c r="D4487" s="11">
        <v>100000</v>
      </c>
    </row>
    <row r="4488" spans="1:4" x14ac:dyDescent="0.25">
      <c r="A4488" s="31">
        <v>43226</v>
      </c>
      <c r="B4488" s="95" t="s">
        <v>2865</v>
      </c>
      <c r="C4488" s="6" t="s">
        <v>105</v>
      </c>
      <c r="D4488" s="11">
        <v>50000</v>
      </c>
    </row>
    <row r="4489" spans="1:4" x14ac:dyDescent="0.25">
      <c r="A4489" s="31">
        <v>43226</v>
      </c>
      <c r="B4489" s="95" t="s">
        <v>13383</v>
      </c>
      <c r="C4489" s="6" t="s">
        <v>105</v>
      </c>
      <c r="D4489" s="11">
        <v>100000</v>
      </c>
    </row>
    <row r="4490" spans="1:4" x14ac:dyDescent="0.25">
      <c r="A4490" s="31">
        <v>43226</v>
      </c>
      <c r="B4490" s="95" t="s">
        <v>13384</v>
      </c>
      <c r="C4490" s="6" t="s">
        <v>107</v>
      </c>
      <c r="D4490" s="11">
        <v>50000</v>
      </c>
    </row>
    <row r="4491" spans="1:4" x14ac:dyDescent="0.25">
      <c r="A4491" s="31">
        <v>43226</v>
      </c>
      <c r="B4491" s="95" t="s">
        <v>13385</v>
      </c>
      <c r="C4491" s="6" t="s">
        <v>105</v>
      </c>
      <c r="D4491" s="11">
        <v>50000</v>
      </c>
    </row>
    <row r="4492" spans="1:4" x14ac:dyDescent="0.25">
      <c r="A4492" s="31">
        <v>43226</v>
      </c>
      <c r="B4492" s="95" t="s">
        <v>13386</v>
      </c>
      <c r="C4492" s="6" t="s">
        <v>105</v>
      </c>
      <c r="D4492" s="11">
        <v>50000</v>
      </c>
    </row>
    <row r="4493" spans="1:4" x14ac:dyDescent="0.25">
      <c r="A4493" s="31">
        <v>43226</v>
      </c>
      <c r="B4493" s="95" t="s">
        <v>13387</v>
      </c>
      <c r="C4493" s="6" t="s">
        <v>105</v>
      </c>
      <c r="D4493" s="11">
        <v>50000</v>
      </c>
    </row>
    <row r="4494" spans="1:4" x14ac:dyDescent="0.25">
      <c r="A4494" s="31">
        <v>43226</v>
      </c>
      <c r="B4494" s="95" t="s">
        <v>13219</v>
      </c>
      <c r="C4494" s="6" t="s">
        <v>107</v>
      </c>
      <c r="D4494" s="11">
        <v>50000</v>
      </c>
    </row>
    <row r="4495" spans="1:4" x14ac:dyDescent="0.25">
      <c r="A4495" s="31">
        <v>43226</v>
      </c>
      <c r="B4495" s="95" t="s">
        <v>13388</v>
      </c>
      <c r="C4495" s="6" t="s">
        <v>105</v>
      </c>
      <c r="D4495" s="11">
        <v>50000</v>
      </c>
    </row>
    <row r="4496" spans="1:4" x14ac:dyDescent="0.25">
      <c r="A4496" s="31">
        <v>43226</v>
      </c>
      <c r="B4496" s="95" t="s">
        <v>13389</v>
      </c>
      <c r="C4496" s="6" t="s">
        <v>104</v>
      </c>
      <c r="D4496" s="11">
        <v>50000</v>
      </c>
    </row>
    <row r="4497" spans="1:4" x14ac:dyDescent="0.25">
      <c r="A4497" s="31">
        <v>43226</v>
      </c>
      <c r="B4497" s="95" t="s">
        <v>13390</v>
      </c>
      <c r="C4497" s="6" t="s">
        <v>105</v>
      </c>
      <c r="D4497" s="11">
        <v>100000</v>
      </c>
    </row>
    <row r="4498" spans="1:4" x14ac:dyDescent="0.25">
      <c r="A4498" s="31">
        <v>43226</v>
      </c>
      <c r="B4498" s="95" t="s">
        <v>13391</v>
      </c>
      <c r="C4498" s="6" t="s">
        <v>105</v>
      </c>
      <c r="D4498" s="11">
        <v>100000</v>
      </c>
    </row>
    <row r="4499" spans="1:4" x14ac:dyDescent="0.25">
      <c r="A4499" s="31">
        <v>43226</v>
      </c>
      <c r="B4499" s="95" t="s">
        <v>13392</v>
      </c>
      <c r="C4499" s="6" t="s">
        <v>105</v>
      </c>
      <c r="D4499" s="11">
        <v>100000</v>
      </c>
    </row>
    <row r="4500" spans="1:4" x14ac:dyDescent="0.25">
      <c r="A4500" s="31">
        <v>43226</v>
      </c>
      <c r="B4500" s="95" t="s">
        <v>13393</v>
      </c>
      <c r="C4500" s="6" t="s">
        <v>105</v>
      </c>
      <c r="D4500" s="11">
        <v>50000</v>
      </c>
    </row>
    <row r="4501" spans="1:4" x14ac:dyDescent="0.25">
      <c r="A4501" s="31">
        <v>43226</v>
      </c>
      <c r="B4501" s="95" t="s">
        <v>13394</v>
      </c>
      <c r="C4501" s="6" t="s">
        <v>107</v>
      </c>
      <c r="D4501" s="11">
        <v>50000</v>
      </c>
    </row>
    <row r="4502" spans="1:4" x14ac:dyDescent="0.25">
      <c r="A4502" s="31">
        <v>43226</v>
      </c>
      <c r="B4502" s="95" t="s">
        <v>13395</v>
      </c>
      <c r="C4502" s="6" t="s">
        <v>107</v>
      </c>
      <c r="D4502" s="11">
        <v>100000</v>
      </c>
    </row>
    <row r="4503" spans="1:4" x14ac:dyDescent="0.25">
      <c r="A4503" s="31">
        <v>43226</v>
      </c>
      <c r="B4503" s="95" t="s">
        <v>13396</v>
      </c>
      <c r="C4503" s="6" t="s">
        <v>105</v>
      </c>
      <c r="D4503" s="11">
        <v>50000</v>
      </c>
    </row>
    <row r="4504" spans="1:4" x14ac:dyDescent="0.25">
      <c r="A4504" s="31">
        <v>43226</v>
      </c>
      <c r="B4504" s="95" t="s">
        <v>13397</v>
      </c>
      <c r="C4504" s="6" t="s">
        <v>107</v>
      </c>
      <c r="D4504" s="11">
        <v>50000</v>
      </c>
    </row>
    <row r="4505" spans="1:4" x14ac:dyDescent="0.25">
      <c r="A4505" s="31">
        <v>43226</v>
      </c>
      <c r="B4505" s="95" t="s">
        <v>13398</v>
      </c>
      <c r="C4505" s="6" t="s">
        <v>105</v>
      </c>
      <c r="D4505" s="11">
        <v>50000</v>
      </c>
    </row>
    <row r="4506" spans="1:4" x14ac:dyDescent="0.25">
      <c r="A4506" s="31">
        <v>43226</v>
      </c>
      <c r="B4506" s="95" t="s">
        <v>13399</v>
      </c>
      <c r="C4506" s="6" t="s">
        <v>105</v>
      </c>
      <c r="D4506" s="11">
        <v>50000</v>
      </c>
    </row>
    <row r="4507" spans="1:4" x14ac:dyDescent="0.25">
      <c r="A4507" s="31">
        <v>43226</v>
      </c>
      <c r="B4507" s="95" t="s">
        <v>13400</v>
      </c>
      <c r="C4507" s="6" t="s">
        <v>105</v>
      </c>
      <c r="D4507" s="11">
        <v>50000</v>
      </c>
    </row>
    <row r="4508" spans="1:4" x14ac:dyDescent="0.25">
      <c r="A4508" s="31">
        <v>43226</v>
      </c>
      <c r="B4508" s="95" t="s">
        <v>13401</v>
      </c>
      <c r="C4508" s="6" t="s">
        <v>105</v>
      </c>
      <c r="D4508" s="11">
        <v>50000</v>
      </c>
    </row>
    <row r="4509" spans="1:4" x14ac:dyDescent="0.25">
      <c r="A4509" s="31">
        <v>43226</v>
      </c>
      <c r="B4509" s="95" t="s">
        <v>13402</v>
      </c>
      <c r="C4509" s="6" t="s">
        <v>104</v>
      </c>
      <c r="D4509" s="11">
        <v>50000</v>
      </c>
    </row>
    <row r="4510" spans="1:4" x14ac:dyDescent="0.25">
      <c r="A4510" s="31">
        <v>43226</v>
      </c>
      <c r="B4510" s="95" t="s">
        <v>13403</v>
      </c>
      <c r="C4510" s="6" t="s">
        <v>104</v>
      </c>
      <c r="D4510" s="11">
        <v>100000</v>
      </c>
    </row>
    <row r="4511" spans="1:4" x14ac:dyDescent="0.25">
      <c r="A4511" s="31">
        <v>43226</v>
      </c>
      <c r="B4511" s="95" t="s">
        <v>13404</v>
      </c>
      <c r="C4511" s="6" t="s">
        <v>105</v>
      </c>
      <c r="D4511" s="11">
        <v>100000</v>
      </c>
    </row>
    <row r="4512" spans="1:4" x14ac:dyDescent="0.25">
      <c r="A4512" s="31">
        <v>43226</v>
      </c>
      <c r="B4512" s="95" t="s">
        <v>13405</v>
      </c>
      <c r="C4512" s="6" t="s">
        <v>105</v>
      </c>
      <c r="D4512" s="11">
        <v>100000</v>
      </c>
    </row>
    <row r="4513" spans="1:4" x14ac:dyDescent="0.25">
      <c r="A4513" s="31">
        <v>43226</v>
      </c>
      <c r="B4513" s="95" t="s">
        <v>13406</v>
      </c>
      <c r="C4513" s="6" t="s">
        <v>107</v>
      </c>
      <c r="D4513" s="11">
        <v>100000</v>
      </c>
    </row>
    <row r="4514" spans="1:4" x14ac:dyDescent="0.25">
      <c r="A4514" s="31">
        <v>43226</v>
      </c>
      <c r="B4514" s="95" t="s">
        <v>13407</v>
      </c>
      <c r="C4514" s="6" t="s">
        <v>105</v>
      </c>
      <c r="D4514" s="11">
        <v>50000</v>
      </c>
    </row>
    <row r="4515" spans="1:4" x14ac:dyDescent="0.25">
      <c r="A4515" s="31">
        <v>43226</v>
      </c>
      <c r="B4515" s="95" t="s">
        <v>13408</v>
      </c>
      <c r="C4515" s="6" t="s">
        <v>105</v>
      </c>
      <c r="D4515" s="11">
        <v>50000</v>
      </c>
    </row>
    <row r="4516" spans="1:4" x14ac:dyDescent="0.25">
      <c r="A4516" s="31">
        <v>43226</v>
      </c>
      <c r="B4516" s="95" t="s">
        <v>13409</v>
      </c>
      <c r="C4516" s="6" t="s">
        <v>105</v>
      </c>
      <c r="D4516" s="11">
        <v>100000</v>
      </c>
    </row>
    <row r="4517" spans="1:4" x14ac:dyDescent="0.25">
      <c r="A4517" s="31">
        <v>43226</v>
      </c>
      <c r="B4517" s="95" t="s">
        <v>13410</v>
      </c>
      <c r="C4517" s="6" t="s">
        <v>105</v>
      </c>
      <c r="D4517" s="11">
        <v>50000</v>
      </c>
    </row>
    <row r="4518" spans="1:4" x14ac:dyDescent="0.25">
      <c r="A4518" s="31">
        <v>43226</v>
      </c>
      <c r="B4518" s="95" t="s">
        <v>13411</v>
      </c>
      <c r="C4518" s="6" t="s">
        <v>105</v>
      </c>
      <c r="D4518" s="11">
        <v>50000</v>
      </c>
    </row>
    <row r="4519" spans="1:4" x14ac:dyDescent="0.25">
      <c r="A4519" s="31">
        <v>43226</v>
      </c>
      <c r="B4519" s="95" t="s">
        <v>13412</v>
      </c>
      <c r="C4519" s="6" t="s">
        <v>105</v>
      </c>
      <c r="D4519" s="11">
        <v>50000</v>
      </c>
    </row>
    <row r="4520" spans="1:4" x14ac:dyDescent="0.25">
      <c r="A4520" s="31">
        <v>43226</v>
      </c>
      <c r="B4520" s="95" t="s">
        <v>13413</v>
      </c>
      <c r="C4520" s="6" t="s">
        <v>105</v>
      </c>
      <c r="D4520" s="11">
        <v>50000</v>
      </c>
    </row>
    <row r="4521" spans="1:4" x14ac:dyDescent="0.25">
      <c r="A4521" s="31">
        <v>43226</v>
      </c>
      <c r="B4521" s="95" t="s">
        <v>13414</v>
      </c>
      <c r="C4521" s="6" t="s">
        <v>105</v>
      </c>
      <c r="D4521" s="11">
        <v>100000</v>
      </c>
    </row>
    <row r="4522" spans="1:4" x14ac:dyDescent="0.25">
      <c r="A4522" s="31">
        <v>43226</v>
      </c>
      <c r="B4522" s="95" t="s">
        <v>9271</v>
      </c>
      <c r="C4522" s="6" t="s">
        <v>105</v>
      </c>
      <c r="D4522" s="11">
        <v>100000</v>
      </c>
    </row>
    <row r="4523" spans="1:4" x14ac:dyDescent="0.25">
      <c r="A4523" s="31">
        <v>43226</v>
      </c>
      <c r="B4523" s="95" t="s">
        <v>13415</v>
      </c>
      <c r="C4523" s="6" t="s">
        <v>105</v>
      </c>
      <c r="D4523" s="11">
        <v>50000</v>
      </c>
    </row>
    <row r="4524" spans="1:4" x14ac:dyDescent="0.25">
      <c r="A4524" s="31">
        <v>43226</v>
      </c>
      <c r="B4524" s="95" t="s">
        <v>2830</v>
      </c>
      <c r="C4524" s="6" t="s">
        <v>105</v>
      </c>
      <c r="D4524" s="11">
        <v>50000</v>
      </c>
    </row>
    <row r="4525" spans="1:4" x14ac:dyDescent="0.25">
      <c r="A4525" s="31">
        <v>43226</v>
      </c>
      <c r="B4525" s="95" t="s">
        <v>13416</v>
      </c>
      <c r="C4525" s="6" t="s">
        <v>105</v>
      </c>
      <c r="D4525" s="11">
        <v>50000</v>
      </c>
    </row>
    <row r="4526" spans="1:4" x14ac:dyDescent="0.25">
      <c r="A4526" s="31">
        <v>43226</v>
      </c>
      <c r="B4526" s="95" t="s">
        <v>13417</v>
      </c>
      <c r="C4526" s="6" t="s">
        <v>105</v>
      </c>
      <c r="D4526" s="11">
        <v>50000</v>
      </c>
    </row>
    <row r="4527" spans="1:4" x14ac:dyDescent="0.25">
      <c r="A4527" s="31">
        <v>43226</v>
      </c>
      <c r="B4527" s="95" t="s">
        <v>13418</v>
      </c>
      <c r="C4527" s="6" t="s">
        <v>104</v>
      </c>
      <c r="D4527" s="11">
        <v>50000</v>
      </c>
    </row>
    <row r="4528" spans="1:4" x14ac:dyDescent="0.25">
      <c r="A4528" s="31">
        <v>43226</v>
      </c>
      <c r="B4528" s="95" t="s">
        <v>13419</v>
      </c>
      <c r="C4528" s="6" t="s">
        <v>105</v>
      </c>
      <c r="D4528" s="11">
        <v>50000</v>
      </c>
    </row>
    <row r="4529" spans="1:4" x14ac:dyDescent="0.25">
      <c r="A4529" s="31">
        <v>43226</v>
      </c>
      <c r="B4529" s="95" t="s">
        <v>13420</v>
      </c>
      <c r="C4529" s="6" t="s">
        <v>105</v>
      </c>
      <c r="D4529" s="11">
        <v>50000</v>
      </c>
    </row>
    <row r="4530" spans="1:4" x14ac:dyDescent="0.25">
      <c r="A4530" s="31">
        <v>43226</v>
      </c>
      <c r="B4530" s="95" t="s">
        <v>13421</v>
      </c>
      <c r="C4530" s="6" t="s">
        <v>105</v>
      </c>
      <c r="D4530" s="11">
        <v>100000</v>
      </c>
    </row>
    <row r="4531" spans="1:4" x14ac:dyDescent="0.25">
      <c r="A4531" s="31">
        <v>43226</v>
      </c>
      <c r="B4531" s="95" t="s">
        <v>13422</v>
      </c>
      <c r="C4531" s="6" t="s">
        <v>105</v>
      </c>
      <c r="D4531" s="11">
        <v>50000</v>
      </c>
    </row>
    <row r="4532" spans="1:4" x14ac:dyDescent="0.25">
      <c r="A4532" s="31">
        <v>43226</v>
      </c>
      <c r="B4532" s="95" t="s">
        <v>13423</v>
      </c>
      <c r="C4532" s="6" t="s">
        <v>104</v>
      </c>
      <c r="D4532" s="11">
        <v>50000</v>
      </c>
    </row>
    <row r="4533" spans="1:4" x14ac:dyDescent="0.25">
      <c r="A4533" s="31">
        <v>43226</v>
      </c>
      <c r="B4533" s="95" t="s">
        <v>13424</v>
      </c>
      <c r="C4533" s="6" t="s">
        <v>105</v>
      </c>
      <c r="D4533" s="11">
        <v>100000</v>
      </c>
    </row>
    <row r="4534" spans="1:4" x14ac:dyDescent="0.25">
      <c r="A4534" s="31">
        <v>43226</v>
      </c>
      <c r="B4534" s="95" t="s">
        <v>13425</v>
      </c>
      <c r="C4534" s="6" t="s">
        <v>105</v>
      </c>
      <c r="D4534" s="11">
        <v>50000</v>
      </c>
    </row>
    <row r="4535" spans="1:4" x14ac:dyDescent="0.25">
      <c r="A4535" s="31">
        <v>43226</v>
      </c>
      <c r="B4535" s="95" t="s">
        <v>13426</v>
      </c>
      <c r="C4535" s="6" t="s">
        <v>104</v>
      </c>
      <c r="D4535" s="11">
        <v>100000</v>
      </c>
    </row>
    <row r="4536" spans="1:4" x14ac:dyDescent="0.25">
      <c r="A4536" s="31">
        <v>43226</v>
      </c>
      <c r="B4536" s="95" t="s">
        <v>13427</v>
      </c>
      <c r="C4536" s="6" t="s">
        <v>107</v>
      </c>
      <c r="D4536" s="11">
        <v>50000</v>
      </c>
    </row>
    <row r="4537" spans="1:4" x14ac:dyDescent="0.25">
      <c r="A4537" s="31">
        <v>43226</v>
      </c>
      <c r="B4537" s="95" t="s">
        <v>13428</v>
      </c>
      <c r="C4537" s="6" t="s">
        <v>105</v>
      </c>
      <c r="D4537" s="11">
        <v>100000</v>
      </c>
    </row>
    <row r="4538" spans="1:4" x14ac:dyDescent="0.25">
      <c r="A4538" s="31">
        <v>43226</v>
      </c>
      <c r="B4538" s="95" t="s">
        <v>13429</v>
      </c>
      <c r="C4538" s="6" t="s">
        <v>105</v>
      </c>
      <c r="D4538" s="11">
        <v>100000</v>
      </c>
    </row>
    <row r="4539" spans="1:4" x14ac:dyDescent="0.25">
      <c r="A4539" s="31">
        <v>43226</v>
      </c>
      <c r="B4539" s="95" t="s">
        <v>13430</v>
      </c>
      <c r="C4539" s="6" t="s">
        <v>105</v>
      </c>
      <c r="D4539" s="11">
        <v>50000</v>
      </c>
    </row>
    <row r="4540" spans="1:4" x14ac:dyDescent="0.25">
      <c r="A4540" s="31">
        <v>43226</v>
      </c>
      <c r="B4540" s="95" t="s">
        <v>13431</v>
      </c>
      <c r="C4540" s="6" t="s">
        <v>104</v>
      </c>
      <c r="D4540" s="11">
        <v>50000</v>
      </c>
    </row>
    <row r="4541" spans="1:4" x14ac:dyDescent="0.25">
      <c r="A4541" s="31">
        <v>43226</v>
      </c>
      <c r="B4541" s="95" t="s">
        <v>13432</v>
      </c>
      <c r="C4541" s="6" t="s">
        <v>105</v>
      </c>
      <c r="D4541" s="11">
        <v>50000</v>
      </c>
    </row>
    <row r="4542" spans="1:4" x14ac:dyDescent="0.25">
      <c r="A4542" s="31">
        <v>43226</v>
      </c>
      <c r="B4542" s="95" t="s">
        <v>13433</v>
      </c>
      <c r="C4542" s="6" t="s">
        <v>105</v>
      </c>
      <c r="D4542" s="11">
        <v>50000</v>
      </c>
    </row>
    <row r="4543" spans="1:4" x14ac:dyDescent="0.25">
      <c r="A4543" s="31">
        <v>43226</v>
      </c>
      <c r="B4543" s="95" t="s">
        <v>13434</v>
      </c>
      <c r="C4543" s="6" t="s">
        <v>106</v>
      </c>
      <c r="D4543" s="11">
        <v>50000</v>
      </c>
    </row>
    <row r="4544" spans="1:4" x14ac:dyDescent="0.25">
      <c r="A4544" s="31">
        <v>43226</v>
      </c>
      <c r="B4544" s="95" t="s">
        <v>13435</v>
      </c>
      <c r="C4544" s="6" t="s">
        <v>105</v>
      </c>
      <c r="D4544" s="11">
        <v>100000</v>
      </c>
    </row>
    <row r="4545" spans="1:4" x14ac:dyDescent="0.25">
      <c r="A4545" s="31">
        <v>43226</v>
      </c>
      <c r="B4545" s="95" t="s">
        <v>13436</v>
      </c>
      <c r="C4545" s="6" t="s">
        <v>105</v>
      </c>
      <c r="D4545" s="11">
        <v>50000</v>
      </c>
    </row>
    <row r="4546" spans="1:4" x14ac:dyDescent="0.25">
      <c r="A4546" s="31">
        <v>43226</v>
      </c>
      <c r="B4546" s="95" t="s">
        <v>13437</v>
      </c>
      <c r="C4546" s="6" t="s">
        <v>105</v>
      </c>
      <c r="D4546" s="11">
        <v>50000</v>
      </c>
    </row>
    <row r="4547" spans="1:4" x14ac:dyDescent="0.25">
      <c r="A4547" s="31">
        <v>43226</v>
      </c>
      <c r="B4547" s="95" t="s">
        <v>13438</v>
      </c>
      <c r="C4547" s="6" t="s">
        <v>105</v>
      </c>
      <c r="D4547" s="11">
        <v>50000</v>
      </c>
    </row>
    <row r="4548" spans="1:4" x14ac:dyDescent="0.25">
      <c r="A4548" s="31">
        <v>43226</v>
      </c>
      <c r="B4548" s="95" t="s">
        <v>13439</v>
      </c>
      <c r="C4548" s="6" t="s">
        <v>104</v>
      </c>
      <c r="D4548" s="11">
        <v>50000</v>
      </c>
    </row>
    <row r="4549" spans="1:4" x14ac:dyDescent="0.25">
      <c r="A4549" s="31">
        <v>43226</v>
      </c>
      <c r="B4549" s="95" t="s">
        <v>13440</v>
      </c>
      <c r="C4549" s="6" t="s">
        <v>105</v>
      </c>
      <c r="D4549" s="11">
        <v>50000</v>
      </c>
    </row>
    <row r="4550" spans="1:4" x14ac:dyDescent="0.25">
      <c r="A4550" s="31">
        <v>43226</v>
      </c>
      <c r="B4550" s="95" t="s">
        <v>13441</v>
      </c>
      <c r="C4550" s="6" t="s">
        <v>107</v>
      </c>
      <c r="D4550" s="11">
        <v>100000</v>
      </c>
    </row>
    <row r="4551" spans="1:4" x14ac:dyDescent="0.25">
      <c r="A4551" s="31">
        <v>43226</v>
      </c>
      <c r="B4551" s="95" t="s">
        <v>13442</v>
      </c>
      <c r="C4551" s="6" t="s">
        <v>105</v>
      </c>
      <c r="D4551" s="11">
        <v>100000</v>
      </c>
    </row>
    <row r="4552" spans="1:4" x14ac:dyDescent="0.25">
      <c r="A4552" s="31">
        <v>43226</v>
      </c>
      <c r="B4552" s="95" t="s">
        <v>13443</v>
      </c>
      <c r="C4552" s="6" t="s">
        <v>104</v>
      </c>
      <c r="D4552" s="11">
        <v>100000</v>
      </c>
    </row>
    <row r="4553" spans="1:4" x14ac:dyDescent="0.25">
      <c r="A4553" s="31">
        <v>43226</v>
      </c>
      <c r="B4553" s="95" t="s">
        <v>13444</v>
      </c>
      <c r="C4553" s="6" t="s">
        <v>105</v>
      </c>
      <c r="D4553" s="11">
        <v>50000</v>
      </c>
    </row>
    <row r="4554" spans="1:4" x14ac:dyDescent="0.25">
      <c r="A4554" s="31">
        <v>43226</v>
      </c>
      <c r="B4554" s="95" t="s">
        <v>13445</v>
      </c>
      <c r="C4554" s="6" t="s">
        <v>105</v>
      </c>
      <c r="D4554" s="11">
        <v>50000</v>
      </c>
    </row>
    <row r="4555" spans="1:4" x14ac:dyDescent="0.25">
      <c r="A4555" s="31">
        <v>43226</v>
      </c>
      <c r="B4555" s="95" t="s">
        <v>13446</v>
      </c>
      <c r="C4555" s="6" t="s">
        <v>105</v>
      </c>
      <c r="D4555" s="11">
        <v>50000</v>
      </c>
    </row>
    <row r="4556" spans="1:4" x14ac:dyDescent="0.25">
      <c r="A4556" s="31">
        <v>43226</v>
      </c>
      <c r="B4556" s="95" t="s">
        <v>13447</v>
      </c>
      <c r="C4556" s="6" t="s">
        <v>105</v>
      </c>
      <c r="D4556" s="11">
        <v>50000</v>
      </c>
    </row>
    <row r="4557" spans="1:4" x14ac:dyDescent="0.25">
      <c r="A4557" s="31">
        <v>43226</v>
      </c>
      <c r="B4557" s="95" t="s">
        <v>13448</v>
      </c>
      <c r="C4557" s="6" t="s">
        <v>105</v>
      </c>
      <c r="D4557" s="11">
        <v>50000</v>
      </c>
    </row>
    <row r="4558" spans="1:4" x14ac:dyDescent="0.25">
      <c r="A4558" s="31">
        <v>43226</v>
      </c>
      <c r="B4558" s="95" t="s">
        <v>13449</v>
      </c>
      <c r="C4558" s="6" t="s">
        <v>105</v>
      </c>
      <c r="D4558" s="11">
        <v>50000</v>
      </c>
    </row>
    <row r="4559" spans="1:4" x14ac:dyDescent="0.25">
      <c r="A4559" s="31">
        <v>43226</v>
      </c>
      <c r="B4559" s="95" t="s">
        <v>13450</v>
      </c>
      <c r="C4559" s="6" t="s">
        <v>105</v>
      </c>
      <c r="D4559" s="11">
        <v>50000</v>
      </c>
    </row>
    <row r="4560" spans="1:4" x14ac:dyDescent="0.25">
      <c r="A4560" s="31">
        <v>43226</v>
      </c>
      <c r="B4560" s="95" t="s">
        <v>13451</v>
      </c>
      <c r="C4560" s="6" t="s">
        <v>104</v>
      </c>
      <c r="D4560" s="11">
        <v>100000</v>
      </c>
    </row>
    <row r="4561" spans="1:4" x14ac:dyDescent="0.25">
      <c r="A4561" s="31">
        <v>43226</v>
      </c>
      <c r="B4561" s="95" t="s">
        <v>13452</v>
      </c>
      <c r="C4561" s="6" t="s">
        <v>105</v>
      </c>
      <c r="D4561" s="11">
        <v>100000</v>
      </c>
    </row>
    <row r="4562" spans="1:4" x14ac:dyDescent="0.25">
      <c r="A4562" s="31">
        <v>43226</v>
      </c>
      <c r="B4562" s="95" t="s">
        <v>13453</v>
      </c>
      <c r="C4562" s="6" t="s">
        <v>104</v>
      </c>
      <c r="D4562" s="11">
        <v>100000</v>
      </c>
    </row>
    <row r="4563" spans="1:4" x14ac:dyDescent="0.25">
      <c r="A4563" s="31">
        <v>43226</v>
      </c>
      <c r="B4563" s="95" t="s">
        <v>13454</v>
      </c>
      <c r="C4563" s="6" t="s">
        <v>105</v>
      </c>
      <c r="D4563" s="11">
        <v>50000</v>
      </c>
    </row>
    <row r="4564" spans="1:4" x14ac:dyDescent="0.25">
      <c r="A4564" s="31">
        <v>43226</v>
      </c>
      <c r="B4564" s="95" t="s">
        <v>13455</v>
      </c>
      <c r="C4564" s="6" t="s">
        <v>105</v>
      </c>
      <c r="D4564" s="11">
        <v>100000</v>
      </c>
    </row>
    <row r="4565" spans="1:4" x14ac:dyDescent="0.25">
      <c r="A4565" s="31">
        <v>43226</v>
      </c>
      <c r="B4565" s="95" t="s">
        <v>13456</v>
      </c>
      <c r="C4565" s="6" t="s">
        <v>105</v>
      </c>
      <c r="D4565" s="11">
        <v>50000</v>
      </c>
    </row>
    <row r="4566" spans="1:4" x14ac:dyDescent="0.25">
      <c r="A4566" s="31">
        <v>43226</v>
      </c>
      <c r="B4566" s="95" t="s">
        <v>13457</v>
      </c>
      <c r="C4566" s="6" t="s">
        <v>105</v>
      </c>
      <c r="D4566" s="11">
        <v>100000</v>
      </c>
    </row>
    <row r="4567" spans="1:4" x14ac:dyDescent="0.25">
      <c r="A4567" s="31">
        <v>43226</v>
      </c>
      <c r="B4567" s="95" t="s">
        <v>13458</v>
      </c>
      <c r="C4567" s="6" t="s">
        <v>105</v>
      </c>
      <c r="D4567" s="11">
        <v>50000</v>
      </c>
    </row>
    <row r="4568" spans="1:4" x14ac:dyDescent="0.25">
      <c r="A4568" s="31">
        <v>43226</v>
      </c>
      <c r="B4568" s="95" t="s">
        <v>13459</v>
      </c>
      <c r="C4568" s="6" t="s">
        <v>107</v>
      </c>
      <c r="D4568" s="11">
        <v>50000</v>
      </c>
    </row>
    <row r="4569" spans="1:4" x14ac:dyDescent="0.25">
      <c r="A4569" s="31">
        <v>43226</v>
      </c>
      <c r="B4569" s="95" t="s">
        <v>13460</v>
      </c>
      <c r="C4569" s="6" t="s">
        <v>104</v>
      </c>
      <c r="D4569" s="11">
        <v>100000</v>
      </c>
    </row>
    <row r="4570" spans="1:4" x14ac:dyDescent="0.25">
      <c r="A4570" s="31">
        <v>43226</v>
      </c>
      <c r="B4570" s="95" t="s">
        <v>13461</v>
      </c>
      <c r="C4570" s="6" t="s">
        <v>105</v>
      </c>
      <c r="D4570" s="11">
        <v>50000</v>
      </c>
    </row>
    <row r="4571" spans="1:4" x14ac:dyDescent="0.25">
      <c r="A4571" s="31">
        <v>43226</v>
      </c>
      <c r="B4571" s="95" t="s">
        <v>13462</v>
      </c>
      <c r="C4571" s="6" t="s">
        <v>105</v>
      </c>
      <c r="D4571" s="11">
        <v>100000</v>
      </c>
    </row>
    <row r="4572" spans="1:4" x14ac:dyDescent="0.25">
      <c r="A4572" s="31">
        <v>43226</v>
      </c>
      <c r="B4572" s="95" t="s">
        <v>13463</v>
      </c>
      <c r="C4572" s="6" t="s">
        <v>105</v>
      </c>
      <c r="D4572" s="11">
        <v>50000</v>
      </c>
    </row>
    <row r="4573" spans="1:4" x14ac:dyDescent="0.25">
      <c r="A4573" s="31">
        <v>43226</v>
      </c>
      <c r="B4573" s="95" t="s">
        <v>13464</v>
      </c>
      <c r="C4573" s="6" t="s">
        <v>105</v>
      </c>
      <c r="D4573" s="11">
        <v>100000</v>
      </c>
    </row>
    <row r="4574" spans="1:4" x14ac:dyDescent="0.25">
      <c r="A4574" s="31">
        <v>43226</v>
      </c>
      <c r="B4574" s="95" t="s">
        <v>13465</v>
      </c>
      <c r="C4574" s="6" t="s">
        <v>105</v>
      </c>
      <c r="D4574" s="11">
        <v>50000</v>
      </c>
    </row>
    <row r="4575" spans="1:4" x14ac:dyDescent="0.25">
      <c r="A4575" s="31">
        <v>43226</v>
      </c>
      <c r="B4575" s="95" t="s">
        <v>13466</v>
      </c>
      <c r="C4575" s="6" t="s">
        <v>105</v>
      </c>
      <c r="D4575" s="11">
        <v>50000</v>
      </c>
    </row>
    <row r="4576" spans="1:4" x14ac:dyDescent="0.25">
      <c r="A4576" s="31">
        <v>43226</v>
      </c>
      <c r="B4576" s="95" t="s">
        <v>13467</v>
      </c>
      <c r="C4576" s="6" t="s">
        <v>105</v>
      </c>
      <c r="D4576" s="11">
        <v>100000</v>
      </c>
    </row>
    <row r="4577" spans="1:4" x14ac:dyDescent="0.25">
      <c r="A4577" s="31">
        <v>43226</v>
      </c>
      <c r="B4577" s="95" t="s">
        <v>13468</v>
      </c>
      <c r="C4577" s="6" t="s">
        <v>105</v>
      </c>
      <c r="D4577" s="11">
        <v>100000</v>
      </c>
    </row>
    <row r="4578" spans="1:4" x14ac:dyDescent="0.25">
      <c r="A4578" s="31">
        <v>43226</v>
      </c>
      <c r="B4578" s="95" t="s">
        <v>13469</v>
      </c>
      <c r="C4578" s="6" t="s">
        <v>105</v>
      </c>
      <c r="D4578" s="11">
        <v>50000</v>
      </c>
    </row>
    <row r="4579" spans="1:4" x14ac:dyDescent="0.25">
      <c r="A4579" s="31">
        <v>43226</v>
      </c>
      <c r="B4579" s="95" t="s">
        <v>13470</v>
      </c>
      <c r="C4579" s="6" t="s">
        <v>107</v>
      </c>
      <c r="D4579" s="11">
        <v>50000</v>
      </c>
    </row>
    <row r="4580" spans="1:4" x14ac:dyDescent="0.25">
      <c r="A4580" s="31">
        <v>43226</v>
      </c>
      <c r="B4580" s="95" t="s">
        <v>13471</v>
      </c>
      <c r="C4580" s="6" t="s">
        <v>105</v>
      </c>
      <c r="D4580" s="11">
        <v>100000</v>
      </c>
    </row>
    <row r="4581" spans="1:4" x14ac:dyDescent="0.25">
      <c r="A4581" s="31">
        <v>43226</v>
      </c>
      <c r="B4581" s="95" t="s">
        <v>13472</v>
      </c>
      <c r="C4581" s="6" t="s">
        <v>105</v>
      </c>
      <c r="D4581" s="11">
        <v>50000</v>
      </c>
    </row>
    <row r="4582" spans="1:4" x14ac:dyDescent="0.25">
      <c r="A4582" s="31">
        <v>43226</v>
      </c>
      <c r="B4582" s="95" t="s">
        <v>13473</v>
      </c>
      <c r="C4582" s="6" t="s">
        <v>105</v>
      </c>
      <c r="D4582" s="11">
        <v>50000</v>
      </c>
    </row>
    <row r="4583" spans="1:4" x14ac:dyDescent="0.25">
      <c r="A4583" s="31">
        <v>43226</v>
      </c>
      <c r="B4583" s="95" t="s">
        <v>13474</v>
      </c>
      <c r="C4583" s="6" t="s">
        <v>105</v>
      </c>
      <c r="D4583" s="11">
        <v>50000</v>
      </c>
    </row>
    <row r="4584" spans="1:4" x14ac:dyDescent="0.25">
      <c r="A4584" s="31">
        <v>43226</v>
      </c>
      <c r="B4584" s="95" t="s">
        <v>13475</v>
      </c>
      <c r="C4584" s="6" t="s">
        <v>107</v>
      </c>
      <c r="D4584" s="11">
        <v>50000</v>
      </c>
    </row>
    <row r="4585" spans="1:4" x14ac:dyDescent="0.25">
      <c r="A4585" s="31">
        <v>43226</v>
      </c>
      <c r="B4585" s="95" t="s">
        <v>13476</v>
      </c>
      <c r="C4585" s="6" t="s">
        <v>105</v>
      </c>
      <c r="D4585" s="11">
        <v>50000</v>
      </c>
    </row>
    <row r="4586" spans="1:4" x14ac:dyDescent="0.25">
      <c r="A4586" s="31">
        <v>43226</v>
      </c>
      <c r="B4586" s="95" t="s">
        <v>13477</v>
      </c>
      <c r="C4586" s="6" t="s">
        <v>105</v>
      </c>
      <c r="D4586" s="11">
        <v>50000</v>
      </c>
    </row>
    <row r="4587" spans="1:4" x14ac:dyDescent="0.25">
      <c r="A4587" s="31">
        <v>43226</v>
      </c>
      <c r="B4587" s="95" t="s">
        <v>13478</v>
      </c>
      <c r="C4587" s="6" t="s">
        <v>105</v>
      </c>
      <c r="D4587" s="11">
        <v>50000</v>
      </c>
    </row>
    <row r="4588" spans="1:4" x14ac:dyDescent="0.25">
      <c r="A4588" s="31">
        <v>43226</v>
      </c>
      <c r="B4588" s="95" t="s">
        <v>13479</v>
      </c>
      <c r="C4588" s="6" t="s">
        <v>105</v>
      </c>
      <c r="D4588" s="11">
        <v>100000</v>
      </c>
    </row>
    <row r="4589" spans="1:4" x14ac:dyDescent="0.25">
      <c r="A4589" s="31">
        <v>43226</v>
      </c>
      <c r="B4589" s="95" t="s">
        <v>13478</v>
      </c>
      <c r="C4589" s="6" t="s">
        <v>105</v>
      </c>
      <c r="D4589" s="11">
        <v>100000</v>
      </c>
    </row>
    <row r="4590" spans="1:4" x14ac:dyDescent="0.25">
      <c r="A4590" s="31">
        <v>43226</v>
      </c>
      <c r="B4590" s="95" t="s">
        <v>13480</v>
      </c>
      <c r="C4590" s="6" t="s">
        <v>105</v>
      </c>
      <c r="D4590" s="11">
        <v>100000</v>
      </c>
    </row>
    <row r="4591" spans="1:4" x14ac:dyDescent="0.25">
      <c r="A4591" s="31">
        <v>43226</v>
      </c>
      <c r="B4591" s="95" t="s">
        <v>13481</v>
      </c>
      <c r="C4591" s="6" t="s">
        <v>105</v>
      </c>
      <c r="D4591" s="11">
        <v>100000</v>
      </c>
    </row>
    <row r="4592" spans="1:4" x14ac:dyDescent="0.25">
      <c r="A4592" s="31">
        <v>43226</v>
      </c>
      <c r="B4592" s="95" t="s">
        <v>13482</v>
      </c>
      <c r="C4592" s="6" t="s">
        <v>105</v>
      </c>
      <c r="D4592" s="11">
        <v>50000</v>
      </c>
    </row>
    <row r="4593" spans="1:4" x14ac:dyDescent="0.25">
      <c r="A4593" s="31">
        <v>43226</v>
      </c>
      <c r="B4593" s="95" t="s">
        <v>13483</v>
      </c>
      <c r="C4593" s="6" t="s">
        <v>105</v>
      </c>
      <c r="D4593" s="11">
        <v>50000</v>
      </c>
    </row>
    <row r="4594" spans="1:4" x14ac:dyDescent="0.25">
      <c r="A4594" s="31">
        <v>43226</v>
      </c>
      <c r="B4594" s="95" t="s">
        <v>13484</v>
      </c>
      <c r="C4594" s="6" t="s">
        <v>105</v>
      </c>
      <c r="D4594" s="11">
        <v>50000</v>
      </c>
    </row>
    <row r="4595" spans="1:4" x14ac:dyDescent="0.25">
      <c r="A4595" s="31">
        <v>43226</v>
      </c>
      <c r="B4595" s="95" t="s">
        <v>13485</v>
      </c>
      <c r="C4595" s="6" t="s">
        <v>105</v>
      </c>
      <c r="D4595" s="11">
        <v>50000</v>
      </c>
    </row>
    <row r="4596" spans="1:4" x14ac:dyDescent="0.25">
      <c r="A4596" s="31">
        <v>43226</v>
      </c>
      <c r="B4596" s="95" t="s">
        <v>13486</v>
      </c>
      <c r="C4596" s="6" t="s">
        <v>104</v>
      </c>
      <c r="D4596" s="11">
        <v>50000</v>
      </c>
    </row>
    <row r="4597" spans="1:4" x14ac:dyDescent="0.25">
      <c r="A4597" s="31">
        <v>43226</v>
      </c>
      <c r="B4597" s="95" t="s">
        <v>13487</v>
      </c>
      <c r="C4597" s="6" t="s">
        <v>105</v>
      </c>
      <c r="D4597" s="11">
        <v>100000</v>
      </c>
    </row>
    <row r="4598" spans="1:4" x14ac:dyDescent="0.25">
      <c r="A4598" s="31">
        <v>43226</v>
      </c>
      <c r="B4598" s="95" t="s">
        <v>13488</v>
      </c>
      <c r="C4598" s="6" t="s">
        <v>105</v>
      </c>
      <c r="D4598" s="11">
        <v>50000</v>
      </c>
    </row>
    <row r="4599" spans="1:4" x14ac:dyDescent="0.25">
      <c r="A4599" s="31">
        <v>43226</v>
      </c>
      <c r="B4599" s="95" t="s">
        <v>13489</v>
      </c>
      <c r="C4599" s="6" t="s">
        <v>105</v>
      </c>
      <c r="D4599" s="11">
        <v>50000</v>
      </c>
    </row>
    <row r="4600" spans="1:4" x14ac:dyDescent="0.25">
      <c r="A4600" s="31">
        <v>43226</v>
      </c>
      <c r="B4600" s="95" t="s">
        <v>13490</v>
      </c>
      <c r="C4600" s="6" t="s">
        <v>105</v>
      </c>
      <c r="D4600" s="11">
        <v>50000</v>
      </c>
    </row>
    <row r="4601" spans="1:4" x14ac:dyDescent="0.25">
      <c r="A4601" s="31">
        <v>43226</v>
      </c>
      <c r="B4601" s="95" t="s">
        <v>13491</v>
      </c>
      <c r="C4601" s="6" t="s">
        <v>104</v>
      </c>
      <c r="D4601" s="11">
        <v>100000</v>
      </c>
    </row>
    <row r="4602" spans="1:4" x14ac:dyDescent="0.25">
      <c r="A4602" s="31">
        <v>43226</v>
      </c>
      <c r="B4602" s="95" t="s">
        <v>13492</v>
      </c>
      <c r="C4602" s="6" t="s">
        <v>105</v>
      </c>
      <c r="D4602" s="11">
        <v>50000</v>
      </c>
    </row>
    <row r="4603" spans="1:4" x14ac:dyDescent="0.25">
      <c r="A4603" s="31">
        <v>43226</v>
      </c>
      <c r="B4603" s="95" t="s">
        <v>13493</v>
      </c>
      <c r="C4603" s="6" t="s">
        <v>105</v>
      </c>
      <c r="D4603" s="11">
        <v>50000</v>
      </c>
    </row>
    <row r="4604" spans="1:4" x14ac:dyDescent="0.25">
      <c r="A4604" s="31">
        <v>43226</v>
      </c>
      <c r="B4604" s="95" t="s">
        <v>13494</v>
      </c>
      <c r="C4604" s="6" t="s">
        <v>105</v>
      </c>
      <c r="D4604" s="11">
        <v>100000</v>
      </c>
    </row>
    <row r="4605" spans="1:4" x14ac:dyDescent="0.25">
      <c r="A4605" s="31">
        <v>43226</v>
      </c>
      <c r="B4605" s="95" t="s">
        <v>13495</v>
      </c>
      <c r="C4605" s="6" t="s">
        <v>105</v>
      </c>
      <c r="D4605" s="11">
        <v>50000</v>
      </c>
    </row>
    <row r="4606" spans="1:4" x14ac:dyDescent="0.25">
      <c r="A4606" s="31">
        <v>43226</v>
      </c>
      <c r="B4606" s="95" t="s">
        <v>13496</v>
      </c>
      <c r="C4606" s="6" t="s">
        <v>105</v>
      </c>
      <c r="D4606" s="11">
        <v>50000</v>
      </c>
    </row>
    <row r="4607" spans="1:4" x14ac:dyDescent="0.25">
      <c r="A4607" s="31">
        <v>43226</v>
      </c>
      <c r="B4607" s="95" t="s">
        <v>13497</v>
      </c>
      <c r="C4607" s="6" t="s">
        <v>107</v>
      </c>
      <c r="D4607" s="11">
        <v>50000</v>
      </c>
    </row>
    <row r="4608" spans="1:4" x14ac:dyDescent="0.25">
      <c r="A4608" s="31">
        <v>43226</v>
      </c>
      <c r="B4608" s="95" t="s">
        <v>13498</v>
      </c>
      <c r="C4608" s="6" t="s">
        <v>105</v>
      </c>
      <c r="D4608" s="11">
        <v>100000</v>
      </c>
    </row>
    <row r="4609" spans="1:4" x14ac:dyDescent="0.25">
      <c r="A4609" s="31">
        <v>43226</v>
      </c>
      <c r="B4609" s="95" t="s">
        <v>13499</v>
      </c>
      <c r="C4609" s="6" t="s">
        <v>105</v>
      </c>
      <c r="D4609" s="11">
        <v>50000</v>
      </c>
    </row>
    <row r="4610" spans="1:4" x14ac:dyDescent="0.25">
      <c r="A4610" s="31">
        <v>43226</v>
      </c>
      <c r="B4610" s="95" t="s">
        <v>13500</v>
      </c>
      <c r="C4610" s="6" t="s">
        <v>105</v>
      </c>
      <c r="D4610" s="11">
        <v>50000</v>
      </c>
    </row>
    <row r="4611" spans="1:4" x14ac:dyDescent="0.25">
      <c r="A4611" s="31">
        <v>43226</v>
      </c>
      <c r="B4611" s="95" t="s">
        <v>13501</v>
      </c>
      <c r="C4611" s="6" t="s">
        <v>107</v>
      </c>
      <c r="D4611" s="11">
        <v>50000</v>
      </c>
    </row>
    <row r="4612" spans="1:4" x14ac:dyDescent="0.25">
      <c r="A4612" s="31">
        <v>43226</v>
      </c>
      <c r="B4612" s="95" t="s">
        <v>13502</v>
      </c>
      <c r="C4612" s="6" t="s">
        <v>105</v>
      </c>
      <c r="D4612" s="11">
        <v>50000</v>
      </c>
    </row>
    <row r="4613" spans="1:4" x14ac:dyDescent="0.25">
      <c r="A4613" s="31">
        <v>43226</v>
      </c>
      <c r="B4613" s="95" t="s">
        <v>13503</v>
      </c>
      <c r="C4613" s="6" t="s">
        <v>105</v>
      </c>
      <c r="D4613" s="11">
        <v>50000</v>
      </c>
    </row>
    <row r="4614" spans="1:4" x14ac:dyDescent="0.25">
      <c r="A4614" s="31">
        <v>43226</v>
      </c>
      <c r="B4614" s="95" t="s">
        <v>13504</v>
      </c>
      <c r="C4614" s="6" t="s">
        <v>105</v>
      </c>
      <c r="D4614" s="11">
        <v>50000</v>
      </c>
    </row>
    <row r="4615" spans="1:4" x14ac:dyDescent="0.25">
      <c r="A4615" s="31">
        <v>43226</v>
      </c>
      <c r="B4615" s="95" t="s">
        <v>13505</v>
      </c>
      <c r="C4615" s="6" t="s">
        <v>107</v>
      </c>
      <c r="D4615" s="11">
        <v>50000</v>
      </c>
    </row>
    <row r="4616" spans="1:4" x14ac:dyDescent="0.25">
      <c r="A4616" s="31">
        <v>43226</v>
      </c>
      <c r="B4616" s="95" t="s">
        <v>13506</v>
      </c>
      <c r="C4616" s="6" t="s">
        <v>105</v>
      </c>
      <c r="D4616" s="11">
        <v>50000</v>
      </c>
    </row>
    <row r="4617" spans="1:4" x14ac:dyDescent="0.25">
      <c r="A4617" s="31">
        <v>43226</v>
      </c>
      <c r="B4617" s="95" t="s">
        <v>13507</v>
      </c>
      <c r="C4617" s="6" t="s">
        <v>105</v>
      </c>
      <c r="D4617" s="11">
        <v>100000</v>
      </c>
    </row>
    <row r="4618" spans="1:4" x14ac:dyDescent="0.25">
      <c r="A4618" s="31">
        <v>43226</v>
      </c>
      <c r="B4618" s="95" t="s">
        <v>13508</v>
      </c>
      <c r="C4618" s="6" t="s">
        <v>104</v>
      </c>
      <c r="D4618" s="11">
        <v>50000</v>
      </c>
    </row>
    <row r="4619" spans="1:4" x14ac:dyDescent="0.25">
      <c r="A4619" s="31">
        <v>43226</v>
      </c>
      <c r="B4619" s="95" t="s">
        <v>13509</v>
      </c>
      <c r="C4619" s="6" t="s">
        <v>105</v>
      </c>
      <c r="D4619" s="11">
        <v>50000</v>
      </c>
    </row>
    <row r="4620" spans="1:4" x14ac:dyDescent="0.25">
      <c r="A4620" s="31">
        <v>43226</v>
      </c>
      <c r="B4620" s="95" t="s">
        <v>13510</v>
      </c>
      <c r="C4620" s="6" t="s">
        <v>105</v>
      </c>
      <c r="D4620" s="11">
        <v>50000</v>
      </c>
    </row>
    <row r="4621" spans="1:4" x14ac:dyDescent="0.25">
      <c r="A4621" s="31">
        <v>43226</v>
      </c>
      <c r="B4621" s="95" t="s">
        <v>13511</v>
      </c>
      <c r="C4621" s="6" t="s">
        <v>105</v>
      </c>
      <c r="D4621" s="11">
        <v>50000</v>
      </c>
    </row>
    <row r="4622" spans="1:4" x14ac:dyDescent="0.25">
      <c r="A4622" s="31">
        <v>43226</v>
      </c>
      <c r="B4622" s="95" t="s">
        <v>13512</v>
      </c>
      <c r="C4622" s="6" t="s">
        <v>105</v>
      </c>
      <c r="D4622" s="11">
        <v>100000</v>
      </c>
    </row>
    <row r="4623" spans="1:4" x14ac:dyDescent="0.25">
      <c r="A4623" s="31">
        <v>43226</v>
      </c>
      <c r="B4623" s="95" t="s">
        <v>13513</v>
      </c>
      <c r="C4623" s="6" t="s">
        <v>107</v>
      </c>
      <c r="D4623" s="11">
        <v>50000</v>
      </c>
    </row>
    <row r="4624" spans="1:4" x14ac:dyDescent="0.25">
      <c r="A4624" s="31">
        <v>43226</v>
      </c>
      <c r="B4624" s="95" t="s">
        <v>13514</v>
      </c>
      <c r="C4624" s="6" t="s">
        <v>104</v>
      </c>
      <c r="D4624" s="11">
        <v>50000</v>
      </c>
    </row>
    <row r="4625" spans="1:4" x14ac:dyDescent="0.25">
      <c r="A4625" s="31">
        <v>43226</v>
      </c>
      <c r="B4625" s="95" t="s">
        <v>13515</v>
      </c>
      <c r="C4625" s="6" t="s">
        <v>104</v>
      </c>
      <c r="D4625" s="11">
        <v>100000</v>
      </c>
    </row>
    <row r="4626" spans="1:4" x14ac:dyDescent="0.25">
      <c r="A4626" s="31">
        <v>43226</v>
      </c>
      <c r="B4626" s="95" t="s">
        <v>13516</v>
      </c>
      <c r="C4626" s="6" t="s">
        <v>104</v>
      </c>
      <c r="D4626" s="11">
        <v>100000</v>
      </c>
    </row>
    <row r="4627" spans="1:4" x14ac:dyDescent="0.25">
      <c r="A4627" s="31">
        <v>43226</v>
      </c>
      <c r="B4627" s="95" t="s">
        <v>13517</v>
      </c>
      <c r="C4627" s="6" t="s">
        <v>105</v>
      </c>
      <c r="D4627" s="11">
        <v>50000</v>
      </c>
    </row>
    <row r="4628" spans="1:4" x14ac:dyDescent="0.25">
      <c r="A4628" s="31">
        <v>43226</v>
      </c>
      <c r="B4628" s="95" t="s">
        <v>13518</v>
      </c>
      <c r="C4628" s="6" t="s">
        <v>105</v>
      </c>
      <c r="D4628" s="11">
        <v>50000</v>
      </c>
    </row>
    <row r="4629" spans="1:4" x14ac:dyDescent="0.25">
      <c r="A4629" s="31">
        <v>43226</v>
      </c>
      <c r="B4629" s="95" t="s">
        <v>13519</v>
      </c>
      <c r="C4629" s="6" t="s">
        <v>104</v>
      </c>
      <c r="D4629" s="11">
        <v>50000</v>
      </c>
    </row>
    <row r="4630" spans="1:4" x14ac:dyDescent="0.25">
      <c r="A4630" s="31">
        <v>43226</v>
      </c>
      <c r="B4630" s="95" t="s">
        <v>13520</v>
      </c>
      <c r="C4630" s="6" t="s">
        <v>105</v>
      </c>
      <c r="D4630" s="11">
        <v>100000</v>
      </c>
    </row>
    <row r="4631" spans="1:4" x14ac:dyDescent="0.25">
      <c r="A4631" s="31">
        <v>43226</v>
      </c>
      <c r="B4631" s="95" t="s">
        <v>13521</v>
      </c>
      <c r="C4631" s="6" t="s">
        <v>105</v>
      </c>
      <c r="D4631" s="11">
        <v>50000</v>
      </c>
    </row>
    <row r="4632" spans="1:4" x14ac:dyDescent="0.25">
      <c r="A4632" s="31">
        <v>43226</v>
      </c>
      <c r="B4632" s="95" t="s">
        <v>13522</v>
      </c>
      <c r="C4632" s="6" t="s">
        <v>105</v>
      </c>
      <c r="D4632" s="11">
        <v>100000</v>
      </c>
    </row>
    <row r="4633" spans="1:4" x14ac:dyDescent="0.25">
      <c r="A4633" s="31">
        <v>43226</v>
      </c>
      <c r="B4633" s="95" t="s">
        <v>13523</v>
      </c>
      <c r="C4633" s="6" t="s">
        <v>104</v>
      </c>
      <c r="D4633" s="11">
        <v>50000</v>
      </c>
    </row>
    <row r="4634" spans="1:4" x14ac:dyDescent="0.25">
      <c r="A4634" s="31">
        <v>43226</v>
      </c>
      <c r="B4634" s="95" t="s">
        <v>13524</v>
      </c>
      <c r="C4634" s="6" t="s">
        <v>105</v>
      </c>
      <c r="D4634" s="11">
        <v>100000</v>
      </c>
    </row>
    <row r="4635" spans="1:4" x14ac:dyDescent="0.25">
      <c r="A4635" s="31">
        <v>43226</v>
      </c>
      <c r="B4635" s="95" t="s">
        <v>13525</v>
      </c>
      <c r="C4635" s="6" t="s">
        <v>105</v>
      </c>
      <c r="D4635" s="11">
        <v>100000</v>
      </c>
    </row>
    <row r="4636" spans="1:4" x14ac:dyDescent="0.25">
      <c r="A4636" s="31">
        <v>43226</v>
      </c>
      <c r="B4636" s="95" t="s">
        <v>13526</v>
      </c>
      <c r="C4636" s="6" t="s">
        <v>105</v>
      </c>
      <c r="D4636" s="11">
        <v>50000</v>
      </c>
    </row>
    <row r="4637" spans="1:4" x14ac:dyDescent="0.25">
      <c r="A4637" s="31">
        <v>43226</v>
      </c>
      <c r="B4637" s="95" t="s">
        <v>13527</v>
      </c>
      <c r="C4637" s="6" t="s">
        <v>104</v>
      </c>
      <c r="D4637" s="11">
        <v>100000</v>
      </c>
    </row>
    <row r="4638" spans="1:4" x14ac:dyDescent="0.25">
      <c r="A4638" s="31">
        <v>43226</v>
      </c>
      <c r="B4638" s="95" t="s">
        <v>13528</v>
      </c>
      <c r="C4638" s="6" t="s">
        <v>107</v>
      </c>
      <c r="D4638" s="11">
        <v>100000</v>
      </c>
    </row>
    <row r="4639" spans="1:4" x14ac:dyDescent="0.25">
      <c r="A4639" s="31">
        <v>43226</v>
      </c>
      <c r="B4639" s="95" t="s">
        <v>13529</v>
      </c>
      <c r="C4639" s="6" t="s">
        <v>104</v>
      </c>
      <c r="D4639" s="11">
        <v>50000</v>
      </c>
    </row>
    <row r="4640" spans="1:4" x14ac:dyDescent="0.25">
      <c r="A4640" s="31">
        <v>43226</v>
      </c>
      <c r="B4640" s="95" t="s">
        <v>13530</v>
      </c>
      <c r="C4640" s="6" t="s">
        <v>107</v>
      </c>
      <c r="D4640" s="11">
        <v>50000</v>
      </c>
    </row>
    <row r="4641" spans="1:4" x14ac:dyDescent="0.25">
      <c r="A4641" s="31">
        <v>43226</v>
      </c>
      <c r="B4641" s="95" t="s">
        <v>13531</v>
      </c>
      <c r="C4641" s="6" t="s">
        <v>107</v>
      </c>
      <c r="D4641" s="11">
        <v>50000</v>
      </c>
    </row>
    <row r="4642" spans="1:4" x14ac:dyDescent="0.25">
      <c r="A4642" s="31">
        <v>43226</v>
      </c>
      <c r="B4642" s="95" t="s">
        <v>13532</v>
      </c>
      <c r="C4642" s="6" t="s">
        <v>105</v>
      </c>
      <c r="D4642" s="11">
        <v>100000</v>
      </c>
    </row>
    <row r="4643" spans="1:4" x14ac:dyDescent="0.25">
      <c r="A4643" s="31">
        <v>43226</v>
      </c>
      <c r="B4643" s="95" t="s">
        <v>13533</v>
      </c>
      <c r="C4643" s="6" t="s">
        <v>105</v>
      </c>
      <c r="D4643" s="11">
        <v>50000</v>
      </c>
    </row>
    <row r="4644" spans="1:4" x14ac:dyDescent="0.25">
      <c r="A4644" s="31">
        <v>43226</v>
      </c>
      <c r="B4644" s="95" t="s">
        <v>13534</v>
      </c>
      <c r="C4644" s="6" t="s">
        <v>107</v>
      </c>
      <c r="D4644" s="11">
        <v>50000</v>
      </c>
    </row>
    <row r="4645" spans="1:4" x14ac:dyDescent="0.25">
      <c r="A4645" s="31">
        <v>43226</v>
      </c>
      <c r="B4645" s="95" t="s">
        <v>13535</v>
      </c>
      <c r="C4645" s="6" t="s">
        <v>105</v>
      </c>
      <c r="D4645" s="11">
        <v>50000</v>
      </c>
    </row>
    <row r="4646" spans="1:4" x14ac:dyDescent="0.25">
      <c r="A4646" s="31">
        <v>43226</v>
      </c>
      <c r="B4646" s="95" t="s">
        <v>13536</v>
      </c>
      <c r="C4646" s="6" t="s">
        <v>105</v>
      </c>
      <c r="D4646" s="11">
        <v>100000</v>
      </c>
    </row>
    <row r="4647" spans="1:4" x14ac:dyDescent="0.25">
      <c r="A4647" s="31">
        <v>43226</v>
      </c>
      <c r="B4647" s="95" t="s">
        <v>13537</v>
      </c>
      <c r="C4647" s="6" t="s">
        <v>107</v>
      </c>
      <c r="D4647" s="11">
        <v>100000</v>
      </c>
    </row>
    <row r="4648" spans="1:4" x14ac:dyDescent="0.25">
      <c r="A4648" s="31">
        <v>43226</v>
      </c>
      <c r="B4648" s="95" t="s">
        <v>13538</v>
      </c>
      <c r="C4648" s="6" t="s">
        <v>107</v>
      </c>
      <c r="D4648" s="11">
        <v>50000</v>
      </c>
    </row>
    <row r="4649" spans="1:4" x14ac:dyDescent="0.25">
      <c r="A4649" s="31">
        <v>43226</v>
      </c>
      <c r="B4649" s="95" t="s">
        <v>13539</v>
      </c>
      <c r="C4649" s="6" t="s">
        <v>104</v>
      </c>
      <c r="D4649" s="11">
        <v>100000</v>
      </c>
    </row>
    <row r="4650" spans="1:4" x14ac:dyDescent="0.25">
      <c r="A4650" s="31">
        <v>43226</v>
      </c>
      <c r="B4650" s="95" t="s">
        <v>13540</v>
      </c>
      <c r="C4650" s="6" t="s">
        <v>105</v>
      </c>
      <c r="D4650" s="11">
        <v>100000</v>
      </c>
    </row>
    <row r="4651" spans="1:4" x14ac:dyDescent="0.25">
      <c r="A4651" s="31">
        <v>43226</v>
      </c>
      <c r="B4651" s="95" t="s">
        <v>13541</v>
      </c>
      <c r="C4651" s="6" t="s">
        <v>105</v>
      </c>
      <c r="D4651" s="11">
        <v>100000</v>
      </c>
    </row>
    <row r="4652" spans="1:4" x14ac:dyDescent="0.25">
      <c r="A4652" s="31">
        <v>43226</v>
      </c>
      <c r="B4652" s="95" t="s">
        <v>13542</v>
      </c>
      <c r="C4652" s="6" t="s">
        <v>105</v>
      </c>
      <c r="D4652" s="11">
        <v>50000</v>
      </c>
    </row>
    <row r="4653" spans="1:4" x14ac:dyDescent="0.25">
      <c r="A4653" s="31">
        <v>43226</v>
      </c>
      <c r="B4653" s="95" t="s">
        <v>13543</v>
      </c>
      <c r="C4653" s="6" t="s">
        <v>105</v>
      </c>
      <c r="D4653" s="11">
        <v>50000</v>
      </c>
    </row>
    <row r="4654" spans="1:4" x14ac:dyDescent="0.25">
      <c r="A4654" s="31">
        <v>43226</v>
      </c>
      <c r="B4654" s="95" t="s">
        <v>13544</v>
      </c>
      <c r="C4654" s="6" t="s">
        <v>104</v>
      </c>
      <c r="D4654" s="11">
        <v>100000</v>
      </c>
    </row>
    <row r="4655" spans="1:4" x14ac:dyDescent="0.25">
      <c r="A4655" s="31">
        <v>43226</v>
      </c>
      <c r="B4655" s="95" t="s">
        <v>13545</v>
      </c>
      <c r="C4655" s="6" t="s">
        <v>105</v>
      </c>
      <c r="D4655" s="11">
        <v>50000</v>
      </c>
    </row>
    <row r="4656" spans="1:4" x14ac:dyDescent="0.25">
      <c r="A4656" s="31">
        <v>43226</v>
      </c>
      <c r="B4656" s="95" t="s">
        <v>13546</v>
      </c>
      <c r="C4656" s="6" t="s">
        <v>105</v>
      </c>
      <c r="D4656" s="11">
        <v>100000</v>
      </c>
    </row>
    <row r="4657" spans="1:4" x14ac:dyDescent="0.25">
      <c r="A4657" s="31">
        <v>43226</v>
      </c>
      <c r="B4657" s="95" t="s">
        <v>13547</v>
      </c>
      <c r="C4657" s="6" t="s">
        <v>105</v>
      </c>
      <c r="D4657" s="11">
        <v>50000</v>
      </c>
    </row>
    <row r="4658" spans="1:4" x14ac:dyDescent="0.25">
      <c r="A4658" s="31">
        <v>43226</v>
      </c>
      <c r="B4658" s="95" t="s">
        <v>13548</v>
      </c>
      <c r="C4658" s="6" t="s">
        <v>105</v>
      </c>
      <c r="D4658" s="11">
        <v>50000</v>
      </c>
    </row>
    <row r="4659" spans="1:4" x14ac:dyDescent="0.25">
      <c r="A4659" s="31">
        <v>43226</v>
      </c>
      <c r="B4659" s="95" t="s">
        <v>13549</v>
      </c>
      <c r="C4659" s="6" t="s">
        <v>105</v>
      </c>
      <c r="D4659" s="11">
        <v>100000</v>
      </c>
    </row>
    <row r="4660" spans="1:4" x14ac:dyDescent="0.25">
      <c r="A4660" s="31">
        <v>43226</v>
      </c>
      <c r="B4660" s="95" t="s">
        <v>13550</v>
      </c>
      <c r="C4660" s="6" t="s">
        <v>105</v>
      </c>
      <c r="D4660" s="11">
        <v>50000</v>
      </c>
    </row>
    <row r="4661" spans="1:4" x14ac:dyDescent="0.25">
      <c r="A4661" s="31">
        <v>43226</v>
      </c>
      <c r="B4661" s="95" t="s">
        <v>13551</v>
      </c>
      <c r="C4661" s="6" t="s">
        <v>105</v>
      </c>
      <c r="D4661" s="11">
        <v>50000</v>
      </c>
    </row>
    <row r="4662" spans="1:4" x14ac:dyDescent="0.25">
      <c r="A4662" s="31">
        <v>43226</v>
      </c>
      <c r="B4662" s="95" t="s">
        <v>13552</v>
      </c>
      <c r="C4662" s="6" t="s">
        <v>105</v>
      </c>
      <c r="D4662" s="11">
        <v>50000</v>
      </c>
    </row>
    <row r="4663" spans="1:4" x14ac:dyDescent="0.25">
      <c r="A4663" s="31">
        <v>43226</v>
      </c>
      <c r="B4663" s="95" t="s">
        <v>13553</v>
      </c>
      <c r="C4663" s="6" t="s">
        <v>105</v>
      </c>
      <c r="D4663" s="11">
        <v>50000</v>
      </c>
    </row>
    <row r="4664" spans="1:4" x14ac:dyDescent="0.25">
      <c r="A4664" s="31">
        <v>43226</v>
      </c>
      <c r="B4664" s="95" t="s">
        <v>13554</v>
      </c>
      <c r="C4664" s="6" t="s">
        <v>105</v>
      </c>
      <c r="D4664" s="11">
        <v>50000</v>
      </c>
    </row>
    <row r="4665" spans="1:4" x14ac:dyDescent="0.25">
      <c r="A4665" s="31">
        <v>43226</v>
      </c>
      <c r="B4665" s="95" t="s">
        <v>13555</v>
      </c>
      <c r="C4665" s="6" t="s">
        <v>105</v>
      </c>
      <c r="D4665" s="11">
        <v>50000</v>
      </c>
    </row>
    <row r="4666" spans="1:4" x14ac:dyDescent="0.25">
      <c r="A4666" s="31">
        <v>43226</v>
      </c>
      <c r="B4666" s="95" t="s">
        <v>13556</v>
      </c>
      <c r="C4666" s="6" t="s">
        <v>104</v>
      </c>
      <c r="D4666" s="11">
        <v>100000</v>
      </c>
    </row>
    <row r="4667" spans="1:4" x14ac:dyDescent="0.25">
      <c r="A4667" s="31">
        <v>43226</v>
      </c>
      <c r="B4667" s="95" t="s">
        <v>13557</v>
      </c>
      <c r="C4667" s="6" t="s">
        <v>105</v>
      </c>
      <c r="D4667" s="11">
        <v>50000</v>
      </c>
    </row>
    <row r="4668" spans="1:4" x14ac:dyDescent="0.25">
      <c r="A4668" s="31">
        <v>43226</v>
      </c>
      <c r="B4668" s="95" t="s">
        <v>13558</v>
      </c>
      <c r="C4668" s="6" t="s">
        <v>105</v>
      </c>
      <c r="D4668" s="11">
        <v>50000</v>
      </c>
    </row>
    <row r="4669" spans="1:4" x14ac:dyDescent="0.25">
      <c r="A4669" s="31">
        <v>43226</v>
      </c>
      <c r="B4669" s="95" t="s">
        <v>13559</v>
      </c>
      <c r="C4669" s="6" t="s">
        <v>105</v>
      </c>
      <c r="D4669" s="11">
        <v>50000</v>
      </c>
    </row>
    <row r="4670" spans="1:4" x14ac:dyDescent="0.25">
      <c r="A4670" s="31">
        <v>43226</v>
      </c>
      <c r="B4670" s="95" t="s">
        <v>13560</v>
      </c>
      <c r="C4670" s="6" t="s">
        <v>105</v>
      </c>
      <c r="D4670" s="11">
        <v>50000</v>
      </c>
    </row>
    <row r="4671" spans="1:4" x14ac:dyDescent="0.25">
      <c r="A4671" s="31">
        <v>43226</v>
      </c>
      <c r="B4671" s="95" t="s">
        <v>13561</v>
      </c>
      <c r="C4671" s="6" t="s">
        <v>107</v>
      </c>
      <c r="D4671" s="11">
        <v>50000</v>
      </c>
    </row>
    <row r="4672" spans="1:4" x14ac:dyDescent="0.25">
      <c r="A4672" s="31">
        <v>43226</v>
      </c>
      <c r="B4672" s="95" t="s">
        <v>13562</v>
      </c>
      <c r="C4672" s="6" t="s">
        <v>105</v>
      </c>
      <c r="D4672" s="11">
        <v>50000</v>
      </c>
    </row>
    <row r="4673" spans="1:4" x14ac:dyDescent="0.25">
      <c r="A4673" s="31">
        <v>43226</v>
      </c>
      <c r="B4673" s="95" t="s">
        <v>13563</v>
      </c>
      <c r="C4673" s="6" t="s">
        <v>105</v>
      </c>
      <c r="D4673" s="11">
        <v>50000</v>
      </c>
    </row>
    <row r="4674" spans="1:4" x14ac:dyDescent="0.25">
      <c r="A4674" s="31">
        <v>43226</v>
      </c>
      <c r="B4674" s="95" t="s">
        <v>13564</v>
      </c>
      <c r="C4674" s="6" t="s">
        <v>107</v>
      </c>
      <c r="D4674" s="11">
        <v>50000</v>
      </c>
    </row>
    <row r="4675" spans="1:4" x14ac:dyDescent="0.25">
      <c r="A4675" s="31">
        <v>43226</v>
      </c>
      <c r="B4675" s="95" t="s">
        <v>13565</v>
      </c>
      <c r="C4675" s="6" t="s">
        <v>105</v>
      </c>
      <c r="D4675" s="11">
        <v>100000</v>
      </c>
    </row>
    <row r="4676" spans="1:4" x14ac:dyDescent="0.25">
      <c r="A4676" s="31">
        <v>43226</v>
      </c>
      <c r="B4676" s="95" t="s">
        <v>13566</v>
      </c>
      <c r="C4676" s="6" t="s">
        <v>107</v>
      </c>
      <c r="D4676" s="11">
        <v>50000</v>
      </c>
    </row>
    <row r="4677" spans="1:4" x14ac:dyDescent="0.25">
      <c r="A4677" s="31">
        <v>43226</v>
      </c>
      <c r="B4677" s="95" t="s">
        <v>13567</v>
      </c>
      <c r="C4677" s="6" t="s">
        <v>107</v>
      </c>
      <c r="D4677" s="11">
        <v>100000</v>
      </c>
    </row>
    <row r="4678" spans="1:4" x14ac:dyDescent="0.25">
      <c r="A4678" s="31">
        <v>43226</v>
      </c>
      <c r="B4678" s="95" t="s">
        <v>13568</v>
      </c>
      <c r="C4678" s="6" t="s">
        <v>107</v>
      </c>
      <c r="D4678" s="11">
        <v>100000</v>
      </c>
    </row>
    <row r="4679" spans="1:4" x14ac:dyDescent="0.25">
      <c r="A4679" s="31">
        <v>43226</v>
      </c>
      <c r="B4679" s="95" t="s">
        <v>13569</v>
      </c>
      <c r="C4679" s="6" t="s">
        <v>106</v>
      </c>
      <c r="D4679" s="11">
        <v>100000</v>
      </c>
    </row>
    <row r="4680" spans="1:4" x14ac:dyDescent="0.25">
      <c r="A4680" s="31">
        <v>43226</v>
      </c>
      <c r="B4680" s="95" t="s">
        <v>13570</v>
      </c>
      <c r="C4680" s="6" t="s">
        <v>105</v>
      </c>
      <c r="D4680" s="11">
        <v>50000</v>
      </c>
    </row>
    <row r="4681" spans="1:4" x14ac:dyDescent="0.25">
      <c r="A4681" s="31">
        <v>43226</v>
      </c>
      <c r="B4681" s="95" t="s">
        <v>13571</v>
      </c>
      <c r="C4681" s="6" t="s">
        <v>104</v>
      </c>
      <c r="D4681" s="11">
        <v>100000</v>
      </c>
    </row>
    <row r="4682" spans="1:4" x14ac:dyDescent="0.25">
      <c r="A4682" s="31">
        <v>43226</v>
      </c>
      <c r="B4682" s="95" t="s">
        <v>13572</v>
      </c>
      <c r="C4682" s="6" t="s">
        <v>105</v>
      </c>
      <c r="D4682" s="11">
        <v>100000</v>
      </c>
    </row>
    <row r="4683" spans="1:4" x14ac:dyDescent="0.25">
      <c r="A4683" s="31">
        <v>43226</v>
      </c>
      <c r="B4683" s="95" t="s">
        <v>13573</v>
      </c>
      <c r="C4683" s="6" t="s">
        <v>105</v>
      </c>
      <c r="D4683" s="11">
        <v>50000</v>
      </c>
    </row>
    <row r="4684" spans="1:4" x14ac:dyDescent="0.25">
      <c r="A4684" s="31">
        <v>43226</v>
      </c>
      <c r="B4684" s="95" t="s">
        <v>13574</v>
      </c>
      <c r="C4684" s="6" t="s">
        <v>104</v>
      </c>
      <c r="D4684" s="11">
        <v>100000</v>
      </c>
    </row>
    <row r="4685" spans="1:4" x14ac:dyDescent="0.25">
      <c r="A4685" s="31">
        <v>43226</v>
      </c>
      <c r="B4685" s="95" t="s">
        <v>13575</v>
      </c>
      <c r="C4685" s="6" t="s">
        <v>107</v>
      </c>
      <c r="D4685" s="11">
        <v>100000</v>
      </c>
    </row>
    <row r="4686" spans="1:4" x14ac:dyDescent="0.25">
      <c r="A4686" s="31">
        <v>43226</v>
      </c>
      <c r="B4686" s="95" t="s">
        <v>13576</v>
      </c>
      <c r="C4686" s="6" t="s">
        <v>105</v>
      </c>
      <c r="D4686" s="11">
        <v>100000</v>
      </c>
    </row>
    <row r="4687" spans="1:4" x14ac:dyDescent="0.25">
      <c r="A4687" s="31">
        <v>43226</v>
      </c>
      <c r="B4687" s="95" t="s">
        <v>9510</v>
      </c>
      <c r="C4687" s="6" t="s">
        <v>105</v>
      </c>
      <c r="D4687" s="11">
        <v>100000</v>
      </c>
    </row>
    <row r="4688" spans="1:4" x14ac:dyDescent="0.25">
      <c r="A4688" s="31">
        <v>43226</v>
      </c>
      <c r="B4688" s="95" t="s">
        <v>13577</v>
      </c>
      <c r="C4688" s="6" t="s">
        <v>105</v>
      </c>
      <c r="D4688" s="11">
        <v>50000</v>
      </c>
    </row>
    <row r="4689" spans="1:4" x14ac:dyDescent="0.25">
      <c r="A4689" s="31">
        <v>43226</v>
      </c>
      <c r="B4689" s="95" t="s">
        <v>13578</v>
      </c>
      <c r="C4689" s="6" t="s">
        <v>107</v>
      </c>
      <c r="D4689" s="11">
        <v>50000</v>
      </c>
    </row>
    <row r="4690" spans="1:4" x14ac:dyDescent="0.25">
      <c r="A4690" s="31">
        <v>43226</v>
      </c>
      <c r="B4690" s="95" t="s">
        <v>13579</v>
      </c>
      <c r="C4690" s="6" t="s">
        <v>105</v>
      </c>
      <c r="D4690" s="11">
        <v>50000</v>
      </c>
    </row>
    <row r="4691" spans="1:4" x14ac:dyDescent="0.25">
      <c r="A4691" s="31">
        <v>43226</v>
      </c>
      <c r="B4691" s="95" t="s">
        <v>13580</v>
      </c>
      <c r="C4691" s="6" t="s">
        <v>105</v>
      </c>
      <c r="D4691" s="11">
        <v>50000</v>
      </c>
    </row>
    <row r="4692" spans="1:4" x14ac:dyDescent="0.25">
      <c r="A4692" s="31">
        <v>43226</v>
      </c>
      <c r="B4692" s="95" t="s">
        <v>13581</v>
      </c>
      <c r="C4692" s="6" t="s">
        <v>105</v>
      </c>
      <c r="D4692" s="11">
        <v>50000</v>
      </c>
    </row>
    <row r="4693" spans="1:4" x14ac:dyDescent="0.25">
      <c r="A4693" s="31">
        <v>43226</v>
      </c>
      <c r="B4693" s="95" t="s">
        <v>13582</v>
      </c>
      <c r="C4693" s="6" t="s">
        <v>105</v>
      </c>
      <c r="D4693" s="11">
        <v>50000</v>
      </c>
    </row>
    <row r="4694" spans="1:4" x14ac:dyDescent="0.25">
      <c r="A4694" s="31">
        <v>43226</v>
      </c>
      <c r="B4694" s="95" t="s">
        <v>13583</v>
      </c>
      <c r="C4694" s="6" t="s">
        <v>105</v>
      </c>
      <c r="D4694" s="11">
        <v>50000</v>
      </c>
    </row>
    <row r="4695" spans="1:4" x14ac:dyDescent="0.25">
      <c r="A4695" s="31">
        <v>43226</v>
      </c>
      <c r="B4695" s="95" t="s">
        <v>13584</v>
      </c>
      <c r="C4695" s="6" t="s">
        <v>105</v>
      </c>
      <c r="D4695" s="11">
        <v>50000</v>
      </c>
    </row>
    <row r="4696" spans="1:4" x14ac:dyDescent="0.25">
      <c r="A4696" s="31">
        <v>43226</v>
      </c>
      <c r="B4696" s="95" t="s">
        <v>13585</v>
      </c>
      <c r="C4696" s="6" t="s">
        <v>107</v>
      </c>
      <c r="D4696" s="11">
        <v>100000</v>
      </c>
    </row>
    <row r="4697" spans="1:4" x14ac:dyDescent="0.25">
      <c r="A4697" s="31">
        <v>43226</v>
      </c>
      <c r="B4697" s="95" t="s">
        <v>13586</v>
      </c>
      <c r="C4697" s="6" t="s">
        <v>107</v>
      </c>
      <c r="D4697" s="11">
        <v>50000</v>
      </c>
    </row>
    <row r="4698" spans="1:4" x14ac:dyDescent="0.25">
      <c r="A4698" s="31">
        <v>43226</v>
      </c>
      <c r="B4698" s="95" t="s">
        <v>13587</v>
      </c>
      <c r="C4698" s="6" t="s">
        <v>105</v>
      </c>
      <c r="D4698" s="11">
        <v>50000</v>
      </c>
    </row>
    <row r="4699" spans="1:4" x14ac:dyDescent="0.25">
      <c r="A4699" s="31">
        <v>43226</v>
      </c>
      <c r="B4699" s="95" t="s">
        <v>13588</v>
      </c>
      <c r="C4699" s="6" t="s">
        <v>105</v>
      </c>
      <c r="D4699" s="11">
        <v>50000</v>
      </c>
    </row>
    <row r="4700" spans="1:4" x14ac:dyDescent="0.25">
      <c r="A4700" s="31">
        <v>43226</v>
      </c>
      <c r="B4700" s="95" t="s">
        <v>13589</v>
      </c>
      <c r="C4700" s="6" t="s">
        <v>105</v>
      </c>
      <c r="D4700" s="11">
        <v>100000</v>
      </c>
    </row>
    <row r="4701" spans="1:4" x14ac:dyDescent="0.25">
      <c r="A4701" s="31">
        <v>43226</v>
      </c>
      <c r="B4701" s="95" t="s">
        <v>13590</v>
      </c>
      <c r="C4701" s="6" t="s">
        <v>105</v>
      </c>
      <c r="D4701" s="11">
        <v>50000</v>
      </c>
    </row>
    <row r="4702" spans="1:4" x14ac:dyDescent="0.25">
      <c r="A4702" s="31">
        <v>43226</v>
      </c>
      <c r="B4702" s="95" t="s">
        <v>13591</v>
      </c>
      <c r="C4702" s="6" t="s">
        <v>105</v>
      </c>
      <c r="D4702" s="11">
        <v>50000</v>
      </c>
    </row>
    <row r="4703" spans="1:4" x14ac:dyDescent="0.25">
      <c r="A4703" s="31">
        <v>43226</v>
      </c>
      <c r="B4703" s="95" t="s">
        <v>13592</v>
      </c>
      <c r="C4703" s="6" t="s">
        <v>105</v>
      </c>
      <c r="D4703" s="11">
        <v>50000</v>
      </c>
    </row>
    <row r="4704" spans="1:4" x14ac:dyDescent="0.25">
      <c r="A4704" s="31">
        <v>43226</v>
      </c>
      <c r="B4704" s="95" t="s">
        <v>8824</v>
      </c>
      <c r="C4704" s="6" t="s">
        <v>105</v>
      </c>
      <c r="D4704" s="11">
        <v>50000</v>
      </c>
    </row>
    <row r="4705" spans="1:4" x14ac:dyDescent="0.25">
      <c r="A4705" s="31">
        <v>43226</v>
      </c>
      <c r="B4705" s="95" t="s">
        <v>13593</v>
      </c>
      <c r="C4705" s="6" t="s">
        <v>105</v>
      </c>
      <c r="D4705" s="11">
        <v>50000</v>
      </c>
    </row>
    <row r="4706" spans="1:4" x14ac:dyDescent="0.25">
      <c r="A4706" s="31">
        <v>43226</v>
      </c>
      <c r="B4706" s="95" t="s">
        <v>13594</v>
      </c>
      <c r="C4706" s="6" t="s">
        <v>105</v>
      </c>
      <c r="D4706" s="11">
        <v>50000</v>
      </c>
    </row>
    <row r="4707" spans="1:4" x14ac:dyDescent="0.25">
      <c r="A4707" s="31">
        <v>43226</v>
      </c>
      <c r="B4707" s="95" t="s">
        <v>13595</v>
      </c>
      <c r="C4707" s="6" t="s">
        <v>105</v>
      </c>
      <c r="D4707" s="11">
        <v>50000</v>
      </c>
    </row>
    <row r="4708" spans="1:4" x14ac:dyDescent="0.25">
      <c r="A4708" s="31">
        <v>43226</v>
      </c>
      <c r="B4708" s="95" t="s">
        <v>13596</v>
      </c>
      <c r="C4708" s="6" t="s">
        <v>105</v>
      </c>
      <c r="D4708" s="11">
        <v>50000</v>
      </c>
    </row>
    <row r="4709" spans="1:4" x14ac:dyDescent="0.25">
      <c r="A4709" s="31">
        <v>43226</v>
      </c>
      <c r="B4709" s="95" t="s">
        <v>13597</v>
      </c>
      <c r="C4709" s="6" t="s">
        <v>107</v>
      </c>
      <c r="D4709" s="11">
        <v>100000</v>
      </c>
    </row>
    <row r="4710" spans="1:4" x14ac:dyDescent="0.25">
      <c r="A4710" s="31">
        <v>43226</v>
      </c>
      <c r="B4710" s="95" t="s">
        <v>13598</v>
      </c>
      <c r="C4710" s="6" t="s">
        <v>105</v>
      </c>
      <c r="D4710" s="11">
        <v>50000</v>
      </c>
    </row>
    <row r="4711" spans="1:4" x14ac:dyDescent="0.25">
      <c r="A4711" s="31">
        <v>43226</v>
      </c>
      <c r="B4711" s="95" t="s">
        <v>13599</v>
      </c>
      <c r="C4711" s="6" t="s">
        <v>105</v>
      </c>
      <c r="D4711" s="11">
        <v>100000</v>
      </c>
    </row>
    <row r="4712" spans="1:4" x14ac:dyDescent="0.25">
      <c r="A4712" s="31">
        <v>43226</v>
      </c>
      <c r="B4712" s="95" t="s">
        <v>13600</v>
      </c>
      <c r="C4712" s="6" t="s">
        <v>105</v>
      </c>
      <c r="D4712" s="11">
        <v>50000</v>
      </c>
    </row>
    <row r="4713" spans="1:4" x14ac:dyDescent="0.25">
      <c r="A4713" s="31">
        <v>43226</v>
      </c>
      <c r="B4713" s="95" t="s">
        <v>13601</v>
      </c>
      <c r="C4713" s="6" t="s">
        <v>105</v>
      </c>
      <c r="D4713" s="11">
        <v>50000</v>
      </c>
    </row>
    <row r="4714" spans="1:4" x14ac:dyDescent="0.25">
      <c r="A4714" s="31">
        <v>43226</v>
      </c>
      <c r="B4714" s="95" t="s">
        <v>13602</v>
      </c>
      <c r="C4714" s="6" t="s">
        <v>107</v>
      </c>
      <c r="D4714" s="11">
        <v>50000</v>
      </c>
    </row>
    <row r="4715" spans="1:4" x14ac:dyDescent="0.25">
      <c r="A4715" s="31">
        <v>43226</v>
      </c>
      <c r="B4715" s="95" t="s">
        <v>13603</v>
      </c>
      <c r="C4715" s="6" t="s">
        <v>104</v>
      </c>
      <c r="D4715" s="11">
        <v>100000</v>
      </c>
    </row>
    <row r="4716" spans="1:4" x14ac:dyDescent="0.25">
      <c r="A4716" s="31">
        <v>43226</v>
      </c>
      <c r="B4716" s="95" t="s">
        <v>13604</v>
      </c>
      <c r="C4716" s="6" t="s">
        <v>105</v>
      </c>
      <c r="D4716" s="11">
        <v>50000</v>
      </c>
    </row>
    <row r="4717" spans="1:4" x14ac:dyDescent="0.25">
      <c r="A4717" s="31">
        <v>43227</v>
      </c>
      <c r="B4717" s="95" t="s">
        <v>17819</v>
      </c>
      <c r="C4717" s="6" t="s">
        <v>105</v>
      </c>
      <c r="D4717" s="11">
        <v>50000</v>
      </c>
    </row>
    <row r="4718" spans="1:4" x14ac:dyDescent="0.25">
      <c r="A4718" s="31">
        <v>43227</v>
      </c>
      <c r="B4718" s="95" t="s">
        <v>17820</v>
      </c>
      <c r="C4718" s="6" t="s">
        <v>105</v>
      </c>
      <c r="D4718" s="11">
        <v>100000</v>
      </c>
    </row>
    <row r="4719" spans="1:4" x14ac:dyDescent="0.25">
      <c r="A4719" s="31">
        <v>43227</v>
      </c>
      <c r="B4719" s="95" t="s">
        <v>17821</v>
      </c>
      <c r="C4719" s="6" t="s">
        <v>105</v>
      </c>
      <c r="D4719" s="11">
        <v>50000</v>
      </c>
    </row>
    <row r="4720" spans="1:4" x14ac:dyDescent="0.25">
      <c r="A4720" s="31">
        <v>43227</v>
      </c>
      <c r="B4720" s="95" t="s">
        <v>17822</v>
      </c>
      <c r="C4720" s="6" t="s">
        <v>105</v>
      </c>
      <c r="D4720" s="11">
        <v>50000</v>
      </c>
    </row>
    <row r="4721" spans="1:4" x14ac:dyDescent="0.25">
      <c r="A4721" s="31">
        <v>43227</v>
      </c>
      <c r="B4721" s="95" t="s">
        <v>17823</v>
      </c>
      <c r="C4721" s="6" t="s">
        <v>105</v>
      </c>
      <c r="D4721" s="11">
        <v>50000</v>
      </c>
    </row>
    <row r="4722" spans="1:4" x14ac:dyDescent="0.25">
      <c r="A4722" s="31">
        <v>43227</v>
      </c>
      <c r="B4722" s="95" t="s">
        <v>17824</v>
      </c>
      <c r="C4722" s="6" t="s">
        <v>107</v>
      </c>
      <c r="D4722" s="11">
        <v>50000</v>
      </c>
    </row>
    <row r="4723" spans="1:4" x14ac:dyDescent="0.25">
      <c r="A4723" s="31">
        <v>43227</v>
      </c>
      <c r="B4723" s="95" t="s">
        <v>13323</v>
      </c>
      <c r="C4723" s="6" t="s">
        <v>105</v>
      </c>
      <c r="D4723" s="11">
        <v>100000</v>
      </c>
    </row>
    <row r="4724" spans="1:4" x14ac:dyDescent="0.25">
      <c r="A4724" s="31">
        <v>43227</v>
      </c>
      <c r="B4724" s="95" t="s">
        <v>17825</v>
      </c>
      <c r="C4724" s="6" t="s">
        <v>105</v>
      </c>
      <c r="D4724" s="11">
        <v>50000</v>
      </c>
    </row>
    <row r="4725" spans="1:4" x14ac:dyDescent="0.25">
      <c r="A4725" s="31">
        <v>43227</v>
      </c>
      <c r="B4725" s="95" t="s">
        <v>17826</v>
      </c>
      <c r="C4725" s="6" t="s">
        <v>105</v>
      </c>
      <c r="D4725" s="11">
        <v>50000</v>
      </c>
    </row>
    <row r="4726" spans="1:4" x14ac:dyDescent="0.25">
      <c r="A4726" s="31">
        <v>43227</v>
      </c>
      <c r="B4726" s="95" t="s">
        <v>17827</v>
      </c>
      <c r="C4726" s="6" t="s">
        <v>107</v>
      </c>
      <c r="D4726" s="11">
        <v>100000</v>
      </c>
    </row>
    <row r="4727" spans="1:4" x14ac:dyDescent="0.25">
      <c r="A4727" s="31">
        <v>43227</v>
      </c>
      <c r="B4727" s="95" t="s">
        <v>17828</v>
      </c>
      <c r="C4727" s="6" t="s">
        <v>104</v>
      </c>
      <c r="D4727" s="11">
        <v>100000</v>
      </c>
    </row>
    <row r="4728" spans="1:4" x14ac:dyDescent="0.25">
      <c r="A4728" s="31">
        <v>43227</v>
      </c>
      <c r="B4728" s="95" t="s">
        <v>17829</v>
      </c>
      <c r="C4728" s="6" t="s">
        <v>105</v>
      </c>
      <c r="D4728" s="11">
        <v>50000</v>
      </c>
    </row>
    <row r="4729" spans="1:4" x14ac:dyDescent="0.25">
      <c r="A4729" s="31">
        <v>43227</v>
      </c>
      <c r="B4729" s="95" t="s">
        <v>17830</v>
      </c>
      <c r="C4729" s="6" t="s">
        <v>105</v>
      </c>
      <c r="D4729" s="11">
        <v>50000</v>
      </c>
    </row>
    <row r="4730" spans="1:4" x14ac:dyDescent="0.25">
      <c r="A4730" s="31">
        <v>43227</v>
      </c>
      <c r="B4730" s="95" t="s">
        <v>17831</v>
      </c>
      <c r="C4730" s="6" t="s">
        <v>105</v>
      </c>
      <c r="D4730" s="11">
        <v>50000</v>
      </c>
    </row>
    <row r="4731" spans="1:4" x14ac:dyDescent="0.25">
      <c r="A4731" s="31">
        <v>43227</v>
      </c>
      <c r="B4731" s="95" t="s">
        <v>17832</v>
      </c>
      <c r="C4731" s="6" t="s">
        <v>107</v>
      </c>
      <c r="D4731" s="11">
        <v>100000</v>
      </c>
    </row>
    <row r="4732" spans="1:4" x14ac:dyDescent="0.25">
      <c r="A4732" s="31">
        <v>43227</v>
      </c>
      <c r="B4732" s="95" t="s">
        <v>17833</v>
      </c>
      <c r="C4732" s="6" t="s">
        <v>107</v>
      </c>
      <c r="D4732" s="11">
        <v>50000</v>
      </c>
    </row>
    <row r="4733" spans="1:4" x14ac:dyDescent="0.25">
      <c r="A4733" s="31">
        <v>43227</v>
      </c>
      <c r="B4733" s="95" t="s">
        <v>17834</v>
      </c>
      <c r="C4733" s="6" t="s">
        <v>105</v>
      </c>
      <c r="D4733" s="11">
        <v>50000</v>
      </c>
    </row>
    <row r="4734" spans="1:4" x14ac:dyDescent="0.25">
      <c r="A4734" s="31">
        <v>43227</v>
      </c>
      <c r="B4734" s="95" t="s">
        <v>17835</v>
      </c>
      <c r="C4734" s="6" t="s">
        <v>105</v>
      </c>
      <c r="D4734" s="11">
        <v>100000</v>
      </c>
    </row>
    <row r="4735" spans="1:4" x14ac:dyDescent="0.25">
      <c r="A4735" s="31">
        <v>43227</v>
      </c>
      <c r="B4735" s="95" t="s">
        <v>17836</v>
      </c>
      <c r="C4735" s="6" t="s">
        <v>104</v>
      </c>
      <c r="D4735" s="11">
        <v>50000</v>
      </c>
    </row>
    <row r="4736" spans="1:4" x14ac:dyDescent="0.25">
      <c r="A4736" s="31">
        <v>43227</v>
      </c>
      <c r="B4736" s="95" t="s">
        <v>17837</v>
      </c>
      <c r="C4736" s="6" t="s">
        <v>105</v>
      </c>
      <c r="D4736" s="11">
        <v>50000</v>
      </c>
    </row>
    <row r="4737" spans="1:4" x14ac:dyDescent="0.25">
      <c r="A4737" s="31">
        <v>43227</v>
      </c>
      <c r="B4737" s="95" t="s">
        <v>17838</v>
      </c>
      <c r="C4737" s="6" t="s">
        <v>105</v>
      </c>
      <c r="D4737" s="11">
        <v>50000</v>
      </c>
    </row>
    <row r="4738" spans="1:4" x14ac:dyDescent="0.25">
      <c r="A4738" s="31">
        <v>43227</v>
      </c>
      <c r="B4738" s="95" t="s">
        <v>17839</v>
      </c>
      <c r="C4738" s="6" t="s">
        <v>105</v>
      </c>
      <c r="D4738" s="11">
        <v>100000</v>
      </c>
    </row>
    <row r="4739" spans="1:4" x14ac:dyDescent="0.25">
      <c r="A4739" s="31">
        <v>43227</v>
      </c>
      <c r="B4739" s="95" t="s">
        <v>17840</v>
      </c>
      <c r="C4739" s="6" t="s">
        <v>105</v>
      </c>
      <c r="D4739" s="11">
        <v>100000</v>
      </c>
    </row>
    <row r="4740" spans="1:4" x14ac:dyDescent="0.25">
      <c r="A4740" s="31">
        <v>43227</v>
      </c>
      <c r="B4740" s="95" t="s">
        <v>17841</v>
      </c>
      <c r="C4740" s="6" t="s">
        <v>105</v>
      </c>
      <c r="D4740" s="11">
        <v>100000</v>
      </c>
    </row>
    <row r="4741" spans="1:4" x14ac:dyDescent="0.25">
      <c r="A4741" s="31">
        <v>43227</v>
      </c>
      <c r="B4741" s="95" t="s">
        <v>17842</v>
      </c>
      <c r="C4741" s="6" t="s">
        <v>107</v>
      </c>
      <c r="D4741" s="11">
        <v>100000</v>
      </c>
    </row>
    <row r="4742" spans="1:4" x14ac:dyDescent="0.25">
      <c r="A4742" s="31">
        <v>43227</v>
      </c>
      <c r="B4742" s="95" t="s">
        <v>17843</v>
      </c>
      <c r="C4742" s="6" t="s">
        <v>105</v>
      </c>
      <c r="D4742" s="11">
        <v>50000</v>
      </c>
    </row>
    <row r="4743" spans="1:4" x14ac:dyDescent="0.25">
      <c r="A4743" s="31">
        <v>43227</v>
      </c>
      <c r="B4743" s="95" t="s">
        <v>17844</v>
      </c>
      <c r="C4743" s="6" t="s">
        <v>105</v>
      </c>
      <c r="D4743" s="11">
        <v>50000</v>
      </c>
    </row>
    <row r="4744" spans="1:4" x14ac:dyDescent="0.25">
      <c r="A4744" s="31">
        <v>43227</v>
      </c>
      <c r="B4744" s="95" t="s">
        <v>17845</v>
      </c>
      <c r="C4744" s="6" t="s">
        <v>105</v>
      </c>
      <c r="D4744" s="11">
        <v>100000</v>
      </c>
    </row>
    <row r="4745" spans="1:4" x14ac:dyDescent="0.25">
      <c r="A4745" s="31">
        <v>43227</v>
      </c>
      <c r="B4745" s="95" t="s">
        <v>17846</v>
      </c>
      <c r="C4745" s="6" t="s">
        <v>107</v>
      </c>
      <c r="D4745" s="11">
        <v>50000</v>
      </c>
    </row>
    <row r="4746" spans="1:4" x14ac:dyDescent="0.25">
      <c r="A4746" s="31">
        <v>43227</v>
      </c>
      <c r="B4746" s="95" t="s">
        <v>17847</v>
      </c>
      <c r="C4746" s="6" t="s">
        <v>105</v>
      </c>
      <c r="D4746" s="11">
        <v>50000</v>
      </c>
    </row>
    <row r="4747" spans="1:4" x14ac:dyDescent="0.25">
      <c r="A4747" s="31">
        <v>43227</v>
      </c>
      <c r="B4747" s="95" t="s">
        <v>17848</v>
      </c>
      <c r="C4747" s="6" t="s">
        <v>105</v>
      </c>
      <c r="D4747" s="11">
        <v>50000</v>
      </c>
    </row>
    <row r="4748" spans="1:4" x14ac:dyDescent="0.25">
      <c r="A4748" s="31">
        <v>43227</v>
      </c>
      <c r="B4748" s="95" t="s">
        <v>17849</v>
      </c>
      <c r="C4748" s="6" t="s">
        <v>105</v>
      </c>
      <c r="D4748" s="11">
        <v>50000</v>
      </c>
    </row>
    <row r="4749" spans="1:4" x14ac:dyDescent="0.25">
      <c r="A4749" s="31">
        <v>43227</v>
      </c>
      <c r="B4749" s="95" t="s">
        <v>17850</v>
      </c>
      <c r="C4749" s="6" t="s">
        <v>105</v>
      </c>
      <c r="D4749" s="11">
        <v>100000</v>
      </c>
    </row>
    <row r="4750" spans="1:4" x14ac:dyDescent="0.25">
      <c r="A4750" s="31">
        <v>43227</v>
      </c>
      <c r="B4750" s="95" t="s">
        <v>17851</v>
      </c>
      <c r="C4750" s="6" t="s">
        <v>105</v>
      </c>
      <c r="D4750" s="11">
        <v>50000</v>
      </c>
    </row>
    <row r="4751" spans="1:4" x14ac:dyDescent="0.25">
      <c r="A4751" s="31">
        <v>43227</v>
      </c>
      <c r="B4751" s="95" t="s">
        <v>17852</v>
      </c>
      <c r="C4751" s="6" t="s">
        <v>104</v>
      </c>
      <c r="D4751" s="11">
        <v>100000</v>
      </c>
    </row>
    <row r="4752" spans="1:4" x14ac:dyDescent="0.25">
      <c r="A4752" s="31">
        <v>43227</v>
      </c>
      <c r="B4752" s="95" t="s">
        <v>17853</v>
      </c>
      <c r="C4752" s="6" t="s">
        <v>105</v>
      </c>
      <c r="D4752" s="11">
        <v>100000</v>
      </c>
    </row>
    <row r="4753" spans="1:4" x14ac:dyDescent="0.25">
      <c r="A4753" s="31">
        <v>43227</v>
      </c>
      <c r="B4753" s="95" t="s">
        <v>9753</v>
      </c>
      <c r="C4753" s="6" t="s">
        <v>105</v>
      </c>
      <c r="D4753" s="11">
        <v>50000</v>
      </c>
    </row>
    <row r="4754" spans="1:4" x14ac:dyDescent="0.25">
      <c r="A4754" s="31">
        <v>43227</v>
      </c>
      <c r="B4754" s="95" t="s">
        <v>17854</v>
      </c>
      <c r="C4754" s="6" t="s">
        <v>105</v>
      </c>
      <c r="D4754" s="11">
        <v>100000</v>
      </c>
    </row>
    <row r="4755" spans="1:4" x14ac:dyDescent="0.25">
      <c r="A4755" s="31">
        <v>43227</v>
      </c>
      <c r="B4755" s="95" t="s">
        <v>17855</v>
      </c>
      <c r="C4755" s="6" t="s">
        <v>105</v>
      </c>
      <c r="D4755" s="11">
        <v>50000</v>
      </c>
    </row>
    <row r="4756" spans="1:4" x14ac:dyDescent="0.25">
      <c r="A4756" s="31">
        <v>43227</v>
      </c>
      <c r="B4756" s="95" t="s">
        <v>17856</v>
      </c>
      <c r="C4756" s="6" t="s">
        <v>105</v>
      </c>
      <c r="D4756" s="11">
        <v>50000</v>
      </c>
    </row>
    <row r="4757" spans="1:4" x14ac:dyDescent="0.25">
      <c r="A4757" s="31">
        <v>43227</v>
      </c>
      <c r="B4757" s="95" t="s">
        <v>17857</v>
      </c>
      <c r="C4757" s="6" t="s">
        <v>104</v>
      </c>
      <c r="D4757" s="11">
        <v>100000</v>
      </c>
    </row>
    <row r="4758" spans="1:4" x14ac:dyDescent="0.25">
      <c r="A4758" s="31">
        <v>43227</v>
      </c>
      <c r="B4758" s="95" t="s">
        <v>17858</v>
      </c>
      <c r="C4758" s="6" t="s">
        <v>105</v>
      </c>
      <c r="D4758" s="11">
        <v>50000</v>
      </c>
    </row>
    <row r="4759" spans="1:4" x14ac:dyDescent="0.25">
      <c r="A4759" s="31">
        <v>43227</v>
      </c>
      <c r="B4759" s="95" t="s">
        <v>17859</v>
      </c>
      <c r="C4759" s="6" t="s">
        <v>107</v>
      </c>
      <c r="D4759" s="11">
        <v>100000</v>
      </c>
    </row>
    <row r="4760" spans="1:4" x14ac:dyDescent="0.25">
      <c r="A4760" s="31">
        <v>43227</v>
      </c>
      <c r="B4760" s="95" t="s">
        <v>17860</v>
      </c>
      <c r="C4760" s="6" t="s">
        <v>105</v>
      </c>
      <c r="D4760" s="11">
        <v>50000</v>
      </c>
    </row>
    <row r="4761" spans="1:4" x14ac:dyDescent="0.25">
      <c r="A4761" s="31">
        <v>43227</v>
      </c>
      <c r="B4761" s="95" t="s">
        <v>17861</v>
      </c>
      <c r="C4761" s="6" t="s">
        <v>105</v>
      </c>
      <c r="D4761" s="11">
        <v>100000</v>
      </c>
    </row>
    <row r="4762" spans="1:4" x14ac:dyDescent="0.25">
      <c r="A4762" s="31">
        <v>43227</v>
      </c>
      <c r="B4762" s="95" t="s">
        <v>17862</v>
      </c>
      <c r="C4762" s="6" t="s">
        <v>106</v>
      </c>
      <c r="D4762" s="11">
        <v>50000</v>
      </c>
    </row>
    <row r="4763" spans="1:4" x14ac:dyDescent="0.25">
      <c r="A4763" s="31">
        <v>43227</v>
      </c>
      <c r="B4763" s="95" t="s">
        <v>17863</v>
      </c>
      <c r="C4763" s="6" t="s">
        <v>104</v>
      </c>
      <c r="D4763" s="11">
        <v>100000</v>
      </c>
    </row>
    <row r="4764" spans="1:4" x14ac:dyDescent="0.25">
      <c r="A4764" s="31">
        <v>43227</v>
      </c>
      <c r="B4764" s="95" t="s">
        <v>17864</v>
      </c>
      <c r="C4764" s="6" t="s">
        <v>105</v>
      </c>
      <c r="D4764" s="11">
        <v>50000</v>
      </c>
    </row>
    <row r="4765" spans="1:4" x14ac:dyDescent="0.25">
      <c r="A4765" s="31">
        <v>43227</v>
      </c>
      <c r="B4765" s="95" t="s">
        <v>17865</v>
      </c>
      <c r="C4765" s="6" t="s">
        <v>105</v>
      </c>
      <c r="D4765" s="11">
        <v>50000</v>
      </c>
    </row>
    <row r="4766" spans="1:4" x14ac:dyDescent="0.25">
      <c r="A4766" s="31">
        <v>43227</v>
      </c>
      <c r="B4766" s="95" t="s">
        <v>17866</v>
      </c>
      <c r="C4766" s="6" t="s">
        <v>105</v>
      </c>
      <c r="D4766" s="11">
        <v>100000</v>
      </c>
    </row>
    <row r="4767" spans="1:4" x14ac:dyDescent="0.25">
      <c r="A4767" s="31">
        <v>43227</v>
      </c>
      <c r="B4767" s="95" t="s">
        <v>17867</v>
      </c>
      <c r="C4767" s="6" t="s">
        <v>107</v>
      </c>
      <c r="D4767" s="11">
        <v>50000</v>
      </c>
    </row>
    <row r="4768" spans="1:4" x14ac:dyDescent="0.25">
      <c r="A4768" s="31">
        <v>43227</v>
      </c>
      <c r="B4768" s="95" t="s">
        <v>17868</v>
      </c>
      <c r="C4768" s="6" t="s">
        <v>105</v>
      </c>
      <c r="D4768" s="11">
        <v>50000</v>
      </c>
    </row>
    <row r="4769" spans="1:4" x14ac:dyDescent="0.25">
      <c r="A4769" s="31">
        <v>43227</v>
      </c>
      <c r="B4769" s="95" t="s">
        <v>17869</v>
      </c>
      <c r="C4769" s="6" t="s">
        <v>105</v>
      </c>
      <c r="D4769" s="11">
        <v>50000</v>
      </c>
    </row>
    <row r="4770" spans="1:4" x14ac:dyDescent="0.25">
      <c r="A4770" s="31">
        <v>43227</v>
      </c>
      <c r="B4770" s="95" t="s">
        <v>17870</v>
      </c>
      <c r="C4770" s="6" t="s">
        <v>105</v>
      </c>
      <c r="D4770" s="11">
        <v>50000</v>
      </c>
    </row>
    <row r="4771" spans="1:4" x14ac:dyDescent="0.25">
      <c r="A4771" s="31">
        <v>43227</v>
      </c>
      <c r="B4771" s="95" t="s">
        <v>17871</v>
      </c>
      <c r="C4771" s="6" t="s">
        <v>105</v>
      </c>
      <c r="D4771" s="11">
        <v>50000</v>
      </c>
    </row>
    <row r="4772" spans="1:4" x14ac:dyDescent="0.25">
      <c r="A4772" s="31">
        <v>43227</v>
      </c>
      <c r="B4772" s="95" t="s">
        <v>17872</v>
      </c>
      <c r="C4772" s="6" t="s">
        <v>105</v>
      </c>
      <c r="D4772" s="11">
        <v>100000</v>
      </c>
    </row>
    <row r="4773" spans="1:4" x14ac:dyDescent="0.25">
      <c r="A4773" s="31">
        <v>43227</v>
      </c>
      <c r="B4773" s="95" t="s">
        <v>17873</v>
      </c>
      <c r="C4773" s="6" t="s">
        <v>107</v>
      </c>
      <c r="D4773" s="11">
        <v>50000</v>
      </c>
    </row>
    <row r="4774" spans="1:4" x14ac:dyDescent="0.25">
      <c r="A4774" s="31">
        <v>43227</v>
      </c>
      <c r="B4774" s="95" t="s">
        <v>17874</v>
      </c>
      <c r="C4774" s="6" t="s">
        <v>105</v>
      </c>
      <c r="D4774" s="11">
        <v>50000</v>
      </c>
    </row>
    <row r="4775" spans="1:4" x14ac:dyDescent="0.25">
      <c r="A4775" s="31">
        <v>43227</v>
      </c>
      <c r="B4775" s="95" t="s">
        <v>17875</v>
      </c>
      <c r="C4775" s="6" t="s">
        <v>107</v>
      </c>
      <c r="D4775" s="11">
        <v>50000</v>
      </c>
    </row>
    <row r="4776" spans="1:4" x14ac:dyDescent="0.25">
      <c r="A4776" s="31">
        <v>43227</v>
      </c>
      <c r="B4776" s="95" t="s">
        <v>17876</v>
      </c>
      <c r="C4776" s="6" t="s">
        <v>105</v>
      </c>
      <c r="D4776" s="11">
        <v>50000</v>
      </c>
    </row>
    <row r="4777" spans="1:4" x14ac:dyDescent="0.25">
      <c r="A4777" s="31">
        <v>43227</v>
      </c>
      <c r="B4777" s="95" t="s">
        <v>17877</v>
      </c>
      <c r="C4777" s="6" t="s">
        <v>107</v>
      </c>
      <c r="D4777" s="11">
        <v>100000</v>
      </c>
    </row>
    <row r="4778" spans="1:4" x14ac:dyDescent="0.25">
      <c r="A4778" s="31">
        <v>43227</v>
      </c>
      <c r="B4778" s="95" t="s">
        <v>17878</v>
      </c>
      <c r="C4778" s="6" t="s">
        <v>105</v>
      </c>
      <c r="D4778" s="11">
        <v>50000</v>
      </c>
    </row>
    <row r="4779" spans="1:4" x14ac:dyDescent="0.25">
      <c r="A4779" s="31">
        <v>43227</v>
      </c>
      <c r="B4779" s="95" t="s">
        <v>17879</v>
      </c>
      <c r="C4779" s="6" t="s">
        <v>104</v>
      </c>
      <c r="D4779" s="11">
        <v>100000</v>
      </c>
    </row>
    <row r="4780" spans="1:4" x14ac:dyDescent="0.25">
      <c r="A4780" s="31">
        <v>43227</v>
      </c>
      <c r="B4780" s="95" t="s">
        <v>17880</v>
      </c>
      <c r="C4780" s="6" t="s">
        <v>107</v>
      </c>
      <c r="D4780" s="11">
        <v>100000</v>
      </c>
    </row>
    <row r="4781" spans="1:4" x14ac:dyDescent="0.25">
      <c r="A4781" s="31">
        <v>43227</v>
      </c>
      <c r="B4781" s="95" t="s">
        <v>9660</v>
      </c>
      <c r="C4781" s="6" t="s">
        <v>105</v>
      </c>
      <c r="D4781" s="11">
        <v>50000</v>
      </c>
    </row>
    <row r="4782" spans="1:4" x14ac:dyDescent="0.25">
      <c r="A4782" s="31">
        <v>43227</v>
      </c>
      <c r="B4782" s="95" t="s">
        <v>17881</v>
      </c>
      <c r="C4782" s="6" t="s">
        <v>105</v>
      </c>
      <c r="D4782" s="11">
        <v>50000</v>
      </c>
    </row>
    <row r="4783" spans="1:4" x14ac:dyDescent="0.25">
      <c r="A4783" s="31">
        <v>43227</v>
      </c>
      <c r="B4783" s="95" t="s">
        <v>17882</v>
      </c>
      <c r="C4783" s="6" t="s">
        <v>105</v>
      </c>
      <c r="D4783" s="11">
        <v>100000</v>
      </c>
    </row>
    <row r="4784" spans="1:4" x14ac:dyDescent="0.25">
      <c r="A4784" s="31">
        <v>43227</v>
      </c>
      <c r="B4784" s="95" t="s">
        <v>17883</v>
      </c>
      <c r="C4784" s="6" t="s">
        <v>105</v>
      </c>
      <c r="D4784" s="11">
        <v>100000</v>
      </c>
    </row>
    <row r="4785" spans="1:4" x14ac:dyDescent="0.25">
      <c r="A4785" s="31">
        <v>43227</v>
      </c>
      <c r="B4785" s="95" t="s">
        <v>17884</v>
      </c>
      <c r="C4785" s="6" t="s">
        <v>105</v>
      </c>
      <c r="D4785" s="11">
        <v>100000</v>
      </c>
    </row>
    <row r="4786" spans="1:4" x14ac:dyDescent="0.25">
      <c r="A4786" s="31">
        <v>43227</v>
      </c>
      <c r="B4786" s="95" t="s">
        <v>17885</v>
      </c>
      <c r="C4786" s="6" t="s">
        <v>105</v>
      </c>
      <c r="D4786" s="11">
        <v>50000</v>
      </c>
    </row>
    <row r="4787" spans="1:4" x14ac:dyDescent="0.25">
      <c r="A4787" s="31">
        <v>43227</v>
      </c>
      <c r="B4787" s="95" t="s">
        <v>17886</v>
      </c>
      <c r="C4787" s="6" t="s">
        <v>104</v>
      </c>
      <c r="D4787" s="11">
        <v>50000</v>
      </c>
    </row>
    <row r="4788" spans="1:4" x14ac:dyDescent="0.25">
      <c r="A4788" s="31">
        <v>43227</v>
      </c>
      <c r="B4788" s="95" t="s">
        <v>17887</v>
      </c>
      <c r="C4788" s="6" t="s">
        <v>105</v>
      </c>
      <c r="D4788" s="11">
        <v>50000</v>
      </c>
    </row>
    <row r="4789" spans="1:4" x14ac:dyDescent="0.25">
      <c r="A4789" s="31">
        <v>43227</v>
      </c>
      <c r="B4789" s="95" t="s">
        <v>17888</v>
      </c>
      <c r="C4789" s="6" t="s">
        <v>105</v>
      </c>
      <c r="D4789" s="11">
        <v>50000</v>
      </c>
    </row>
    <row r="4790" spans="1:4" x14ac:dyDescent="0.25">
      <c r="A4790" s="31">
        <v>43227</v>
      </c>
      <c r="B4790" s="95" t="s">
        <v>17889</v>
      </c>
      <c r="C4790" s="6" t="s">
        <v>105</v>
      </c>
      <c r="D4790" s="11">
        <v>50000</v>
      </c>
    </row>
    <row r="4791" spans="1:4" x14ac:dyDescent="0.25">
      <c r="A4791" s="31">
        <v>43227</v>
      </c>
      <c r="B4791" s="95" t="s">
        <v>17890</v>
      </c>
      <c r="C4791" s="6" t="s">
        <v>105</v>
      </c>
      <c r="D4791" s="11">
        <v>100000</v>
      </c>
    </row>
    <row r="4792" spans="1:4" x14ac:dyDescent="0.25">
      <c r="A4792" s="31">
        <v>43227</v>
      </c>
      <c r="B4792" s="95" t="s">
        <v>17891</v>
      </c>
      <c r="C4792" s="6" t="s">
        <v>105</v>
      </c>
      <c r="D4792" s="11">
        <v>50000</v>
      </c>
    </row>
    <row r="4793" spans="1:4" x14ac:dyDescent="0.25">
      <c r="A4793" s="31">
        <v>43227</v>
      </c>
      <c r="B4793" s="95" t="s">
        <v>17892</v>
      </c>
      <c r="C4793" s="6" t="s">
        <v>105</v>
      </c>
      <c r="D4793" s="11">
        <v>50000</v>
      </c>
    </row>
    <row r="4794" spans="1:4" x14ac:dyDescent="0.25">
      <c r="A4794" s="31">
        <v>43227</v>
      </c>
      <c r="B4794" s="95" t="s">
        <v>17893</v>
      </c>
      <c r="C4794" s="6" t="s">
        <v>105</v>
      </c>
      <c r="D4794" s="11">
        <v>50000</v>
      </c>
    </row>
    <row r="4795" spans="1:4" x14ac:dyDescent="0.25">
      <c r="A4795" s="31">
        <v>43227</v>
      </c>
      <c r="B4795" s="95" t="s">
        <v>17894</v>
      </c>
      <c r="C4795" s="6" t="s">
        <v>105</v>
      </c>
      <c r="D4795" s="11">
        <v>100000</v>
      </c>
    </row>
    <row r="4796" spans="1:4" x14ac:dyDescent="0.25">
      <c r="A4796" s="31">
        <v>43227</v>
      </c>
      <c r="B4796" s="95" t="s">
        <v>17895</v>
      </c>
      <c r="C4796" s="6" t="s">
        <v>104</v>
      </c>
      <c r="D4796" s="11">
        <v>50000</v>
      </c>
    </row>
    <row r="4797" spans="1:4" x14ac:dyDescent="0.25">
      <c r="A4797" s="31">
        <v>43227</v>
      </c>
      <c r="B4797" s="95" t="s">
        <v>17896</v>
      </c>
      <c r="C4797" s="6" t="s">
        <v>105</v>
      </c>
      <c r="D4797" s="11">
        <v>100000</v>
      </c>
    </row>
    <row r="4798" spans="1:4" x14ac:dyDescent="0.25">
      <c r="A4798" s="31">
        <v>43227</v>
      </c>
      <c r="B4798" s="95" t="s">
        <v>17897</v>
      </c>
      <c r="C4798" s="6" t="s">
        <v>105</v>
      </c>
      <c r="D4798" s="11">
        <v>50000</v>
      </c>
    </row>
    <row r="4799" spans="1:4" x14ac:dyDescent="0.25">
      <c r="A4799" s="31">
        <v>43227</v>
      </c>
      <c r="B4799" s="95" t="s">
        <v>17898</v>
      </c>
      <c r="C4799" s="6" t="s">
        <v>105</v>
      </c>
      <c r="D4799" s="11">
        <v>50000</v>
      </c>
    </row>
    <row r="4800" spans="1:4" x14ac:dyDescent="0.25">
      <c r="A4800" s="31">
        <v>43227</v>
      </c>
      <c r="B4800" s="95" t="s">
        <v>17899</v>
      </c>
      <c r="C4800" s="6" t="s">
        <v>105</v>
      </c>
      <c r="D4800" s="11">
        <v>100000</v>
      </c>
    </row>
    <row r="4801" spans="1:4" x14ac:dyDescent="0.25">
      <c r="A4801" s="31">
        <v>43227</v>
      </c>
      <c r="B4801" s="95" t="s">
        <v>17900</v>
      </c>
      <c r="C4801" s="6" t="s">
        <v>105</v>
      </c>
      <c r="D4801" s="11">
        <v>50000</v>
      </c>
    </row>
    <row r="4802" spans="1:4" x14ac:dyDescent="0.25">
      <c r="A4802" s="31">
        <v>43227</v>
      </c>
      <c r="B4802" s="95" t="s">
        <v>17901</v>
      </c>
      <c r="C4802" s="6" t="s">
        <v>106</v>
      </c>
      <c r="D4802" s="11">
        <v>50000</v>
      </c>
    </row>
    <row r="4803" spans="1:4" x14ac:dyDescent="0.25">
      <c r="A4803" s="31">
        <v>43227</v>
      </c>
      <c r="B4803" s="95" t="s">
        <v>17902</v>
      </c>
      <c r="C4803" s="6" t="s">
        <v>104</v>
      </c>
      <c r="D4803" s="11">
        <v>50000</v>
      </c>
    </row>
    <row r="4804" spans="1:4" x14ac:dyDescent="0.25">
      <c r="A4804" s="31">
        <v>43227</v>
      </c>
      <c r="B4804" s="95" t="s">
        <v>17903</v>
      </c>
      <c r="C4804" s="6" t="s">
        <v>105</v>
      </c>
      <c r="D4804" s="11">
        <v>50000</v>
      </c>
    </row>
    <row r="4805" spans="1:4" x14ac:dyDescent="0.25">
      <c r="A4805" s="31">
        <v>43227</v>
      </c>
      <c r="B4805" s="95" t="s">
        <v>17904</v>
      </c>
      <c r="C4805" s="6" t="s">
        <v>105</v>
      </c>
      <c r="D4805" s="11">
        <v>100000</v>
      </c>
    </row>
    <row r="4806" spans="1:4" x14ac:dyDescent="0.25">
      <c r="A4806" s="31">
        <v>43227</v>
      </c>
      <c r="B4806" s="95" t="s">
        <v>17905</v>
      </c>
      <c r="C4806" s="6" t="s">
        <v>105</v>
      </c>
      <c r="D4806" s="11">
        <v>100000</v>
      </c>
    </row>
    <row r="4807" spans="1:4" x14ac:dyDescent="0.25">
      <c r="A4807" s="31">
        <v>43227</v>
      </c>
      <c r="B4807" s="95" t="s">
        <v>17906</v>
      </c>
      <c r="C4807" s="6" t="s">
        <v>107</v>
      </c>
      <c r="D4807" s="11">
        <v>50000</v>
      </c>
    </row>
    <row r="4808" spans="1:4" x14ac:dyDescent="0.25">
      <c r="A4808" s="31">
        <v>43227</v>
      </c>
      <c r="B4808" s="95" t="s">
        <v>17907</v>
      </c>
      <c r="C4808" s="6" t="s">
        <v>105</v>
      </c>
      <c r="D4808" s="11">
        <v>50000</v>
      </c>
    </row>
    <row r="4809" spans="1:4" x14ac:dyDescent="0.25">
      <c r="A4809" s="31">
        <v>43227</v>
      </c>
      <c r="B4809" s="95" t="s">
        <v>2523</v>
      </c>
      <c r="C4809" s="6" t="s">
        <v>105</v>
      </c>
      <c r="D4809" s="11">
        <v>50000</v>
      </c>
    </row>
    <row r="4810" spans="1:4" x14ac:dyDescent="0.25">
      <c r="A4810" s="31">
        <v>43227</v>
      </c>
      <c r="B4810" s="95" t="s">
        <v>2523</v>
      </c>
      <c r="C4810" s="6" t="s">
        <v>105</v>
      </c>
      <c r="D4810" s="11">
        <v>100000</v>
      </c>
    </row>
    <row r="4811" spans="1:4" x14ac:dyDescent="0.25">
      <c r="A4811" s="31">
        <v>43227</v>
      </c>
      <c r="B4811" s="95" t="s">
        <v>17908</v>
      </c>
      <c r="C4811" s="6" t="s">
        <v>105</v>
      </c>
      <c r="D4811" s="11">
        <v>50000</v>
      </c>
    </row>
    <row r="4812" spans="1:4" x14ac:dyDescent="0.25">
      <c r="A4812" s="31">
        <v>43227</v>
      </c>
      <c r="B4812" s="95" t="s">
        <v>17909</v>
      </c>
      <c r="C4812" s="6" t="s">
        <v>107</v>
      </c>
      <c r="D4812" s="11">
        <v>100000</v>
      </c>
    </row>
    <row r="4813" spans="1:4" x14ac:dyDescent="0.25">
      <c r="A4813" s="31">
        <v>43227</v>
      </c>
      <c r="B4813" s="95" t="s">
        <v>17910</v>
      </c>
      <c r="C4813" s="6" t="s">
        <v>105</v>
      </c>
      <c r="D4813" s="11">
        <v>50000</v>
      </c>
    </row>
    <row r="4814" spans="1:4" x14ac:dyDescent="0.25">
      <c r="A4814" s="31">
        <v>43227</v>
      </c>
      <c r="B4814" s="95" t="s">
        <v>17911</v>
      </c>
      <c r="C4814" s="6" t="s">
        <v>105</v>
      </c>
      <c r="D4814" s="11">
        <v>100000</v>
      </c>
    </row>
    <row r="4815" spans="1:4" x14ac:dyDescent="0.25">
      <c r="A4815" s="31">
        <v>43227</v>
      </c>
      <c r="B4815" s="95" t="s">
        <v>17912</v>
      </c>
      <c r="C4815" s="6" t="s">
        <v>105</v>
      </c>
      <c r="D4815" s="11">
        <v>100000</v>
      </c>
    </row>
    <row r="4816" spans="1:4" x14ac:dyDescent="0.25">
      <c r="A4816" s="31">
        <v>43227</v>
      </c>
      <c r="B4816" s="95" t="s">
        <v>17913</v>
      </c>
      <c r="C4816" s="6" t="s">
        <v>105</v>
      </c>
      <c r="D4816" s="11">
        <v>50000</v>
      </c>
    </row>
    <row r="4817" spans="1:4" x14ac:dyDescent="0.25">
      <c r="A4817" s="31">
        <v>43227</v>
      </c>
      <c r="B4817" s="95" t="s">
        <v>12701</v>
      </c>
      <c r="C4817" s="6" t="s">
        <v>107</v>
      </c>
      <c r="D4817" s="11">
        <v>50000</v>
      </c>
    </row>
    <row r="4818" spans="1:4" x14ac:dyDescent="0.25">
      <c r="A4818" s="31">
        <v>43227</v>
      </c>
      <c r="B4818" s="95" t="s">
        <v>17914</v>
      </c>
      <c r="C4818" s="6" t="s">
        <v>107</v>
      </c>
      <c r="D4818" s="11">
        <v>100000</v>
      </c>
    </row>
    <row r="4819" spans="1:4" x14ac:dyDescent="0.25">
      <c r="A4819" s="31">
        <v>43227</v>
      </c>
      <c r="B4819" s="95" t="s">
        <v>17915</v>
      </c>
      <c r="C4819" s="6" t="s">
        <v>105</v>
      </c>
      <c r="D4819" s="11">
        <v>50000</v>
      </c>
    </row>
    <row r="4820" spans="1:4" x14ac:dyDescent="0.25">
      <c r="A4820" s="31">
        <v>43227</v>
      </c>
      <c r="B4820" s="95" t="s">
        <v>17916</v>
      </c>
      <c r="C4820" s="6" t="s">
        <v>106</v>
      </c>
      <c r="D4820" s="11">
        <v>100000</v>
      </c>
    </row>
    <row r="4821" spans="1:4" x14ac:dyDescent="0.25">
      <c r="A4821" s="31">
        <v>43227</v>
      </c>
      <c r="B4821" s="95" t="s">
        <v>17917</v>
      </c>
      <c r="C4821" s="6" t="s">
        <v>104</v>
      </c>
      <c r="D4821" s="11">
        <v>50000</v>
      </c>
    </row>
    <row r="4822" spans="1:4" x14ac:dyDescent="0.25">
      <c r="A4822" s="31">
        <v>43227</v>
      </c>
      <c r="B4822" s="95" t="s">
        <v>17918</v>
      </c>
      <c r="C4822" s="6" t="s">
        <v>105</v>
      </c>
      <c r="D4822" s="11">
        <v>50000</v>
      </c>
    </row>
    <row r="4823" spans="1:4" x14ac:dyDescent="0.25">
      <c r="A4823" s="31">
        <v>43227</v>
      </c>
      <c r="B4823" s="95" t="s">
        <v>17919</v>
      </c>
      <c r="C4823" s="6" t="s">
        <v>105</v>
      </c>
      <c r="D4823" s="11">
        <v>100000</v>
      </c>
    </row>
    <row r="4824" spans="1:4" x14ac:dyDescent="0.25">
      <c r="A4824" s="31">
        <v>43227</v>
      </c>
      <c r="B4824" s="95" t="s">
        <v>17920</v>
      </c>
      <c r="C4824" s="6" t="s">
        <v>104</v>
      </c>
      <c r="D4824" s="11">
        <v>100000</v>
      </c>
    </row>
    <row r="4825" spans="1:4" x14ac:dyDescent="0.25">
      <c r="A4825" s="31">
        <v>43227</v>
      </c>
      <c r="B4825" s="95" t="s">
        <v>17921</v>
      </c>
      <c r="C4825" s="6" t="s">
        <v>105</v>
      </c>
      <c r="D4825" s="11">
        <v>100000</v>
      </c>
    </row>
    <row r="4826" spans="1:4" x14ac:dyDescent="0.25">
      <c r="A4826" s="31">
        <v>43227</v>
      </c>
      <c r="B4826" s="95" t="s">
        <v>17922</v>
      </c>
      <c r="C4826" s="6" t="s">
        <v>105</v>
      </c>
      <c r="D4826" s="11">
        <v>50000</v>
      </c>
    </row>
    <row r="4827" spans="1:4" x14ac:dyDescent="0.25">
      <c r="A4827" s="31">
        <v>43227</v>
      </c>
      <c r="B4827" s="95" t="s">
        <v>17923</v>
      </c>
      <c r="C4827" s="6" t="s">
        <v>105</v>
      </c>
      <c r="D4827" s="11">
        <v>50000</v>
      </c>
    </row>
    <row r="4828" spans="1:4" x14ac:dyDescent="0.25">
      <c r="A4828" s="31">
        <v>43227</v>
      </c>
      <c r="B4828" s="95" t="s">
        <v>17924</v>
      </c>
      <c r="C4828" s="6" t="s">
        <v>104</v>
      </c>
      <c r="D4828" s="11">
        <v>100000</v>
      </c>
    </row>
    <row r="4829" spans="1:4" x14ac:dyDescent="0.25">
      <c r="A4829" s="31">
        <v>43227</v>
      </c>
      <c r="B4829" s="95" t="s">
        <v>17925</v>
      </c>
      <c r="C4829" s="6" t="s">
        <v>105</v>
      </c>
      <c r="D4829" s="11">
        <v>50000</v>
      </c>
    </row>
    <row r="4830" spans="1:4" x14ac:dyDescent="0.25">
      <c r="A4830" s="31">
        <v>43227</v>
      </c>
      <c r="B4830" s="95" t="s">
        <v>17926</v>
      </c>
      <c r="C4830" s="6" t="s">
        <v>105</v>
      </c>
      <c r="D4830" s="11">
        <v>50000</v>
      </c>
    </row>
    <row r="4831" spans="1:4" x14ac:dyDescent="0.25">
      <c r="A4831" s="31">
        <v>43227</v>
      </c>
      <c r="B4831" s="95" t="s">
        <v>17927</v>
      </c>
      <c r="C4831" s="6" t="s">
        <v>104</v>
      </c>
      <c r="D4831" s="11">
        <v>50000</v>
      </c>
    </row>
    <row r="4832" spans="1:4" x14ac:dyDescent="0.25">
      <c r="A4832" s="31">
        <v>43227</v>
      </c>
      <c r="B4832" s="95" t="s">
        <v>17928</v>
      </c>
      <c r="C4832" s="6" t="s">
        <v>105</v>
      </c>
      <c r="D4832" s="11">
        <v>50000</v>
      </c>
    </row>
    <row r="4833" spans="1:4" x14ac:dyDescent="0.25">
      <c r="A4833" s="31">
        <v>43227</v>
      </c>
      <c r="B4833" s="95" t="s">
        <v>17929</v>
      </c>
      <c r="C4833" s="6" t="s">
        <v>105</v>
      </c>
      <c r="D4833" s="11">
        <v>100000</v>
      </c>
    </row>
    <row r="4834" spans="1:4" x14ac:dyDescent="0.25">
      <c r="A4834" s="31">
        <v>43227</v>
      </c>
      <c r="B4834" s="95" t="s">
        <v>17930</v>
      </c>
      <c r="C4834" s="6" t="s">
        <v>105</v>
      </c>
      <c r="D4834" s="11">
        <v>50000</v>
      </c>
    </row>
    <row r="4835" spans="1:4" x14ac:dyDescent="0.25">
      <c r="A4835" s="31">
        <v>43227</v>
      </c>
      <c r="B4835" s="95" t="s">
        <v>17931</v>
      </c>
      <c r="C4835" s="6" t="s">
        <v>105</v>
      </c>
      <c r="D4835" s="11">
        <v>100000</v>
      </c>
    </row>
    <row r="4836" spans="1:4" x14ac:dyDescent="0.25">
      <c r="A4836" s="31">
        <v>43227</v>
      </c>
      <c r="B4836" s="95" t="s">
        <v>17932</v>
      </c>
      <c r="C4836" s="6" t="s">
        <v>105</v>
      </c>
      <c r="D4836" s="11">
        <v>100000</v>
      </c>
    </row>
    <row r="4837" spans="1:4" x14ac:dyDescent="0.25">
      <c r="A4837" s="31">
        <v>43227</v>
      </c>
      <c r="B4837" s="95" t="s">
        <v>17933</v>
      </c>
      <c r="C4837" s="6" t="s">
        <v>107</v>
      </c>
      <c r="D4837" s="11">
        <v>50000</v>
      </c>
    </row>
    <row r="4838" spans="1:4" x14ac:dyDescent="0.25">
      <c r="A4838" s="31">
        <v>43227</v>
      </c>
      <c r="B4838" s="95" t="s">
        <v>17934</v>
      </c>
      <c r="C4838" s="6" t="s">
        <v>105</v>
      </c>
      <c r="D4838" s="11">
        <v>50000</v>
      </c>
    </row>
    <row r="4839" spans="1:4" x14ac:dyDescent="0.25">
      <c r="A4839" s="31">
        <v>43227</v>
      </c>
      <c r="B4839" s="95" t="s">
        <v>17935</v>
      </c>
      <c r="C4839" s="6" t="s">
        <v>107</v>
      </c>
      <c r="D4839" s="11">
        <v>50000</v>
      </c>
    </row>
    <row r="4840" spans="1:4" x14ac:dyDescent="0.25">
      <c r="A4840" s="31">
        <v>43227</v>
      </c>
      <c r="B4840" s="95" t="s">
        <v>17936</v>
      </c>
      <c r="C4840" s="6" t="s">
        <v>107</v>
      </c>
      <c r="D4840" s="11">
        <v>50000</v>
      </c>
    </row>
    <row r="4841" spans="1:4" x14ac:dyDescent="0.25">
      <c r="A4841" s="31">
        <v>43227</v>
      </c>
      <c r="B4841" s="95" t="s">
        <v>17937</v>
      </c>
      <c r="C4841" s="6" t="s">
        <v>105</v>
      </c>
      <c r="D4841" s="11">
        <v>50000</v>
      </c>
    </row>
    <row r="4842" spans="1:4" x14ac:dyDescent="0.25">
      <c r="A4842" s="31">
        <v>43227</v>
      </c>
      <c r="B4842" s="95" t="s">
        <v>17938</v>
      </c>
      <c r="C4842" s="6" t="s">
        <v>104</v>
      </c>
      <c r="D4842" s="11">
        <v>50000</v>
      </c>
    </row>
    <row r="4843" spans="1:4" x14ac:dyDescent="0.25">
      <c r="A4843" s="31">
        <v>43227</v>
      </c>
      <c r="B4843" s="95" t="s">
        <v>17939</v>
      </c>
      <c r="C4843" s="6" t="s">
        <v>105</v>
      </c>
      <c r="D4843" s="11">
        <v>100000</v>
      </c>
    </row>
    <row r="4844" spans="1:4" x14ac:dyDescent="0.25">
      <c r="A4844" s="31">
        <v>43227</v>
      </c>
      <c r="B4844" s="95" t="s">
        <v>17940</v>
      </c>
      <c r="C4844" s="6" t="s">
        <v>105</v>
      </c>
      <c r="D4844" s="11">
        <v>50000</v>
      </c>
    </row>
    <row r="4845" spans="1:4" x14ac:dyDescent="0.25">
      <c r="A4845" s="31">
        <v>43227</v>
      </c>
      <c r="B4845" s="95" t="s">
        <v>17941</v>
      </c>
      <c r="C4845" s="6" t="s">
        <v>105</v>
      </c>
      <c r="D4845" s="11">
        <v>50000</v>
      </c>
    </row>
    <row r="4846" spans="1:4" x14ac:dyDescent="0.25">
      <c r="A4846" s="31">
        <v>43227</v>
      </c>
      <c r="B4846" s="95" t="s">
        <v>17942</v>
      </c>
      <c r="C4846" s="6" t="s">
        <v>105</v>
      </c>
      <c r="D4846" s="11">
        <v>50000</v>
      </c>
    </row>
    <row r="4847" spans="1:4" x14ac:dyDescent="0.25">
      <c r="A4847" s="31">
        <v>43227</v>
      </c>
      <c r="B4847" s="95" t="s">
        <v>17943</v>
      </c>
      <c r="C4847" s="6" t="s">
        <v>105</v>
      </c>
      <c r="D4847" s="11">
        <v>100000</v>
      </c>
    </row>
    <row r="4848" spans="1:4" x14ac:dyDescent="0.25">
      <c r="A4848" s="31">
        <v>43227</v>
      </c>
      <c r="B4848" s="95" t="s">
        <v>17944</v>
      </c>
      <c r="C4848" s="6" t="s">
        <v>104</v>
      </c>
      <c r="D4848" s="11">
        <v>100000</v>
      </c>
    </row>
    <row r="4849" spans="1:4" x14ac:dyDescent="0.25">
      <c r="A4849" s="31">
        <v>43227</v>
      </c>
      <c r="B4849" s="95" t="s">
        <v>17945</v>
      </c>
      <c r="C4849" s="6" t="s">
        <v>104</v>
      </c>
      <c r="D4849" s="11">
        <v>100000</v>
      </c>
    </row>
    <row r="4850" spans="1:4" x14ac:dyDescent="0.25">
      <c r="A4850" s="31">
        <v>43227</v>
      </c>
      <c r="B4850" s="95" t="s">
        <v>17946</v>
      </c>
      <c r="C4850" s="6" t="s">
        <v>105</v>
      </c>
      <c r="D4850" s="11">
        <v>50000</v>
      </c>
    </row>
    <row r="4851" spans="1:4" x14ac:dyDescent="0.25">
      <c r="A4851" s="31">
        <v>43227</v>
      </c>
      <c r="B4851" s="95" t="s">
        <v>17947</v>
      </c>
      <c r="C4851" s="6" t="s">
        <v>107</v>
      </c>
      <c r="D4851" s="11">
        <v>100000</v>
      </c>
    </row>
    <row r="4852" spans="1:4" x14ac:dyDescent="0.25">
      <c r="A4852" s="31">
        <v>43227</v>
      </c>
      <c r="B4852" s="95" t="s">
        <v>17948</v>
      </c>
      <c r="C4852" s="6" t="s">
        <v>106</v>
      </c>
      <c r="D4852" s="11">
        <v>50000</v>
      </c>
    </row>
    <row r="4853" spans="1:4" x14ac:dyDescent="0.25">
      <c r="A4853" s="31">
        <v>43227</v>
      </c>
      <c r="B4853" s="95" t="s">
        <v>17949</v>
      </c>
      <c r="C4853" s="6" t="s">
        <v>105</v>
      </c>
      <c r="D4853" s="11">
        <v>50000</v>
      </c>
    </row>
    <row r="4854" spans="1:4" x14ac:dyDescent="0.25">
      <c r="A4854" s="31">
        <v>43227</v>
      </c>
      <c r="B4854" s="95" t="s">
        <v>17950</v>
      </c>
      <c r="C4854" s="6" t="s">
        <v>105</v>
      </c>
      <c r="D4854" s="11">
        <v>50000</v>
      </c>
    </row>
    <row r="4855" spans="1:4" x14ac:dyDescent="0.25">
      <c r="A4855" s="31">
        <v>43227</v>
      </c>
      <c r="B4855" s="95" t="s">
        <v>17951</v>
      </c>
      <c r="C4855" s="6" t="s">
        <v>107</v>
      </c>
      <c r="D4855" s="11">
        <v>50000</v>
      </c>
    </row>
    <row r="4856" spans="1:4" x14ac:dyDescent="0.25">
      <c r="A4856" s="31">
        <v>43227</v>
      </c>
      <c r="B4856" s="95" t="s">
        <v>17952</v>
      </c>
      <c r="C4856" s="6" t="s">
        <v>105</v>
      </c>
      <c r="D4856" s="11">
        <v>50000</v>
      </c>
    </row>
    <row r="4857" spans="1:4" x14ac:dyDescent="0.25">
      <c r="A4857" s="31">
        <v>43227</v>
      </c>
      <c r="B4857" s="95" t="s">
        <v>17953</v>
      </c>
      <c r="C4857" s="6" t="s">
        <v>105</v>
      </c>
      <c r="D4857" s="11">
        <v>50000</v>
      </c>
    </row>
    <row r="4858" spans="1:4" x14ac:dyDescent="0.25">
      <c r="A4858" s="31">
        <v>43227</v>
      </c>
      <c r="B4858" s="95" t="s">
        <v>17954</v>
      </c>
      <c r="C4858" s="6" t="s">
        <v>105</v>
      </c>
      <c r="D4858" s="11">
        <v>100000</v>
      </c>
    </row>
    <row r="4859" spans="1:4" x14ac:dyDescent="0.25">
      <c r="A4859" s="31">
        <v>43227</v>
      </c>
      <c r="B4859" s="95" t="s">
        <v>17955</v>
      </c>
      <c r="C4859" s="6" t="s">
        <v>105</v>
      </c>
      <c r="D4859" s="11">
        <v>100000</v>
      </c>
    </row>
    <row r="4860" spans="1:4" x14ac:dyDescent="0.25">
      <c r="A4860" s="31">
        <v>43227</v>
      </c>
      <c r="B4860" s="95" t="s">
        <v>17956</v>
      </c>
      <c r="C4860" s="6" t="s">
        <v>107</v>
      </c>
      <c r="D4860" s="11">
        <v>50000</v>
      </c>
    </row>
    <row r="4861" spans="1:4" x14ac:dyDescent="0.25">
      <c r="A4861" s="31">
        <v>43227</v>
      </c>
      <c r="B4861" s="95" t="s">
        <v>17957</v>
      </c>
      <c r="C4861" s="6" t="s">
        <v>107</v>
      </c>
      <c r="D4861" s="11">
        <v>100000</v>
      </c>
    </row>
    <row r="4862" spans="1:4" x14ac:dyDescent="0.25">
      <c r="A4862" s="31">
        <v>43227</v>
      </c>
      <c r="B4862" s="95" t="s">
        <v>17958</v>
      </c>
      <c r="C4862" s="6" t="s">
        <v>104</v>
      </c>
      <c r="D4862" s="11">
        <v>50000</v>
      </c>
    </row>
    <row r="4863" spans="1:4" x14ac:dyDescent="0.25">
      <c r="A4863" s="31">
        <v>43227</v>
      </c>
      <c r="B4863" s="95" t="s">
        <v>17959</v>
      </c>
      <c r="C4863" s="6" t="s">
        <v>105</v>
      </c>
      <c r="D4863" s="11">
        <v>50000</v>
      </c>
    </row>
    <row r="4864" spans="1:4" x14ac:dyDescent="0.25">
      <c r="A4864" s="31">
        <v>43227</v>
      </c>
      <c r="B4864" s="95" t="s">
        <v>17960</v>
      </c>
      <c r="C4864" s="6" t="s">
        <v>104</v>
      </c>
      <c r="D4864" s="11">
        <v>100000</v>
      </c>
    </row>
    <row r="4865" spans="1:4" x14ac:dyDescent="0.25">
      <c r="A4865" s="31">
        <v>43227</v>
      </c>
      <c r="B4865" s="95" t="s">
        <v>17961</v>
      </c>
      <c r="C4865" s="6" t="s">
        <v>105</v>
      </c>
      <c r="D4865" s="11">
        <v>50000</v>
      </c>
    </row>
    <row r="4866" spans="1:4" x14ac:dyDescent="0.25">
      <c r="A4866" s="31">
        <v>43227</v>
      </c>
      <c r="B4866" s="95" t="s">
        <v>13536</v>
      </c>
      <c r="C4866" s="6" t="s">
        <v>105</v>
      </c>
      <c r="D4866" s="11">
        <v>50000</v>
      </c>
    </row>
    <row r="4867" spans="1:4" x14ac:dyDescent="0.25">
      <c r="A4867" s="31">
        <v>43227</v>
      </c>
      <c r="B4867" s="95" t="s">
        <v>17962</v>
      </c>
      <c r="C4867" s="6" t="s">
        <v>105</v>
      </c>
      <c r="D4867" s="11">
        <v>50000</v>
      </c>
    </row>
    <row r="4868" spans="1:4" x14ac:dyDescent="0.25">
      <c r="A4868" s="31">
        <v>43227</v>
      </c>
      <c r="B4868" s="95" t="s">
        <v>17963</v>
      </c>
      <c r="C4868" s="6" t="s">
        <v>105</v>
      </c>
      <c r="D4868" s="11">
        <v>100000</v>
      </c>
    </row>
    <row r="4869" spans="1:4" x14ac:dyDescent="0.25">
      <c r="A4869" s="31">
        <v>43227</v>
      </c>
      <c r="B4869" s="95" t="s">
        <v>17964</v>
      </c>
      <c r="C4869" s="6" t="s">
        <v>105</v>
      </c>
      <c r="D4869" s="11">
        <v>50000</v>
      </c>
    </row>
    <row r="4870" spans="1:4" x14ac:dyDescent="0.25">
      <c r="A4870" s="31">
        <v>43227</v>
      </c>
      <c r="B4870" s="95" t="s">
        <v>17965</v>
      </c>
      <c r="C4870" s="6" t="s">
        <v>105</v>
      </c>
      <c r="D4870" s="11">
        <v>50000</v>
      </c>
    </row>
    <row r="4871" spans="1:4" x14ac:dyDescent="0.25">
      <c r="A4871" s="31">
        <v>43227</v>
      </c>
      <c r="B4871" s="95" t="s">
        <v>9677</v>
      </c>
      <c r="C4871" s="6" t="s">
        <v>105</v>
      </c>
      <c r="D4871" s="11">
        <v>50000</v>
      </c>
    </row>
    <row r="4872" spans="1:4" x14ac:dyDescent="0.25">
      <c r="A4872" s="31">
        <v>43227</v>
      </c>
      <c r="B4872" s="95" t="s">
        <v>17966</v>
      </c>
      <c r="C4872" s="6" t="s">
        <v>105</v>
      </c>
      <c r="D4872" s="11">
        <v>50000</v>
      </c>
    </row>
    <row r="4873" spans="1:4" x14ac:dyDescent="0.25">
      <c r="A4873" s="31">
        <v>43227</v>
      </c>
      <c r="B4873" s="95" t="s">
        <v>17967</v>
      </c>
      <c r="C4873" s="6" t="s">
        <v>104</v>
      </c>
      <c r="D4873" s="11">
        <v>50000</v>
      </c>
    </row>
    <row r="4874" spans="1:4" x14ac:dyDescent="0.25">
      <c r="A4874" s="31">
        <v>43227</v>
      </c>
      <c r="B4874" s="95" t="s">
        <v>17968</v>
      </c>
      <c r="C4874" s="6" t="s">
        <v>105</v>
      </c>
      <c r="D4874" s="11">
        <v>50000</v>
      </c>
    </row>
    <row r="4875" spans="1:4" x14ac:dyDescent="0.25">
      <c r="A4875" s="31">
        <v>43227</v>
      </c>
      <c r="B4875" s="95" t="s">
        <v>17969</v>
      </c>
      <c r="C4875" s="6" t="s">
        <v>107</v>
      </c>
      <c r="D4875" s="11">
        <v>50000</v>
      </c>
    </row>
    <row r="4876" spans="1:4" x14ac:dyDescent="0.25">
      <c r="A4876" s="31">
        <v>43227</v>
      </c>
      <c r="B4876" s="95" t="s">
        <v>17970</v>
      </c>
      <c r="C4876" s="6" t="s">
        <v>107</v>
      </c>
      <c r="D4876" s="11">
        <v>100000</v>
      </c>
    </row>
    <row r="4877" spans="1:4" x14ac:dyDescent="0.25">
      <c r="A4877" s="31">
        <v>43227</v>
      </c>
      <c r="B4877" s="95" t="s">
        <v>17971</v>
      </c>
      <c r="C4877" s="6" t="s">
        <v>105</v>
      </c>
      <c r="D4877" s="11">
        <v>50000</v>
      </c>
    </row>
    <row r="4878" spans="1:4" x14ac:dyDescent="0.25">
      <c r="A4878" s="31">
        <v>43227</v>
      </c>
      <c r="B4878" s="95" t="s">
        <v>17972</v>
      </c>
      <c r="C4878" s="6" t="s">
        <v>105</v>
      </c>
      <c r="D4878" s="11">
        <v>50000</v>
      </c>
    </row>
    <row r="4879" spans="1:4" x14ac:dyDescent="0.25">
      <c r="A4879" s="31">
        <v>43227</v>
      </c>
      <c r="B4879" s="95" t="s">
        <v>17973</v>
      </c>
      <c r="C4879" s="6" t="s">
        <v>105</v>
      </c>
      <c r="D4879" s="11">
        <v>100000</v>
      </c>
    </row>
    <row r="4880" spans="1:4" x14ac:dyDescent="0.25">
      <c r="A4880" s="31">
        <v>43227</v>
      </c>
      <c r="B4880" s="95" t="s">
        <v>17974</v>
      </c>
      <c r="C4880" s="6" t="s">
        <v>105</v>
      </c>
      <c r="D4880" s="11">
        <v>100000</v>
      </c>
    </row>
    <row r="4881" spans="1:4" x14ac:dyDescent="0.25">
      <c r="A4881" s="31">
        <v>43227</v>
      </c>
      <c r="B4881" s="95" t="s">
        <v>17975</v>
      </c>
      <c r="C4881" s="6" t="s">
        <v>105</v>
      </c>
      <c r="D4881" s="11">
        <v>50000</v>
      </c>
    </row>
    <row r="4882" spans="1:4" x14ac:dyDescent="0.25">
      <c r="A4882" s="31">
        <v>43227</v>
      </c>
      <c r="B4882" s="95" t="s">
        <v>17976</v>
      </c>
      <c r="C4882" s="6" t="s">
        <v>105</v>
      </c>
      <c r="D4882" s="11">
        <v>100000</v>
      </c>
    </row>
    <row r="4883" spans="1:4" x14ac:dyDescent="0.25">
      <c r="A4883" s="31">
        <v>43227</v>
      </c>
      <c r="B4883" s="95" t="s">
        <v>3662</v>
      </c>
      <c r="C4883" s="6" t="s">
        <v>105</v>
      </c>
      <c r="D4883" s="11">
        <v>50000</v>
      </c>
    </row>
    <row r="4884" spans="1:4" x14ac:dyDescent="0.25">
      <c r="A4884" s="31">
        <v>43227</v>
      </c>
      <c r="B4884" s="95" t="s">
        <v>17977</v>
      </c>
      <c r="C4884" s="6" t="s">
        <v>107</v>
      </c>
      <c r="D4884" s="11">
        <v>50000</v>
      </c>
    </row>
    <row r="4885" spans="1:4" x14ac:dyDescent="0.25">
      <c r="A4885" s="31">
        <v>43227</v>
      </c>
      <c r="B4885" s="95" t="s">
        <v>17978</v>
      </c>
      <c r="C4885" s="6" t="s">
        <v>105</v>
      </c>
      <c r="D4885" s="11">
        <v>50000</v>
      </c>
    </row>
    <row r="4886" spans="1:4" x14ac:dyDescent="0.25">
      <c r="A4886" s="31">
        <v>43227</v>
      </c>
      <c r="B4886" s="95" t="s">
        <v>17979</v>
      </c>
      <c r="C4886" s="6" t="s">
        <v>104</v>
      </c>
      <c r="D4886" s="11">
        <v>100000</v>
      </c>
    </row>
    <row r="4887" spans="1:4" x14ac:dyDescent="0.25">
      <c r="A4887" s="31">
        <v>43227</v>
      </c>
      <c r="B4887" s="95" t="s">
        <v>2972</v>
      </c>
      <c r="C4887" s="6" t="s">
        <v>105</v>
      </c>
      <c r="D4887" s="11">
        <v>50000</v>
      </c>
    </row>
    <row r="4888" spans="1:4" x14ac:dyDescent="0.25">
      <c r="A4888" s="31">
        <v>43227</v>
      </c>
      <c r="B4888" s="95" t="s">
        <v>17980</v>
      </c>
      <c r="C4888" s="6" t="s">
        <v>105</v>
      </c>
      <c r="D4888" s="11">
        <v>50000</v>
      </c>
    </row>
    <row r="4889" spans="1:4" x14ac:dyDescent="0.25">
      <c r="A4889" s="31">
        <v>43227</v>
      </c>
      <c r="B4889" s="95" t="s">
        <v>17981</v>
      </c>
      <c r="C4889" s="6" t="s">
        <v>105</v>
      </c>
      <c r="D4889" s="11">
        <v>100000</v>
      </c>
    </row>
    <row r="4890" spans="1:4" x14ac:dyDescent="0.25">
      <c r="A4890" s="31">
        <v>43227</v>
      </c>
      <c r="B4890" s="95" t="s">
        <v>17982</v>
      </c>
      <c r="C4890" s="6" t="s">
        <v>107</v>
      </c>
      <c r="D4890" s="11">
        <v>50000</v>
      </c>
    </row>
    <row r="4891" spans="1:4" x14ac:dyDescent="0.25">
      <c r="A4891" s="31">
        <v>43227</v>
      </c>
      <c r="B4891" s="95" t="s">
        <v>17983</v>
      </c>
      <c r="C4891" s="6" t="s">
        <v>105</v>
      </c>
      <c r="D4891" s="11">
        <v>50000</v>
      </c>
    </row>
    <row r="4892" spans="1:4" x14ac:dyDescent="0.25">
      <c r="A4892" s="31">
        <v>43227</v>
      </c>
      <c r="B4892" s="95" t="s">
        <v>17984</v>
      </c>
      <c r="C4892" s="6" t="s">
        <v>105</v>
      </c>
      <c r="D4892" s="11">
        <v>50000</v>
      </c>
    </row>
    <row r="4893" spans="1:4" x14ac:dyDescent="0.25">
      <c r="A4893" s="31">
        <v>43227</v>
      </c>
      <c r="B4893" s="95" t="s">
        <v>17985</v>
      </c>
      <c r="C4893" s="6" t="s">
        <v>104</v>
      </c>
      <c r="D4893" s="11">
        <v>100000</v>
      </c>
    </row>
    <row r="4894" spans="1:4" x14ac:dyDescent="0.25">
      <c r="A4894" s="31">
        <v>43227</v>
      </c>
      <c r="B4894" s="95" t="s">
        <v>17986</v>
      </c>
      <c r="C4894" s="6" t="s">
        <v>105</v>
      </c>
      <c r="D4894" s="11">
        <v>50000</v>
      </c>
    </row>
    <row r="4895" spans="1:4" x14ac:dyDescent="0.25">
      <c r="A4895" s="31">
        <v>43227</v>
      </c>
      <c r="B4895" s="95" t="s">
        <v>17987</v>
      </c>
      <c r="C4895" s="6" t="s">
        <v>104</v>
      </c>
      <c r="D4895" s="11">
        <v>100000</v>
      </c>
    </row>
    <row r="4896" spans="1:4" x14ac:dyDescent="0.25">
      <c r="A4896" s="31">
        <v>43227</v>
      </c>
      <c r="B4896" s="95" t="s">
        <v>17988</v>
      </c>
      <c r="C4896" s="6" t="s">
        <v>107</v>
      </c>
      <c r="D4896" s="11">
        <v>50000</v>
      </c>
    </row>
    <row r="4897" spans="1:4" x14ac:dyDescent="0.25">
      <c r="A4897" s="31">
        <v>43227</v>
      </c>
      <c r="B4897" s="95" t="s">
        <v>17989</v>
      </c>
      <c r="C4897" s="6" t="s">
        <v>105</v>
      </c>
      <c r="D4897" s="11">
        <v>100000</v>
      </c>
    </row>
    <row r="4898" spans="1:4" x14ac:dyDescent="0.25">
      <c r="A4898" s="31">
        <v>43227</v>
      </c>
      <c r="B4898" s="95" t="s">
        <v>17990</v>
      </c>
      <c r="C4898" s="6" t="s">
        <v>107</v>
      </c>
      <c r="D4898" s="11">
        <v>50000</v>
      </c>
    </row>
    <row r="4899" spans="1:4" x14ac:dyDescent="0.25">
      <c r="A4899" s="31">
        <v>43227</v>
      </c>
      <c r="B4899" s="95" t="s">
        <v>17991</v>
      </c>
      <c r="C4899" s="6" t="s">
        <v>105</v>
      </c>
      <c r="D4899" s="11">
        <v>50000</v>
      </c>
    </row>
    <row r="4900" spans="1:4" x14ac:dyDescent="0.25">
      <c r="A4900" s="31">
        <v>43227</v>
      </c>
      <c r="B4900" s="95" t="s">
        <v>17992</v>
      </c>
      <c r="C4900" s="6" t="s">
        <v>105</v>
      </c>
      <c r="D4900" s="11">
        <v>100000</v>
      </c>
    </row>
    <row r="4901" spans="1:4" x14ac:dyDescent="0.25">
      <c r="A4901" s="31">
        <v>43227</v>
      </c>
      <c r="B4901" s="95" t="s">
        <v>17993</v>
      </c>
      <c r="C4901" s="6" t="s">
        <v>105</v>
      </c>
      <c r="D4901" s="11">
        <v>50000</v>
      </c>
    </row>
    <row r="4902" spans="1:4" x14ac:dyDescent="0.25">
      <c r="A4902" s="31">
        <v>43227</v>
      </c>
      <c r="B4902" s="95" t="s">
        <v>17994</v>
      </c>
      <c r="C4902" s="6" t="s">
        <v>105</v>
      </c>
      <c r="D4902" s="11">
        <v>100000</v>
      </c>
    </row>
    <row r="4903" spans="1:4" x14ac:dyDescent="0.25">
      <c r="A4903" s="31">
        <v>43227</v>
      </c>
      <c r="B4903" s="95" t="s">
        <v>17995</v>
      </c>
      <c r="C4903" s="6" t="s">
        <v>105</v>
      </c>
      <c r="D4903" s="11">
        <v>100000</v>
      </c>
    </row>
    <row r="4904" spans="1:4" x14ac:dyDescent="0.25">
      <c r="A4904" s="31">
        <v>43227</v>
      </c>
      <c r="B4904" s="95" t="s">
        <v>17996</v>
      </c>
      <c r="C4904" s="6" t="s">
        <v>107</v>
      </c>
      <c r="D4904" s="11">
        <v>50000</v>
      </c>
    </row>
    <row r="4905" spans="1:4" x14ac:dyDescent="0.25">
      <c r="A4905" s="31">
        <v>43227</v>
      </c>
      <c r="B4905" s="95" t="s">
        <v>17997</v>
      </c>
      <c r="C4905" s="6" t="s">
        <v>105</v>
      </c>
      <c r="D4905" s="11">
        <v>50000</v>
      </c>
    </row>
    <row r="4906" spans="1:4" x14ac:dyDescent="0.25">
      <c r="A4906" s="31">
        <v>43227</v>
      </c>
      <c r="B4906" s="95" t="s">
        <v>17998</v>
      </c>
      <c r="C4906" s="6" t="s">
        <v>105</v>
      </c>
      <c r="D4906" s="11">
        <v>50000</v>
      </c>
    </row>
    <row r="4907" spans="1:4" x14ac:dyDescent="0.25">
      <c r="A4907" s="31">
        <v>43227</v>
      </c>
      <c r="B4907" s="95" t="s">
        <v>17999</v>
      </c>
      <c r="C4907" s="6" t="s">
        <v>107</v>
      </c>
      <c r="D4907" s="11">
        <v>100000</v>
      </c>
    </row>
    <row r="4908" spans="1:4" x14ac:dyDescent="0.25">
      <c r="A4908" s="31">
        <v>43227</v>
      </c>
      <c r="B4908" s="95" t="s">
        <v>18000</v>
      </c>
      <c r="C4908" s="6" t="s">
        <v>104</v>
      </c>
      <c r="D4908" s="11">
        <v>50000</v>
      </c>
    </row>
    <row r="4909" spans="1:4" x14ac:dyDescent="0.25">
      <c r="A4909" s="31">
        <v>43227</v>
      </c>
      <c r="B4909" s="95" t="s">
        <v>18001</v>
      </c>
      <c r="C4909" s="6" t="s">
        <v>105</v>
      </c>
      <c r="D4909" s="11">
        <v>50000</v>
      </c>
    </row>
    <row r="4910" spans="1:4" x14ac:dyDescent="0.25">
      <c r="A4910" s="31">
        <v>43227</v>
      </c>
      <c r="B4910" s="95" t="s">
        <v>18002</v>
      </c>
      <c r="C4910" s="6" t="s">
        <v>105</v>
      </c>
      <c r="D4910" s="11">
        <v>50000</v>
      </c>
    </row>
    <row r="4911" spans="1:4" x14ac:dyDescent="0.25">
      <c r="A4911" s="31">
        <v>43227</v>
      </c>
      <c r="B4911" s="95" t="s">
        <v>18003</v>
      </c>
      <c r="C4911" s="6" t="s">
        <v>107</v>
      </c>
      <c r="D4911" s="11">
        <v>50000</v>
      </c>
    </row>
    <row r="4912" spans="1:4" x14ac:dyDescent="0.25">
      <c r="A4912" s="31">
        <v>43227</v>
      </c>
      <c r="B4912" s="95" t="s">
        <v>18004</v>
      </c>
      <c r="C4912" s="6" t="s">
        <v>105</v>
      </c>
      <c r="D4912" s="11">
        <v>50000</v>
      </c>
    </row>
    <row r="4913" spans="1:4" x14ac:dyDescent="0.25">
      <c r="A4913" s="31">
        <v>43227</v>
      </c>
      <c r="B4913" s="95" t="s">
        <v>18005</v>
      </c>
      <c r="C4913" s="6" t="s">
        <v>105</v>
      </c>
      <c r="D4913" s="11">
        <v>50000</v>
      </c>
    </row>
    <row r="4914" spans="1:4" x14ac:dyDescent="0.25">
      <c r="A4914" s="31">
        <v>43227</v>
      </c>
      <c r="B4914" s="95" t="s">
        <v>18006</v>
      </c>
      <c r="C4914" s="6" t="s">
        <v>105</v>
      </c>
      <c r="D4914" s="11">
        <v>50000</v>
      </c>
    </row>
    <row r="4915" spans="1:4" x14ac:dyDescent="0.25">
      <c r="A4915" s="31">
        <v>43227</v>
      </c>
      <c r="B4915" s="95" t="s">
        <v>18007</v>
      </c>
      <c r="C4915" s="6" t="s">
        <v>107</v>
      </c>
      <c r="D4915" s="11">
        <v>100000</v>
      </c>
    </row>
    <row r="4916" spans="1:4" x14ac:dyDescent="0.25">
      <c r="A4916" s="31">
        <v>43227</v>
      </c>
      <c r="B4916" s="95" t="s">
        <v>18008</v>
      </c>
      <c r="C4916" s="6" t="s">
        <v>107</v>
      </c>
      <c r="D4916" s="11">
        <v>50000</v>
      </c>
    </row>
    <row r="4917" spans="1:4" x14ac:dyDescent="0.25">
      <c r="A4917" s="31">
        <v>43227</v>
      </c>
      <c r="B4917" s="95" t="s">
        <v>18009</v>
      </c>
      <c r="C4917" s="6" t="s">
        <v>105</v>
      </c>
      <c r="D4917" s="11">
        <v>50000</v>
      </c>
    </row>
    <row r="4918" spans="1:4" x14ac:dyDescent="0.25">
      <c r="A4918" s="31">
        <v>43227</v>
      </c>
      <c r="B4918" s="95" t="s">
        <v>18010</v>
      </c>
      <c r="C4918" s="6" t="s">
        <v>105</v>
      </c>
      <c r="D4918" s="11">
        <v>50000</v>
      </c>
    </row>
    <row r="4919" spans="1:4" x14ac:dyDescent="0.25">
      <c r="A4919" s="31">
        <v>43227</v>
      </c>
      <c r="B4919" s="95" t="s">
        <v>18011</v>
      </c>
      <c r="C4919" s="6" t="s">
        <v>105</v>
      </c>
      <c r="D4919" s="11">
        <v>50000</v>
      </c>
    </row>
    <row r="4920" spans="1:4" x14ac:dyDescent="0.25">
      <c r="A4920" s="31">
        <v>43227</v>
      </c>
      <c r="B4920" s="95" t="s">
        <v>18012</v>
      </c>
      <c r="C4920" s="6" t="s">
        <v>105</v>
      </c>
      <c r="D4920" s="11">
        <v>50000</v>
      </c>
    </row>
    <row r="4921" spans="1:4" x14ac:dyDescent="0.25">
      <c r="A4921" s="31">
        <v>43227</v>
      </c>
      <c r="B4921" s="95" t="s">
        <v>18013</v>
      </c>
      <c r="C4921" s="6" t="s">
        <v>104</v>
      </c>
      <c r="D4921" s="11">
        <v>50000</v>
      </c>
    </row>
    <row r="4922" spans="1:4" x14ac:dyDescent="0.25">
      <c r="A4922" s="31">
        <v>43227</v>
      </c>
      <c r="B4922" s="95" t="s">
        <v>18014</v>
      </c>
      <c r="C4922" s="6" t="s">
        <v>105</v>
      </c>
      <c r="D4922" s="11">
        <v>100000</v>
      </c>
    </row>
    <row r="4923" spans="1:4" x14ac:dyDescent="0.25">
      <c r="A4923" s="31">
        <v>43227</v>
      </c>
      <c r="B4923" s="95" t="s">
        <v>18015</v>
      </c>
      <c r="C4923" s="6" t="s">
        <v>105</v>
      </c>
      <c r="D4923" s="11">
        <v>100000</v>
      </c>
    </row>
    <row r="4924" spans="1:4" x14ac:dyDescent="0.25">
      <c r="A4924" s="31">
        <v>43227</v>
      </c>
      <c r="B4924" s="95" t="s">
        <v>18016</v>
      </c>
      <c r="C4924" s="6" t="s">
        <v>105</v>
      </c>
      <c r="D4924" s="11">
        <v>50000</v>
      </c>
    </row>
    <row r="4925" spans="1:4" x14ac:dyDescent="0.25">
      <c r="A4925" s="31">
        <v>43227</v>
      </c>
      <c r="B4925" s="95" t="s">
        <v>18017</v>
      </c>
      <c r="C4925" s="6" t="s">
        <v>105</v>
      </c>
      <c r="D4925" s="11">
        <v>100000</v>
      </c>
    </row>
    <row r="4926" spans="1:4" x14ac:dyDescent="0.25">
      <c r="A4926" s="31">
        <v>43227</v>
      </c>
      <c r="B4926" s="95" t="s">
        <v>18018</v>
      </c>
      <c r="C4926" s="6" t="s">
        <v>105</v>
      </c>
      <c r="D4926" s="11">
        <v>50000</v>
      </c>
    </row>
    <row r="4927" spans="1:4" x14ac:dyDescent="0.25">
      <c r="A4927" s="31">
        <v>43227</v>
      </c>
      <c r="B4927" s="95" t="s">
        <v>18019</v>
      </c>
      <c r="C4927" s="6" t="s">
        <v>107</v>
      </c>
      <c r="D4927" s="11">
        <v>100000</v>
      </c>
    </row>
    <row r="4928" spans="1:4" x14ac:dyDescent="0.25">
      <c r="A4928" s="31">
        <v>43227</v>
      </c>
      <c r="B4928" s="95" t="s">
        <v>18020</v>
      </c>
      <c r="C4928" s="6" t="s">
        <v>105</v>
      </c>
      <c r="D4928" s="11">
        <v>50000</v>
      </c>
    </row>
    <row r="4929" spans="1:4" x14ac:dyDescent="0.25">
      <c r="A4929" s="31">
        <v>43227</v>
      </c>
      <c r="B4929" s="95" t="s">
        <v>18021</v>
      </c>
      <c r="C4929" s="6" t="s">
        <v>105</v>
      </c>
      <c r="D4929" s="11">
        <v>100000</v>
      </c>
    </row>
    <row r="4930" spans="1:4" x14ac:dyDescent="0.25">
      <c r="A4930" s="31">
        <v>43227</v>
      </c>
      <c r="B4930" s="95" t="s">
        <v>18022</v>
      </c>
      <c r="C4930" s="6" t="s">
        <v>105</v>
      </c>
      <c r="D4930" s="11">
        <v>100000</v>
      </c>
    </row>
    <row r="4931" spans="1:4" x14ac:dyDescent="0.25">
      <c r="A4931" s="31">
        <v>43227</v>
      </c>
      <c r="B4931" s="95" t="s">
        <v>18023</v>
      </c>
      <c r="C4931" s="6" t="s">
        <v>105</v>
      </c>
      <c r="D4931" s="11">
        <v>50000</v>
      </c>
    </row>
    <row r="4932" spans="1:4" x14ac:dyDescent="0.25">
      <c r="A4932" s="31">
        <v>43227</v>
      </c>
      <c r="B4932" s="95" t="s">
        <v>18024</v>
      </c>
      <c r="C4932" s="6" t="s">
        <v>105</v>
      </c>
      <c r="D4932" s="11">
        <v>50000</v>
      </c>
    </row>
    <row r="4933" spans="1:4" x14ac:dyDescent="0.25">
      <c r="A4933" s="31">
        <v>43227</v>
      </c>
      <c r="B4933" s="95" t="s">
        <v>18025</v>
      </c>
      <c r="C4933" s="6" t="s">
        <v>107</v>
      </c>
      <c r="D4933" s="11">
        <v>50000</v>
      </c>
    </row>
    <row r="4934" spans="1:4" x14ac:dyDescent="0.25">
      <c r="A4934" s="31">
        <v>43227</v>
      </c>
      <c r="B4934" s="95" t="s">
        <v>18026</v>
      </c>
      <c r="C4934" s="6" t="s">
        <v>105</v>
      </c>
      <c r="D4934" s="11">
        <v>50000</v>
      </c>
    </row>
    <row r="4935" spans="1:4" x14ac:dyDescent="0.25">
      <c r="A4935" s="31">
        <v>43227</v>
      </c>
      <c r="B4935" s="95" t="s">
        <v>18027</v>
      </c>
      <c r="C4935" s="6" t="s">
        <v>105</v>
      </c>
      <c r="D4935" s="11">
        <v>50000</v>
      </c>
    </row>
    <row r="4936" spans="1:4" x14ac:dyDescent="0.25">
      <c r="A4936" s="31">
        <v>43227</v>
      </c>
      <c r="B4936" s="95" t="s">
        <v>18028</v>
      </c>
      <c r="C4936" s="6" t="s">
        <v>105</v>
      </c>
      <c r="D4936" s="11">
        <v>50000</v>
      </c>
    </row>
    <row r="4937" spans="1:4" x14ac:dyDescent="0.25">
      <c r="A4937" s="31">
        <v>43227</v>
      </c>
      <c r="B4937" s="95" t="s">
        <v>18029</v>
      </c>
      <c r="C4937" s="6" t="s">
        <v>105</v>
      </c>
      <c r="D4937" s="11">
        <v>100000</v>
      </c>
    </row>
    <row r="4938" spans="1:4" x14ac:dyDescent="0.25">
      <c r="A4938" s="31">
        <v>43227</v>
      </c>
      <c r="B4938" s="95" t="s">
        <v>18030</v>
      </c>
      <c r="C4938" s="6" t="s">
        <v>105</v>
      </c>
      <c r="D4938" s="11">
        <v>100000</v>
      </c>
    </row>
    <row r="4939" spans="1:4" x14ac:dyDescent="0.25">
      <c r="A4939" s="31">
        <v>43227</v>
      </c>
      <c r="B4939" s="95" t="s">
        <v>18031</v>
      </c>
      <c r="C4939" s="6" t="s">
        <v>105</v>
      </c>
      <c r="D4939" s="11">
        <v>100000</v>
      </c>
    </row>
    <row r="4940" spans="1:4" x14ac:dyDescent="0.25">
      <c r="A4940" s="31">
        <v>43227</v>
      </c>
      <c r="B4940" s="95" t="s">
        <v>18032</v>
      </c>
      <c r="C4940" s="6" t="s">
        <v>105</v>
      </c>
      <c r="D4940" s="11">
        <v>50000</v>
      </c>
    </row>
    <row r="4941" spans="1:4" x14ac:dyDescent="0.25">
      <c r="A4941" s="31">
        <v>43227</v>
      </c>
      <c r="B4941" s="95" t="s">
        <v>18033</v>
      </c>
      <c r="C4941" s="6" t="s">
        <v>105</v>
      </c>
      <c r="D4941" s="11">
        <v>50000</v>
      </c>
    </row>
    <row r="4942" spans="1:4" x14ac:dyDescent="0.25">
      <c r="A4942" s="31">
        <v>43227</v>
      </c>
      <c r="B4942" s="95" t="s">
        <v>18034</v>
      </c>
      <c r="C4942" s="6" t="s">
        <v>107</v>
      </c>
      <c r="D4942" s="11">
        <v>50000</v>
      </c>
    </row>
    <row r="4943" spans="1:4" x14ac:dyDescent="0.25">
      <c r="A4943" s="31">
        <v>43227</v>
      </c>
      <c r="B4943" s="95" t="s">
        <v>18035</v>
      </c>
      <c r="C4943" s="6" t="s">
        <v>105</v>
      </c>
      <c r="D4943" s="11">
        <v>50000</v>
      </c>
    </row>
    <row r="4944" spans="1:4" x14ac:dyDescent="0.25">
      <c r="A4944" s="31">
        <v>43227</v>
      </c>
      <c r="B4944" s="95" t="s">
        <v>18036</v>
      </c>
      <c r="C4944" s="6" t="s">
        <v>105</v>
      </c>
      <c r="D4944" s="11">
        <v>50000</v>
      </c>
    </row>
    <row r="4945" spans="1:4" x14ac:dyDescent="0.25">
      <c r="A4945" s="31">
        <v>43227</v>
      </c>
      <c r="B4945" s="95" t="s">
        <v>18037</v>
      </c>
      <c r="C4945" s="6" t="s">
        <v>105</v>
      </c>
      <c r="D4945" s="11">
        <v>50000</v>
      </c>
    </row>
    <row r="4946" spans="1:4" x14ac:dyDescent="0.25">
      <c r="A4946" s="31">
        <v>43227</v>
      </c>
      <c r="B4946" s="95" t="s">
        <v>18038</v>
      </c>
      <c r="C4946" s="6" t="s">
        <v>105</v>
      </c>
      <c r="D4946" s="11">
        <v>50000</v>
      </c>
    </row>
    <row r="4947" spans="1:4" x14ac:dyDescent="0.25">
      <c r="A4947" s="31">
        <v>43227</v>
      </c>
      <c r="B4947" s="95" t="s">
        <v>18039</v>
      </c>
      <c r="C4947" s="6" t="s">
        <v>105</v>
      </c>
      <c r="D4947" s="11">
        <v>100000</v>
      </c>
    </row>
    <row r="4948" spans="1:4" x14ac:dyDescent="0.25">
      <c r="A4948" s="31">
        <v>43227</v>
      </c>
      <c r="B4948" s="95" t="s">
        <v>18040</v>
      </c>
      <c r="C4948" s="6" t="s">
        <v>105</v>
      </c>
      <c r="D4948" s="11">
        <v>100000</v>
      </c>
    </row>
    <row r="4949" spans="1:4" x14ac:dyDescent="0.25">
      <c r="A4949" s="31">
        <v>43227</v>
      </c>
      <c r="B4949" s="95" t="s">
        <v>13337</v>
      </c>
      <c r="C4949" s="6" t="s">
        <v>105</v>
      </c>
      <c r="D4949" s="11">
        <v>50000</v>
      </c>
    </row>
    <row r="4950" spans="1:4" x14ac:dyDescent="0.25">
      <c r="A4950" s="31">
        <v>43227</v>
      </c>
      <c r="B4950" s="95" t="s">
        <v>18041</v>
      </c>
      <c r="C4950" s="6" t="s">
        <v>105</v>
      </c>
      <c r="D4950" s="11">
        <v>100000</v>
      </c>
    </row>
    <row r="4951" spans="1:4" x14ac:dyDescent="0.25">
      <c r="A4951" s="31">
        <v>43227</v>
      </c>
      <c r="B4951" s="95" t="s">
        <v>18042</v>
      </c>
      <c r="C4951" s="6" t="s">
        <v>105</v>
      </c>
      <c r="D4951" s="11">
        <v>50000</v>
      </c>
    </row>
    <row r="4952" spans="1:4" x14ac:dyDescent="0.25">
      <c r="A4952" s="31">
        <v>43227</v>
      </c>
      <c r="B4952" s="95" t="s">
        <v>18043</v>
      </c>
      <c r="C4952" s="6" t="s">
        <v>105</v>
      </c>
      <c r="D4952" s="11">
        <v>50000</v>
      </c>
    </row>
    <row r="4953" spans="1:4" x14ac:dyDescent="0.25">
      <c r="A4953" s="31">
        <v>43227</v>
      </c>
      <c r="B4953" s="95" t="s">
        <v>18044</v>
      </c>
      <c r="C4953" s="6" t="s">
        <v>105</v>
      </c>
      <c r="D4953" s="11">
        <v>100000</v>
      </c>
    </row>
    <row r="4954" spans="1:4" x14ac:dyDescent="0.25">
      <c r="A4954" s="31">
        <v>43227</v>
      </c>
      <c r="B4954" s="95" t="s">
        <v>18045</v>
      </c>
      <c r="C4954" s="6" t="s">
        <v>105</v>
      </c>
      <c r="D4954" s="11">
        <v>50000</v>
      </c>
    </row>
    <row r="4955" spans="1:4" x14ac:dyDescent="0.25">
      <c r="A4955" s="31">
        <v>43227</v>
      </c>
      <c r="B4955" s="95" t="s">
        <v>18046</v>
      </c>
      <c r="C4955" s="6" t="s">
        <v>105</v>
      </c>
      <c r="D4955" s="11">
        <v>50000</v>
      </c>
    </row>
    <row r="4956" spans="1:4" x14ac:dyDescent="0.25">
      <c r="A4956" s="31">
        <v>43227</v>
      </c>
      <c r="B4956" s="95" t="s">
        <v>18047</v>
      </c>
      <c r="C4956" s="6" t="s">
        <v>105</v>
      </c>
      <c r="D4956" s="11">
        <v>50000</v>
      </c>
    </row>
    <row r="4957" spans="1:4" x14ac:dyDescent="0.25">
      <c r="A4957" s="31">
        <v>43228</v>
      </c>
      <c r="B4957" s="95" t="s">
        <v>18048</v>
      </c>
      <c r="C4957" s="6" t="s">
        <v>104</v>
      </c>
      <c r="D4957" s="11">
        <v>100000</v>
      </c>
    </row>
    <row r="4958" spans="1:4" x14ac:dyDescent="0.25">
      <c r="A4958" s="31">
        <v>43228</v>
      </c>
      <c r="B4958" s="95" t="s">
        <v>18049</v>
      </c>
      <c r="C4958" s="6" t="s">
        <v>105</v>
      </c>
      <c r="D4958" s="11">
        <v>50000</v>
      </c>
    </row>
    <row r="4959" spans="1:4" x14ac:dyDescent="0.25">
      <c r="A4959" s="31">
        <v>43228</v>
      </c>
      <c r="B4959" s="95" t="s">
        <v>18050</v>
      </c>
      <c r="C4959" s="6" t="s">
        <v>105</v>
      </c>
      <c r="D4959" s="11">
        <v>50000</v>
      </c>
    </row>
    <row r="4960" spans="1:4" x14ac:dyDescent="0.25">
      <c r="A4960" s="31">
        <v>43228</v>
      </c>
      <c r="B4960" s="95" t="s">
        <v>18051</v>
      </c>
      <c r="C4960" s="6" t="s">
        <v>104</v>
      </c>
      <c r="D4960" s="11">
        <v>100000</v>
      </c>
    </row>
    <row r="4961" spans="1:4" x14ac:dyDescent="0.25">
      <c r="A4961" s="31">
        <v>43228</v>
      </c>
      <c r="B4961" s="95" t="s">
        <v>18052</v>
      </c>
      <c r="C4961" s="6" t="s">
        <v>105</v>
      </c>
      <c r="D4961" s="11">
        <v>50000</v>
      </c>
    </row>
    <row r="4962" spans="1:4" x14ac:dyDescent="0.25">
      <c r="A4962" s="31">
        <v>43228</v>
      </c>
      <c r="B4962" s="95" t="s">
        <v>18053</v>
      </c>
      <c r="C4962" s="6" t="s">
        <v>104</v>
      </c>
      <c r="D4962" s="11">
        <v>50000</v>
      </c>
    </row>
    <row r="4963" spans="1:4" x14ac:dyDescent="0.25">
      <c r="A4963" s="31">
        <v>43228</v>
      </c>
      <c r="B4963" s="95" t="s">
        <v>18054</v>
      </c>
      <c r="C4963" s="6" t="s">
        <v>105</v>
      </c>
      <c r="D4963" s="11">
        <v>50000</v>
      </c>
    </row>
    <row r="4964" spans="1:4" x14ac:dyDescent="0.25">
      <c r="A4964" s="31">
        <v>43228</v>
      </c>
      <c r="B4964" s="95" t="s">
        <v>18055</v>
      </c>
      <c r="C4964" s="6" t="s">
        <v>105</v>
      </c>
      <c r="D4964" s="11">
        <v>50000</v>
      </c>
    </row>
    <row r="4965" spans="1:4" x14ac:dyDescent="0.25">
      <c r="A4965" s="31">
        <v>43228</v>
      </c>
      <c r="B4965" s="95" t="s">
        <v>18056</v>
      </c>
      <c r="C4965" s="6" t="s">
        <v>104</v>
      </c>
      <c r="D4965" s="11">
        <v>100000</v>
      </c>
    </row>
    <row r="4966" spans="1:4" x14ac:dyDescent="0.25">
      <c r="A4966" s="31">
        <v>43228</v>
      </c>
      <c r="B4966" s="95" t="s">
        <v>18057</v>
      </c>
      <c r="C4966" s="6" t="s">
        <v>105</v>
      </c>
      <c r="D4966" s="11">
        <v>50000</v>
      </c>
    </row>
    <row r="4967" spans="1:4" x14ac:dyDescent="0.25">
      <c r="A4967" s="31">
        <v>43228</v>
      </c>
      <c r="B4967" s="95" t="s">
        <v>18058</v>
      </c>
      <c r="C4967" s="6" t="s">
        <v>105</v>
      </c>
      <c r="D4967" s="11">
        <v>50000</v>
      </c>
    </row>
    <row r="4968" spans="1:4" x14ac:dyDescent="0.25">
      <c r="A4968" s="31">
        <v>43228</v>
      </c>
      <c r="B4968" s="95" t="s">
        <v>18059</v>
      </c>
      <c r="C4968" s="6" t="s">
        <v>104</v>
      </c>
      <c r="D4968" s="11">
        <v>50000</v>
      </c>
    </row>
    <row r="4969" spans="1:4" x14ac:dyDescent="0.25">
      <c r="A4969" s="31">
        <v>43228</v>
      </c>
      <c r="B4969" s="95" t="s">
        <v>18060</v>
      </c>
      <c r="C4969" s="6" t="s">
        <v>105</v>
      </c>
      <c r="D4969" s="11">
        <v>50000</v>
      </c>
    </row>
    <row r="4970" spans="1:4" x14ac:dyDescent="0.25">
      <c r="A4970" s="31">
        <v>43228</v>
      </c>
      <c r="B4970" s="95" t="s">
        <v>18061</v>
      </c>
      <c r="C4970" s="6" t="s">
        <v>107</v>
      </c>
      <c r="D4970" s="11">
        <v>50000</v>
      </c>
    </row>
    <row r="4971" spans="1:4" x14ac:dyDescent="0.25">
      <c r="A4971" s="31">
        <v>43228</v>
      </c>
      <c r="B4971" s="95" t="s">
        <v>18062</v>
      </c>
      <c r="C4971" s="6" t="s">
        <v>107</v>
      </c>
      <c r="D4971" s="11">
        <v>50000</v>
      </c>
    </row>
    <row r="4972" spans="1:4" x14ac:dyDescent="0.25">
      <c r="A4972" s="31">
        <v>43228</v>
      </c>
      <c r="B4972" s="95" t="s">
        <v>18063</v>
      </c>
      <c r="C4972" s="6" t="s">
        <v>105</v>
      </c>
      <c r="D4972" s="11">
        <v>50000</v>
      </c>
    </row>
    <row r="4973" spans="1:4" x14ac:dyDescent="0.25">
      <c r="A4973" s="31">
        <v>43228</v>
      </c>
      <c r="B4973" s="95" t="s">
        <v>18064</v>
      </c>
      <c r="C4973" s="6" t="s">
        <v>105</v>
      </c>
      <c r="D4973" s="11">
        <v>50000</v>
      </c>
    </row>
    <row r="4974" spans="1:4" x14ac:dyDescent="0.25">
      <c r="A4974" s="31">
        <v>43228</v>
      </c>
      <c r="B4974" s="95" t="s">
        <v>18065</v>
      </c>
      <c r="C4974" s="6" t="s">
        <v>104</v>
      </c>
      <c r="D4974" s="11">
        <v>50000</v>
      </c>
    </row>
    <row r="4975" spans="1:4" x14ac:dyDescent="0.25">
      <c r="A4975" s="31">
        <v>43228</v>
      </c>
      <c r="B4975" s="95" t="s">
        <v>18066</v>
      </c>
      <c r="C4975" s="6" t="s">
        <v>106</v>
      </c>
      <c r="D4975" s="11">
        <v>50000</v>
      </c>
    </row>
    <row r="4976" spans="1:4" x14ac:dyDescent="0.25">
      <c r="A4976" s="31">
        <v>43228</v>
      </c>
      <c r="B4976" s="95" t="s">
        <v>18067</v>
      </c>
      <c r="C4976" s="6" t="s">
        <v>105</v>
      </c>
      <c r="D4976" s="11">
        <v>50000</v>
      </c>
    </row>
    <row r="4977" spans="1:4" x14ac:dyDescent="0.25">
      <c r="A4977" s="31">
        <v>43228</v>
      </c>
      <c r="B4977" s="95" t="s">
        <v>18068</v>
      </c>
      <c r="C4977" s="6" t="s">
        <v>107</v>
      </c>
      <c r="D4977" s="11">
        <v>50000</v>
      </c>
    </row>
    <row r="4978" spans="1:4" x14ac:dyDescent="0.25">
      <c r="A4978" s="31">
        <v>43228</v>
      </c>
      <c r="B4978" s="95" t="s">
        <v>18069</v>
      </c>
      <c r="C4978" s="6" t="s">
        <v>105</v>
      </c>
      <c r="D4978" s="11">
        <v>100000</v>
      </c>
    </row>
    <row r="4979" spans="1:4" x14ac:dyDescent="0.25">
      <c r="A4979" s="31">
        <v>43228</v>
      </c>
      <c r="B4979" s="95" t="s">
        <v>18070</v>
      </c>
      <c r="C4979" s="6" t="s">
        <v>105</v>
      </c>
      <c r="D4979" s="11">
        <v>50000</v>
      </c>
    </row>
    <row r="4980" spans="1:4" x14ac:dyDescent="0.25">
      <c r="A4980" s="31">
        <v>43228</v>
      </c>
      <c r="B4980" s="95" t="s">
        <v>18071</v>
      </c>
      <c r="C4980" s="6" t="s">
        <v>105</v>
      </c>
      <c r="D4980" s="11">
        <v>50000</v>
      </c>
    </row>
    <row r="4981" spans="1:4" x14ac:dyDescent="0.25">
      <c r="A4981" s="31">
        <v>43228</v>
      </c>
      <c r="B4981" s="95" t="s">
        <v>18072</v>
      </c>
      <c r="C4981" s="6" t="s">
        <v>104</v>
      </c>
      <c r="D4981" s="11">
        <v>100000</v>
      </c>
    </row>
    <row r="4982" spans="1:4" x14ac:dyDescent="0.25">
      <c r="A4982" s="31">
        <v>43228</v>
      </c>
      <c r="B4982" s="95" t="s">
        <v>18073</v>
      </c>
      <c r="C4982" s="6" t="s">
        <v>105</v>
      </c>
      <c r="D4982" s="11">
        <v>50000</v>
      </c>
    </row>
    <row r="4983" spans="1:4" x14ac:dyDescent="0.25">
      <c r="A4983" s="31">
        <v>43228</v>
      </c>
      <c r="B4983" s="95" t="s">
        <v>18074</v>
      </c>
      <c r="C4983" s="6" t="s">
        <v>106</v>
      </c>
      <c r="D4983" s="11">
        <v>50000</v>
      </c>
    </row>
    <row r="4984" spans="1:4" x14ac:dyDescent="0.25">
      <c r="A4984" s="31">
        <v>43228</v>
      </c>
      <c r="B4984" s="95" t="s">
        <v>18075</v>
      </c>
      <c r="C4984" s="6" t="s">
        <v>105</v>
      </c>
      <c r="D4984" s="11">
        <v>50000</v>
      </c>
    </row>
    <row r="4985" spans="1:4" x14ac:dyDescent="0.25">
      <c r="A4985" s="31">
        <v>43228</v>
      </c>
      <c r="B4985" s="95" t="s">
        <v>18076</v>
      </c>
      <c r="C4985" s="6" t="s">
        <v>105</v>
      </c>
      <c r="D4985" s="11">
        <v>50000</v>
      </c>
    </row>
    <row r="4986" spans="1:4" x14ac:dyDescent="0.25">
      <c r="A4986" s="31">
        <v>43228</v>
      </c>
      <c r="B4986" s="95" t="s">
        <v>18077</v>
      </c>
      <c r="C4986" s="6" t="s">
        <v>105</v>
      </c>
      <c r="D4986" s="11">
        <v>100000</v>
      </c>
    </row>
    <row r="4987" spans="1:4" x14ac:dyDescent="0.25">
      <c r="A4987" s="31">
        <v>43228</v>
      </c>
      <c r="B4987" s="95" t="s">
        <v>10764</v>
      </c>
      <c r="C4987" s="6" t="s">
        <v>105</v>
      </c>
      <c r="D4987" s="11">
        <v>50000</v>
      </c>
    </row>
    <row r="4988" spans="1:4" x14ac:dyDescent="0.25">
      <c r="A4988" s="31">
        <v>43228</v>
      </c>
      <c r="B4988" s="95" t="s">
        <v>8707</v>
      </c>
      <c r="C4988" s="6" t="s">
        <v>105</v>
      </c>
      <c r="D4988" s="11">
        <v>50000</v>
      </c>
    </row>
    <row r="4989" spans="1:4" x14ac:dyDescent="0.25">
      <c r="A4989" s="31">
        <v>43228</v>
      </c>
      <c r="B4989" s="95" t="s">
        <v>18078</v>
      </c>
      <c r="C4989" s="6" t="s">
        <v>105</v>
      </c>
      <c r="D4989" s="11">
        <v>100000</v>
      </c>
    </row>
    <row r="4990" spans="1:4" x14ac:dyDescent="0.25">
      <c r="A4990" s="31">
        <v>43228</v>
      </c>
      <c r="B4990" s="95" t="s">
        <v>18079</v>
      </c>
      <c r="C4990" s="6" t="s">
        <v>105</v>
      </c>
      <c r="D4990" s="11">
        <v>50000</v>
      </c>
    </row>
    <row r="4991" spans="1:4" x14ac:dyDescent="0.25">
      <c r="A4991" s="31">
        <v>43228</v>
      </c>
      <c r="B4991" s="95" t="s">
        <v>18080</v>
      </c>
      <c r="C4991" s="6" t="s">
        <v>105</v>
      </c>
      <c r="D4991" s="11">
        <v>50000</v>
      </c>
    </row>
    <row r="4992" spans="1:4" x14ac:dyDescent="0.25">
      <c r="A4992" s="31">
        <v>43228</v>
      </c>
      <c r="B4992" s="95" t="s">
        <v>18081</v>
      </c>
      <c r="C4992" s="6" t="s">
        <v>105</v>
      </c>
      <c r="D4992" s="11">
        <v>50000</v>
      </c>
    </row>
    <row r="4993" spans="1:4" x14ac:dyDescent="0.25">
      <c r="A4993" s="31">
        <v>43228</v>
      </c>
      <c r="B4993" s="95" t="s">
        <v>18082</v>
      </c>
      <c r="C4993" s="6" t="s">
        <v>105</v>
      </c>
      <c r="D4993" s="11">
        <v>100000</v>
      </c>
    </row>
    <row r="4994" spans="1:4" x14ac:dyDescent="0.25">
      <c r="A4994" s="31">
        <v>43228</v>
      </c>
      <c r="B4994" s="95" t="s">
        <v>18083</v>
      </c>
      <c r="C4994" s="6" t="s">
        <v>104</v>
      </c>
      <c r="D4994" s="11">
        <v>100000</v>
      </c>
    </row>
    <row r="4995" spans="1:4" x14ac:dyDescent="0.25">
      <c r="A4995" s="31">
        <v>43228</v>
      </c>
      <c r="B4995" s="95" t="s">
        <v>18084</v>
      </c>
      <c r="C4995" s="6" t="s">
        <v>107</v>
      </c>
      <c r="D4995" s="11">
        <v>100000</v>
      </c>
    </row>
    <row r="4996" spans="1:4" x14ac:dyDescent="0.25">
      <c r="A4996" s="31">
        <v>43228</v>
      </c>
      <c r="B4996" s="95" t="s">
        <v>18085</v>
      </c>
      <c r="C4996" s="6" t="s">
        <v>105</v>
      </c>
      <c r="D4996" s="11">
        <v>50000</v>
      </c>
    </row>
    <row r="4997" spans="1:4" x14ac:dyDescent="0.25">
      <c r="A4997" s="31">
        <v>43228</v>
      </c>
      <c r="B4997" s="95" t="s">
        <v>18086</v>
      </c>
      <c r="C4997" s="6" t="s">
        <v>107</v>
      </c>
      <c r="D4997" s="11">
        <v>50000</v>
      </c>
    </row>
    <row r="4998" spans="1:4" x14ac:dyDescent="0.25">
      <c r="A4998" s="31">
        <v>43228</v>
      </c>
      <c r="B4998" s="95" t="s">
        <v>18087</v>
      </c>
      <c r="C4998" s="6" t="s">
        <v>107</v>
      </c>
      <c r="D4998" s="11">
        <v>100000</v>
      </c>
    </row>
    <row r="4999" spans="1:4" x14ac:dyDescent="0.25">
      <c r="A4999" s="31">
        <v>43228</v>
      </c>
      <c r="B4999" s="95" t="s">
        <v>18088</v>
      </c>
      <c r="C4999" s="6" t="s">
        <v>105</v>
      </c>
      <c r="D4999" s="11">
        <v>50000</v>
      </c>
    </row>
    <row r="5000" spans="1:4" x14ac:dyDescent="0.25">
      <c r="A5000" s="31">
        <v>43228</v>
      </c>
      <c r="B5000" s="95" t="s">
        <v>18089</v>
      </c>
      <c r="C5000" s="6" t="s">
        <v>105</v>
      </c>
      <c r="D5000" s="11">
        <v>100000</v>
      </c>
    </row>
    <row r="5001" spans="1:4" x14ac:dyDescent="0.25">
      <c r="A5001" s="31">
        <v>43228</v>
      </c>
      <c r="B5001" s="95" t="s">
        <v>18090</v>
      </c>
      <c r="C5001" s="6" t="s">
        <v>105</v>
      </c>
      <c r="D5001" s="11">
        <v>50000</v>
      </c>
    </row>
    <row r="5002" spans="1:4" x14ac:dyDescent="0.25">
      <c r="A5002" s="31">
        <v>43228</v>
      </c>
      <c r="B5002" s="95" t="s">
        <v>18091</v>
      </c>
      <c r="C5002" s="6" t="s">
        <v>105</v>
      </c>
      <c r="D5002" s="11">
        <v>100000</v>
      </c>
    </row>
    <row r="5003" spans="1:4" x14ac:dyDescent="0.25">
      <c r="A5003" s="31">
        <v>43228</v>
      </c>
      <c r="B5003" s="95" t="s">
        <v>18092</v>
      </c>
      <c r="C5003" s="6" t="s">
        <v>105</v>
      </c>
      <c r="D5003" s="11">
        <v>50000</v>
      </c>
    </row>
    <row r="5004" spans="1:4" x14ac:dyDescent="0.25">
      <c r="A5004" s="31">
        <v>43228</v>
      </c>
      <c r="B5004" s="95" t="s">
        <v>18093</v>
      </c>
      <c r="C5004" s="6" t="s">
        <v>105</v>
      </c>
      <c r="D5004" s="11">
        <v>50000</v>
      </c>
    </row>
    <row r="5005" spans="1:4" x14ac:dyDescent="0.25">
      <c r="A5005" s="31">
        <v>43228</v>
      </c>
      <c r="B5005" s="95" t="s">
        <v>18094</v>
      </c>
      <c r="C5005" s="6" t="s">
        <v>105</v>
      </c>
      <c r="D5005" s="11">
        <v>50000</v>
      </c>
    </row>
    <row r="5006" spans="1:4" x14ac:dyDescent="0.25">
      <c r="A5006" s="31">
        <v>43228</v>
      </c>
      <c r="B5006" s="95" t="s">
        <v>18095</v>
      </c>
      <c r="C5006" s="6" t="s">
        <v>105</v>
      </c>
      <c r="D5006" s="11">
        <v>50000</v>
      </c>
    </row>
    <row r="5007" spans="1:4" x14ac:dyDescent="0.25">
      <c r="A5007" s="31">
        <v>43228</v>
      </c>
      <c r="B5007" s="95" t="s">
        <v>18096</v>
      </c>
      <c r="C5007" s="6" t="s">
        <v>104</v>
      </c>
      <c r="D5007" s="11">
        <v>50000</v>
      </c>
    </row>
    <row r="5008" spans="1:4" x14ac:dyDescent="0.25">
      <c r="A5008" s="31">
        <v>43228</v>
      </c>
      <c r="B5008" s="95" t="s">
        <v>18097</v>
      </c>
      <c r="C5008" s="6" t="s">
        <v>107</v>
      </c>
      <c r="D5008" s="11">
        <v>50000</v>
      </c>
    </row>
    <row r="5009" spans="1:4" x14ac:dyDescent="0.25">
      <c r="A5009" s="31">
        <v>43228</v>
      </c>
      <c r="B5009" s="95" t="s">
        <v>18098</v>
      </c>
      <c r="C5009" s="6" t="s">
        <v>107</v>
      </c>
      <c r="D5009" s="11">
        <v>50000</v>
      </c>
    </row>
    <row r="5010" spans="1:4" x14ac:dyDescent="0.25">
      <c r="A5010" s="31">
        <v>43228</v>
      </c>
      <c r="B5010" s="95" t="s">
        <v>18099</v>
      </c>
      <c r="C5010" s="6" t="s">
        <v>105</v>
      </c>
      <c r="D5010" s="11">
        <v>50000</v>
      </c>
    </row>
    <row r="5011" spans="1:4" x14ac:dyDescent="0.25">
      <c r="A5011" s="31">
        <v>43228</v>
      </c>
      <c r="B5011" s="95" t="s">
        <v>18100</v>
      </c>
      <c r="C5011" s="6" t="s">
        <v>105</v>
      </c>
      <c r="D5011" s="11">
        <v>50000</v>
      </c>
    </row>
    <row r="5012" spans="1:4" x14ac:dyDescent="0.25">
      <c r="A5012" s="31">
        <v>43228</v>
      </c>
      <c r="B5012" s="95" t="s">
        <v>18101</v>
      </c>
      <c r="C5012" s="6" t="s">
        <v>105</v>
      </c>
      <c r="D5012" s="11">
        <v>50000</v>
      </c>
    </row>
    <row r="5013" spans="1:4" x14ac:dyDescent="0.25">
      <c r="A5013" s="31">
        <v>43228</v>
      </c>
      <c r="B5013" s="95" t="s">
        <v>18102</v>
      </c>
      <c r="C5013" s="6" t="s">
        <v>105</v>
      </c>
      <c r="D5013" s="11">
        <v>50000</v>
      </c>
    </row>
    <row r="5014" spans="1:4" x14ac:dyDescent="0.25">
      <c r="A5014" s="31">
        <v>43228</v>
      </c>
      <c r="B5014" s="95" t="s">
        <v>18103</v>
      </c>
      <c r="C5014" s="6" t="s">
        <v>105</v>
      </c>
      <c r="D5014" s="11">
        <v>50000</v>
      </c>
    </row>
    <row r="5015" spans="1:4" x14ac:dyDescent="0.25">
      <c r="A5015" s="31">
        <v>43228</v>
      </c>
      <c r="B5015" s="95" t="s">
        <v>18104</v>
      </c>
      <c r="C5015" s="6" t="s">
        <v>107</v>
      </c>
      <c r="D5015" s="11">
        <v>100000</v>
      </c>
    </row>
    <row r="5016" spans="1:4" x14ac:dyDescent="0.25">
      <c r="A5016" s="31">
        <v>43228</v>
      </c>
      <c r="B5016" s="95" t="s">
        <v>18105</v>
      </c>
      <c r="C5016" s="6" t="s">
        <v>104</v>
      </c>
      <c r="D5016" s="11">
        <v>50000</v>
      </c>
    </row>
    <row r="5017" spans="1:4" x14ac:dyDescent="0.25">
      <c r="A5017" s="31">
        <v>43228</v>
      </c>
      <c r="B5017" s="95" t="s">
        <v>18106</v>
      </c>
      <c r="C5017" s="6" t="s">
        <v>105</v>
      </c>
      <c r="D5017" s="11">
        <v>100000</v>
      </c>
    </row>
    <row r="5018" spans="1:4" x14ac:dyDescent="0.25">
      <c r="A5018" s="31">
        <v>43228</v>
      </c>
      <c r="B5018" s="95" t="s">
        <v>18107</v>
      </c>
      <c r="C5018" s="6" t="s">
        <v>105</v>
      </c>
      <c r="D5018" s="11">
        <v>100000</v>
      </c>
    </row>
    <row r="5019" spans="1:4" x14ac:dyDescent="0.25">
      <c r="A5019" s="31">
        <v>43228</v>
      </c>
      <c r="B5019" s="95" t="s">
        <v>18108</v>
      </c>
      <c r="C5019" s="6" t="s">
        <v>105</v>
      </c>
      <c r="D5019" s="11">
        <v>100000</v>
      </c>
    </row>
    <row r="5020" spans="1:4" x14ac:dyDescent="0.25">
      <c r="A5020" s="31">
        <v>43228</v>
      </c>
      <c r="B5020" s="95" t="s">
        <v>18109</v>
      </c>
      <c r="C5020" s="6" t="s">
        <v>107</v>
      </c>
      <c r="D5020" s="11">
        <v>50000</v>
      </c>
    </row>
    <row r="5021" spans="1:4" x14ac:dyDescent="0.25">
      <c r="A5021" s="31">
        <v>43228</v>
      </c>
      <c r="B5021" s="95" t="s">
        <v>18110</v>
      </c>
      <c r="C5021" s="6" t="s">
        <v>105</v>
      </c>
      <c r="D5021" s="11">
        <v>50000</v>
      </c>
    </row>
    <row r="5022" spans="1:4" x14ac:dyDescent="0.25">
      <c r="A5022" s="31">
        <v>43228</v>
      </c>
      <c r="B5022" s="95" t="s">
        <v>18111</v>
      </c>
      <c r="C5022" s="6" t="s">
        <v>105</v>
      </c>
      <c r="D5022" s="11">
        <v>100000</v>
      </c>
    </row>
    <row r="5023" spans="1:4" x14ac:dyDescent="0.25">
      <c r="A5023" s="31">
        <v>43228</v>
      </c>
      <c r="B5023" s="95" t="s">
        <v>18112</v>
      </c>
      <c r="C5023" s="6" t="s">
        <v>105</v>
      </c>
      <c r="D5023" s="11">
        <v>50000</v>
      </c>
    </row>
    <row r="5024" spans="1:4" x14ac:dyDescent="0.25">
      <c r="A5024" s="31">
        <v>43228</v>
      </c>
      <c r="B5024" s="95" t="s">
        <v>18113</v>
      </c>
      <c r="C5024" s="6" t="s">
        <v>104</v>
      </c>
      <c r="D5024" s="11">
        <v>50000</v>
      </c>
    </row>
    <row r="5025" spans="1:4" x14ac:dyDescent="0.25">
      <c r="A5025" s="31">
        <v>43228</v>
      </c>
      <c r="B5025" s="95" t="s">
        <v>18114</v>
      </c>
      <c r="C5025" s="6" t="s">
        <v>107</v>
      </c>
      <c r="D5025" s="11">
        <v>50000</v>
      </c>
    </row>
    <row r="5026" spans="1:4" x14ac:dyDescent="0.25">
      <c r="A5026" s="31">
        <v>43228</v>
      </c>
      <c r="B5026" s="95" t="s">
        <v>18115</v>
      </c>
      <c r="C5026" s="6" t="s">
        <v>105</v>
      </c>
      <c r="D5026" s="11">
        <v>100000</v>
      </c>
    </row>
    <row r="5027" spans="1:4" x14ac:dyDescent="0.25">
      <c r="A5027" s="31">
        <v>43228</v>
      </c>
      <c r="B5027" s="95" t="s">
        <v>18116</v>
      </c>
      <c r="C5027" s="6" t="s">
        <v>107</v>
      </c>
      <c r="D5027" s="11">
        <v>50000</v>
      </c>
    </row>
    <row r="5028" spans="1:4" x14ac:dyDescent="0.25">
      <c r="A5028" s="31">
        <v>43228</v>
      </c>
      <c r="B5028" s="95" t="s">
        <v>18117</v>
      </c>
      <c r="C5028" s="6" t="s">
        <v>107</v>
      </c>
      <c r="D5028" s="11">
        <v>100000</v>
      </c>
    </row>
    <row r="5029" spans="1:4" x14ac:dyDescent="0.25">
      <c r="A5029" s="31">
        <v>43228</v>
      </c>
      <c r="B5029" s="95" t="s">
        <v>18118</v>
      </c>
      <c r="C5029" s="6" t="s">
        <v>107</v>
      </c>
      <c r="D5029" s="11">
        <v>50000</v>
      </c>
    </row>
    <row r="5030" spans="1:4" x14ac:dyDescent="0.25">
      <c r="A5030" s="31">
        <v>43228</v>
      </c>
      <c r="B5030" s="95" t="s">
        <v>18119</v>
      </c>
      <c r="C5030" s="6" t="s">
        <v>107</v>
      </c>
      <c r="D5030" s="11">
        <v>100000</v>
      </c>
    </row>
    <row r="5031" spans="1:4" x14ac:dyDescent="0.25">
      <c r="A5031" s="31">
        <v>43228</v>
      </c>
      <c r="B5031" s="95" t="s">
        <v>18120</v>
      </c>
      <c r="C5031" s="6" t="s">
        <v>105</v>
      </c>
      <c r="D5031" s="11">
        <v>100000</v>
      </c>
    </row>
    <row r="5032" spans="1:4" x14ac:dyDescent="0.25">
      <c r="A5032" s="31">
        <v>43228</v>
      </c>
      <c r="B5032" s="95" t="s">
        <v>18121</v>
      </c>
      <c r="C5032" s="6" t="s">
        <v>105</v>
      </c>
      <c r="D5032" s="11">
        <v>100000</v>
      </c>
    </row>
    <row r="5033" spans="1:4" x14ac:dyDescent="0.25">
      <c r="A5033" s="31">
        <v>43228</v>
      </c>
      <c r="B5033" s="95" t="s">
        <v>18122</v>
      </c>
      <c r="C5033" s="6" t="s">
        <v>107</v>
      </c>
      <c r="D5033" s="11">
        <v>50000</v>
      </c>
    </row>
    <row r="5034" spans="1:4" x14ac:dyDescent="0.25">
      <c r="A5034" s="31">
        <v>43228</v>
      </c>
      <c r="B5034" s="95" t="s">
        <v>18123</v>
      </c>
      <c r="C5034" s="6" t="s">
        <v>104</v>
      </c>
      <c r="D5034" s="11">
        <v>100000</v>
      </c>
    </row>
    <row r="5035" spans="1:4" x14ac:dyDescent="0.25">
      <c r="A5035" s="31">
        <v>43228</v>
      </c>
      <c r="B5035" s="95" t="s">
        <v>18124</v>
      </c>
      <c r="C5035" s="6" t="s">
        <v>106</v>
      </c>
      <c r="D5035" s="11">
        <v>50000</v>
      </c>
    </row>
    <row r="5036" spans="1:4" x14ac:dyDescent="0.25">
      <c r="A5036" s="31">
        <v>43228</v>
      </c>
      <c r="B5036" s="95" t="s">
        <v>18125</v>
      </c>
      <c r="C5036" s="6" t="s">
        <v>104</v>
      </c>
      <c r="D5036" s="11">
        <v>100000</v>
      </c>
    </row>
    <row r="5037" spans="1:4" x14ac:dyDescent="0.25">
      <c r="A5037" s="31">
        <v>43228</v>
      </c>
      <c r="B5037" s="95" t="s">
        <v>18126</v>
      </c>
      <c r="C5037" s="6" t="s">
        <v>107</v>
      </c>
      <c r="D5037" s="11">
        <v>50000</v>
      </c>
    </row>
    <row r="5038" spans="1:4" x14ac:dyDescent="0.25">
      <c r="A5038" s="31">
        <v>43228</v>
      </c>
      <c r="B5038" s="95" t="s">
        <v>18127</v>
      </c>
      <c r="C5038" s="6" t="s">
        <v>105</v>
      </c>
      <c r="D5038" s="11">
        <v>50000</v>
      </c>
    </row>
    <row r="5039" spans="1:4" x14ac:dyDescent="0.25">
      <c r="A5039" s="31">
        <v>43228</v>
      </c>
      <c r="B5039" s="95" t="s">
        <v>18128</v>
      </c>
      <c r="C5039" s="6" t="s">
        <v>105</v>
      </c>
      <c r="D5039" s="11">
        <v>100000</v>
      </c>
    </row>
    <row r="5040" spans="1:4" x14ac:dyDescent="0.25">
      <c r="A5040" s="31">
        <v>43228</v>
      </c>
      <c r="B5040" s="95" t="s">
        <v>18129</v>
      </c>
      <c r="C5040" s="6" t="s">
        <v>107</v>
      </c>
      <c r="D5040" s="11">
        <v>100000</v>
      </c>
    </row>
    <row r="5041" spans="1:4" x14ac:dyDescent="0.25">
      <c r="A5041" s="31">
        <v>43228</v>
      </c>
      <c r="B5041" s="95" t="s">
        <v>18130</v>
      </c>
      <c r="C5041" s="6" t="s">
        <v>104</v>
      </c>
      <c r="D5041" s="11">
        <v>100000</v>
      </c>
    </row>
    <row r="5042" spans="1:4" x14ac:dyDescent="0.25">
      <c r="A5042" s="31">
        <v>43228</v>
      </c>
      <c r="B5042" s="95" t="s">
        <v>18131</v>
      </c>
      <c r="C5042" s="6" t="s">
        <v>107</v>
      </c>
      <c r="D5042" s="11">
        <v>50000</v>
      </c>
    </row>
    <row r="5043" spans="1:4" x14ac:dyDescent="0.25">
      <c r="A5043" s="31">
        <v>43228</v>
      </c>
      <c r="B5043" s="95" t="s">
        <v>18132</v>
      </c>
      <c r="C5043" s="6" t="s">
        <v>105</v>
      </c>
      <c r="D5043" s="11">
        <v>50000</v>
      </c>
    </row>
    <row r="5044" spans="1:4" x14ac:dyDescent="0.25">
      <c r="A5044" s="31">
        <v>43228</v>
      </c>
      <c r="B5044" s="95" t="s">
        <v>18133</v>
      </c>
      <c r="C5044" s="6" t="s">
        <v>104</v>
      </c>
      <c r="D5044" s="11">
        <v>50000</v>
      </c>
    </row>
    <row r="5045" spans="1:4" x14ac:dyDescent="0.25">
      <c r="A5045" s="31">
        <v>43228</v>
      </c>
      <c r="B5045" s="95" t="s">
        <v>18134</v>
      </c>
      <c r="C5045" s="6" t="s">
        <v>105</v>
      </c>
      <c r="D5045" s="11">
        <v>50000</v>
      </c>
    </row>
    <row r="5046" spans="1:4" x14ac:dyDescent="0.25">
      <c r="A5046" s="31">
        <v>43228</v>
      </c>
      <c r="B5046" s="95" t="s">
        <v>18135</v>
      </c>
      <c r="C5046" s="6" t="s">
        <v>107</v>
      </c>
      <c r="D5046" s="11">
        <v>100000</v>
      </c>
    </row>
    <row r="5047" spans="1:4" x14ac:dyDescent="0.25">
      <c r="A5047" s="31">
        <v>43228</v>
      </c>
      <c r="B5047" s="95" t="s">
        <v>9108</v>
      </c>
      <c r="C5047" s="6" t="s">
        <v>105</v>
      </c>
      <c r="D5047" s="11">
        <v>50000</v>
      </c>
    </row>
    <row r="5048" spans="1:4" x14ac:dyDescent="0.25">
      <c r="A5048" s="31">
        <v>43228</v>
      </c>
      <c r="B5048" s="95" t="s">
        <v>18136</v>
      </c>
      <c r="C5048" s="6" t="s">
        <v>105</v>
      </c>
      <c r="D5048" s="11">
        <v>50000</v>
      </c>
    </row>
    <row r="5049" spans="1:4" x14ac:dyDescent="0.25">
      <c r="A5049" s="31">
        <v>43228</v>
      </c>
      <c r="B5049" s="95" t="s">
        <v>18137</v>
      </c>
      <c r="C5049" s="6" t="s">
        <v>105</v>
      </c>
      <c r="D5049" s="11">
        <v>100000</v>
      </c>
    </row>
    <row r="5050" spans="1:4" x14ac:dyDescent="0.25">
      <c r="A5050" s="31">
        <v>43228</v>
      </c>
      <c r="B5050" s="95" t="s">
        <v>18138</v>
      </c>
      <c r="C5050" s="6" t="s">
        <v>105</v>
      </c>
      <c r="D5050" s="11">
        <v>100000</v>
      </c>
    </row>
    <row r="5051" spans="1:4" x14ac:dyDescent="0.25">
      <c r="A5051" s="31">
        <v>43228</v>
      </c>
      <c r="B5051" s="95" t="s">
        <v>18139</v>
      </c>
      <c r="C5051" s="6" t="s">
        <v>105</v>
      </c>
      <c r="D5051" s="11">
        <v>100000</v>
      </c>
    </row>
    <row r="5052" spans="1:4" x14ac:dyDescent="0.25">
      <c r="A5052" s="31">
        <v>43228</v>
      </c>
      <c r="B5052" s="95" t="s">
        <v>18140</v>
      </c>
      <c r="C5052" s="6" t="s">
        <v>107</v>
      </c>
      <c r="D5052" s="11">
        <v>50000</v>
      </c>
    </row>
    <row r="5053" spans="1:4" x14ac:dyDescent="0.25">
      <c r="A5053" s="31">
        <v>43228</v>
      </c>
      <c r="B5053" s="95" t="s">
        <v>18141</v>
      </c>
      <c r="C5053" s="6" t="s">
        <v>104</v>
      </c>
      <c r="D5053" s="11">
        <v>100000</v>
      </c>
    </row>
    <row r="5054" spans="1:4" x14ac:dyDescent="0.25">
      <c r="A5054" s="31">
        <v>43228</v>
      </c>
      <c r="B5054" s="95" t="s">
        <v>18142</v>
      </c>
      <c r="C5054" s="6" t="s">
        <v>105</v>
      </c>
      <c r="D5054" s="11">
        <v>100000</v>
      </c>
    </row>
    <row r="5055" spans="1:4" x14ac:dyDescent="0.25">
      <c r="A5055" s="31">
        <v>43228</v>
      </c>
      <c r="B5055" s="95" t="s">
        <v>18143</v>
      </c>
      <c r="C5055" s="6" t="s">
        <v>104</v>
      </c>
      <c r="D5055" s="11">
        <v>50000</v>
      </c>
    </row>
    <row r="5056" spans="1:4" x14ac:dyDescent="0.25">
      <c r="A5056" s="31">
        <v>43228</v>
      </c>
      <c r="B5056" s="95" t="s">
        <v>3308</v>
      </c>
      <c r="C5056" s="6" t="s">
        <v>105</v>
      </c>
      <c r="D5056" s="11">
        <v>50000</v>
      </c>
    </row>
    <row r="5057" spans="1:4" x14ac:dyDescent="0.25">
      <c r="A5057" s="31">
        <v>43228</v>
      </c>
      <c r="B5057" s="95" t="s">
        <v>18144</v>
      </c>
      <c r="C5057" s="6" t="s">
        <v>105</v>
      </c>
      <c r="D5057" s="11">
        <v>100000</v>
      </c>
    </row>
    <row r="5058" spans="1:4" x14ac:dyDescent="0.25">
      <c r="A5058" s="31">
        <v>43228</v>
      </c>
      <c r="B5058" s="95" t="s">
        <v>18145</v>
      </c>
      <c r="C5058" s="6" t="s">
        <v>105</v>
      </c>
      <c r="D5058" s="11">
        <v>100000</v>
      </c>
    </row>
    <row r="5059" spans="1:4" x14ac:dyDescent="0.25">
      <c r="A5059" s="31">
        <v>43228</v>
      </c>
      <c r="B5059" s="95" t="s">
        <v>18146</v>
      </c>
      <c r="C5059" s="6" t="s">
        <v>105</v>
      </c>
      <c r="D5059" s="11">
        <v>50000</v>
      </c>
    </row>
    <row r="5060" spans="1:4" x14ac:dyDescent="0.25">
      <c r="A5060" s="31">
        <v>43228</v>
      </c>
      <c r="B5060" s="95" t="s">
        <v>18147</v>
      </c>
      <c r="C5060" s="6" t="s">
        <v>105</v>
      </c>
      <c r="D5060" s="11">
        <v>50000</v>
      </c>
    </row>
    <row r="5061" spans="1:4" x14ac:dyDescent="0.25">
      <c r="A5061" s="31">
        <v>43228</v>
      </c>
      <c r="B5061" s="95" t="s">
        <v>18148</v>
      </c>
      <c r="C5061" s="6" t="s">
        <v>105</v>
      </c>
      <c r="D5061" s="11">
        <v>50000</v>
      </c>
    </row>
    <row r="5062" spans="1:4" x14ac:dyDescent="0.25">
      <c r="A5062" s="31">
        <v>43228</v>
      </c>
      <c r="B5062" s="95" t="s">
        <v>18149</v>
      </c>
      <c r="C5062" s="6" t="s">
        <v>104</v>
      </c>
      <c r="D5062" s="11">
        <v>100000</v>
      </c>
    </row>
    <row r="5063" spans="1:4" x14ac:dyDescent="0.25">
      <c r="A5063" s="31">
        <v>43228</v>
      </c>
      <c r="B5063" s="95" t="s">
        <v>18150</v>
      </c>
      <c r="C5063" s="6" t="s">
        <v>105</v>
      </c>
      <c r="D5063" s="11">
        <v>50000</v>
      </c>
    </row>
    <row r="5064" spans="1:4" x14ac:dyDescent="0.25">
      <c r="A5064" s="31">
        <v>43228</v>
      </c>
      <c r="B5064" s="95" t="s">
        <v>18151</v>
      </c>
      <c r="C5064" s="6" t="s">
        <v>105</v>
      </c>
      <c r="D5064" s="11">
        <v>50000</v>
      </c>
    </row>
    <row r="5065" spans="1:4" x14ac:dyDescent="0.25">
      <c r="A5065" s="31">
        <v>43228</v>
      </c>
      <c r="B5065" s="95" t="s">
        <v>18152</v>
      </c>
      <c r="C5065" s="6" t="s">
        <v>105</v>
      </c>
      <c r="D5065" s="11">
        <v>100000</v>
      </c>
    </row>
    <row r="5066" spans="1:4" x14ac:dyDescent="0.25">
      <c r="A5066" s="31">
        <v>43228</v>
      </c>
      <c r="B5066" s="95" t="s">
        <v>18153</v>
      </c>
      <c r="C5066" s="6" t="s">
        <v>107</v>
      </c>
      <c r="D5066" s="11">
        <v>100000</v>
      </c>
    </row>
    <row r="5067" spans="1:4" x14ac:dyDescent="0.25">
      <c r="A5067" s="31">
        <v>43228</v>
      </c>
      <c r="B5067" s="95" t="s">
        <v>18154</v>
      </c>
      <c r="C5067" s="6" t="s">
        <v>104</v>
      </c>
      <c r="D5067" s="11">
        <v>100000</v>
      </c>
    </row>
    <row r="5068" spans="1:4" x14ac:dyDescent="0.25">
      <c r="A5068" s="31">
        <v>43228</v>
      </c>
      <c r="B5068" s="95" t="s">
        <v>18155</v>
      </c>
      <c r="C5068" s="6" t="s">
        <v>105</v>
      </c>
      <c r="D5068" s="11">
        <v>50000</v>
      </c>
    </row>
    <row r="5069" spans="1:4" x14ac:dyDescent="0.25">
      <c r="A5069" s="31">
        <v>43228</v>
      </c>
      <c r="B5069" s="95" t="s">
        <v>18156</v>
      </c>
      <c r="C5069" s="6" t="s">
        <v>105</v>
      </c>
      <c r="D5069" s="11">
        <v>50000</v>
      </c>
    </row>
    <row r="5070" spans="1:4" x14ac:dyDescent="0.25">
      <c r="A5070" s="31">
        <v>43228</v>
      </c>
      <c r="B5070" s="95" t="s">
        <v>18157</v>
      </c>
      <c r="C5070" s="6" t="s">
        <v>105</v>
      </c>
      <c r="D5070" s="11">
        <v>50000</v>
      </c>
    </row>
    <row r="5071" spans="1:4" x14ac:dyDescent="0.25">
      <c r="A5071" s="31">
        <v>43228</v>
      </c>
      <c r="B5071" s="95" t="s">
        <v>18158</v>
      </c>
      <c r="C5071" s="6" t="s">
        <v>105</v>
      </c>
      <c r="D5071" s="11">
        <v>100000</v>
      </c>
    </row>
    <row r="5072" spans="1:4" x14ac:dyDescent="0.25">
      <c r="A5072" s="31">
        <v>43228</v>
      </c>
      <c r="B5072" s="95" t="s">
        <v>18159</v>
      </c>
      <c r="C5072" s="6" t="s">
        <v>107</v>
      </c>
      <c r="D5072" s="11">
        <v>100000</v>
      </c>
    </row>
    <row r="5073" spans="1:4" x14ac:dyDescent="0.25">
      <c r="A5073" s="31">
        <v>43228</v>
      </c>
      <c r="B5073" s="95" t="s">
        <v>18160</v>
      </c>
      <c r="C5073" s="6" t="s">
        <v>104</v>
      </c>
      <c r="D5073" s="11">
        <v>50000</v>
      </c>
    </row>
    <row r="5074" spans="1:4" x14ac:dyDescent="0.25">
      <c r="A5074" s="31">
        <v>43228</v>
      </c>
      <c r="B5074" s="95" t="s">
        <v>18161</v>
      </c>
      <c r="C5074" s="6" t="s">
        <v>107</v>
      </c>
      <c r="D5074" s="11">
        <v>100000</v>
      </c>
    </row>
    <row r="5075" spans="1:4" x14ac:dyDescent="0.25">
      <c r="A5075" s="31">
        <v>43228</v>
      </c>
      <c r="B5075" s="95" t="s">
        <v>18162</v>
      </c>
      <c r="C5075" s="6" t="s">
        <v>107</v>
      </c>
      <c r="D5075" s="11">
        <v>50000</v>
      </c>
    </row>
    <row r="5076" spans="1:4" x14ac:dyDescent="0.25">
      <c r="A5076" s="31">
        <v>43228</v>
      </c>
      <c r="B5076" s="95" t="s">
        <v>10689</v>
      </c>
      <c r="C5076" s="6" t="s">
        <v>107</v>
      </c>
      <c r="D5076" s="11">
        <v>50000</v>
      </c>
    </row>
    <row r="5077" spans="1:4" x14ac:dyDescent="0.25">
      <c r="A5077" s="31">
        <v>43228</v>
      </c>
      <c r="B5077" s="95" t="s">
        <v>18163</v>
      </c>
      <c r="C5077" s="6" t="s">
        <v>107</v>
      </c>
      <c r="D5077" s="11">
        <v>50000</v>
      </c>
    </row>
    <row r="5078" spans="1:4" x14ac:dyDescent="0.25">
      <c r="A5078" s="31">
        <v>43228</v>
      </c>
      <c r="B5078" s="95" t="s">
        <v>18164</v>
      </c>
      <c r="C5078" s="6" t="s">
        <v>104</v>
      </c>
      <c r="D5078" s="11">
        <v>100000</v>
      </c>
    </row>
    <row r="5079" spans="1:4" x14ac:dyDescent="0.25">
      <c r="A5079" s="31">
        <v>43228</v>
      </c>
      <c r="B5079" s="95" t="s">
        <v>18165</v>
      </c>
      <c r="C5079" s="6" t="s">
        <v>105</v>
      </c>
      <c r="D5079" s="11">
        <v>50000</v>
      </c>
    </row>
    <row r="5080" spans="1:4" x14ac:dyDescent="0.25">
      <c r="A5080" s="31">
        <v>43228</v>
      </c>
      <c r="B5080" s="95" t="s">
        <v>18166</v>
      </c>
      <c r="C5080" s="6" t="s">
        <v>107</v>
      </c>
      <c r="D5080" s="11">
        <v>100000</v>
      </c>
    </row>
    <row r="5081" spans="1:4" x14ac:dyDescent="0.25">
      <c r="A5081" s="31">
        <v>43228</v>
      </c>
      <c r="B5081" s="95" t="s">
        <v>18167</v>
      </c>
      <c r="C5081" s="6" t="s">
        <v>105</v>
      </c>
      <c r="D5081" s="11">
        <v>100000</v>
      </c>
    </row>
    <row r="5082" spans="1:4" x14ac:dyDescent="0.25">
      <c r="A5082" s="31">
        <v>43228</v>
      </c>
      <c r="B5082" s="95" t="s">
        <v>18168</v>
      </c>
      <c r="C5082" s="6" t="s">
        <v>105</v>
      </c>
      <c r="D5082" s="11">
        <v>50000</v>
      </c>
    </row>
    <row r="5083" spans="1:4" x14ac:dyDescent="0.25">
      <c r="A5083" s="31">
        <v>43228</v>
      </c>
      <c r="B5083" s="95" t="s">
        <v>18169</v>
      </c>
      <c r="C5083" s="6" t="s">
        <v>105</v>
      </c>
      <c r="D5083" s="11">
        <v>100000</v>
      </c>
    </row>
    <row r="5084" spans="1:4" x14ac:dyDescent="0.25">
      <c r="A5084" s="31">
        <v>43228</v>
      </c>
      <c r="B5084" s="95" t="s">
        <v>18170</v>
      </c>
      <c r="C5084" s="6" t="s">
        <v>105</v>
      </c>
      <c r="D5084" s="11">
        <v>50000</v>
      </c>
    </row>
    <row r="5085" spans="1:4" x14ac:dyDescent="0.25">
      <c r="A5085" s="31">
        <v>43228</v>
      </c>
      <c r="B5085" s="95" t="s">
        <v>18171</v>
      </c>
      <c r="C5085" s="6" t="s">
        <v>107</v>
      </c>
      <c r="D5085" s="11">
        <v>50000</v>
      </c>
    </row>
    <row r="5086" spans="1:4" x14ac:dyDescent="0.25">
      <c r="A5086" s="31">
        <v>43228</v>
      </c>
      <c r="B5086" s="95" t="s">
        <v>18172</v>
      </c>
      <c r="C5086" s="6" t="s">
        <v>105</v>
      </c>
      <c r="D5086" s="11">
        <v>50000</v>
      </c>
    </row>
    <row r="5087" spans="1:4" x14ac:dyDescent="0.25">
      <c r="A5087" s="31">
        <v>43228</v>
      </c>
      <c r="B5087" s="95" t="s">
        <v>18173</v>
      </c>
      <c r="C5087" s="6" t="s">
        <v>107</v>
      </c>
      <c r="D5087" s="11">
        <v>50000</v>
      </c>
    </row>
    <row r="5088" spans="1:4" x14ac:dyDescent="0.25">
      <c r="A5088" s="31">
        <v>43228</v>
      </c>
      <c r="B5088" s="95" t="s">
        <v>18174</v>
      </c>
      <c r="C5088" s="6" t="s">
        <v>107</v>
      </c>
      <c r="D5088" s="11">
        <v>50000</v>
      </c>
    </row>
    <row r="5089" spans="1:4" x14ac:dyDescent="0.25">
      <c r="A5089" s="31">
        <v>43228</v>
      </c>
      <c r="B5089" s="95" t="s">
        <v>18175</v>
      </c>
      <c r="C5089" s="6" t="s">
        <v>104</v>
      </c>
      <c r="D5089" s="11">
        <v>50000</v>
      </c>
    </row>
    <row r="5090" spans="1:4" x14ac:dyDescent="0.25">
      <c r="A5090" s="31">
        <v>43228</v>
      </c>
      <c r="B5090" s="95" t="s">
        <v>18176</v>
      </c>
      <c r="C5090" s="6" t="s">
        <v>105</v>
      </c>
      <c r="D5090" s="11">
        <v>50000</v>
      </c>
    </row>
    <row r="5091" spans="1:4" x14ac:dyDescent="0.25">
      <c r="A5091" s="31">
        <v>43228</v>
      </c>
      <c r="B5091" s="95" t="s">
        <v>18177</v>
      </c>
      <c r="C5091" s="6" t="s">
        <v>105</v>
      </c>
      <c r="D5091" s="11">
        <v>50000</v>
      </c>
    </row>
    <row r="5092" spans="1:4" x14ac:dyDescent="0.25">
      <c r="A5092" s="31">
        <v>43228</v>
      </c>
      <c r="B5092" s="95" t="s">
        <v>18178</v>
      </c>
      <c r="C5092" s="6" t="s">
        <v>105</v>
      </c>
      <c r="D5092" s="11">
        <v>50000</v>
      </c>
    </row>
    <row r="5093" spans="1:4" x14ac:dyDescent="0.25">
      <c r="A5093" s="31">
        <v>43228</v>
      </c>
      <c r="B5093" s="95" t="s">
        <v>18179</v>
      </c>
      <c r="C5093" s="6" t="s">
        <v>105</v>
      </c>
      <c r="D5093" s="11">
        <v>50000</v>
      </c>
    </row>
    <row r="5094" spans="1:4" x14ac:dyDescent="0.25">
      <c r="A5094" s="31">
        <v>43228</v>
      </c>
      <c r="B5094" s="95" t="s">
        <v>18180</v>
      </c>
      <c r="C5094" s="6" t="s">
        <v>105</v>
      </c>
      <c r="D5094" s="11">
        <v>50000</v>
      </c>
    </row>
    <row r="5095" spans="1:4" x14ac:dyDescent="0.25">
      <c r="A5095" s="31">
        <v>43228</v>
      </c>
      <c r="B5095" s="95" t="s">
        <v>18181</v>
      </c>
      <c r="C5095" s="6" t="s">
        <v>104</v>
      </c>
      <c r="D5095" s="11">
        <v>50000</v>
      </c>
    </row>
    <row r="5096" spans="1:4" x14ac:dyDescent="0.25">
      <c r="A5096" s="31">
        <v>43228</v>
      </c>
      <c r="B5096" s="95" t="s">
        <v>18182</v>
      </c>
      <c r="C5096" s="6" t="s">
        <v>105</v>
      </c>
      <c r="D5096" s="11">
        <v>50000</v>
      </c>
    </row>
    <row r="5097" spans="1:4" x14ac:dyDescent="0.25">
      <c r="A5097" s="31">
        <v>43228</v>
      </c>
      <c r="B5097" s="95" t="s">
        <v>18183</v>
      </c>
      <c r="C5097" s="6" t="s">
        <v>105</v>
      </c>
      <c r="D5097" s="11">
        <v>50000</v>
      </c>
    </row>
    <row r="5098" spans="1:4" x14ac:dyDescent="0.25">
      <c r="A5098" s="31">
        <v>43228</v>
      </c>
      <c r="B5098" s="95" t="s">
        <v>18184</v>
      </c>
      <c r="C5098" s="6" t="s">
        <v>104</v>
      </c>
      <c r="D5098" s="11">
        <v>100000</v>
      </c>
    </row>
    <row r="5099" spans="1:4" x14ac:dyDescent="0.25">
      <c r="A5099" s="31">
        <v>43228</v>
      </c>
      <c r="B5099" s="95" t="s">
        <v>18185</v>
      </c>
      <c r="C5099" s="6" t="s">
        <v>107</v>
      </c>
      <c r="D5099" s="11">
        <v>50000</v>
      </c>
    </row>
    <row r="5100" spans="1:4" x14ac:dyDescent="0.25">
      <c r="A5100" s="31">
        <v>43228</v>
      </c>
      <c r="B5100" s="95" t="s">
        <v>18186</v>
      </c>
      <c r="C5100" s="6" t="s">
        <v>107</v>
      </c>
      <c r="D5100" s="11">
        <v>50000</v>
      </c>
    </row>
    <row r="5101" spans="1:4" x14ac:dyDescent="0.25">
      <c r="A5101" s="31">
        <v>43228</v>
      </c>
      <c r="B5101" s="95" t="s">
        <v>18187</v>
      </c>
      <c r="C5101" s="6" t="s">
        <v>104</v>
      </c>
      <c r="D5101" s="11">
        <v>100000</v>
      </c>
    </row>
    <row r="5102" spans="1:4" x14ac:dyDescent="0.25">
      <c r="A5102" s="31">
        <v>43228</v>
      </c>
      <c r="B5102" s="95" t="s">
        <v>18188</v>
      </c>
      <c r="C5102" s="6" t="s">
        <v>107</v>
      </c>
      <c r="D5102" s="11">
        <v>50000</v>
      </c>
    </row>
    <row r="5103" spans="1:4" x14ac:dyDescent="0.25">
      <c r="A5103" s="31">
        <v>43228</v>
      </c>
      <c r="B5103" s="95" t="s">
        <v>18189</v>
      </c>
      <c r="C5103" s="6" t="s">
        <v>104</v>
      </c>
      <c r="D5103" s="11">
        <v>50000</v>
      </c>
    </row>
    <row r="5104" spans="1:4" x14ac:dyDescent="0.25">
      <c r="A5104" s="31">
        <v>43228</v>
      </c>
      <c r="B5104" s="95" t="s">
        <v>18190</v>
      </c>
      <c r="C5104" s="6" t="s">
        <v>105</v>
      </c>
      <c r="D5104" s="11">
        <v>100000</v>
      </c>
    </row>
    <row r="5105" spans="1:4" x14ac:dyDescent="0.25">
      <c r="A5105" s="31">
        <v>43228</v>
      </c>
      <c r="B5105" s="95" t="s">
        <v>18191</v>
      </c>
      <c r="C5105" s="6" t="s">
        <v>105</v>
      </c>
      <c r="D5105" s="11">
        <v>50000</v>
      </c>
    </row>
    <row r="5106" spans="1:4" x14ac:dyDescent="0.25">
      <c r="A5106" s="31">
        <v>43228</v>
      </c>
      <c r="B5106" s="95" t="s">
        <v>18192</v>
      </c>
      <c r="C5106" s="6" t="s">
        <v>105</v>
      </c>
      <c r="D5106" s="11">
        <v>50000</v>
      </c>
    </row>
    <row r="5107" spans="1:4" x14ac:dyDescent="0.25">
      <c r="A5107" s="31">
        <v>43228</v>
      </c>
      <c r="B5107" s="95" t="s">
        <v>18193</v>
      </c>
      <c r="C5107" s="6" t="s">
        <v>105</v>
      </c>
      <c r="D5107" s="11">
        <v>100000</v>
      </c>
    </row>
    <row r="5108" spans="1:4" x14ac:dyDescent="0.25">
      <c r="A5108" s="31">
        <v>43228</v>
      </c>
      <c r="B5108" s="95" t="s">
        <v>18194</v>
      </c>
      <c r="C5108" s="6" t="s">
        <v>107</v>
      </c>
      <c r="D5108" s="11">
        <v>50000</v>
      </c>
    </row>
    <row r="5109" spans="1:4" x14ac:dyDescent="0.25">
      <c r="A5109" s="31">
        <v>43228</v>
      </c>
      <c r="B5109" s="95" t="s">
        <v>18195</v>
      </c>
      <c r="C5109" s="6" t="s">
        <v>104</v>
      </c>
      <c r="D5109" s="11">
        <v>50000</v>
      </c>
    </row>
    <row r="5110" spans="1:4" x14ac:dyDescent="0.25">
      <c r="A5110" s="31">
        <v>43228</v>
      </c>
      <c r="B5110" s="95" t="s">
        <v>18196</v>
      </c>
      <c r="C5110" s="6" t="s">
        <v>105</v>
      </c>
      <c r="D5110" s="11">
        <v>50000</v>
      </c>
    </row>
    <row r="5111" spans="1:4" x14ac:dyDescent="0.25">
      <c r="A5111" s="31">
        <v>43228</v>
      </c>
      <c r="B5111" s="95" t="s">
        <v>18197</v>
      </c>
      <c r="C5111" s="6" t="s">
        <v>105</v>
      </c>
      <c r="D5111" s="11">
        <v>50000</v>
      </c>
    </row>
    <row r="5112" spans="1:4" x14ac:dyDescent="0.25">
      <c r="A5112" s="31">
        <v>43228</v>
      </c>
      <c r="B5112" s="95" t="s">
        <v>18198</v>
      </c>
      <c r="C5112" s="6" t="s">
        <v>105</v>
      </c>
      <c r="D5112" s="11">
        <v>50000</v>
      </c>
    </row>
    <row r="5113" spans="1:4" x14ac:dyDescent="0.25">
      <c r="A5113" s="31">
        <v>43228</v>
      </c>
      <c r="B5113" s="95" t="s">
        <v>18199</v>
      </c>
      <c r="C5113" s="6" t="s">
        <v>105</v>
      </c>
      <c r="D5113" s="11">
        <v>100000</v>
      </c>
    </row>
    <row r="5114" spans="1:4" x14ac:dyDescent="0.25">
      <c r="A5114" s="31">
        <v>43228</v>
      </c>
      <c r="B5114" s="95" t="s">
        <v>18200</v>
      </c>
      <c r="C5114" s="6" t="s">
        <v>104</v>
      </c>
      <c r="D5114" s="11">
        <v>50000</v>
      </c>
    </row>
    <row r="5115" spans="1:4" x14ac:dyDescent="0.25">
      <c r="A5115" s="31">
        <v>43228</v>
      </c>
      <c r="B5115" s="95" t="s">
        <v>3257</v>
      </c>
      <c r="C5115" s="6" t="s">
        <v>105</v>
      </c>
      <c r="D5115" s="11">
        <v>50000</v>
      </c>
    </row>
    <row r="5116" spans="1:4" x14ac:dyDescent="0.25">
      <c r="A5116" s="31">
        <v>43228</v>
      </c>
      <c r="B5116" s="95" t="s">
        <v>18201</v>
      </c>
      <c r="C5116" s="6" t="s">
        <v>105</v>
      </c>
      <c r="D5116" s="11">
        <v>50000</v>
      </c>
    </row>
    <row r="5117" spans="1:4" x14ac:dyDescent="0.25">
      <c r="A5117" s="31">
        <v>43228</v>
      </c>
      <c r="B5117" s="95" t="s">
        <v>18202</v>
      </c>
      <c r="C5117" s="6" t="s">
        <v>105</v>
      </c>
      <c r="D5117" s="11">
        <v>50000</v>
      </c>
    </row>
    <row r="5118" spans="1:4" x14ac:dyDescent="0.25">
      <c r="A5118" s="31">
        <v>43228</v>
      </c>
      <c r="B5118" s="95" t="s">
        <v>18203</v>
      </c>
      <c r="C5118" s="6" t="s">
        <v>107</v>
      </c>
      <c r="D5118" s="11">
        <v>100000</v>
      </c>
    </row>
    <row r="5119" spans="1:4" x14ac:dyDescent="0.25">
      <c r="A5119" s="31">
        <v>43228</v>
      </c>
      <c r="B5119" s="95" t="s">
        <v>18204</v>
      </c>
      <c r="C5119" s="6" t="s">
        <v>105</v>
      </c>
      <c r="D5119" s="11">
        <v>50000</v>
      </c>
    </row>
    <row r="5120" spans="1:4" x14ac:dyDescent="0.25">
      <c r="A5120" s="31">
        <v>43228</v>
      </c>
      <c r="B5120" s="95" t="s">
        <v>18205</v>
      </c>
      <c r="C5120" s="6" t="s">
        <v>107</v>
      </c>
      <c r="D5120" s="11">
        <v>50000</v>
      </c>
    </row>
    <row r="5121" spans="1:4" x14ac:dyDescent="0.25">
      <c r="A5121" s="31">
        <v>43228</v>
      </c>
      <c r="B5121" s="95" t="s">
        <v>18206</v>
      </c>
      <c r="C5121" s="6" t="s">
        <v>105</v>
      </c>
      <c r="D5121" s="11">
        <v>100000</v>
      </c>
    </row>
    <row r="5122" spans="1:4" x14ac:dyDescent="0.25">
      <c r="A5122" s="31">
        <v>43228</v>
      </c>
      <c r="B5122" s="95" t="s">
        <v>18207</v>
      </c>
      <c r="C5122" s="6" t="s">
        <v>105</v>
      </c>
      <c r="D5122" s="11">
        <v>50000</v>
      </c>
    </row>
    <row r="5123" spans="1:4" x14ac:dyDescent="0.25">
      <c r="A5123" s="31">
        <v>43228</v>
      </c>
      <c r="B5123" s="95" t="s">
        <v>18208</v>
      </c>
      <c r="C5123" s="6" t="s">
        <v>107</v>
      </c>
      <c r="D5123" s="11">
        <v>50000</v>
      </c>
    </row>
    <row r="5124" spans="1:4" x14ac:dyDescent="0.25">
      <c r="A5124" s="31">
        <v>43228</v>
      </c>
      <c r="B5124" s="95" t="s">
        <v>3573</v>
      </c>
      <c r="C5124" s="6" t="s">
        <v>105</v>
      </c>
      <c r="D5124" s="11">
        <v>100000</v>
      </c>
    </row>
    <row r="5125" spans="1:4" x14ac:dyDescent="0.25">
      <c r="A5125" s="31">
        <v>43228</v>
      </c>
      <c r="B5125" s="95" t="s">
        <v>18209</v>
      </c>
      <c r="C5125" s="6" t="s">
        <v>105</v>
      </c>
      <c r="D5125" s="11">
        <v>50000</v>
      </c>
    </row>
    <row r="5126" spans="1:4" x14ac:dyDescent="0.25">
      <c r="A5126" s="31">
        <v>43228</v>
      </c>
      <c r="B5126" s="95" t="s">
        <v>18210</v>
      </c>
      <c r="C5126" s="6" t="s">
        <v>105</v>
      </c>
      <c r="D5126" s="11">
        <v>100000</v>
      </c>
    </row>
    <row r="5127" spans="1:4" x14ac:dyDescent="0.25">
      <c r="A5127" s="31">
        <v>43228</v>
      </c>
      <c r="B5127" s="95" t="s">
        <v>18211</v>
      </c>
      <c r="C5127" s="6" t="s">
        <v>105</v>
      </c>
      <c r="D5127" s="11">
        <v>50000</v>
      </c>
    </row>
    <row r="5128" spans="1:4" x14ac:dyDescent="0.25">
      <c r="A5128" s="31">
        <v>43228</v>
      </c>
      <c r="B5128" s="95" t="s">
        <v>18212</v>
      </c>
      <c r="C5128" s="6" t="s">
        <v>105</v>
      </c>
      <c r="D5128" s="11">
        <v>50000</v>
      </c>
    </row>
    <row r="5129" spans="1:4" x14ac:dyDescent="0.25">
      <c r="A5129" s="31">
        <v>43228</v>
      </c>
      <c r="B5129" s="95" t="s">
        <v>3545</v>
      </c>
      <c r="C5129" s="6" t="s">
        <v>105</v>
      </c>
      <c r="D5129" s="11">
        <v>50000</v>
      </c>
    </row>
    <row r="5130" spans="1:4" x14ac:dyDescent="0.25">
      <c r="A5130" s="31">
        <v>43228</v>
      </c>
      <c r="B5130" s="95" t="s">
        <v>18213</v>
      </c>
      <c r="C5130" s="6" t="s">
        <v>104</v>
      </c>
      <c r="D5130" s="11">
        <v>50000</v>
      </c>
    </row>
    <row r="5131" spans="1:4" x14ac:dyDescent="0.25">
      <c r="A5131" s="31">
        <v>43228</v>
      </c>
      <c r="B5131" s="95" t="s">
        <v>8570</v>
      </c>
      <c r="C5131" s="6" t="s">
        <v>104</v>
      </c>
      <c r="D5131" s="11">
        <v>50000</v>
      </c>
    </row>
    <row r="5132" spans="1:4" x14ac:dyDescent="0.25">
      <c r="A5132" s="31">
        <v>43228</v>
      </c>
      <c r="B5132" s="95" t="s">
        <v>8606</v>
      </c>
      <c r="C5132" s="6" t="s">
        <v>105</v>
      </c>
      <c r="D5132" s="11">
        <v>100000</v>
      </c>
    </row>
    <row r="5133" spans="1:4" x14ac:dyDescent="0.25">
      <c r="A5133" s="31">
        <v>43228</v>
      </c>
      <c r="B5133" s="95" t="s">
        <v>18214</v>
      </c>
      <c r="C5133" s="6" t="s">
        <v>105</v>
      </c>
      <c r="D5133" s="11">
        <v>50000</v>
      </c>
    </row>
    <row r="5134" spans="1:4" x14ac:dyDescent="0.25">
      <c r="A5134" s="31">
        <v>43228</v>
      </c>
      <c r="B5134" s="95" t="s">
        <v>18215</v>
      </c>
      <c r="C5134" s="6" t="s">
        <v>104</v>
      </c>
      <c r="D5134" s="11">
        <v>50000</v>
      </c>
    </row>
    <row r="5135" spans="1:4" x14ac:dyDescent="0.25">
      <c r="A5135" s="31">
        <v>43228</v>
      </c>
      <c r="B5135" s="95" t="s">
        <v>18216</v>
      </c>
      <c r="C5135" s="6" t="s">
        <v>107</v>
      </c>
      <c r="D5135" s="11">
        <v>100000</v>
      </c>
    </row>
    <row r="5136" spans="1:4" x14ac:dyDescent="0.25">
      <c r="A5136" s="31">
        <v>43228</v>
      </c>
      <c r="B5136" s="95" t="s">
        <v>3166</v>
      </c>
      <c r="C5136" s="6" t="s">
        <v>105</v>
      </c>
      <c r="D5136" s="11">
        <v>100000</v>
      </c>
    </row>
    <row r="5137" spans="1:4" x14ac:dyDescent="0.25">
      <c r="A5137" s="31">
        <v>43228</v>
      </c>
      <c r="B5137" s="95" t="s">
        <v>9854</v>
      </c>
      <c r="C5137" s="6" t="s">
        <v>105</v>
      </c>
      <c r="D5137" s="11">
        <v>50000</v>
      </c>
    </row>
    <row r="5138" spans="1:4" x14ac:dyDescent="0.25">
      <c r="A5138" s="31">
        <v>43228</v>
      </c>
      <c r="B5138" s="95" t="s">
        <v>18217</v>
      </c>
      <c r="C5138" s="6" t="s">
        <v>105</v>
      </c>
      <c r="D5138" s="11">
        <v>100000</v>
      </c>
    </row>
    <row r="5139" spans="1:4" x14ac:dyDescent="0.25">
      <c r="A5139" s="31">
        <v>43228</v>
      </c>
      <c r="B5139" s="95" t="s">
        <v>18218</v>
      </c>
      <c r="C5139" s="6" t="s">
        <v>105</v>
      </c>
      <c r="D5139" s="11">
        <v>100000</v>
      </c>
    </row>
    <row r="5140" spans="1:4" x14ac:dyDescent="0.25">
      <c r="A5140" s="31">
        <v>43228</v>
      </c>
      <c r="B5140" s="95" t="s">
        <v>18219</v>
      </c>
      <c r="C5140" s="6" t="s">
        <v>105</v>
      </c>
      <c r="D5140" s="11">
        <v>50000</v>
      </c>
    </row>
    <row r="5141" spans="1:4" x14ac:dyDescent="0.25">
      <c r="A5141" s="31">
        <v>43228</v>
      </c>
      <c r="B5141" s="95" t="s">
        <v>18220</v>
      </c>
      <c r="C5141" s="6" t="s">
        <v>104</v>
      </c>
      <c r="D5141" s="11">
        <v>50000</v>
      </c>
    </row>
    <row r="5142" spans="1:4" x14ac:dyDescent="0.25">
      <c r="A5142" s="31">
        <v>43228</v>
      </c>
      <c r="B5142" s="95" t="s">
        <v>18221</v>
      </c>
      <c r="C5142" s="6" t="s">
        <v>105</v>
      </c>
      <c r="D5142" s="11">
        <v>100000</v>
      </c>
    </row>
    <row r="5143" spans="1:4" x14ac:dyDescent="0.25">
      <c r="A5143" s="31">
        <v>43228</v>
      </c>
      <c r="B5143" s="95" t="s">
        <v>18222</v>
      </c>
      <c r="C5143" s="6" t="s">
        <v>104</v>
      </c>
      <c r="D5143" s="11">
        <v>100000</v>
      </c>
    </row>
    <row r="5144" spans="1:4" x14ac:dyDescent="0.25">
      <c r="A5144" s="31">
        <v>43228</v>
      </c>
      <c r="B5144" s="95" t="s">
        <v>18223</v>
      </c>
      <c r="C5144" s="6" t="s">
        <v>105</v>
      </c>
      <c r="D5144" s="11">
        <v>100000</v>
      </c>
    </row>
    <row r="5145" spans="1:4" x14ac:dyDescent="0.25">
      <c r="A5145" s="31">
        <v>43228</v>
      </c>
      <c r="B5145" s="95" t="s">
        <v>18224</v>
      </c>
      <c r="C5145" s="6" t="s">
        <v>105</v>
      </c>
      <c r="D5145" s="11">
        <v>100000</v>
      </c>
    </row>
    <row r="5146" spans="1:4" x14ac:dyDescent="0.25">
      <c r="A5146" s="31">
        <v>43228</v>
      </c>
      <c r="B5146" s="95" t="s">
        <v>18225</v>
      </c>
      <c r="C5146" s="6" t="s">
        <v>107</v>
      </c>
      <c r="D5146" s="11">
        <v>100000</v>
      </c>
    </row>
    <row r="5147" spans="1:4" x14ac:dyDescent="0.25">
      <c r="A5147" s="31">
        <v>43228</v>
      </c>
      <c r="B5147" s="95" t="s">
        <v>18226</v>
      </c>
      <c r="C5147" s="6" t="s">
        <v>107</v>
      </c>
      <c r="D5147" s="11">
        <v>50000</v>
      </c>
    </row>
    <row r="5148" spans="1:4" x14ac:dyDescent="0.25">
      <c r="A5148" s="31">
        <v>43228</v>
      </c>
      <c r="B5148" s="95" t="s">
        <v>18227</v>
      </c>
      <c r="C5148" s="6" t="s">
        <v>105</v>
      </c>
      <c r="D5148" s="11">
        <v>50000</v>
      </c>
    </row>
    <row r="5149" spans="1:4" x14ac:dyDescent="0.25">
      <c r="A5149" s="31">
        <v>43228</v>
      </c>
      <c r="B5149" s="95" t="s">
        <v>18228</v>
      </c>
      <c r="C5149" s="6" t="s">
        <v>105</v>
      </c>
      <c r="D5149" s="11">
        <v>50000</v>
      </c>
    </row>
    <row r="5150" spans="1:4" x14ac:dyDescent="0.25">
      <c r="A5150" s="31">
        <v>43228</v>
      </c>
      <c r="B5150" s="95" t="s">
        <v>18229</v>
      </c>
      <c r="C5150" s="6" t="s">
        <v>105</v>
      </c>
      <c r="D5150" s="11">
        <v>100000</v>
      </c>
    </row>
    <row r="5151" spans="1:4" x14ac:dyDescent="0.25">
      <c r="A5151" s="31">
        <v>43228</v>
      </c>
      <c r="B5151" s="95" t="s">
        <v>18230</v>
      </c>
      <c r="C5151" s="6" t="s">
        <v>105</v>
      </c>
      <c r="D5151" s="11">
        <v>100000</v>
      </c>
    </row>
    <row r="5152" spans="1:4" x14ac:dyDescent="0.25">
      <c r="A5152" s="31">
        <v>43228</v>
      </c>
      <c r="B5152" s="95" t="s">
        <v>18231</v>
      </c>
      <c r="C5152" s="6" t="s">
        <v>105</v>
      </c>
      <c r="D5152" s="11">
        <v>50000</v>
      </c>
    </row>
    <row r="5153" spans="1:4" x14ac:dyDescent="0.25">
      <c r="A5153" s="31">
        <v>43228</v>
      </c>
      <c r="B5153" s="95" t="s">
        <v>18232</v>
      </c>
      <c r="C5153" s="6" t="s">
        <v>105</v>
      </c>
      <c r="D5153" s="11">
        <v>100000</v>
      </c>
    </row>
    <row r="5154" spans="1:4" x14ac:dyDescent="0.25">
      <c r="A5154" s="31">
        <v>43228</v>
      </c>
      <c r="B5154" s="95" t="s">
        <v>18233</v>
      </c>
      <c r="C5154" s="6" t="s">
        <v>104</v>
      </c>
      <c r="D5154" s="11">
        <v>50000</v>
      </c>
    </row>
    <row r="5155" spans="1:4" x14ac:dyDescent="0.25">
      <c r="A5155" s="31">
        <v>43228</v>
      </c>
      <c r="B5155" s="95" t="s">
        <v>18234</v>
      </c>
      <c r="C5155" s="6" t="s">
        <v>104</v>
      </c>
      <c r="D5155" s="11">
        <v>50000</v>
      </c>
    </row>
    <row r="5156" spans="1:4" x14ac:dyDescent="0.25">
      <c r="A5156" s="31">
        <v>43228</v>
      </c>
      <c r="B5156" s="95" t="s">
        <v>18235</v>
      </c>
      <c r="C5156" s="6" t="s">
        <v>105</v>
      </c>
      <c r="D5156" s="11">
        <v>50000</v>
      </c>
    </row>
    <row r="5157" spans="1:4" x14ac:dyDescent="0.25">
      <c r="A5157" s="31">
        <v>43228</v>
      </c>
      <c r="B5157" s="95" t="s">
        <v>18236</v>
      </c>
      <c r="C5157" s="6" t="s">
        <v>104</v>
      </c>
      <c r="D5157" s="11">
        <v>50000</v>
      </c>
    </row>
    <row r="5158" spans="1:4" x14ac:dyDescent="0.25">
      <c r="A5158" s="31">
        <v>43228</v>
      </c>
      <c r="B5158" s="95" t="s">
        <v>18237</v>
      </c>
      <c r="C5158" s="6" t="s">
        <v>105</v>
      </c>
      <c r="D5158" s="11">
        <v>50000</v>
      </c>
    </row>
    <row r="5159" spans="1:4" x14ac:dyDescent="0.25">
      <c r="A5159" s="31">
        <v>43228</v>
      </c>
      <c r="B5159" s="95" t="s">
        <v>18238</v>
      </c>
      <c r="C5159" s="6" t="s">
        <v>105</v>
      </c>
      <c r="D5159" s="11">
        <v>100000</v>
      </c>
    </row>
    <row r="5160" spans="1:4" x14ac:dyDescent="0.25">
      <c r="A5160" s="31">
        <v>43228</v>
      </c>
      <c r="B5160" s="95" t="s">
        <v>18239</v>
      </c>
      <c r="C5160" s="6" t="s">
        <v>105</v>
      </c>
      <c r="D5160" s="11">
        <v>50000</v>
      </c>
    </row>
    <row r="5161" spans="1:4" x14ac:dyDescent="0.25">
      <c r="A5161" s="31">
        <v>43228</v>
      </c>
      <c r="B5161" s="95" t="s">
        <v>18240</v>
      </c>
      <c r="C5161" s="6" t="s">
        <v>105</v>
      </c>
      <c r="D5161" s="11">
        <v>100000</v>
      </c>
    </row>
    <row r="5162" spans="1:4" x14ac:dyDescent="0.25">
      <c r="A5162" s="31">
        <v>43228</v>
      </c>
      <c r="B5162" s="95" t="s">
        <v>18241</v>
      </c>
      <c r="C5162" s="6" t="s">
        <v>105</v>
      </c>
      <c r="D5162" s="11">
        <v>100000</v>
      </c>
    </row>
    <row r="5163" spans="1:4" x14ac:dyDescent="0.25">
      <c r="A5163" s="31">
        <v>43228</v>
      </c>
      <c r="B5163" s="95" t="s">
        <v>18242</v>
      </c>
      <c r="C5163" s="6" t="s">
        <v>105</v>
      </c>
      <c r="D5163" s="11">
        <v>50000</v>
      </c>
    </row>
    <row r="5164" spans="1:4" x14ac:dyDescent="0.25">
      <c r="A5164" s="31">
        <v>43228</v>
      </c>
      <c r="B5164" s="95" t="s">
        <v>18243</v>
      </c>
      <c r="C5164" s="6" t="s">
        <v>105</v>
      </c>
      <c r="D5164" s="11">
        <v>100000</v>
      </c>
    </row>
    <row r="5165" spans="1:4" x14ac:dyDescent="0.25">
      <c r="A5165" s="31">
        <v>43228</v>
      </c>
      <c r="B5165" s="95" t="s">
        <v>18244</v>
      </c>
      <c r="C5165" s="6" t="s">
        <v>107</v>
      </c>
      <c r="D5165" s="11">
        <v>50000</v>
      </c>
    </row>
    <row r="5166" spans="1:4" x14ac:dyDescent="0.25">
      <c r="A5166" s="31">
        <v>43228</v>
      </c>
      <c r="B5166" s="95" t="s">
        <v>18245</v>
      </c>
      <c r="C5166" s="6" t="s">
        <v>105</v>
      </c>
      <c r="D5166" s="11">
        <v>50000</v>
      </c>
    </row>
    <row r="5167" spans="1:4" x14ac:dyDescent="0.25">
      <c r="A5167" s="31">
        <v>43228</v>
      </c>
      <c r="B5167" s="95" t="s">
        <v>18246</v>
      </c>
      <c r="C5167" s="6" t="s">
        <v>105</v>
      </c>
      <c r="D5167" s="11">
        <v>50000</v>
      </c>
    </row>
    <row r="5168" spans="1:4" x14ac:dyDescent="0.25">
      <c r="A5168" s="31">
        <v>43228</v>
      </c>
      <c r="B5168" s="95" t="s">
        <v>18247</v>
      </c>
      <c r="C5168" s="6" t="s">
        <v>105</v>
      </c>
      <c r="D5168" s="11">
        <v>50000</v>
      </c>
    </row>
    <row r="5169" spans="1:4" x14ac:dyDescent="0.25">
      <c r="A5169" s="31">
        <v>43228</v>
      </c>
      <c r="B5169" s="95" t="s">
        <v>18248</v>
      </c>
      <c r="C5169" s="6" t="s">
        <v>104</v>
      </c>
      <c r="D5169" s="11">
        <v>50000</v>
      </c>
    </row>
    <row r="5170" spans="1:4" x14ac:dyDescent="0.25">
      <c r="A5170" s="31">
        <v>43228</v>
      </c>
      <c r="B5170" s="95" t="s">
        <v>18249</v>
      </c>
      <c r="C5170" s="6" t="s">
        <v>105</v>
      </c>
      <c r="D5170" s="11">
        <v>50000</v>
      </c>
    </row>
    <row r="5171" spans="1:4" x14ac:dyDescent="0.25">
      <c r="A5171" s="31">
        <v>43228</v>
      </c>
      <c r="B5171" s="95" t="s">
        <v>18250</v>
      </c>
      <c r="C5171" s="6" t="s">
        <v>105</v>
      </c>
      <c r="D5171" s="11">
        <v>50000</v>
      </c>
    </row>
    <row r="5172" spans="1:4" x14ac:dyDescent="0.25">
      <c r="A5172" s="31">
        <v>43228</v>
      </c>
      <c r="B5172" s="95" t="s">
        <v>18251</v>
      </c>
      <c r="C5172" s="6" t="s">
        <v>105</v>
      </c>
      <c r="D5172" s="11">
        <v>50000</v>
      </c>
    </row>
    <row r="5173" spans="1:4" x14ac:dyDescent="0.25">
      <c r="A5173" s="31">
        <v>43228</v>
      </c>
      <c r="B5173" s="95" t="s">
        <v>8415</v>
      </c>
      <c r="C5173" s="6" t="s">
        <v>107</v>
      </c>
      <c r="D5173" s="11">
        <v>100000</v>
      </c>
    </row>
    <row r="5174" spans="1:4" x14ac:dyDescent="0.25">
      <c r="A5174" s="31">
        <v>43228</v>
      </c>
      <c r="B5174" s="95" t="s">
        <v>18252</v>
      </c>
      <c r="C5174" s="6" t="s">
        <v>104</v>
      </c>
      <c r="D5174" s="11">
        <v>50000</v>
      </c>
    </row>
    <row r="5175" spans="1:4" x14ac:dyDescent="0.25">
      <c r="A5175" s="31">
        <v>43228</v>
      </c>
      <c r="B5175" s="95" t="s">
        <v>18253</v>
      </c>
      <c r="C5175" s="6" t="s">
        <v>105</v>
      </c>
      <c r="D5175" s="11">
        <v>50000</v>
      </c>
    </row>
    <row r="5176" spans="1:4" x14ac:dyDescent="0.25">
      <c r="A5176" s="31">
        <v>43228</v>
      </c>
      <c r="B5176" s="95" t="s">
        <v>18254</v>
      </c>
      <c r="C5176" s="6" t="s">
        <v>105</v>
      </c>
      <c r="D5176" s="11">
        <v>50000</v>
      </c>
    </row>
    <row r="5177" spans="1:4" x14ac:dyDescent="0.25">
      <c r="A5177" s="31">
        <v>43228</v>
      </c>
      <c r="B5177" s="95" t="s">
        <v>18255</v>
      </c>
      <c r="C5177" s="6" t="s">
        <v>105</v>
      </c>
      <c r="D5177" s="11">
        <v>50000</v>
      </c>
    </row>
    <row r="5178" spans="1:4" x14ac:dyDescent="0.25">
      <c r="A5178" s="31">
        <v>43228</v>
      </c>
      <c r="B5178" s="95" t="s">
        <v>18256</v>
      </c>
      <c r="C5178" s="6" t="s">
        <v>105</v>
      </c>
      <c r="D5178" s="11">
        <v>50000</v>
      </c>
    </row>
    <row r="5179" spans="1:4" x14ac:dyDescent="0.25">
      <c r="A5179" s="31">
        <v>43228</v>
      </c>
      <c r="B5179" s="95" t="s">
        <v>18257</v>
      </c>
      <c r="C5179" s="6" t="s">
        <v>107</v>
      </c>
      <c r="D5179" s="11">
        <v>50000</v>
      </c>
    </row>
    <row r="5180" spans="1:4" x14ac:dyDescent="0.25">
      <c r="A5180" s="31">
        <v>43228</v>
      </c>
      <c r="B5180" s="95" t="s">
        <v>18258</v>
      </c>
      <c r="C5180" s="6" t="s">
        <v>105</v>
      </c>
      <c r="D5180" s="11">
        <v>100000</v>
      </c>
    </row>
    <row r="5181" spans="1:4" x14ac:dyDescent="0.25">
      <c r="A5181" s="31">
        <v>43228</v>
      </c>
      <c r="B5181" s="95" t="s">
        <v>18259</v>
      </c>
      <c r="C5181" s="6" t="s">
        <v>107</v>
      </c>
      <c r="D5181" s="11">
        <v>50000</v>
      </c>
    </row>
    <row r="5182" spans="1:4" x14ac:dyDescent="0.25">
      <c r="A5182" s="31">
        <v>43228</v>
      </c>
      <c r="B5182" s="95" t="s">
        <v>18260</v>
      </c>
      <c r="C5182" s="6" t="s">
        <v>105</v>
      </c>
      <c r="D5182" s="11">
        <v>50000</v>
      </c>
    </row>
    <row r="5183" spans="1:4" x14ac:dyDescent="0.25">
      <c r="A5183" s="31">
        <v>43228</v>
      </c>
      <c r="B5183" s="95" t="s">
        <v>18261</v>
      </c>
      <c r="C5183" s="6" t="s">
        <v>105</v>
      </c>
      <c r="D5183" s="11">
        <v>50000</v>
      </c>
    </row>
    <row r="5184" spans="1:4" x14ac:dyDescent="0.25">
      <c r="A5184" s="31">
        <v>43228</v>
      </c>
      <c r="B5184" s="95" t="s">
        <v>18262</v>
      </c>
      <c r="C5184" s="6" t="s">
        <v>105</v>
      </c>
      <c r="D5184" s="11">
        <v>100000</v>
      </c>
    </row>
    <row r="5185" spans="1:4" x14ac:dyDescent="0.25">
      <c r="A5185" s="31">
        <v>43228</v>
      </c>
      <c r="B5185" s="95" t="s">
        <v>10679</v>
      </c>
      <c r="C5185" s="6" t="s">
        <v>105</v>
      </c>
      <c r="D5185" s="11">
        <v>100000</v>
      </c>
    </row>
    <row r="5186" spans="1:4" x14ac:dyDescent="0.25">
      <c r="A5186" s="31">
        <v>43228</v>
      </c>
      <c r="B5186" s="95" t="s">
        <v>18263</v>
      </c>
      <c r="C5186" s="6" t="s">
        <v>105</v>
      </c>
      <c r="D5186" s="11">
        <v>50000</v>
      </c>
    </row>
    <row r="5187" spans="1:4" x14ac:dyDescent="0.25">
      <c r="A5187" s="31">
        <v>43228</v>
      </c>
      <c r="B5187" s="95" t="s">
        <v>18264</v>
      </c>
      <c r="C5187" s="6" t="s">
        <v>105</v>
      </c>
      <c r="D5187" s="11">
        <v>50000</v>
      </c>
    </row>
    <row r="5188" spans="1:4" x14ac:dyDescent="0.25">
      <c r="A5188" s="31">
        <v>43228</v>
      </c>
      <c r="B5188" s="95" t="s">
        <v>18265</v>
      </c>
      <c r="C5188" s="6" t="s">
        <v>104</v>
      </c>
      <c r="D5188" s="11">
        <v>50000</v>
      </c>
    </row>
    <row r="5189" spans="1:4" x14ac:dyDescent="0.25">
      <c r="A5189" s="31">
        <v>43228</v>
      </c>
      <c r="B5189" s="95" t="s">
        <v>13341</v>
      </c>
      <c r="C5189" s="6" t="s">
        <v>105</v>
      </c>
      <c r="D5189" s="11">
        <v>100000</v>
      </c>
    </row>
    <row r="5190" spans="1:4" x14ac:dyDescent="0.25">
      <c r="A5190" s="31">
        <v>43228</v>
      </c>
      <c r="B5190" s="95" t="s">
        <v>18266</v>
      </c>
      <c r="C5190" s="6" t="s">
        <v>105</v>
      </c>
      <c r="D5190" s="11">
        <v>100000</v>
      </c>
    </row>
    <row r="5191" spans="1:4" x14ac:dyDescent="0.25">
      <c r="A5191" s="31">
        <v>43228</v>
      </c>
      <c r="B5191" s="95" t="s">
        <v>9714</v>
      </c>
      <c r="C5191" s="6" t="s">
        <v>105</v>
      </c>
      <c r="D5191" s="11">
        <v>50000</v>
      </c>
    </row>
    <row r="5192" spans="1:4" x14ac:dyDescent="0.25">
      <c r="A5192" s="31">
        <v>43228</v>
      </c>
      <c r="B5192" s="95" t="s">
        <v>18267</v>
      </c>
      <c r="C5192" s="6" t="s">
        <v>105</v>
      </c>
      <c r="D5192" s="11">
        <v>50000</v>
      </c>
    </row>
    <row r="5193" spans="1:4" x14ac:dyDescent="0.25">
      <c r="A5193" s="31">
        <v>43228</v>
      </c>
      <c r="B5193" s="95" t="s">
        <v>18268</v>
      </c>
      <c r="C5193" s="6" t="s">
        <v>105</v>
      </c>
      <c r="D5193" s="11">
        <v>100000</v>
      </c>
    </row>
    <row r="5194" spans="1:4" x14ac:dyDescent="0.25">
      <c r="A5194" s="31">
        <v>43228</v>
      </c>
      <c r="B5194" s="95" t="s">
        <v>18269</v>
      </c>
      <c r="C5194" s="6" t="s">
        <v>105</v>
      </c>
      <c r="D5194" s="11">
        <v>100000</v>
      </c>
    </row>
    <row r="5195" spans="1:4" x14ac:dyDescent="0.25">
      <c r="A5195" s="31">
        <v>43228</v>
      </c>
      <c r="B5195" s="95" t="s">
        <v>18270</v>
      </c>
      <c r="C5195" s="6" t="s">
        <v>105</v>
      </c>
      <c r="D5195" s="11">
        <v>50000</v>
      </c>
    </row>
    <row r="5196" spans="1:4" x14ac:dyDescent="0.25">
      <c r="A5196" s="31">
        <v>43228</v>
      </c>
      <c r="B5196" s="95" t="s">
        <v>18271</v>
      </c>
      <c r="C5196" s="6" t="s">
        <v>105</v>
      </c>
      <c r="D5196" s="11">
        <v>100000</v>
      </c>
    </row>
    <row r="5197" spans="1:4" x14ac:dyDescent="0.25">
      <c r="A5197" s="31">
        <v>43229</v>
      </c>
      <c r="B5197" s="95" t="s">
        <v>18272</v>
      </c>
      <c r="C5197" s="6" t="s">
        <v>105</v>
      </c>
      <c r="D5197" s="11">
        <v>50000</v>
      </c>
    </row>
    <row r="5198" spans="1:4" x14ac:dyDescent="0.25">
      <c r="A5198" s="31">
        <v>43229</v>
      </c>
      <c r="B5198" s="95" t="s">
        <v>18273</v>
      </c>
      <c r="C5198" s="6" t="s">
        <v>107</v>
      </c>
      <c r="D5198" s="11">
        <v>100000</v>
      </c>
    </row>
    <row r="5199" spans="1:4" x14ac:dyDescent="0.25">
      <c r="A5199" s="31">
        <v>43229</v>
      </c>
      <c r="B5199" s="95" t="s">
        <v>18274</v>
      </c>
      <c r="C5199" s="6" t="s">
        <v>105</v>
      </c>
      <c r="D5199" s="11">
        <v>50000</v>
      </c>
    </row>
    <row r="5200" spans="1:4" x14ac:dyDescent="0.25">
      <c r="A5200" s="31">
        <v>43229</v>
      </c>
      <c r="B5200" s="95" t="s">
        <v>13585</v>
      </c>
      <c r="C5200" s="6" t="s">
        <v>107</v>
      </c>
      <c r="D5200" s="11">
        <v>50000</v>
      </c>
    </row>
    <row r="5201" spans="1:4" x14ac:dyDescent="0.25">
      <c r="A5201" s="31">
        <v>43229</v>
      </c>
      <c r="B5201" s="95" t="s">
        <v>18275</v>
      </c>
      <c r="C5201" s="6" t="s">
        <v>105</v>
      </c>
      <c r="D5201" s="11">
        <v>50000</v>
      </c>
    </row>
    <row r="5202" spans="1:4" x14ac:dyDescent="0.25">
      <c r="A5202" s="31">
        <v>43229</v>
      </c>
      <c r="B5202" s="95" t="s">
        <v>18276</v>
      </c>
      <c r="C5202" s="6" t="s">
        <v>106</v>
      </c>
      <c r="D5202" s="11">
        <v>50000</v>
      </c>
    </row>
    <row r="5203" spans="1:4" x14ac:dyDescent="0.25">
      <c r="A5203" s="31">
        <v>43229</v>
      </c>
      <c r="B5203" s="95" t="s">
        <v>18277</v>
      </c>
      <c r="C5203" s="6" t="s">
        <v>104</v>
      </c>
      <c r="D5203" s="11">
        <v>100000</v>
      </c>
    </row>
    <row r="5204" spans="1:4" x14ac:dyDescent="0.25">
      <c r="A5204" s="31">
        <v>43229</v>
      </c>
      <c r="B5204" s="95" t="s">
        <v>18278</v>
      </c>
      <c r="C5204" s="6" t="s">
        <v>105</v>
      </c>
      <c r="D5204" s="11">
        <v>50000</v>
      </c>
    </row>
    <row r="5205" spans="1:4" x14ac:dyDescent="0.25">
      <c r="A5205" s="31">
        <v>43229</v>
      </c>
      <c r="B5205" s="95" t="s">
        <v>18279</v>
      </c>
      <c r="C5205" s="6" t="s">
        <v>104</v>
      </c>
      <c r="D5205" s="11">
        <v>100000</v>
      </c>
    </row>
    <row r="5206" spans="1:4" x14ac:dyDescent="0.25">
      <c r="A5206" s="31">
        <v>43229</v>
      </c>
      <c r="B5206" s="95" t="s">
        <v>13141</v>
      </c>
      <c r="C5206" s="6" t="s">
        <v>104</v>
      </c>
      <c r="D5206" s="11">
        <v>50000</v>
      </c>
    </row>
    <row r="5207" spans="1:4" x14ac:dyDescent="0.25">
      <c r="A5207" s="31">
        <v>43229</v>
      </c>
      <c r="B5207" s="95" t="s">
        <v>18280</v>
      </c>
      <c r="C5207" s="6" t="s">
        <v>105</v>
      </c>
      <c r="D5207" s="11">
        <v>50000</v>
      </c>
    </row>
    <row r="5208" spans="1:4" x14ac:dyDescent="0.25">
      <c r="A5208" s="31">
        <v>43229</v>
      </c>
      <c r="B5208" s="95" t="s">
        <v>18281</v>
      </c>
      <c r="C5208" s="6" t="s">
        <v>105</v>
      </c>
      <c r="D5208" s="11">
        <v>50000</v>
      </c>
    </row>
    <row r="5209" spans="1:4" x14ac:dyDescent="0.25">
      <c r="A5209" s="31">
        <v>43229</v>
      </c>
      <c r="B5209" s="95" t="s">
        <v>18282</v>
      </c>
      <c r="C5209" s="6" t="s">
        <v>107</v>
      </c>
      <c r="D5209" s="11">
        <v>100000</v>
      </c>
    </row>
    <row r="5210" spans="1:4" x14ac:dyDescent="0.25">
      <c r="A5210" s="31">
        <v>43229</v>
      </c>
      <c r="B5210" s="95" t="s">
        <v>18283</v>
      </c>
      <c r="C5210" s="6" t="s">
        <v>105</v>
      </c>
      <c r="D5210" s="11">
        <v>50000</v>
      </c>
    </row>
    <row r="5211" spans="1:4" x14ac:dyDescent="0.25">
      <c r="A5211" s="31">
        <v>43229</v>
      </c>
      <c r="B5211" s="95" t="s">
        <v>18284</v>
      </c>
      <c r="C5211" s="6" t="s">
        <v>105</v>
      </c>
      <c r="D5211" s="11">
        <v>50000</v>
      </c>
    </row>
    <row r="5212" spans="1:4" x14ac:dyDescent="0.25">
      <c r="A5212" s="31">
        <v>43229</v>
      </c>
      <c r="B5212" s="95" t="s">
        <v>18285</v>
      </c>
      <c r="C5212" s="6" t="s">
        <v>105</v>
      </c>
      <c r="D5212" s="11">
        <v>100000</v>
      </c>
    </row>
    <row r="5213" spans="1:4" x14ac:dyDescent="0.25">
      <c r="A5213" s="31">
        <v>43229</v>
      </c>
      <c r="B5213" s="95" t="s">
        <v>18286</v>
      </c>
      <c r="C5213" s="6" t="s">
        <v>105</v>
      </c>
      <c r="D5213" s="11">
        <v>100000</v>
      </c>
    </row>
    <row r="5214" spans="1:4" x14ac:dyDescent="0.25">
      <c r="A5214" s="31">
        <v>43229</v>
      </c>
      <c r="B5214" s="95" t="s">
        <v>18287</v>
      </c>
      <c r="C5214" s="6" t="s">
        <v>105</v>
      </c>
      <c r="D5214" s="11">
        <v>50000</v>
      </c>
    </row>
    <row r="5215" spans="1:4" x14ac:dyDescent="0.25">
      <c r="A5215" s="31">
        <v>43229</v>
      </c>
      <c r="B5215" s="95" t="s">
        <v>18288</v>
      </c>
      <c r="C5215" s="6" t="s">
        <v>105</v>
      </c>
      <c r="D5215" s="11">
        <v>50000</v>
      </c>
    </row>
    <row r="5216" spans="1:4" x14ac:dyDescent="0.25">
      <c r="A5216" s="31">
        <v>43229</v>
      </c>
      <c r="B5216" s="95" t="s">
        <v>18289</v>
      </c>
      <c r="C5216" s="6" t="s">
        <v>107</v>
      </c>
      <c r="D5216" s="11">
        <v>50000</v>
      </c>
    </row>
    <row r="5217" spans="1:4" x14ac:dyDescent="0.25">
      <c r="A5217" s="31">
        <v>43229</v>
      </c>
      <c r="B5217" s="95" t="s">
        <v>18290</v>
      </c>
      <c r="C5217" s="6" t="s">
        <v>104</v>
      </c>
      <c r="D5217" s="11">
        <v>100000</v>
      </c>
    </row>
    <row r="5218" spans="1:4" x14ac:dyDescent="0.25">
      <c r="A5218" s="31">
        <v>43229</v>
      </c>
      <c r="B5218" s="95" t="s">
        <v>18291</v>
      </c>
      <c r="C5218" s="6" t="s">
        <v>105</v>
      </c>
      <c r="D5218" s="11">
        <v>100000</v>
      </c>
    </row>
    <row r="5219" spans="1:4" x14ac:dyDescent="0.25">
      <c r="A5219" s="31">
        <v>43229</v>
      </c>
      <c r="B5219" s="95" t="s">
        <v>18292</v>
      </c>
      <c r="C5219" s="6" t="s">
        <v>105</v>
      </c>
      <c r="D5219" s="11">
        <v>50000</v>
      </c>
    </row>
    <row r="5220" spans="1:4" x14ac:dyDescent="0.25">
      <c r="A5220" s="31">
        <v>43229</v>
      </c>
      <c r="B5220" s="95" t="s">
        <v>9561</v>
      </c>
      <c r="C5220" s="6" t="s">
        <v>105</v>
      </c>
      <c r="D5220" s="11">
        <v>50000</v>
      </c>
    </row>
    <row r="5221" spans="1:4" x14ac:dyDescent="0.25">
      <c r="A5221" s="31">
        <v>43229</v>
      </c>
      <c r="B5221" s="95" t="s">
        <v>18293</v>
      </c>
      <c r="C5221" s="6" t="s">
        <v>104</v>
      </c>
      <c r="D5221" s="11">
        <v>50000</v>
      </c>
    </row>
    <row r="5222" spans="1:4" x14ac:dyDescent="0.25">
      <c r="A5222" s="31">
        <v>43229</v>
      </c>
      <c r="B5222" s="95" t="s">
        <v>18294</v>
      </c>
      <c r="C5222" s="6" t="s">
        <v>105</v>
      </c>
      <c r="D5222" s="11">
        <v>50000</v>
      </c>
    </row>
    <row r="5223" spans="1:4" x14ac:dyDescent="0.25">
      <c r="A5223" s="31">
        <v>43229</v>
      </c>
      <c r="B5223" s="95" t="s">
        <v>18295</v>
      </c>
      <c r="C5223" s="6" t="s">
        <v>105</v>
      </c>
      <c r="D5223" s="11">
        <v>50000</v>
      </c>
    </row>
    <row r="5224" spans="1:4" x14ac:dyDescent="0.25">
      <c r="A5224" s="31">
        <v>43229</v>
      </c>
      <c r="B5224" s="95" t="s">
        <v>18296</v>
      </c>
      <c r="C5224" s="6" t="s">
        <v>105</v>
      </c>
      <c r="D5224" s="11">
        <v>100000</v>
      </c>
    </row>
    <row r="5225" spans="1:4" x14ac:dyDescent="0.25">
      <c r="A5225" s="31">
        <v>43229</v>
      </c>
      <c r="B5225" s="95" t="s">
        <v>18297</v>
      </c>
      <c r="C5225" s="6" t="s">
        <v>105</v>
      </c>
      <c r="D5225" s="11">
        <v>50000</v>
      </c>
    </row>
    <row r="5226" spans="1:4" x14ac:dyDescent="0.25">
      <c r="A5226" s="31">
        <v>43229</v>
      </c>
      <c r="B5226" s="95" t="s">
        <v>18298</v>
      </c>
      <c r="C5226" s="6" t="s">
        <v>105</v>
      </c>
      <c r="D5226" s="11">
        <v>100000</v>
      </c>
    </row>
    <row r="5227" spans="1:4" x14ac:dyDescent="0.25">
      <c r="A5227" s="31">
        <v>43229</v>
      </c>
      <c r="B5227" s="95" t="s">
        <v>18299</v>
      </c>
      <c r="C5227" s="6" t="s">
        <v>106</v>
      </c>
      <c r="D5227" s="11">
        <v>100000</v>
      </c>
    </row>
    <row r="5228" spans="1:4" x14ac:dyDescent="0.25">
      <c r="A5228" s="31">
        <v>43229</v>
      </c>
      <c r="B5228" s="95" t="s">
        <v>18300</v>
      </c>
      <c r="C5228" s="6" t="s">
        <v>105</v>
      </c>
      <c r="D5228" s="11">
        <v>50000</v>
      </c>
    </row>
    <row r="5229" spans="1:4" x14ac:dyDescent="0.25">
      <c r="A5229" s="31">
        <v>43229</v>
      </c>
      <c r="B5229" s="95" t="s">
        <v>18301</v>
      </c>
      <c r="C5229" s="6" t="s">
        <v>104</v>
      </c>
      <c r="D5229" s="11">
        <v>100000</v>
      </c>
    </row>
    <row r="5230" spans="1:4" x14ac:dyDescent="0.25">
      <c r="A5230" s="31">
        <v>43229</v>
      </c>
      <c r="B5230" s="95" t="s">
        <v>18302</v>
      </c>
      <c r="C5230" s="6" t="s">
        <v>105</v>
      </c>
      <c r="D5230" s="11">
        <v>50000</v>
      </c>
    </row>
    <row r="5231" spans="1:4" x14ac:dyDescent="0.25">
      <c r="A5231" s="31">
        <v>43229</v>
      </c>
      <c r="B5231" s="95" t="s">
        <v>18303</v>
      </c>
      <c r="C5231" s="6" t="s">
        <v>105</v>
      </c>
      <c r="D5231" s="11">
        <v>100000</v>
      </c>
    </row>
    <row r="5232" spans="1:4" x14ac:dyDescent="0.25">
      <c r="A5232" s="31">
        <v>43229</v>
      </c>
      <c r="B5232" s="95" t="s">
        <v>18304</v>
      </c>
      <c r="C5232" s="6" t="s">
        <v>105</v>
      </c>
      <c r="D5232" s="11">
        <v>50000</v>
      </c>
    </row>
    <row r="5233" spans="1:4" x14ac:dyDescent="0.25">
      <c r="A5233" s="31">
        <v>43229</v>
      </c>
      <c r="B5233" s="95" t="s">
        <v>18305</v>
      </c>
      <c r="C5233" s="6" t="s">
        <v>105</v>
      </c>
      <c r="D5233" s="11">
        <v>50000</v>
      </c>
    </row>
    <row r="5234" spans="1:4" x14ac:dyDescent="0.25">
      <c r="A5234" s="31">
        <v>43229</v>
      </c>
      <c r="B5234" s="95" t="s">
        <v>18306</v>
      </c>
      <c r="C5234" s="6" t="s">
        <v>105</v>
      </c>
      <c r="D5234" s="11">
        <v>100000</v>
      </c>
    </row>
    <row r="5235" spans="1:4" x14ac:dyDescent="0.25">
      <c r="A5235" s="31">
        <v>43229</v>
      </c>
      <c r="B5235" s="95" t="s">
        <v>18307</v>
      </c>
      <c r="C5235" s="6" t="s">
        <v>104</v>
      </c>
      <c r="D5235" s="11">
        <v>50000</v>
      </c>
    </row>
    <row r="5236" spans="1:4" x14ac:dyDescent="0.25">
      <c r="A5236" s="31">
        <v>43229</v>
      </c>
      <c r="B5236" s="95" t="s">
        <v>18308</v>
      </c>
      <c r="C5236" s="6" t="s">
        <v>105</v>
      </c>
      <c r="D5236" s="11">
        <v>50000</v>
      </c>
    </row>
    <row r="5237" spans="1:4" x14ac:dyDescent="0.25">
      <c r="A5237" s="31">
        <v>43229</v>
      </c>
      <c r="B5237" s="95" t="s">
        <v>18309</v>
      </c>
      <c r="C5237" s="6" t="s">
        <v>105</v>
      </c>
      <c r="D5237" s="11">
        <v>50000</v>
      </c>
    </row>
    <row r="5238" spans="1:4" x14ac:dyDescent="0.25">
      <c r="A5238" s="31">
        <v>43229</v>
      </c>
      <c r="B5238" s="95" t="s">
        <v>18310</v>
      </c>
      <c r="C5238" s="6" t="s">
        <v>107</v>
      </c>
      <c r="D5238" s="11">
        <v>50000</v>
      </c>
    </row>
    <row r="5239" spans="1:4" x14ac:dyDescent="0.25">
      <c r="A5239" s="31">
        <v>43229</v>
      </c>
      <c r="B5239" s="95" t="s">
        <v>12669</v>
      </c>
      <c r="C5239" s="6" t="s">
        <v>107</v>
      </c>
      <c r="D5239" s="11">
        <v>50000</v>
      </c>
    </row>
    <row r="5240" spans="1:4" x14ac:dyDescent="0.25">
      <c r="A5240" s="31">
        <v>43229</v>
      </c>
      <c r="B5240" s="95" t="s">
        <v>18311</v>
      </c>
      <c r="C5240" s="6" t="s">
        <v>105</v>
      </c>
      <c r="D5240" s="11">
        <v>100000</v>
      </c>
    </row>
    <row r="5241" spans="1:4" x14ac:dyDescent="0.25">
      <c r="A5241" s="31">
        <v>43229</v>
      </c>
      <c r="B5241" s="95" t="s">
        <v>18312</v>
      </c>
      <c r="C5241" s="6" t="s">
        <v>107</v>
      </c>
      <c r="D5241" s="11">
        <v>50000</v>
      </c>
    </row>
    <row r="5242" spans="1:4" x14ac:dyDescent="0.25">
      <c r="A5242" s="31">
        <v>43229</v>
      </c>
      <c r="B5242" s="95" t="s">
        <v>18313</v>
      </c>
      <c r="C5242" s="6" t="s">
        <v>105</v>
      </c>
      <c r="D5242" s="11">
        <v>50000</v>
      </c>
    </row>
    <row r="5243" spans="1:4" x14ac:dyDescent="0.25">
      <c r="A5243" s="31">
        <v>43229</v>
      </c>
      <c r="B5243" s="95" t="s">
        <v>18314</v>
      </c>
      <c r="C5243" s="6" t="s">
        <v>105</v>
      </c>
      <c r="D5243" s="11">
        <v>100000</v>
      </c>
    </row>
    <row r="5244" spans="1:4" x14ac:dyDescent="0.25">
      <c r="A5244" s="31">
        <v>43229</v>
      </c>
      <c r="B5244" s="95" t="s">
        <v>18315</v>
      </c>
      <c r="C5244" s="6" t="s">
        <v>105</v>
      </c>
      <c r="D5244" s="11">
        <v>100000</v>
      </c>
    </row>
    <row r="5245" spans="1:4" x14ac:dyDescent="0.25">
      <c r="A5245" s="31">
        <v>43229</v>
      </c>
      <c r="B5245" s="95" t="s">
        <v>18316</v>
      </c>
      <c r="C5245" s="6" t="s">
        <v>105</v>
      </c>
      <c r="D5245" s="11">
        <v>50000</v>
      </c>
    </row>
    <row r="5246" spans="1:4" x14ac:dyDescent="0.25">
      <c r="A5246" s="31">
        <v>43229</v>
      </c>
      <c r="B5246" s="95" t="s">
        <v>10516</v>
      </c>
      <c r="C5246" s="6" t="s">
        <v>105</v>
      </c>
      <c r="D5246" s="11">
        <v>50000</v>
      </c>
    </row>
    <row r="5247" spans="1:4" x14ac:dyDescent="0.25">
      <c r="A5247" s="31">
        <v>43229</v>
      </c>
      <c r="B5247" s="95" t="s">
        <v>18317</v>
      </c>
      <c r="C5247" s="6" t="s">
        <v>105</v>
      </c>
      <c r="D5247" s="11">
        <v>50000</v>
      </c>
    </row>
    <row r="5248" spans="1:4" x14ac:dyDescent="0.25">
      <c r="A5248" s="31">
        <v>43229</v>
      </c>
      <c r="B5248" s="95" t="s">
        <v>18318</v>
      </c>
      <c r="C5248" s="6" t="s">
        <v>107</v>
      </c>
      <c r="D5248" s="11">
        <v>50000</v>
      </c>
    </row>
    <row r="5249" spans="1:4" x14ac:dyDescent="0.25">
      <c r="A5249" s="31">
        <v>43229</v>
      </c>
      <c r="B5249" s="95" t="s">
        <v>18319</v>
      </c>
      <c r="C5249" s="6" t="s">
        <v>105</v>
      </c>
      <c r="D5249" s="11">
        <v>100000</v>
      </c>
    </row>
    <row r="5250" spans="1:4" x14ac:dyDescent="0.25">
      <c r="A5250" s="31">
        <v>43229</v>
      </c>
      <c r="B5250" s="95" t="s">
        <v>18320</v>
      </c>
      <c r="C5250" s="6" t="s">
        <v>105</v>
      </c>
      <c r="D5250" s="11">
        <v>100000</v>
      </c>
    </row>
    <row r="5251" spans="1:4" x14ac:dyDescent="0.25">
      <c r="A5251" s="31">
        <v>43229</v>
      </c>
      <c r="B5251" s="95" t="s">
        <v>18321</v>
      </c>
      <c r="C5251" s="6" t="s">
        <v>104</v>
      </c>
      <c r="D5251" s="11">
        <v>50000</v>
      </c>
    </row>
    <row r="5252" spans="1:4" x14ac:dyDescent="0.25">
      <c r="A5252" s="31">
        <v>43229</v>
      </c>
      <c r="B5252" s="95" t="s">
        <v>18322</v>
      </c>
      <c r="C5252" s="6" t="s">
        <v>105</v>
      </c>
      <c r="D5252" s="11">
        <v>50000</v>
      </c>
    </row>
    <row r="5253" spans="1:4" x14ac:dyDescent="0.25">
      <c r="A5253" s="31">
        <v>43229</v>
      </c>
      <c r="B5253" s="95" t="s">
        <v>18323</v>
      </c>
      <c r="C5253" s="6" t="s">
        <v>107</v>
      </c>
      <c r="D5253" s="11">
        <v>50000</v>
      </c>
    </row>
    <row r="5254" spans="1:4" x14ac:dyDescent="0.25">
      <c r="A5254" s="31">
        <v>43229</v>
      </c>
      <c r="B5254" s="95" t="s">
        <v>18324</v>
      </c>
      <c r="C5254" s="6" t="s">
        <v>105</v>
      </c>
      <c r="D5254" s="11">
        <v>50000</v>
      </c>
    </row>
    <row r="5255" spans="1:4" x14ac:dyDescent="0.25">
      <c r="A5255" s="31">
        <v>43229</v>
      </c>
      <c r="B5255" s="95" t="s">
        <v>18325</v>
      </c>
      <c r="C5255" s="6" t="s">
        <v>105</v>
      </c>
      <c r="D5255" s="11">
        <v>100000</v>
      </c>
    </row>
    <row r="5256" spans="1:4" x14ac:dyDescent="0.25">
      <c r="A5256" s="31">
        <v>43229</v>
      </c>
      <c r="B5256" s="95" t="s">
        <v>18326</v>
      </c>
      <c r="C5256" s="6" t="s">
        <v>107</v>
      </c>
      <c r="D5256" s="11">
        <v>50000</v>
      </c>
    </row>
    <row r="5257" spans="1:4" x14ac:dyDescent="0.25">
      <c r="A5257" s="31">
        <v>43229</v>
      </c>
      <c r="B5257" s="95" t="s">
        <v>18327</v>
      </c>
      <c r="C5257" s="6" t="s">
        <v>104</v>
      </c>
      <c r="D5257" s="11">
        <v>100000</v>
      </c>
    </row>
    <row r="5258" spans="1:4" x14ac:dyDescent="0.25">
      <c r="A5258" s="31">
        <v>43229</v>
      </c>
      <c r="B5258" s="95" t="s">
        <v>18328</v>
      </c>
      <c r="C5258" s="6" t="s">
        <v>104</v>
      </c>
      <c r="D5258" s="11">
        <v>100000</v>
      </c>
    </row>
    <row r="5259" spans="1:4" x14ac:dyDescent="0.25">
      <c r="A5259" s="31">
        <v>43229</v>
      </c>
      <c r="B5259" s="95" t="s">
        <v>18329</v>
      </c>
      <c r="C5259" s="6" t="s">
        <v>105</v>
      </c>
      <c r="D5259" s="11">
        <v>50000</v>
      </c>
    </row>
    <row r="5260" spans="1:4" x14ac:dyDescent="0.25">
      <c r="A5260" s="31">
        <v>43229</v>
      </c>
      <c r="B5260" s="95" t="s">
        <v>18330</v>
      </c>
      <c r="C5260" s="6" t="s">
        <v>107</v>
      </c>
      <c r="D5260" s="11">
        <v>50000</v>
      </c>
    </row>
    <row r="5261" spans="1:4" x14ac:dyDescent="0.25">
      <c r="A5261" s="31">
        <v>43229</v>
      </c>
      <c r="B5261" s="95" t="s">
        <v>18331</v>
      </c>
      <c r="C5261" s="6" t="s">
        <v>105</v>
      </c>
      <c r="D5261" s="11">
        <v>100000</v>
      </c>
    </row>
    <row r="5262" spans="1:4" x14ac:dyDescent="0.25">
      <c r="A5262" s="31">
        <v>43229</v>
      </c>
      <c r="B5262" s="95" t="s">
        <v>18332</v>
      </c>
      <c r="C5262" s="6" t="s">
        <v>104</v>
      </c>
      <c r="D5262" s="11">
        <v>50000</v>
      </c>
    </row>
    <row r="5263" spans="1:4" x14ac:dyDescent="0.25">
      <c r="A5263" s="31">
        <v>43229</v>
      </c>
      <c r="B5263" s="95" t="s">
        <v>18333</v>
      </c>
      <c r="C5263" s="6" t="s">
        <v>105</v>
      </c>
      <c r="D5263" s="11">
        <v>50000</v>
      </c>
    </row>
    <row r="5264" spans="1:4" x14ac:dyDescent="0.25">
      <c r="A5264" s="31">
        <v>43229</v>
      </c>
      <c r="B5264" s="95" t="s">
        <v>18334</v>
      </c>
      <c r="C5264" s="6" t="s">
        <v>105</v>
      </c>
      <c r="D5264" s="11">
        <v>50000</v>
      </c>
    </row>
    <row r="5265" spans="1:4" x14ac:dyDescent="0.25">
      <c r="A5265" s="31">
        <v>43229</v>
      </c>
      <c r="B5265" s="95" t="s">
        <v>18335</v>
      </c>
      <c r="C5265" s="6" t="s">
        <v>104</v>
      </c>
      <c r="D5265" s="11">
        <v>50000</v>
      </c>
    </row>
    <row r="5266" spans="1:4" x14ac:dyDescent="0.25">
      <c r="A5266" s="31">
        <v>43229</v>
      </c>
      <c r="B5266" s="95" t="s">
        <v>18336</v>
      </c>
      <c r="C5266" s="6" t="s">
        <v>107</v>
      </c>
      <c r="D5266" s="11">
        <v>50000</v>
      </c>
    </row>
    <row r="5267" spans="1:4" x14ac:dyDescent="0.25">
      <c r="A5267" s="31">
        <v>43229</v>
      </c>
      <c r="B5267" s="95" t="s">
        <v>18337</v>
      </c>
      <c r="C5267" s="6" t="s">
        <v>105</v>
      </c>
      <c r="D5267" s="11">
        <v>50000</v>
      </c>
    </row>
    <row r="5268" spans="1:4" x14ac:dyDescent="0.25">
      <c r="A5268" s="31">
        <v>43229</v>
      </c>
      <c r="B5268" s="95" t="s">
        <v>18338</v>
      </c>
      <c r="C5268" s="6" t="s">
        <v>105</v>
      </c>
      <c r="D5268" s="11">
        <v>50000</v>
      </c>
    </row>
    <row r="5269" spans="1:4" x14ac:dyDescent="0.25">
      <c r="A5269" s="31">
        <v>43229</v>
      </c>
      <c r="B5269" s="95" t="s">
        <v>18339</v>
      </c>
      <c r="C5269" s="6" t="s">
        <v>104</v>
      </c>
      <c r="D5269" s="11">
        <v>100000</v>
      </c>
    </row>
    <row r="5270" spans="1:4" x14ac:dyDescent="0.25">
      <c r="A5270" s="31">
        <v>43229</v>
      </c>
      <c r="B5270" s="95" t="s">
        <v>18340</v>
      </c>
      <c r="C5270" s="6" t="s">
        <v>105</v>
      </c>
      <c r="D5270" s="11">
        <v>100000</v>
      </c>
    </row>
    <row r="5271" spans="1:4" x14ac:dyDescent="0.25">
      <c r="A5271" s="31">
        <v>43229</v>
      </c>
      <c r="B5271" s="95" t="s">
        <v>18341</v>
      </c>
      <c r="C5271" s="6" t="s">
        <v>104</v>
      </c>
      <c r="D5271" s="11">
        <v>50000</v>
      </c>
    </row>
    <row r="5272" spans="1:4" x14ac:dyDescent="0.25">
      <c r="A5272" s="31">
        <v>43229</v>
      </c>
      <c r="B5272" s="95" t="s">
        <v>18342</v>
      </c>
      <c r="C5272" s="6" t="s">
        <v>104</v>
      </c>
      <c r="D5272" s="11">
        <v>50000</v>
      </c>
    </row>
    <row r="5273" spans="1:4" x14ac:dyDescent="0.25">
      <c r="A5273" s="31">
        <v>43229</v>
      </c>
      <c r="B5273" s="95" t="s">
        <v>18343</v>
      </c>
      <c r="C5273" s="6" t="s">
        <v>104</v>
      </c>
      <c r="D5273" s="11">
        <v>100000</v>
      </c>
    </row>
    <row r="5274" spans="1:4" x14ac:dyDescent="0.25">
      <c r="A5274" s="31">
        <v>43229</v>
      </c>
      <c r="B5274" s="95" t="s">
        <v>18344</v>
      </c>
      <c r="C5274" s="6" t="s">
        <v>104</v>
      </c>
      <c r="D5274" s="11">
        <v>50000</v>
      </c>
    </row>
    <row r="5275" spans="1:4" x14ac:dyDescent="0.25">
      <c r="A5275" s="31">
        <v>43229</v>
      </c>
      <c r="B5275" s="95" t="s">
        <v>18345</v>
      </c>
      <c r="C5275" s="6" t="s">
        <v>105</v>
      </c>
      <c r="D5275" s="11">
        <v>100000</v>
      </c>
    </row>
    <row r="5276" spans="1:4" x14ac:dyDescent="0.25">
      <c r="A5276" s="31">
        <v>43229</v>
      </c>
      <c r="B5276" s="95" t="s">
        <v>18346</v>
      </c>
      <c r="C5276" s="6" t="s">
        <v>104</v>
      </c>
      <c r="D5276" s="11">
        <v>50000</v>
      </c>
    </row>
    <row r="5277" spans="1:4" x14ac:dyDescent="0.25">
      <c r="A5277" s="31">
        <v>43229</v>
      </c>
      <c r="B5277" s="95" t="s">
        <v>18347</v>
      </c>
      <c r="C5277" s="6" t="s">
        <v>104</v>
      </c>
      <c r="D5277" s="11">
        <v>50000</v>
      </c>
    </row>
    <row r="5278" spans="1:4" x14ac:dyDescent="0.25">
      <c r="A5278" s="31">
        <v>43229</v>
      </c>
      <c r="B5278" s="95" t="s">
        <v>18348</v>
      </c>
      <c r="C5278" s="6" t="s">
        <v>105</v>
      </c>
      <c r="D5278" s="11">
        <v>100000</v>
      </c>
    </row>
    <row r="5279" spans="1:4" x14ac:dyDescent="0.25">
      <c r="A5279" s="31">
        <v>43229</v>
      </c>
      <c r="B5279" s="95" t="s">
        <v>18349</v>
      </c>
      <c r="C5279" s="6" t="s">
        <v>105</v>
      </c>
      <c r="D5279" s="11">
        <v>50000</v>
      </c>
    </row>
    <row r="5280" spans="1:4" x14ac:dyDescent="0.25">
      <c r="A5280" s="31">
        <v>43229</v>
      </c>
      <c r="B5280" s="95" t="s">
        <v>18350</v>
      </c>
      <c r="C5280" s="6" t="s">
        <v>104</v>
      </c>
      <c r="D5280" s="11">
        <v>100000</v>
      </c>
    </row>
    <row r="5281" spans="1:4" x14ac:dyDescent="0.25">
      <c r="A5281" s="31">
        <v>43229</v>
      </c>
      <c r="B5281" s="95" t="s">
        <v>18351</v>
      </c>
      <c r="C5281" s="6" t="s">
        <v>105</v>
      </c>
      <c r="D5281" s="11">
        <v>50000</v>
      </c>
    </row>
    <row r="5282" spans="1:4" x14ac:dyDescent="0.25">
      <c r="A5282" s="31">
        <v>43229</v>
      </c>
      <c r="B5282" s="95" t="s">
        <v>18352</v>
      </c>
      <c r="C5282" s="6" t="s">
        <v>105</v>
      </c>
      <c r="D5282" s="11">
        <v>100000</v>
      </c>
    </row>
    <row r="5283" spans="1:4" x14ac:dyDescent="0.25">
      <c r="A5283" s="31">
        <v>43229</v>
      </c>
      <c r="B5283" s="95" t="s">
        <v>18353</v>
      </c>
      <c r="C5283" s="6" t="s">
        <v>105</v>
      </c>
      <c r="D5283" s="11">
        <v>100000</v>
      </c>
    </row>
    <row r="5284" spans="1:4" x14ac:dyDescent="0.25">
      <c r="A5284" s="31">
        <v>43229</v>
      </c>
      <c r="B5284" s="95" t="s">
        <v>18354</v>
      </c>
      <c r="C5284" s="6" t="s">
        <v>105</v>
      </c>
      <c r="D5284" s="11">
        <v>50000</v>
      </c>
    </row>
    <row r="5285" spans="1:4" x14ac:dyDescent="0.25">
      <c r="A5285" s="31">
        <v>43229</v>
      </c>
      <c r="B5285" s="95" t="s">
        <v>18355</v>
      </c>
      <c r="C5285" s="6" t="s">
        <v>107</v>
      </c>
      <c r="D5285" s="11">
        <v>50000</v>
      </c>
    </row>
    <row r="5286" spans="1:4" x14ac:dyDescent="0.25">
      <c r="A5286" s="31">
        <v>43229</v>
      </c>
      <c r="B5286" s="95" t="s">
        <v>18356</v>
      </c>
      <c r="C5286" s="6" t="s">
        <v>105</v>
      </c>
      <c r="D5286" s="11">
        <v>50000</v>
      </c>
    </row>
    <row r="5287" spans="1:4" x14ac:dyDescent="0.25">
      <c r="A5287" s="31">
        <v>43229</v>
      </c>
      <c r="B5287" s="95" t="s">
        <v>18357</v>
      </c>
      <c r="C5287" s="6" t="s">
        <v>105</v>
      </c>
      <c r="D5287" s="11">
        <v>100000</v>
      </c>
    </row>
    <row r="5288" spans="1:4" x14ac:dyDescent="0.25">
      <c r="A5288" s="31">
        <v>43229</v>
      </c>
      <c r="B5288" s="95" t="s">
        <v>18358</v>
      </c>
      <c r="C5288" s="6" t="s">
        <v>105</v>
      </c>
      <c r="D5288" s="11">
        <v>100000</v>
      </c>
    </row>
    <row r="5289" spans="1:4" x14ac:dyDescent="0.25">
      <c r="A5289" s="31">
        <v>43229</v>
      </c>
      <c r="B5289" s="95" t="s">
        <v>9651</v>
      </c>
      <c r="C5289" s="6" t="s">
        <v>104</v>
      </c>
      <c r="D5289" s="11">
        <v>50000</v>
      </c>
    </row>
    <row r="5290" spans="1:4" x14ac:dyDescent="0.25">
      <c r="A5290" s="31">
        <v>43229</v>
      </c>
      <c r="B5290" s="95" t="s">
        <v>18359</v>
      </c>
      <c r="C5290" s="6" t="s">
        <v>105</v>
      </c>
      <c r="D5290" s="11">
        <v>50000</v>
      </c>
    </row>
    <row r="5291" spans="1:4" x14ac:dyDescent="0.25">
      <c r="A5291" s="31">
        <v>43229</v>
      </c>
      <c r="B5291" s="95" t="s">
        <v>18360</v>
      </c>
      <c r="C5291" s="6" t="s">
        <v>105</v>
      </c>
      <c r="D5291" s="11">
        <v>50000</v>
      </c>
    </row>
    <row r="5292" spans="1:4" x14ac:dyDescent="0.25">
      <c r="A5292" s="31">
        <v>43229</v>
      </c>
      <c r="B5292" s="95" t="s">
        <v>18361</v>
      </c>
      <c r="C5292" s="6" t="s">
        <v>105</v>
      </c>
      <c r="D5292" s="11">
        <v>50000</v>
      </c>
    </row>
    <row r="5293" spans="1:4" x14ac:dyDescent="0.25">
      <c r="A5293" s="31">
        <v>43229</v>
      </c>
      <c r="B5293" s="95" t="s">
        <v>18362</v>
      </c>
      <c r="C5293" s="6" t="s">
        <v>105</v>
      </c>
      <c r="D5293" s="11">
        <v>50000</v>
      </c>
    </row>
    <row r="5294" spans="1:4" x14ac:dyDescent="0.25">
      <c r="A5294" s="31">
        <v>43229</v>
      </c>
      <c r="B5294" s="95" t="s">
        <v>18363</v>
      </c>
      <c r="C5294" s="6" t="s">
        <v>105</v>
      </c>
      <c r="D5294" s="11">
        <v>100000</v>
      </c>
    </row>
    <row r="5295" spans="1:4" x14ac:dyDescent="0.25">
      <c r="A5295" s="31">
        <v>43229</v>
      </c>
      <c r="B5295" s="95" t="s">
        <v>18364</v>
      </c>
      <c r="C5295" s="6" t="s">
        <v>105</v>
      </c>
      <c r="D5295" s="11">
        <v>50000</v>
      </c>
    </row>
    <row r="5296" spans="1:4" x14ac:dyDescent="0.25">
      <c r="A5296" s="31">
        <v>43229</v>
      </c>
      <c r="B5296" s="95" t="s">
        <v>18365</v>
      </c>
      <c r="C5296" s="6" t="s">
        <v>105</v>
      </c>
      <c r="D5296" s="11">
        <v>100000</v>
      </c>
    </row>
    <row r="5297" spans="1:4" x14ac:dyDescent="0.25">
      <c r="A5297" s="31">
        <v>43229</v>
      </c>
      <c r="B5297" s="95" t="s">
        <v>18366</v>
      </c>
      <c r="C5297" s="6" t="s">
        <v>105</v>
      </c>
      <c r="D5297" s="11">
        <v>50000</v>
      </c>
    </row>
    <row r="5298" spans="1:4" x14ac:dyDescent="0.25">
      <c r="A5298" s="31">
        <v>43229</v>
      </c>
      <c r="B5298" s="95" t="s">
        <v>18367</v>
      </c>
      <c r="C5298" s="6" t="s">
        <v>107</v>
      </c>
      <c r="D5298" s="11">
        <v>50000</v>
      </c>
    </row>
    <row r="5299" spans="1:4" x14ac:dyDescent="0.25">
      <c r="A5299" s="31">
        <v>43229</v>
      </c>
      <c r="B5299" s="95" t="s">
        <v>18368</v>
      </c>
      <c r="C5299" s="6" t="s">
        <v>105</v>
      </c>
      <c r="D5299" s="11">
        <v>50000</v>
      </c>
    </row>
    <row r="5300" spans="1:4" x14ac:dyDescent="0.25">
      <c r="A5300" s="31">
        <v>43229</v>
      </c>
      <c r="B5300" s="95" t="s">
        <v>18369</v>
      </c>
      <c r="C5300" s="6" t="s">
        <v>105</v>
      </c>
      <c r="D5300" s="11">
        <v>50000</v>
      </c>
    </row>
    <row r="5301" spans="1:4" x14ac:dyDescent="0.25">
      <c r="A5301" s="31">
        <v>43229</v>
      </c>
      <c r="B5301" s="95" t="s">
        <v>18370</v>
      </c>
      <c r="C5301" s="6" t="s">
        <v>104</v>
      </c>
      <c r="D5301" s="11">
        <v>50000</v>
      </c>
    </row>
    <row r="5302" spans="1:4" x14ac:dyDescent="0.25">
      <c r="A5302" s="31">
        <v>43229</v>
      </c>
      <c r="B5302" s="95" t="s">
        <v>18371</v>
      </c>
      <c r="C5302" s="6" t="s">
        <v>107</v>
      </c>
      <c r="D5302" s="11">
        <v>100000</v>
      </c>
    </row>
    <row r="5303" spans="1:4" x14ac:dyDescent="0.25">
      <c r="A5303" s="31">
        <v>43229</v>
      </c>
      <c r="B5303" s="95" t="s">
        <v>8897</v>
      </c>
      <c r="C5303" s="6" t="s">
        <v>105</v>
      </c>
      <c r="D5303" s="11">
        <v>50000</v>
      </c>
    </row>
    <row r="5304" spans="1:4" x14ac:dyDescent="0.25">
      <c r="A5304" s="31">
        <v>43229</v>
      </c>
      <c r="B5304" s="95" t="s">
        <v>18372</v>
      </c>
      <c r="C5304" s="6" t="s">
        <v>105</v>
      </c>
      <c r="D5304" s="11">
        <v>50000</v>
      </c>
    </row>
    <row r="5305" spans="1:4" x14ac:dyDescent="0.25">
      <c r="A5305" s="31">
        <v>43229</v>
      </c>
      <c r="B5305" s="95" t="s">
        <v>18373</v>
      </c>
      <c r="C5305" s="6" t="s">
        <v>105</v>
      </c>
      <c r="D5305" s="11">
        <v>50000</v>
      </c>
    </row>
    <row r="5306" spans="1:4" x14ac:dyDescent="0.25">
      <c r="A5306" s="31">
        <v>43229</v>
      </c>
      <c r="B5306" s="95" t="s">
        <v>18374</v>
      </c>
      <c r="C5306" s="6" t="s">
        <v>105</v>
      </c>
      <c r="D5306" s="11">
        <v>100000</v>
      </c>
    </row>
    <row r="5307" spans="1:4" x14ac:dyDescent="0.25">
      <c r="A5307" s="31">
        <v>43229</v>
      </c>
      <c r="B5307" s="95" t="s">
        <v>18375</v>
      </c>
      <c r="C5307" s="6" t="s">
        <v>105</v>
      </c>
      <c r="D5307" s="11">
        <v>50000</v>
      </c>
    </row>
    <row r="5308" spans="1:4" x14ac:dyDescent="0.25">
      <c r="A5308" s="31">
        <v>43229</v>
      </c>
      <c r="B5308" s="95" t="s">
        <v>18376</v>
      </c>
      <c r="C5308" s="6" t="s">
        <v>105</v>
      </c>
      <c r="D5308" s="11">
        <v>50000</v>
      </c>
    </row>
    <row r="5309" spans="1:4" x14ac:dyDescent="0.25">
      <c r="A5309" s="31">
        <v>43229</v>
      </c>
      <c r="B5309" s="95" t="s">
        <v>18377</v>
      </c>
      <c r="C5309" s="6" t="s">
        <v>105</v>
      </c>
      <c r="D5309" s="11">
        <v>100000</v>
      </c>
    </row>
    <row r="5310" spans="1:4" x14ac:dyDescent="0.25">
      <c r="A5310" s="31">
        <v>43229</v>
      </c>
      <c r="B5310" s="95" t="s">
        <v>18378</v>
      </c>
      <c r="C5310" s="6" t="s">
        <v>105</v>
      </c>
      <c r="D5310" s="11">
        <v>50000</v>
      </c>
    </row>
    <row r="5311" spans="1:4" x14ac:dyDescent="0.25">
      <c r="A5311" s="31">
        <v>43229</v>
      </c>
      <c r="B5311" s="95" t="s">
        <v>18379</v>
      </c>
      <c r="C5311" s="6" t="s">
        <v>105</v>
      </c>
      <c r="D5311" s="11">
        <v>50000</v>
      </c>
    </row>
    <row r="5312" spans="1:4" x14ac:dyDescent="0.25">
      <c r="A5312" s="31">
        <v>43229</v>
      </c>
      <c r="B5312" s="95" t="s">
        <v>18380</v>
      </c>
      <c r="C5312" s="6" t="s">
        <v>107</v>
      </c>
      <c r="D5312" s="11">
        <v>50000</v>
      </c>
    </row>
    <row r="5313" spans="1:4" x14ac:dyDescent="0.25">
      <c r="A5313" s="31">
        <v>43229</v>
      </c>
      <c r="B5313" s="95" t="s">
        <v>18381</v>
      </c>
      <c r="C5313" s="6" t="s">
        <v>107</v>
      </c>
      <c r="D5313" s="11">
        <v>50000</v>
      </c>
    </row>
    <row r="5314" spans="1:4" x14ac:dyDescent="0.25">
      <c r="A5314" s="31">
        <v>43229</v>
      </c>
      <c r="B5314" s="95" t="s">
        <v>18382</v>
      </c>
      <c r="C5314" s="6" t="s">
        <v>105</v>
      </c>
      <c r="D5314" s="11">
        <v>50000</v>
      </c>
    </row>
    <row r="5315" spans="1:4" x14ac:dyDescent="0.25">
      <c r="A5315" s="31">
        <v>43229</v>
      </c>
      <c r="B5315" s="95" t="s">
        <v>18383</v>
      </c>
      <c r="C5315" s="6" t="s">
        <v>105</v>
      </c>
      <c r="D5315" s="11">
        <v>100000</v>
      </c>
    </row>
    <row r="5316" spans="1:4" x14ac:dyDescent="0.25">
      <c r="A5316" s="31">
        <v>43229</v>
      </c>
      <c r="B5316" s="95" t="s">
        <v>18384</v>
      </c>
      <c r="C5316" s="6" t="s">
        <v>105</v>
      </c>
      <c r="D5316" s="11">
        <v>50000</v>
      </c>
    </row>
    <row r="5317" spans="1:4" x14ac:dyDescent="0.25">
      <c r="A5317" s="31">
        <v>43229</v>
      </c>
      <c r="B5317" s="95" t="s">
        <v>18385</v>
      </c>
      <c r="C5317" s="6" t="s">
        <v>105</v>
      </c>
      <c r="D5317" s="11">
        <v>50000</v>
      </c>
    </row>
    <row r="5318" spans="1:4" x14ac:dyDescent="0.25">
      <c r="A5318" s="31">
        <v>43229</v>
      </c>
      <c r="B5318" s="95" t="s">
        <v>18386</v>
      </c>
      <c r="C5318" s="6" t="s">
        <v>107</v>
      </c>
      <c r="D5318" s="11">
        <v>50000</v>
      </c>
    </row>
    <row r="5319" spans="1:4" x14ac:dyDescent="0.25">
      <c r="A5319" s="31">
        <v>43229</v>
      </c>
      <c r="B5319" s="95" t="s">
        <v>18387</v>
      </c>
      <c r="C5319" s="6" t="s">
        <v>105</v>
      </c>
      <c r="D5319" s="11">
        <v>50000</v>
      </c>
    </row>
    <row r="5320" spans="1:4" x14ac:dyDescent="0.25">
      <c r="A5320" s="31">
        <v>43229</v>
      </c>
      <c r="B5320" s="95" t="s">
        <v>18388</v>
      </c>
      <c r="C5320" s="6" t="s">
        <v>107</v>
      </c>
      <c r="D5320" s="11">
        <v>50000</v>
      </c>
    </row>
    <row r="5321" spans="1:4" x14ac:dyDescent="0.25">
      <c r="A5321" s="31">
        <v>43229</v>
      </c>
      <c r="B5321" s="95" t="s">
        <v>18389</v>
      </c>
      <c r="C5321" s="6" t="s">
        <v>105</v>
      </c>
      <c r="D5321" s="11">
        <v>50000</v>
      </c>
    </row>
    <row r="5322" spans="1:4" x14ac:dyDescent="0.25">
      <c r="A5322" s="31">
        <v>43229</v>
      </c>
      <c r="B5322" s="95" t="s">
        <v>18390</v>
      </c>
      <c r="C5322" s="6" t="s">
        <v>105</v>
      </c>
      <c r="D5322" s="11">
        <v>100000</v>
      </c>
    </row>
    <row r="5323" spans="1:4" x14ac:dyDescent="0.25">
      <c r="A5323" s="31">
        <v>43229</v>
      </c>
      <c r="B5323" s="95" t="s">
        <v>10593</v>
      </c>
      <c r="C5323" s="6" t="s">
        <v>105</v>
      </c>
      <c r="D5323" s="11">
        <v>100000</v>
      </c>
    </row>
    <row r="5324" spans="1:4" x14ac:dyDescent="0.25">
      <c r="A5324" s="31">
        <v>43229</v>
      </c>
      <c r="B5324" s="95" t="s">
        <v>18391</v>
      </c>
      <c r="C5324" s="6" t="s">
        <v>105</v>
      </c>
      <c r="D5324" s="11">
        <v>100000</v>
      </c>
    </row>
    <row r="5325" spans="1:4" x14ac:dyDescent="0.25">
      <c r="A5325" s="31">
        <v>43229</v>
      </c>
      <c r="B5325" s="95" t="s">
        <v>18392</v>
      </c>
      <c r="C5325" s="6" t="s">
        <v>105</v>
      </c>
      <c r="D5325" s="11">
        <v>100000</v>
      </c>
    </row>
    <row r="5326" spans="1:4" x14ac:dyDescent="0.25">
      <c r="A5326" s="31">
        <v>43229</v>
      </c>
      <c r="B5326" s="95" t="s">
        <v>18393</v>
      </c>
      <c r="C5326" s="6" t="s">
        <v>105</v>
      </c>
      <c r="D5326" s="11">
        <v>100000</v>
      </c>
    </row>
    <row r="5327" spans="1:4" x14ac:dyDescent="0.25">
      <c r="A5327" s="31">
        <v>43229</v>
      </c>
      <c r="B5327" s="95" t="s">
        <v>18394</v>
      </c>
      <c r="C5327" s="6" t="s">
        <v>105</v>
      </c>
      <c r="D5327" s="11">
        <v>50000</v>
      </c>
    </row>
    <row r="5328" spans="1:4" x14ac:dyDescent="0.25">
      <c r="A5328" s="31">
        <v>43229</v>
      </c>
      <c r="B5328" s="95" t="s">
        <v>18395</v>
      </c>
      <c r="C5328" s="6" t="s">
        <v>105</v>
      </c>
      <c r="D5328" s="11">
        <v>50000</v>
      </c>
    </row>
    <row r="5329" spans="1:4" x14ac:dyDescent="0.25">
      <c r="A5329" s="31">
        <v>43229</v>
      </c>
      <c r="B5329" s="95" t="s">
        <v>18396</v>
      </c>
      <c r="C5329" s="6" t="s">
        <v>105</v>
      </c>
      <c r="D5329" s="11">
        <v>50000</v>
      </c>
    </row>
    <row r="5330" spans="1:4" x14ac:dyDescent="0.25">
      <c r="A5330" s="31">
        <v>43229</v>
      </c>
      <c r="B5330" s="95" t="s">
        <v>18397</v>
      </c>
      <c r="C5330" s="6" t="s">
        <v>107</v>
      </c>
      <c r="D5330" s="11">
        <v>50000</v>
      </c>
    </row>
    <row r="5331" spans="1:4" x14ac:dyDescent="0.25">
      <c r="A5331" s="31">
        <v>43229</v>
      </c>
      <c r="B5331" s="95" t="s">
        <v>18398</v>
      </c>
      <c r="C5331" s="6" t="s">
        <v>105</v>
      </c>
      <c r="D5331" s="11">
        <v>100000</v>
      </c>
    </row>
    <row r="5332" spans="1:4" x14ac:dyDescent="0.25">
      <c r="A5332" s="31">
        <v>43229</v>
      </c>
      <c r="B5332" s="95" t="s">
        <v>18399</v>
      </c>
      <c r="C5332" s="6" t="s">
        <v>105</v>
      </c>
      <c r="D5332" s="11">
        <v>50000</v>
      </c>
    </row>
    <row r="5333" spans="1:4" x14ac:dyDescent="0.25">
      <c r="A5333" s="31">
        <v>43229</v>
      </c>
      <c r="B5333" s="95" t="s">
        <v>18400</v>
      </c>
      <c r="C5333" s="6" t="s">
        <v>105</v>
      </c>
      <c r="D5333" s="11">
        <v>50000</v>
      </c>
    </row>
    <row r="5334" spans="1:4" x14ac:dyDescent="0.25">
      <c r="A5334" s="31">
        <v>43229</v>
      </c>
      <c r="B5334" s="95" t="s">
        <v>18401</v>
      </c>
      <c r="C5334" s="6" t="s">
        <v>105</v>
      </c>
      <c r="D5334" s="11">
        <v>50000</v>
      </c>
    </row>
    <row r="5335" spans="1:4" x14ac:dyDescent="0.25">
      <c r="A5335" s="31">
        <v>43229</v>
      </c>
      <c r="B5335" s="95" t="s">
        <v>18402</v>
      </c>
      <c r="C5335" s="6" t="s">
        <v>105</v>
      </c>
      <c r="D5335" s="11">
        <v>100000</v>
      </c>
    </row>
    <row r="5336" spans="1:4" x14ac:dyDescent="0.25">
      <c r="A5336" s="31">
        <v>43229</v>
      </c>
      <c r="B5336" s="95" t="s">
        <v>18403</v>
      </c>
      <c r="C5336" s="6" t="s">
        <v>105</v>
      </c>
      <c r="D5336" s="11">
        <v>100000</v>
      </c>
    </row>
    <row r="5337" spans="1:4" x14ac:dyDescent="0.25">
      <c r="A5337" s="31">
        <v>43229</v>
      </c>
      <c r="B5337" s="95" t="s">
        <v>18404</v>
      </c>
      <c r="C5337" s="6" t="s">
        <v>107</v>
      </c>
      <c r="D5337" s="11">
        <v>100000</v>
      </c>
    </row>
    <row r="5338" spans="1:4" x14ac:dyDescent="0.25">
      <c r="A5338" s="31">
        <v>43229</v>
      </c>
      <c r="B5338" s="95" t="s">
        <v>18405</v>
      </c>
      <c r="C5338" s="6" t="s">
        <v>105</v>
      </c>
      <c r="D5338" s="11">
        <v>50000</v>
      </c>
    </row>
    <row r="5339" spans="1:4" x14ac:dyDescent="0.25">
      <c r="A5339" s="31">
        <v>43229</v>
      </c>
      <c r="B5339" s="95" t="s">
        <v>18406</v>
      </c>
      <c r="C5339" s="6" t="s">
        <v>104</v>
      </c>
      <c r="D5339" s="11">
        <v>50000</v>
      </c>
    </row>
    <row r="5340" spans="1:4" x14ac:dyDescent="0.25">
      <c r="A5340" s="31">
        <v>43229</v>
      </c>
      <c r="B5340" s="95" t="s">
        <v>18407</v>
      </c>
      <c r="C5340" s="6" t="s">
        <v>104</v>
      </c>
      <c r="D5340" s="11">
        <v>100000</v>
      </c>
    </row>
    <row r="5341" spans="1:4" x14ac:dyDescent="0.25">
      <c r="A5341" s="31">
        <v>43229</v>
      </c>
      <c r="B5341" s="95" t="s">
        <v>18408</v>
      </c>
      <c r="C5341" s="6" t="s">
        <v>105</v>
      </c>
      <c r="D5341" s="11">
        <v>100000</v>
      </c>
    </row>
    <row r="5342" spans="1:4" x14ac:dyDescent="0.25">
      <c r="A5342" s="31">
        <v>43229</v>
      </c>
      <c r="B5342" s="95" t="s">
        <v>18408</v>
      </c>
      <c r="C5342" s="6" t="s">
        <v>105</v>
      </c>
      <c r="D5342" s="11">
        <v>100000</v>
      </c>
    </row>
    <row r="5343" spans="1:4" x14ac:dyDescent="0.25">
      <c r="A5343" s="31">
        <v>43229</v>
      </c>
      <c r="B5343" s="95" t="s">
        <v>18409</v>
      </c>
      <c r="C5343" s="6" t="s">
        <v>105</v>
      </c>
      <c r="D5343" s="11">
        <v>50000</v>
      </c>
    </row>
    <row r="5344" spans="1:4" x14ac:dyDescent="0.25">
      <c r="A5344" s="31">
        <v>43229</v>
      </c>
      <c r="B5344" s="95" t="s">
        <v>18410</v>
      </c>
      <c r="C5344" s="6" t="s">
        <v>105</v>
      </c>
      <c r="D5344" s="11">
        <v>50000</v>
      </c>
    </row>
    <row r="5345" spans="1:4" x14ac:dyDescent="0.25">
      <c r="A5345" s="31">
        <v>43229</v>
      </c>
      <c r="B5345" s="95" t="s">
        <v>18411</v>
      </c>
      <c r="C5345" s="6" t="s">
        <v>104</v>
      </c>
      <c r="D5345" s="11">
        <v>50000</v>
      </c>
    </row>
    <row r="5346" spans="1:4" x14ac:dyDescent="0.25">
      <c r="A5346" s="31">
        <v>43229</v>
      </c>
      <c r="B5346" s="95" t="s">
        <v>18412</v>
      </c>
      <c r="C5346" s="6" t="s">
        <v>105</v>
      </c>
      <c r="D5346" s="11">
        <v>50000</v>
      </c>
    </row>
    <row r="5347" spans="1:4" x14ac:dyDescent="0.25">
      <c r="A5347" s="31">
        <v>43229</v>
      </c>
      <c r="B5347" s="95" t="s">
        <v>18413</v>
      </c>
      <c r="C5347" s="6" t="s">
        <v>107</v>
      </c>
      <c r="D5347" s="11">
        <v>50000</v>
      </c>
    </row>
    <row r="5348" spans="1:4" x14ac:dyDescent="0.25">
      <c r="A5348" s="31">
        <v>43229</v>
      </c>
      <c r="B5348" s="95" t="s">
        <v>18414</v>
      </c>
      <c r="C5348" s="6" t="s">
        <v>105</v>
      </c>
      <c r="D5348" s="11">
        <v>100000</v>
      </c>
    </row>
    <row r="5349" spans="1:4" x14ac:dyDescent="0.25">
      <c r="A5349" s="31">
        <v>43229</v>
      </c>
      <c r="B5349" s="95" t="s">
        <v>18415</v>
      </c>
      <c r="C5349" s="6" t="s">
        <v>105</v>
      </c>
      <c r="D5349" s="11">
        <v>100000</v>
      </c>
    </row>
    <row r="5350" spans="1:4" x14ac:dyDescent="0.25">
      <c r="A5350" s="31">
        <v>43229</v>
      </c>
      <c r="B5350" s="95" t="s">
        <v>3346</v>
      </c>
      <c r="C5350" s="6" t="s">
        <v>105</v>
      </c>
      <c r="D5350" s="11">
        <v>100000</v>
      </c>
    </row>
    <row r="5351" spans="1:4" x14ac:dyDescent="0.25">
      <c r="A5351" s="31">
        <v>43229</v>
      </c>
      <c r="B5351" s="95" t="s">
        <v>18416</v>
      </c>
      <c r="C5351" s="6" t="s">
        <v>105</v>
      </c>
      <c r="D5351" s="11">
        <v>50000</v>
      </c>
    </row>
    <row r="5352" spans="1:4" x14ac:dyDescent="0.25">
      <c r="A5352" s="31">
        <v>43229</v>
      </c>
      <c r="B5352" s="95" t="s">
        <v>18417</v>
      </c>
      <c r="C5352" s="6" t="s">
        <v>104</v>
      </c>
      <c r="D5352" s="11">
        <v>100000</v>
      </c>
    </row>
    <row r="5353" spans="1:4" x14ac:dyDescent="0.25">
      <c r="A5353" s="31">
        <v>43229</v>
      </c>
      <c r="B5353" s="95" t="s">
        <v>18418</v>
      </c>
      <c r="C5353" s="6" t="s">
        <v>107</v>
      </c>
      <c r="D5353" s="11">
        <v>50000</v>
      </c>
    </row>
    <row r="5354" spans="1:4" x14ac:dyDescent="0.25">
      <c r="A5354" s="31">
        <v>43229</v>
      </c>
      <c r="B5354" s="95" t="s">
        <v>18419</v>
      </c>
      <c r="C5354" s="6" t="s">
        <v>104</v>
      </c>
      <c r="D5354" s="11">
        <v>50000</v>
      </c>
    </row>
    <row r="5355" spans="1:4" x14ac:dyDescent="0.25">
      <c r="A5355" s="31">
        <v>43229</v>
      </c>
      <c r="B5355" s="95" t="s">
        <v>18420</v>
      </c>
      <c r="C5355" s="6" t="s">
        <v>105</v>
      </c>
      <c r="D5355" s="11">
        <v>50000</v>
      </c>
    </row>
    <row r="5356" spans="1:4" x14ac:dyDescent="0.25">
      <c r="A5356" s="31">
        <v>43229</v>
      </c>
      <c r="B5356" s="95" t="s">
        <v>18421</v>
      </c>
      <c r="C5356" s="6" t="s">
        <v>107</v>
      </c>
      <c r="D5356" s="11">
        <v>50000</v>
      </c>
    </row>
    <row r="5357" spans="1:4" x14ac:dyDescent="0.25">
      <c r="A5357" s="31">
        <v>43229</v>
      </c>
      <c r="B5357" s="95" t="s">
        <v>18422</v>
      </c>
      <c r="C5357" s="6" t="s">
        <v>105</v>
      </c>
      <c r="D5357" s="11">
        <v>100000</v>
      </c>
    </row>
    <row r="5358" spans="1:4" x14ac:dyDescent="0.25">
      <c r="A5358" s="31">
        <v>43229</v>
      </c>
      <c r="B5358" s="95" t="s">
        <v>18423</v>
      </c>
      <c r="C5358" s="6" t="s">
        <v>105</v>
      </c>
      <c r="D5358" s="11">
        <v>50000</v>
      </c>
    </row>
    <row r="5359" spans="1:4" x14ac:dyDescent="0.25">
      <c r="A5359" s="31">
        <v>43229</v>
      </c>
      <c r="B5359" s="95" t="s">
        <v>18424</v>
      </c>
      <c r="C5359" s="6" t="s">
        <v>107</v>
      </c>
      <c r="D5359" s="11">
        <v>50000</v>
      </c>
    </row>
    <row r="5360" spans="1:4" x14ac:dyDescent="0.25">
      <c r="A5360" s="31">
        <v>43229</v>
      </c>
      <c r="B5360" s="95" t="s">
        <v>18425</v>
      </c>
      <c r="C5360" s="6" t="s">
        <v>104</v>
      </c>
      <c r="D5360" s="11">
        <v>50000</v>
      </c>
    </row>
    <row r="5361" spans="1:4" x14ac:dyDescent="0.25">
      <c r="A5361" s="31">
        <v>43229</v>
      </c>
      <c r="B5361" s="95" t="s">
        <v>18426</v>
      </c>
      <c r="C5361" s="6" t="s">
        <v>107</v>
      </c>
      <c r="D5361" s="11">
        <v>100000</v>
      </c>
    </row>
    <row r="5362" spans="1:4" x14ac:dyDescent="0.25">
      <c r="A5362" s="31">
        <v>43229</v>
      </c>
      <c r="B5362" s="95" t="s">
        <v>18427</v>
      </c>
      <c r="C5362" s="6" t="s">
        <v>105</v>
      </c>
      <c r="D5362" s="11">
        <v>50000</v>
      </c>
    </row>
    <row r="5363" spans="1:4" x14ac:dyDescent="0.25">
      <c r="A5363" s="31">
        <v>43229</v>
      </c>
      <c r="B5363" s="95" t="s">
        <v>13288</v>
      </c>
      <c r="C5363" s="6" t="s">
        <v>107</v>
      </c>
      <c r="D5363" s="11">
        <v>50000</v>
      </c>
    </row>
    <row r="5364" spans="1:4" x14ac:dyDescent="0.25">
      <c r="A5364" s="31">
        <v>43229</v>
      </c>
      <c r="B5364" s="95" t="s">
        <v>18428</v>
      </c>
      <c r="C5364" s="6" t="s">
        <v>105</v>
      </c>
      <c r="D5364" s="11">
        <v>100000</v>
      </c>
    </row>
    <row r="5365" spans="1:4" x14ac:dyDescent="0.25">
      <c r="A5365" s="31">
        <v>43229</v>
      </c>
      <c r="B5365" s="95" t="s">
        <v>17995</v>
      </c>
      <c r="C5365" s="6" t="s">
        <v>105</v>
      </c>
      <c r="D5365" s="11">
        <v>50000</v>
      </c>
    </row>
    <row r="5366" spans="1:4" x14ac:dyDescent="0.25">
      <c r="A5366" s="31">
        <v>43229</v>
      </c>
      <c r="B5366" s="95" t="s">
        <v>18429</v>
      </c>
      <c r="C5366" s="6" t="s">
        <v>105</v>
      </c>
      <c r="D5366" s="11">
        <v>100000</v>
      </c>
    </row>
    <row r="5367" spans="1:4" x14ac:dyDescent="0.25">
      <c r="A5367" s="31">
        <v>43229</v>
      </c>
      <c r="B5367" s="95" t="s">
        <v>18430</v>
      </c>
      <c r="C5367" s="6" t="s">
        <v>104</v>
      </c>
      <c r="D5367" s="11">
        <v>100000</v>
      </c>
    </row>
    <row r="5368" spans="1:4" x14ac:dyDescent="0.25">
      <c r="A5368" s="31">
        <v>43229</v>
      </c>
      <c r="B5368" s="95" t="s">
        <v>18431</v>
      </c>
      <c r="C5368" s="6" t="s">
        <v>104</v>
      </c>
      <c r="D5368" s="11">
        <v>50000</v>
      </c>
    </row>
    <row r="5369" spans="1:4" x14ac:dyDescent="0.25">
      <c r="A5369" s="31">
        <v>43229</v>
      </c>
      <c r="B5369" s="95" t="s">
        <v>18432</v>
      </c>
      <c r="C5369" s="6" t="s">
        <v>105</v>
      </c>
      <c r="D5369" s="11">
        <v>100000</v>
      </c>
    </row>
    <row r="5370" spans="1:4" x14ac:dyDescent="0.25">
      <c r="A5370" s="31">
        <v>43229</v>
      </c>
      <c r="B5370" s="95" t="s">
        <v>18433</v>
      </c>
      <c r="C5370" s="6" t="s">
        <v>105</v>
      </c>
      <c r="D5370" s="11">
        <v>50000</v>
      </c>
    </row>
    <row r="5371" spans="1:4" x14ac:dyDescent="0.25">
      <c r="A5371" s="31">
        <v>43229</v>
      </c>
      <c r="B5371" s="95" t="s">
        <v>18434</v>
      </c>
      <c r="C5371" s="6" t="s">
        <v>105</v>
      </c>
      <c r="D5371" s="11">
        <v>100000</v>
      </c>
    </row>
    <row r="5372" spans="1:4" x14ac:dyDescent="0.25">
      <c r="A5372" s="31">
        <v>43229</v>
      </c>
      <c r="B5372" s="95" t="s">
        <v>18435</v>
      </c>
      <c r="C5372" s="6" t="s">
        <v>105</v>
      </c>
      <c r="D5372" s="11">
        <v>50000</v>
      </c>
    </row>
    <row r="5373" spans="1:4" x14ac:dyDescent="0.25">
      <c r="A5373" s="31">
        <v>43229</v>
      </c>
      <c r="B5373" s="95" t="s">
        <v>18436</v>
      </c>
      <c r="C5373" s="6" t="s">
        <v>105</v>
      </c>
      <c r="D5373" s="11">
        <v>50000</v>
      </c>
    </row>
    <row r="5374" spans="1:4" x14ac:dyDescent="0.25">
      <c r="A5374" s="31">
        <v>43229</v>
      </c>
      <c r="B5374" s="95" t="s">
        <v>18437</v>
      </c>
      <c r="C5374" s="6" t="s">
        <v>105</v>
      </c>
      <c r="D5374" s="11">
        <v>50000</v>
      </c>
    </row>
    <row r="5375" spans="1:4" x14ac:dyDescent="0.25">
      <c r="A5375" s="31">
        <v>43229</v>
      </c>
      <c r="B5375" s="95" t="s">
        <v>18438</v>
      </c>
      <c r="C5375" s="6" t="s">
        <v>105</v>
      </c>
      <c r="D5375" s="11">
        <v>50000</v>
      </c>
    </row>
    <row r="5376" spans="1:4" x14ac:dyDescent="0.25">
      <c r="A5376" s="31">
        <v>43229</v>
      </c>
      <c r="B5376" s="95" t="s">
        <v>18439</v>
      </c>
      <c r="C5376" s="6" t="s">
        <v>105</v>
      </c>
      <c r="D5376" s="11">
        <v>50000</v>
      </c>
    </row>
    <row r="5377" spans="1:4" x14ac:dyDescent="0.25">
      <c r="A5377" s="31">
        <v>43229</v>
      </c>
      <c r="B5377" s="95" t="s">
        <v>18440</v>
      </c>
      <c r="C5377" s="6" t="s">
        <v>105</v>
      </c>
      <c r="D5377" s="11">
        <v>100000</v>
      </c>
    </row>
    <row r="5378" spans="1:4" x14ac:dyDescent="0.25">
      <c r="A5378" s="31">
        <v>43229</v>
      </c>
      <c r="B5378" s="95" t="s">
        <v>18441</v>
      </c>
      <c r="C5378" s="6" t="s">
        <v>104</v>
      </c>
      <c r="D5378" s="11">
        <v>100000</v>
      </c>
    </row>
    <row r="5379" spans="1:4" x14ac:dyDescent="0.25">
      <c r="A5379" s="31">
        <v>43229</v>
      </c>
      <c r="B5379" s="95" t="s">
        <v>18442</v>
      </c>
      <c r="C5379" s="6" t="s">
        <v>107</v>
      </c>
      <c r="D5379" s="11">
        <v>50000</v>
      </c>
    </row>
    <row r="5380" spans="1:4" x14ac:dyDescent="0.25">
      <c r="A5380" s="31">
        <v>43229</v>
      </c>
      <c r="B5380" s="95" t="s">
        <v>18443</v>
      </c>
      <c r="C5380" s="6" t="s">
        <v>105</v>
      </c>
      <c r="D5380" s="11">
        <v>100000</v>
      </c>
    </row>
    <row r="5381" spans="1:4" x14ac:dyDescent="0.25">
      <c r="A5381" s="31">
        <v>43229</v>
      </c>
      <c r="B5381" s="95" t="s">
        <v>18444</v>
      </c>
      <c r="C5381" s="6" t="s">
        <v>105</v>
      </c>
      <c r="D5381" s="11">
        <v>100000</v>
      </c>
    </row>
    <row r="5382" spans="1:4" x14ac:dyDescent="0.25">
      <c r="A5382" s="31">
        <v>43229</v>
      </c>
      <c r="B5382" s="95" t="s">
        <v>18445</v>
      </c>
      <c r="C5382" s="6" t="s">
        <v>107</v>
      </c>
      <c r="D5382" s="11">
        <v>50000</v>
      </c>
    </row>
    <row r="5383" spans="1:4" x14ac:dyDescent="0.25">
      <c r="A5383" s="31">
        <v>43229</v>
      </c>
      <c r="B5383" s="95" t="s">
        <v>18156</v>
      </c>
      <c r="C5383" s="6" t="s">
        <v>105</v>
      </c>
      <c r="D5383" s="11">
        <v>50000</v>
      </c>
    </row>
    <row r="5384" spans="1:4" x14ac:dyDescent="0.25">
      <c r="A5384" s="31">
        <v>43229</v>
      </c>
      <c r="B5384" s="95" t="s">
        <v>18446</v>
      </c>
      <c r="C5384" s="6" t="s">
        <v>105</v>
      </c>
      <c r="D5384" s="11">
        <v>50000</v>
      </c>
    </row>
    <row r="5385" spans="1:4" x14ac:dyDescent="0.25">
      <c r="A5385" s="31">
        <v>43229</v>
      </c>
      <c r="B5385" s="95" t="s">
        <v>18447</v>
      </c>
      <c r="C5385" s="6" t="s">
        <v>105</v>
      </c>
      <c r="D5385" s="11">
        <v>50000</v>
      </c>
    </row>
    <row r="5386" spans="1:4" x14ac:dyDescent="0.25">
      <c r="A5386" s="31">
        <v>43229</v>
      </c>
      <c r="B5386" s="95" t="s">
        <v>18448</v>
      </c>
      <c r="C5386" s="6" t="s">
        <v>105</v>
      </c>
      <c r="D5386" s="11">
        <v>50000</v>
      </c>
    </row>
    <row r="5387" spans="1:4" x14ac:dyDescent="0.25">
      <c r="A5387" s="31">
        <v>43229</v>
      </c>
      <c r="B5387" s="95" t="s">
        <v>3509</v>
      </c>
      <c r="C5387" s="6" t="s">
        <v>105</v>
      </c>
      <c r="D5387" s="11">
        <v>50000</v>
      </c>
    </row>
    <row r="5388" spans="1:4" x14ac:dyDescent="0.25">
      <c r="A5388" s="31">
        <v>43229</v>
      </c>
      <c r="B5388" s="95" t="s">
        <v>18449</v>
      </c>
      <c r="C5388" s="6" t="s">
        <v>105</v>
      </c>
      <c r="D5388" s="11">
        <v>100000</v>
      </c>
    </row>
    <row r="5389" spans="1:4" x14ac:dyDescent="0.25">
      <c r="A5389" s="31">
        <v>43229</v>
      </c>
      <c r="B5389" s="95" t="s">
        <v>18450</v>
      </c>
      <c r="C5389" s="6" t="s">
        <v>107</v>
      </c>
      <c r="D5389" s="11">
        <v>100000</v>
      </c>
    </row>
    <row r="5390" spans="1:4" x14ac:dyDescent="0.25">
      <c r="A5390" s="31">
        <v>43229</v>
      </c>
      <c r="B5390" s="95" t="s">
        <v>18451</v>
      </c>
      <c r="C5390" s="6" t="s">
        <v>107</v>
      </c>
      <c r="D5390" s="11">
        <v>50000</v>
      </c>
    </row>
    <row r="5391" spans="1:4" x14ac:dyDescent="0.25">
      <c r="A5391" s="31">
        <v>43229</v>
      </c>
      <c r="B5391" s="95" t="s">
        <v>18452</v>
      </c>
      <c r="C5391" s="6" t="s">
        <v>105</v>
      </c>
      <c r="D5391" s="11">
        <v>50000</v>
      </c>
    </row>
    <row r="5392" spans="1:4" x14ac:dyDescent="0.25">
      <c r="A5392" s="31">
        <v>43229</v>
      </c>
      <c r="B5392" s="95" t="s">
        <v>18453</v>
      </c>
      <c r="C5392" s="6" t="s">
        <v>105</v>
      </c>
      <c r="D5392" s="11">
        <v>100000</v>
      </c>
    </row>
    <row r="5393" spans="1:4" x14ac:dyDescent="0.25">
      <c r="A5393" s="31">
        <v>43229</v>
      </c>
      <c r="B5393" s="95" t="s">
        <v>18454</v>
      </c>
      <c r="C5393" s="6" t="s">
        <v>107</v>
      </c>
      <c r="D5393" s="11">
        <v>50000</v>
      </c>
    </row>
    <row r="5394" spans="1:4" x14ac:dyDescent="0.25">
      <c r="A5394" s="31">
        <v>43229</v>
      </c>
      <c r="B5394" s="95" t="s">
        <v>18455</v>
      </c>
      <c r="C5394" s="6" t="s">
        <v>104</v>
      </c>
      <c r="D5394" s="11">
        <v>50000</v>
      </c>
    </row>
    <row r="5395" spans="1:4" x14ac:dyDescent="0.25">
      <c r="A5395" s="31">
        <v>43229</v>
      </c>
      <c r="B5395" s="95" t="s">
        <v>18456</v>
      </c>
      <c r="C5395" s="6" t="s">
        <v>105</v>
      </c>
      <c r="D5395" s="11">
        <v>50000</v>
      </c>
    </row>
    <row r="5396" spans="1:4" x14ac:dyDescent="0.25">
      <c r="A5396" s="31">
        <v>43229</v>
      </c>
      <c r="B5396" s="95" t="s">
        <v>18457</v>
      </c>
      <c r="C5396" s="6" t="s">
        <v>105</v>
      </c>
      <c r="D5396" s="11">
        <v>50000</v>
      </c>
    </row>
    <row r="5397" spans="1:4" x14ac:dyDescent="0.25">
      <c r="A5397" s="31">
        <v>43229</v>
      </c>
      <c r="B5397" s="95" t="s">
        <v>18458</v>
      </c>
      <c r="C5397" s="6" t="s">
        <v>105</v>
      </c>
      <c r="D5397" s="11">
        <v>50000</v>
      </c>
    </row>
    <row r="5398" spans="1:4" x14ac:dyDescent="0.25">
      <c r="A5398" s="31">
        <v>43229</v>
      </c>
      <c r="B5398" s="95" t="s">
        <v>18459</v>
      </c>
      <c r="C5398" s="6" t="s">
        <v>105</v>
      </c>
      <c r="D5398" s="11">
        <v>100000</v>
      </c>
    </row>
    <row r="5399" spans="1:4" x14ac:dyDescent="0.25">
      <c r="A5399" s="31">
        <v>43229</v>
      </c>
      <c r="B5399" s="95" t="s">
        <v>18460</v>
      </c>
      <c r="C5399" s="6" t="s">
        <v>105</v>
      </c>
      <c r="D5399" s="11">
        <v>50000</v>
      </c>
    </row>
    <row r="5400" spans="1:4" x14ac:dyDescent="0.25">
      <c r="A5400" s="31">
        <v>43229</v>
      </c>
      <c r="B5400" s="95" t="s">
        <v>18461</v>
      </c>
      <c r="C5400" s="6" t="s">
        <v>104</v>
      </c>
      <c r="D5400" s="11">
        <v>50000</v>
      </c>
    </row>
    <row r="5401" spans="1:4" x14ac:dyDescent="0.25">
      <c r="A5401" s="31">
        <v>43229</v>
      </c>
      <c r="B5401" s="95" t="s">
        <v>18462</v>
      </c>
      <c r="C5401" s="6" t="s">
        <v>105</v>
      </c>
      <c r="D5401" s="11">
        <v>50000</v>
      </c>
    </row>
    <row r="5402" spans="1:4" x14ac:dyDescent="0.25">
      <c r="A5402" s="31">
        <v>43229</v>
      </c>
      <c r="B5402" s="95" t="s">
        <v>18463</v>
      </c>
      <c r="C5402" s="6" t="s">
        <v>105</v>
      </c>
      <c r="D5402" s="11">
        <v>100000</v>
      </c>
    </row>
    <row r="5403" spans="1:4" x14ac:dyDescent="0.25">
      <c r="A5403" s="31">
        <v>43229</v>
      </c>
      <c r="B5403" s="95" t="s">
        <v>18464</v>
      </c>
      <c r="C5403" s="6" t="s">
        <v>104</v>
      </c>
      <c r="D5403" s="11">
        <v>50000</v>
      </c>
    </row>
    <row r="5404" spans="1:4" x14ac:dyDescent="0.25">
      <c r="A5404" s="31">
        <v>43229</v>
      </c>
      <c r="B5404" s="95" t="s">
        <v>18465</v>
      </c>
      <c r="C5404" s="6" t="s">
        <v>105</v>
      </c>
      <c r="D5404" s="11">
        <v>100000</v>
      </c>
    </row>
    <row r="5405" spans="1:4" x14ac:dyDescent="0.25">
      <c r="A5405" s="31">
        <v>43229</v>
      </c>
      <c r="B5405" s="95" t="s">
        <v>18466</v>
      </c>
      <c r="C5405" s="6" t="s">
        <v>105</v>
      </c>
      <c r="D5405" s="11">
        <v>100000</v>
      </c>
    </row>
    <row r="5406" spans="1:4" x14ac:dyDescent="0.25">
      <c r="A5406" s="31">
        <v>43229</v>
      </c>
      <c r="B5406" s="95" t="s">
        <v>18467</v>
      </c>
      <c r="C5406" s="6" t="s">
        <v>105</v>
      </c>
      <c r="D5406" s="11">
        <v>100000</v>
      </c>
    </row>
    <row r="5407" spans="1:4" x14ac:dyDescent="0.25">
      <c r="A5407" s="31">
        <v>43229</v>
      </c>
      <c r="B5407" s="95" t="s">
        <v>18468</v>
      </c>
      <c r="C5407" s="6" t="s">
        <v>107</v>
      </c>
      <c r="D5407" s="11">
        <v>50000</v>
      </c>
    </row>
    <row r="5408" spans="1:4" x14ac:dyDescent="0.25">
      <c r="A5408" s="31">
        <v>43229</v>
      </c>
      <c r="B5408" s="95" t="s">
        <v>18469</v>
      </c>
      <c r="C5408" s="6" t="s">
        <v>105</v>
      </c>
      <c r="D5408" s="11">
        <v>100000</v>
      </c>
    </row>
    <row r="5409" spans="1:4" x14ac:dyDescent="0.25">
      <c r="A5409" s="31">
        <v>43229</v>
      </c>
      <c r="B5409" s="95" t="s">
        <v>18470</v>
      </c>
      <c r="C5409" s="6" t="s">
        <v>107</v>
      </c>
      <c r="D5409" s="11">
        <v>50000</v>
      </c>
    </row>
    <row r="5410" spans="1:4" x14ac:dyDescent="0.25">
      <c r="A5410" s="31">
        <v>43229</v>
      </c>
      <c r="B5410" s="95" t="s">
        <v>18471</v>
      </c>
      <c r="C5410" s="6" t="s">
        <v>105</v>
      </c>
      <c r="D5410" s="11">
        <v>100000</v>
      </c>
    </row>
    <row r="5411" spans="1:4" x14ac:dyDescent="0.25">
      <c r="A5411" s="31">
        <v>43229</v>
      </c>
      <c r="B5411" s="95" t="s">
        <v>18472</v>
      </c>
      <c r="C5411" s="6" t="s">
        <v>105</v>
      </c>
      <c r="D5411" s="11">
        <v>100000</v>
      </c>
    </row>
    <row r="5412" spans="1:4" x14ac:dyDescent="0.25">
      <c r="A5412" s="31">
        <v>43229</v>
      </c>
      <c r="B5412" s="95" t="s">
        <v>18473</v>
      </c>
      <c r="C5412" s="6" t="s">
        <v>105</v>
      </c>
      <c r="D5412" s="11">
        <v>50000</v>
      </c>
    </row>
    <row r="5413" spans="1:4" x14ac:dyDescent="0.25">
      <c r="A5413" s="31">
        <v>43229</v>
      </c>
      <c r="B5413" s="95" t="s">
        <v>18474</v>
      </c>
      <c r="C5413" s="6" t="s">
        <v>105</v>
      </c>
      <c r="D5413" s="11">
        <v>100000</v>
      </c>
    </row>
    <row r="5414" spans="1:4" x14ac:dyDescent="0.25">
      <c r="A5414" s="31">
        <v>43229</v>
      </c>
      <c r="B5414" s="95" t="s">
        <v>18475</v>
      </c>
      <c r="C5414" s="6" t="s">
        <v>105</v>
      </c>
      <c r="D5414" s="11">
        <v>100000</v>
      </c>
    </row>
    <row r="5415" spans="1:4" x14ac:dyDescent="0.25">
      <c r="A5415" s="31">
        <v>43229</v>
      </c>
      <c r="B5415" s="95" t="s">
        <v>18476</v>
      </c>
      <c r="C5415" s="6" t="s">
        <v>105</v>
      </c>
      <c r="D5415" s="11">
        <v>100000</v>
      </c>
    </row>
    <row r="5416" spans="1:4" x14ac:dyDescent="0.25">
      <c r="A5416" s="31">
        <v>43229</v>
      </c>
      <c r="B5416" s="95" t="s">
        <v>18477</v>
      </c>
      <c r="C5416" s="6" t="s">
        <v>105</v>
      </c>
      <c r="D5416" s="11">
        <v>100000</v>
      </c>
    </row>
    <row r="5417" spans="1:4" x14ac:dyDescent="0.25">
      <c r="A5417" s="31">
        <v>43229</v>
      </c>
      <c r="B5417" s="95" t="s">
        <v>18478</v>
      </c>
      <c r="C5417" s="6" t="s">
        <v>105</v>
      </c>
      <c r="D5417" s="11">
        <v>50000</v>
      </c>
    </row>
    <row r="5418" spans="1:4" x14ac:dyDescent="0.25">
      <c r="A5418" s="31">
        <v>43229</v>
      </c>
      <c r="B5418" s="95" t="s">
        <v>18479</v>
      </c>
      <c r="C5418" s="6" t="s">
        <v>105</v>
      </c>
      <c r="D5418" s="11">
        <v>50000</v>
      </c>
    </row>
    <row r="5419" spans="1:4" x14ac:dyDescent="0.25">
      <c r="A5419" s="31">
        <v>43229</v>
      </c>
      <c r="B5419" s="95" t="s">
        <v>8580</v>
      </c>
      <c r="C5419" s="6" t="s">
        <v>105</v>
      </c>
      <c r="D5419" s="11">
        <v>100000</v>
      </c>
    </row>
    <row r="5420" spans="1:4" x14ac:dyDescent="0.25">
      <c r="A5420" s="31">
        <v>43229</v>
      </c>
      <c r="B5420" s="95" t="s">
        <v>18480</v>
      </c>
      <c r="C5420" s="6" t="s">
        <v>104</v>
      </c>
      <c r="D5420" s="11">
        <v>50000</v>
      </c>
    </row>
    <row r="5421" spans="1:4" x14ac:dyDescent="0.25">
      <c r="A5421" s="31">
        <v>43229</v>
      </c>
      <c r="B5421" s="95" t="s">
        <v>18481</v>
      </c>
      <c r="C5421" s="6" t="s">
        <v>105</v>
      </c>
      <c r="D5421" s="11">
        <v>100000</v>
      </c>
    </row>
    <row r="5422" spans="1:4" x14ac:dyDescent="0.25">
      <c r="A5422" s="31">
        <v>43229</v>
      </c>
      <c r="B5422" s="95" t="s">
        <v>18482</v>
      </c>
      <c r="C5422" s="6" t="s">
        <v>105</v>
      </c>
      <c r="D5422" s="11">
        <v>100000</v>
      </c>
    </row>
    <row r="5423" spans="1:4" x14ac:dyDescent="0.25">
      <c r="A5423" s="31">
        <v>43229</v>
      </c>
      <c r="B5423" s="95" t="s">
        <v>18483</v>
      </c>
      <c r="C5423" s="6" t="s">
        <v>105</v>
      </c>
      <c r="D5423" s="11">
        <v>50000</v>
      </c>
    </row>
    <row r="5424" spans="1:4" x14ac:dyDescent="0.25">
      <c r="A5424" s="31">
        <v>43229</v>
      </c>
      <c r="B5424" s="95" t="s">
        <v>18484</v>
      </c>
      <c r="C5424" s="6" t="s">
        <v>105</v>
      </c>
      <c r="D5424" s="11">
        <v>50000</v>
      </c>
    </row>
    <row r="5425" spans="1:4" x14ac:dyDescent="0.25">
      <c r="A5425" s="31">
        <v>43229</v>
      </c>
      <c r="B5425" s="95" t="s">
        <v>18485</v>
      </c>
      <c r="C5425" s="6" t="s">
        <v>104</v>
      </c>
      <c r="D5425" s="11">
        <v>50000</v>
      </c>
    </row>
    <row r="5426" spans="1:4" x14ac:dyDescent="0.25">
      <c r="A5426" s="31">
        <v>43229</v>
      </c>
      <c r="B5426" s="95" t="s">
        <v>18486</v>
      </c>
      <c r="C5426" s="6" t="s">
        <v>107</v>
      </c>
      <c r="D5426" s="11">
        <v>50000</v>
      </c>
    </row>
    <row r="5427" spans="1:4" x14ac:dyDescent="0.25">
      <c r="A5427" s="31">
        <v>43229</v>
      </c>
      <c r="B5427" s="95" t="s">
        <v>18487</v>
      </c>
      <c r="C5427" s="6" t="s">
        <v>104</v>
      </c>
      <c r="D5427" s="11">
        <v>50000</v>
      </c>
    </row>
    <row r="5428" spans="1:4" x14ac:dyDescent="0.25">
      <c r="A5428" s="31">
        <v>43229</v>
      </c>
      <c r="B5428" s="95" t="s">
        <v>13014</v>
      </c>
      <c r="C5428" s="6" t="s">
        <v>105</v>
      </c>
      <c r="D5428" s="11">
        <v>50000</v>
      </c>
    </row>
    <row r="5429" spans="1:4" x14ac:dyDescent="0.25">
      <c r="A5429" s="31">
        <v>43229</v>
      </c>
      <c r="B5429" s="95" t="s">
        <v>18488</v>
      </c>
      <c r="C5429" s="6" t="s">
        <v>105</v>
      </c>
      <c r="D5429" s="11">
        <v>50000</v>
      </c>
    </row>
    <row r="5430" spans="1:4" x14ac:dyDescent="0.25">
      <c r="A5430" s="31">
        <v>43229</v>
      </c>
      <c r="B5430" s="95" t="s">
        <v>18489</v>
      </c>
      <c r="C5430" s="6" t="s">
        <v>105</v>
      </c>
      <c r="D5430" s="11">
        <v>50000</v>
      </c>
    </row>
    <row r="5431" spans="1:4" x14ac:dyDescent="0.25">
      <c r="A5431" s="31">
        <v>43229</v>
      </c>
      <c r="B5431" s="95" t="s">
        <v>18490</v>
      </c>
      <c r="C5431" s="6" t="s">
        <v>105</v>
      </c>
      <c r="D5431" s="11">
        <v>50000</v>
      </c>
    </row>
    <row r="5432" spans="1:4" x14ac:dyDescent="0.25">
      <c r="A5432" s="31">
        <v>43229</v>
      </c>
      <c r="B5432" s="95" t="s">
        <v>18491</v>
      </c>
      <c r="C5432" s="6" t="s">
        <v>105</v>
      </c>
      <c r="D5432" s="11">
        <v>100000</v>
      </c>
    </row>
    <row r="5433" spans="1:4" x14ac:dyDescent="0.25">
      <c r="A5433" s="31">
        <v>43229</v>
      </c>
      <c r="B5433" s="95" t="s">
        <v>18492</v>
      </c>
      <c r="C5433" s="6" t="s">
        <v>105</v>
      </c>
      <c r="D5433" s="11">
        <v>50000</v>
      </c>
    </row>
    <row r="5434" spans="1:4" x14ac:dyDescent="0.25">
      <c r="A5434" s="31">
        <v>43229</v>
      </c>
      <c r="B5434" s="95" t="s">
        <v>18493</v>
      </c>
      <c r="C5434" s="6" t="s">
        <v>105</v>
      </c>
      <c r="D5434" s="11">
        <v>100000</v>
      </c>
    </row>
    <row r="5435" spans="1:4" x14ac:dyDescent="0.25">
      <c r="A5435" s="31">
        <v>43229</v>
      </c>
      <c r="B5435" s="95" t="s">
        <v>18494</v>
      </c>
      <c r="C5435" s="6" t="s">
        <v>104</v>
      </c>
      <c r="D5435" s="11">
        <v>100000</v>
      </c>
    </row>
    <row r="5436" spans="1:4" x14ac:dyDescent="0.25">
      <c r="A5436" s="31">
        <v>43229</v>
      </c>
      <c r="B5436" s="95" t="s">
        <v>18495</v>
      </c>
      <c r="C5436" s="6" t="s">
        <v>105</v>
      </c>
      <c r="D5436" s="11">
        <v>50000</v>
      </c>
    </row>
    <row r="5437" spans="1:4" x14ac:dyDescent="0.25">
      <c r="A5437" s="31">
        <v>43229</v>
      </c>
      <c r="B5437" s="95" t="s">
        <v>18496</v>
      </c>
      <c r="C5437" s="6" t="s">
        <v>105</v>
      </c>
      <c r="D5437" s="11">
        <v>50000</v>
      </c>
    </row>
    <row r="5438" spans="1:4" x14ac:dyDescent="0.25">
      <c r="A5438" s="31">
        <v>43229</v>
      </c>
      <c r="B5438" s="95" t="s">
        <v>18497</v>
      </c>
      <c r="C5438" s="6" t="s">
        <v>105</v>
      </c>
      <c r="D5438" s="11">
        <v>50000</v>
      </c>
    </row>
    <row r="5439" spans="1:4" x14ac:dyDescent="0.25">
      <c r="A5439" s="31">
        <v>43229</v>
      </c>
      <c r="B5439" s="95" t="s">
        <v>18498</v>
      </c>
      <c r="C5439" s="6" t="s">
        <v>104</v>
      </c>
      <c r="D5439" s="11">
        <v>100000</v>
      </c>
    </row>
    <row r="5440" spans="1:4" x14ac:dyDescent="0.25">
      <c r="A5440" s="31">
        <v>43229</v>
      </c>
      <c r="B5440" s="95" t="s">
        <v>18499</v>
      </c>
      <c r="C5440" s="6" t="s">
        <v>105</v>
      </c>
      <c r="D5440" s="11">
        <v>50000</v>
      </c>
    </row>
    <row r="5441" spans="1:4" x14ac:dyDescent="0.25">
      <c r="A5441" s="31">
        <v>43229</v>
      </c>
      <c r="B5441" s="95" t="s">
        <v>18500</v>
      </c>
      <c r="C5441" s="6" t="s">
        <v>107</v>
      </c>
      <c r="D5441" s="11">
        <v>100000</v>
      </c>
    </row>
    <row r="5442" spans="1:4" x14ac:dyDescent="0.25">
      <c r="A5442" s="31">
        <v>43229</v>
      </c>
      <c r="B5442" s="95" t="s">
        <v>18501</v>
      </c>
      <c r="C5442" s="6" t="s">
        <v>105</v>
      </c>
      <c r="D5442" s="11">
        <v>100000</v>
      </c>
    </row>
    <row r="5443" spans="1:4" x14ac:dyDescent="0.25">
      <c r="A5443" s="31">
        <v>43229</v>
      </c>
      <c r="B5443" s="95" t="s">
        <v>18502</v>
      </c>
      <c r="C5443" s="6" t="s">
        <v>105</v>
      </c>
      <c r="D5443" s="11">
        <v>100000</v>
      </c>
    </row>
    <row r="5444" spans="1:4" x14ac:dyDescent="0.25">
      <c r="A5444" s="31">
        <v>43229</v>
      </c>
      <c r="B5444" s="95" t="s">
        <v>18503</v>
      </c>
      <c r="C5444" s="6" t="s">
        <v>107</v>
      </c>
      <c r="D5444" s="11">
        <v>50000</v>
      </c>
    </row>
    <row r="5445" spans="1:4" x14ac:dyDescent="0.25">
      <c r="A5445" s="31">
        <v>43229</v>
      </c>
      <c r="B5445" s="95" t="s">
        <v>18504</v>
      </c>
      <c r="C5445" s="6" t="s">
        <v>105</v>
      </c>
      <c r="D5445" s="11">
        <v>50000</v>
      </c>
    </row>
    <row r="5446" spans="1:4" x14ac:dyDescent="0.25">
      <c r="A5446" s="31">
        <v>43229</v>
      </c>
      <c r="B5446" s="95" t="s">
        <v>18505</v>
      </c>
      <c r="C5446" s="6" t="s">
        <v>105</v>
      </c>
      <c r="D5446" s="11">
        <v>100000</v>
      </c>
    </row>
    <row r="5447" spans="1:4" x14ac:dyDescent="0.25">
      <c r="A5447" s="31">
        <v>43229</v>
      </c>
      <c r="B5447" s="95" t="s">
        <v>18506</v>
      </c>
      <c r="C5447" s="6" t="s">
        <v>106</v>
      </c>
      <c r="D5447" s="11">
        <v>50000</v>
      </c>
    </row>
    <row r="5448" spans="1:4" x14ac:dyDescent="0.25">
      <c r="A5448" s="31">
        <v>43229</v>
      </c>
      <c r="B5448" s="95" t="s">
        <v>18507</v>
      </c>
      <c r="C5448" s="6" t="s">
        <v>105</v>
      </c>
      <c r="D5448" s="11">
        <v>100000</v>
      </c>
    </row>
    <row r="5449" spans="1:4" x14ac:dyDescent="0.25">
      <c r="A5449" s="31">
        <v>43230</v>
      </c>
      <c r="B5449" s="95" t="s">
        <v>18508</v>
      </c>
      <c r="C5449" s="6" t="s">
        <v>105</v>
      </c>
      <c r="D5449" s="11">
        <v>100000</v>
      </c>
    </row>
    <row r="5450" spans="1:4" x14ac:dyDescent="0.25">
      <c r="A5450" s="31">
        <v>43230</v>
      </c>
      <c r="B5450" s="95" t="s">
        <v>18509</v>
      </c>
      <c r="C5450" s="6" t="s">
        <v>105</v>
      </c>
      <c r="D5450" s="11">
        <v>50000</v>
      </c>
    </row>
    <row r="5451" spans="1:4" x14ac:dyDescent="0.25">
      <c r="A5451" s="31">
        <v>43230</v>
      </c>
      <c r="B5451" s="95" t="s">
        <v>18510</v>
      </c>
      <c r="C5451" s="6" t="s">
        <v>105</v>
      </c>
      <c r="D5451" s="11">
        <v>50000</v>
      </c>
    </row>
    <row r="5452" spans="1:4" x14ac:dyDescent="0.25">
      <c r="A5452" s="31">
        <v>43230</v>
      </c>
      <c r="B5452" s="95" t="s">
        <v>18511</v>
      </c>
      <c r="C5452" s="6" t="s">
        <v>105</v>
      </c>
      <c r="D5452" s="11">
        <v>100000</v>
      </c>
    </row>
    <row r="5453" spans="1:4" x14ac:dyDescent="0.25">
      <c r="A5453" s="31">
        <v>43230</v>
      </c>
      <c r="B5453" s="95" t="s">
        <v>18512</v>
      </c>
      <c r="C5453" s="6" t="s">
        <v>105</v>
      </c>
      <c r="D5453" s="11">
        <v>50000</v>
      </c>
    </row>
    <row r="5454" spans="1:4" x14ac:dyDescent="0.25">
      <c r="A5454" s="31">
        <v>43230</v>
      </c>
      <c r="B5454" s="95" t="s">
        <v>18513</v>
      </c>
      <c r="C5454" s="6" t="s">
        <v>107</v>
      </c>
      <c r="D5454" s="11">
        <v>50000</v>
      </c>
    </row>
    <row r="5455" spans="1:4" x14ac:dyDescent="0.25">
      <c r="A5455" s="31">
        <v>43230</v>
      </c>
      <c r="B5455" s="95" t="s">
        <v>9645</v>
      </c>
      <c r="C5455" s="6" t="s">
        <v>105</v>
      </c>
      <c r="D5455" s="11">
        <v>50000</v>
      </c>
    </row>
    <row r="5456" spans="1:4" x14ac:dyDescent="0.25">
      <c r="A5456" s="31">
        <v>43230</v>
      </c>
      <c r="B5456" s="95" t="s">
        <v>18514</v>
      </c>
      <c r="C5456" s="6" t="s">
        <v>104</v>
      </c>
      <c r="D5456" s="11">
        <v>50000</v>
      </c>
    </row>
    <row r="5457" spans="1:4" x14ac:dyDescent="0.25">
      <c r="A5457" s="31">
        <v>43230</v>
      </c>
      <c r="B5457" s="95" t="s">
        <v>18515</v>
      </c>
      <c r="C5457" s="6" t="s">
        <v>105</v>
      </c>
      <c r="D5457" s="11">
        <v>100000</v>
      </c>
    </row>
    <row r="5458" spans="1:4" x14ac:dyDescent="0.25">
      <c r="A5458" s="31">
        <v>43230</v>
      </c>
      <c r="B5458" s="95" t="s">
        <v>18516</v>
      </c>
      <c r="C5458" s="6" t="s">
        <v>107</v>
      </c>
      <c r="D5458" s="11">
        <v>100000</v>
      </c>
    </row>
    <row r="5459" spans="1:4" x14ac:dyDescent="0.25">
      <c r="A5459" s="31">
        <v>43230</v>
      </c>
      <c r="B5459" s="95" t="s">
        <v>18517</v>
      </c>
      <c r="C5459" s="6" t="s">
        <v>105</v>
      </c>
      <c r="D5459" s="11">
        <v>50000</v>
      </c>
    </row>
    <row r="5460" spans="1:4" x14ac:dyDescent="0.25">
      <c r="A5460" s="31">
        <v>43230</v>
      </c>
      <c r="B5460" s="95" t="s">
        <v>18518</v>
      </c>
      <c r="C5460" s="6" t="s">
        <v>104</v>
      </c>
      <c r="D5460" s="11">
        <v>100000</v>
      </c>
    </row>
    <row r="5461" spans="1:4" x14ac:dyDescent="0.25">
      <c r="A5461" s="31">
        <v>43230</v>
      </c>
      <c r="B5461" s="95" t="s">
        <v>18519</v>
      </c>
      <c r="C5461" s="6" t="s">
        <v>105</v>
      </c>
      <c r="D5461" s="11">
        <v>100000</v>
      </c>
    </row>
    <row r="5462" spans="1:4" x14ac:dyDescent="0.25">
      <c r="A5462" s="31">
        <v>43230</v>
      </c>
      <c r="B5462" s="95" t="s">
        <v>18520</v>
      </c>
      <c r="C5462" s="6" t="s">
        <v>105</v>
      </c>
      <c r="D5462" s="11">
        <v>100000</v>
      </c>
    </row>
    <row r="5463" spans="1:4" x14ac:dyDescent="0.25">
      <c r="A5463" s="31">
        <v>43230</v>
      </c>
      <c r="B5463" s="95" t="s">
        <v>18521</v>
      </c>
      <c r="C5463" s="6" t="s">
        <v>105</v>
      </c>
      <c r="D5463" s="11">
        <v>50000</v>
      </c>
    </row>
    <row r="5464" spans="1:4" x14ac:dyDescent="0.25">
      <c r="A5464" s="31">
        <v>43230</v>
      </c>
      <c r="B5464" s="95" t="s">
        <v>18522</v>
      </c>
      <c r="C5464" s="6" t="s">
        <v>105</v>
      </c>
      <c r="D5464" s="11">
        <v>100000</v>
      </c>
    </row>
    <row r="5465" spans="1:4" x14ac:dyDescent="0.25">
      <c r="A5465" s="31">
        <v>43230</v>
      </c>
      <c r="B5465" s="95" t="s">
        <v>18523</v>
      </c>
      <c r="C5465" s="6" t="s">
        <v>107</v>
      </c>
      <c r="D5465" s="11">
        <v>50000</v>
      </c>
    </row>
    <row r="5466" spans="1:4" x14ac:dyDescent="0.25">
      <c r="A5466" s="31">
        <v>43230</v>
      </c>
      <c r="B5466" s="95" t="s">
        <v>18524</v>
      </c>
      <c r="C5466" s="6" t="s">
        <v>104</v>
      </c>
      <c r="D5466" s="11">
        <v>50000</v>
      </c>
    </row>
    <row r="5467" spans="1:4" x14ac:dyDescent="0.25">
      <c r="A5467" s="31">
        <v>43230</v>
      </c>
      <c r="B5467" s="95" t="s">
        <v>18525</v>
      </c>
      <c r="C5467" s="6" t="s">
        <v>105</v>
      </c>
      <c r="D5467" s="11">
        <v>100000</v>
      </c>
    </row>
    <row r="5468" spans="1:4" x14ac:dyDescent="0.25">
      <c r="A5468" s="31">
        <v>43230</v>
      </c>
      <c r="B5468" s="95" t="s">
        <v>18526</v>
      </c>
      <c r="C5468" s="6" t="s">
        <v>105</v>
      </c>
      <c r="D5468" s="11">
        <v>100000</v>
      </c>
    </row>
    <row r="5469" spans="1:4" x14ac:dyDescent="0.25">
      <c r="A5469" s="31">
        <v>43230</v>
      </c>
      <c r="B5469" s="95" t="s">
        <v>18527</v>
      </c>
      <c r="C5469" s="6" t="s">
        <v>105</v>
      </c>
      <c r="D5469" s="11">
        <v>50000</v>
      </c>
    </row>
    <row r="5470" spans="1:4" x14ac:dyDescent="0.25">
      <c r="A5470" s="31">
        <v>43230</v>
      </c>
      <c r="B5470" s="95" t="s">
        <v>18528</v>
      </c>
      <c r="C5470" s="6" t="s">
        <v>105</v>
      </c>
      <c r="D5470" s="11">
        <v>100000</v>
      </c>
    </row>
    <row r="5471" spans="1:4" x14ac:dyDescent="0.25">
      <c r="A5471" s="31">
        <v>43230</v>
      </c>
      <c r="B5471" s="95" t="s">
        <v>18529</v>
      </c>
      <c r="C5471" s="6" t="s">
        <v>104</v>
      </c>
      <c r="D5471" s="11">
        <v>50000</v>
      </c>
    </row>
    <row r="5472" spans="1:4" x14ac:dyDescent="0.25">
      <c r="A5472" s="31">
        <v>43230</v>
      </c>
      <c r="B5472" s="95" t="s">
        <v>18530</v>
      </c>
      <c r="C5472" s="6" t="s">
        <v>105</v>
      </c>
      <c r="D5472" s="11">
        <v>50000</v>
      </c>
    </row>
    <row r="5473" spans="1:4" x14ac:dyDescent="0.25">
      <c r="A5473" s="31">
        <v>43230</v>
      </c>
      <c r="B5473" s="95" t="s">
        <v>18531</v>
      </c>
      <c r="C5473" s="6" t="s">
        <v>104</v>
      </c>
      <c r="D5473" s="11">
        <v>50000</v>
      </c>
    </row>
    <row r="5474" spans="1:4" x14ac:dyDescent="0.25">
      <c r="A5474" s="31">
        <v>43230</v>
      </c>
      <c r="B5474" s="95" t="s">
        <v>18532</v>
      </c>
      <c r="C5474" s="6" t="s">
        <v>104</v>
      </c>
      <c r="D5474" s="11">
        <v>50000</v>
      </c>
    </row>
    <row r="5475" spans="1:4" x14ac:dyDescent="0.25">
      <c r="A5475" s="31">
        <v>43230</v>
      </c>
      <c r="B5475" s="95" t="s">
        <v>18533</v>
      </c>
      <c r="C5475" s="6" t="s">
        <v>105</v>
      </c>
      <c r="D5475" s="11">
        <v>50000</v>
      </c>
    </row>
    <row r="5476" spans="1:4" x14ac:dyDescent="0.25">
      <c r="A5476" s="31">
        <v>43230</v>
      </c>
      <c r="B5476" s="95" t="s">
        <v>18534</v>
      </c>
      <c r="C5476" s="6" t="s">
        <v>105</v>
      </c>
      <c r="D5476" s="11">
        <v>50000</v>
      </c>
    </row>
    <row r="5477" spans="1:4" x14ac:dyDescent="0.25">
      <c r="A5477" s="31">
        <v>43230</v>
      </c>
      <c r="B5477" s="95" t="s">
        <v>18535</v>
      </c>
      <c r="C5477" s="6" t="s">
        <v>107</v>
      </c>
      <c r="D5477" s="11">
        <v>50000</v>
      </c>
    </row>
    <row r="5478" spans="1:4" x14ac:dyDescent="0.25">
      <c r="A5478" s="31">
        <v>43230</v>
      </c>
      <c r="B5478" s="95" t="s">
        <v>18536</v>
      </c>
      <c r="C5478" s="6" t="s">
        <v>104</v>
      </c>
      <c r="D5478" s="11">
        <v>100000</v>
      </c>
    </row>
    <row r="5479" spans="1:4" x14ac:dyDescent="0.25">
      <c r="A5479" s="31">
        <v>43230</v>
      </c>
      <c r="B5479" s="95" t="s">
        <v>18537</v>
      </c>
      <c r="C5479" s="6" t="s">
        <v>105</v>
      </c>
      <c r="D5479" s="11">
        <v>50000</v>
      </c>
    </row>
    <row r="5480" spans="1:4" x14ac:dyDescent="0.25">
      <c r="A5480" s="31">
        <v>43230</v>
      </c>
      <c r="B5480" s="95" t="s">
        <v>18538</v>
      </c>
      <c r="C5480" s="6" t="s">
        <v>105</v>
      </c>
      <c r="D5480" s="11">
        <v>50000</v>
      </c>
    </row>
    <row r="5481" spans="1:4" x14ac:dyDescent="0.25">
      <c r="A5481" s="31">
        <v>43230</v>
      </c>
      <c r="B5481" s="95" t="s">
        <v>18539</v>
      </c>
      <c r="C5481" s="6" t="s">
        <v>104</v>
      </c>
      <c r="D5481" s="11">
        <v>100000</v>
      </c>
    </row>
    <row r="5482" spans="1:4" x14ac:dyDescent="0.25">
      <c r="A5482" s="31">
        <v>43230</v>
      </c>
      <c r="B5482" s="95" t="s">
        <v>18540</v>
      </c>
      <c r="C5482" s="6" t="s">
        <v>105</v>
      </c>
      <c r="D5482" s="11">
        <v>50000</v>
      </c>
    </row>
    <row r="5483" spans="1:4" x14ac:dyDescent="0.25">
      <c r="A5483" s="31">
        <v>43230</v>
      </c>
      <c r="B5483" s="95" t="s">
        <v>18541</v>
      </c>
      <c r="C5483" s="6" t="s">
        <v>105</v>
      </c>
      <c r="D5483" s="11">
        <v>100000</v>
      </c>
    </row>
    <row r="5484" spans="1:4" x14ac:dyDescent="0.25">
      <c r="A5484" s="31">
        <v>43230</v>
      </c>
      <c r="B5484" s="95" t="s">
        <v>18542</v>
      </c>
      <c r="C5484" s="6" t="s">
        <v>105</v>
      </c>
      <c r="D5484" s="11">
        <v>50000</v>
      </c>
    </row>
    <row r="5485" spans="1:4" x14ac:dyDescent="0.25">
      <c r="A5485" s="31">
        <v>43230</v>
      </c>
      <c r="B5485" s="95" t="s">
        <v>18543</v>
      </c>
      <c r="C5485" s="6" t="s">
        <v>105</v>
      </c>
      <c r="D5485" s="11">
        <v>100000</v>
      </c>
    </row>
    <row r="5486" spans="1:4" x14ac:dyDescent="0.25">
      <c r="A5486" s="31">
        <v>43230</v>
      </c>
      <c r="B5486" s="95" t="s">
        <v>18544</v>
      </c>
      <c r="C5486" s="6" t="s">
        <v>105</v>
      </c>
      <c r="D5486" s="11">
        <v>100000</v>
      </c>
    </row>
    <row r="5487" spans="1:4" x14ac:dyDescent="0.25">
      <c r="A5487" s="31">
        <v>43230</v>
      </c>
      <c r="B5487" s="95" t="s">
        <v>18545</v>
      </c>
      <c r="C5487" s="6" t="s">
        <v>105</v>
      </c>
      <c r="D5487" s="11">
        <v>50000</v>
      </c>
    </row>
    <row r="5488" spans="1:4" x14ac:dyDescent="0.25">
      <c r="A5488" s="31">
        <v>43230</v>
      </c>
      <c r="B5488" s="95" t="s">
        <v>18546</v>
      </c>
      <c r="C5488" s="6" t="s">
        <v>104</v>
      </c>
      <c r="D5488" s="11">
        <v>50000</v>
      </c>
    </row>
    <row r="5489" spans="1:4" x14ac:dyDescent="0.25">
      <c r="A5489" s="31">
        <v>43230</v>
      </c>
      <c r="B5489" s="95" t="s">
        <v>18547</v>
      </c>
      <c r="C5489" s="6" t="s">
        <v>104</v>
      </c>
      <c r="D5489" s="11">
        <v>50000</v>
      </c>
    </row>
    <row r="5490" spans="1:4" x14ac:dyDescent="0.25">
      <c r="A5490" s="31">
        <v>43230</v>
      </c>
      <c r="B5490" s="95" t="s">
        <v>18548</v>
      </c>
      <c r="C5490" s="6" t="s">
        <v>107</v>
      </c>
      <c r="D5490" s="11">
        <v>50000</v>
      </c>
    </row>
    <row r="5491" spans="1:4" x14ac:dyDescent="0.25">
      <c r="A5491" s="31">
        <v>43230</v>
      </c>
      <c r="B5491" s="95" t="s">
        <v>18549</v>
      </c>
      <c r="C5491" s="6" t="s">
        <v>105</v>
      </c>
      <c r="D5491" s="11">
        <v>50000</v>
      </c>
    </row>
    <row r="5492" spans="1:4" x14ac:dyDescent="0.25">
      <c r="A5492" s="31">
        <v>43230</v>
      </c>
      <c r="B5492" s="95" t="s">
        <v>18550</v>
      </c>
      <c r="C5492" s="6" t="s">
        <v>105</v>
      </c>
      <c r="D5492" s="11">
        <v>100000</v>
      </c>
    </row>
    <row r="5493" spans="1:4" x14ac:dyDescent="0.25">
      <c r="A5493" s="31">
        <v>43230</v>
      </c>
      <c r="B5493" s="95" t="s">
        <v>18551</v>
      </c>
      <c r="C5493" s="6" t="s">
        <v>107</v>
      </c>
      <c r="D5493" s="11">
        <v>50000</v>
      </c>
    </row>
    <row r="5494" spans="1:4" x14ac:dyDescent="0.25">
      <c r="A5494" s="31">
        <v>43230</v>
      </c>
      <c r="B5494" s="95" t="s">
        <v>18552</v>
      </c>
      <c r="C5494" s="6" t="s">
        <v>105</v>
      </c>
      <c r="D5494" s="11">
        <v>50000</v>
      </c>
    </row>
    <row r="5495" spans="1:4" x14ac:dyDescent="0.25">
      <c r="A5495" s="31">
        <v>43230</v>
      </c>
      <c r="B5495" s="95" t="s">
        <v>18553</v>
      </c>
      <c r="C5495" s="6" t="s">
        <v>105</v>
      </c>
      <c r="D5495" s="11">
        <v>100000</v>
      </c>
    </row>
    <row r="5496" spans="1:4" x14ac:dyDescent="0.25">
      <c r="A5496" s="31">
        <v>43230</v>
      </c>
      <c r="B5496" s="95" t="s">
        <v>18554</v>
      </c>
      <c r="C5496" s="6" t="s">
        <v>105</v>
      </c>
      <c r="D5496" s="11">
        <v>50000</v>
      </c>
    </row>
    <row r="5497" spans="1:4" x14ac:dyDescent="0.25">
      <c r="A5497" s="31">
        <v>43230</v>
      </c>
      <c r="B5497" s="95" t="s">
        <v>18555</v>
      </c>
      <c r="C5497" s="6" t="s">
        <v>104</v>
      </c>
      <c r="D5497" s="11">
        <v>50000</v>
      </c>
    </row>
    <row r="5498" spans="1:4" x14ac:dyDescent="0.25">
      <c r="A5498" s="31">
        <v>43230</v>
      </c>
      <c r="B5498" s="95" t="s">
        <v>18556</v>
      </c>
      <c r="C5498" s="6" t="s">
        <v>105</v>
      </c>
      <c r="D5498" s="11">
        <v>100000</v>
      </c>
    </row>
    <row r="5499" spans="1:4" x14ac:dyDescent="0.25">
      <c r="A5499" s="31">
        <v>43230</v>
      </c>
      <c r="B5499" s="95" t="s">
        <v>18557</v>
      </c>
      <c r="C5499" s="6" t="s">
        <v>107</v>
      </c>
      <c r="D5499" s="11">
        <v>50000</v>
      </c>
    </row>
    <row r="5500" spans="1:4" x14ac:dyDescent="0.25">
      <c r="A5500" s="31">
        <v>43230</v>
      </c>
      <c r="B5500" s="95" t="s">
        <v>18558</v>
      </c>
      <c r="C5500" s="6" t="s">
        <v>107</v>
      </c>
      <c r="D5500" s="11">
        <v>100000</v>
      </c>
    </row>
    <row r="5501" spans="1:4" x14ac:dyDescent="0.25">
      <c r="A5501" s="31">
        <v>43230</v>
      </c>
      <c r="B5501" s="95" t="s">
        <v>3509</v>
      </c>
      <c r="C5501" s="6" t="s">
        <v>105</v>
      </c>
      <c r="D5501" s="11">
        <v>50000</v>
      </c>
    </row>
    <row r="5502" spans="1:4" x14ac:dyDescent="0.25">
      <c r="A5502" s="31">
        <v>43230</v>
      </c>
      <c r="B5502" s="95" t="s">
        <v>18559</v>
      </c>
      <c r="C5502" s="6" t="s">
        <v>105</v>
      </c>
      <c r="D5502" s="11">
        <v>50000</v>
      </c>
    </row>
    <row r="5503" spans="1:4" x14ac:dyDescent="0.25">
      <c r="A5503" s="31">
        <v>43230</v>
      </c>
      <c r="B5503" s="95" t="s">
        <v>18560</v>
      </c>
      <c r="C5503" s="6" t="s">
        <v>105</v>
      </c>
      <c r="D5503" s="11">
        <v>50000</v>
      </c>
    </row>
    <row r="5504" spans="1:4" x14ac:dyDescent="0.25">
      <c r="A5504" s="31">
        <v>43230</v>
      </c>
      <c r="B5504" s="95" t="s">
        <v>18561</v>
      </c>
      <c r="C5504" s="6" t="s">
        <v>105</v>
      </c>
      <c r="D5504" s="11">
        <v>100000</v>
      </c>
    </row>
    <row r="5505" spans="1:4" x14ac:dyDescent="0.25">
      <c r="A5505" s="31">
        <v>43230</v>
      </c>
      <c r="B5505" s="95" t="s">
        <v>18562</v>
      </c>
      <c r="C5505" s="6" t="s">
        <v>105</v>
      </c>
      <c r="D5505" s="11">
        <v>50000</v>
      </c>
    </row>
    <row r="5506" spans="1:4" x14ac:dyDescent="0.25">
      <c r="A5506" s="31">
        <v>43230</v>
      </c>
      <c r="B5506" s="95" t="s">
        <v>18563</v>
      </c>
      <c r="C5506" s="6" t="s">
        <v>104</v>
      </c>
      <c r="D5506" s="11">
        <v>50000</v>
      </c>
    </row>
    <row r="5507" spans="1:4" x14ac:dyDescent="0.25">
      <c r="A5507" s="31">
        <v>43230</v>
      </c>
      <c r="B5507" s="95" t="s">
        <v>18564</v>
      </c>
      <c r="C5507" s="6" t="s">
        <v>105</v>
      </c>
      <c r="D5507" s="11">
        <v>50000</v>
      </c>
    </row>
    <row r="5508" spans="1:4" x14ac:dyDescent="0.25">
      <c r="A5508" s="31">
        <v>43230</v>
      </c>
      <c r="B5508" s="95" t="s">
        <v>18547</v>
      </c>
      <c r="C5508" s="6" t="s">
        <v>104</v>
      </c>
      <c r="D5508" s="11">
        <v>50000</v>
      </c>
    </row>
    <row r="5509" spans="1:4" x14ac:dyDescent="0.25">
      <c r="A5509" s="31">
        <v>43230</v>
      </c>
      <c r="B5509" s="95" t="s">
        <v>18565</v>
      </c>
      <c r="C5509" s="6" t="s">
        <v>104</v>
      </c>
      <c r="D5509" s="11">
        <v>50000</v>
      </c>
    </row>
    <row r="5510" spans="1:4" x14ac:dyDescent="0.25">
      <c r="A5510" s="31">
        <v>43230</v>
      </c>
      <c r="B5510" s="95" t="s">
        <v>18566</v>
      </c>
      <c r="C5510" s="6" t="s">
        <v>105</v>
      </c>
      <c r="D5510" s="11">
        <v>50000</v>
      </c>
    </row>
    <row r="5511" spans="1:4" x14ac:dyDescent="0.25">
      <c r="A5511" s="31">
        <v>43230</v>
      </c>
      <c r="B5511" s="95" t="s">
        <v>18567</v>
      </c>
      <c r="C5511" s="6" t="s">
        <v>105</v>
      </c>
      <c r="D5511" s="11">
        <v>50000</v>
      </c>
    </row>
    <row r="5512" spans="1:4" x14ac:dyDescent="0.25">
      <c r="A5512" s="31">
        <v>43230</v>
      </c>
      <c r="B5512" s="95" t="s">
        <v>18568</v>
      </c>
      <c r="C5512" s="6" t="s">
        <v>105</v>
      </c>
      <c r="D5512" s="11">
        <v>100000</v>
      </c>
    </row>
    <row r="5513" spans="1:4" x14ac:dyDescent="0.25">
      <c r="A5513" s="31">
        <v>43230</v>
      </c>
      <c r="B5513" s="95" t="s">
        <v>18569</v>
      </c>
      <c r="C5513" s="6" t="s">
        <v>107</v>
      </c>
      <c r="D5513" s="11">
        <v>50000</v>
      </c>
    </row>
    <row r="5514" spans="1:4" x14ac:dyDescent="0.25">
      <c r="A5514" s="31">
        <v>43230</v>
      </c>
      <c r="B5514" s="95" t="s">
        <v>18570</v>
      </c>
      <c r="C5514" s="6" t="s">
        <v>104</v>
      </c>
      <c r="D5514" s="11">
        <v>50000</v>
      </c>
    </row>
    <row r="5515" spans="1:4" x14ac:dyDescent="0.25">
      <c r="A5515" s="31">
        <v>43230</v>
      </c>
      <c r="B5515" s="95" t="s">
        <v>18571</v>
      </c>
      <c r="C5515" s="6" t="s">
        <v>105</v>
      </c>
      <c r="D5515" s="11">
        <v>50000</v>
      </c>
    </row>
    <row r="5516" spans="1:4" x14ac:dyDescent="0.25">
      <c r="A5516" s="31">
        <v>43230</v>
      </c>
      <c r="B5516" s="95" t="s">
        <v>18572</v>
      </c>
      <c r="C5516" s="6" t="s">
        <v>105</v>
      </c>
      <c r="D5516" s="11">
        <v>100000</v>
      </c>
    </row>
    <row r="5517" spans="1:4" x14ac:dyDescent="0.25">
      <c r="A5517" s="31">
        <v>43230</v>
      </c>
      <c r="B5517" s="95" t="s">
        <v>18573</v>
      </c>
      <c r="C5517" s="6" t="s">
        <v>105</v>
      </c>
      <c r="D5517" s="11">
        <v>50000</v>
      </c>
    </row>
    <row r="5518" spans="1:4" x14ac:dyDescent="0.25">
      <c r="A5518" s="31">
        <v>43230</v>
      </c>
      <c r="B5518" s="95" t="s">
        <v>18574</v>
      </c>
      <c r="C5518" s="6" t="s">
        <v>105</v>
      </c>
      <c r="D5518" s="11">
        <v>100000</v>
      </c>
    </row>
    <row r="5519" spans="1:4" x14ac:dyDescent="0.25">
      <c r="A5519" s="31">
        <v>43230</v>
      </c>
      <c r="B5519" s="95" t="s">
        <v>18575</v>
      </c>
      <c r="C5519" s="6" t="s">
        <v>105</v>
      </c>
      <c r="D5519" s="11">
        <v>50000</v>
      </c>
    </row>
    <row r="5520" spans="1:4" x14ac:dyDescent="0.25">
      <c r="A5520" s="31">
        <v>43230</v>
      </c>
      <c r="B5520" s="95" t="s">
        <v>18576</v>
      </c>
      <c r="C5520" s="6" t="s">
        <v>105</v>
      </c>
      <c r="D5520" s="11">
        <v>50000</v>
      </c>
    </row>
    <row r="5521" spans="1:4" x14ac:dyDescent="0.25">
      <c r="A5521" s="31">
        <v>43230</v>
      </c>
      <c r="B5521" s="95" t="s">
        <v>18577</v>
      </c>
      <c r="C5521" s="6" t="s">
        <v>104</v>
      </c>
      <c r="D5521" s="11">
        <v>50000</v>
      </c>
    </row>
    <row r="5522" spans="1:4" x14ac:dyDescent="0.25">
      <c r="A5522" s="31">
        <v>43230</v>
      </c>
      <c r="B5522" s="95" t="s">
        <v>18578</v>
      </c>
      <c r="C5522" s="6" t="s">
        <v>107</v>
      </c>
      <c r="D5522" s="11">
        <v>50000</v>
      </c>
    </row>
    <row r="5523" spans="1:4" x14ac:dyDescent="0.25">
      <c r="A5523" s="31">
        <v>43230</v>
      </c>
      <c r="B5523" s="95" t="s">
        <v>18579</v>
      </c>
      <c r="C5523" s="6" t="s">
        <v>104</v>
      </c>
      <c r="D5523" s="11">
        <v>50000</v>
      </c>
    </row>
    <row r="5524" spans="1:4" x14ac:dyDescent="0.25">
      <c r="A5524" s="31">
        <v>43230</v>
      </c>
      <c r="B5524" s="95" t="s">
        <v>18580</v>
      </c>
      <c r="C5524" s="6" t="s">
        <v>105</v>
      </c>
      <c r="D5524" s="11">
        <v>50000</v>
      </c>
    </row>
    <row r="5525" spans="1:4" x14ac:dyDescent="0.25">
      <c r="A5525" s="31">
        <v>43230</v>
      </c>
      <c r="B5525" s="95" t="s">
        <v>18581</v>
      </c>
      <c r="C5525" s="6" t="s">
        <v>105</v>
      </c>
      <c r="D5525" s="11">
        <v>50000</v>
      </c>
    </row>
    <row r="5526" spans="1:4" x14ac:dyDescent="0.25">
      <c r="A5526" s="31">
        <v>43230</v>
      </c>
      <c r="B5526" s="95" t="s">
        <v>18582</v>
      </c>
      <c r="C5526" s="6" t="s">
        <v>105</v>
      </c>
      <c r="D5526" s="11">
        <v>50000</v>
      </c>
    </row>
    <row r="5527" spans="1:4" x14ac:dyDescent="0.25">
      <c r="A5527" s="31">
        <v>43230</v>
      </c>
      <c r="B5527" s="95" t="s">
        <v>18583</v>
      </c>
      <c r="C5527" s="6" t="s">
        <v>698</v>
      </c>
      <c r="D5527" s="11">
        <v>100000</v>
      </c>
    </row>
    <row r="5528" spans="1:4" x14ac:dyDescent="0.25">
      <c r="A5528" s="31">
        <v>43230</v>
      </c>
      <c r="B5528" s="95" t="s">
        <v>18584</v>
      </c>
      <c r="C5528" s="6" t="s">
        <v>107</v>
      </c>
      <c r="D5528" s="11">
        <v>50000</v>
      </c>
    </row>
    <row r="5529" spans="1:4" x14ac:dyDescent="0.25">
      <c r="A5529" s="31">
        <v>43230</v>
      </c>
      <c r="B5529" s="95" t="s">
        <v>18585</v>
      </c>
      <c r="C5529" s="6" t="s">
        <v>105</v>
      </c>
      <c r="D5529" s="11">
        <v>50000</v>
      </c>
    </row>
    <row r="5530" spans="1:4" x14ac:dyDescent="0.25">
      <c r="A5530" s="31">
        <v>43230</v>
      </c>
      <c r="B5530" s="95" t="s">
        <v>18586</v>
      </c>
      <c r="C5530" s="6" t="s">
        <v>105</v>
      </c>
      <c r="D5530" s="11">
        <v>50000</v>
      </c>
    </row>
    <row r="5531" spans="1:4" x14ac:dyDescent="0.25">
      <c r="A5531" s="31">
        <v>43230</v>
      </c>
      <c r="B5531" s="95" t="s">
        <v>18587</v>
      </c>
      <c r="C5531" s="6" t="s">
        <v>107</v>
      </c>
      <c r="D5531" s="11">
        <v>50000</v>
      </c>
    </row>
    <row r="5532" spans="1:4" x14ac:dyDescent="0.25">
      <c r="A5532" s="31">
        <v>43230</v>
      </c>
      <c r="B5532" s="95" t="s">
        <v>18588</v>
      </c>
      <c r="C5532" s="6" t="s">
        <v>105</v>
      </c>
      <c r="D5532" s="11">
        <v>50000</v>
      </c>
    </row>
    <row r="5533" spans="1:4" x14ac:dyDescent="0.25">
      <c r="A5533" s="31">
        <v>43230</v>
      </c>
      <c r="B5533" s="95" t="s">
        <v>18589</v>
      </c>
      <c r="C5533" s="6" t="s">
        <v>105</v>
      </c>
      <c r="D5533" s="11">
        <v>50000</v>
      </c>
    </row>
    <row r="5534" spans="1:4" x14ac:dyDescent="0.25">
      <c r="A5534" s="31">
        <v>43230</v>
      </c>
      <c r="B5534" s="95" t="s">
        <v>18590</v>
      </c>
      <c r="C5534" s="6" t="s">
        <v>105</v>
      </c>
      <c r="D5534" s="11">
        <v>50000</v>
      </c>
    </row>
    <row r="5535" spans="1:4" x14ac:dyDescent="0.25">
      <c r="A5535" s="31">
        <v>43230</v>
      </c>
      <c r="B5535" s="95" t="s">
        <v>18591</v>
      </c>
      <c r="C5535" s="6" t="s">
        <v>107</v>
      </c>
      <c r="D5535" s="11">
        <v>100000</v>
      </c>
    </row>
    <row r="5536" spans="1:4" x14ac:dyDescent="0.25">
      <c r="A5536" s="31">
        <v>43230</v>
      </c>
      <c r="B5536" s="95" t="s">
        <v>18592</v>
      </c>
      <c r="C5536" s="6" t="s">
        <v>104</v>
      </c>
      <c r="D5536" s="11">
        <v>100000</v>
      </c>
    </row>
    <row r="5537" spans="1:4" x14ac:dyDescent="0.25">
      <c r="A5537" s="31">
        <v>43230</v>
      </c>
      <c r="B5537" s="95" t="s">
        <v>18593</v>
      </c>
      <c r="C5537" s="6" t="s">
        <v>105</v>
      </c>
      <c r="D5537" s="11">
        <v>50000</v>
      </c>
    </row>
    <row r="5538" spans="1:4" x14ac:dyDescent="0.25">
      <c r="A5538" s="31">
        <v>43230</v>
      </c>
      <c r="B5538" s="95" t="s">
        <v>18594</v>
      </c>
      <c r="C5538" s="6" t="s">
        <v>105</v>
      </c>
      <c r="D5538" s="11">
        <v>50000</v>
      </c>
    </row>
    <row r="5539" spans="1:4" x14ac:dyDescent="0.25">
      <c r="A5539" s="31">
        <v>43230</v>
      </c>
      <c r="B5539" s="95" t="s">
        <v>18595</v>
      </c>
      <c r="C5539" s="6" t="s">
        <v>105</v>
      </c>
      <c r="D5539" s="11">
        <v>50000</v>
      </c>
    </row>
    <row r="5540" spans="1:4" x14ac:dyDescent="0.25">
      <c r="A5540" s="31">
        <v>43230</v>
      </c>
      <c r="B5540" s="95" t="s">
        <v>18596</v>
      </c>
      <c r="C5540" s="6" t="s">
        <v>105</v>
      </c>
      <c r="D5540" s="11">
        <v>100000</v>
      </c>
    </row>
    <row r="5541" spans="1:4" x14ac:dyDescent="0.25">
      <c r="A5541" s="31">
        <v>43230</v>
      </c>
      <c r="B5541" s="95" t="s">
        <v>18597</v>
      </c>
      <c r="C5541" s="6" t="s">
        <v>105</v>
      </c>
      <c r="D5541" s="11">
        <v>50000</v>
      </c>
    </row>
    <row r="5542" spans="1:4" x14ac:dyDescent="0.25">
      <c r="A5542" s="31">
        <v>43230</v>
      </c>
      <c r="B5542" s="95" t="s">
        <v>18598</v>
      </c>
      <c r="C5542" s="6" t="s">
        <v>105</v>
      </c>
      <c r="D5542" s="11">
        <v>100000</v>
      </c>
    </row>
    <row r="5543" spans="1:4" x14ac:dyDescent="0.25">
      <c r="A5543" s="31">
        <v>43230</v>
      </c>
      <c r="B5543" s="95" t="s">
        <v>18599</v>
      </c>
      <c r="C5543" s="6" t="s">
        <v>105</v>
      </c>
      <c r="D5543" s="11">
        <v>100000</v>
      </c>
    </row>
    <row r="5544" spans="1:4" x14ac:dyDescent="0.25">
      <c r="A5544" s="31">
        <v>43230</v>
      </c>
      <c r="B5544" s="95" t="s">
        <v>18600</v>
      </c>
      <c r="C5544" s="6" t="s">
        <v>105</v>
      </c>
      <c r="D5544" s="11">
        <v>50000</v>
      </c>
    </row>
    <row r="5545" spans="1:4" x14ac:dyDescent="0.25">
      <c r="A5545" s="31">
        <v>43230</v>
      </c>
      <c r="B5545" s="95" t="s">
        <v>18601</v>
      </c>
      <c r="C5545" s="6" t="s">
        <v>107</v>
      </c>
      <c r="D5545" s="11">
        <v>50000</v>
      </c>
    </row>
    <row r="5546" spans="1:4" x14ac:dyDescent="0.25">
      <c r="A5546" s="31">
        <v>43230</v>
      </c>
      <c r="B5546" s="95" t="s">
        <v>18602</v>
      </c>
      <c r="C5546" s="6" t="s">
        <v>105</v>
      </c>
      <c r="D5546" s="11">
        <v>100000</v>
      </c>
    </row>
    <row r="5547" spans="1:4" x14ac:dyDescent="0.25">
      <c r="A5547" s="31">
        <v>43230</v>
      </c>
      <c r="B5547" s="95" t="s">
        <v>18603</v>
      </c>
      <c r="C5547" s="6" t="s">
        <v>105</v>
      </c>
      <c r="D5547" s="11">
        <v>50000</v>
      </c>
    </row>
    <row r="5548" spans="1:4" x14ac:dyDescent="0.25">
      <c r="A5548" s="31">
        <v>43230</v>
      </c>
      <c r="B5548" s="95" t="s">
        <v>13416</v>
      </c>
      <c r="C5548" s="6" t="s">
        <v>105</v>
      </c>
      <c r="D5548" s="11">
        <v>100000</v>
      </c>
    </row>
    <row r="5549" spans="1:4" x14ac:dyDescent="0.25">
      <c r="A5549" s="31">
        <v>43230</v>
      </c>
      <c r="B5549" s="95" t="s">
        <v>18604</v>
      </c>
      <c r="C5549" s="6" t="s">
        <v>105</v>
      </c>
      <c r="D5549" s="11">
        <v>50000</v>
      </c>
    </row>
    <row r="5550" spans="1:4" x14ac:dyDescent="0.25">
      <c r="A5550" s="31">
        <v>43230</v>
      </c>
      <c r="B5550" s="95" t="s">
        <v>18605</v>
      </c>
      <c r="C5550" s="6" t="s">
        <v>105</v>
      </c>
      <c r="D5550" s="11">
        <v>100000</v>
      </c>
    </row>
    <row r="5551" spans="1:4" x14ac:dyDescent="0.25">
      <c r="A5551" s="31">
        <v>43230</v>
      </c>
      <c r="B5551" s="95" t="s">
        <v>18606</v>
      </c>
      <c r="C5551" s="6" t="s">
        <v>105</v>
      </c>
      <c r="D5551" s="11">
        <v>100000</v>
      </c>
    </row>
    <row r="5552" spans="1:4" x14ac:dyDescent="0.25">
      <c r="A5552" s="31">
        <v>43230</v>
      </c>
      <c r="B5552" s="95" t="s">
        <v>18607</v>
      </c>
      <c r="C5552" s="6" t="s">
        <v>104</v>
      </c>
      <c r="D5552" s="11">
        <v>50000</v>
      </c>
    </row>
    <row r="5553" spans="1:4" x14ac:dyDescent="0.25">
      <c r="A5553" s="31">
        <v>43230</v>
      </c>
      <c r="B5553" s="95" t="s">
        <v>18608</v>
      </c>
      <c r="C5553" s="6" t="s">
        <v>105</v>
      </c>
      <c r="D5553" s="11">
        <v>100000</v>
      </c>
    </row>
    <row r="5554" spans="1:4" x14ac:dyDescent="0.25">
      <c r="A5554" s="31">
        <v>43230</v>
      </c>
      <c r="B5554" s="95" t="s">
        <v>18609</v>
      </c>
      <c r="C5554" s="6" t="s">
        <v>104</v>
      </c>
      <c r="D5554" s="11">
        <v>50000</v>
      </c>
    </row>
    <row r="5555" spans="1:4" x14ac:dyDescent="0.25">
      <c r="A5555" s="31">
        <v>43230</v>
      </c>
      <c r="B5555" s="95" t="s">
        <v>18610</v>
      </c>
      <c r="C5555" s="6" t="s">
        <v>105</v>
      </c>
      <c r="D5555" s="11">
        <v>50000</v>
      </c>
    </row>
    <row r="5556" spans="1:4" x14ac:dyDescent="0.25">
      <c r="A5556" s="31">
        <v>43230</v>
      </c>
      <c r="B5556" s="95" t="s">
        <v>18611</v>
      </c>
      <c r="C5556" s="6" t="s">
        <v>105</v>
      </c>
      <c r="D5556" s="11">
        <v>50000</v>
      </c>
    </row>
    <row r="5557" spans="1:4" x14ac:dyDescent="0.25">
      <c r="A5557" s="31">
        <v>43230</v>
      </c>
      <c r="B5557" s="95" t="s">
        <v>18612</v>
      </c>
      <c r="C5557" s="6" t="s">
        <v>107</v>
      </c>
      <c r="D5557" s="11">
        <v>50000</v>
      </c>
    </row>
    <row r="5558" spans="1:4" x14ac:dyDescent="0.25">
      <c r="A5558" s="31">
        <v>43230</v>
      </c>
      <c r="B5558" s="95" t="s">
        <v>18613</v>
      </c>
      <c r="C5558" s="6" t="s">
        <v>107</v>
      </c>
      <c r="D5558" s="11">
        <v>50000</v>
      </c>
    </row>
    <row r="5559" spans="1:4" x14ac:dyDescent="0.25">
      <c r="A5559" s="31">
        <v>43230</v>
      </c>
      <c r="B5559" s="95" t="s">
        <v>18614</v>
      </c>
      <c r="C5559" s="6" t="s">
        <v>107</v>
      </c>
      <c r="D5559" s="11">
        <v>50000</v>
      </c>
    </row>
    <row r="5560" spans="1:4" x14ac:dyDescent="0.25">
      <c r="A5560" s="31">
        <v>43230</v>
      </c>
      <c r="B5560" s="95" t="s">
        <v>18615</v>
      </c>
      <c r="C5560" s="6" t="s">
        <v>105</v>
      </c>
      <c r="D5560" s="11">
        <v>100000</v>
      </c>
    </row>
    <row r="5561" spans="1:4" x14ac:dyDescent="0.25">
      <c r="A5561" s="31">
        <v>43230</v>
      </c>
      <c r="B5561" s="95" t="s">
        <v>18616</v>
      </c>
      <c r="C5561" s="6" t="s">
        <v>105</v>
      </c>
      <c r="D5561" s="11">
        <v>50000</v>
      </c>
    </row>
    <row r="5562" spans="1:4" x14ac:dyDescent="0.25">
      <c r="A5562" s="31">
        <v>43230</v>
      </c>
      <c r="B5562" s="95" t="s">
        <v>18617</v>
      </c>
      <c r="C5562" s="6" t="s">
        <v>105</v>
      </c>
      <c r="D5562" s="11">
        <v>50000</v>
      </c>
    </row>
    <row r="5563" spans="1:4" x14ac:dyDescent="0.25">
      <c r="A5563" s="31">
        <v>43230</v>
      </c>
      <c r="B5563" s="95" t="s">
        <v>18618</v>
      </c>
      <c r="C5563" s="6" t="s">
        <v>105</v>
      </c>
      <c r="D5563" s="11">
        <v>50000</v>
      </c>
    </row>
    <row r="5564" spans="1:4" x14ac:dyDescent="0.25">
      <c r="A5564" s="31">
        <v>43230</v>
      </c>
      <c r="B5564" s="95" t="s">
        <v>18619</v>
      </c>
      <c r="C5564" s="6" t="s">
        <v>107</v>
      </c>
      <c r="D5564" s="11">
        <v>50000</v>
      </c>
    </row>
    <row r="5565" spans="1:4" x14ac:dyDescent="0.25">
      <c r="A5565" s="31">
        <v>43230</v>
      </c>
      <c r="B5565" s="95" t="s">
        <v>18620</v>
      </c>
      <c r="C5565" s="6" t="s">
        <v>105</v>
      </c>
      <c r="D5565" s="11">
        <v>100000</v>
      </c>
    </row>
    <row r="5566" spans="1:4" x14ac:dyDescent="0.25">
      <c r="A5566" s="31">
        <v>43230</v>
      </c>
      <c r="B5566" s="95" t="s">
        <v>18621</v>
      </c>
      <c r="C5566" s="6" t="s">
        <v>105</v>
      </c>
      <c r="D5566" s="11">
        <v>50000</v>
      </c>
    </row>
    <row r="5567" spans="1:4" x14ac:dyDescent="0.25">
      <c r="A5567" s="31">
        <v>43230</v>
      </c>
      <c r="B5567" s="95" t="s">
        <v>18622</v>
      </c>
      <c r="C5567" s="6" t="s">
        <v>105</v>
      </c>
      <c r="D5567" s="11">
        <v>50000</v>
      </c>
    </row>
    <row r="5568" spans="1:4" x14ac:dyDescent="0.25">
      <c r="A5568" s="31">
        <v>43230</v>
      </c>
      <c r="B5568" s="95" t="s">
        <v>18623</v>
      </c>
      <c r="C5568" s="6" t="s">
        <v>104</v>
      </c>
      <c r="D5568" s="11">
        <v>50000</v>
      </c>
    </row>
    <row r="5569" spans="1:4" x14ac:dyDescent="0.25">
      <c r="A5569" s="31">
        <v>43230</v>
      </c>
      <c r="B5569" s="95" t="s">
        <v>18624</v>
      </c>
      <c r="C5569" s="6" t="s">
        <v>105</v>
      </c>
      <c r="D5569" s="11">
        <v>50000</v>
      </c>
    </row>
    <row r="5570" spans="1:4" x14ac:dyDescent="0.25">
      <c r="A5570" s="31">
        <v>43230</v>
      </c>
      <c r="B5570" s="95" t="s">
        <v>18625</v>
      </c>
      <c r="C5570" s="6" t="s">
        <v>104</v>
      </c>
      <c r="D5570" s="11">
        <v>50000</v>
      </c>
    </row>
    <row r="5571" spans="1:4" x14ac:dyDescent="0.25">
      <c r="A5571" s="31">
        <v>43230</v>
      </c>
      <c r="B5571" s="95" t="s">
        <v>18626</v>
      </c>
      <c r="C5571" s="6" t="s">
        <v>104</v>
      </c>
      <c r="D5571" s="11">
        <v>100000</v>
      </c>
    </row>
    <row r="5572" spans="1:4" x14ac:dyDescent="0.25">
      <c r="A5572" s="31">
        <v>43230</v>
      </c>
      <c r="B5572" s="95" t="s">
        <v>18627</v>
      </c>
      <c r="C5572" s="6" t="s">
        <v>107</v>
      </c>
      <c r="D5572" s="11">
        <v>50000</v>
      </c>
    </row>
    <row r="5573" spans="1:4" x14ac:dyDescent="0.25">
      <c r="A5573" s="31">
        <v>43230</v>
      </c>
      <c r="B5573" s="95" t="s">
        <v>18628</v>
      </c>
      <c r="C5573" s="6" t="s">
        <v>107</v>
      </c>
      <c r="D5573" s="11">
        <v>50000</v>
      </c>
    </row>
    <row r="5574" spans="1:4" x14ac:dyDescent="0.25">
      <c r="A5574" s="31">
        <v>43230</v>
      </c>
      <c r="B5574" s="95" t="s">
        <v>18629</v>
      </c>
      <c r="C5574" s="6" t="s">
        <v>105</v>
      </c>
      <c r="D5574" s="11">
        <v>50000</v>
      </c>
    </row>
    <row r="5575" spans="1:4" x14ac:dyDescent="0.25">
      <c r="A5575" s="31">
        <v>43230</v>
      </c>
      <c r="B5575" s="95" t="s">
        <v>18630</v>
      </c>
      <c r="C5575" s="6" t="s">
        <v>105</v>
      </c>
      <c r="D5575" s="11">
        <v>50000</v>
      </c>
    </row>
    <row r="5576" spans="1:4" x14ac:dyDescent="0.25">
      <c r="A5576" s="31">
        <v>43230</v>
      </c>
      <c r="B5576" s="95" t="s">
        <v>18631</v>
      </c>
      <c r="C5576" s="6" t="s">
        <v>105</v>
      </c>
      <c r="D5576" s="11">
        <v>50000</v>
      </c>
    </row>
    <row r="5577" spans="1:4" x14ac:dyDescent="0.25">
      <c r="A5577" s="31">
        <v>43230</v>
      </c>
      <c r="B5577" s="95" t="s">
        <v>18632</v>
      </c>
      <c r="C5577" s="6" t="s">
        <v>105</v>
      </c>
      <c r="D5577" s="11">
        <v>50000</v>
      </c>
    </row>
    <row r="5578" spans="1:4" x14ac:dyDescent="0.25">
      <c r="A5578" s="31">
        <v>43230</v>
      </c>
      <c r="B5578" s="95" t="s">
        <v>18633</v>
      </c>
      <c r="C5578" s="6" t="s">
        <v>104</v>
      </c>
      <c r="D5578" s="11">
        <v>50000</v>
      </c>
    </row>
    <row r="5579" spans="1:4" x14ac:dyDescent="0.25">
      <c r="A5579" s="31">
        <v>43230</v>
      </c>
      <c r="B5579" s="95" t="s">
        <v>18634</v>
      </c>
      <c r="C5579" s="6" t="s">
        <v>107</v>
      </c>
      <c r="D5579" s="11">
        <v>50000</v>
      </c>
    </row>
    <row r="5580" spans="1:4" x14ac:dyDescent="0.25">
      <c r="A5580" s="31">
        <v>43230</v>
      </c>
      <c r="B5580" s="95" t="s">
        <v>18635</v>
      </c>
      <c r="C5580" s="6" t="s">
        <v>105</v>
      </c>
      <c r="D5580" s="11">
        <v>50000</v>
      </c>
    </row>
    <row r="5581" spans="1:4" x14ac:dyDescent="0.25">
      <c r="A5581" s="31">
        <v>43230</v>
      </c>
      <c r="B5581" s="95" t="s">
        <v>2732</v>
      </c>
      <c r="C5581" s="6" t="s">
        <v>105</v>
      </c>
      <c r="D5581" s="11">
        <v>50000</v>
      </c>
    </row>
    <row r="5582" spans="1:4" x14ac:dyDescent="0.25">
      <c r="A5582" s="31">
        <v>43230</v>
      </c>
      <c r="B5582" s="95" t="s">
        <v>18636</v>
      </c>
      <c r="C5582" s="6" t="s">
        <v>105</v>
      </c>
      <c r="D5582" s="11">
        <v>100000</v>
      </c>
    </row>
    <row r="5583" spans="1:4" x14ac:dyDescent="0.25">
      <c r="A5583" s="31">
        <v>43230</v>
      </c>
      <c r="B5583" s="95" t="s">
        <v>18637</v>
      </c>
      <c r="C5583" s="6" t="s">
        <v>105</v>
      </c>
      <c r="D5583" s="11">
        <v>50000</v>
      </c>
    </row>
    <row r="5584" spans="1:4" x14ac:dyDescent="0.25">
      <c r="A5584" s="31">
        <v>43230</v>
      </c>
      <c r="B5584" s="95" t="s">
        <v>18638</v>
      </c>
      <c r="C5584" s="6" t="s">
        <v>105</v>
      </c>
      <c r="D5584" s="11">
        <v>50000</v>
      </c>
    </row>
    <row r="5585" spans="1:4" x14ac:dyDescent="0.25">
      <c r="A5585" s="31">
        <v>43230</v>
      </c>
      <c r="B5585" s="95" t="s">
        <v>18639</v>
      </c>
      <c r="C5585" s="6" t="s">
        <v>104</v>
      </c>
      <c r="D5585" s="11">
        <v>50000</v>
      </c>
    </row>
    <row r="5586" spans="1:4" x14ac:dyDescent="0.25">
      <c r="A5586" s="31">
        <v>43230</v>
      </c>
      <c r="B5586" s="95" t="s">
        <v>18640</v>
      </c>
      <c r="C5586" s="6" t="s">
        <v>105</v>
      </c>
      <c r="D5586" s="11">
        <v>50000</v>
      </c>
    </row>
    <row r="5587" spans="1:4" x14ac:dyDescent="0.25">
      <c r="A5587" s="31">
        <v>43230</v>
      </c>
      <c r="B5587" s="95" t="s">
        <v>18641</v>
      </c>
      <c r="C5587" s="6" t="s">
        <v>105</v>
      </c>
      <c r="D5587" s="11">
        <v>50000</v>
      </c>
    </row>
    <row r="5588" spans="1:4" x14ac:dyDescent="0.25">
      <c r="A5588" s="31">
        <v>43230</v>
      </c>
      <c r="B5588" s="95" t="s">
        <v>18642</v>
      </c>
      <c r="C5588" s="6" t="s">
        <v>105</v>
      </c>
      <c r="D5588" s="11">
        <v>50000</v>
      </c>
    </row>
    <row r="5589" spans="1:4" x14ac:dyDescent="0.25">
      <c r="A5589" s="31">
        <v>43230</v>
      </c>
      <c r="B5589" s="95" t="s">
        <v>18643</v>
      </c>
      <c r="C5589" s="6" t="s">
        <v>105</v>
      </c>
      <c r="D5589" s="11">
        <v>50000</v>
      </c>
    </row>
    <row r="5590" spans="1:4" x14ac:dyDescent="0.25">
      <c r="A5590" s="31">
        <v>43230</v>
      </c>
      <c r="B5590" s="95" t="s">
        <v>18644</v>
      </c>
      <c r="C5590" s="6" t="s">
        <v>105</v>
      </c>
      <c r="D5590" s="11">
        <v>50000</v>
      </c>
    </row>
    <row r="5591" spans="1:4" x14ac:dyDescent="0.25">
      <c r="A5591" s="31">
        <v>43230</v>
      </c>
      <c r="B5591" s="95" t="s">
        <v>18645</v>
      </c>
      <c r="C5591" s="6" t="s">
        <v>105</v>
      </c>
      <c r="D5591" s="11">
        <v>100000</v>
      </c>
    </row>
    <row r="5592" spans="1:4" x14ac:dyDescent="0.25">
      <c r="A5592" s="31">
        <v>43230</v>
      </c>
      <c r="B5592" s="95" t="s">
        <v>18646</v>
      </c>
      <c r="C5592" s="6" t="s">
        <v>107</v>
      </c>
      <c r="D5592" s="11">
        <v>50000</v>
      </c>
    </row>
    <row r="5593" spans="1:4" x14ac:dyDescent="0.25">
      <c r="A5593" s="31">
        <v>43230</v>
      </c>
      <c r="B5593" s="95" t="s">
        <v>18647</v>
      </c>
      <c r="C5593" s="6" t="s">
        <v>104</v>
      </c>
      <c r="D5593" s="11">
        <v>100000</v>
      </c>
    </row>
    <row r="5594" spans="1:4" x14ac:dyDescent="0.25">
      <c r="A5594" s="31">
        <v>43230</v>
      </c>
      <c r="B5594" s="95" t="s">
        <v>18648</v>
      </c>
      <c r="C5594" s="6" t="s">
        <v>104</v>
      </c>
      <c r="D5594" s="11">
        <v>50000</v>
      </c>
    </row>
    <row r="5595" spans="1:4" x14ac:dyDescent="0.25">
      <c r="A5595" s="31">
        <v>43230</v>
      </c>
      <c r="B5595" s="95" t="s">
        <v>18649</v>
      </c>
      <c r="C5595" s="6" t="s">
        <v>105</v>
      </c>
      <c r="D5595" s="11">
        <v>50000</v>
      </c>
    </row>
    <row r="5596" spans="1:4" x14ac:dyDescent="0.25">
      <c r="A5596" s="31">
        <v>43230</v>
      </c>
      <c r="B5596" s="95" t="s">
        <v>18650</v>
      </c>
      <c r="C5596" s="6" t="s">
        <v>105</v>
      </c>
      <c r="D5596" s="11">
        <v>50000</v>
      </c>
    </row>
    <row r="5597" spans="1:4" x14ac:dyDescent="0.25">
      <c r="A5597" s="31">
        <v>43230</v>
      </c>
      <c r="B5597" s="95" t="s">
        <v>18651</v>
      </c>
      <c r="C5597" s="6" t="s">
        <v>105</v>
      </c>
      <c r="D5597" s="11">
        <v>100000</v>
      </c>
    </row>
    <row r="5598" spans="1:4" x14ac:dyDescent="0.25">
      <c r="A5598" s="31">
        <v>43230</v>
      </c>
      <c r="B5598" s="95" t="s">
        <v>18652</v>
      </c>
      <c r="C5598" s="6" t="s">
        <v>107</v>
      </c>
      <c r="D5598" s="11">
        <v>50000</v>
      </c>
    </row>
    <row r="5599" spans="1:4" x14ac:dyDescent="0.25">
      <c r="A5599" s="31">
        <v>43230</v>
      </c>
      <c r="B5599" s="95" t="s">
        <v>18653</v>
      </c>
      <c r="C5599" s="6" t="s">
        <v>105</v>
      </c>
      <c r="D5599" s="11">
        <v>50000</v>
      </c>
    </row>
    <row r="5600" spans="1:4" x14ac:dyDescent="0.25">
      <c r="A5600" s="31">
        <v>43230</v>
      </c>
      <c r="B5600" s="95" t="s">
        <v>18654</v>
      </c>
      <c r="C5600" s="6" t="s">
        <v>105</v>
      </c>
      <c r="D5600" s="11">
        <v>50000</v>
      </c>
    </row>
    <row r="5601" spans="1:4" x14ac:dyDescent="0.25">
      <c r="A5601" s="31">
        <v>43230</v>
      </c>
      <c r="B5601" s="95" t="s">
        <v>18655</v>
      </c>
      <c r="C5601" s="6" t="s">
        <v>106</v>
      </c>
      <c r="D5601" s="11">
        <v>50000</v>
      </c>
    </row>
    <row r="5602" spans="1:4" x14ac:dyDescent="0.25">
      <c r="A5602" s="31">
        <v>43230</v>
      </c>
      <c r="B5602" s="95" t="s">
        <v>18656</v>
      </c>
      <c r="C5602" s="6" t="s">
        <v>105</v>
      </c>
      <c r="D5602" s="11">
        <v>50000</v>
      </c>
    </row>
    <row r="5603" spans="1:4" x14ac:dyDescent="0.25">
      <c r="A5603" s="31">
        <v>43230</v>
      </c>
      <c r="B5603" s="95" t="s">
        <v>18657</v>
      </c>
      <c r="C5603" s="6" t="s">
        <v>105</v>
      </c>
      <c r="D5603" s="11">
        <v>100000</v>
      </c>
    </row>
    <row r="5604" spans="1:4" x14ac:dyDescent="0.25">
      <c r="A5604" s="31">
        <v>43230</v>
      </c>
      <c r="B5604" s="95" t="s">
        <v>13484</v>
      </c>
      <c r="C5604" s="6" t="s">
        <v>105</v>
      </c>
      <c r="D5604" s="11">
        <v>50000</v>
      </c>
    </row>
    <row r="5605" spans="1:4" x14ac:dyDescent="0.25">
      <c r="A5605" s="31">
        <v>43230</v>
      </c>
      <c r="B5605" s="95" t="s">
        <v>18658</v>
      </c>
      <c r="C5605" s="6" t="s">
        <v>105</v>
      </c>
      <c r="D5605" s="11">
        <v>50000</v>
      </c>
    </row>
    <row r="5606" spans="1:4" x14ac:dyDescent="0.25">
      <c r="A5606" s="31">
        <v>43230</v>
      </c>
      <c r="B5606" s="95" t="s">
        <v>18659</v>
      </c>
      <c r="C5606" s="6" t="s">
        <v>105</v>
      </c>
      <c r="D5606" s="11">
        <v>100000</v>
      </c>
    </row>
    <row r="5607" spans="1:4" x14ac:dyDescent="0.25">
      <c r="A5607" s="31">
        <v>43230</v>
      </c>
      <c r="B5607" s="95" t="s">
        <v>18660</v>
      </c>
      <c r="C5607" s="6" t="s">
        <v>105</v>
      </c>
      <c r="D5607" s="11">
        <v>50000</v>
      </c>
    </row>
    <row r="5608" spans="1:4" x14ac:dyDescent="0.25">
      <c r="A5608" s="31">
        <v>43230</v>
      </c>
      <c r="B5608" s="95" t="s">
        <v>18661</v>
      </c>
      <c r="C5608" s="6" t="s">
        <v>105</v>
      </c>
      <c r="D5608" s="11">
        <v>50000</v>
      </c>
    </row>
    <row r="5609" spans="1:4" x14ac:dyDescent="0.25">
      <c r="A5609" s="31">
        <v>43230</v>
      </c>
      <c r="B5609" s="95" t="s">
        <v>18662</v>
      </c>
      <c r="C5609" s="6" t="s">
        <v>105</v>
      </c>
      <c r="D5609" s="11">
        <v>50000</v>
      </c>
    </row>
    <row r="5610" spans="1:4" x14ac:dyDescent="0.25">
      <c r="A5610" s="31">
        <v>43230</v>
      </c>
      <c r="B5610" s="95" t="s">
        <v>18663</v>
      </c>
      <c r="C5610" s="6" t="s">
        <v>107</v>
      </c>
      <c r="D5610" s="11">
        <v>50000</v>
      </c>
    </row>
    <row r="5611" spans="1:4" x14ac:dyDescent="0.25">
      <c r="A5611" s="31">
        <v>43230</v>
      </c>
      <c r="B5611" s="95" t="s">
        <v>18664</v>
      </c>
      <c r="C5611" s="6" t="s">
        <v>105</v>
      </c>
      <c r="D5611" s="11">
        <v>50000</v>
      </c>
    </row>
    <row r="5612" spans="1:4" x14ac:dyDescent="0.25">
      <c r="A5612" s="31">
        <v>43230</v>
      </c>
      <c r="B5612" s="95" t="s">
        <v>18665</v>
      </c>
      <c r="C5612" s="6" t="s">
        <v>105</v>
      </c>
      <c r="D5612" s="11">
        <v>50000</v>
      </c>
    </row>
    <row r="5613" spans="1:4" x14ac:dyDescent="0.25">
      <c r="A5613" s="31">
        <v>43230</v>
      </c>
      <c r="B5613" s="95" t="s">
        <v>18666</v>
      </c>
      <c r="C5613" s="6" t="s">
        <v>105</v>
      </c>
      <c r="D5613" s="11">
        <v>100000</v>
      </c>
    </row>
    <row r="5614" spans="1:4" x14ac:dyDescent="0.25">
      <c r="A5614" s="31">
        <v>43230</v>
      </c>
      <c r="B5614" s="95" t="s">
        <v>18667</v>
      </c>
      <c r="C5614" s="6" t="s">
        <v>105</v>
      </c>
      <c r="D5614" s="11">
        <v>100000</v>
      </c>
    </row>
    <row r="5615" spans="1:4" x14ac:dyDescent="0.25">
      <c r="A5615" s="31">
        <v>43230</v>
      </c>
      <c r="B5615" s="95" t="s">
        <v>18668</v>
      </c>
      <c r="C5615" s="6" t="s">
        <v>105</v>
      </c>
      <c r="D5615" s="11">
        <v>50000</v>
      </c>
    </row>
    <row r="5616" spans="1:4" x14ac:dyDescent="0.25">
      <c r="A5616" s="31">
        <v>43230</v>
      </c>
      <c r="B5616" s="95" t="s">
        <v>18669</v>
      </c>
      <c r="C5616" s="6" t="s">
        <v>107</v>
      </c>
      <c r="D5616" s="11">
        <v>50000</v>
      </c>
    </row>
    <row r="5617" spans="1:4" x14ac:dyDescent="0.25">
      <c r="A5617" s="31">
        <v>43230</v>
      </c>
      <c r="B5617" s="95" t="s">
        <v>18670</v>
      </c>
      <c r="C5617" s="6" t="s">
        <v>105</v>
      </c>
      <c r="D5617" s="11">
        <v>50000</v>
      </c>
    </row>
    <row r="5618" spans="1:4" x14ac:dyDescent="0.25">
      <c r="A5618" s="31">
        <v>43230</v>
      </c>
      <c r="B5618" s="95" t="s">
        <v>18671</v>
      </c>
      <c r="C5618" s="6" t="s">
        <v>105</v>
      </c>
      <c r="D5618" s="11">
        <v>50000</v>
      </c>
    </row>
    <row r="5619" spans="1:4" x14ac:dyDescent="0.25">
      <c r="A5619" s="31">
        <v>43230</v>
      </c>
      <c r="B5619" s="95" t="s">
        <v>18672</v>
      </c>
      <c r="C5619" s="6" t="s">
        <v>105</v>
      </c>
      <c r="D5619" s="11">
        <v>50000</v>
      </c>
    </row>
    <row r="5620" spans="1:4" x14ac:dyDescent="0.25">
      <c r="A5620" s="31">
        <v>43230</v>
      </c>
      <c r="B5620" s="95" t="s">
        <v>18673</v>
      </c>
      <c r="C5620" s="6" t="s">
        <v>105</v>
      </c>
      <c r="D5620" s="11">
        <v>50000</v>
      </c>
    </row>
    <row r="5621" spans="1:4" x14ac:dyDescent="0.25">
      <c r="A5621" s="31">
        <v>43230</v>
      </c>
      <c r="B5621" s="95" t="s">
        <v>18674</v>
      </c>
      <c r="C5621" s="6" t="s">
        <v>105</v>
      </c>
      <c r="D5621" s="11">
        <v>50000</v>
      </c>
    </row>
    <row r="5622" spans="1:4" x14ac:dyDescent="0.25">
      <c r="A5622" s="31">
        <v>43230</v>
      </c>
      <c r="B5622" s="95" t="s">
        <v>18675</v>
      </c>
      <c r="C5622" s="6" t="s">
        <v>105</v>
      </c>
      <c r="D5622" s="11">
        <v>50000</v>
      </c>
    </row>
    <row r="5623" spans="1:4" x14ac:dyDescent="0.25">
      <c r="A5623" s="31">
        <v>43230</v>
      </c>
      <c r="B5623" s="95" t="s">
        <v>18676</v>
      </c>
      <c r="C5623" s="6" t="s">
        <v>105</v>
      </c>
      <c r="D5623" s="11">
        <v>50000</v>
      </c>
    </row>
    <row r="5624" spans="1:4" x14ac:dyDescent="0.25">
      <c r="A5624" s="31">
        <v>43230</v>
      </c>
      <c r="B5624" s="95" t="s">
        <v>18677</v>
      </c>
      <c r="C5624" s="6" t="s">
        <v>105</v>
      </c>
      <c r="D5624" s="11">
        <v>100000</v>
      </c>
    </row>
    <row r="5625" spans="1:4" x14ac:dyDescent="0.25">
      <c r="A5625" s="31">
        <v>43230</v>
      </c>
      <c r="B5625" s="95" t="s">
        <v>18678</v>
      </c>
      <c r="C5625" s="6" t="s">
        <v>105</v>
      </c>
      <c r="D5625" s="11">
        <v>100000</v>
      </c>
    </row>
    <row r="5626" spans="1:4" x14ac:dyDescent="0.25">
      <c r="A5626" s="31">
        <v>43230</v>
      </c>
      <c r="B5626" s="95" t="s">
        <v>18679</v>
      </c>
      <c r="C5626" s="6" t="s">
        <v>105</v>
      </c>
      <c r="D5626" s="11">
        <v>100000</v>
      </c>
    </row>
    <row r="5627" spans="1:4" x14ac:dyDescent="0.25">
      <c r="A5627" s="31">
        <v>43230</v>
      </c>
      <c r="B5627" s="95" t="s">
        <v>18680</v>
      </c>
      <c r="C5627" s="6" t="s">
        <v>105</v>
      </c>
      <c r="D5627" s="11">
        <v>50000</v>
      </c>
    </row>
    <row r="5628" spans="1:4" x14ac:dyDescent="0.25">
      <c r="A5628" s="31">
        <v>43230</v>
      </c>
      <c r="B5628" s="95" t="s">
        <v>18681</v>
      </c>
      <c r="C5628" s="6" t="s">
        <v>105</v>
      </c>
      <c r="D5628" s="11">
        <v>50000</v>
      </c>
    </row>
    <row r="5629" spans="1:4" x14ac:dyDescent="0.25">
      <c r="A5629" s="31">
        <v>43230</v>
      </c>
      <c r="B5629" s="95" t="s">
        <v>18682</v>
      </c>
      <c r="C5629" s="6" t="s">
        <v>105</v>
      </c>
      <c r="D5629" s="11">
        <v>50000</v>
      </c>
    </row>
    <row r="5630" spans="1:4" x14ac:dyDescent="0.25">
      <c r="A5630" s="31">
        <v>43230</v>
      </c>
      <c r="B5630" s="95" t="s">
        <v>18683</v>
      </c>
      <c r="C5630" s="6" t="s">
        <v>104</v>
      </c>
      <c r="D5630" s="11">
        <v>50000</v>
      </c>
    </row>
    <row r="5631" spans="1:4" x14ac:dyDescent="0.25">
      <c r="A5631" s="31">
        <v>43230</v>
      </c>
      <c r="B5631" s="95" t="s">
        <v>18684</v>
      </c>
      <c r="C5631" s="6" t="s">
        <v>105</v>
      </c>
      <c r="D5631" s="11">
        <v>50000</v>
      </c>
    </row>
    <row r="5632" spans="1:4" x14ac:dyDescent="0.25">
      <c r="A5632" s="31">
        <v>43230</v>
      </c>
      <c r="B5632" s="95" t="s">
        <v>18685</v>
      </c>
      <c r="C5632" s="6" t="s">
        <v>105</v>
      </c>
      <c r="D5632" s="11">
        <v>100000</v>
      </c>
    </row>
    <row r="5633" spans="1:4" x14ac:dyDescent="0.25">
      <c r="A5633" s="31">
        <v>43230</v>
      </c>
      <c r="B5633" s="95" t="s">
        <v>18686</v>
      </c>
      <c r="C5633" s="6" t="s">
        <v>105</v>
      </c>
      <c r="D5633" s="11">
        <v>50000</v>
      </c>
    </row>
    <row r="5634" spans="1:4" x14ac:dyDescent="0.25">
      <c r="A5634" s="31">
        <v>43230</v>
      </c>
      <c r="B5634" s="95" t="s">
        <v>18687</v>
      </c>
      <c r="C5634" s="6" t="s">
        <v>105</v>
      </c>
      <c r="D5634" s="11">
        <v>100000</v>
      </c>
    </row>
    <row r="5635" spans="1:4" x14ac:dyDescent="0.25">
      <c r="A5635" s="31">
        <v>43230</v>
      </c>
      <c r="B5635" s="95" t="s">
        <v>18688</v>
      </c>
      <c r="C5635" s="6" t="s">
        <v>105</v>
      </c>
      <c r="D5635" s="11">
        <v>50000</v>
      </c>
    </row>
    <row r="5636" spans="1:4" x14ac:dyDescent="0.25">
      <c r="A5636" s="31">
        <v>43230</v>
      </c>
      <c r="B5636" s="95" t="s">
        <v>18689</v>
      </c>
      <c r="C5636" s="6" t="s">
        <v>105</v>
      </c>
      <c r="D5636" s="11">
        <v>50000</v>
      </c>
    </row>
    <row r="5637" spans="1:4" x14ac:dyDescent="0.25">
      <c r="A5637" s="31">
        <v>43230</v>
      </c>
      <c r="B5637" s="95" t="s">
        <v>18690</v>
      </c>
      <c r="C5637" s="6" t="s">
        <v>105</v>
      </c>
      <c r="D5637" s="11">
        <v>100000</v>
      </c>
    </row>
    <row r="5638" spans="1:4" x14ac:dyDescent="0.25">
      <c r="A5638" s="31">
        <v>43230</v>
      </c>
      <c r="B5638" s="95" t="s">
        <v>18691</v>
      </c>
      <c r="C5638" s="6" t="s">
        <v>105</v>
      </c>
      <c r="D5638" s="11">
        <v>100000</v>
      </c>
    </row>
    <row r="5639" spans="1:4" x14ac:dyDescent="0.25">
      <c r="A5639" s="31">
        <v>43230</v>
      </c>
      <c r="B5639" s="95" t="s">
        <v>18692</v>
      </c>
      <c r="C5639" s="6" t="s">
        <v>105</v>
      </c>
      <c r="D5639" s="11">
        <v>50000</v>
      </c>
    </row>
    <row r="5640" spans="1:4" x14ac:dyDescent="0.25">
      <c r="A5640" s="31">
        <v>43230</v>
      </c>
      <c r="B5640" s="95" t="s">
        <v>18693</v>
      </c>
      <c r="C5640" s="6" t="s">
        <v>105</v>
      </c>
      <c r="D5640" s="11">
        <v>100000</v>
      </c>
    </row>
    <row r="5641" spans="1:4" x14ac:dyDescent="0.25">
      <c r="A5641" s="31">
        <v>43230</v>
      </c>
      <c r="B5641" s="95" t="s">
        <v>18694</v>
      </c>
      <c r="C5641" s="6" t="s">
        <v>105</v>
      </c>
      <c r="D5641" s="11">
        <v>100000</v>
      </c>
    </row>
    <row r="5642" spans="1:4" x14ac:dyDescent="0.25">
      <c r="A5642" s="31">
        <v>43230</v>
      </c>
      <c r="B5642" s="95" t="s">
        <v>18695</v>
      </c>
      <c r="C5642" s="6" t="s">
        <v>105</v>
      </c>
      <c r="D5642" s="11">
        <v>100000</v>
      </c>
    </row>
    <row r="5643" spans="1:4" x14ac:dyDescent="0.25">
      <c r="A5643" s="31">
        <v>43230</v>
      </c>
      <c r="B5643" s="95" t="s">
        <v>18696</v>
      </c>
      <c r="C5643" s="6" t="s">
        <v>105</v>
      </c>
      <c r="D5643" s="11">
        <v>50000</v>
      </c>
    </row>
    <row r="5644" spans="1:4" x14ac:dyDescent="0.25">
      <c r="A5644" s="31">
        <v>43230</v>
      </c>
      <c r="B5644" s="95" t="s">
        <v>18697</v>
      </c>
      <c r="C5644" s="6" t="s">
        <v>105</v>
      </c>
      <c r="D5644" s="11">
        <v>50000</v>
      </c>
    </row>
    <row r="5645" spans="1:4" x14ac:dyDescent="0.25">
      <c r="A5645" s="31">
        <v>43230</v>
      </c>
      <c r="B5645" s="95" t="s">
        <v>18698</v>
      </c>
      <c r="C5645" s="6" t="s">
        <v>105</v>
      </c>
      <c r="D5645" s="11">
        <v>50000</v>
      </c>
    </row>
    <row r="5646" spans="1:4" x14ac:dyDescent="0.25">
      <c r="A5646" s="31">
        <v>43230</v>
      </c>
      <c r="B5646" s="95" t="s">
        <v>18699</v>
      </c>
      <c r="C5646" s="6" t="s">
        <v>105</v>
      </c>
      <c r="D5646" s="11">
        <v>100000</v>
      </c>
    </row>
    <row r="5647" spans="1:4" x14ac:dyDescent="0.25">
      <c r="A5647" s="31">
        <v>43230</v>
      </c>
      <c r="B5647" s="95" t="s">
        <v>18700</v>
      </c>
      <c r="C5647" s="6" t="s">
        <v>104</v>
      </c>
      <c r="D5647" s="11">
        <v>50000</v>
      </c>
    </row>
    <row r="5648" spans="1:4" x14ac:dyDescent="0.25">
      <c r="A5648" s="31">
        <v>43230</v>
      </c>
      <c r="B5648" s="95" t="s">
        <v>18701</v>
      </c>
      <c r="C5648" s="6" t="s">
        <v>107</v>
      </c>
      <c r="D5648" s="11">
        <v>50000</v>
      </c>
    </row>
    <row r="5649" spans="1:4" x14ac:dyDescent="0.25">
      <c r="A5649" s="31">
        <v>43230</v>
      </c>
      <c r="B5649" s="95" t="s">
        <v>18702</v>
      </c>
      <c r="C5649" s="6" t="s">
        <v>105</v>
      </c>
      <c r="D5649" s="11">
        <v>100000</v>
      </c>
    </row>
    <row r="5650" spans="1:4" x14ac:dyDescent="0.25">
      <c r="A5650" s="31">
        <v>43230</v>
      </c>
      <c r="B5650" s="95" t="s">
        <v>18703</v>
      </c>
      <c r="C5650" s="6" t="s">
        <v>105</v>
      </c>
      <c r="D5650" s="11">
        <v>100000</v>
      </c>
    </row>
    <row r="5651" spans="1:4" x14ac:dyDescent="0.25">
      <c r="A5651" s="31">
        <v>43230</v>
      </c>
      <c r="B5651" s="95" t="s">
        <v>18704</v>
      </c>
      <c r="C5651" s="6" t="s">
        <v>105</v>
      </c>
      <c r="D5651" s="11">
        <v>50000</v>
      </c>
    </row>
    <row r="5652" spans="1:4" x14ac:dyDescent="0.25">
      <c r="A5652" s="31">
        <v>43230</v>
      </c>
      <c r="B5652" s="95" t="s">
        <v>18705</v>
      </c>
      <c r="C5652" s="6" t="s">
        <v>105</v>
      </c>
      <c r="D5652" s="11">
        <v>50000</v>
      </c>
    </row>
    <row r="5653" spans="1:4" x14ac:dyDescent="0.25">
      <c r="A5653" s="31">
        <v>43230</v>
      </c>
      <c r="B5653" s="95" t="s">
        <v>18706</v>
      </c>
      <c r="C5653" s="6" t="s">
        <v>107</v>
      </c>
      <c r="D5653" s="11">
        <v>50000</v>
      </c>
    </row>
    <row r="5654" spans="1:4" x14ac:dyDescent="0.25">
      <c r="A5654" s="31">
        <v>43230</v>
      </c>
      <c r="B5654" s="95" t="s">
        <v>18707</v>
      </c>
      <c r="C5654" s="6" t="s">
        <v>104</v>
      </c>
      <c r="D5654" s="11">
        <v>100000</v>
      </c>
    </row>
    <row r="5655" spans="1:4" x14ac:dyDescent="0.25">
      <c r="A5655" s="31">
        <v>43230</v>
      </c>
      <c r="B5655" s="95" t="s">
        <v>18708</v>
      </c>
      <c r="C5655" s="6" t="s">
        <v>107</v>
      </c>
      <c r="D5655" s="11">
        <v>50000</v>
      </c>
    </row>
    <row r="5656" spans="1:4" x14ac:dyDescent="0.25">
      <c r="A5656" s="31">
        <v>43230</v>
      </c>
      <c r="B5656" s="95" t="s">
        <v>18709</v>
      </c>
      <c r="C5656" s="6" t="s">
        <v>104</v>
      </c>
      <c r="D5656" s="11">
        <v>50000</v>
      </c>
    </row>
    <row r="5657" spans="1:4" x14ac:dyDescent="0.25">
      <c r="A5657" s="31">
        <v>43230</v>
      </c>
      <c r="B5657" s="95" t="s">
        <v>18710</v>
      </c>
      <c r="C5657" s="6" t="s">
        <v>107</v>
      </c>
      <c r="D5657" s="11">
        <v>100000</v>
      </c>
    </row>
    <row r="5658" spans="1:4" x14ac:dyDescent="0.25">
      <c r="A5658" s="31">
        <v>43230</v>
      </c>
      <c r="B5658" s="95" t="s">
        <v>18711</v>
      </c>
      <c r="C5658" s="6" t="s">
        <v>104</v>
      </c>
      <c r="D5658" s="11">
        <v>100000</v>
      </c>
    </row>
    <row r="5659" spans="1:4" x14ac:dyDescent="0.25">
      <c r="A5659" s="31">
        <v>43230</v>
      </c>
      <c r="B5659" s="95" t="s">
        <v>18712</v>
      </c>
      <c r="C5659" s="6" t="s">
        <v>105</v>
      </c>
      <c r="D5659" s="11">
        <v>50000</v>
      </c>
    </row>
    <row r="5660" spans="1:4" x14ac:dyDescent="0.25">
      <c r="A5660" s="31">
        <v>43230</v>
      </c>
      <c r="B5660" s="95" t="s">
        <v>18713</v>
      </c>
      <c r="C5660" s="6" t="s">
        <v>105</v>
      </c>
      <c r="D5660" s="11">
        <v>50000</v>
      </c>
    </row>
    <row r="5661" spans="1:4" x14ac:dyDescent="0.25">
      <c r="A5661" s="31">
        <v>43230</v>
      </c>
      <c r="B5661" s="95" t="s">
        <v>18714</v>
      </c>
      <c r="C5661" s="6" t="s">
        <v>105</v>
      </c>
      <c r="D5661" s="11">
        <v>50000</v>
      </c>
    </row>
    <row r="5662" spans="1:4" x14ac:dyDescent="0.25">
      <c r="A5662" s="31">
        <v>43230</v>
      </c>
      <c r="B5662" s="95" t="s">
        <v>18715</v>
      </c>
      <c r="C5662" s="6" t="s">
        <v>105</v>
      </c>
      <c r="D5662" s="11">
        <v>100000</v>
      </c>
    </row>
    <row r="5663" spans="1:4" x14ac:dyDescent="0.25">
      <c r="A5663" s="31">
        <v>43230</v>
      </c>
      <c r="B5663" s="95" t="s">
        <v>18716</v>
      </c>
      <c r="C5663" s="6" t="s">
        <v>105</v>
      </c>
      <c r="D5663" s="11">
        <v>50000</v>
      </c>
    </row>
    <row r="5664" spans="1:4" x14ac:dyDescent="0.25">
      <c r="A5664" s="31">
        <v>43230</v>
      </c>
      <c r="B5664" s="95" t="s">
        <v>18717</v>
      </c>
      <c r="C5664" s="6" t="s">
        <v>105</v>
      </c>
      <c r="D5664" s="11">
        <v>100000</v>
      </c>
    </row>
    <row r="5665" spans="1:4" x14ac:dyDescent="0.25">
      <c r="A5665" s="31">
        <v>43230</v>
      </c>
      <c r="B5665" s="95" t="s">
        <v>18718</v>
      </c>
      <c r="C5665" s="6" t="s">
        <v>105</v>
      </c>
      <c r="D5665" s="11">
        <v>100000</v>
      </c>
    </row>
    <row r="5666" spans="1:4" x14ac:dyDescent="0.25">
      <c r="A5666" s="31">
        <v>43230</v>
      </c>
      <c r="B5666" s="95" t="s">
        <v>18719</v>
      </c>
      <c r="C5666" s="6" t="s">
        <v>105</v>
      </c>
      <c r="D5666" s="11">
        <v>50000</v>
      </c>
    </row>
    <row r="5667" spans="1:4" x14ac:dyDescent="0.25">
      <c r="A5667" s="31">
        <v>43230</v>
      </c>
      <c r="B5667" s="95" t="s">
        <v>18720</v>
      </c>
      <c r="C5667" s="6" t="s">
        <v>105</v>
      </c>
      <c r="D5667" s="11">
        <v>100000</v>
      </c>
    </row>
    <row r="5668" spans="1:4" x14ac:dyDescent="0.25">
      <c r="A5668" s="31">
        <v>43230</v>
      </c>
      <c r="B5668" s="95" t="s">
        <v>18721</v>
      </c>
      <c r="C5668" s="6" t="s">
        <v>105</v>
      </c>
      <c r="D5668" s="11">
        <v>50000</v>
      </c>
    </row>
    <row r="5669" spans="1:4" x14ac:dyDescent="0.25">
      <c r="A5669" s="31">
        <v>43230</v>
      </c>
      <c r="B5669" s="95" t="s">
        <v>18722</v>
      </c>
      <c r="C5669" s="6" t="s">
        <v>106</v>
      </c>
      <c r="D5669" s="11">
        <v>100000</v>
      </c>
    </row>
    <row r="5670" spans="1:4" x14ac:dyDescent="0.25">
      <c r="A5670" s="31">
        <v>43230</v>
      </c>
      <c r="B5670" s="95" t="s">
        <v>18723</v>
      </c>
      <c r="C5670" s="6" t="s">
        <v>105</v>
      </c>
      <c r="D5670" s="11">
        <v>50000</v>
      </c>
    </row>
    <row r="5671" spans="1:4" x14ac:dyDescent="0.25">
      <c r="A5671" s="31">
        <v>43230</v>
      </c>
      <c r="B5671" s="95" t="s">
        <v>18724</v>
      </c>
      <c r="C5671" s="6" t="s">
        <v>107</v>
      </c>
      <c r="D5671" s="11">
        <v>50000</v>
      </c>
    </row>
    <row r="5672" spans="1:4" x14ac:dyDescent="0.25">
      <c r="A5672" s="31">
        <v>43230</v>
      </c>
      <c r="B5672" s="95" t="s">
        <v>18725</v>
      </c>
      <c r="C5672" s="6" t="s">
        <v>105</v>
      </c>
      <c r="D5672" s="11">
        <v>50000</v>
      </c>
    </row>
    <row r="5673" spans="1:4" x14ac:dyDescent="0.25">
      <c r="A5673" s="31">
        <v>43230</v>
      </c>
      <c r="B5673" s="95" t="s">
        <v>18726</v>
      </c>
      <c r="C5673" s="6" t="s">
        <v>105</v>
      </c>
      <c r="D5673" s="11">
        <v>100000</v>
      </c>
    </row>
    <row r="5674" spans="1:4" x14ac:dyDescent="0.25">
      <c r="A5674" s="31">
        <v>43230</v>
      </c>
      <c r="B5674" s="95" t="s">
        <v>18727</v>
      </c>
      <c r="C5674" s="6" t="s">
        <v>104</v>
      </c>
      <c r="D5674" s="11">
        <v>50000</v>
      </c>
    </row>
    <row r="5675" spans="1:4" x14ac:dyDescent="0.25">
      <c r="A5675" s="31">
        <v>43230</v>
      </c>
      <c r="B5675" s="95" t="s">
        <v>18728</v>
      </c>
      <c r="C5675" s="6" t="s">
        <v>107</v>
      </c>
      <c r="D5675" s="11">
        <v>50000</v>
      </c>
    </row>
    <row r="5676" spans="1:4" x14ac:dyDescent="0.25">
      <c r="A5676" s="31">
        <v>43230</v>
      </c>
      <c r="B5676" s="95" t="s">
        <v>18729</v>
      </c>
      <c r="C5676" s="6" t="s">
        <v>105</v>
      </c>
      <c r="D5676" s="11">
        <v>100000</v>
      </c>
    </row>
    <row r="5677" spans="1:4" x14ac:dyDescent="0.25">
      <c r="A5677" s="31">
        <v>43230</v>
      </c>
      <c r="B5677" s="95" t="s">
        <v>18730</v>
      </c>
      <c r="C5677" s="6" t="s">
        <v>105</v>
      </c>
      <c r="D5677" s="11">
        <v>100000</v>
      </c>
    </row>
    <row r="5678" spans="1:4" x14ac:dyDescent="0.25">
      <c r="A5678" s="31">
        <v>43230</v>
      </c>
      <c r="B5678" s="95" t="s">
        <v>18731</v>
      </c>
      <c r="C5678" s="6" t="s">
        <v>105</v>
      </c>
      <c r="D5678" s="11">
        <v>100000</v>
      </c>
    </row>
    <row r="5679" spans="1:4" x14ac:dyDescent="0.25">
      <c r="A5679" s="31">
        <v>43230</v>
      </c>
      <c r="B5679" s="95" t="s">
        <v>18732</v>
      </c>
      <c r="C5679" s="6" t="s">
        <v>104</v>
      </c>
      <c r="D5679" s="11">
        <v>50000</v>
      </c>
    </row>
    <row r="5680" spans="1:4" x14ac:dyDescent="0.25">
      <c r="A5680" s="31">
        <v>43230</v>
      </c>
      <c r="B5680" s="95" t="s">
        <v>18733</v>
      </c>
      <c r="C5680" s="6" t="s">
        <v>105</v>
      </c>
      <c r="D5680" s="11">
        <v>50000</v>
      </c>
    </row>
    <row r="5681" spans="1:4" x14ac:dyDescent="0.25">
      <c r="A5681" s="31">
        <v>43230</v>
      </c>
      <c r="B5681" s="95" t="s">
        <v>18734</v>
      </c>
      <c r="C5681" s="6" t="s">
        <v>105</v>
      </c>
      <c r="D5681" s="11">
        <v>50000</v>
      </c>
    </row>
    <row r="5682" spans="1:4" x14ac:dyDescent="0.25">
      <c r="A5682" s="31">
        <v>43230</v>
      </c>
      <c r="B5682" s="95" t="s">
        <v>18735</v>
      </c>
      <c r="C5682" s="6" t="s">
        <v>106</v>
      </c>
      <c r="D5682" s="11">
        <v>50000</v>
      </c>
    </row>
    <row r="5683" spans="1:4" x14ac:dyDescent="0.25">
      <c r="A5683" s="31">
        <v>43230</v>
      </c>
      <c r="B5683" s="95" t="s">
        <v>18736</v>
      </c>
      <c r="C5683" s="6" t="s">
        <v>107</v>
      </c>
      <c r="D5683" s="11">
        <v>50000</v>
      </c>
    </row>
    <row r="5684" spans="1:4" x14ac:dyDescent="0.25">
      <c r="A5684" s="31">
        <v>43230</v>
      </c>
      <c r="B5684" s="95" t="s">
        <v>18737</v>
      </c>
      <c r="C5684" s="6" t="s">
        <v>105</v>
      </c>
      <c r="D5684" s="11">
        <v>100000</v>
      </c>
    </row>
    <row r="5685" spans="1:4" x14ac:dyDescent="0.25">
      <c r="A5685" s="31">
        <v>43230</v>
      </c>
      <c r="B5685" s="95" t="s">
        <v>18738</v>
      </c>
      <c r="C5685" s="6" t="s">
        <v>105</v>
      </c>
      <c r="D5685" s="11">
        <v>50000</v>
      </c>
    </row>
    <row r="5686" spans="1:4" x14ac:dyDescent="0.25">
      <c r="A5686" s="31">
        <v>43230</v>
      </c>
      <c r="B5686" s="95" t="s">
        <v>18739</v>
      </c>
      <c r="C5686" s="6" t="s">
        <v>105</v>
      </c>
      <c r="D5686" s="11">
        <v>50000</v>
      </c>
    </row>
    <row r="5687" spans="1:4" x14ac:dyDescent="0.25">
      <c r="A5687" s="31">
        <v>43230</v>
      </c>
      <c r="B5687" s="95" t="s">
        <v>18740</v>
      </c>
      <c r="C5687" s="6" t="s">
        <v>105</v>
      </c>
      <c r="D5687" s="11">
        <v>50000</v>
      </c>
    </row>
    <row r="5688" spans="1:4" x14ac:dyDescent="0.25">
      <c r="A5688" s="31">
        <v>43230</v>
      </c>
      <c r="B5688" s="95" t="s">
        <v>18741</v>
      </c>
      <c r="C5688" s="6" t="s">
        <v>104</v>
      </c>
      <c r="D5688" s="11">
        <v>50000</v>
      </c>
    </row>
    <row r="5689" spans="1:4" x14ac:dyDescent="0.25">
      <c r="A5689" s="31">
        <v>43230</v>
      </c>
      <c r="B5689" s="95" t="s">
        <v>18742</v>
      </c>
      <c r="C5689" s="6" t="s">
        <v>105</v>
      </c>
      <c r="D5689" s="11">
        <v>50000</v>
      </c>
    </row>
    <row r="5690" spans="1:4" x14ac:dyDescent="0.25">
      <c r="A5690" s="31">
        <v>43230</v>
      </c>
      <c r="B5690" s="95" t="s">
        <v>18743</v>
      </c>
      <c r="C5690" s="6" t="s">
        <v>107</v>
      </c>
      <c r="D5690" s="11">
        <v>50000</v>
      </c>
    </row>
    <row r="5691" spans="1:4" x14ac:dyDescent="0.25">
      <c r="A5691" s="31">
        <v>43230</v>
      </c>
      <c r="B5691" s="95" t="s">
        <v>18744</v>
      </c>
      <c r="C5691" s="6" t="s">
        <v>105</v>
      </c>
      <c r="D5691" s="11">
        <v>50000</v>
      </c>
    </row>
    <row r="5692" spans="1:4" x14ac:dyDescent="0.25">
      <c r="A5692" s="31">
        <v>43230</v>
      </c>
      <c r="B5692" s="95" t="s">
        <v>18745</v>
      </c>
      <c r="C5692" s="6" t="s">
        <v>105</v>
      </c>
      <c r="D5692" s="11">
        <v>50000</v>
      </c>
    </row>
    <row r="5693" spans="1:4" x14ac:dyDescent="0.25">
      <c r="A5693" s="31">
        <v>43230</v>
      </c>
      <c r="B5693" s="95" t="s">
        <v>18746</v>
      </c>
      <c r="C5693" s="6" t="s">
        <v>105</v>
      </c>
      <c r="D5693" s="11">
        <v>50000</v>
      </c>
    </row>
    <row r="5694" spans="1:4" x14ac:dyDescent="0.25">
      <c r="A5694" s="31">
        <v>43230</v>
      </c>
      <c r="B5694" s="95" t="s">
        <v>18747</v>
      </c>
      <c r="C5694" s="6" t="s">
        <v>105</v>
      </c>
      <c r="D5694" s="11">
        <v>100000</v>
      </c>
    </row>
    <row r="5695" spans="1:4" x14ac:dyDescent="0.25">
      <c r="A5695" s="31">
        <v>43230</v>
      </c>
      <c r="B5695" s="95" t="s">
        <v>18748</v>
      </c>
      <c r="C5695" s="6" t="s">
        <v>105</v>
      </c>
      <c r="D5695" s="11">
        <v>50000</v>
      </c>
    </row>
    <row r="5696" spans="1:4" x14ac:dyDescent="0.25">
      <c r="A5696" s="31">
        <v>43230</v>
      </c>
      <c r="B5696" s="95" t="s">
        <v>18749</v>
      </c>
      <c r="C5696" s="6" t="s">
        <v>105</v>
      </c>
      <c r="D5696" s="11">
        <v>100000</v>
      </c>
    </row>
    <row r="5697" spans="1:4" x14ac:dyDescent="0.25">
      <c r="A5697" s="31">
        <v>43230</v>
      </c>
      <c r="B5697" s="95" t="s">
        <v>18750</v>
      </c>
      <c r="C5697" s="6" t="s">
        <v>105</v>
      </c>
      <c r="D5697" s="11">
        <v>50000</v>
      </c>
    </row>
    <row r="5698" spans="1:4" x14ac:dyDescent="0.25">
      <c r="A5698" s="31">
        <v>43230</v>
      </c>
      <c r="B5698" s="95" t="s">
        <v>18751</v>
      </c>
      <c r="C5698" s="6" t="s">
        <v>105</v>
      </c>
      <c r="D5698" s="11">
        <v>50000</v>
      </c>
    </row>
    <row r="5699" spans="1:4" x14ac:dyDescent="0.25">
      <c r="A5699" s="31">
        <v>43230</v>
      </c>
      <c r="B5699" s="95" t="s">
        <v>18752</v>
      </c>
      <c r="C5699" s="6" t="s">
        <v>105</v>
      </c>
      <c r="D5699" s="11">
        <v>50000</v>
      </c>
    </row>
    <row r="5700" spans="1:4" x14ac:dyDescent="0.25">
      <c r="A5700" s="31">
        <v>43230</v>
      </c>
      <c r="B5700" s="95" t="s">
        <v>18753</v>
      </c>
      <c r="C5700" s="6" t="s">
        <v>105</v>
      </c>
      <c r="D5700" s="11">
        <v>50000</v>
      </c>
    </row>
    <row r="5701" spans="1:4" x14ac:dyDescent="0.25">
      <c r="A5701" s="31">
        <v>43230</v>
      </c>
      <c r="B5701" s="95" t="s">
        <v>18754</v>
      </c>
      <c r="C5701" s="6" t="s">
        <v>107</v>
      </c>
      <c r="D5701" s="11">
        <v>50000</v>
      </c>
    </row>
    <row r="5702" spans="1:4" x14ac:dyDescent="0.25">
      <c r="A5702" s="31">
        <v>43230</v>
      </c>
      <c r="B5702" s="95" t="s">
        <v>18755</v>
      </c>
      <c r="C5702" s="6" t="s">
        <v>105</v>
      </c>
      <c r="D5702" s="11">
        <v>50000</v>
      </c>
    </row>
    <row r="5703" spans="1:4" x14ac:dyDescent="0.25">
      <c r="A5703" s="31">
        <v>43230</v>
      </c>
      <c r="B5703" s="95" t="s">
        <v>18756</v>
      </c>
      <c r="C5703" s="6" t="s">
        <v>105</v>
      </c>
      <c r="D5703" s="11">
        <v>100000</v>
      </c>
    </row>
    <row r="5704" spans="1:4" x14ac:dyDescent="0.25">
      <c r="A5704" s="31">
        <v>43230</v>
      </c>
      <c r="B5704" s="95" t="s">
        <v>18757</v>
      </c>
      <c r="C5704" s="6" t="s">
        <v>105</v>
      </c>
      <c r="D5704" s="11">
        <v>50000</v>
      </c>
    </row>
    <row r="5705" spans="1:4" x14ac:dyDescent="0.25">
      <c r="A5705" s="31">
        <v>43230</v>
      </c>
      <c r="B5705" s="95" t="s">
        <v>18758</v>
      </c>
      <c r="C5705" s="6" t="s">
        <v>105</v>
      </c>
      <c r="D5705" s="11">
        <v>100000</v>
      </c>
    </row>
    <row r="5706" spans="1:4" x14ac:dyDescent="0.25">
      <c r="A5706" s="31">
        <v>43230</v>
      </c>
      <c r="B5706" s="95" t="s">
        <v>18759</v>
      </c>
      <c r="C5706" s="6" t="s">
        <v>105</v>
      </c>
      <c r="D5706" s="11">
        <v>50000</v>
      </c>
    </row>
    <row r="5707" spans="1:4" x14ac:dyDescent="0.25">
      <c r="A5707" s="31">
        <v>43231</v>
      </c>
      <c r="B5707" s="95" t="s">
        <v>18760</v>
      </c>
      <c r="C5707" s="6" t="s">
        <v>104</v>
      </c>
      <c r="D5707" s="11">
        <v>100000</v>
      </c>
    </row>
    <row r="5708" spans="1:4" x14ac:dyDescent="0.25">
      <c r="A5708" s="31">
        <v>43231</v>
      </c>
      <c r="B5708" s="95" t="s">
        <v>9241</v>
      </c>
      <c r="C5708" s="6" t="s">
        <v>105</v>
      </c>
      <c r="D5708" s="11">
        <v>100000</v>
      </c>
    </row>
    <row r="5709" spans="1:4" x14ac:dyDescent="0.25">
      <c r="A5709" s="31">
        <v>43231</v>
      </c>
      <c r="B5709" s="95" t="s">
        <v>18761</v>
      </c>
      <c r="C5709" s="6" t="s">
        <v>105</v>
      </c>
      <c r="D5709" s="11">
        <v>50000</v>
      </c>
    </row>
    <row r="5710" spans="1:4" x14ac:dyDescent="0.25">
      <c r="A5710" s="31">
        <v>43231</v>
      </c>
      <c r="B5710" s="95" t="s">
        <v>18762</v>
      </c>
      <c r="C5710" s="6" t="s">
        <v>105</v>
      </c>
      <c r="D5710" s="11">
        <v>100000</v>
      </c>
    </row>
    <row r="5711" spans="1:4" x14ac:dyDescent="0.25">
      <c r="A5711" s="31">
        <v>43231</v>
      </c>
      <c r="B5711" s="95" t="s">
        <v>18763</v>
      </c>
      <c r="C5711" s="6" t="s">
        <v>104</v>
      </c>
      <c r="D5711" s="11">
        <v>50000</v>
      </c>
    </row>
    <row r="5712" spans="1:4" x14ac:dyDescent="0.25">
      <c r="A5712" s="31">
        <v>43231</v>
      </c>
      <c r="B5712" s="95" t="s">
        <v>18764</v>
      </c>
      <c r="C5712" s="6" t="s">
        <v>105</v>
      </c>
      <c r="D5712" s="11">
        <v>50000</v>
      </c>
    </row>
    <row r="5713" spans="1:4" x14ac:dyDescent="0.25">
      <c r="A5713" s="31">
        <v>43231</v>
      </c>
      <c r="B5713" s="95" t="s">
        <v>18765</v>
      </c>
      <c r="C5713" s="6" t="s">
        <v>105</v>
      </c>
      <c r="D5713" s="11">
        <v>100000</v>
      </c>
    </row>
    <row r="5714" spans="1:4" x14ac:dyDescent="0.25">
      <c r="A5714" s="31">
        <v>43231</v>
      </c>
      <c r="B5714" s="95" t="s">
        <v>18766</v>
      </c>
      <c r="C5714" s="6" t="s">
        <v>104</v>
      </c>
      <c r="D5714" s="11">
        <v>100000</v>
      </c>
    </row>
    <row r="5715" spans="1:4" x14ac:dyDescent="0.25">
      <c r="A5715" s="31">
        <v>43231</v>
      </c>
      <c r="B5715" s="95" t="s">
        <v>18767</v>
      </c>
      <c r="C5715" s="6" t="s">
        <v>104</v>
      </c>
      <c r="D5715" s="11">
        <v>50000</v>
      </c>
    </row>
    <row r="5716" spans="1:4" x14ac:dyDescent="0.25">
      <c r="A5716" s="31">
        <v>43231</v>
      </c>
      <c r="B5716" s="95" t="s">
        <v>18768</v>
      </c>
      <c r="C5716" s="6" t="s">
        <v>107</v>
      </c>
      <c r="D5716" s="11">
        <v>100000</v>
      </c>
    </row>
    <row r="5717" spans="1:4" x14ac:dyDescent="0.25">
      <c r="A5717" s="31">
        <v>43231</v>
      </c>
      <c r="B5717" s="95" t="s">
        <v>18769</v>
      </c>
      <c r="C5717" s="6" t="s">
        <v>105</v>
      </c>
      <c r="D5717" s="11">
        <v>50000</v>
      </c>
    </row>
    <row r="5718" spans="1:4" x14ac:dyDescent="0.25">
      <c r="A5718" s="31">
        <v>43231</v>
      </c>
      <c r="B5718" s="95" t="s">
        <v>9188</v>
      </c>
      <c r="C5718" s="6" t="s">
        <v>105</v>
      </c>
      <c r="D5718" s="11">
        <v>50000</v>
      </c>
    </row>
    <row r="5719" spans="1:4" x14ac:dyDescent="0.25">
      <c r="A5719" s="31">
        <v>43231</v>
      </c>
      <c r="B5719" s="95" t="s">
        <v>2497</v>
      </c>
      <c r="C5719" s="6" t="s">
        <v>104</v>
      </c>
      <c r="D5719" s="11">
        <v>50000</v>
      </c>
    </row>
    <row r="5720" spans="1:4" x14ac:dyDescent="0.25">
      <c r="A5720" s="31">
        <v>43231</v>
      </c>
      <c r="B5720" s="95" t="s">
        <v>18770</v>
      </c>
      <c r="C5720" s="6" t="s">
        <v>105</v>
      </c>
      <c r="D5720" s="11">
        <v>50000</v>
      </c>
    </row>
    <row r="5721" spans="1:4" x14ac:dyDescent="0.25">
      <c r="A5721" s="31">
        <v>43231</v>
      </c>
      <c r="B5721" s="95" t="s">
        <v>18771</v>
      </c>
      <c r="C5721" s="6" t="s">
        <v>105</v>
      </c>
      <c r="D5721" s="11">
        <v>100000</v>
      </c>
    </row>
    <row r="5722" spans="1:4" x14ac:dyDescent="0.25">
      <c r="A5722" s="31">
        <v>43231</v>
      </c>
      <c r="B5722" s="95" t="s">
        <v>18772</v>
      </c>
      <c r="C5722" s="6" t="s">
        <v>107</v>
      </c>
      <c r="D5722" s="11">
        <v>100000</v>
      </c>
    </row>
    <row r="5723" spans="1:4" x14ac:dyDescent="0.25">
      <c r="A5723" s="31">
        <v>43231</v>
      </c>
      <c r="B5723" s="95" t="s">
        <v>18773</v>
      </c>
      <c r="C5723" s="6" t="s">
        <v>105</v>
      </c>
      <c r="D5723" s="11">
        <v>100000</v>
      </c>
    </row>
    <row r="5724" spans="1:4" x14ac:dyDescent="0.25">
      <c r="A5724" s="31">
        <v>43231</v>
      </c>
      <c r="B5724" s="95" t="s">
        <v>18774</v>
      </c>
      <c r="C5724" s="6" t="s">
        <v>105</v>
      </c>
      <c r="D5724" s="11">
        <v>50000</v>
      </c>
    </row>
    <row r="5725" spans="1:4" x14ac:dyDescent="0.25">
      <c r="A5725" s="31">
        <v>43231</v>
      </c>
      <c r="B5725" s="95" t="s">
        <v>18775</v>
      </c>
      <c r="C5725" s="6" t="s">
        <v>105</v>
      </c>
      <c r="D5725" s="11">
        <v>100000</v>
      </c>
    </row>
    <row r="5726" spans="1:4" x14ac:dyDescent="0.25">
      <c r="A5726" s="31">
        <v>43231</v>
      </c>
      <c r="B5726" s="95" t="s">
        <v>18776</v>
      </c>
      <c r="C5726" s="6" t="s">
        <v>107</v>
      </c>
      <c r="D5726" s="11">
        <v>50000</v>
      </c>
    </row>
    <row r="5727" spans="1:4" x14ac:dyDescent="0.25">
      <c r="A5727" s="31">
        <v>43231</v>
      </c>
      <c r="B5727" s="95" t="s">
        <v>18777</v>
      </c>
      <c r="C5727" s="6" t="s">
        <v>105</v>
      </c>
      <c r="D5727" s="11">
        <v>100000</v>
      </c>
    </row>
    <row r="5728" spans="1:4" x14ac:dyDescent="0.25">
      <c r="A5728" s="31">
        <v>43231</v>
      </c>
      <c r="B5728" s="95" t="s">
        <v>18778</v>
      </c>
      <c r="C5728" s="6" t="s">
        <v>107</v>
      </c>
      <c r="D5728" s="11">
        <v>50000</v>
      </c>
    </row>
    <row r="5729" spans="1:4" x14ac:dyDescent="0.25">
      <c r="A5729" s="31">
        <v>43231</v>
      </c>
      <c r="B5729" s="95" t="s">
        <v>18779</v>
      </c>
      <c r="C5729" s="6" t="s">
        <v>104</v>
      </c>
      <c r="D5729" s="11">
        <v>100000</v>
      </c>
    </row>
    <row r="5730" spans="1:4" x14ac:dyDescent="0.25">
      <c r="A5730" s="31">
        <v>43231</v>
      </c>
      <c r="B5730" s="95" t="s">
        <v>18780</v>
      </c>
      <c r="C5730" s="6" t="s">
        <v>105</v>
      </c>
      <c r="D5730" s="11">
        <v>100000</v>
      </c>
    </row>
    <row r="5731" spans="1:4" x14ac:dyDescent="0.25">
      <c r="A5731" s="31">
        <v>43231</v>
      </c>
      <c r="B5731" s="95" t="s">
        <v>18781</v>
      </c>
      <c r="C5731" s="6" t="s">
        <v>105</v>
      </c>
      <c r="D5731" s="11">
        <v>100000</v>
      </c>
    </row>
    <row r="5732" spans="1:4" x14ac:dyDescent="0.25">
      <c r="A5732" s="31">
        <v>43231</v>
      </c>
      <c r="B5732" s="95" t="s">
        <v>18782</v>
      </c>
      <c r="C5732" s="6" t="s">
        <v>107</v>
      </c>
      <c r="D5732" s="11">
        <v>100000</v>
      </c>
    </row>
    <row r="5733" spans="1:4" x14ac:dyDescent="0.25">
      <c r="A5733" s="31">
        <v>43231</v>
      </c>
      <c r="B5733" s="95" t="s">
        <v>18783</v>
      </c>
      <c r="C5733" s="6" t="s">
        <v>105</v>
      </c>
      <c r="D5733" s="11">
        <v>50000</v>
      </c>
    </row>
    <row r="5734" spans="1:4" x14ac:dyDescent="0.25">
      <c r="A5734" s="31">
        <v>43231</v>
      </c>
      <c r="B5734" s="95" t="s">
        <v>18784</v>
      </c>
      <c r="C5734" s="6" t="s">
        <v>105</v>
      </c>
      <c r="D5734" s="11">
        <v>100000</v>
      </c>
    </row>
    <row r="5735" spans="1:4" x14ac:dyDescent="0.25">
      <c r="A5735" s="31">
        <v>43231</v>
      </c>
      <c r="B5735" s="95" t="s">
        <v>18785</v>
      </c>
      <c r="C5735" s="6" t="s">
        <v>104</v>
      </c>
      <c r="D5735" s="11">
        <v>50000</v>
      </c>
    </row>
    <row r="5736" spans="1:4" x14ac:dyDescent="0.25">
      <c r="A5736" s="31">
        <v>43231</v>
      </c>
      <c r="B5736" s="95" t="s">
        <v>18786</v>
      </c>
      <c r="C5736" s="6" t="s">
        <v>105</v>
      </c>
      <c r="D5736" s="11">
        <v>50000</v>
      </c>
    </row>
    <row r="5737" spans="1:4" x14ac:dyDescent="0.25">
      <c r="A5737" s="31">
        <v>43231</v>
      </c>
      <c r="B5737" s="95" t="s">
        <v>10426</v>
      </c>
      <c r="C5737" s="6" t="s">
        <v>104</v>
      </c>
      <c r="D5737" s="11">
        <v>50000</v>
      </c>
    </row>
    <row r="5738" spans="1:4" x14ac:dyDescent="0.25">
      <c r="A5738" s="31">
        <v>43231</v>
      </c>
      <c r="B5738" s="95" t="s">
        <v>18787</v>
      </c>
      <c r="C5738" s="6" t="s">
        <v>105</v>
      </c>
      <c r="D5738" s="11">
        <v>100000</v>
      </c>
    </row>
    <row r="5739" spans="1:4" x14ac:dyDescent="0.25">
      <c r="A5739" s="31">
        <v>43231</v>
      </c>
      <c r="B5739" s="95" t="s">
        <v>18788</v>
      </c>
      <c r="C5739" s="6" t="s">
        <v>107</v>
      </c>
      <c r="D5739" s="11">
        <v>50000</v>
      </c>
    </row>
    <row r="5740" spans="1:4" x14ac:dyDescent="0.25">
      <c r="A5740" s="31">
        <v>43231</v>
      </c>
      <c r="B5740" s="95" t="s">
        <v>18789</v>
      </c>
      <c r="C5740" s="6" t="s">
        <v>105</v>
      </c>
      <c r="D5740" s="11">
        <v>50000</v>
      </c>
    </row>
    <row r="5741" spans="1:4" x14ac:dyDescent="0.25">
      <c r="A5741" s="31">
        <v>43231</v>
      </c>
      <c r="B5741" s="95" t="s">
        <v>18790</v>
      </c>
      <c r="C5741" s="6" t="s">
        <v>105</v>
      </c>
      <c r="D5741" s="11">
        <v>50000</v>
      </c>
    </row>
    <row r="5742" spans="1:4" x14ac:dyDescent="0.25">
      <c r="A5742" s="31">
        <v>43231</v>
      </c>
      <c r="B5742" s="95" t="s">
        <v>18791</v>
      </c>
      <c r="C5742" s="6" t="s">
        <v>104</v>
      </c>
      <c r="D5742" s="11">
        <v>100000</v>
      </c>
    </row>
    <row r="5743" spans="1:4" x14ac:dyDescent="0.25">
      <c r="A5743" s="31">
        <v>43231</v>
      </c>
      <c r="B5743" s="95" t="s">
        <v>18792</v>
      </c>
      <c r="C5743" s="6" t="s">
        <v>105</v>
      </c>
      <c r="D5743" s="11">
        <v>100000</v>
      </c>
    </row>
    <row r="5744" spans="1:4" x14ac:dyDescent="0.25">
      <c r="A5744" s="31">
        <v>43231</v>
      </c>
      <c r="B5744" s="95" t="s">
        <v>18793</v>
      </c>
      <c r="C5744" s="6" t="s">
        <v>105</v>
      </c>
      <c r="D5744" s="11">
        <v>100000</v>
      </c>
    </row>
    <row r="5745" spans="1:4" x14ac:dyDescent="0.25">
      <c r="A5745" s="31">
        <v>43231</v>
      </c>
      <c r="B5745" s="95" t="s">
        <v>18794</v>
      </c>
      <c r="C5745" s="6" t="s">
        <v>105</v>
      </c>
      <c r="D5745" s="11">
        <v>100000</v>
      </c>
    </row>
    <row r="5746" spans="1:4" x14ac:dyDescent="0.25">
      <c r="A5746" s="31">
        <v>43231</v>
      </c>
      <c r="B5746" s="95" t="s">
        <v>18795</v>
      </c>
      <c r="C5746" s="6" t="s">
        <v>105</v>
      </c>
      <c r="D5746" s="11">
        <v>50000</v>
      </c>
    </row>
    <row r="5747" spans="1:4" x14ac:dyDescent="0.25">
      <c r="A5747" s="31">
        <v>43231</v>
      </c>
      <c r="B5747" s="95" t="s">
        <v>8898</v>
      </c>
      <c r="C5747" s="6" t="s">
        <v>105</v>
      </c>
      <c r="D5747" s="11">
        <v>100000</v>
      </c>
    </row>
    <row r="5748" spans="1:4" x14ac:dyDescent="0.25">
      <c r="A5748" s="31">
        <v>43231</v>
      </c>
      <c r="B5748" s="95" t="s">
        <v>18796</v>
      </c>
      <c r="C5748" s="6" t="s">
        <v>105</v>
      </c>
      <c r="D5748" s="11">
        <v>50000</v>
      </c>
    </row>
    <row r="5749" spans="1:4" x14ac:dyDescent="0.25">
      <c r="A5749" s="31">
        <v>43231</v>
      </c>
      <c r="B5749" s="95" t="s">
        <v>18797</v>
      </c>
      <c r="C5749" s="6" t="s">
        <v>107</v>
      </c>
      <c r="D5749" s="11">
        <v>50000</v>
      </c>
    </row>
    <row r="5750" spans="1:4" x14ac:dyDescent="0.25">
      <c r="A5750" s="31">
        <v>43231</v>
      </c>
      <c r="B5750" s="95" t="s">
        <v>18798</v>
      </c>
      <c r="C5750" s="6" t="s">
        <v>105</v>
      </c>
      <c r="D5750" s="11">
        <v>50000</v>
      </c>
    </row>
    <row r="5751" spans="1:4" x14ac:dyDescent="0.25">
      <c r="A5751" s="31">
        <v>43231</v>
      </c>
      <c r="B5751" s="95" t="s">
        <v>18799</v>
      </c>
      <c r="C5751" s="6" t="s">
        <v>105</v>
      </c>
      <c r="D5751" s="11">
        <v>50000</v>
      </c>
    </row>
    <row r="5752" spans="1:4" x14ac:dyDescent="0.25">
      <c r="A5752" s="31">
        <v>43231</v>
      </c>
      <c r="B5752" s="95" t="s">
        <v>18800</v>
      </c>
      <c r="C5752" s="6" t="s">
        <v>107</v>
      </c>
      <c r="D5752" s="11">
        <v>50000</v>
      </c>
    </row>
    <row r="5753" spans="1:4" x14ac:dyDescent="0.25">
      <c r="A5753" s="31">
        <v>43231</v>
      </c>
      <c r="B5753" s="95" t="s">
        <v>18801</v>
      </c>
      <c r="C5753" s="6" t="s">
        <v>106</v>
      </c>
      <c r="D5753" s="11">
        <v>50000</v>
      </c>
    </row>
    <row r="5754" spans="1:4" x14ac:dyDescent="0.25">
      <c r="A5754" s="31">
        <v>43231</v>
      </c>
      <c r="B5754" s="95" t="s">
        <v>18802</v>
      </c>
      <c r="C5754" s="6" t="s">
        <v>107</v>
      </c>
      <c r="D5754" s="11">
        <v>50000</v>
      </c>
    </row>
    <row r="5755" spans="1:4" x14ac:dyDescent="0.25">
      <c r="A5755" s="31">
        <v>43231</v>
      </c>
      <c r="B5755" s="95" t="s">
        <v>18803</v>
      </c>
      <c r="C5755" s="6" t="s">
        <v>105</v>
      </c>
      <c r="D5755" s="11">
        <v>50000</v>
      </c>
    </row>
    <row r="5756" spans="1:4" x14ac:dyDescent="0.25">
      <c r="A5756" s="31">
        <v>43231</v>
      </c>
      <c r="B5756" s="95" t="s">
        <v>18804</v>
      </c>
      <c r="C5756" s="6" t="s">
        <v>107</v>
      </c>
      <c r="D5756" s="11">
        <v>50000</v>
      </c>
    </row>
    <row r="5757" spans="1:4" x14ac:dyDescent="0.25">
      <c r="A5757" s="31">
        <v>43231</v>
      </c>
      <c r="B5757" s="95" t="s">
        <v>18805</v>
      </c>
      <c r="C5757" s="6" t="s">
        <v>107</v>
      </c>
      <c r="D5757" s="11">
        <v>50000</v>
      </c>
    </row>
    <row r="5758" spans="1:4" x14ac:dyDescent="0.25">
      <c r="A5758" s="31">
        <v>43231</v>
      </c>
      <c r="B5758" s="95" t="s">
        <v>18806</v>
      </c>
      <c r="C5758" s="6" t="s">
        <v>105</v>
      </c>
      <c r="D5758" s="11">
        <v>100000</v>
      </c>
    </row>
    <row r="5759" spans="1:4" x14ac:dyDescent="0.25">
      <c r="A5759" s="31">
        <v>43231</v>
      </c>
      <c r="B5759" s="95" t="s">
        <v>18807</v>
      </c>
      <c r="C5759" s="6" t="s">
        <v>105</v>
      </c>
      <c r="D5759" s="11">
        <v>50000</v>
      </c>
    </row>
    <row r="5760" spans="1:4" x14ac:dyDescent="0.25">
      <c r="A5760" s="31">
        <v>43231</v>
      </c>
      <c r="B5760" s="95" t="s">
        <v>17955</v>
      </c>
      <c r="C5760" s="6" t="s">
        <v>105</v>
      </c>
      <c r="D5760" s="11">
        <v>50000</v>
      </c>
    </row>
    <row r="5761" spans="1:4" x14ac:dyDescent="0.25">
      <c r="A5761" s="31">
        <v>43231</v>
      </c>
      <c r="B5761" s="95" t="s">
        <v>18808</v>
      </c>
      <c r="C5761" s="6" t="s">
        <v>105</v>
      </c>
      <c r="D5761" s="11">
        <v>50000</v>
      </c>
    </row>
    <row r="5762" spans="1:4" x14ac:dyDescent="0.25">
      <c r="A5762" s="31">
        <v>43231</v>
      </c>
      <c r="B5762" s="95" t="s">
        <v>18608</v>
      </c>
      <c r="C5762" s="6" t="s">
        <v>105</v>
      </c>
      <c r="D5762" s="11">
        <v>100000</v>
      </c>
    </row>
    <row r="5763" spans="1:4" x14ac:dyDescent="0.25">
      <c r="A5763" s="31">
        <v>43231</v>
      </c>
      <c r="B5763" s="95" t="s">
        <v>18809</v>
      </c>
      <c r="C5763" s="6" t="s">
        <v>104</v>
      </c>
      <c r="D5763" s="11">
        <v>100000</v>
      </c>
    </row>
    <row r="5764" spans="1:4" x14ac:dyDescent="0.25">
      <c r="A5764" s="31">
        <v>43231</v>
      </c>
      <c r="B5764" s="95" t="s">
        <v>18810</v>
      </c>
      <c r="C5764" s="6" t="s">
        <v>105</v>
      </c>
      <c r="D5764" s="11">
        <v>100000</v>
      </c>
    </row>
    <row r="5765" spans="1:4" x14ac:dyDescent="0.25">
      <c r="A5765" s="31">
        <v>43231</v>
      </c>
      <c r="B5765" s="95" t="s">
        <v>18811</v>
      </c>
      <c r="C5765" s="6" t="s">
        <v>105</v>
      </c>
      <c r="D5765" s="11">
        <v>50000</v>
      </c>
    </row>
    <row r="5766" spans="1:4" x14ac:dyDescent="0.25">
      <c r="A5766" s="31">
        <v>43231</v>
      </c>
      <c r="B5766" s="95" t="s">
        <v>18812</v>
      </c>
      <c r="C5766" s="6" t="s">
        <v>105</v>
      </c>
      <c r="D5766" s="11">
        <v>50000</v>
      </c>
    </row>
    <row r="5767" spans="1:4" x14ac:dyDescent="0.25">
      <c r="A5767" s="31">
        <v>43231</v>
      </c>
      <c r="B5767" s="95" t="s">
        <v>18813</v>
      </c>
      <c r="C5767" s="6" t="s">
        <v>105</v>
      </c>
      <c r="D5767" s="11">
        <v>100000</v>
      </c>
    </row>
    <row r="5768" spans="1:4" x14ac:dyDescent="0.25">
      <c r="A5768" s="31">
        <v>43231</v>
      </c>
      <c r="B5768" s="95" t="s">
        <v>18814</v>
      </c>
      <c r="C5768" s="6" t="s">
        <v>105</v>
      </c>
      <c r="D5768" s="11">
        <v>50000</v>
      </c>
    </row>
    <row r="5769" spans="1:4" x14ac:dyDescent="0.25">
      <c r="A5769" s="31">
        <v>43231</v>
      </c>
      <c r="B5769" s="95" t="s">
        <v>18815</v>
      </c>
      <c r="C5769" s="6" t="s">
        <v>105</v>
      </c>
      <c r="D5769" s="11">
        <v>50000</v>
      </c>
    </row>
    <row r="5770" spans="1:4" x14ac:dyDescent="0.25">
      <c r="A5770" s="31">
        <v>43231</v>
      </c>
      <c r="B5770" s="95" t="s">
        <v>18816</v>
      </c>
      <c r="C5770" s="6" t="s">
        <v>105</v>
      </c>
      <c r="D5770" s="11">
        <v>100000</v>
      </c>
    </row>
    <row r="5771" spans="1:4" x14ac:dyDescent="0.25">
      <c r="A5771" s="31">
        <v>43231</v>
      </c>
      <c r="B5771" s="95" t="s">
        <v>18817</v>
      </c>
      <c r="C5771" s="6" t="s">
        <v>104</v>
      </c>
      <c r="D5771" s="11">
        <v>50000</v>
      </c>
    </row>
    <row r="5772" spans="1:4" x14ac:dyDescent="0.25">
      <c r="A5772" s="31">
        <v>43231</v>
      </c>
      <c r="B5772" s="95" t="s">
        <v>18818</v>
      </c>
      <c r="C5772" s="6" t="s">
        <v>105</v>
      </c>
      <c r="D5772" s="11">
        <v>50000</v>
      </c>
    </row>
    <row r="5773" spans="1:4" x14ac:dyDescent="0.25">
      <c r="A5773" s="31">
        <v>43231</v>
      </c>
      <c r="B5773" s="95" t="s">
        <v>18819</v>
      </c>
      <c r="C5773" s="6" t="s">
        <v>104</v>
      </c>
      <c r="D5773" s="11">
        <v>50000</v>
      </c>
    </row>
    <row r="5774" spans="1:4" x14ac:dyDescent="0.25">
      <c r="A5774" s="31">
        <v>43231</v>
      </c>
      <c r="B5774" s="95" t="s">
        <v>18820</v>
      </c>
      <c r="C5774" s="6" t="s">
        <v>107</v>
      </c>
      <c r="D5774" s="11">
        <v>50000</v>
      </c>
    </row>
    <row r="5775" spans="1:4" x14ac:dyDescent="0.25">
      <c r="A5775" s="31">
        <v>43231</v>
      </c>
      <c r="B5775" s="95" t="s">
        <v>18821</v>
      </c>
      <c r="C5775" s="6" t="s">
        <v>104</v>
      </c>
      <c r="D5775" s="11">
        <v>50000</v>
      </c>
    </row>
    <row r="5776" spans="1:4" x14ac:dyDescent="0.25">
      <c r="A5776" s="31">
        <v>43231</v>
      </c>
      <c r="B5776" s="95" t="s">
        <v>18822</v>
      </c>
      <c r="C5776" s="6" t="s">
        <v>104</v>
      </c>
      <c r="D5776" s="11">
        <v>100000</v>
      </c>
    </row>
    <row r="5777" spans="1:4" x14ac:dyDescent="0.25">
      <c r="A5777" s="31">
        <v>43231</v>
      </c>
      <c r="B5777" s="95" t="s">
        <v>18823</v>
      </c>
      <c r="C5777" s="6" t="s">
        <v>105</v>
      </c>
      <c r="D5777" s="11">
        <v>50000</v>
      </c>
    </row>
    <row r="5778" spans="1:4" x14ac:dyDescent="0.25">
      <c r="A5778" s="31">
        <v>43231</v>
      </c>
      <c r="B5778" s="95" t="s">
        <v>18824</v>
      </c>
      <c r="C5778" s="6" t="s">
        <v>104</v>
      </c>
      <c r="D5778" s="11">
        <v>50000</v>
      </c>
    </row>
    <row r="5779" spans="1:4" x14ac:dyDescent="0.25">
      <c r="A5779" s="31">
        <v>43231</v>
      </c>
      <c r="B5779" s="95" t="s">
        <v>18825</v>
      </c>
      <c r="C5779" s="6" t="s">
        <v>105</v>
      </c>
      <c r="D5779" s="11">
        <v>100000</v>
      </c>
    </row>
    <row r="5780" spans="1:4" x14ac:dyDescent="0.25">
      <c r="A5780" s="31">
        <v>43231</v>
      </c>
      <c r="B5780" s="95" t="s">
        <v>18826</v>
      </c>
      <c r="C5780" s="6" t="s">
        <v>105</v>
      </c>
      <c r="D5780" s="11">
        <v>50000</v>
      </c>
    </row>
    <row r="5781" spans="1:4" x14ac:dyDescent="0.25">
      <c r="A5781" s="31">
        <v>43231</v>
      </c>
      <c r="B5781" s="95" t="s">
        <v>18827</v>
      </c>
      <c r="C5781" s="6" t="s">
        <v>107</v>
      </c>
      <c r="D5781" s="11">
        <v>100000</v>
      </c>
    </row>
    <row r="5782" spans="1:4" x14ac:dyDescent="0.25">
      <c r="A5782" s="31">
        <v>43231</v>
      </c>
      <c r="B5782" s="95" t="s">
        <v>18828</v>
      </c>
      <c r="C5782" s="6" t="s">
        <v>105</v>
      </c>
      <c r="D5782" s="11">
        <v>100000</v>
      </c>
    </row>
    <row r="5783" spans="1:4" x14ac:dyDescent="0.25">
      <c r="A5783" s="31">
        <v>43231</v>
      </c>
      <c r="B5783" s="95" t="s">
        <v>18829</v>
      </c>
      <c r="C5783" s="6" t="s">
        <v>105</v>
      </c>
      <c r="D5783" s="11">
        <v>50000</v>
      </c>
    </row>
    <row r="5784" spans="1:4" x14ac:dyDescent="0.25">
      <c r="A5784" s="31">
        <v>43231</v>
      </c>
      <c r="B5784" s="95" t="s">
        <v>18830</v>
      </c>
      <c r="C5784" s="6" t="s">
        <v>105</v>
      </c>
      <c r="D5784" s="11">
        <v>50000</v>
      </c>
    </row>
    <row r="5785" spans="1:4" x14ac:dyDescent="0.25">
      <c r="A5785" s="31">
        <v>43231</v>
      </c>
      <c r="B5785" s="95" t="s">
        <v>8865</v>
      </c>
      <c r="C5785" s="6" t="s">
        <v>105</v>
      </c>
      <c r="D5785" s="11">
        <v>50000</v>
      </c>
    </row>
    <row r="5786" spans="1:4" x14ac:dyDescent="0.25">
      <c r="A5786" s="31">
        <v>43231</v>
      </c>
      <c r="B5786" s="95" t="s">
        <v>18831</v>
      </c>
      <c r="C5786" s="6" t="s">
        <v>105</v>
      </c>
      <c r="D5786" s="11">
        <v>50000</v>
      </c>
    </row>
    <row r="5787" spans="1:4" x14ac:dyDescent="0.25">
      <c r="A5787" s="31">
        <v>43231</v>
      </c>
      <c r="B5787" s="95" t="s">
        <v>18832</v>
      </c>
      <c r="C5787" s="6" t="s">
        <v>105</v>
      </c>
      <c r="D5787" s="11">
        <v>50000</v>
      </c>
    </row>
    <row r="5788" spans="1:4" x14ac:dyDescent="0.25">
      <c r="A5788" s="31">
        <v>43231</v>
      </c>
      <c r="B5788" s="95" t="s">
        <v>18833</v>
      </c>
      <c r="C5788" s="6" t="s">
        <v>105</v>
      </c>
      <c r="D5788" s="11">
        <v>50000</v>
      </c>
    </row>
    <row r="5789" spans="1:4" x14ac:dyDescent="0.25">
      <c r="A5789" s="31">
        <v>43231</v>
      </c>
      <c r="B5789" s="95" t="s">
        <v>18834</v>
      </c>
      <c r="C5789" s="6" t="s">
        <v>105</v>
      </c>
      <c r="D5789" s="11">
        <v>50000</v>
      </c>
    </row>
    <row r="5790" spans="1:4" x14ac:dyDescent="0.25">
      <c r="A5790" s="31">
        <v>43231</v>
      </c>
      <c r="B5790" s="95" t="s">
        <v>18835</v>
      </c>
      <c r="C5790" s="6" t="s">
        <v>105</v>
      </c>
      <c r="D5790" s="11">
        <v>100000</v>
      </c>
    </row>
    <row r="5791" spans="1:4" x14ac:dyDescent="0.25">
      <c r="A5791" s="31">
        <v>43231</v>
      </c>
      <c r="B5791" s="95" t="s">
        <v>18836</v>
      </c>
      <c r="C5791" s="6" t="s">
        <v>105</v>
      </c>
      <c r="D5791" s="11">
        <v>50000</v>
      </c>
    </row>
    <row r="5792" spans="1:4" x14ac:dyDescent="0.25">
      <c r="A5792" s="31">
        <v>43231</v>
      </c>
      <c r="B5792" s="95" t="s">
        <v>10487</v>
      </c>
      <c r="C5792" s="6" t="s">
        <v>105</v>
      </c>
      <c r="D5792" s="11">
        <v>50000</v>
      </c>
    </row>
    <row r="5793" spans="1:4" x14ac:dyDescent="0.25">
      <c r="A5793" s="31">
        <v>43231</v>
      </c>
      <c r="B5793" s="95" t="s">
        <v>18837</v>
      </c>
      <c r="C5793" s="6" t="s">
        <v>105</v>
      </c>
      <c r="D5793" s="11">
        <v>100000</v>
      </c>
    </row>
    <row r="5794" spans="1:4" x14ac:dyDescent="0.25">
      <c r="A5794" s="31">
        <v>43231</v>
      </c>
      <c r="B5794" s="95" t="s">
        <v>18838</v>
      </c>
      <c r="C5794" s="6" t="s">
        <v>105</v>
      </c>
      <c r="D5794" s="11">
        <v>50000</v>
      </c>
    </row>
    <row r="5795" spans="1:4" x14ac:dyDescent="0.25">
      <c r="A5795" s="31">
        <v>43231</v>
      </c>
      <c r="B5795" s="95" t="s">
        <v>18839</v>
      </c>
      <c r="C5795" s="6" t="s">
        <v>105</v>
      </c>
      <c r="D5795" s="11">
        <v>50000</v>
      </c>
    </row>
    <row r="5796" spans="1:4" x14ac:dyDescent="0.25">
      <c r="A5796" s="31">
        <v>43231</v>
      </c>
      <c r="B5796" s="95" t="s">
        <v>18840</v>
      </c>
      <c r="C5796" s="6" t="s">
        <v>105</v>
      </c>
      <c r="D5796" s="11">
        <v>50000</v>
      </c>
    </row>
    <row r="5797" spans="1:4" x14ac:dyDescent="0.25">
      <c r="A5797" s="31">
        <v>43231</v>
      </c>
      <c r="B5797" s="95" t="s">
        <v>18841</v>
      </c>
      <c r="C5797" s="6" t="s">
        <v>107</v>
      </c>
      <c r="D5797" s="11">
        <v>50000</v>
      </c>
    </row>
    <row r="5798" spans="1:4" x14ac:dyDescent="0.25">
      <c r="A5798" s="31">
        <v>43231</v>
      </c>
      <c r="B5798" s="95" t="s">
        <v>18842</v>
      </c>
      <c r="C5798" s="6" t="s">
        <v>105</v>
      </c>
      <c r="D5798" s="11">
        <v>50000</v>
      </c>
    </row>
    <row r="5799" spans="1:4" x14ac:dyDescent="0.25">
      <c r="A5799" s="31">
        <v>43231</v>
      </c>
      <c r="B5799" s="95" t="s">
        <v>18843</v>
      </c>
      <c r="C5799" s="6" t="s">
        <v>105</v>
      </c>
      <c r="D5799" s="11">
        <v>100000</v>
      </c>
    </row>
    <row r="5800" spans="1:4" x14ac:dyDescent="0.25">
      <c r="A5800" s="31">
        <v>43231</v>
      </c>
      <c r="B5800" s="95" t="s">
        <v>18844</v>
      </c>
      <c r="C5800" s="6" t="s">
        <v>105</v>
      </c>
      <c r="D5800" s="11">
        <v>50000</v>
      </c>
    </row>
    <row r="5801" spans="1:4" x14ac:dyDescent="0.25">
      <c r="A5801" s="31">
        <v>43231</v>
      </c>
      <c r="B5801" s="95" t="s">
        <v>18845</v>
      </c>
      <c r="C5801" s="6" t="s">
        <v>105</v>
      </c>
      <c r="D5801" s="11">
        <v>100000</v>
      </c>
    </row>
    <row r="5802" spans="1:4" x14ac:dyDescent="0.25">
      <c r="A5802" s="31">
        <v>43231</v>
      </c>
      <c r="B5802" s="95" t="s">
        <v>18846</v>
      </c>
      <c r="C5802" s="6" t="s">
        <v>105</v>
      </c>
      <c r="D5802" s="11">
        <v>100000</v>
      </c>
    </row>
    <row r="5803" spans="1:4" x14ac:dyDescent="0.25">
      <c r="A5803" s="31">
        <v>43231</v>
      </c>
      <c r="B5803" s="95" t="s">
        <v>18847</v>
      </c>
      <c r="C5803" s="6" t="s">
        <v>105</v>
      </c>
      <c r="D5803" s="11">
        <v>100000</v>
      </c>
    </row>
    <row r="5804" spans="1:4" x14ac:dyDescent="0.25">
      <c r="A5804" s="31">
        <v>43231</v>
      </c>
      <c r="B5804" s="95" t="s">
        <v>18848</v>
      </c>
      <c r="C5804" s="6" t="s">
        <v>105</v>
      </c>
      <c r="D5804" s="11">
        <v>50000</v>
      </c>
    </row>
    <row r="5805" spans="1:4" x14ac:dyDescent="0.25">
      <c r="A5805" s="31">
        <v>43231</v>
      </c>
      <c r="B5805" s="95" t="s">
        <v>18849</v>
      </c>
      <c r="C5805" s="6" t="s">
        <v>105</v>
      </c>
      <c r="D5805" s="11">
        <v>50000</v>
      </c>
    </row>
    <row r="5806" spans="1:4" x14ac:dyDescent="0.25">
      <c r="A5806" s="31">
        <v>43231</v>
      </c>
      <c r="B5806" s="95" t="s">
        <v>18850</v>
      </c>
      <c r="C5806" s="6" t="s">
        <v>105</v>
      </c>
      <c r="D5806" s="11">
        <v>100000</v>
      </c>
    </row>
    <row r="5807" spans="1:4" x14ac:dyDescent="0.25">
      <c r="A5807" s="31">
        <v>43231</v>
      </c>
      <c r="B5807" s="95" t="s">
        <v>18851</v>
      </c>
      <c r="C5807" s="6" t="s">
        <v>107</v>
      </c>
      <c r="D5807" s="11">
        <v>100000</v>
      </c>
    </row>
    <row r="5808" spans="1:4" x14ac:dyDescent="0.25">
      <c r="A5808" s="31">
        <v>43231</v>
      </c>
      <c r="B5808" s="95" t="s">
        <v>18852</v>
      </c>
      <c r="C5808" s="6" t="s">
        <v>105</v>
      </c>
      <c r="D5808" s="11">
        <v>50000</v>
      </c>
    </row>
    <row r="5809" spans="1:4" x14ac:dyDescent="0.25">
      <c r="A5809" s="31">
        <v>43231</v>
      </c>
      <c r="B5809" s="95" t="s">
        <v>2755</v>
      </c>
      <c r="C5809" s="6" t="s">
        <v>105</v>
      </c>
      <c r="D5809" s="11">
        <v>50000</v>
      </c>
    </row>
    <row r="5810" spans="1:4" x14ac:dyDescent="0.25">
      <c r="A5810" s="31">
        <v>43231</v>
      </c>
      <c r="B5810" s="95" t="s">
        <v>18853</v>
      </c>
      <c r="C5810" s="6" t="s">
        <v>105</v>
      </c>
      <c r="D5810" s="11">
        <v>50000</v>
      </c>
    </row>
    <row r="5811" spans="1:4" x14ac:dyDescent="0.25">
      <c r="A5811" s="31">
        <v>43231</v>
      </c>
      <c r="B5811" s="95" t="s">
        <v>18854</v>
      </c>
      <c r="C5811" s="6" t="s">
        <v>104</v>
      </c>
      <c r="D5811" s="11">
        <v>100000</v>
      </c>
    </row>
    <row r="5812" spans="1:4" x14ac:dyDescent="0.25">
      <c r="A5812" s="31">
        <v>43231</v>
      </c>
      <c r="B5812" s="95" t="s">
        <v>18855</v>
      </c>
      <c r="C5812" s="6" t="s">
        <v>105</v>
      </c>
      <c r="D5812" s="11">
        <v>50000</v>
      </c>
    </row>
    <row r="5813" spans="1:4" x14ac:dyDescent="0.25">
      <c r="A5813" s="31">
        <v>43231</v>
      </c>
      <c r="B5813" s="95" t="s">
        <v>18856</v>
      </c>
      <c r="C5813" s="6" t="s">
        <v>105</v>
      </c>
      <c r="D5813" s="11">
        <v>50000</v>
      </c>
    </row>
    <row r="5814" spans="1:4" x14ac:dyDescent="0.25">
      <c r="A5814" s="31">
        <v>43231</v>
      </c>
      <c r="B5814" s="95" t="s">
        <v>18857</v>
      </c>
      <c r="C5814" s="6" t="s">
        <v>105</v>
      </c>
      <c r="D5814" s="11">
        <v>100000</v>
      </c>
    </row>
    <row r="5815" spans="1:4" x14ac:dyDescent="0.25">
      <c r="A5815" s="31">
        <v>43231</v>
      </c>
      <c r="B5815" s="95" t="s">
        <v>18858</v>
      </c>
      <c r="C5815" s="6" t="s">
        <v>104</v>
      </c>
      <c r="D5815" s="11">
        <v>100000</v>
      </c>
    </row>
    <row r="5816" spans="1:4" x14ac:dyDescent="0.25">
      <c r="A5816" s="31">
        <v>43231</v>
      </c>
      <c r="B5816" s="95" t="s">
        <v>18859</v>
      </c>
      <c r="C5816" s="6" t="s">
        <v>105</v>
      </c>
      <c r="D5816" s="11">
        <v>100000</v>
      </c>
    </row>
    <row r="5817" spans="1:4" x14ac:dyDescent="0.25">
      <c r="A5817" s="31">
        <v>43231</v>
      </c>
      <c r="B5817" s="95" t="s">
        <v>8910</v>
      </c>
      <c r="C5817" s="6" t="s">
        <v>105</v>
      </c>
      <c r="D5817" s="11">
        <v>100000</v>
      </c>
    </row>
    <row r="5818" spans="1:4" x14ac:dyDescent="0.25">
      <c r="A5818" s="31">
        <v>43231</v>
      </c>
      <c r="B5818" s="95" t="s">
        <v>18860</v>
      </c>
      <c r="C5818" s="6" t="s">
        <v>105</v>
      </c>
      <c r="D5818" s="11">
        <v>50000</v>
      </c>
    </row>
    <row r="5819" spans="1:4" x14ac:dyDescent="0.25">
      <c r="A5819" s="31">
        <v>43231</v>
      </c>
      <c r="B5819" s="95" t="s">
        <v>18861</v>
      </c>
      <c r="C5819" s="6" t="s">
        <v>105</v>
      </c>
      <c r="D5819" s="11">
        <v>100000</v>
      </c>
    </row>
    <row r="5820" spans="1:4" x14ac:dyDescent="0.25">
      <c r="A5820" s="31">
        <v>43231</v>
      </c>
      <c r="B5820" s="95" t="s">
        <v>18862</v>
      </c>
      <c r="C5820" s="6" t="s">
        <v>698</v>
      </c>
      <c r="D5820" s="11">
        <v>50000</v>
      </c>
    </row>
    <row r="5821" spans="1:4" x14ac:dyDescent="0.25">
      <c r="A5821" s="31">
        <v>43231</v>
      </c>
      <c r="B5821" s="95" t="s">
        <v>18863</v>
      </c>
      <c r="C5821" s="6" t="s">
        <v>107</v>
      </c>
      <c r="D5821" s="11">
        <v>50000</v>
      </c>
    </row>
    <row r="5822" spans="1:4" x14ac:dyDescent="0.25">
      <c r="A5822" s="31">
        <v>43231</v>
      </c>
      <c r="B5822" s="95" t="s">
        <v>18864</v>
      </c>
      <c r="C5822" s="6" t="s">
        <v>105</v>
      </c>
      <c r="D5822" s="11">
        <v>50000</v>
      </c>
    </row>
    <row r="5823" spans="1:4" x14ac:dyDescent="0.25">
      <c r="A5823" s="31">
        <v>43231</v>
      </c>
      <c r="B5823" s="95" t="s">
        <v>18865</v>
      </c>
      <c r="C5823" s="6" t="s">
        <v>105</v>
      </c>
      <c r="D5823" s="11">
        <v>100000</v>
      </c>
    </row>
    <row r="5824" spans="1:4" x14ac:dyDescent="0.25">
      <c r="A5824" s="31">
        <v>43231</v>
      </c>
      <c r="B5824" s="95" t="s">
        <v>18866</v>
      </c>
      <c r="C5824" s="6" t="s">
        <v>107</v>
      </c>
      <c r="D5824" s="11">
        <v>100000</v>
      </c>
    </row>
    <row r="5825" spans="1:4" x14ac:dyDescent="0.25">
      <c r="A5825" s="31">
        <v>43231</v>
      </c>
      <c r="B5825" s="95" t="s">
        <v>18867</v>
      </c>
      <c r="C5825" s="6" t="s">
        <v>105</v>
      </c>
      <c r="D5825" s="11">
        <v>50000</v>
      </c>
    </row>
    <row r="5826" spans="1:4" x14ac:dyDescent="0.25">
      <c r="A5826" s="31">
        <v>43231</v>
      </c>
      <c r="B5826" s="95" t="s">
        <v>18868</v>
      </c>
      <c r="C5826" s="6" t="s">
        <v>105</v>
      </c>
      <c r="D5826" s="11">
        <v>100000</v>
      </c>
    </row>
    <row r="5827" spans="1:4" x14ac:dyDescent="0.25">
      <c r="A5827" s="31">
        <v>43231</v>
      </c>
      <c r="B5827" s="95" t="s">
        <v>18869</v>
      </c>
      <c r="C5827" s="6" t="s">
        <v>107</v>
      </c>
      <c r="D5827" s="11">
        <v>50000</v>
      </c>
    </row>
    <row r="5828" spans="1:4" x14ac:dyDescent="0.25">
      <c r="A5828" s="31">
        <v>43231</v>
      </c>
      <c r="B5828" s="95" t="s">
        <v>18870</v>
      </c>
      <c r="C5828" s="6" t="s">
        <v>105</v>
      </c>
      <c r="D5828" s="11">
        <v>50000</v>
      </c>
    </row>
    <row r="5829" spans="1:4" x14ac:dyDescent="0.25">
      <c r="A5829" s="31">
        <v>43231</v>
      </c>
      <c r="B5829" s="95" t="s">
        <v>18871</v>
      </c>
      <c r="C5829" s="6" t="s">
        <v>105</v>
      </c>
      <c r="D5829" s="11">
        <v>50000</v>
      </c>
    </row>
    <row r="5830" spans="1:4" x14ac:dyDescent="0.25">
      <c r="A5830" s="31">
        <v>43231</v>
      </c>
      <c r="B5830" s="95" t="s">
        <v>18872</v>
      </c>
      <c r="C5830" s="6" t="s">
        <v>104</v>
      </c>
      <c r="D5830" s="11">
        <v>50000</v>
      </c>
    </row>
    <row r="5831" spans="1:4" x14ac:dyDescent="0.25">
      <c r="A5831" s="31">
        <v>43231</v>
      </c>
      <c r="B5831" s="95" t="s">
        <v>18873</v>
      </c>
      <c r="C5831" s="6" t="s">
        <v>105</v>
      </c>
      <c r="D5831" s="11">
        <v>100000</v>
      </c>
    </row>
    <row r="5832" spans="1:4" x14ac:dyDescent="0.25">
      <c r="A5832" s="31">
        <v>43231</v>
      </c>
      <c r="B5832" s="95" t="s">
        <v>18874</v>
      </c>
      <c r="C5832" s="6" t="s">
        <v>105</v>
      </c>
      <c r="D5832" s="11">
        <v>50000</v>
      </c>
    </row>
    <row r="5833" spans="1:4" x14ac:dyDescent="0.25">
      <c r="A5833" s="31">
        <v>43231</v>
      </c>
      <c r="B5833" s="95" t="s">
        <v>18875</v>
      </c>
      <c r="C5833" s="6" t="s">
        <v>105</v>
      </c>
      <c r="D5833" s="11">
        <v>100000</v>
      </c>
    </row>
    <row r="5834" spans="1:4" x14ac:dyDescent="0.25">
      <c r="A5834" s="31">
        <v>43231</v>
      </c>
      <c r="B5834" s="95" t="s">
        <v>18876</v>
      </c>
      <c r="C5834" s="6" t="s">
        <v>107</v>
      </c>
      <c r="D5834" s="11">
        <v>100000</v>
      </c>
    </row>
    <row r="5835" spans="1:4" x14ac:dyDescent="0.25">
      <c r="A5835" s="31">
        <v>43231</v>
      </c>
      <c r="B5835" s="95" t="s">
        <v>18877</v>
      </c>
      <c r="C5835" s="6" t="s">
        <v>105</v>
      </c>
      <c r="D5835" s="11">
        <v>50000</v>
      </c>
    </row>
    <row r="5836" spans="1:4" x14ac:dyDescent="0.25">
      <c r="A5836" s="31">
        <v>43231</v>
      </c>
      <c r="B5836" s="95" t="s">
        <v>18878</v>
      </c>
      <c r="C5836" s="6" t="s">
        <v>105</v>
      </c>
      <c r="D5836" s="11">
        <v>50000</v>
      </c>
    </row>
    <row r="5837" spans="1:4" x14ac:dyDescent="0.25">
      <c r="A5837" s="31">
        <v>43231</v>
      </c>
      <c r="B5837" s="95" t="s">
        <v>18879</v>
      </c>
      <c r="C5837" s="6" t="s">
        <v>107</v>
      </c>
      <c r="D5837" s="11">
        <v>100000</v>
      </c>
    </row>
    <row r="5838" spans="1:4" x14ac:dyDescent="0.25">
      <c r="A5838" s="31">
        <v>43231</v>
      </c>
      <c r="B5838" s="95" t="s">
        <v>18880</v>
      </c>
      <c r="C5838" s="6" t="s">
        <v>106</v>
      </c>
      <c r="D5838" s="11">
        <v>50000</v>
      </c>
    </row>
    <row r="5839" spans="1:4" x14ac:dyDescent="0.25">
      <c r="A5839" s="31">
        <v>43231</v>
      </c>
      <c r="B5839" s="95" t="s">
        <v>18881</v>
      </c>
      <c r="C5839" s="6" t="s">
        <v>105</v>
      </c>
      <c r="D5839" s="11">
        <v>50000</v>
      </c>
    </row>
    <row r="5840" spans="1:4" x14ac:dyDescent="0.25">
      <c r="A5840" s="31">
        <v>43231</v>
      </c>
      <c r="B5840" s="95" t="s">
        <v>18882</v>
      </c>
      <c r="C5840" s="6" t="s">
        <v>105</v>
      </c>
      <c r="D5840" s="11">
        <v>50000</v>
      </c>
    </row>
    <row r="5841" spans="1:4" x14ac:dyDescent="0.25">
      <c r="A5841" s="31">
        <v>43231</v>
      </c>
      <c r="B5841" s="95" t="s">
        <v>18883</v>
      </c>
      <c r="C5841" s="6" t="s">
        <v>105</v>
      </c>
      <c r="D5841" s="11">
        <v>50000</v>
      </c>
    </row>
    <row r="5842" spans="1:4" x14ac:dyDescent="0.25">
      <c r="A5842" s="31">
        <v>43231</v>
      </c>
      <c r="B5842" s="95" t="s">
        <v>18884</v>
      </c>
      <c r="C5842" s="6" t="s">
        <v>107</v>
      </c>
      <c r="D5842" s="11">
        <v>50000</v>
      </c>
    </row>
    <row r="5843" spans="1:4" x14ac:dyDescent="0.25">
      <c r="A5843" s="31">
        <v>43231</v>
      </c>
      <c r="B5843" s="95" t="s">
        <v>18885</v>
      </c>
      <c r="C5843" s="6" t="s">
        <v>104</v>
      </c>
      <c r="D5843" s="11">
        <v>50000</v>
      </c>
    </row>
    <row r="5844" spans="1:4" x14ac:dyDescent="0.25">
      <c r="A5844" s="31">
        <v>43231</v>
      </c>
      <c r="B5844" s="95" t="s">
        <v>18886</v>
      </c>
      <c r="C5844" s="6" t="s">
        <v>107</v>
      </c>
      <c r="D5844" s="11">
        <v>100000</v>
      </c>
    </row>
    <row r="5845" spans="1:4" x14ac:dyDescent="0.25">
      <c r="A5845" s="31">
        <v>43231</v>
      </c>
      <c r="B5845" s="95" t="s">
        <v>18887</v>
      </c>
      <c r="C5845" s="6" t="s">
        <v>105</v>
      </c>
      <c r="D5845" s="11">
        <v>100000</v>
      </c>
    </row>
    <row r="5846" spans="1:4" x14ac:dyDescent="0.25">
      <c r="A5846" s="31">
        <v>43231</v>
      </c>
      <c r="B5846" s="95" t="s">
        <v>18888</v>
      </c>
      <c r="C5846" s="6" t="s">
        <v>105</v>
      </c>
      <c r="D5846" s="11">
        <v>100000</v>
      </c>
    </row>
    <row r="5847" spans="1:4" x14ac:dyDescent="0.25">
      <c r="A5847" s="31">
        <v>43231</v>
      </c>
      <c r="B5847" s="95" t="s">
        <v>18889</v>
      </c>
      <c r="C5847" s="6" t="s">
        <v>105</v>
      </c>
      <c r="D5847" s="11">
        <v>50000</v>
      </c>
    </row>
    <row r="5848" spans="1:4" x14ac:dyDescent="0.25">
      <c r="A5848" s="31">
        <v>43231</v>
      </c>
      <c r="B5848" s="95" t="s">
        <v>17952</v>
      </c>
      <c r="C5848" s="6" t="s">
        <v>105</v>
      </c>
      <c r="D5848" s="11">
        <v>50000</v>
      </c>
    </row>
    <row r="5849" spans="1:4" x14ac:dyDescent="0.25">
      <c r="A5849" s="31">
        <v>43231</v>
      </c>
      <c r="B5849" s="95" t="s">
        <v>18890</v>
      </c>
      <c r="C5849" s="6" t="s">
        <v>105</v>
      </c>
      <c r="D5849" s="11">
        <v>50000</v>
      </c>
    </row>
    <row r="5850" spans="1:4" x14ac:dyDescent="0.25">
      <c r="A5850" s="31">
        <v>43231</v>
      </c>
      <c r="B5850" s="95" t="s">
        <v>18891</v>
      </c>
      <c r="C5850" s="6" t="s">
        <v>105</v>
      </c>
      <c r="D5850" s="11">
        <v>50000</v>
      </c>
    </row>
    <row r="5851" spans="1:4" x14ac:dyDescent="0.25">
      <c r="A5851" s="31">
        <v>43231</v>
      </c>
      <c r="B5851" s="95" t="s">
        <v>18892</v>
      </c>
      <c r="C5851" s="6" t="s">
        <v>104</v>
      </c>
      <c r="D5851" s="11">
        <v>50000</v>
      </c>
    </row>
    <row r="5852" spans="1:4" x14ac:dyDescent="0.25">
      <c r="A5852" s="31">
        <v>43231</v>
      </c>
      <c r="B5852" s="95" t="s">
        <v>18893</v>
      </c>
      <c r="C5852" s="6" t="s">
        <v>107</v>
      </c>
      <c r="D5852" s="11">
        <v>50000</v>
      </c>
    </row>
    <row r="5853" spans="1:4" x14ac:dyDescent="0.25">
      <c r="A5853" s="31">
        <v>43231</v>
      </c>
      <c r="B5853" s="95" t="s">
        <v>18894</v>
      </c>
      <c r="C5853" s="6" t="s">
        <v>107</v>
      </c>
      <c r="D5853" s="11">
        <v>50000</v>
      </c>
    </row>
    <row r="5854" spans="1:4" x14ac:dyDescent="0.25">
      <c r="A5854" s="31">
        <v>43231</v>
      </c>
      <c r="B5854" s="95" t="s">
        <v>18895</v>
      </c>
      <c r="C5854" s="6" t="s">
        <v>105</v>
      </c>
      <c r="D5854" s="11">
        <v>50000</v>
      </c>
    </row>
    <row r="5855" spans="1:4" x14ac:dyDescent="0.25">
      <c r="A5855" s="31">
        <v>43231</v>
      </c>
      <c r="B5855" s="95" t="s">
        <v>18896</v>
      </c>
      <c r="C5855" s="6" t="s">
        <v>107</v>
      </c>
      <c r="D5855" s="11">
        <v>50000</v>
      </c>
    </row>
    <row r="5856" spans="1:4" x14ac:dyDescent="0.25">
      <c r="A5856" s="31">
        <v>43231</v>
      </c>
      <c r="B5856" s="95" t="s">
        <v>18897</v>
      </c>
      <c r="C5856" s="6" t="s">
        <v>107</v>
      </c>
      <c r="D5856" s="11">
        <v>100000</v>
      </c>
    </row>
    <row r="5857" spans="1:4" x14ac:dyDescent="0.25">
      <c r="A5857" s="31">
        <v>43231</v>
      </c>
      <c r="B5857" s="95" t="s">
        <v>18898</v>
      </c>
      <c r="C5857" s="6" t="s">
        <v>105</v>
      </c>
      <c r="D5857" s="11">
        <v>50000</v>
      </c>
    </row>
    <row r="5858" spans="1:4" x14ac:dyDescent="0.25">
      <c r="A5858" s="31">
        <v>43231</v>
      </c>
      <c r="B5858" s="95" t="s">
        <v>18899</v>
      </c>
      <c r="C5858" s="6" t="s">
        <v>105</v>
      </c>
      <c r="D5858" s="11">
        <v>100000</v>
      </c>
    </row>
    <row r="5859" spans="1:4" x14ac:dyDescent="0.25">
      <c r="A5859" s="31">
        <v>43231</v>
      </c>
      <c r="B5859" s="95" t="s">
        <v>18900</v>
      </c>
      <c r="C5859" s="6" t="s">
        <v>105</v>
      </c>
      <c r="D5859" s="11">
        <v>50000</v>
      </c>
    </row>
    <row r="5860" spans="1:4" x14ac:dyDescent="0.25">
      <c r="A5860" s="31">
        <v>43231</v>
      </c>
      <c r="B5860" s="95" t="s">
        <v>18901</v>
      </c>
      <c r="C5860" s="6" t="s">
        <v>104</v>
      </c>
      <c r="D5860" s="11">
        <v>100000</v>
      </c>
    </row>
    <row r="5861" spans="1:4" x14ac:dyDescent="0.25">
      <c r="A5861" s="31">
        <v>43231</v>
      </c>
      <c r="B5861" s="95" t="s">
        <v>18902</v>
      </c>
      <c r="C5861" s="6" t="s">
        <v>105</v>
      </c>
      <c r="D5861" s="11">
        <v>50000</v>
      </c>
    </row>
    <row r="5862" spans="1:4" x14ac:dyDescent="0.25">
      <c r="A5862" s="31">
        <v>43231</v>
      </c>
      <c r="B5862" s="95" t="s">
        <v>18903</v>
      </c>
      <c r="C5862" s="6" t="s">
        <v>105</v>
      </c>
      <c r="D5862" s="11">
        <v>50000</v>
      </c>
    </row>
    <row r="5863" spans="1:4" x14ac:dyDescent="0.25">
      <c r="A5863" s="31">
        <v>43231</v>
      </c>
      <c r="B5863" s="95" t="s">
        <v>18904</v>
      </c>
      <c r="C5863" s="6" t="s">
        <v>105</v>
      </c>
      <c r="D5863" s="11">
        <v>50000</v>
      </c>
    </row>
    <row r="5864" spans="1:4" x14ac:dyDescent="0.25">
      <c r="A5864" s="31">
        <v>43231</v>
      </c>
      <c r="B5864" s="95" t="s">
        <v>18905</v>
      </c>
      <c r="C5864" s="6" t="s">
        <v>104</v>
      </c>
      <c r="D5864" s="11">
        <v>50000</v>
      </c>
    </row>
    <row r="5865" spans="1:4" x14ac:dyDescent="0.25">
      <c r="A5865" s="31">
        <v>43231</v>
      </c>
      <c r="B5865" s="95" t="s">
        <v>18906</v>
      </c>
      <c r="C5865" s="6" t="s">
        <v>105</v>
      </c>
      <c r="D5865" s="11">
        <v>50000</v>
      </c>
    </row>
    <row r="5866" spans="1:4" x14ac:dyDescent="0.25">
      <c r="A5866" s="31">
        <v>43231</v>
      </c>
      <c r="B5866" s="95" t="s">
        <v>18907</v>
      </c>
      <c r="C5866" s="6" t="s">
        <v>105</v>
      </c>
      <c r="D5866" s="11">
        <v>50000</v>
      </c>
    </row>
    <row r="5867" spans="1:4" x14ac:dyDescent="0.25">
      <c r="A5867" s="31">
        <v>43231</v>
      </c>
      <c r="B5867" s="95" t="s">
        <v>18908</v>
      </c>
      <c r="C5867" s="6" t="s">
        <v>107</v>
      </c>
      <c r="D5867" s="11">
        <v>100000</v>
      </c>
    </row>
    <row r="5868" spans="1:4" x14ac:dyDescent="0.25">
      <c r="A5868" s="31">
        <v>43231</v>
      </c>
      <c r="B5868" s="95" t="s">
        <v>18909</v>
      </c>
      <c r="C5868" s="6" t="s">
        <v>105</v>
      </c>
      <c r="D5868" s="11">
        <v>50000</v>
      </c>
    </row>
    <row r="5869" spans="1:4" x14ac:dyDescent="0.25">
      <c r="A5869" s="31">
        <v>43231</v>
      </c>
      <c r="B5869" s="95" t="s">
        <v>18910</v>
      </c>
      <c r="C5869" s="6" t="s">
        <v>105</v>
      </c>
      <c r="D5869" s="11">
        <v>100000</v>
      </c>
    </row>
    <row r="5870" spans="1:4" x14ac:dyDescent="0.25">
      <c r="A5870" s="31">
        <v>43231</v>
      </c>
      <c r="B5870" s="95" t="s">
        <v>18911</v>
      </c>
      <c r="C5870" s="6" t="s">
        <v>106</v>
      </c>
      <c r="D5870" s="11">
        <v>50000</v>
      </c>
    </row>
    <row r="5871" spans="1:4" x14ac:dyDescent="0.25">
      <c r="A5871" s="31">
        <v>43231</v>
      </c>
      <c r="B5871" s="95" t="s">
        <v>18912</v>
      </c>
      <c r="C5871" s="6" t="s">
        <v>105</v>
      </c>
      <c r="D5871" s="11">
        <v>50000</v>
      </c>
    </row>
    <row r="5872" spans="1:4" x14ac:dyDescent="0.25">
      <c r="A5872" s="31">
        <v>43231</v>
      </c>
      <c r="B5872" s="95" t="s">
        <v>18913</v>
      </c>
      <c r="C5872" s="6" t="s">
        <v>105</v>
      </c>
      <c r="D5872" s="11">
        <v>50000</v>
      </c>
    </row>
    <row r="5873" spans="1:4" x14ac:dyDescent="0.25">
      <c r="A5873" s="31">
        <v>43231</v>
      </c>
      <c r="B5873" s="95" t="s">
        <v>18914</v>
      </c>
      <c r="C5873" s="6" t="s">
        <v>105</v>
      </c>
      <c r="D5873" s="11">
        <v>50000</v>
      </c>
    </row>
    <row r="5874" spans="1:4" x14ac:dyDescent="0.25">
      <c r="A5874" s="31">
        <v>43231</v>
      </c>
      <c r="B5874" s="95" t="s">
        <v>18915</v>
      </c>
      <c r="C5874" s="6" t="s">
        <v>105</v>
      </c>
      <c r="D5874" s="11">
        <v>100000</v>
      </c>
    </row>
    <row r="5875" spans="1:4" x14ac:dyDescent="0.25">
      <c r="A5875" s="31">
        <v>43231</v>
      </c>
      <c r="B5875" s="95" t="s">
        <v>18916</v>
      </c>
      <c r="C5875" s="6" t="s">
        <v>105</v>
      </c>
      <c r="D5875" s="11">
        <v>50000</v>
      </c>
    </row>
    <row r="5876" spans="1:4" x14ac:dyDescent="0.25">
      <c r="A5876" s="31">
        <v>43231</v>
      </c>
      <c r="B5876" s="95" t="s">
        <v>18917</v>
      </c>
      <c r="C5876" s="6" t="s">
        <v>105</v>
      </c>
      <c r="D5876" s="11">
        <v>50000</v>
      </c>
    </row>
    <row r="5877" spans="1:4" x14ac:dyDescent="0.25">
      <c r="A5877" s="31">
        <v>43231</v>
      </c>
      <c r="B5877" s="95" t="s">
        <v>18918</v>
      </c>
      <c r="C5877" s="6" t="s">
        <v>105</v>
      </c>
      <c r="D5877" s="11">
        <v>100000</v>
      </c>
    </row>
    <row r="5878" spans="1:4" x14ac:dyDescent="0.25">
      <c r="A5878" s="31">
        <v>43231</v>
      </c>
      <c r="B5878" s="95" t="s">
        <v>18919</v>
      </c>
      <c r="C5878" s="6" t="s">
        <v>104</v>
      </c>
      <c r="D5878" s="11">
        <v>50000</v>
      </c>
    </row>
    <row r="5879" spans="1:4" x14ac:dyDescent="0.25">
      <c r="A5879" s="31">
        <v>43231</v>
      </c>
      <c r="B5879" s="95" t="s">
        <v>18920</v>
      </c>
      <c r="C5879" s="6" t="s">
        <v>105</v>
      </c>
      <c r="D5879" s="11">
        <v>50000</v>
      </c>
    </row>
    <row r="5880" spans="1:4" x14ac:dyDescent="0.25">
      <c r="A5880" s="31">
        <v>43231</v>
      </c>
      <c r="B5880" s="95" t="s">
        <v>18921</v>
      </c>
      <c r="C5880" s="6" t="s">
        <v>105</v>
      </c>
      <c r="D5880" s="11">
        <v>50000</v>
      </c>
    </row>
    <row r="5881" spans="1:4" x14ac:dyDescent="0.25">
      <c r="A5881" s="31">
        <v>43231</v>
      </c>
      <c r="B5881" s="95" t="s">
        <v>18922</v>
      </c>
      <c r="C5881" s="6" t="s">
        <v>105</v>
      </c>
      <c r="D5881" s="11">
        <v>50000</v>
      </c>
    </row>
    <row r="5882" spans="1:4" x14ac:dyDescent="0.25">
      <c r="A5882" s="31">
        <v>43231</v>
      </c>
      <c r="B5882" s="95" t="s">
        <v>18923</v>
      </c>
      <c r="C5882" s="6" t="s">
        <v>105</v>
      </c>
      <c r="D5882" s="11">
        <v>50000</v>
      </c>
    </row>
    <row r="5883" spans="1:4" x14ac:dyDescent="0.25">
      <c r="A5883" s="31">
        <v>43231</v>
      </c>
      <c r="B5883" s="95" t="s">
        <v>18924</v>
      </c>
      <c r="C5883" s="6" t="s">
        <v>104</v>
      </c>
      <c r="D5883" s="11">
        <v>50000</v>
      </c>
    </row>
    <row r="5884" spans="1:4" x14ac:dyDescent="0.25">
      <c r="A5884" s="31">
        <v>43231</v>
      </c>
      <c r="B5884" s="95" t="s">
        <v>18925</v>
      </c>
      <c r="C5884" s="6" t="s">
        <v>105</v>
      </c>
      <c r="D5884" s="11">
        <v>100000</v>
      </c>
    </row>
    <row r="5885" spans="1:4" x14ac:dyDescent="0.25">
      <c r="A5885" s="31">
        <v>43231</v>
      </c>
      <c r="B5885" s="95" t="s">
        <v>18926</v>
      </c>
      <c r="C5885" s="6" t="s">
        <v>105</v>
      </c>
      <c r="D5885" s="11">
        <v>100000</v>
      </c>
    </row>
    <row r="5886" spans="1:4" x14ac:dyDescent="0.25">
      <c r="A5886" s="31">
        <v>43231</v>
      </c>
      <c r="B5886" s="95" t="s">
        <v>18927</v>
      </c>
      <c r="C5886" s="6" t="s">
        <v>104</v>
      </c>
      <c r="D5886" s="11">
        <v>100000</v>
      </c>
    </row>
    <row r="5887" spans="1:4" x14ac:dyDescent="0.25">
      <c r="A5887" s="31">
        <v>43231</v>
      </c>
      <c r="B5887" s="95" t="s">
        <v>18928</v>
      </c>
      <c r="C5887" s="6" t="s">
        <v>105</v>
      </c>
      <c r="D5887" s="11">
        <v>100000</v>
      </c>
    </row>
    <row r="5888" spans="1:4" x14ac:dyDescent="0.25">
      <c r="A5888" s="31">
        <v>43231</v>
      </c>
      <c r="B5888" s="95" t="s">
        <v>18929</v>
      </c>
      <c r="C5888" s="6" t="s">
        <v>105</v>
      </c>
      <c r="D5888" s="11">
        <v>50000</v>
      </c>
    </row>
    <row r="5889" spans="1:4" x14ac:dyDescent="0.25">
      <c r="A5889" s="31">
        <v>43231</v>
      </c>
      <c r="B5889" s="95" t="s">
        <v>18930</v>
      </c>
      <c r="C5889" s="6" t="s">
        <v>105</v>
      </c>
      <c r="D5889" s="11">
        <v>100000</v>
      </c>
    </row>
    <row r="5890" spans="1:4" x14ac:dyDescent="0.25">
      <c r="A5890" s="31">
        <v>43231</v>
      </c>
      <c r="B5890" s="95" t="s">
        <v>18931</v>
      </c>
      <c r="C5890" s="6" t="s">
        <v>104</v>
      </c>
      <c r="D5890" s="11">
        <v>100000</v>
      </c>
    </row>
    <row r="5891" spans="1:4" x14ac:dyDescent="0.25">
      <c r="A5891" s="31">
        <v>43231</v>
      </c>
      <c r="B5891" s="95" t="s">
        <v>18932</v>
      </c>
      <c r="C5891" s="6" t="s">
        <v>105</v>
      </c>
      <c r="D5891" s="11">
        <v>50000</v>
      </c>
    </row>
    <row r="5892" spans="1:4" x14ac:dyDescent="0.25">
      <c r="A5892" s="31">
        <v>43231</v>
      </c>
      <c r="B5892" s="95" t="s">
        <v>18933</v>
      </c>
      <c r="C5892" s="6" t="s">
        <v>105</v>
      </c>
      <c r="D5892" s="11">
        <v>100000</v>
      </c>
    </row>
    <row r="5893" spans="1:4" x14ac:dyDescent="0.25">
      <c r="A5893" s="31">
        <v>43231</v>
      </c>
      <c r="B5893" s="95" t="s">
        <v>18934</v>
      </c>
      <c r="C5893" s="6" t="s">
        <v>105</v>
      </c>
      <c r="D5893" s="11">
        <v>100000</v>
      </c>
    </row>
    <row r="5894" spans="1:4" x14ac:dyDescent="0.25">
      <c r="A5894" s="31">
        <v>43231</v>
      </c>
      <c r="B5894" s="95" t="s">
        <v>18935</v>
      </c>
      <c r="C5894" s="6" t="s">
        <v>105</v>
      </c>
      <c r="D5894" s="11">
        <v>50000</v>
      </c>
    </row>
    <row r="5895" spans="1:4" x14ac:dyDescent="0.25">
      <c r="A5895" s="31">
        <v>43231</v>
      </c>
      <c r="B5895" s="95" t="s">
        <v>18936</v>
      </c>
      <c r="C5895" s="6" t="s">
        <v>105</v>
      </c>
      <c r="D5895" s="11">
        <v>100000</v>
      </c>
    </row>
    <row r="5896" spans="1:4" x14ac:dyDescent="0.25">
      <c r="A5896" s="31">
        <v>43231</v>
      </c>
      <c r="B5896" s="95" t="s">
        <v>18937</v>
      </c>
      <c r="C5896" s="6" t="s">
        <v>104</v>
      </c>
      <c r="D5896" s="11">
        <v>100000</v>
      </c>
    </row>
    <row r="5897" spans="1:4" x14ac:dyDescent="0.25">
      <c r="A5897" s="31">
        <v>43231</v>
      </c>
      <c r="B5897" s="95" t="s">
        <v>18938</v>
      </c>
      <c r="C5897" s="6" t="s">
        <v>105</v>
      </c>
      <c r="D5897" s="11">
        <v>50000</v>
      </c>
    </row>
    <row r="5898" spans="1:4" x14ac:dyDescent="0.25">
      <c r="A5898" s="31">
        <v>43231</v>
      </c>
      <c r="B5898" s="95" t="s">
        <v>18939</v>
      </c>
      <c r="C5898" s="6" t="s">
        <v>105</v>
      </c>
      <c r="D5898" s="11">
        <v>50000</v>
      </c>
    </row>
    <row r="5899" spans="1:4" x14ac:dyDescent="0.25">
      <c r="A5899" s="31">
        <v>43231</v>
      </c>
      <c r="B5899" s="95" t="s">
        <v>18940</v>
      </c>
      <c r="C5899" s="6" t="s">
        <v>104</v>
      </c>
      <c r="D5899" s="11">
        <v>50000</v>
      </c>
    </row>
    <row r="5900" spans="1:4" x14ac:dyDescent="0.25">
      <c r="A5900" s="31">
        <v>43231</v>
      </c>
      <c r="B5900" s="95" t="s">
        <v>18941</v>
      </c>
      <c r="C5900" s="6" t="s">
        <v>105</v>
      </c>
      <c r="D5900" s="11">
        <v>100000</v>
      </c>
    </row>
    <row r="5901" spans="1:4" x14ac:dyDescent="0.25">
      <c r="A5901" s="31">
        <v>43231</v>
      </c>
      <c r="B5901" s="95" t="s">
        <v>18942</v>
      </c>
      <c r="C5901" s="6" t="s">
        <v>104</v>
      </c>
      <c r="D5901" s="11">
        <v>50000</v>
      </c>
    </row>
    <row r="5902" spans="1:4" x14ac:dyDescent="0.25">
      <c r="A5902" s="31">
        <v>43231</v>
      </c>
      <c r="B5902" s="95" t="s">
        <v>18943</v>
      </c>
      <c r="C5902" s="6" t="s">
        <v>105</v>
      </c>
      <c r="D5902" s="11">
        <v>100000</v>
      </c>
    </row>
    <row r="5903" spans="1:4" x14ac:dyDescent="0.25">
      <c r="A5903" s="31">
        <v>43231</v>
      </c>
      <c r="B5903" s="95" t="s">
        <v>18944</v>
      </c>
      <c r="C5903" s="6" t="s">
        <v>105</v>
      </c>
      <c r="D5903" s="11">
        <v>50000</v>
      </c>
    </row>
    <row r="5904" spans="1:4" x14ac:dyDescent="0.25">
      <c r="A5904" s="31">
        <v>43231</v>
      </c>
      <c r="B5904" s="95" t="s">
        <v>18945</v>
      </c>
      <c r="C5904" s="6" t="s">
        <v>105</v>
      </c>
      <c r="D5904" s="11">
        <v>50000</v>
      </c>
    </row>
    <row r="5905" spans="1:4" x14ac:dyDescent="0.25">
      <c r="A5905" s="31">
        <v>43231</v>
      </c>
      <c r="B5905" s="95" t="s">
        <v>18946</v>
      </c>
      <c r="C5905" s="6" t="s">
        <v>105</v>
      </c>
      <c r="D5905" s="11">
        <v>50000</v>
      </c>
    </row>
    <row r="5906" spans="1:4" x14ac:dyDescent="0.25">
      <c r="A5906" s="31">
        <v>43231</v>
      </c>
      <c r="B5906" s="95" t="s">
        <v>18947</v>
      </c>
      <c r="C5906" s="6" t="s">
        <v>105</v>
      </c>
      <c r="D5906" s="11">
        <v>100000</v>
      </c>
    </row>
    <row r="5907" spans="1:4" x14ac:dyDescent="0.25">
      <c r="A5907" s="31">
        <v>43231</v>
      </c>
      <c r="B5907" s="95" t="s">
        <v>18948</v>
      </c>
      <c r="C5907" s="6" t="s">
        <v>107</v>
      </c>
      <c r="D5907" s="11">
        <v>50000</v>
      </c>
    </row>
    <row r="5908" spans="1:4" x14ac:dyDescent="0.25">
      <c r="A5908" s="31">
        <v>43231</v>
      </c>
      <c r="B5908" s="95" t="s">
        <v>18949</v>
      </c>
      <c r="C5908" s="6" t="s">
        <v>105</v>
      </c>
      <c r="D5908" s="11">
        <v>50000</v>
      </c>
    </row>
    <row r="5909" spans="1:4" x14ac:dyDescent="0.25">
      <c r="A5909" s="31">
        <v>43231</v>
      </c>
      <c r="B5909" s="95" t="s">
        <v>18950</v>
      </c>
      <c r="C5909" s="6" t="s">
        <v>105</v>
      </c>
      <c r="D5909" s="11">
        <v>100000</v>
      </c>
    </row>
    <row r="5910" spans="1:4" x14ac:dyDescent="0.25">
      <c r="A5910" s="31">
        <v>43231</v>
      </c>
      <c r="B5910" s="95" t="s">
        <v>18951</v>
      </c>
      <c r="C5910" s="6" t="s">
        <v>105</v>
      </c>
      <c r="D5910" s="11">
        <v>50000</v>
      </c>
    </row>
    <row r="5911" spans="1:4" x14ac:dyDescent="0.25">
      <c r="A5911" s="31">
        <v>43231</v>
      </c>
      <c r="B5911" s="95" t="s">
        <v>18952</v>
      </c>
      <c r="C5911" s="6" t="s">
        <v>105</v>
      </c>
      <c r="D5911" s="11">
        <v>50000</v>
      </c>
    </row>
    <row r="5912" spans="1:4" x14ac:dyDescent="0.25">
      <c r="A5912" s="31">
        <v>43231</v>
      </c>
      <c r="B5912" s="95" t="s">
        <v>9083</v>
      </c>
      <c r="C5912" s="6" t="s">
        <v>105</v>
      </c>
      <c r="D5912" s="11">
        <v>100000</v>
      </c>
    </row>
    <row r="5913" spans="1:4" x14ac:dyDescent="0.25">
      <c r="A5913" s="31">
        <v>43231</v>
      </c>
      <c r="B5913" s="95" t="s">
        <v>18953</v>
      </c>
      <c r="C5913" s="6" t="s">
        <v>105</v>
      </c>
      <c r="D5913" s="11">
        <v>50000</v>
      </c>
    </row>
    <row r="5914" spans="1:4" x14ac:dyDescent="0.25">
      <c r="A5914" s="31">
        <v>43231</v>
      </c>
      <c r="B5914" s="95" t="s">
        <v>18954</v>
      </c>
      <c r="C5914" s="6" t="s">
        <v>104</v>
      </c>
      <c r="D5914" s="11">
        <v>50000</v>
      </c>
    </row>
    <row r="5915" spans="1:4" x14ac:dyDescent="0.25">
      <c r="A5915" s="31">
        <v>43231</v>
      </c>
      <c r="B5915" s="95" t="s">
        <v>18955</v>
      </c>
      <c r="C5915" s="6" t="s">
        <v>105</v>
      </c>
      <c r="D5915" s="11">
        <v>50000</v>
      </c>
    </row>
    <row r="5916" spans="1:4" x14ac:dyDescent="0.25">
      <c r="A5916" s="31">
        <v>43231</v>
      </c>
      <c r="B5916" s="95" t="s">
        <v>18956</v>
      </c>
      <c r="C5916" s="6" t="s">
        <v>105</v>
      </c>
      <c r="D5916" s="11">
        <v>50000</v>
      </c>
    </row>
    <row r="5917" spans="1:4" x14ac:dyDescent="0.25">
      <c r="A5917" s="31">
        <v>43231</v>
      </c>
      <c r="B5917" s="95" t="s">
        <v>18957</v>
      </c>
      <c r="C5917" s="6" t="s">
        <v>105</v>
      </c>
      <c r="D5917" s="11">
        <v>50000</v>
      </c>
    </row>
    <row r="5918" spans="1:4" x14ac:dyDescent="0.25">
      <c r="A5918" s="31">
        <v>43231</v>
      </c>
      <c r="B5918" s="95" t="s">
        <v>18958</v>
      </c>
      <c r="C5918" s="6" t="s">
        <v>105</v>
      </c>
      <c r="D5918" s="11">
        <v>100000</v>
      </c>
    </row>
    <row r="5919" spans="1:4" x14ac:dyDescent="0.25">
      <c r="A5919" s="31">
        <v>43231</v>
      </c>
      <c r="B5919" s="95" t="s">
        <v>18959</v>
      </c>
      <c r="C5919" s="6" t="s">
        <v>105</v>
      </c>
      <c r="D5919" s="11">
        <v>50000</v>
      </c>
    </row>
    <row r="5920" spans="1:4" x14ac:dyDescent="0.25">
      <c r="A5920" s="31">
        <v>43231</v>
      </c>
      <c r="B5920" s="95" t="s">
        <v>18960</v>
      </c>
      <c r="C5920" s="6" t="s">
        <v>106</v>
      </c>
      <c r="D5920" s="11">
        <v>50000</v>
      </c>
    </row>
    <row r="5921" spans="1:4" x14ac:dyDescent="0.25">
      <c r="A5921" s="31">
        <v>43231</v>
      </c>
      <c r="B5921" s="95" t="s">
        <v>18961</v>
      </c>
      <c r="C5921" s="6" t="s">
        <v>105</v>
      </c>
      <c r="D5921" s="11">
        <v>100000</v>
      </c>
    </row>
    <row r="5922" spans="1:4" x14ac:dyDescent="0.25">
      <c r="A5922" s="31">
        <v>43231</v>
      </c>
      <c r="B5922" s="95" t="s">
        <v>18962</v>
      </c>
      <c r="C5922" s="6" t="s">
        <v>105</v>
      </c>
      <c r="D5922" s="11">
        <v>50000</v>
      </c>
    </row>
    <row r="5923" spans="1:4" x14ac:dyDescent="0.25">
      <c r="A5923" s="31">
        <v>43231</v>
      </c>
      <c r="B5923" s="95" t="s">
        <v>18963</v>
      </c>
      <c r="C5923" s="6" t="s">
        <v>107</v>
      </c>
      <c r="D5923" s="11">
        <v>50000</v>
      </c>
    </row>
    <row r="5924" spans="1:4" x14ac:dyDescent="0.25">
      <c r="A5924" s="31">
        <v>43231</v>
      </c>
      <c r="B5924" s="95" t="s">
        <v>18964</v>
      </c>
      <c r="C5924" s="6" t="s">
        <v>105</v>
      </c>
      <c r="D5924" s="11">
        <v>100000</v>
      </c>
    </row>
    <row r="5925" spans="1:4" x14ac:dyDescent="0.25">
      <c r="A5925" s="31">
        <v>43231</v>
      </c>
      <c r="B5925" s="95" t="s">
        <v>18965</v>
      </c>
      <c r="C5925" s="6" t="s">
        <v>105</v>
      </c>
      <c r="D5925" s="11">
        <v>100000</v>
      </c>
    </row>
    <row r="5926" spans="1:4" x14ac:dyDescent="0.25">
      <c r="A5926" s="31">
        <v>43231</v>
      </c>
      <c r="B5926" s="95" t="s">
        <v>18966</v>
      </c>
      <c r="C5926" s="6" t="s">
        <v>105</v>
      </c>
      <c r="D5926" s="11">
        <v>50000</v>
      </c>
    </row>
    <row r="5927" spans="1:4" x14ac:dyDescent="0.25">
      <c r="A5927" s="31">
        <v>43231</v>
      </c>
      <c r="B5927" s="95" t="s">
        <v>18967</v>
      </c>
      <c r="C5927" s="6" t="s">
        <v>105</v>
      </c>
      <c r="D5927" s="11">
        <v>50000</v>
      </c>
    </row>
    <row r="5928" spans="1:4" x14ac:dyDescent="0.25">
      <c r="A5928" s="31">
        <v>43231</v>
      </c>
      <c r="B5928" s="95" t="s">
        <v>18965</v>
      </c>
      <c r="C5928" s="6" t="s">
        <v>105</v>
      </c>
      <c r="D5928" s="11">
        <v>50000</v>
      </c>
    </row>
    <row r="5929" spans="1:4" x14ac:dyDescent="0.25">
      <c r="A5929" s="31">
        <v>43231</v>
      </c>
      <c r="B5929" s="95" t="s">
        <v>18968</v>
      </c>
      <c r="C5929" s="6" t="s">
        <v>105</v>
      </c>
      <c r="D5929" s="11">
        <v>50000</v>
      </c>
    </row>
    <row r="5930" spans="1:4" x14ac:dyDescent="0.25">
      <c r="A5930" s="31">
        <v>43231</v>
      </c>
      <c r="B5930" s="95" t="s">
        <v>18969</v>
      </c>
      <c r="C5930" s="6" t="s">
        <v>107</v>
      </c>
      <c r="D5930" s="11">
        <v>50000</v>
      </c>
    </row>
    <row r="5931" spans="1:4" x14ac:dyDescent="0.25">
      <c r="A5931" s="31">
        <v>43231</v>
      </c>
      <c r="B5931" s="95" t="s">
        <v>10567</v>
      </c>
      <c r="C5931" s="6" t="s">
        <v>105</v>
      </c>
      <c r="D5931" s="11">
        <v>50000</v>
      </c>
    </row>
    <row r="5932" spans="1:4" x14ac:dyDescent="0.25">
      <c r="A5932" s="31">
        <v>43231</v>
      </c>
      <c r="B5932" s="95" t="s">
        <v>18970</v>
      </c>
      <c r="C5932" s="6" t="s">
        <v>107</v>
      </c>
      <c r="D5932" s="11">
        <v>100000</v>
      </c>
    </row>
    <row r="5933" spans="1:4" x14ac:dyDescent="0.25">
      <c r="A5933" s="31">
        <v>43231</v>
      </c>
      <c r="B5933" s="95" t="s">
        <v>18971</v>
      </c>
      <c r="C5933" s="6" t="s">
        <v>105</v>
      </c>
      <c r="D5933" s="11">
        <v>50000</v>
      </c>
    </row>
    <row r="5934" spans="1:4" x14ac:dyDescent="0.25">
      <c r="A5934" s="31">
        <v>43231</v>
      </c>
      <c r="B5934" s="95" t="s">
        <v>18972</v>
      </c>
      <c r="C5934" s="6" t="s">
        <v>105</v>
      </c>
      <c r="D5934" s="11">
        <v>100000</v>
      </c>
    </row>
    <row r="5935" spans="1:4" x14ac:dyDescent="0.25">
      <c r="A5935" s="31">
        <v>43231</v>
      </c>
      <c r="B5935" s="95" t="s">
        <v>18973</v>
      </c>
      <c r="C5935" s="6" t="s">
        <v>105</v>
      </c>
      <c r="D5935" s="11">
        <v>100000</v>
      </c>
    </row>
    <row r="5936" spans="1:4" x14ac:dyDescent="0.25">
      <c r="A5936" s="31">
        <v>43231</v>
      </c>
      <c r="B5936" s="95" t="s">
        <v>18974</v>
      </c>
      <c r="C5936" s="6" t="s">
        <v>105</v>
      </c>
      <c r="D5936" s="11">
        <v>100000</v>
      </c>
    </row>
    <row r="5937" spans="1:4" x14ac:dyDescent="0.25">
      <c r="A5937" s="31">
        <v>43231</v>
      </c>
      <c r="B5937" s="95" t="s">
        <v>9526</v>
      </c>
      <c r="C5937" s="6" t="s">
        <v>105</v>
      </c>
      <c r="D5937" s="11">
        <v>100000</v>
      </c>
    </row>
    <row r="5938" spans="1:4" x14ac:dyDescent="0.25">
      <c r="A5938" s="31">
        <v>43231</v>
      </c>
      <c r="B5938" s="95" t="s">
        <v>18975</v>
      </c>
      <c r="C5938" s="6" t="s">
        <v>105</v>
      </c>
      <c r="D5938" s="11">
        <v>50000</v>
      </c>
    </row>
    <row r="5939" spans="1:4" x14ac:dyDescent="0.25">
      <c r="A5939" s="31">
        <v>43231</v>
      </c>
      <c r="B5939" s="95" t="s">
        <v>18976</v>
      </c>
      <c r="C5939" s="6" t="s">
        <v>105</v>
      </c>
      <c r="D5939" s="11">
        <v>50000</v>
      </c>
    </row>
    <row r="5940" spans="1:4" x14ac:dyDescent="0.25">
      <c r="A5940" s="31">
        <v>43231</v>
      </c>
      <c r="B5940" s="95" t="s">
        <v>18977</v>
      </c>
      <c r="C5940" s="6" t="s">
        <v>105</v>
      </c>
      <c r="D5940" s="11">
        <v>50000</v>
      </c>
    </row>
    <row r="5941" spans="1:4" x14ac:dyDescent="0.25">
      <c r="A5941" s="31">
        <v>43231</v>
      </c>
      <c r="B5941" s="95" t="s">
        <v>18978</v>
      </c>
      <c r="C5941" s="6" t="s">
        <v>105</v>
      </c>
      <c r="D5941" s="11">
        <v>50000</v>
      </c>
    </row>
    <row r="5942" spans="1:4" x14ac:dyDescent="0.25">
      <c r="A5942" s="31">
        <v>43231</v>
      </c>
      <c r="B5942" s="95" t="s">
        <v>18979</v>
      </c>
      <c r="C5942" s="6" t="s">
        <v>105</v>
      </c>
      <c r="D5942" s="11">
        <v>50000</v>
      </c>
    </row>
    <row r="5943" spans="1:4" x14ac:dyDescent="0.25">
      <c r="A5943" s="31">
        <v>43231</v>
      </c>
      <c r="B5943" s="95" t="s">
        <v>18980</v>
      </c>
      <c r="C5943" s="6" t="s">
        <v>105</v>
      </c>
      <c r="D5943" s="11">
        <v>50000</v>
      </c>
    </row>
    <row r="5944" spans="1:4" x14ac:dyDescent="0.25">
      <c r="A5944" s="31">
        <v>43231</v>
      </c>
      <c r="B5944" s="95" t="s">
        <v>18981</v>
      </c>
      <c r="C5944" s="6" t="s">
        <v>105</v>
      </c>
      <c r="D5944" s="11">
        <v>50000</v>
      </c>
    </row>
    <row r="5945" spans="1:4" x14ac:dyDescent="0.25">
      <c r="A5945" s="31">
        <v>43231</v>
      </c>
      <c r="B5945" s="95" t="s">
        <v>18982</v>
      </c>
      <c r="C5945" s="6" t="s">
        <v>107</v>
      </c>
      <c r="D5945" s="11">
        <v>100000</v>
      </c>
    </row>
    <row r="5946" spans="1:4" x14ac:dyDescent="0.25">
      <c r="A5946" s="31">
        <v>43231</v>
      </c>
      <c r="B5946" s="95" t="s">
        <v>18983</v>
      </c>
      <c r="C5946" s="6" t="s">
        <v>105</v>
      </c>
      <c r="D5946" s="11">
        <v>100000</v>
      </c>
    </row>
    <row r="5947" spans="1:4" x14ac:dyDescent="0.25">
      <c r="A5947" s="31">
        <v>43231</v>
      </c>
      <c r="B5947" s="95" t="s">
        <v>18984</v>
      </c>
      <c r="C5947" s="6" t="s">
        <v>105</v>
      </c>
      <c r="D5947" s="11">
        <v>50000</v>
      </c>
    </row>
    <row r="5948" spans="1:4" x14ac:dyDescent="0.25">
      <c r="A5948" s="31">
        <v>43231</v>
      </c>
      <c r="B5948" s="95" t="s">
        <v>18985</v>
      </c>
      <c r="C5948" s="6" t="s">
        <v>105</v>
      </c>
      <c r="D5948" s="11">
        <v>100000</v>
      </c>
    </row>
    <row r="5949" spans="1:4" x14ac:dyDescent="0.25">
      <c r="A5949" s="31">
        <v>43231</v>
      </c>
      <c r="B5949" s="95" t="s">
        <v>18986</v>
      </c>
      <c r="C5949" s="6" t="s">
        <v>105</v>
      </c>
      <c r="D5949" s="11">
        <v>50000</v>
      </c>
    </row>
    <row r="5950" spans="1:4" x14ac:dyDescent="0.25">
      <c r="A5950" s="31">
        <v>43231</v>
      </c>
      <c r="B5950" s="95" t="s">
        <v>18987</v>
      </c>
      <c r="C5950" s="6" t="s">
        <v>105</v>
      </c>
      <c r="D5950" s="11">
        <v>100000</v>
      </c>
    </row>
    <row r="5951" spans="1:4" x14ac:dyDescent="0.25">
      <c r="A5951" s="31">
        <v>43231</v>
      </c>
      <c r="B5951" s="95" t="s">
        <v>3512</v>
      </c>
      <c r="C5951" s="6" t="s">
        <v>105</v>
      </c>
      <c r="D5951" s="11">
        <v>50000</v>
      </c>
    </row>
    <row r="5952" spans="1:4" x14ac:dyDescent="0.25">
      <c r="A5952" s="31">
        <v>43231</v>
      </c>
      <c r="B5952" s="95" t="s">
        <v>18988</v>
      </c>
      <c r="C5952" s="6" t="s">
        <v>105</v>
      </c>
      <c r="D5952" s="11">
        <v>100000</v>
      </c>
    </row>
    <row r="5953" spans="1:4" x14ac:dyDescent="0.25">
      <c r="A5953" s="31">
        <v>43231</v>
      </c>
      <c r="B5953" s="95" t="s">
        <v>18989</v>
      </c>
      <c r="C5953" s="6" t="s">
        <v>104</v>
      </c>
      <c r="D5953" s="11">
        <v>50000</v>
      </c>
    </row>
    <row r="5954" spans="1:4" x14ac:dyDescent="0.25">
      <c r="A5954" s="31">
        <v>43231</v>
      </c>
      <c r="B5954" s="95" t="s">
        <v>8393</v>
      </c>
      <c r="C5954" s="6" t="s">
        <v>105</v>
      </c>
      <c r="D5954" s="11">
        <v>50000</v>
      </c>
    </row>
    <row r="5955" spans="1:4" x14ac:dyDescent="0.25">
      <c r="A5955" s="31">
        <v>43231</v>
      </c>
      <c r="B5955" s="95" t="s">
        <v>18990</v>
      </c>
      <c r="C5955" s="6" t="s">
        <v>105</v>
      </c>
      <c r="D5955" s="11">
        <v>100000</v>
      </c>
    </row>
    <row r="5956" spans="1:4" x14ac:dyDescent="0.25">
      <c r="A5956" s="31">
        <v>43231</v>
      </c>
      <c r="B5956" s="95" t="s">
        <v>18991</v>
      </c>
      <c r="C5956" s="6" t="s">
        <v>105</v>
      </c>
      <c r="D5956" s="11">
        <v>50000</v>
      </c>
    </row>
    <row r="5957" spans="1:4" x14ac:dyDescent="0.25">
      <c r="A5957" s="31">
        <v>43231</v>
      </c>
      <c r="B5957" s="95" t="s">
        <v>18992</v>
      </c>
      <c r="C5957" s="6" t="s">
        <v>105</v>
      </c>
      <c r="D5957" s="11">
        <v>100000</v>
      </c>
    </row>
    <row r="5958" spans="1:4" x14ac:dyDescent="0.25">
      <c r="A5958" s="31">
        <v>43231</v>
      </c>
      <c r="B5958" s="95" t="s">
        <v>18993</v>
      </c>
      <c r="C5958" s="6" t="s">
        <v>105</v>
      </c>
      <c r="D5958" s="11">
        <v>50000</v>
      </c>
    </row>
    <row r="5959" spans="1:4" x14ac:dyDescent="0.25">
      <c r="A5959" s="31">
        <v>43231</v>
      </c>
      <c r="B5959" s="95" t="s">
        <v>18994</v>
      </c>
      <c r="C5959" s="6" t="s">
        <v>105</v>
      </c>
      <c r="D5959" s="11">
        <v>50000</v>
      </c>
    </row>
    <row r="5960" spans="1:4" x14ac:dyDescent="0.25">
      <c r="A5960" s="31">
        <v>43231</v>
      </c>
      <c r="B5960" s="95" t="s">
        <v>18995</v>
      </c>
      <c r="C5960" s="6" t="s">
        <v>105</v>
      </c>
      <c r="D5960" s="11">
        <v>50000</v>
      </c>
    </row>
    <row r="5961" spans="1:4" x14ac:dyDescent="0.25">
      <c r="A5961" s="31">
        <v>43231</v>
      </c>
      <c r="B5961" s="95" t="s">
        <v>18996</v>
      </c>
      <c r="C5961" s="6" t="s">
        <v>105</v>
      </c>
      <c r="D5961" s="11">
        <v>100000</v>
      </c>
    </row>
    <row r="5962" spans="1:4" x14ac:dyDescent="0.25">
      <c r="A5962" s="31">
        <v>43231</v>
      </c>
      <c r="B5962" s="95" t="s">
        <v>18997</v>
      </c>
      <c r="C5962" s="6" t="s">
        <v>104</v>
      </c>
      <c r="D5962" s="11">
        <v>50000</v>
      </c>
    </row>
    <row r="5963" spans="1:4" x14ac:dyDescent="0.25">
      <c r="A5963" s="31">
        <v>43231</v>
      </c>
      <c r="B5963" s="95" t="s">
        <v>18998</v>
      </c>
      <c r="C5963" s="6" t="s">
        <v>105</v>
      </c>
      <c r="D5963" s="11">
        <v>50000</v>
      </c>
    </row>
    <row r="5964" spans="1:4" x14ac:dyDescent="0.25">
      <c r="A5964" s="31">
        <v>43231</v>
      </c>
      <c r="B5964" s="95" t="s">
        <v>9051</v>
      </c>
      <c r="C5964" s="6" t="s">
        <v>107</v>
      </c>
      <c r="D5964" s="11">
        <v>50000</v>
      </c>
    </row>
    <row r="5965" spans="1:4" x14ac:dyDescent="0.25">
      <c r="A5965" s="31">
        <v>43231</v>
      </c>
      <c r="B5965" s="95" t="s">
        <v>18999</v>
      </c>
      <c r="C5965" s="6" t="s">
        <v>105</v>
      </c>
      <c r="D5965" s="11">
        <v>50000</v>
      </c>
    </row>
    <row r="5966" spans="1:4" x14ac:dyDescent="0.25">
      <c r="A5966" s="31">
        <v>43231</v>
      </c>
      <c r="B5966" s="95" t="s">
        <v>19000</v>
      </c>
      <c r="C5966" s="6" t="s">
        <v>105</v>
      </c>
      <c r="D5966" s="11">
        <v>50000</v>
      </c>
    </row>
    <row r="5967" spans="1:4" x14ac:dyDescent="0.25">
      <c r="A5967" s="31">
        <v>43231</v>
      </c>
      <c r="B5967" s="95" t="s">
        <v>19001</v>
      </c>
      <c r="C5967" s="6" t="s">
        <v>105</v>
      </c>
      <c r="D5967" s="11">
        <v>50000</v>
      </c>
    </row>
    <row r="5968" spans="1:4" x14ac:dyDescent="0.25">
      <c r="A5968" s="31">
        <v>43231</v>
      </c>
      <c r="B5968" s="95" t="s">
        <v>19002</v>
      </c>
      <c r="C5968" s="6" t="s">
        <v>105</v>
      </c>
      <c r="D5968" s="11">
        <v>50000</v>
      </c>
    </row>
    <row r="5969" spans="1:4" x14ac:dyDescent="0.25">
      <c r="A5969" s="31">
        <v>43231</v>
      </c>
      <c r="B5969" s="95" t="s">
        <v>19003</v>
      </c>
      <c r="C5969" s="6" t="s">
        <v>105</v>
      </c>
      <c r="D5969" s="11">
        <v>100000</v>
      </c>
    </row>
    <row r="5970" spans="1:4" x14ac:dyDescent="0.25">
      <c r="A5970" s="31">
        <v>43231</v>
      </c>
      <c r="B5970" s="95" t="s">
        <v>19004</v>
      </c>
      <c r="C5970" s="6" t="s">
        <v>105</v>
      </c>
      <c r="D5970" s="11">
        <v>100000</v>
      </c>
    </row>
    <row r="5971" spans="1:4" x14ac:dyDescent="0.25">
      <c r="A5971" s="31">
        <v>43231</v>
      </c>
      <c r="B5971" s="95" t="s">
        <v>19005</v>
      </c>
      <c r="C5971" s="6" t="s">
        <v>105</v>
      </c>
      <c r="D5971" s="11">
        <v>100000</v>
      </c>
    </row>
    <row r="5972" spans="1:4" x14ac:dyDescent="0.25">
      <c r="A5972" s="31">
        <v>43231</v>
      </c>
      <c r="B5972" s="95" t="s">
        <v>19006</v>
      </c>
      <c r="C5972" s="6" t="s">
        <v>105</v>
      </c>
      <c r="D5972" s="11">
        <v>50000</v>
      </c>
    </row>
    <row r="5973" spans="1:4" x14ac:dyDescent="0.25">
      <c r="A5973" s="31">
        <v>43231</v>
      </c>
      <c r="B5973" s="95" t="s">
        <v>19007</v>
      </c>
      <c r="C5973" s="6" t="s">
        <v>104</v>
      </c>
      <c r="D5973" s="11">
        <v>100000</v>
      </c>
    </row>
    <row r="5974" spans="1:4" x14ac:dyDescent="0.25">
      <c r="A5974" s="31">
        <v>43231</v>
      </c>
      <c r="B5974" s="95" t="s">
        <v>19008</v>
      </c>
      <c r="C5974" s="6" t="s">
        <v>105</v>
      </c>
      <c r="D5974" s="11">
        <v>50000</v>
      </c>
    </row>
    <row r="5975" spans="1:4" x14ac:dyDescent="0.25">
      <c r="A5975" s="31">
        <v>43231</v>
      </c>
      <c r="B5975" s="95" t="s">
        <v>19009</v>
      </c>
      <c r="C5975" s="6" t="s">
        <v>105</v>
      </c>
      <c r="D5975" s="11">
        <v>100000</v>
      </c>
    </row>
    <row r="5976" spans="1:4" x14ac:dyDescent="0.25">
      <c r="A5976" s="31">
        <v>43231</v>
      </c>
      <c r="B5976" s="95" t="s">
        <v>19010</v>
      </c>
      <c r="C5976" s="6" t="s">
        <v>105</v>
      </c>
      <c r="D5976" s="11">
        <v>50000</v>
      </c>
    </row>
    <row r="5977" spans="1:4" x14ac:dyDescent="0.25">
      <c r="A5977" s="31">
        <v>43231</v>
      </c>
      <c r="B5977" s="95" t="s">
        <v>19011</v>
      </c>
      <c r="C5977" s="6" t="s">
        <v>107</v>
      </c>
      <c r="D5977" s="11">
        <v>100000</v>
      </c>
    </row>
    <row r="5978" spans="1:4" x14ac:dyDescent="0.25">
      <c r="A5978" s="31">
        <v>43231</v>
      </c>
      <c r="B5978" s="95" t="s">
        <v>19012</v>
      </c>
      <c r="C5978" s="6" t="s">
        <v>105</v>
      </c>
      <c r="D5978" s="11">
        <v>50000</v>
      </c>
    </row>
    <row r="5979" spans="1:4" x14ac:dyDescent="0.25">
      <c r="A5979" s="31">
        <v>43232</v>
      </c>
      <c r="B5979" s="95" t="s">
        <v>19013</v>
      </c>
      <c r="C5979" s="6" t="s">
        <v>105</v>
      </c>
      <c r="D5979" s="11">
        <v>50000</v>
      </c>
    </row>
    <row r="5980" spans="1:4" x14ac:dyDescent="0.25">
      <c r="A5980" s="31">
        <v>43232</v>
      </c>
      <c r="B5980" s="95" t="s">
        <v>19014</v>
      </c>
      <c r="C5980" s="6" t="s">
        <v>105</v>
      </c>
      <c r="D5980" s="11">
        <v>100000</v>
      </c>
    </row>
    <row r="5981" spans="1:4" x14ac:dyDescent="0.25">
      <c r="A5981" s="31">
        <v>43232</v>
      </c>
      <c r="B5981" s="95" t="s">
        <v>19015</v>
      </c>
      <c r="C5981" s="6" t="s">
        <v>105</v>
      </c>
      <c r="D5981" s="11">
        <v>50000</v>
      </c>
    </row>
    <row r="5982" spans="1:4" x14ac:dyDescent="0.25">
      <c r="A5982" s="31">
        <v>43232</v>
      </c>
      <c r="B5982" s="95" t="s">
        <v>19016</v>
      </c>
      <c r="C5982" s="6" t="s">
        <v>105</v>
      </c>
      <c r="D5982" s="11">
        <v>50000</v>
      </c>
    </row>
    <row r="5983" spans="1:4" x14ac:dyDescent="0.25">
      <c r="A5983" s="31">
        <v>43232</v>
      </c>
      <c r="B5983" s="95" t="s">
        <v>19017</v>
      </c>
      <c r="C5983" s="6" t="s">
        <v>105</v>
      </c>
      <c r="D5983" s="11">
        <v>50000</v>
      </c>
    </row>
    <row r="5984" spans="1:4" x14ac:dyDescent="0.25">
      <c r="A5984" s="31">
        <v>43232</v>
      </c>
      <c r="B5984" s="95" t="s">
        <v>19018</v>
      </c>
      <c r="C5984" s="6" t="s">
        <v>104</v>
      </c>
      <c r="D5984" s="11">
        <v>50000</v>
      </c>
    </row>
    <row r="5985" spans="1:4" x14ac:dyDescent="0.25">
      <c r="A5985" s="31">
        <v>43232</v>
      </c>
      <c r="B5985" s="95" t="s">
        <v>19019</v>
      </c>
      <c r="C5985" s="6" t="s">
        <v>105</v>
      </c>
      <c r="D5985" s="11">
        <v>50000</v>
      </c>
    </row>
    <row r="5986" spans="1:4" x14ac:dyDescent="0.25">
      <c r="A5986" s="31">
        <v>43232</v>
      </c>
      <c r="B5986" s="95" t="s">
        <v>19020</v>
      </c>
      <c r="C5986" s="6" t="s">
        <v>104</v>
      </c>
      <c r="D5986" s="11">
        <v>100000</v>
      </c>
    </row>
    <row r="5987" spans="1:4" x14ac:dyDescent="0.25">
      <c r="A5987" s="31">
        <v>43232</v>
      </c>
      <c r="B5987" s="95" t="s">
        <v>19021</v>
      </c>
      <c r="C5987" s="6" t="s">
        <v>105</v>
      </c>
      <c r="D5987" s="11">
        <v>50000</v>
      </c>
    </row>
    <row r="5988" spans="1:4" x14ac:dyDescent="0.25">
      <c r="A5988" s="31">
        <v>43232</v>
      </c>
      <c r="B5988" s="95" t="s">
        <v>19022</v>
      </c>
      <c r="C5988" s="6" t="s">
        <v>107</v>
      </c>
      <c r="D5988" s="11">
        <v>50000</v>
      </c>
    </row>
    <row r="5989" spans="1:4" x14ac:dyDescent="0.25">
      <c r="A5989" s="31">
        <v>43232</v>
      </c>
      <c r="B5989" s="95" t="s">
        <v>19023</v>
      </c>
      <c r="C5989" s="6" t="s">
        <v>105</v>
      </c>
      <c r="D5989" s="11">
        <v>50000</v>
      </c>
    </row>
    <row r="5990" spans="1:4" x14ac:dyDescent="0.25">
      <c r="A5990" s="31">
        <v>43232</v>
      </c>
      <c r="B5990" s="95" t="s">
        <v>19024</v>
      </c>
      <c r="C5990" s="6" t="s">
        <v>105</v>
      </c>
      <c r="D5990" s="11">
        <v>100000</v>
      </c>
    </row>
    <row r="5991" spans="1:4" x14ac:dyDescent="0.25">
      <c r="A5991" s="31">
        <v>43232</v>
      </c>
      <c r="B5991" s="95" t="s">
        <v>18440</v>
      </c>
      <c r="C5991" s="6" t="s">
        <v>105</v>
      </c>
      <c r="D5991" s="11">
        <v>100000</v>
      </c>
    </row>
    <row r="5992" spans="1:4" x14ac:dyDescent="0.25">
      <c r="A5992" s="31">
        <v>43232</v>
      </c>
      <c r="B5992" s="95" t="s">
        <v>3667</v>
      </c>
      <c r="C5992" s="6" t="s">
        <v>105</v>
      </c>
      <c r="D5992" s="11">
        <v>50000</v>
      </c>
    </row>
    <row r="5993" spans="1:4" x14ac:dyDescent="0.25">
      <c r="A5993" s="31">
        <v>43232</v>
      </c>
      <c r="B5993" s="95" t="s">
        <v>19025</v>
      </c>
      <c r="C5993" s="6" t="s">
        <v>105</v>
      </c>
      <c r="D5993" s="11">
        <v>50000</v>
      </c>
    </row>
    <row r="5994" spans="1:4" x14ac:dyDescent="0.25">
      <c r="A5994" s="31">
        <v>43232</v>
      </c>
      <c r="B5994" s="95" t="s">
        <v>19026</v>
      </c>
      <c r="C5994" s="6" t="s">
        <v>105</v>
      </c>
      <c r="D5994" s="11">
        <v>50000</v>
      </c>
    </row>
    <row r="5995" spans="1:4" x14ac:dyDescent="0.25">
      <c r="A5995" s="31">
        <v>43232</v>
      </c>
      <c r="B5995" s="95" t="s">
        <v>19027</v>
      </c>
      <c r="C5995" s="6" t="s">
        <v>106</v>
      </c>
      <c r="D5995" s="11">
        <v>50000</v>
      </c>
    </row>
    <row r="5996" spans="1:4" x14ac:dyDescent="0.25">
      <c r="A5996" s="31">
        <v>43232</v>
      </c>
      <c r="B5996" s="95" t="s">
        <v>19028</v>
      </c>
      <c r="C5996" s="6" t="s">
        <v>105</v>
      </c>
      <c r="D5996" s="11">
        <v>50000</v>
      </c>
    </row>
    <row r="5997" spans="1:4" x14ac:dyDescent="0.25">
      <c r="A5997" s="31">
        <v>43232</v>
      </c>
      <c r="B5997" s="95" t="s">
        <v>19029</v>
      </c>
      <c r="C5997" s="6" t="s">
        <v>105</v>
      </c>
      <c r="D5997" s="11">
        <v>100000</v>
      </c>
    </row>
    <row r="5998" spans="1:4" x14ac:dyDescent="0.25">
      <c r="A5998" s="31">
        <v>43232</v>
      </c>
      <c r="B5998" s="95" t="s">
        <v>19030</v>
      </c>
      <c r="C5998" s="6" t="s">
        <v>105</v>
      </c>
      <c r="D5998" s="11">
        <v>50000</v>
      </c>
    </row>
    <row r="5999" spans="1:4" x14ac:dyDescent="0.25">
      <c r="A5999" s="31">
        <v>43232</v>
      </c>
      <c r="B5999" s="95" t="s">
        <v>19031</v>
      </c>
      <c r="C5999" s="6" t="s">
        <v>104</v>
      </c>
      <c r="D5999" s="11">
        <v>100000</v>
      </c>
    </row>
    <row r="6000" spans="1:4" x14ac:dyDescent="0.25">
      <c r="A6000" s="31">
        <v>43232</v>
      </c>
      <c r="B6000" s="95" t="s">
        <v>19032</v>
      </c>
      <c r="C6000" s="6" t="s">
        <v>105</v>
      </c>
      <c r="D6000" s="11">
        <v>50000</v>
      </c>
    </row>
    <row r="6001" spans="1:4" x14ac:dyDescent="0.25">
      <c r="A6001" s="31">
        <v>43232</v>
      </c>
      <c r="B6001" s="95" t="s">
        <v>19033</v>
      </c>
      <c r="C6001" s="6" t="s">
        <v>105</v>
      </c>
      <c r="D6001" s="11">
        <v>50000</v>
      </c>
    </row>
    <row r="6002" spans="1:4" x14ac:dyDescent="0.25">
      <c r="A6002" s="31">
        <v>43232</v>
      </c>
      <c r="B6002" s="95" t="s">
        <v>19034</v>
      </c>
      <c r="C6002" s="6" t="s">
        <v>105</v>
      </c>
      <c r="D6002" s="11">
        <v>50000</v>
      </c>
    </row>
    <row r="6003" spans="1:4" x14ac:dyDescent="0.25">
      <c r="A6003" s="31">
        <v>43232</v>
      </c>
      <c r="B6003" s="95" t="s">
        <v>18518</v>
      </c>
      <c r="C6003" s="6" t="s">
        <v>104</v>
      </c>
      <c r="D6003" s="11">
        <v>100000</v>
      </c>
    </row>
    <row r="6004" spans="1:4" x14ac:dyDescent="0.25">
      <c r="A6004" s="31">
        <v>43232</v>
      </c>
      <c r="B6004" s="95" t="s">
        <v>19035</v>
      </c>
      <c r="C6004" s="6" t="s">
        <v>105</v>
      </c>
      <c r="D6004" s="11">
        <v>100000</v>
      </c>
    </row>
    <row r="6005" spans="1:4" x14ac:dyDescent="0.25">
      <c r="A6005" s="31">
        <v>43232</v>
      </c>
      <c r="B6005" s="95" t="s">
        <v>19036</v>
      </c>
      <c r="C6005" s="6" t="s">
        <v>104</v>
      </c>
      <c r="D6005" s="11">
        <v>50000</v>
      </c>
    </row>
    <row r="6006" spans="1:4" x14ac:dyDescent="0.25">
      <c r="A6006" s="31">
        <v>43232</v>
      </c>
      <c r="B6006" s="95" t="s">
        <v>19037</v>
      </c>
      <c r="C6006" s="6" t="s">
        <v>105</v>
      </c>
      <c r="D6006" s="11">
        <v>50000</v>
      </c>
    </row>
    <row r="6007" spans="1:4" x14ac:dyDescent="0.25">
      <c r="A6007" s="31">
        <v>43232</v>
      </c>
      <c r="B6007" s="95" t="s">
        <v>19038</v>
      </c>
      <c r="C6007" s="6" t="s">
        <v>104</v>
      </c>
      <c r="D6007" s="11">
        <v>50000</v>
      </c>
    </row>
    <row r="6008" spans="1:4" x14ac:dyDescent="0.25">
      <c r="A6008" s="31">
        <v>43232</v>
      </c>
      <c r="B6008" s="95" t="s">
        <v>19039</v>
      </c>
      <c r="C6008" s="6" t="s">
        <v>105</v>
      </c>
      <c r="D6008" s="11">
        <v>50000</v>
      </c>
    </row>
    <row r="6009" spans="1:4" x14ac:dyDescent="0.25">
      <c r="A6009" s="31">
        <v>43232</v>
      </c>
      <c r="B6009" s="95" t="s">
        <v>19040</v>
      </c>
      <c r="C6009" s="6" t="s">
        <v>104</v>
      </c>
      <c r="D6009" s="11">
        <v>50000</v>
      </c>
    </row>
    <row r="6010" spans="1:4" x14ac:dyDescent="0.25">
      <c r="A6010" s="31">
        <v>43232</v>
      </c>
      <c r="B6010" s="95" t="s">
        <v>19041</v>
      </c>
      <c r="C6010" s="6" t="s">
        <v>105</v>
      </c>
      <c r="D6010" s="11">
        <v>50000</v>
      </c>
    </row>
    <row r="6011" spans="1:4" x14ac:dyDescent="0.25">
      <c r="A6011" s="31">
        <v>43232</v>
      </c>
      <c r="B6011" s="95" t="s">
        <v>19042</v>
      </c>
      <c r="C6011" s="6" t="s">
        <v>105</v>
      </c>
      <c r="D6011" s="11">
        <v>50000</v>
      </c>
    </row>
    <row r="6012" spans="1:4" x14ac:dyDescent="0.25">
      <c r="A6012" s="31">
        <v>43232</v>
      </c>
      <c r="B6012" s="95" t="s">
        <v>19043</v>
      </c>
      <c r="C6012" s="6" t="s">
        <v>105</v>
      </c>
      <c r="D6012" s="11">
        <v>100000</v>
      </c>
    </row>
    <row r="6013" spans="1:4" x14ac:dyDescent="0.25">
      <c r="A6013" s="31">
        <v>43232</v>
      </c>
      <c r="B6013" s="95" t="s">
        <v>19044</v>
      </c>
      <c r="C6013" s="6" t="s">
        <v>107</v>
      </c>
      <c r="D6013" s="11">
        <v>100000</v>
      </c>
    </row>
    <row r="6014" spans="1:4" x14ac:dyDescent="0.25">
      <c r="A6014" s="31">
        <v>43232</v>
      </c>
      <c r="B6014" s="95" t="s">
        <v>19045</v>
      </c>
      <c r="C6014" s="6" t="s">
        <v>104</v>
      </c>
      <c r="D6014" s="11">
        <v>50000</v>
      </c>
    </row>
    <row r="6015" spans="1:4" x14ac:dyDescent="0.25">
      <c r="A6015" s="31">
        <v>43232</v>
      </c>
      <c r="B6015" s="95" t="s">
        <v>19046</v>
      </c>
      <c r="C6015" s="6" t="s">
        <v>105</v>
      </c>
      <c r="D6015" s="11">
        <v>100000</v>
      </c>
    </row>
    <row r="6016" spans="1:4" x14ac:dyDescent="0.25">
      <c r="A6016" s="31">
        <v>43232</v>
      </c>
      <c r="B6016" s="95" t="s">
        <v>19047</v>
      </c>
      <c r="C6016" s="6" t="s">
        <v>107</v>
      </c>
      <c r="D6016" s="11">
        <v>50000</v>
      </c>
    </row>
    <row r="6017" spans="1:4" x14ac:dyDescent="0.25">
      <c r="A6017" s="31">
        <v>43232</v>
      </c>
      <c r="B6017" s="95" t="s">
        <v>13536</v>
      </c>
      <c r="C6017" s="6" t="s">
        <v>105</v>
      </c>
      <c r="D6017" s="11">
        <v>50000</v>
      </c>
    </row>
    <row r="6018" spans="1:4" x14ac:dyDescent="0.25">
      <c r="A6018" s="31">
        <v>43232</v>
      </c>
      <c r="B6018" s="95" t="s">
        <v>19048</v>
      </c>
      <c r="C6018" s="6" t="s">
        <v>107</v>
      </c>
      <c r="D6018" s="11">
        <v>100000</v>
      </c>
    </row>
    <row r="6019" spans="1:4" x14ac:dyDescent="0.25">
      <c r="A6019" s="31">
        <v>43232</v>
      </c>
      <c r="B6019" s="95" t="s">
        <v>19049</v>
      </c>
      <c r="C6019" s="6" t="s">
        <v>105</v>
      </c>
      <c r="D6019" s="11">
        <v>50000</v>
      </c>
    </row>
    <row r="6020" spans="1:4" x14ac:dyDescent="0.25">
      <c r="A6020" s="31">
        <v>43232</v>
      </c>
      <c r="B6020" s="95" t="s">
        <v>19050</v>
      </c>
      <c r="C6020" s="6" t="s">
        <v>105</v>
      </c>
      <c r="D6020" s="11">
        <v>50000</v>
      </c>
    </row>
    <row r="6021" spans="1:4" x14ac:dyDescent="0.25">
      <c r="A6021" s="31">
        <v>43232</v>
      </c>
      <c r="B6021" s="95" t="s">
        <v>19051</v>
      </c>
      <c r="C6021" s="6" t="s">
        <v>105</v>
      </c>
      <c r="D6021" s="11">
        <v>100000</v>
      </c>
    </row>
    <row r="6022" spans="1:4" x14ac:dyDescent="0.25">
      <c r="A6022" s="31">
        <v>43232</v>
      </c>
      <c r="B6022" s="95" t="s">
        <v>19052</v>
      </c>
      <c r="C6022" s="6" t="s">
        <v>105</v>
      </c>
      <c r="D6022" s="11">
        <v>50000</v>
      </c>
    </row>
    <row r="6023" spans="1:4" x14ac:dyDescent="0.25">
      <c r="A6023" s="31">
        <v>43232</v>
      </c>
      <c r="B6023" s="95" t="s">
        <v>19053</v>
      </c>
      <c r="C6023" s="6" t="s">
        <v>107</v>
      </c>
      <c r="D6023" s="11">
        <v>50000</v>
      </c>
    </row>
    <row r="6024" spans="1:4" x14ac:dyDescent="0.25">
      <c r="A6024" s="31">
        <v>43232</v>
      </c>
      <c r="B6024" s="95" t="s">
        <v>19054</v>
      </c>
      <c r="C6024" s="6" t="s">
        <v>105</v>
      </c>
      <c r="D6024" s="11">
        <v>100000</v>
      </c>
    </row>
    <row r="6025" spans="1:4" x14ac:dyDescent="0.25">
      <c r="A6025" s="31">
        <v>43232</v>
      </c>
      <c r="B6025" s="95" t="s">
        <v>19055</v>
      </c>
      <c r="C6025" s="6" t="s">
        <v>104</v>
      </c>
      <c r="D6025" s="11">
        <v>50000</v>
      </c>
    </row>
    <row r="6026" spans="1:4" x14ac:dyDescent="0.25">
      <c r="A6026" s="31">
        <v>43232</v>
      </c>
      <c r="B6026" s="95" t="s">
        <v>19056</v>
      </c>
      <c r="C6026" s="6" t="s">
        <v>105</v>
      </c>
      <c r="D6026" s="11">
        <v>50000</v>
      </c>
    </row>
    <row r="6027" spans="1:4" x14ac:dyDescent="0.25">
      <c r="A6027" s="31">
        <v>43232</v>
      </c>
      <c r="B6027" s="95" t="s">
        <v>19057</v>
      </c>
      <c r="C6027" s="6" t="s">
        <v>105</v>
      </c>
      <c r="D6027" s="11">
        <v>50000</v>
      </c>
    </row>
    <row r="6028" spans="1:4" x14ac:dyDescent="0.25">
      <c r="A6028" s="31">
        <v>43232</v>
      </c>
      <c r="B6028" s="95" t="s">
        <v>19058</v>
      </c>
      <c r="C6028" s="6" t="s">
        <v>105</v>
      </c>
      <c r="D6028" s="11">
        <v>100000</v>
      </c>
    </row>
    <row r="6029" spans="1:4" x14ac:dyDescent="0.25">
      <c r="A6029" s="31">
        <v>43232</v>
      </c>
      <c r="B6029" s="95" t="s">
        <v>19059</v>
      </c>
      <c r="C6029" s="6" t="s">
        <v>105</v>
      </c>
      <c r="D6029" s="11">
        <v>50000</v>
      </c>
    </row>
    <row r="6030" spans="1:4" x14ac:dyDescent="0.25">
      <c r="A6030" s="31">
        <v>43232</v>
      </c>
      <c r="B6030" s="95" t="s">
        <v>19060</v>
      </c>
      <c r="C6030" s="6" t="s">
        <v>107</v>
      </c>
      <c r="D6030" s="11">
        <v>50000</v>
      </c>
    </row>
    <row r="6031" spans="1:4" x14ac:dyDescent="0.25">
      <c r="A6031" s="31">
        <v>43232</v>
      </c>
      <c r="B6031" s="95" t="s">
        <v>19061</v>
      </c>
      <c r="C6031" s="6" t="s">
        <v>104</v>
      </c>
      <c r="D6031" s="11">
        <v>50000</v>
      </c>
    </row>
    <row r="6032" spans="1:4" x14ac:dyDescent="0.25">
      <c r="A6032" s="31">
        <v>43232</v>
      </c>
      <c r="B6032" s="95" t="s">
        <v>19062</v>
      </c>
      <c r="C6032" s="6" t="s">
        <v>105</v>
      </c>
      <c r="D6032" s="11">
        <v>50000</v>
      </c>
    </row>
    <row r="6033" spans="1:4" x14ac:dyDescent="0.25">
      <c r="A6033" s="31">
        <v>43232</v>
      </c>
      <c r="B6033" s="95" t="s">
        <v>19063</v>
      </c>
      <c r="C6033" s="6" t="s">
        <v>105</v>
      </c>
      <c r="D6033" s="11">
        <v>50000</v>
      </c>
    </row>
    <row r="6034" spans="1:4" x14ac:dyDescent="0.25">
      <c r="A6034" s="31">
        <v>43232</v>
      </c>
      <c r="B6034" s="95" t="s">
        <v>19064</v>
      </c>
      <c r="C6034" s="6" t="s">
        <v>105</v>
      </c>
      <c r="D6034" s="11">
        <v>50000</v>
      </c>
    </row>
    <row r="6035" spans="1:4" x14ac:dyDescent="0.25">
      <c r="A6035" s="31">
        <v>43232</v>
      </c>
      <c r="B6035" s="95" t="s">
        <v>19065</v>
      </c>
      <c r="C6035" s="6" t="s">
        <v>104</v>
      </c>
      <c r="D6035" s="11">
        <v>50000</v>
      </c>
    </row>
    <row r="6036" spans="1:4" x14ac:dyDescent="0.25">
      <c r="A6036" s="31">
        <v>43232</v>
      </c>
      <c r="B6036" s="95" t="s">
        <v>19066</v>
      </c>
      <c r="C6036" s="6" t="s">
        <v>105</v>
      </c>
      <c r="D6036" s="11">
        <v>50000</v>
      </c>
    </row>
    <row r="6037" spans="1:4" x14ac:dyDescent="0.25">
      <c r="A6037" s="31">
        <v>43232</v>
      </c>
      <c r="B6037" s="95" t="s">
        <v>19067</v>
      </c>
      <c r="C6037" s="6" t="s">
        <v>105</v>
      </c>
      <c r="D6037" s="11">
        <v>100000</v>
      </c>
    </row>
    <row r="6038" spans="1:4" x14ac:dyDescent="0.25">
      <c r="A6038" s="31">
        <v>43232</v>
      </c>
      <c r="B6038" s="95" t="s">
        <v>19068</v>
      </c>
      <c r="C6038" s="6" t="s">
        <v>107</v>
      </c>
      <c r="D6038" s="11">
        <v>50000</v>
      </c>
    </row>
    <row r="6039" spans="1:4" x14ac:dyDescent="0.25">
      <c r="A6039" s="31">
        <v>43232</v>
      </c>
      <c r="B6039" s="95" t="s">
        <v>13547</v>
      </c>
      <c r="C6039" s="6" t="s">
        <v>105</v>
      </c>
      <c r="D6039" s="11">
        <v>50000</v>
      </c>
    </row>
    <row r="6040" spans="1:4" x14ac:dyDescent="0.25">
      <c r="A6040" s="31">
        <v>43232</v>
      </c>
      <c r="B6040" s="95" t="s">
        <v>19069</v>
      </c>
      <c r="C6040" s="6" t="s">
        <v>105</v>
      </c>
      <c r="D6040" s="11">
        <v>50000</v>
      </c>
    </row>
    <row r="6041" spans="1:4" x14ac:dyDescent="0.25">
      <c r="A6041" s="31">
        <v>43232</v>
      </c>
      <c r="B6041" s="95" t="s">
        <v>19070</v>
      </c>
      <c r="C6041" s="6" t="s">
        <v>105</v>
      </c>
      <c r="D6041" s="11">
        <v>100000</v>
      </c>
    </row>
    <row r="6042" spans="1:4" x14ac:dyDescent="0.25">
      <c r="A6042" s="31">
        <v>43232</v>
      </c>
      <c r="B6042" s="95" t="s">
        <v>19071</v>
      </c>
      <c r="C6042" s="6" t="s">
        <v>105</v>
      </c>
      <c r="D6042" s="11">
        <v>50000</v>
      </c>
    </row>
    <row r="6043" spans="1:4" x14ac:dyDescent="0.25">
      <c r="A6043" s="31">
        <v>43232</v>
      </c>
      <c r="B6043" s="95" t="s">
        <v>19072</v>
      </c>
      <c r="C6043" s="6" t="s">
        <v>105</v>
      </c>
      <c r="D6043" s="11">
        <v>50000</v>
      </c>
    </row>
    <row r="6044" spans="1:4" x14ac:dyDescent="0.25">
      <c r="A6044" s="31">
        <v>43232</v>
      </c>
      <c r="B6044" s="95" t="s">
        <v>19073</v>
      </c>
      <c r="C6044" s="6" t="s">
        <v>105</v>
      </c>
      <c r="D6044" s="11">
        <v>50000</v>
      </c>
    </row>
    <row r="6045" spans="1:4" x14ac:dyDescent="0.25">
      <c r="A6045" s="31">
        <v>43232</v>
      </c>
      <c r="B6045" s="95" t="s">
        <v>19074</v>
      </c>
      <c r="C6045" s="6" t="s">
        <v>104</v>
      </c>
      <c r="D6045" s="11">
        <v>50000</v>
      </c>
    </row>
    <row r="6046" spans="1:4" x14ac:dyDescent="0.25">
      <c r="A6046" s="31">
        <v>43232</v>
      </c>
      <c r="B6046" s="95" t="s">
        <v>19075</v>
      </c>
      <c r="C6046" s="6" t="s">
        <v>105</v>
      </c>
      <c r="D6046" s="11">
        <v>50000</v>
      </c>
    </row>
    <row r="6047" spans="1:4" x14ac:dyDescent="0.25">
      <c r="A6047" s="31">
        <v>43232</v>
      </c>
      <c r="B6047" s="95" t="s">
        <v>19076</v>
      </c>
      <c r="C6047" s="6" t="s">
        <v>105</v>
      </c>
      <c r="D6047" s="11">
        <v>50000</v>
      </c>
    </row>
    <row r="6048" spans="1:4" x14ac:dyDescent="0.25">
      <c r="A6048" s="31">
        <v>43232</v>
      </c>
      <c r="B6048" s="95" t="s">
        <v>19077</v>
      </c>
      <c r="C6048" s="6" t="s">
        <v>104</v>
      </c>
      <c r="D6048" s="11">
        <v>50000</v>
      </c>
    </row>
    <row r="6049" spans="1:4" x14ac:dyDescent="0.25">
      <c r="A6049" s="31">
        <v>43232</v>
      </c>
      <c r="B6049" s="95" t="s">
        <v>19078</v>
      </c>
      <c r="C6049" s="6" t="s">
        <v>107</v>
      </c>
      <c r="D6049" s="11">
        <v>50000</v>
      </c>
    </row>
    <row r="6050" spans="1:4" x14ac:dyDescent="0.25">
      <c r="A6050" s="31">
        <v>43232</v>
      </c>
      <c r="B6050" s="95" t="s">
        <v>19079</v>
      </c>
      <c r="C6050" s="6" t="s">
        <v>106</v>
      </c>
      <c r="D6050" s="11">
        <v>50000</v>
      </c>
    </row>
    <row r="6051" spans="1:4" x14ac:dyDescent="0.25">
      <c r="A6051" s="31">
        <v>43232</v>
      </c>
      <c r="B6051" s="95" t="s">
        <v>19080</v>
      </c>
      <c r="C6051" s="6" t="s">
        <v>105</v>
      </c>
      <c r="D6051" s="11">
        <v>100000</v>
      </c>
    </row>
    <row r="6052" spans="1:4" x14ac:dyDescent="0.25">
      <c r="A6052" s="31">
        <v>43232</v>
      </c>
      <c r="B6052" s="95" t="s">
        <v>19081</v>
      </c>
      <c r="C6052" s="6" t="s">
        <v>104</v>
      </c>
      <c r="D6052" s="11">
        <v>100000</v>
      </c>
    </row>
    <row r="6053" spans="1:4" x14ac:dyDescent="0.25">
      <c r="A6053" s="31">
        <v>43232</v>
      </c>
      <c r="B6053" s="95" t="s">
        <v>19082</v>
      </c>
      <c r="C6053" s="6" t="s">
        <v>105</v>
      </c>
      <c r="D6053" s="11">
        <v>100000</v>
      </c>
    </row>
    <row r="6054" spans="1:4" x14ac:dyDescent="0.25">
      <c r="A6054" s="31">
        <v>43232</v>
      </c>
      <c r="B6054" s="95" t="s">
        <v>19083</v>
      </c>
      <c r="C6054" s="6" t="s">
        <v>105</v>
      </c>
      <c r="D6054" s="11">
        <v>50000</v>
      </c>
    </row>
    <row r="6055" spans="1:4" x14ac:dyDescent="0.25">
      <c r="A6055" s="31">
        <v>43232</v>
      </c>
      <c r="B6055" s="95" t="s">
        <v>19084</v>
      </c>
      <c r="C6055" s="6" t="s">
        <v>104</v>
      </c>
      <c r="D6055" s="11">
        <v>50000</v>
      </c>
    </row>
    <row r="6056" spans="1:4" x14ac:dyDescent="0.25">
      <c r="A6056" s="31">
        <v>43232</v>
      </c>
      <c r="B6056" s="95" t="s">
        <v>19085</v>
      </c>
      <c r="C6056" s="6" t="s">
        <v>107</v>
      </c>
      <c r="D6056" s="11">
        <v>50000</v>
      </c>
    </row>
    <row r="6057" spans="1:4" x14ac:dyDescent="0.25">
      <c r="A6057" s="31">
        <v>43232</v>
      </c>
      <c r="B6057" s="95" t="s">
        <v>19086</v>
      </c>
      <c r="C6057" s="6" t="s">
        <v>105</v>
      </c>
      <c r="D6057" s="11">
        <v>50000</v>
      </c>
    </row>
    <row r="6058" spans="1:4" x14ac:dyDescent="0.25">
      <c r="A6058" s="31">
        <v>43232</v>
      </c>
      <c r="B6058" s="95" t="s">
        <v>19087</v>
      </c>
      <c r="C6058" s="6" t="s">
        <v>105</v>
      </c>
      <c r="D6058" s="11">
        <v>100000</v>
      </c>
    </row>
    <row r="6059" spans="1:4" x14ac:dyDescent="0.25">
      <c r="A6059" s="31">
        <v>43232</v>
      </c>
      <c r="B6059" s="95" t="s">
        <v>19088</v>
      </c>
      <c r="C6059" s="6" t="s">
        <v>105</v>
      </c>
      <c r="D6059" s="11">
        <v>100000</v>
      </c>
    </row>
    <row r="6060" spans="1:4" x14ac:dyDescent="0.25">
      <c r="A6060" s="31">
        <v>43232</v>
      </c>
      <c r="B6060" s="95" t="s">
        <v>19089</v>
      </c>
      <c r="C6060" s="6" t="s">
        <v>107</v>
      </c>
      <c r="D6060" s="11">
        <v>100000</v>
      </c>
    </row>
    <row r="6061" spans="1:4" x14ac:dyDescent="0.25">
      <c r="A6061" s="31">
        <v>43232</v>
      </c>
      <c r="B6061" s="95" t="s">
        <v>19090</v>
      </c>
      <c r="C6061" s="6" t="s">
        <v>105</v>
      </c>
      <c r="D6061" s="11">
        <v>50000</v>
      </c>
    </row>
    <row r="6062" spans="1:4" x14ac:dyDescent="0.25">
      <c r="A6062" s="31">
        <v>43232</v>
      </c>
      <c r="B6062" s="95" t="s">
        <v>19091</v>
      </c>
      <c r="C6062" s="6" t="s">
        <v>105</v>
      </c>
      <c r="D6062" s="11">
        <v>100000</v>
      </c>
    </row>
    <row r="6063" spans="1:4" x14ac:dyDescent="0.25">
      <c r="A6063" s="31">
        <v>43232</v>
      </c>
      <c r="B6063" s="95" t="s">
        <v>19092</v>
      </c>
      <c r="C6063" s="6" t="s">
        <v>105</v>
      </c>
      <c r="D6063" s="11">
        <v>100000</v>
      </c>
    </row>
    <row r="6064" spans="1:4" x14ac:dyDescent="0.25">
      <c r="A6064" s="31">
        <v>43232</v>
      </c>
      <c r="B6064" s="95" t="s">
        <v>19093</v>
      </c>
      <c r="C6064" s="6" t="s">
        <v>105</v>
      </c>
      <c r="D6064" s="11">
        <v>100000</v>
      </c>
    </row>
    <row r="6065" spans="1:4" x14ac:dyDescent="0.25">
      <c r="A6065" s="31">
        <v>43232</v>
      </c>
      <c r="B6065" s="95" t="s">
        <v>19094</v>
      </c>
      <c r="C6065" s="6" t="s">
        <v>105</v>
      </c>
      <c r="D6065" s="11">
        <v>50000</v>
      </c>
    </row>
    <row r="6066" spans="1:4" x14ac:dyDescent="0.25">
      <c r="A6066" s="31">
        <v>43232</v>
      </c>
      <c r="B6066" s="95" t="s">
        <v>9544</v>
      </c>
      <c r="C6066" s="6" t="s">
        <v>105</v>
      </c>
      <c r="D6066" s="11">
        <v>50000</v>
      </c>
    </row>
    <row r="6067" spans="1:4" x14ac:dyDescent="0.25">
      <c r="A6067" s="31">
        <v>43232</v>
      </c>
      <c r="B6067" s="95" t="s">
        <v>19095</v>
      </c>
      <c r="C6067" s="6" t="s">
        <v>105</v>
      </c>
      <c r="D6067" s="11">
        <v>50000</v>
      </c>
    </row>
    <row r="6068" spans="1:4" x14ac:dyDescent="0.25">
      <c r="A6068" s="31">
        <v>43232</v>
      </c>
      <c r="B6068" s="95" t="s">
        <v>19096</v>
      </c>
      <c r="C6068" s="6" t="s">
        <v>105</v>
      </c>
      <c r="D6068" s="11">
        <v>50000</v>
      </c>
    </row>
    <row r="6069" spans="1:4" x14ac:dyDescent="0.25">
      <c r="A6069" s="31">
        <v>43232</v>
      </c>
      <c r="B6069" s="95" t="s">
        <v>19097</v>
      </c>
      <c r="C6069" s="6" t="s">
        <v>105</v>
      </c>
      <c r="D6069" s="11">
        <v>100000</v>
      </c>
    </row>
    <row r="6070" spans="1:4" x14ac:dyDescent="0.25">
      <c r="A6070" s="31">
        <v>43232</v>
      </c>
      <c r="B6070" s="95" t="s">
        <v>19098</v>
      </c>
      <c r="C6070" s="6" t="s">
        <v>105</v>
      </c>
      <c r="D6070" s="11">
        <v>100000</v>
      </c>
    </row>
    <row r="6071" spans="1:4" x14ac:dyDescent="0.25">
      <c r="A6071" s="31">
        <v>43232</v>
      </c>
      <c r="B6071" s="95" t="s">
        <v>19099</v>
      </c>
      <c r="C6071" s="6" t="s">
        <v>105</v>
      </c>
      <c r="D6071" s="11">
        <v>100000</v>
      </c>
    </row>
    <row r="6072" spans="1:4" x14ac:dyDescent="0.25">
      <c r="A6072" s="31">
        <v>43232</v>
      </c>
      <c r="B6072" s="95" t="s">
        <v>19100</v>
      </c>
      <c r="C6072" s="6" t="s">
        <v>105</v>
      </c>
      <c r="D6072" s="11">
        <v>100000</v>
      </c>
    </row>
    <row r="6073" spans="1:4" x14ac:dyDescent="0.25">
      <c r="A6073" s="31">
        <v>43232</v>
      </c>
      <c r="B6073" s="95" t="s">
        <v>19101</v>
      </c>
      <c r="C6073" s="6" t="s">
        <v>105</v>
      </c>
      <c r="D6073" s="11">
        <v>100000</v>
      </c>
    </row>
    <row r="6074" spans="1:4" x14ac:dyDescent="0.25">
      <c r="A6074" s="31">
        <v>43232</v>
      </c>
      <c r="B6074" s="95" t="s">
        <v>19102</v>
      </c>
      <c r="C6074" s="6" t="s">
        <v>105</v>
      </c>
      <c r="D6074" s="11">
        <v>50000</v>
      </c>
    </row>
    <row r="6075" spans="1:4" x14ac:dyDescent="0.25">
      <c r="A6075" s="31">
        <v>43232</v>
      </c>
      <c r="B6075" s="95" t="s">
        <v>19103</v>
      </c>
      <c r="C6075" s="6" t="s">
        <v>105</v>
      </c>
      <c r="D6075" s="11">
        <v>50000</v>
      </c>
    </row>
    <row r="6076" spans="1:4" x14ac:dyDescent="0.25">
      <c r="A6076" s="31">
        <v>43232</v>
      </c>
      <c r="B6076" s="95" t="s">
        <v>19104</v>
      </c>
      <c r="C6076" s="6" t="s">
        <v>107</v>
      </c>
      <c r="D6076" s="11">
        <v>50000</v>
      </c>
    </row>
    <row r="6077" spans="1:4" x14ac:dyDescent="0.25">
      <c r="A6077" s="31">
        <v>43232</v>
      </c>
      <c r="B6077" s="95" t="s">
        <v>19105</v>
      </c>
      <c r="C6077" s="6" t="s">
        <v>105</v>
      </c>
      <c r="D6077" s="11">
        <v>100000</v>
      </c>
    </row>
    <row r="6078" spans="1:4" x14ac:dyDescent="0.25">
      <c r="A6078" s="31">
        <v>43232</v>
      </c>
      <c r="B6078" s="95" t="s">
        <v>19106</v>
      </c>
      <c r="C6078" s="6" t="s">
        <v>105</v>
      </c>
      <c r="D6078" s="11">
        <v>50000</v>
      </c>
    </row>
    <row r="6079" spans="1:4" x14ac:dyDescent="0.25">
      <c r="A6079" s="31">
        <v>43232</v>
      </c>
      <c r="B6079" s="95" t="s">
        <v>19107</v>
      </c>
      <c r="C6079" s="6" t="s">
        <v>107</v>
      </c>
      <c r="D6079" s="11">
        <v>100000</v>
      </c>
    </row>
    <row r="6080" spans="1:4" x14ac:dyDescent="0.25">
      <c r="A6080" s="31">
        <v>43232</v>
      </c>
      <c r="B6080" s="95" t="s">
        <v>19108</v>
      </c>
      <c r="C6080" s="6" t="s">
        <v>105</v>
      </c>
      <c r="D6080" s="11">
        <v>50000</v>
      </c>
    </row>
    <row r="6081" spans="1:4" x14ac:dyDescent="0.25">
      <c r="A6081" s="31">
        <v>43232</v>
      </c>
      <c r="B6081" s="95" t="s">
        <v>19109</v>
      </c>
      <c r="C6081" s="6" t="s">
        <v>105</v>
      </c>
      <c r="D6081" s="11">
        <v>50000</v>
      </c>
    </row>
    <row r="6082" spans="1:4" x14ac:dyDescent="0.25">
      <c r="A6082" s="31">
        <v>43232</v>
      </c>
      <c r="B6082" s="95" t="s">
        <v>19110</v>
      </c>
      <c r="C6082" s="6" t="s">
        <v>105</v>
      </c>
      <c r="D6082" s="11">
        <v>50000</v>
      </c>
    </row>
    <row r="6083" spans="1:4" x14ac:dyDescent="0.25">
      <c r="A6083" s="31">
        <v>43232</v>
      </c>
      <c r="B6083" s="95" t="s">
        <v>19111</v>
      </c>
      <c r="C6083" s="6" t="s">
        <v>105</v>
      </c>
      <c r="D6083" s="11">
        <v>50000</v>
      </c>
    </row>
    <row r="6084" spans="1:4" x14ac:dyDescent="0.25">
      <c r="A6084" s="31">
        <v>43232</v>
      </c>
      <c r="B6084" s="95" t="s">
        <v>19112</v>
      </c>
      <c r="C6084" s="6" t="s">
        <v>107</v>
      </c>
      <c r="D6084" s="11">
        <v>100000</v>
      </c>
    </row>
    <row r="6085" spans="1:4" x14ac:dyDescent="0.25">
      <c r="A6085" s="31">
        <v>43232</v>
      </c>
      <c r="B6085" s="95" t="s">
        <v>19113</v>
      </c>
      <c r="C6085" s="6" t="s">
        <v>105</v>
      </c>
      <c r="D6085" s="11">
        <v>50000</v>
      </c>
    </row>
    <row r="6086" spans="1:4" x14ac:dyDescent="0.25">
      <c r="A6086" s="31">
        <v>43232</v>
      </c>
      <c r="B6086" s="95" t="s">
        <v>19114</v>
      </c>
      <c r="C6086" s="6" t="s">
        <v>105</v>
      </c>
      <c r="D6086" s="11">
        <v>100000</v>
      </c>
    </row>
    <row r="6087" spans="1:4" x14ac:dyDescent="0.25">
      <c r="A6087" s="31">
        <v>43232</v>
      </c>
      <c r="B6087" s="95" t="s">
        <v>19115</v>
      </c>
      <c r="C6087" s="6" t="s">
        <v>105</v>
      </c>
      <c r="D6087" s="11">
        <v>50000</v>
      </c>
    </row>
    <row r="6088" spans="1:4" x14ac:dyDescent="0.25">
      <c r="A6088" s="31">
        <v>43232</v>
      </c>
      <c r="B6088" s="95" t="s">
        <v>19116</v>
      </c>
      <c r="C6088" s="6" t="s">
        <v>104</v>
      </c>
      <c r="D6088" s="11">
        <v>50000</v>
      </c>
    </row>
    <row r="6089" spans="1:4" x14ac:dyDescent="0.25">
      <c r="A6089" s="31">
        <v>43232</v>
      </c>
      <c r="B6089" s="95" t="s">
        <v>19117</v>
      </c>
      <c r="C6089" s="6" t="s">
        <v>107</v>
      </c>
      <c r="D6089" s="11">
        <v>100000</v>
      </c>
    </row>
    <row r="6090" spans="1:4" x14ac:dyDescent="0.25">
      <c r="A6090" s="31">
        <v>43232</v>
      </c>
      <c r="B6090" s="95" t="s">
        <v>19118</v>
      </c>
      <c r="C6090" s="6" t="s">
        <v>105</v>
      </c>
      <c r="D6090" s="11">
        <v>50000</v>
      </c>
    </row>
    <row r="6091" spans="1:4" x14ac:dyDescent="0.25">
      <c r="A6091" s="31">
        <v>43232</v>
      </c>
      <c r="B6091" s="95" t="s">
        <v>19119</v>
      </c>
      <c r="C6091" s="6" t="s">
        <v>105</v>
      </c>
      <c r="D6091" s="11">
        <v>100000</v>
      </c>
    </row>
    <row r="6092" spans="1:4" x14ac:dyDescent="0.25">
      <c r="A6092" s="31">
        <v>43232</v>
      </c>
      <c r="B6092" s="95" t="s">
        <v>19120</v>
      </c>
      <c r="C6092" s="6" t="s">
        <v>105</v>
      </c>
      <c r="D6092" s="11">
        <v>50000</v>
      </c>
    </row>
    <row r="6093" spans="1:4" x14ac:dyDescent="0.25">
      <c r="A6093" s="31">
        <v>43232</v>
      </c>
      <c r="B6093" s="95" t="s">
        <v>19121</v>
      </c>
      <c r="C6093" s="6" t="s">
        <v>105</v>
      </c>
      <c r="D6093" s="11">
        <v>50000</v>
      </c>
    </row>
    <row r="6094" spans="1:4" x14ac:dyDescent="0.25">
      <c r="A6094" s="31">
        <v>43232</v>
      </c>
      <c r="B6094" s="95" t="s">
        <v>19122</v>
      </c>
      <c r="C6094" s="6" t="s">
        <v>105</v>
      </c>
      <c r="D6094" s="11">
        <v>50000</v>
      </c>
    </row>
    <row r="6095" spans="1:4" x14ac:dyDescent="0.25">
      <c r="A6095" s="31">
        <v>43232</v>
      </c>
      <c r="B6095" s="95" t="s">
        <v>19123</v>
      </c>
      <c r="C6095" s="6" t="s">
        <v>105</v>
      </c>
      <c r="D6095" s="11">
        <v>100000</v>
      </c>
    </row>
    <row r="6096" spans="1:4" x14ac:dyDescent="0.25">
      <c r="A6096" s="31">
        <v>43232</v>
      </c>
      <c r="B6096" s="95" t="s">
        <v>19124</v>
      </c>
      <c r="C6096" s="6" t="s">
        <v>105</v>
      </c>
      <c r="D6096" s="11">
        <v>100000</v>
      </c>
    </row>
    <row r="6097" spans="1:4" x14ac:dyDescent="0.25">
      <c r="A6097" s="31">
        <v>43232</v>
      </c>
      <c r="B6097" s="95" t="s">
        <v>19125</v>
      </c>
      <c r="C6097" s="6" t="s">
        <v>105</v>
      </c>
      <c r="D6097" s="11">
        <v>50000</v>
      </c>
    </row>
    <row r="6098" spans="1:4" x14ac:dyDescent="0.25">
      <c r="A6098" s="31">
        <v>43232</v>
      </c>
      <c r="B6098" s="95" t="s">
        <v>19126</v>
      </c>
      <c r="C6098" s="6" t="s">
        <v>105</v>
      </c>
      <c r="D6098" s="11">
        <v>50000</v>
      </c>
    </row>
    <row r="6099" spans="1:4" x14ac:dyDescent="0.25">
      <c r="A6099" s="31">
        <v>43232</v>
      </c>
      <c r="B6099" s="95" t="s">
        <v>19127</v>
      </c>
      <c r="C6099" s="6" t="s">
        <v>107</v>
      </c>
      <c r="D6099" s="11">
        <v>50000</v>
      </c>
    </row>
    <row r="6100" spans="1:4" x14ac:dyDescent="0.25">
      <c r="A6100" s="31">
        <v>43232</v>
      </c>
      <c r="B6100" s="95" t="s">
        <v>19128</v>
      </c>
      <c r="C6100" s="6" t="s">
        <v>105</v>
      </c>
      <c r="D6100" s="11">
        <v>100000</v>
      </c>
    </row>
    <row r="6101" spans="1:4" x14ac:dyDescent="0.25">
      <c r="A6101" s="31">
        <v>43232</v>
      </c>
      <c r="B6101" s="95" t="s">
        <v>19129</v>
      </c>
      <c r="C6101" s="6" t="s">
        <v>105</v>
      </c>
      <c r="D6101" s="11">
        <v>100000</v>
      </c>
    </row>
    <row r="6102" spans="1:4" x14ac:dyDescent="0.25">
      <c r="A6102" s="31">
        <v>43232</v>
      </c>
      <c r="B6102" s="95" t="s">
        <v>19130</v>
      </c>
      <c r="C6102" s="6" t="s">
        <v>104</v>
      </c>
      <c r="D6102" s="11">
        <v>100000</v>
      </c>
    </row>
    <row r="6103" spans="1:4" x14ac:dyDescent="0.25">
      <c r="A6103" s="31">
        <v>43232</v>
      </c>
      <c r="B6103" s="95" t="s">
        <v>19131</v>
      </c>
      <c r="C6103" s="6" t="s">
        <v>105</v>
      </c>
      <c r="D6103" s="11">
        <v>100000</v>
      </c>
    </row>
    <row r="6104" spans="1:4" x14ac:dyDescent="0.25">
      <c r="A6104" s="31">
        <v>43232</v>
      </c>
      <c r="B6104" s="95" t="s">
        <v>19132</v>
      </c>
      <c r="C6104" s="6" t="s">
        <v>104</v>
      </c>
      <c r="D6104" s="11">
        <v>100000</v>
      </c>
    </row>
    <row r="6105" spans="1:4" x14ac:dyDescent="0.25">
      <c r="A6105" s="31">
        <v>43232</v>
      </c>
      <c r="B6105" s="95" t="s">
        <v>19133</v>
      </c>
      <c r="C6105" s="6" t="s">
        <v>105</v>
      </c>
      <c r="D6105" s="11">
        <v>50000</v>
      </c>
    </row>
    <row r="6106" spans="1:4" x14ac:dyDescent="0.25">
      <c r="A6106" s="31">
        <v>43232</v>
      </c>
      <c r="B6106" s="95" t="s">
        <v>19134</v>
      </c>
      <c r="C6106" s="6" t="s">
        <v>105</v>
      </c>
      <c r="D6106" s="11">
        <v>50000</v>
      </c>
    </row>
    <row r="6107" spans="1:4" x14ac:dyDescent="0.25">
      <c r="A6107" s="31">
        <v>43232</v>
      </c>
      <c r="B6107" s="95" t="s">
        <v>19135</v>
      </c>
      <c r="C6107" s="6" t="s">
        <v>104</v>
      </c>
      <c r="D6107" s="11">
        <v>50000</v>
      </c>
    </row>
    <row r="6108" spans="1:4" x14ac:dyDescent="0.25">
      <c r="A6108" s="31">
        <v>43232</v>
      </c>
      <c r="B6108" s="95" t="s">
        <v>19136</v>
      </c>
      <c r="C6108" s="6" t="s">
        <v>105</v>
      </c>
      <c r="D6108" s="11">
        <v>50000</v>
      </c>
    </row>
    <row r="6109" spans="1:4" x14ac:dyDescent="0.25">
      <c r="A6109" s="31">
        <v>43232</v>
      </c>
      <c r="B6109" s="95" t="s">
        <v>19137</v>
      </c>
      <c r="C6109" s="6" t="s">
        <v>105</v>
      </c>
      <c r="D6109" s="11">
        <v>100000</v>
      </c>
    </row>
    <row r="6110" spans="1:4" x14ac:dyDescent="0.25">
      <c r="A6110" s="31">
        <v>43232</v>
      </c>
      <c r="B6110" s="95" t="s">
        <v>19138</v>
      </c>
      <c r="C6110" s="6" t="s">
        <v>107</v>
      </c>
      <c r="D6110" s="11">
        <v>50000</v>
      </c>
    </row>
    <row r="6111" spans="1:4" x14ac:dyDescent="0.25">
      <c r="A6111" s="31">
        <v>43232</v>
      </c>
      <c r="B6111" s="95" t="s">
        <v>19139</v>
      </c>
      <c r="C6111" s="6" t="s">
        <v>105</v>
      </c>
      <c r="D6111" s="11">
        <v>50000</v>
      </c>
    </row>
    <row r="6112" spans="1:4" x14ac:dyDescent="0.25">
      <c r="A6112" s="31">
        <v>43232</v>
      </c>
      <c r="B6112" s="95" t="s">
        <v>19140</v>
      </c>
      <c r="C6112" s="6" t="s">
        <v>105</v>
      </c>
      <c r="D6112" s="11">
        <v>100000</v>
      </c>
    </row>
    <row r="6113" spans="1:4" x14ac:dyDescent="0.25">
      <c r="A6113" s="31">
        <v>43232</v>
      </c>
      <c r="B6113" s="95" t="s">
        <v>19141</v>
      </c>
      <c r="C6113" s="6" t="s">
        <v>105</v>
      </c>
      <c r="D6113" s="11">
        <v>50000</v>
      </c>
    </row>
    <row r="6114" spans="1:4" x14ac:dyDescent="0.25">
      <c r="A6114" s="31">
        <v>43232</v>
      </c>
      <c r="B6114" s="95" t="s">
        <v>19142</v>
      </c>
      <c r="C6114" s="6" t="s">
        <v>107</v>
      </c>
      <c r="D6114" s="11">
        <v>100000</v>
      </c>
    </row>
    <row r="6115" spans="1:4" x14ac:dyDescent="0.25">
      <c r="A6115" s="31">
        <v>43232</v>
      </c>
      <c r="B6115" s="95" t="s">
        <v>19143</v>
      </c>
      <c r="C6115" s="6" t="s">
        <v>104</v>
      </c>
      <c r="D6115" s="11">
        <v>100000</v>
      </c>
    </row>
    <row r="6116" spans="1:4" x14ac:dyDescent="0.25">
      <c r="A6116" s="31">
        <v>43232</v>
      </c>
      <c r="B6116" s="95" t="s">
        <v>19144</v>
      </c>
      <c r="C6116" s="6" t="s">
        <v>105</v>
      </c>
      <c r="D6116" s="11">
        <v>50000</v>
      </c>
    </row>
    <row r="6117" spans="1:4" x14ac:dyDescent="0.25">
      <c r="A6117" s="31">
        <v>43232</v>
      </c>
      <c r="B6117" s="95" t="s">
        <v>19145</v>
      </c>
      <c r="C6117" s="6" t="s">
        <v>107</v>
      </c>
      <c r="D6117" s="11">
        <v>50000</v>
      </c>
    </row>
    <row r="6118" spans="1:4" x14ac:dyDescent="0.25">
      <c r="A6118" s="31">
        <v>43232</v>
      </c>
      <c r="B6118" s="95" t="s">
        <v>19146</v>
      </c>
      <c r="C6118" s="6" t="s">
        <v>105</v>
      </c>
      <c r="D6118" s="11">
        <v>100000</v>
      </c>
    </row>
    <row r="6119" spans="1:4" x14ac:dyDescent="0.25">
      <c r="A6119" s="31">
        <v>43232</v>
      </c>
      <c r="B6119" s="95" t="s">
        <v>19147</v>
      </c>
      <c r="C6119" s="6" t="s">
        <v>105</v>
      </c>
      <c r="D6119" s="11">
        <v>100000</v>
      </c>
    </row>
    <row r="6120" spans="1:4" x14ac:dyDescent="0.25">
      <c r="A6120" s="31">
        <v>43232</v>
      </c>
      <c r="B6120" s="95" t="s">
        <v>19148</v>
      </c>
      <c r="C6120" s="6" t="s">
        <v>104</v>
      </c>
      <c r="D6120" s="11">
        <v>50000</v>
      </c>
    </row>
    <row r="6121" spans="1:4" x14ac:dyDescent="0.25">
      <c r="A6121" s="31">
        <v>43232</v>
      </c>
      <c r="B6121" s="95" t="s">
        <v>19149</v>
      </c>
      <c r="C6121" s="6" t="s">
        <v>104</v>
      </c>
      <c r="D6121" s="11">
        <v>50000</v>
      </c>
    </row>
    <row r="6122" spans="1:4" x14ac:dyDescent="0.25">
      <c r="A6122" s="31">
        <v>43232</v>
      </c>
      <c r="B6122" s="95" t="s">
        <v>19150</v>
      </c>
      <c r="C6122" s="6" t="s">
        <v>105</v>
      </c>
      <c r="D6122" s="11">
        <v>50000</v>
      </c>
    </row>
    <row r="6123" spans="1:4" x14ac:dyDescent="0.25">
      <c r="A6123" s="31">
        <v>43232</v>
      </c>
      <c r="B6123" s="95" t="s">
        <v>19151</v>
      </c>
      <c r="C6123" s="6" t="s">
        <v>105</v>
      </c>
      <c r="D6123" s="11">
        <v>50000</v>
      </c>
    </row>
    <row r="6124" spans="1:4" x14ac:dyDescent="0.25">
      <c r="A6124" s="31">
        <v>43232</v>
      </c>
      <c r="B6124" s="95" t="s">
        <v>19152</v>
      </c>
      <c r="C6124" s="6" t="s">
        <v>105</v>
      </c>
      <c r="D6124" s="11">
        <v>100000</v>
      </c>
    </row>
    <row r="6125" spans="1:4" x14ac:dyDescent="0.25">
      <c r="A6125" s="31">
        <v>43232</v>
      </c>
      <c r="B6125" s="95" t="s">
        <v>19153</v>
      </c>
      <c r="C6125" s="6" t="s">
        <v>105</v>
      </c>
      <c r="D6125" s="11">
        <v>50000</v>
      </c>
    </row>
    <row r="6126" spans="1:4" x14ac:dyDescent="0.25">
      <c r="A6126" s="31">
        <v>43232</v>
      </c>
      <c r="B6126" s="95" t="s">
        <v>19154</v>
      </c>
      <c r="C6126" s="6" t="s">
        <v>105</v>
      </c>
      <c r="D6126" s="11">
        <v>50000</v>
      </c>
    </row>
    <row r="6127" spans="1:4" x14ac:dyDescent="0.25">
      <c r="A6127" s="31">
        <v>43232</v>
      </c>
      <c r="B6127" s="95" t="s">
        <v>19155</v>
      </c>
      <c r="C6127" s="6" t="s">
        <v>104</v>
      </c>
      <c r="D6127" s="11">
        <v>50000</v>
      </c>
    </row>
    <row r="6128" spans="1:4" x14ac:dyDescent="0.25">
      <c r="A6128" s="31">
        <v>43232</v>
      </c>
      <c r="B6128" s="95" t="s">
        <v>19156</v>
      </c>
      <c r="C6128" s="6" t="s">
        <v>105</v>
      </c>
      <c r="D6128" s="11">
        <v>100000</v>
      </c>
    </row>
    <row r="6129" spans="1:4" x14ac:dyDescent="0.25">
      <c r="A6129" s="31">
        <v>43232</v>
      </c>
      <c r="B6129" s="95" t="s">
        <v>19157</v>
      </c>
      <c r="C6129" s="6" t="s">
        <v>105</v>
      </c>
      <c r="D6129" s="11">
        <v>50000</v>
      </c>
    </row>
    <row r="6130" spans="1:4" x14ac:dyDescent="0.25">
      <c r="A6130" s="31">
        <v>43232</v>
      </c>
      <c r="B6130" s="95" t="s">
        <v>19158</v>
      </c>
      <c r="C6130" s="6" t="s">
        <v>107</v>
      </c>
      <c r="D6130" s="11">
        <v>50000</v>
      </c>
    </row>
    <row r="6131" spans="1:4" x14ac:dyDescent="0.25">
      <c r="A6131" s="31">
        <v>43232</v>
      </c>
      <c r="B6131" s="95" t="s">
        <v>19159</v>
      </c>
      <c r="C6131" s="6" t="s">
        <v>105</v>
      </c>
      <c r="D6131" s="11">
        <v>50000</v>
      </c>
    </row>
    <row r="6132" spans="1:4" x14ac:dyDescent="0.25">
      <c r="A6132" s="31">
        <v>43232</v>
      </c>
      <c r="B6132" s="95" t="s">
        <v>19160</v>
      </c>
      <c r="C6132" s="6" t="s">
        <v>105</v>
      </c>
      <c r="D6132" s="11">
        <v>50000</v>
      </c>
    </row>
    <row r="6133" spans="1:4" x14ac:dyDescent="0.25">
      <c r="A6133" s="31">
        <v>43232</v>
      </c>
      <c r="B6133" s="95" t="s">
        <v>19161</v>
      </c>
      <c r="C6133" s="6" t="s">
        <v>105</v>
      </c>
      <c r="D6133" s="11">
        <v>50000</v>
      </c>
    </row>
    <row r="6134" spans="1:4" x14ac:dyDescent="0.25">
      <c r="A6134" s="31">
        <v>43232</v>
      </c>
      <c r="B6134" s="95" t="s">
        <v>19162</v>
      </c>
      <c r="C6134" s="6" t="s">
        <v>105</v>
      </c>
      <c r="D6134" s="11">
        <v>50000</v>
      </c>
    </row>
    <row r="6135" spans="1:4" x14ac:dyDescent="0.25">
      <c r="A6135" s="31">
        <v>43232</v>
      </c>
      <c r="B6135" s="95" t="s">
        <v>19163</v>
      </c>
      <c r="C6135" s="6" t="s">
        <v>105</v>
      </c>
      <c r="D6135" s="11">
        <v>100000</v>
      </c>
    </row>
    <row r="6136" spans="1:4" x14ac:dyDescent="0.25">
      <c r="A6136" s="31">
        <v>43232</v>
      </c>
      <c r="B6136" s="95" t="s">
        <v>19164</v>
      </c>
      <c r="C6136" s="6" t="s">
        <v>105</v>
      </c>
      <c r="D6136" s="11">
        <v>100000</v>
      </c>
    </row>
    <row r="6137" spans="1:4" x14ac:dyDescent="0.25">
      <c r="A6137" s="31">
        <v>43232</v>
      </c>
      <c r="B6137" s="95" t="s">
        <v>19165</v>
      </c>
      <c r="C6137" s="6" t="s">
        <v>105</v>
      </c>
      <c r="D6137" s="11">
        <v>50000</v>
      </c>
    </row>
    <row r="6138" spans="1:4" x14ac:dyDescent="0.25">
      <c r="A6138" s="31">
        <v>43232</v>
      </c>
      <c r="B6138" s="95" t="s">
        <v>19166</v>
      </c>
      <c r="C6138" s="6" t="s">
        <v>104</v>
      </c>
      <c r="D6138" s="11">
        <v>50000</v>
      </c>
    </row>
    <row r="6139" spans="1:4" x14ac:dyDescent="0.25">
      <c r="A6139" s="31">
        <v>43232</v>
      </c>
      <c r="B6139" s="95" t="s">
        <v>19167</v>
      </c>
      <c r="C6139" s="6" t="s">
        <v>107</v>
      </c>
      <c r="D6139" s="11">
        <v>50000</v>
      </c>
    </row>
    <row r="6140" spans="1:4" x14ac:dyDescent="0.25">
      <c r="A6140" s="31">
        <v>43232</v>
      </c>
      <c r="B6140" s="95" t="s">
        <v>19168</v>
      </c>
      <c r="C6140" s="6" t="s">
        <v>105</v>
      </c>
      <c r="D6140" s="11">
        <v>50000</v>
      </c>
    </row>
    <row r="6141" spans="1:4" x14ac:dyDescent="0.25">
      <c r="A6141" s="31">
        <v>43232</v>
      </c>
      <c r="B6141" s="95" t="s">
        <v>19169</v>
      </c>
      <c r="C6141" s="6" t="s">
        <v>105</v>
      </c>
      <c r="D6141" s="11">
        <v>50000</v>
      </c>
    </row>
    <row r="6142" spans="1:4" x14ac:dyDescent="0.25">
      <c r="A6142" s="31">
        <v>43232</v>
      </c>
      <c r="B6142" s="95" t="s">
        <v>19170</v>
      </c>
      <c r="C6142" s="6" t="s">
        <v>105</v>
      </c>
      <c r="D6142" s="11">
        <v>50000</v>
      </c>
    </row>
    <row r="6143" spans="1:4" x14ac:dyDescent="0.25">
      <c r="A6143" s="31">
        <v>43232</v>
      </c>
      <c r="B6143" s="95" t="s">
        <v>19171</v>
      </c>
      <c r="C6143" s="6" t="s">
        <v>105</v>
      </c>
      <c r="D6143" s="11">
        <v>50000</v>
      </c>
    </row>
    <row r="6144" spans="1:4" x14ac:dyDescent="0.25">
      <c r="A6144" s="31">
        <v>43232</v>
      </c>
      <c r="B6144" s="95" t="s">
        <v>19172</v>
      </c>
      <c r="C6144" s="6" t="s">
        <v>105</v>
      </c>
      <c r="D6144" s="11">
        <v>50000</v>
      </c>
    </row>
    <row r="6145" spans="1:4" x14ac:dyDescent="0.25">
      <c r="A6145" s="31">
        <v>43232</v>
      </c>
      <c r="B6145" s="95" t="s">
        <v>19173</v>
      </c>
      <c r="C6145" s="6" t="s">
        <v>105</v>
      </c>
      <c r="D6145" s="11">
        <v>100000</v>
      </c>
    </row>
    <row r="6146" spans="1:4" x14ac:dyDescent="0.25">
      <c r="A6146" s="31">
        <v>43232</v>
      </c>
      <c r="B6146" s="95" t="s">
        <v>19174</v>
      </c>
      <c r="C6146" s="6" t="s">
        <v>105</v>
      </c>
      <c r="D6146" s="11">
        <v>100000</v>
      </c>
    </row>
    <row r="6147" spans="1:4" x14ac:dyDescent="0.25">
      <c r="A6147" s="31">
        <v>43232</v>
      </c>
      <c r="B6147" s="95" t="s">
        <v>19175</v>
      </c>
      <c r="C6147" s="6" t="s">
        <v>105</v>
      </c>
      <c r="D6147" s="11">
        <v>100000</v>
      </c>
    </row>
    <row r="6148" spans="1:4" x14ac:dyDescent="0.25">
      <c r="A6148" s="31">
        <v>43232</v>
      </c>
      <c r="B6148" s="95" t="s">
        <v>19176</v>
      </c>
      <c r="C6148" s="6" t="s">
        <v>105</v>
      </c>
      <c r="D6148" s="11">
        <v>50000</v>
      </c>
    </row>
    <row r="6149" spans="1:4" x14ac:dyDescent="0.25">
      <c r="A6149" s="31">
        <v>43232</v>
      </c>
      <c r="B6149" s="95" t="s">
        <v>19177</v>
      </c>
      <c r="C6149" s="6" t="s">
        <v>105</v>
      </c>
      <c r="D6149" s="11">
        <v>50000</v>
      </c>
    </row>
    <row r="6150" spans="1:4" x14ac:dyDescent="0.25">
      <c r="A6150" s="31">
        <v>43232</v>
      </c>
      <c r="B6150" s="95" t="s">
        <v>3172</v>
      </c>
      <c r="C6150" s="6" t="s">
        <v>105</v>
      </c>
      <c r="D6150" s="11">
        <v>50000</v>
      </c>
    </row>
    <row r="6151" spans="1:4" x14ac:dyDescent="0.25">
      <c r="A6151" s="31">
        <v>43232</v>
      </c>
      <c r="B6151" s="95" t="s">
        <v>19178</v>
      </c>
      <c r="C6151" s="6" t="s">
        <v>105</v>
      </c>
      <c r="D6151" s="11">
        <v>50000</v>
      </c>
    </row>
    <row r="6152" spans="1:4" x14ac:dyDescent="0.25">
      <c r="A6152" s="31">
        <v>43232</v>
      </c>
      <c r="B6152" s="95" t="s">
        <v>19179</v>
      </c>
      <c r="C6152" s="6" t="s">
        <v>105</v>
      </c>
      <c r="D6152" s="11">
        <v>100000</v>
      </c>
    </row>
    <row r="6153" spans="1:4" x14ac:dyDescent="0.25">
      <c r="A6153" s="31">
        <v>43232</v>
      </c>
      <c r="B6153" s="95" t="s">
        <v>19180</v>
      </c>
      <c r="C6153" s="6" t="s">
        <v>105</v>
      </c>
      <c r="D6153" s="11">
        <v>100000</v>
      </c>
    </row>
    <row r="6154" spans="1:4" x14ac:dyDescent="0.25">
      <c r="A6154" s="31">
        <v>43232</v>
      </c>
      <c r="B6154" s="95" t="s">
        <v>19181</v>
      </c>
      <c r="C6154" s="6" t="s">
        <v>107</v>
      </c>
      <c r="D6154" s="11">
        <v>100000</v>
      </c>
    </row>
    <row r="6155" spans="1:4" x14ac:dyDescent="0.25">
      <c r="A6155" s="31">
        <v>43232</v>
      </c>
      <c r="B6155" s="95" t="s">
        <v>19182</v>
      </c>
      <c r="C6155" s="6" t="s">
        <v>105</v>
      </c>
      <c r="D6155" s="11">
        <v>50000</v>
      </c>
    </row>
    <row r="6156" spans="1:4" x14ac:dyDescent="0.25">
      <c r="A6156" s="31">
        <v>43232</v>
      </c>
      <c r="B6156" s="95" t="s">
        <v>19183</v>
      </c>
      <c r="C6156" s="6" t="s">
        <v>107</v>
      </c>
      <c r="D6156" s="11">
        <v>50000</v>
      </c>
    </row>
    <row r="6157" spans="1:4" x14ac:dyDescent="0.25">
      <c r="A6157" s="31">
        <v>43232</v>
      </c>
      <c r="B6157" s="95" t="s">
        <v>19184</v>
      </c>
      <c r="C6157" s="6" t="s">
        <v>105</v>
      </c>
      <c r="D6157" s="11">
        <v>100000</v>
      </c>
    </row>
    <row r="6158" spans="1:4" x14ac:dyDescent="0.25">
      <c r="A6158" s="31">
        <v>43232</v>
      </c>
      <c r="B6158" s="95" t="s">
        <v>19185</v>
      </c>
      <c r="C6158" s="6" t="s">
        <v>105</v>
      </c>
      <c r="D6158" s="11">
        <v>50000</v>
      </c>
    </row>
    <row r="6159" spans="1:4" x14ac:dyDescent="0.25">
      <c r="A6159" s="31">
        <v>43232</v>
      </c>
      <c r="B6159" s="95" t="s">
        <v>19186</v>
      </c>
      <c r="C6159" s="6" t="s">
        <v>104</v>
      </c>
      <c r="D6159" s="11">
        <v>50000</v>
      </c>
    </row>
    <row r="6160" spans="1:4" x14ac:dyDescent="0.25">
      <c r="A6160" s="31">
        <v>43232</v>
      </c>
      <c r="B6160" s="95" t="s">
        <v>19187</v>
      </c>
      <c r="C6160" s="6" t="s">
        <v>105</v>
      </c>
      <c r="D6160" s="11">
        <v>50000</v>
      </c>
    </row>
    <row r="6161" spans="1:4" x14ac:dyDescent="0.25">
      <c r="A6161" s="31">
        <v>43232</v>
      </c>
      <c r="B6161" s="95" t="s">
        <v>19188</v>
      </c>
      <c r="C6161" s="6" t="s">
        <v>104</v>
      </c>
      <c r="D6161" s="11">
        <v>50000</v>
      </c>
    </row>
    <row r="6162" spans="1:4" x14ac:dyDescent="0.25">
      <c r="A6162" s="31">
        <v>43232</v>
      </c>
      <c r="B6162" s="95" t="s">
        <v>19189</v>
      </c>
      <c r="C6162" s="6" t="s">
        <v>105</v>
      </c>
      <c r="D6162" s="11">
        <v>100000</v>
      </c>
    </row>
    <row r="6163" spans="1:4" x14ac:dyDescent="0.25">
      <c r="A6163" s="31">
        <v>43232</v>
      </c>
      <c r="B6163" s="95" t="s">
        <v>19190</v>
      </c>
      <c r="C6163" s="6" t="s">
        <v>105</v>
      </c>
      <c r="D6163" s="11">
        <v>50000</v>
      </c>
    </row>
    <row r="6164" spans="1:4" x14ac:dyDescent="0.25">
      <c r="A6164" s="31">
        <v>43232</v>
      </c>
      <c r="B6164" s="95" t="s">
        <v>19191</v>
      </c>
      <c r="C6164" s="6" t="s">
        <v>105</v>
      </c>
      <c r="D6164" s="11">
        <v>100000</v>
      </c>
    </row>
    <row r="6165" spans="1:4" x14ac:dyDescent="0.25">
      <c r="A6165" s="31">
        <v>43232</v>
      </c>
      <c r="B6165" s="95" t="s">
        <v>19192</v>
      </c>
      <c r="C6165" s="6" t="s">
        <v>104</v>
      </c>
      <c r="D6165" s="11">
        <v>50000</v>
      </c>
    </row>
    <row r="6166" spans="1:4" x14ac:dyDescent="0.25">
      <c r="A6166" s="31">
        <v>43232</v>
      </c>
      <c r="B6166" s="95" t="s">
        <v>19193</v>
      </c>
      <c r="C6166" s="6" t="s">
        <v>105</v>
      </c>
      <c r="D6166" s="11">
        <v>50000</v>
      </c>
    </row>
    <row r="6167" spans="1:4" x14ac:dyDescent="0.25">
      <c r="A6167" s="31">
        <v>43232</v>
      </c>
      <c r="B6167" s="95" t="s">
        <v>19194</v>
      </c>
      <c r="C6167" s="6" t="s">
        <v>105</v>
      </c>
      <c r="D6167" s="11">
        <v>100000</v>
      </c>
    </row>
    <row r="6168" spans="1:4" x14ac:dyDescent="0.25">
      <c r="A6168" s="31">
        <v>43232</v>
      </c>
      <c r="B6168" s="95" t="s">
        <v>19195</v>
      </c>
      <c r="C6168" s="6" t="s">
        <v>105</v>
      </c>
      <c r="D6168" s="11">
        <v>50000</v>
      </c>
    </row>
    <row r="6169" spans="1:4" x14ac:dyDescent="0.25">
      <c r="A6169" s="31">
        <v>43232</v>
      </c>
      <c r="B6169" s="95" t="s">
        <v>19196</v>
      </c>
      <c r="C6169" s="6" t="s">
        <v>104</v>
      </c>
      <c r="D6169" s="11">
        <v>50000</v>
      </c>
    </row>
    <row r="6170" spans="1:4" x14ac:dyDescent="0.25">
      <c r="A6170" s="31">
        <v>43232</v>
      </c>
      <c r="B6170" s="95" t="s">
        <v>18542</v>
      </c>
      <c r="C6170" s="6" t="s">
        <v>105</v>
      </c>
      <c r="D6170" s="11">
        <v>50000</v>
      </c>
    </row>
    <row r="6171" spans="1:4" x14ac:dyDescent="0.25">
      <c r="A6171" s="31">
        <v>43232</v>
      </c>
      <c r="B6171" s="95" t="s">
        <v>8821</v>
      </c>
      <c r="C6171" s="6" t="s">
        <v>107</v>
      </c>
      <c r="D6171" s="11">
        <v>50000</v>
      </c>
    </row>
    <row r="6172" spans="1:4" x14ac:dyDescent="0.25">
      <c r="A6172" s="31">
        <v>43232</v>
      </c>
      <c r="B6172" s="95" t="s">
        <v>19197</v>
      </c>
      <c r="C6172" s="6" t="s">
        <v>105</v>
      </c>
      <c r="D6172" s="11">
        <v>50000</v>
      </c>
    </row>
    <row r="6173" spans="1:4" x14ac:dyDescent="0.25">
      <c r="A6173" s="31">
        <v>43232</v>
      </c>
      <c r="B6173" s="95" t="s">
        <v>19198</v>
      </c>
      <c r="C6173" s="6" t="s">
        <v>105</v>
      </c>
      <c r="D6173" s="11">
        <v>50000</v>
      </c>
    </row>
    <row r="6174" spans="1:4" x14ac:dyDescent="0.25">
      <c r="A6174" s="31">
        <v>43232</v>
      </c>
      <c r="B6174" s="95" t="s">
        <v>10062</v>
      </c>
      <c r="C6174" s="6" t="s">
        <v>105</v>
      </c>
      <c r="D6174" s="11">
        <v>100000</v>
      </c>
    </row>
    <row r="6175" spans="1:4" x14ac:dyDescent="0.25">
      <c r="A6175" s="31">
        <v>43232</v>
      </c>
      <c r="B6175" s="95" t="s">
        <v>8936</v>
      </c>
      <c r="C6175" s="6" t="s">
        <v>105</v>
      </c>
      <c r="D6175" s="11">
        <v>50000</v>
      </c>
    </row>
    <row r="6176" spans="1:4" x14ac:dyDescent="0.25">
      <c r="A6176" s="31">
        <v>43232</v>
      </c>
      <c r="B6176" s="95" t="s">
        <v>19199</v>
      </c>
      <c r="C6176" s="6" t="s">
        <v>104</v>
      </c>
      <c r="D6176" s="11">
        <v>50000</v>
      </c>
    </row>
    <row r="6177" spans="1:4" x14ac:dyDescent="0.25">
      <c r="A6177" s="31">
        <v>43232</v>
      </c>
      <c r="B6177" s="95" t="s">
        <v>19200</v>
      </c>
      <c r="C6177" s="6" t="s">
        <v>107</v>
      </c>
      <c r="D6177" s="11">
        <v>50000</v>
      </c>
    </row>
    <row r="6178" spans="1:4" x14ac:dyDescent="0.25">
      <c r="A6178" s="31">
        <v>43232</v>
      </c>
      <c r="B6178" s="95" t="s">
        <v>19201</v>
      </c>
      <c r="C6178" s="6" t="s">
        <v>105</v>
      </c>
      <c r="D6178" s="11">
        <v>50000</v>
      </c>
    </row>
    <row r="6179" spans="1:4" x14ac:dyDescent="0.25">
      <c r="A6179" s="31">
        <v>43232</v>
      </c>
      <c r="B6179" s="95" t="s">
        <v>19202</v>
      </c>
      <c r="C6179" s="6" t="s">
        <v>105</v>
      </c>
      <c r="D6179" s="11">
        <v>100000</v>
      </c>
    </row>
    <row r="6180" spans="1:4" x14ac:dyDescent="0.25">
      <c r="A6180" s="31">
        <v>43232</v>
      </c>
      <c r="B6180" s="95" t="s">
        <v>19203</v>
      </c>
      <c r="C6180" s="6" t="s">
        <v>105</v>
      </c>
      <c r="D6180" s="11">
        <v>50000</v>
      </c>
    </row>
    <row r="6181" spans="1:4" x14ac:dyDescent="0.25">
      <c r="A6181" s="31">
        <v>43232</v>
      </c>
      <c r="B6181" s="95" t="s">
        <v>19204</v>
      </c>
      <c r="C6181" s="6" t="s">
        <v>105</v>
      </c>
      <c r="D6181" s="11">
        <v>100000</v>
      </c>
    </row>
    <row r="6182" spans="1:4" x14ac:dyDescent="0.25">
      <c r="A6182" s="31">
        <v>43232</v>
      </c>
      <c r="B6182" s="95" t="s">
        <v>19205</v>
      </c>
      <c r="C6182" s="6" t="s">
        <v>104</v>
      </c>
      <c r="D6182" s="11">
        <v>50000</v>
      </c>
    </row>
    <row r="6183" spans="1:4" x14ac:dyDescent="0.25">
      <c r="A6183" s="31">
        <v>43232</v>
      </c>
      <c r="B6183" s="95" t="s">
        <v>19206</v>
      </c>
      <c r="C6183" s="6" t="s">
        <v>105</v>
      </c>
      <c r="D6183" s="11">
        <v>100000</v>
      </c>
    </row>
    <row r="6184" spans="1:4" x14ac:dyDescent="0.25">
      <c r="A6184" s="31">
        <v>43232</v>
      </c>
      <c r="B6184" s="95" t="s">
        <v>19207</v>
      </c>
      <c r="C6184" s="6" t="s">
        <v>105</v>
      </c>
      <c r="D6184" s="11">
        <v>50000</v>
      </c>
    </row>
    <row r="6185" spans="1:4" x14ac:dyDescent="0.25">
      <c r="A6185" s="31">
        <v>43232</v>
      </c>
      <c r="B6185" s="95" t="s">
        <v>19208</v>
      </c>
      <c r="C6185" s="6" t="s">
        <v>105</v>
      </c>
      <c r="D6185" s="11">
        <v>100000</v>
      </c>
    </row>
    <row r="6186" spans="1:4" x14ac:dyDescent="0.25">
      <c r="A6186" s="31">
        <v>43232</v>
      </c>
      <c r="B6186" s="95" t="s">
        <v>19209</v>
      </c>
      <c r="C6186" s="6" t="s">
        <v>105</v>
      </c>
      <c r="D6186" s="11">
        <v>100000</v>
      </c>
    </row>
    <row r="6187" spans="1:4" x14ac:dyDescent="0.25">
      <c r="A6187" s="31">
        <v>43232</v>
      </c>
      <c r="B6187" s="95" t="s">
        <v>19210</v>
      </c>
      <c r="C6187" s="6" t="s">
        <v>105</v>
      </c>
      <c r="D6187" s="11">
        <v>50000</v>
      </c>
    </row>
    <row r="6188" spans="1:4" x14ac:dyDescent="0.25">
      <c r="A6188" s="31">
        <v>43232</v>
      </c>
      <c r="B6188" s="95" t="s">
        <v>19211</v>
      </c>
      <c r="C6188" s="6" t="s">
        <v>105</v>
      </c>
      <c r="D6188" s="11">
        <v>50000</v>
      </c>
    </row>
    <row r="6189" spans="1:4" x14ac:dyDescent="0.25">
      <c r="A6189" s="31">
        <v>43232</v>
      </c>
      <c r="B6189" s="95" t="s">
        <v>19212</v>
      </c>
      <c r="C6189" s="6" t="s">
        <v>105</v>
      </c>
      <c r="D6189" s="11">
        <v>50000</v>
      </c>
    </row>
    <row r="6190" spans="1:4" x14ac:dyDescent="0.25">
      <c r="A6190" s="31">
        <v>43232</v>
      </c>
      <c r="B6190" s="95" t="s">
        <v>19213</v>
      </c>
      <c r="C6190" s="6" t="s">
        <v>105</v>
      </c>
      <c r="D6190" s="11">
        <v>50000</v>
      </c>
    </row>
    <row r="6191" spans="1:4" x14ac:dyDescent="0.25">
      <c r="A6191" s="31">
        <v>43232</v>
      </c>
      <c r="B6191" s="95" t="s">
        <v>19214</v>
      </c>
      <c r="C6191" s="6" t="s">
        <v>107</v>
      </c>
      <c r="D6191" s="11">
        <v>50000</v>
      </c>
    </row>
    <row r="6192" spans="1:4" x14ac:dyDescent="0.25">
      <c r="A6192" s="31">
        <v>43232</v>
      </c>
      <c r="B6192" s="95" t="s">
        <v>19215</v>
      </c>
      <c r="C6192" s="6" t="s">
        <v>105</v>
      </c>
      <c r="D6192" s="11">
        <v>50000</v>
      </c>
    </row>
    <row r="6193" spans="1:4" x14ac:dyDescent="0.25">
      <c r="A6193" s="31">
        <v>43232</v>
      </c>
      <c r="B6193" s="95" t="s">
        <v>19216</v>
      </c>
      <c r="C6193" s="6" t="s">
        <v>105</v>
      </c>
      <c r="D6193" s="11">
        <v>50000</v>
      </c>
    </row>
    <row r="6194" spans="1:4" x14ac:dyDescent="0.25">
      <c r="A6194" s="31">
        <v>43232</v>
      </c>
      <c r="B6194" s="95" t="s">
        <v>19217</v>
      </c>
      <c r="C6194" s="6" t="s">
        <v>107</v>
      </c>
      <c r="D6194" s="11">
        <v>50000</v>
      </c>
    </row>
    <row r="6195" spans="1:4" x14ac:dyDescent="0.25">
      <c r="A6195" s="31">
        <v>43232</v>
      </c>
      <c r="B6195" s="95" t="s">
        <v>19218</v>
      </c>
      <c r="C6195" s="6" t="s">
        <v>105</v>
      </c>
      <c r="D6195" s="11">
        <v>50000</v>
      </c>
    </row>
    <row r="6196" spans="1:4" x14ac:dyDescent="0.25">
      <c r="A6196" s="31">
        <v>43232</v>
      </c>
      <c r="B6196" s="95" t="s">
        <v>19219</v>
      </c>
      <c r="C6196" s="6" t="s">
        <v>105</v>
      </c>
      <c r="D6196" s="11">
        <v>100000</v>
      </c>
    </row>
    <row r="6197" spans="1:4" x14ac:dyDescent="0.25">
      <c r="A6197" s="31">
        <v>43232</v>
      </c>
      <c r="B6197" s="95" t="s">
        <v>19220</v>
      </c>
      <c r="C6197" s="6" t="s">
        <v>105</v>
      </c>
      <c r="D6197" s="11">
        <v>50000</v>
      </c>
    </row>
    <row r="6198" spans="1:4" x14ac:dyDescent="0.25">
      <c r="A6198" s="31">
        <v>43232</v>
      </c>
      <c r="B6198" s="95" t="s">
        <v>19221</v>
      </c>
      <c r="C6198" s="6" t="s">
        <v>104</v>
      </c>
      <c r="D6198" s="11">
        <v>100000</v>
      </c>
    </row>
    <row r="6199" spans="1:4" x14ac:dyDescent="0.25">
      <c r="A6199" s="31">
        <v>43232</v>
      </c>
      <c r="B6199" s="95" t="s">
        <v>19222</v>
      </c>
      <c r="C6199" s="6" t="s">
        <v>105</v>
      </c>
      <c r="D6199" s="11">
        <v>50000</v>
      </c>
    </row>
    <row r="6200" spans="1:4" x14ac:dyDescent="0.25">
      <c r="A6200" s="31">
        <v>43232</v>
      </c>
      <c r="B6200" s="95" t="s">
        <v>19223</v>
      </c>
      <c r="C6200" s="6" t="s">
        <v>105</v>
      </c>
      <c r="D6200" s="11">
        <v>50000</v>
      </c>
    </row>
    <row r="6201" spans="1:4" x14ac:dyDescent="0.25">
      <c r="A6201" s="31">
        <v>43232</v>
      </c>
      <c r="B6201" s="95" t="s">
        <v>19224</v>
      </c>
      <c r="C6201" s="6" t="s">
        <v>105</v>
      </c>
      <c r="D6201" s="11">
        <v>100000</v>
      </c>
    </row>
    <row r="6202" spans="1:4" x14ac:dyDescent="0.25">
      <c r="A6202" s="31">
        <v>43232</v>
      </c>
      <c r="B6202" s="95" t="s">
        <v>19225</v>
      </c>
      <c r="C6202" s="6" t="s">
        <v>105</v>
      </c>
      <c r="D6202" s="11">
        <v>100000</v>
      </c>
    </row>
    <row r="6203" spans="1:4" x14ac:dyDescent="0.25">
      <c r="A6203" s="31">
        <v>43232</v>
      </c>
      <c r="B6203" s="95" t="s">
        <v>19226</v>
      </c>
      <c r="C6203" s="6" t="s">
        <v>105</v>
      </c>
      <c r="D6203" s="11">
        <v>100000</v>
      </c>
    </row>
    <row r="6204" spans="1:4" x14ac:dyDescent="0.25">
      <c r="A6204" s="31">
        <v>43232</v>
      </c>
      <c r="B6204" s="95" t="s">
        <v>19227</v>
      </c>
      <c r="C6204" s="6" t="s">
        <v>105</v>
      </c>
      <c r="D6204" s="11">
        <v>50000</v>
      </c>
    </row>
    <row r="6205" spans="1:4" x14ac:dyDescent="0.25">
      <c r="A6205" s="31">
        <v>43232</v>
      </c>
      <c r="B6205" s="95" t="s">
        <v>19228</v>
      </c>
      <c r="C6205" s="6" t="s">
        <v>105</v>
      </c>
      <c r="D6205" s="11">
        <v>50000</v>
      </c>
    </row>
    <row r="6206" spans="1:4" x14ac:dyDescent="0.25">
      <c r="A6206" s="31">
        <v>43232</v>
      </c>
      <c r="B6206" s="95" t="s">
        <v>19229</v>
      </c>
      <c r="C6206" s="6" t="s">
        <v>105</v>
      </c>
      <c r="D6206" s="11">
        <v>100000</v>
      </c>
    </row>
    <row r="6207" spans="1:4" x14ac:dyDescent="0.25">
      <c r="A6207" s="31">
        <v>43232</v>
      </c>
      <c r="B6207" s="95" t="s">
        <v>19230</v>
      </c>
      <c r="C6207" s="6" t="s">
        <v>105</v>
      </c>
      <c r="D6207" s="11">
        <v>50000</v>
      </c>
    </row>
    <row r="6208" spans="1:4" x14ac:dyDescent="0.25">
      <c r="A6208" s="31">
        <v>43232</v>
      </c>
      <c r="B6208" s="95" t="s">
        <v>19231</v>
      </c>
      <c r="C6208" s="6" t="s">
        <v>107</v>
      </c>
      <c r="D6208" s="11">
        <v>50000</v>
      </c>
    </row>
    <row r="6209" spans="1:4" x14ac:dyDescent="0.25">
      <c r="A6209" s="31">
        <v>43232</v>
      </c>
      <c r="B6209" s="95" t="s">
        <v>19232</v>
      </c>
      <c r="C6209" s="6" t="s">
        <v>107</v>
      </c>
      <c r="D6209" s="11">
        <v>50000</v>
      </c>
    </row>
    <row r="6210" spans="1:4" x14ac:dyDescent="0.25">
      <c r="A6210" s="31">
        <v>43232</v>
      </c>
      <c r="B6210" s="95" t="s">
        <v>19233</v>
      </c>
      <c r="C6210" s="6" t="s">
        <v>105</v>
      </c>
      <c r="D6210" s="11">
        <v>50000</v>
      </c>
    </row>
    <row r="6211" spans="1:4" x14ac:dyDescent="0.25">
      <c r="A6211" s="31">
        <v>43232</v>
      </c>
      <c r="B6211" s="95" t="s">
        <v>19234</v>
      </c>
      <c r="C6211" s="6" t="s">
        <v>105</v>
      </c>
      <c r="D6211" s="11">
        <v>50000</v>
      </c>
    </row>
    <row r="6212" spans="1:4" x14ac:dyDescent="0.25">
      <c r="A6212" s="31">
        <v>43232</v>
      </c>
      <c r="B6212" s="95" t="s">
        <v>19235</v>
      </c>
      <c r="C6212" s="6" t="s">
        <v>105</v>
      </c>
      <c r="D6212" s="11">
        <v>100000</v>
      </c>
    </row>
    <row r="6213" spans="1:4" x14ac:dyDescent="0.25">
      <c r="A6213" s="31">
        <v>43232</v>
      </c>
      <c r="B6213" s="95" t="s">
        <v>19236</v>
      </c>
      <c r="C6213" s="6" t="s">
        <v>105</v>
      </c>
      <c r="D6213" s="11">
        <v>50000</v>
      </c>
    </row>
    <row r="6214" spans="1:4" x14ac:dyDescent="0.25">
      <c r="A6214" s="31">
        <v>43233</v>
      </c>
      <c r="B6214" s="95" t="s">
        <v>8930</v>
      </c>
      <c r="C6214" s="6" t="s">
        <v>105</v>
      </c>
      <c r="D6214" s="11">
        <v>100000</v>
      </c>
    </row>
    <row r="6215" spans="1:4" x14ac:dyDescent="0.25">
      <c r="A6215" s="31">
        <v>43233</v>
      </c>
      <c r="B6215" s="95" t="s">
        <v>19237</v>
      </c>
      <c r="C6215" s="6" t="s">
        <v>105</v>
      </c>
      <c r="D6215" s="11">
        <v>50000</v>
      </c>
    </row>
    <row r="6216" spans="1:4" x14ac:dyDescent="0.25">
      <c r="A6216" s="31">
        <v>43233</v>
      </c>
      <c r="B6216" s="95" t="s">
        <v>19238</v>
      </c>
      <c r="C6216" s="6" t="s">
        <v>105</v>
      </c>
      <c r="D6216" s="11">
        <v>50000</v>
      </c>
    </row>
    <row r="6217" spans="1:4" x14ac:dyDescent="0.25">
      <c r="A6217" s="31">
        <v>43233</v>
      </c>
      <c r="B6217" s="95" t="s">
        <v>19239</v>
      </c>
      <c r="C6217" s="6" t="s">
        <v>105</v>
      </c>
      <c r="D6217" s="11">
        <v>100000</v>
      </c>
    </row>
    <row r="6218" spans="1:4" x14ac:dyDescent="0.25">
      <c r="A6218" s="31">
        <v>43233</v>
      </c>
      <c r="B6218" s="95" t="s">
        <v>19240</v>
      </c>
      <c r="C6218" s="6" t="s">
        <v>104</v>
      </c>
      <c r="D6218" s="11">
        <v>50000</v>
      </c>
    </row>
    <row r="6219" spans="1:4" x14ac:dyDescent="0.25">
      <c r="A6219" s="31">
        <v>43233</v>
      </c>
      <c r="B6219" s="95" t="s">
        <v>19241</v>
      </c>
      <c r="C6219" s="6" t="s">
        <v>105</v>
      </c>
      <c r="D6219" s="11">
        <v>100000</v>
      </c>
    </row>
    <row r="6220" spans="1:4" x14ac:dyDescent="0.25">
      <c r="A6220" s="31">
        <v>43233</v>
      </c>
      <c r="B6220" s="95" t="s">
        <v>19242</v>
      </c>
      <c r="C6220" s="6" t="s">
        <v>104</v>
      </c>
      <c r="D6220" s="11">
        <v>100000</v>
      </c>
    </row>
    <row r="6221" spans="1:4" x14ac:dyDescent="0.25">
      <c r="A6221" s="31">
        <v>43233</v>
      </c>
      <c r="B6221" s="95" t="s">
        <v>10020</v>
      </c>
      <c r="C6221" s="6" t="s">
        <v>105</v>
      </c>
      <c r="D6221" s="11">
        <v>50000</v>
      </c>
    </row>
    <row r="6222" spans="1:4" x14ac:dyDescent="0.25">
      <c r="A6222" s="31">
        <v>43233</v>
      </c>
      <c r="B6222" s="95" t="s">
        <v>19243</v>
      </c>
      <c r="C6222" s="6" t="s">
        <v>105</v>
      </c>
      <c r="D6222" s="11">
        <v>50000</v>
      </c>
    </row>
    <row r="6223" spans="1:4" x14ac:dyDescent="0.25">
      <c r="A6223" s="31">
        <v>43233</v>
      </c>
      <c r="B6223" s="95" t="s">
        <v>19244</v>
      </c>
      <c r="C6223" s="6" t="s">
        <v>105</v>
      </c>
      <c r="D6223" s="11">
        <v>100000</v>
      </c>
    </row>
    <row r="6224" spans="1:4" x14ac:dyDescent="0.25">
      <c r="A6224" s="31">
        <v>43233</v>
      </c>
      <c r="B6224" s="95" t="s">
        <v>19245</v>
      </c>
      <c r="C6224" s="6" t="s">
        <v>105</v>
      </c>
      <c r="D6224" s="11">
        <v>50000</v>
      </c>
    </row>
    <row r="6225" spans="1:4" x14ac:dyDescent="0.25">
      <c r="A6225" s="31">
        <v>43233</v>
      </c>
      <c r="B6225" s="95" t="s">
        <v>19246</v>
      </c>
      <c r="C6225" s="6" t="s">
        <v>104</v>
      </c>
      <c r="D6225" s="11">
        <v>50000</v>
      </c>
    </row>
    <row r="6226" spans="1:4" x14ac:dyDescent="0.25">
      <c r="A6226" s="31">
        <v>43233</v>
      </c>
      <c r="B6226" s="95" t="s">
        <v>19247</v>
      </c>
      <c r="C6226" s="6" t="s">
        <v>107</v>
      </c>
      <c r="D6226" s="11">
        <v>100000</v>
      </c>
    </row>
    <row r="6227" spans="1:4" x14ac:dyDescent="0.25">
      <c r="A6227" s="31">
        <v>43233</v>
      </c>
      <c r="B6227" s="95" t="s">
        <v>19248</v>
      </c>
      <c r="C6227" s="6" t="s">
        <v>105</v>
      </c>
      <c r="D6227" s="11">
        <v>50000</v>
      </c>
    </row>
    <row r="6228" spans="1:4" x14ac:dyDescent="0.25">
      <c r="A6228" s="31">
        <v>43233</v>
      </c>
      <c r="B6228" s="95" t="s">
        <v>19249</v>
      </c>
      <c r="C6228" s="6" t="s">
        <v>104</v>
      </c>
      <c r="D6228" s="11">
        <v>100000</v>
      </c>
    </row>
    <row r="6229" spans="1:4" x14ac:dyDescent="0.25">
      <c r="A6229" s="31">
        <v>43233</v>
      </c>
      <c r="B6229" s="95" t="s">
        <v>19250</v>
      </c>
      <c r="C6229" s="6" t="s">
        <v>105</v>
      </c>
      <c r="D6229" s="11">
        <v>50000</v>
      </c>
    </row>
    <row r="6230" spans="1:4" x14ac:dyDescent="0.25">
      <c r="A6230" s="31">
        <v>43233</v>
      </c>
      <c r="B6230" s="95" t="s">
        <v>19251</v>
      </c>
      <c r="C6230" s="6" t="s">
        <v>105</v>
      </c>
      <c r="D6230" s="11">
        <v>50000</v>
      </c>
    </row>
    <row r="6231" spans="1:4" x14ac:dyDescent="0.25">
      <c r="A6231" s="31">
        <v>43233</v>
      </c>
      <c r="B6231" s="95" t="s">
        <v>19252</v>
      </c>
      <c r="C6231" s="6" t="s">
        <v>105</v>
      </c>
      <c r="D6231" s="11">
        <v>50000</v>
      </c>
    </row>
    <row r="6232" spans="1:4" x14ac:dyDescent="0.25">
      <c r="A6232" s="31">
        <v>43233</v>
      </c>
      <c r="B6232" s="95" t="s">
        <v>19253</v>
      </c>
      <c r="C6232" s="6" t="s">
        <v>105</v>
      </c>
      <c r="D6232" s="11">
        <v>50000</v>
      </c>
    </row>
    <row r="6233" spans="1:4" x14ac:dyDescent="0.25">
      <c r="A6233" s="31">
        <v>43233</v>
      </c>
      <c r="B6233" s="95" t="s">
        <v>19254</v>
      </c>
      <c r="C6233" s="6" t="s">
        <v>107</v>
      </c>
      <c r="D6233" s="11">
        <v>100000</v>
      </c>
    </row>
    <row r="6234" spans="1:4" x14ac:dyDescent="0.25">
      <c r="A6234" s="31">
        <v>43233</v>
      </c>
      <c r="B6234" s="95" t="s">
        <v>19255</v>
      </c>
      <c r="C6234" s="6" t="s">
        <v>105</v>
      </c>
      <c r="D6234" s="11">
        <v>50000</v>
      </c>
    </row>
    <row r="6235" spans="1:4" x14ac:dyDescent="0.25">
      <c r="A6235" s="31">
        <v>43233</v>
      </c>
      <c r="B6235" s="95" t="s">
        <v>19256</v>
      </c>
      <c r="C6235" s="6" t="s">
        <v>105</v>
      </c>
      <c r="D6235" s="11">
        <v>50000</v>
      </c>
    </row>
    <row r="6236" spans="1:4" x14ac:dyDescent="0.25">
      <c r="A6236" s="31">
        <v>43233</v>
      </c>
      <c r="B6236" s="95" t="s">
        <v>19257</v>
      </c>
      <c r="C6236" s="6" t="s">
        <v>105</v>
      </c>
      <c r="D6236" s="11">
        <v>100000</v>
      </c>
    </row>
    <row r="6237" spans="1:4" x14ac:dyDescent="0.25">
      <c r="A6237" s="31">
        <v>43233</v>
      </c>
      <c r="B6237" s="95" t="s">
        <v>19258</v>
      </c>
      <c r="C6237" s="6" t="s">
        <v>105</v>
      </c>
      <c r="D6237" s="11">
        <v>50000</v>
      </c>
    </row>
    <row r="6238" spans="1:4" x14ac:dyDescent="0.25">
      <c r="A6238" s="31">
        <v>43233</v>
      </c>
      <c r="B6238" s="95" t="s">
        <v>19259</v>
      </c>
      <c r="C6238" s="6" t="s">
        <v>105</v>
      </c>
      <c r="D6238" s="11">
        <v>100000</v>
      </c>
    </row>
    <row r="6239" spans="1:4" x14ac:dyDescent="0.25">
      <c r="A6239" s="31">
        <v>43233</v>
      </c>
      <c r="B6239" s="95" t="s">
        <v>19260</v>
      </c>
      <c r="C6239" s="6" t="s">
        <v>105</v>
      </c>
      <c r="D6239" s="11">
        <v>100000</v>
      </c>
    </row>
    <row r="6240" spans="1:4" x14ac:dyDescent="0.25">
      <c r="A6240" s="31">
        <v>43233</v>
      </c>
      <c r="B6240" s="95" t="s">
        <v>19261</v>
      </c>
      <c r="C6240" s="6" t="s">
        <v>105</v>
      </c>
      <c r="D6240" s="11">
        <v>100000</v>
      </c>
    </row>
    <row r="6241" spans="1:4" x14ac:dyDescent="0.25">
      <c r="A6241" s="31">
        <v>43233</v>
      </c>
      <c r="B6241" s="95" t="s">
        <v>19262</v>
      </c>
      <c r="C6241" s="6" t="s">
        <v>105</v>
      </c>
      <c r="D6241" s="11">
        <v>50000</v>
      </c>
    </row>
    <row r="6242" spans="1:4" x14ac:dyDescent="0.25">
      <c r="A6242" s="31">
        <v>43233</v>
      </c>
      <c r="B6242" s="95" t="s">
        <v>19263</v>
      </c>
      <c r="C6242" s="6" t="s">
        <v>105</v>
      </c>
      <c r="D6242" s="11">
        <v>100000</v>
      </c>
    </row>
    <row r="6243" spans="1:4" x14ac:dyDescent="0.25">
      <c r="A6243" s="31">
        <v>43233</v>
      </c>
      <c r="B6243" s="95" t="s">
        <v>19264</v>
      </c>
      <c r="C6243" s="6" t="s">
        <v>105</v>
      </c>
      <c r="D6243" s="11">
        <v>50000</v>
      </c>
    </row>
    <row r="6244" spans="1:4" x14ac:dyDescent="0.25">
      <c r="A6244" s="31">
        <v>43233</v>
      </c>
      <c r="B6244" s="95" t="s">
        <v>19265</v>
      </c>
      <c r="C6244" s="6" t="s">
        <v>105</v>
      </c>
      <c r="D6244" s="11">
        <v>100000</v>
      </c>
    </row>
    <row r="6245" spans="1:4" x14ac:dyDescent="0.25">
      <c r="A6245" s="31">
        <v>43233</v>
      </c>
      <c r="B6245" s="95" t="s">
        <v>19266</v>
      </c>
      <c r="C6245" s="6" t="s">
        <v>105</v>
      </c>
      <c r="D6245" s="11">
        <v>50000</v>
      </c>
    </row>
    <row r="6246" spans="1:4" x14ac:dyDescent="0.25">
      <c r="A6246" s="31">
        <v>43233</v>
      </c>
      <c r="B6246" s="95" t="s">
        <v>19267</v>
      </c>
      <c r="C6246" s="6" t="s">
        <v>105</v>
      </c>
      <c r="D6246" s="11">
        <v>50000</v>
      </c>
    </row>
    <row r="6247" spans="1:4" x14ac:dyDescent="0.25">
      <c r="A6247" s="31">
        <v>43233</v>
      </c>
      <c r="B6247" s="95" t="s">
        <v>19268</v>
      </c>
      <c r="C6247" s="6" t="s">
        <v>107</v>
      </c>
      <c r="D6247" s="11">
        <v>100000</v>
      </c>
    </row>
    <row r="6248" spans="1:4" x14ac:dyDescent="0.25">
      <c r="A6248" s="31">
        <v>43233</v>
      </c>
      <c r="B6248" s="95" t="s">
        <v>19269</v>
      </c>
      <c r="C6248" s="6" t="s">
        <v>105</v>
      </c>
      <c r="D6248" s="11">
        <v>100000</v>
      </c>
    </row>
    <row r="6249" spans="1:4" x14ac:dyDescent="0.25">
      <c r="A6249" s="31">
        <v>43233</v>
      </c>
      <c r="B6249" s="95" t="s">
        <v>19270</v>
      </c>
      <c r="C6249" s="6" t="s">
        <v>106</v>
      </c>
      <c r="D6249" s="11">
        <v>50000</v>
      </c>
    </row>
    <row r="6250" spans="1:4" x14ac:dyDescent="0.25">
      <c r="A6250" s="31">
        <v>43233</v>
      </c>
      <c r="B6250" s="95" t="s">
        <v>19271</v>
      </c>
      <c r="C6250" s="6" t="s">
        <v>107</v>
      </c>
      <c r="D6250" s="11">
        <v>100000</v>
      </c>
    </row>
    <row r="6251" spans="1:4" x14ac:dyDescent="0.25">
      <c r="A6251" s="31">
        <v>43233</v>
      </c>
      <c r="B6251" s="95" t="s">
        <v>19272</v>
      </c>
      <c r="C6251" s="6" t="s">
        <v>105</v>
      </c>
      <c r="D6251" s="11">
        <v>50000</v>
      </c>
    </row>
    <row r="6252" spans="1:4" x14ac:dyDescent="0.25">
      <c r="A6252" s="31">
        <v>43233</v>
      </c>
      <c r="B6252" s="95" t="s">
        <v>19273</v>
      </c>
      <c r="C6252" s="6" t="s">
        <v>105</v>
      </c>
      <c r="D6252" s="11">
        <v>50000</v>
      </c>
    </row>
    <row r="6253" spans="1:4" x14ac:dyDescent="0.25">
      <c r="A6253" s="31">
        <v>43233</v>
      </c>
      <c r="B6253" s="95" t="s">
        <v>19274</v>
      </c>
      <c r="C6253" s="6" t="s">
        <v>105</v>
      </c>
      <c r="D6253" s="11">
        <v>50000</v>
      </c>
    </row>
    <row r="6254" spans="1:4" x14ac:dyDescent="0.25">
      <c r="A6254" s="31">
        <v>43233</v>
      </c>
      <c r="B6254" s="95" t="s">
        <v>19275</v>
      </c>
      <c r="C6254" s="6" t="s">
        <v>107</v>
      </c>
      <c r="D6254" s="11">
        <v>50000</v>
      </c>
    </row>
    <row r="6255" spans="1:4" x14ac:dyDescent="0.25">
      <c r="A6255" s="31">
        <v>43233</v>
      </c>
      <c r="B6255" s="95" t="s">
        <v>19276</v>
      </c>
      <c r="C6255" s="6" t="s">
        <v>105</v>
      </c>
      <c r="D6255" s="11">
        <v>50000</v>
      </c>
    </row>
    <row r="6256" spans="1:4" x14ac:dyDescent="0.25">
      <c r="A6256" s="31">
        <v>43233</v>
      </c>
      <c r="B6256" s="95" t="s">
        <v>19277</v>
      </c>
      <c r="C6256" s="6" t="s">
        <v>105</v>
      </c>
      <c r="D6256" s="11">
        <v>50000</v>
      </c>
    </row>
    <row r="6257" spans="1:4" x14ac:dyDescent="0.25">
      <c r="A6257" s="31">
        <v>43233</v>
      </c>
      <c r="B6257" s="95" t="s">
        <v>19278</v>
      </c>
      <c r="C6257" s="6" t="s">
        <v>105</v>
      </c>
      <c r="D6257" s="11">
        <v>50000</v>
      </c>
    </row>
    <row r="6258" spans="1:4" x14ac:dyDescent="0.25">
      <c r="A6258" s="31">
        <v>43233</v>
      </c>
      <c r="B6258" s="95" t="s">
        <v>19279</v>
      </c>
      <c r="C6258" s="6" t="s">
        <v>105</v>
      </c>
      <c r="D6258" s="11">
        <v>50000</v>
      </c>
    </row>
    <row r="6259" spans="1:4" x14ac:dyDescent="0.25">
      <c r="A6259" s="31">
        <v>43233</v>
      </c>
      <c r="B6259" s="95" t="s">
        <v>19280</v>
      </c>
      <c r="C6259" s="6" t="s">
        <v>105</v>
      </c>
      <c r="D6259" s="11">
        <v>50000</v>
      </c>
    </row>
    <row r="6260" spans="1:4" x14ac:dyDescent="0.25">
      <c r="A6260" s="31">
        <v>43233</v>
      </c>
      <c r="B6260" s="95" t="s">
        <v>19281</v>
      </c>
      <c r="C6260" s="6" t="s">
        <v>104</v>
      </c>
      <c r="D6260" s="11">
        <v>100000</v>
      </c>
    </row>
    <row r="6261" spans="1:4" x14ac:dyDescent="0.25">
      <c r="A6261" s="31">
        <v>43233</v>
      </c>
      <c r="B6261" s="95" t="s">
        <v>3208</v>
      </c>
      <c r="C6261" s="6" t="s">
        <v>104</v>
      </c>
      <c r="D6261" s="11">
        <v>100000</v>
      </c>
    </row>
    <row r="6262" spans="1:4" x14ac:dyDescent="0.25">
      <c r="A6262" s="31">
        <v>43233</v>
      </c>
      <c r="B6262" s="95" t="s">
        <v>19282</v>
      </c>
      <c r="C6262" s="6" t="s">
        <v>105</v>
      </c>
      <c r="D6262" s="11">
        <v>100000</v>
      </c>
    </row>
    <row r="6263" spans="1:4" x14ac:dyDescent="0.25">
      <c r="A6263" s="31">
        <v>43233</v>
      </c>
      <c r="B6263" s="95" t="s">
        <v>19283</v>
      </c>
      <c r="C6263" s="6" t="s">
        <v>105</v>
      </c>
      <c r="D6263" s="11">
        <v>100000</v>
      </c>
    </row>
    <row r="6264" spans="1:4" x14ac:dyDescent="0.25">
      <c r="A6264" s="31">
        <v>43233</v>
      </c>
      <c r="B6264" s="95" t="s">
        <v>19284</v>
      </c>
      <c r="C6264" s="6" t="s">
        <v>105</v>
      </c>
      <c r="D6264" s="11">
        <v>50000</v>
      </c>
    </row>
    <row r="6265" spans="1:4" x14ac:dyDescent="0.25">
      <c r="A6265" s="31">
        <v>43233</v>
      </c>
      <c r="B6265" s="95" t="s">
        <v>19285</v>
      </c>
      <c r="C6265" s="6" t="s">
        <v>104</v>
      </c>
      <c r="D6265" s="11">
        <v>50000</v>
      </c>
    </row>
    <row r="6266" spans="1:4" x14ac:dyDescent="0.25">
      <c r="A6266" s="31">
        <v>43233</v>
      </c>
      <c r="B6266" s="95" t="s">
        <v>19286</v>
      </c>
      <c r="C6266" s="6" t="s">
        <v>105</v>
      </c>
      <c r="D6266" s="11">
        <v>50000</v>
      </c>
    </row>
    <row r="6267" spans="1:4" x14ac:dyDescent="0.25">
      <c r="A6267" s="31">
        <v>43233</v>
      </c>
      <c r="B6267" s="95" t="s">
        <v>19287</v>
      </c>
      <c r="C6267" s="6" t="s">
        <v>104</v>
      </c>
      <c r="D6267" s="11">
        <v>50000</v>
      </c>
    </row>
    <row r="6268" spans="1:4" x14ac:dyDescent="0.25">
      <c r="A6268" s="31">
        <v>43233</v>
      </c>
      <c r="B6268" s="95" t="s">
        <v>19288</v>
      </c>
      <c r="C6268" s="6" t="s">
        <v>104</v>
      </c>
      <c r="D6268" s="11">
        <v>50000</v>
      </c>
    </row>
    <row r="6269" spans="1:4" x14ac:dyDescent="0.25">
      <c r="A6269" s="31">
        <v>43233</v>
      </c>
      <c r="B6269" s="95" t="s">
        <v>19289</v>
      </c>
      <c r="C6269" s="6" t="s">
        <v>105</v>
      </c>
      <c r="D6269" s="11">
        <v>100000</v>
      </c>
    </row>
    <row r="6270" spans="1:4" x14ac:dyDescent="0.25">
      <c r="A6270" s="31">
        <v>43233</v>
      </c>
      <c r="B6270" s="95" t="s">
        <v>19290</v>
      </c>
      <c r="C6270" s="6" t="s">
        <v>105</v>
      </c>
      <c r="D6270" s="11">
        <v>50000</v>
      </c>
    </row>
    <row r="6271" spans="1:4" x14ac:dyDescent="0.25">
      <c r="A6271" s="31">
        <v>43233</v>
      </c>
      <c r="B6271" s="95" t="s">
        <v>19291</v>
      </c>
      <c r="C6271" s="6" t="s">
        <v>105</v>
      </c>
      <c r="D6271" s="11">
        <v>100000</v>
      </c>
    </row>
    <row r="6272" spans="1:4" x14ac:dyDescent="0.25">
      <c r="A6272" s="31">
        <v>43233</v>
      </c>
      <c r="B6272" s="95" t="s">
        <v>19292</v>
      </c>
      <c r="C6272" s="6" t="s">
        <v>105</v>
      </c>
      <c r="D6272" s="11">
        <v>50000</v>
      </c>
    </row>
    <row r="6273" spans="1:4" x14ac:dyDescent="0.25">
      <c r="A6273" s="31">
        <v>43233</v>
      </c>
      <c r="B6273" s="95" t="s">
        <v>19293</v>
      </c>
      <c r="C6273" s="6" t="s">
        <v>105</v>
      </c>
      <c r="D6273" s="11">
        <v>50000</v>
      </c>
    </row>
    <row r="6274" spans="1:4" x14ac:dyDescent="0.25">
      <c r="A6274" s="31">
        <v>43233</v>
      </c>
      <c r="B6274" s="95" t="s">
        <v>19294</v>
      </c>
      <c r="C6274" s="6" t="s">
        <v>105</v>
      </c>
      <c r="D6274" s="11">
        <v>100000</v>
      </c>
    </row>
    <row r="6275" spans="1:4" x14ac:dyDescent="0.25">
      <c r="A6275" s="31">
        <v>43233</v>
      </c>
      <c r="B6275" s="95" t="s">
        <v>19295</v>
      </c>
      <c r="C6275" s="6" t="s">
        <v>104</v>
      </c>
      <c r="D6275" s="11">
        <v>50000</v>
      </c>
    </row>
    <row r="6276" spans="1:4" x14ac:dyDescent="0.25">
      <c r="A6276" s="31">
        <v>43233</v>
      </c>
      <c r="B6276" s="95" t="s">
        <v>8448</v>
      </c>
      <c r="C6276" s="6" t="s">
        <v>105</v>
      </c>
      <c r="D6276" s="11">
        <v>50000</v>
      </c>
    </row>
    <row r="6277" spans="1:4" x14ac:dyDescent="0.25">
      <c r="A6277" s="31">
        <v>43233</v>
      </c>
      <c r="B6277" s="95" t="s">
        <v>19296</v>
      </c>
      <c r="C6277" s="6" t="s">
        <v>105</v>
      </c>
      <c r="D6277" s="11">
        <v>50000</v>
      </c>
    </row>
    <row r="6278" spans="1:4" x14ac:dyDescent="0.25">
      <c r="A6278" s="31">
        <v>43233</v>
      </c>
      <c r="B6278" s="95" t="s">
        <v>19297</v>
      </c>
      <c r="C6278" s="6" t="s">
        <v>105</v>
      </c>
      <c r="D6278" s="11">
        <v>50000</v>
      </c>
    </row>
    <row r="6279" spans="1:4" x14ac:dyDescent="0.25">
      <c r="A6279" s="31">
        <v>43233</v>
      </c>
      <c r="B6279" s="95" t="s">
        <v>19298</v>
      </c>
      <c r="C6279" s="6" t="s">
        <v>105</v>
      </c>
      <c r="D6279" s="11">
        <v>50000</v>
      </c>
    </row>
    <row r="6280" spans="1:4" x14ac:dyDescent="0.25">
      <c r="A6280" s="31">
        <v>43233</v>
      </c>
      <c r="B6280" s="95" t="s">
        <v>10359</v>
      </c>
      <c r="C6280" s="6" t="s">
        <v>104</v>
      </c>
      <c r="D6280" s="11">
        <v>100000</v>
      </c>
    </row>
    <row r="6281" spans="1:4" x14ac:dyDescent="0.25">
      <c r="A6281" s="31">
        <v>43233</v>
      </c>
      <c r="B6281" s="95" t="s">
        <v>19299</v>
      </c>
      <c r="C6281" s="6" t="s">
        <v>105</v>
      </c>
      <c r="D6281" s="11">
        <v>100000</v>
      </c>
    </row>
    <row r="6282" spans="1:4" x14ac:dyDescent="0.25">
      <c r="A6282" s="31">
        <v>43233</v>
      </c>
      <c r="B6282" s="95" t="s">
        <v>19300</v>
      </c>
      <c r="C6282" s="6" t="s">
        <v>107</v>
      </c>
      <c r="D6282" s="11">
        <v>50000</v>
      </c>
    </row>
    <row r="6283" spans="1:4" x14ac:dyDescent="0.25">
      <c r="A6283" s="31">
        <v>43233</v>
      </c>
      <c r="B6283" s="95" t="s">
        <v>19301</v>
      </c>
      <c r="C6283" s="6" t="s">
        <v>105</v>
      </c>
      <c r="D6283" s="11">
        <v>100000</v>
      </c>
    </row>
    <row r="6284" spans="1:4" x14ac:dyDescent="0.25">
      <c r="A6284" s="31">
        <v>43233</v>
      </c>
      <c r="B6284" s="95" t="s">
        <v>19302</v>
      </c>
      <c r="C6284" s="6" t="s">
        <v>105</v>
      </c>
      <c r="D6284" s="11">
        <v>100000</v>
      </c>
    </row>
    <row r="6285" spans="1:4" x14ac:dyDescent="0.25">
      <c r="A6285" s="31">
        <v>43233</v>
      </c>
      <c r="B6285" s="95" t="s">
        <v>19303</v>
      </c>
      <c r="C6285" s="6" t="s">
        <v>105</v>
      </c>
      <c r="D6285" s="11">
        <v>100000</v>
      </c>
    </row>
    <row r="6286" spans="1:4" x14ac:dyDescent="0.25">
      <c r="A6286" s="31">
        <v>43233</v>
      </c>
      <c r="B6286" s="95" t="s">
        <v>19304</v>
      </c>
      <c r="C6286" s="6" t="s">
        <v>105</v>
      </c>
      <c r="D6286" s="11">
        <v>100000</v>
      </c>
    </row>
    <row r="6287" spans="1:4" x14ac:dyDescent="0.25">
      <c r="A6287" s="31">
        <v>43233</v>
      </c>
      <c r="B6287" s="95" t="s">
        <v>19305</v>
      </c>
      <c r="C6287" s="6" t="s">
        <v>105</v>
      </c>
      <c r="D6287" s="11">
        <v>100000</v>
      </c>
    </row>
    <row r="6288" spans="1:4" x14ac:dyDescent="0.25">
      <c r="A6288" s="31">
        <v>43233</v>
      </c>
      <c r="B6288" s="95" t="s">
        <v>19306</v>
      </c>
      <c r="C6288" s="6" t="s">
        <v>105</v>
      </c>
      <c r="D6288" s="11">
        <v>50000</v>
      </c>
    </row>
    <row r="6289" spans="1:4" x14ac:dyDescent="0.25">
      <c r="A6289" s="31">
        <v>43233</v>
      </c>
      <c r="B6289" s="95" t="s">
        <v>19307</v>
      </c>
      <c r="C6289" s="6" t="s">
        <v>105</v>
      </c>
      <c r="D6289" s="11">
        <v>50000</v>
      </c>
    </row>
    <row r="6290" spans="1:4" x14ac:dyDescent="0.25">
      <c r="A6290" s="31">
        <v>43233</v>
      </c>
      <c r="B6290" s="95" t="s">
        <v>19308</v>
      </c>
      <c r="C6290" s="6" t="s">
        <v>105</v>
      </c>
      <c r="D6290" s="11">
        <v>50000</v>
      </c>
    </row>
    <row r="6291" spans="1:4" x14ac:dyDescent="0.25">
      <c r="A6291" s="31">
        <v>43233</v>
      </c>
      <c r="B6291" s="95" t="s">
        <v>19309</v>
      </c>
      <c r="C6291" s="6" t="s">
        <v>104</v>
      </c>
      <c r="D6291" s="11">
        <v>50000</v>
      </c>
    </row>
    <row r="6292" spans="1:4" x14ac:dyDescent="0.25">
      <c r="A6292" s="31">
        <v>43233</v>
      </c>
      <c r="B6292" s="95" t="s">
        <v>19310</v>
      </c>
      <c r="C6292" s="6" t="s">
        <v>105</v>
      </c>
      <c r="D6292" s="11">
        <v>100000</v>
      </c>
    </row>
    <row r="6293" spans="1:4" x14ac:dyDescent="0.25">
      <c r="A6293" s="31">
        <v>43233</v>
      </c>
      <c r="B6293" s="95" t="s">
        <v>19311</v>
      </c>
      <c r="C6293" s="6" t="s">
        <v>107</v>
      </c>
      <c r="D6293" s="11">
        <v>50000</v>
      </c>
    </row>
    <row r="6294" spans="1:4" x14ac:dyDescent="0.25">
      <c r="A6294" s="31">
        <v>43233</v>
      </c>
      <c r="B6294" s="95" t="s">
        <v>19312</v>
      </c>
      <c r="C6294" s="6" t="s">
        <v>105</v>
      </c>
      <c r="D6294" s="11">
        <v>50000</v>
      </c>
    </row>
    <row r="6295" spans="1:4" x14ac:dyDescent="0.25">
      <c r="A6295" s="31">
        <v>43233</v>
      </c>
      <c r="B6295" s="95" t="s">
        <v>19313</v>
      </c>
      <c r="C6295" s="6" t="s">
        <v>105</v>
      </c>
      <c r="D6295" s="11">
        <v>100000</v>
      </c>
    </row>
    <row r="6296" spans="1:4" x14ac:dyDescent="0.25">
      <c r="A6296" s="31">
        <v>43233</v>
      </c>
      <c r="B6296" s="95" t="s">
        <v>19314</v>
      </c>
      <c r="C6296" s="6" t="s">
        <v>105</v>
      </c>
      <c r="D6296" s="11">
        <v>100000</v>
      </c>
    </row>
    <row r="6297" spans="1:4" x14ac:dyDescent="0.25">
      <c r="A6297" s="31">
        <v>43233</v>
      </c>
      <c r="B6297" s="95" t="s">
        <v>19315</v>
      </c>
      <c r="C6297" s="6" t="s">
        <v>105</v>
      </c>
      <c r="D6297" s="11">
        <v>50000</v>
      </c>
    </row>
    <row r="6298" spans="1:4" x14ac:dyDescent="0.25">
      <c r="A6298" s="31">
        <v>43233</v>
      </c>
      <c r="B6298" s="95" t="s">
        <v>19316</v>
      </c>
      <c r="C6298" s="6" t="s">
        <v>105</v>
      </c>
      <c r="D6298" s="11">
        <v>50000</v>
      </c>
    </row>
    <row r="6299" spans="1:4" x14ac:dyDescent="0.25">
      <c r="A6299" s="31">
        <v>43233</v>
      </c>
      <c r="B6299" s="95" t="s">
        <v>19317</v>
      </c>
      <c r="C6299" s="6" t="s">
        <v>105</v>
      </c>
      <c r="D6299" s="11">
        <v>100000</v>
      </c>
    </row>
    <row r="6300" spans="1:4" x14ac:dyDescent="0.25">
      <c r="A6300" s="31">
        <v>43233</v>
      </c>
      <c r="B6300" s="95" t="s">
        <v>19318</v>
      </c>
      <c r="C6300" s="6" t="s">
        <v>105</v>
      </c>
      <c r="D6300" s="11">
        <v>100000</v>
      </c>
    </row>
    <row r="6301" spans="1:4" x14ac:dyDescent="0.25">
      <c r="A6301" s="31">
        <v>43233</v>
      </c>
      <c r="B6301" s="95" t="s">
        <v>9449</v>
      </c>
      <c r="C6301" s="6" t="s">
        <v>105</v>
      </c>
      <c r="D6301" s="11">
        <v>50000</v>
      </c>
    </row>
    <row r="6302" spans="1:4" x14ac:dyDescent="0.25">
      <c r="A6302" s="31">
        <v>43233</v>
      </c>
      <c r="B6302" s="95" t="s">
        <v>19319</v>
      </c>
      <c r="C6302" s="6" t="s">
        <v>106</v>
      </c>
      <c r="D6302" s="11">
        <v>50000</v>
      </c>
    </row>
    <row r="6303" spans="1:4" x14ac:dyDescent="0.25">
      <c r="A6303" s="31">
        <v>43233</v>
      </c>
      <c r="B6303" s="95" t="s">
        <v>19320</v>
      </c>
      <c r="C6303" s="6" t="s">
        <v>105</v>
      </c>
      <c r="D6303" s="11">
        <v>50000</v>
      </c>
    </row>
    <row r="6304" spans="1:4" x14ac:dyDescent="0.25">
      <c r="A6304" s="31">
        <v>43233</v>
      </c>
      <c r="B6304" s="95" t="s">
        <v>19321</v>
      </c>
      <c r="C6304" s="6" t="s">
        <v>105</v>
      </c>
      <c r="D6304" s="11">
        <v>50000</v>
      </c>
    </row>
    <row r="6305" spans="1:4" x14ac:dyDescent="0.25">
      <c r="A6305" s="31">
        <v>43233</v>
      </c>
      <c r="B6305" s="95" t="s">
        <v>19322</v>
      </c>
      <c r="C6305" s="6" t="s">
        <v>105</v>
      </c>
      <c r="D6305" s="11">
        <v>100000</v>
      </c>
    </row>
    <row r="6306" spans="1:4" x14ac:dyDescent="0.25">
      <c r="A6306" s="31">
        <v>43233</v>
      </c>
      <c r="B6306" s="95" t="s">
        <v>19323</v>
      </c>
      <c r="C6306" s="6" t="s">
        <v>104</v>
      </c>
      <c r="D6306" s="11">
        <v>50000</v>
      </c>
    </row>
    <row r="6307" spans="1:4" x14ac:dyDescent="0.25">
      <c r="A6307" s="31">
        <v>43233</v>
      </c>
      <c r="B6307" s="95" t="s">
        <v>19324</v>
      </c>
      <c r="C6307" s="6" t="s">
        <v>105</v>
      </c>
      <c r="D6307" s="11">
        <v>50000</v>
      </c>
    </row>
    <row r="6308" spans="1:4" x14ac:dyDescent="0.25">
      <c r="A6308" s="31">
        <v>43233</v>
      </c>
      <c r="B6308" s="95" t="s">
        <v>19325</v>
      </c>
      <c r="C6308" s="6" t="s">
        <v>105</v>
      </c>
      <c r="D6308" s="11">
        <v>100000</v>
      </c>
    </row>
    <row r="6309" spans="1:4" x14ac:dyDescent="0.25">
      <c r="A6309" s="31">
        <v>43233</v>
      </c>
      <c r="B6309" s="95" t="s">
        <v>19326</v>
      </c>
      <c r="C6309" s="6" t="s">
        <v>105</v>
      </c>
      <c r="D6309" s="11">
        <v>50000</v>
      </c>
    </row>
    <row r="6310" spans="1:4" x14ac:dyDescent="0.25">
      <c r="A6310" s="31">
        <v>43233</v>
      </c>
      <c r="B6310" s="95" t="s">
        <v>19327</v>
      </c>
      <c r="C6310" s="6" t="s">
        <v>107</v>
      </c>
      <c r="D6310" s="11">
        <v>50000</v>
      </c>
    </row>
    <row r="6311" spans="1:4" x14ac:dyDescent="0.25">
      <c r="A6311" s="31">
        <v>43233</v>
      </c>
      <c r="B6311" s="95" t="s">
        <v>19328</v>
      </c>
      <c r="C6311" s="6" t="s">
        <v>105</v>
      </c>
      <c r="D6311" s="11">
        <v>50000</v>
      </c>
    </row>
    <row r="6312" spans="1:4" x14ac:dyDescent="0.25">
      <c r="A6312" s="31">
        <v>43233</v>
      </c>
      <c r="B6312" s="95" t="s">
        <v>19329</v>
      </c>
      <c r="C6312" s="6" t="s">
        <v>106</v>
      </c>
      <c r="D6312" s="11">
        <v>50000</v>
      </c>
    </row>
    <row r="6313" spans="1:4" x14ac:dyDescent="0.25">
      <c r="A6313" s="31">
        <v>43233</v>
      </c>
      <c r="B6313" s="95" t="s">
        <v>19330</v>
      </c>
      <c r="C6313" s="6" t="s">
        <v>105</v>
      </c>
      <c r="D6313" s="11">
        <v>50000</v>
      </c>
    </row>
    <row r="6314" spans="1:4" x14ac:dyDescent="0.25">
      <c r="A6314" s="31">
        <v>43233</v>
      </c>
      <c r="B6314" s="95" t="s">
        <v>19331</v>
      </c>
      <c r="C6314" s="6" t="s">
        <v>105</v>
      </c>
      <c r="D6314" s="11">
        <v>50000</v>
      </c>
    </row>
    <row r="6315" spans="1:4" x14ac:dyDescent="0.25">
      <c r="A6315" s="31">
        <v>43233</v>
      </c>
      <c r="B6315" s="95" t="s">
        <v>19332</v>
      </c>
      <c r="C6315" s="6" t="s">
        <v>107</v>
      </c>
      <c r="D6315" s="11">
        <v>100000</v>
      </c>
    </row>
    <row r="6316" spans="1:4" x14ac:dyDescent="0.25">
      <c r="A6316" s="31">
        <v>43233</v>
      </c>
      <c r="B6316" s="95" t="s">
        <v>19333</v>
      </c>
      <c r="C6316" s="6" t="s">
        <v>105</v>
      </c>
      <c r="D6316" s="11">
        <v>100000</v>
      </c>
    </row>
    <row r="6317" spans="1:4" x14ac:dyDescent="0.25">
      <c r="A6317" s="31">
        <v>43233</v>
      </c>
      <c r="B6317" s="95" t="s">
        <v>19334</v>
      </c>
      <c r="C6317" s="6" t="s">
        <v>104</v>
      </c>
      <c r="D6317" s="11">
        <v>50000</v>
      </c>
    </row>
    <row r="6318" spans="1:4" x14ac:dyDescent="0.25">
      <c r="A6318" s="31">
        <v>43233</v>
      </c>
      <c r="B6318" s="95" t="s">
        <v>19335</v>
      </c>
      <c r="C6318" s="6" t="s">
        <v>104</v>
      </c>
      <c r="D6318" s="11">
        <v>100000</v>
      </c>
    </row>
    <row r="6319" spans="1:4" x14ac:dyDescent="0.25">
      <c r="A6319" s="31">
        <v>43233</v>
      </c>
      <c r="B6319" s="95" t="s">
        <v>19336</v>
      </c>
      <c r="C6319" s="6" t="s">
        <v>104</v>
      </c>
      <c r="D6319" s="11">
        <v>100000</v>
      </c>
    </row>
    <row r="6320" spans="1:4" x14ac:dyDescent="0.25">
      <c r="A6320" s="31">
        <v>43233</v>
      </c>
      <c r="B6320" s="95" t="s">
        <v>19337</v>
      </c>
      <c r="C6320" s="6" t="s">
        <v>105</v>
      </c>
      <c r="D6320" s="11">
        <v>100000</v>
      </c>
    </row>
    <row r="6321" spans="1:4" x14ac:dyDescent="0.25">
      <c r="A6321" s="31">
        <v>43233</v>
      </c>
      <c r="B6321" s="95" t="s">
        <v>19338</v>
      </c>
      <c r="C6321" s="6" t="s">
        <v>105</v>
      </c>
      <c r="D6321" s="11">
        <v>50000</v>
      </c>
    </row>
    <row r="6322" spans="1:4" x14ac:dyDescent="0.25">
      <c r="A6322" s="31">
        <v>43233</v>
      </c>
      <c r="B6322" s="95" t="s">
        <v>19339</v>
      </c>
      <c r="C6322" s="6" t="s">
        <v>105</v>
      </c>
      <c r="D6322" s="11">
        <v>50000</v>
      </c>
    </row>
    <row r="6323" spans="1:4" x14ac:dyDescent="0.25">
      <c r="A6323" s="31">
        <v>43233</v>
      </c>
      <c r="B6323" s="95" t="s">
        <v>19340</v>
      </c>
      <c r="C6323" s="6" t="s">
        <v>105</v>
      </c>
      <c r="D6323" s="11">
        <v>100000</v>
      </c>
    </row>
    <row r="6324" spans="1:4" x14ac:dyDescent="0.25">
      <c r="A6324" s="31">
        <v>43233</v>
      </c>
      <c r="B6324" s="95" t="s">
        <v>19341</v>
      </c>
      <c r="C6324" s="6" t="s">
        <v>105</v>
      </c>
      <c r="D6324" s="11">
        <v>100000</v>
      </c>
    </row>
    <row r="6325" spans="1:4" x14ac:dyDescent="0.25">
      <c r="A6325" s="31">
        <v>43233</v>
      </c>
      <c r="B6325" s="95" t="s">
        <v>19342</v>
      </c>
      <c r="C6325" s="6" t="s">
        <v>105</v>
      </c>
      <c r="D6325" s="11">
        <v>50000</v>
      </c>
    </row>
    <row r="6326" spans="1:4" x14ac:dyDescent="0.25">
      <c r="A6326" s="31">
        <v>43233</v>
      </c>
      <c r="B6326" s="95" t="s">
        <v>19343</v>
      </c>
      <c r="C6326" s="6" t="s">
        <v>105</v>
      </c>
      <c r="D6326" s="11">
        <v>50000</v>
      </c>
    </row>
    <row r="6327" spans="1:4" x14ac:dyDescent="0.25">
      <c r="A6327" s="31">
        <v>43233</v>
      </c>
      <c r="B6327" s="95" t="s">
        <v>19344</v>
      </c>
      <c r="C6327" s="6" t="s">
        <v>105</v>
      </c>
      <c r="D6327" s="11">
        <v>100000</v>
      </c>
    </row>
    <row r="6328" spans="1:4" x14ac:dyDescent="0.25">
      <c r="A6328" s="31">
        <v>43233</v>
      </c>
      <c r="B6328" s="95" t="s">
        <v>19345</v>
      </c>
      <c r="C6328" s="6" t="s">
        <v>104</v>
      </c>
      <c r="D6328" s="11">
        <v>50000</v>
      </c>
    </row>
    <row r="6329" spans="1:4" x14ac:dyDescent="0.25">
      <c r="A6329" s="31">
        <v>43233</v>
      </c>
      <c r="B6329" s="95" t="s">
        <v>19346</v>
      </c>
      <c r="C6329" s="6" t="s">
        <v>105</v>
      </c>
      <c r="D6329" s="11">
        <v>100000</v>
      </c>
    </row>
    <row r="6330" spans="1:4" x14ac:dyDescent="0.25">
      <c r="A6330" s="31">
        <v>43233</v>
      </c>
      <c r="B6330" s="95" t="s">
        <v>19347</v>
      </c>
      <c r="C6330" s="6" t="s">
        <v>104</v>
      </c>
      <c r="D6330" s="11">
        <v>100000</v>
      </c>
    </row>
    <row r="6331" spans="1:4" x14ac:dyDescent="0.25">
      <c r="A6331" s="31">
        <v>43233</v>
      </c>
      <c r="B6331" s="95" t="s">
        <v>19348</v>
      </c>
      <c r="C6331" s="6" t="s">
        <v>105</v>
      </c>
      <c r="D6331" s="11">
        <v>50000</v>
      </c>
    </row>
    <row r="6332" spans="1:4" x14ac:dyDescent="0.25">
      <c r="A6332" s="31">
        <v>43233</v>
      </c>
      <c r="B6332" s="95" t="s">
        <v>19349</v>
      </c>
      <c r="C6332" s="6" t="s">
        <v>105</v>
      </c>
      <c r="D6332" s="11">
        <v>50000</v>
      </c>
    </row>
    <row r="6333" spans="1:4" x14ac:dyDescent="0.25">
      <c r="A6333" s="31">
        <v>43233</v>
      </c>
      <c r="B6333" s="95" t="s">
        <v>19350</v>
      </c>
      <c r="C6333" s="6" t="s">
        <v>105</v>
      </c>
      <c r="D6333" s="11">
        <v>100000</v>
      </c>
    </row>
    <row r="6334" spans="1:4" x14ac:dyDescent="0.25">
      <c r="A6334" s="31">
        <v>43233</v>
      </c>
      <c r="B6334" s="95" t="s">
        <v>19351</v>
      </c>
      <c r="C6334" s="6" t="s">
        <v>105</v>
      </c>
      <c r="D6334" s="11">
        <v>100000</v>
      </c>
    </row>
    <row r="6335" spans="1:4" x14ac:dyDescent="0.25">
      <c r="A6335" s="31">
        <v>43233</v>
      </c>
      <c r="B6335" s="95" t="s">
        <v>19352</v>
      </c>
      <c r="C6335" s="6" t="s">
        <v>104</v>
      </c>
      <c r="D6335" s="11">
        <v>100000</v>
      </c>
    </row>
    <row r="6336" spans="1:4" x14ac:dyDescent="0.25">
      <c r="A6336" s="31">
        <v>43233</v>
      </c>
      <c r="B6336" s="95" t="s">
        <v>19353</v>
      </c>
      <c r="C6336" s="6" t="s">
        <v>105</v>
      </c>
      <c r="D6336" s="11">
        <v>50000</v>
      </c>
    </row>
    <row r="6337" spans="1:4" x14ac:dyDescent="0.25">
      <c r="A6337" s="31">
        <v>43233</v>
      </c>
      <c r="B6337" s="95" t="s">
        <v>19354</v>
      </c>
      <c r="C6337" s="6" t="s">
        <v>104</v>
      </c>
      <c r="D6337" s="11">
        <v>50000</v>
      </c>
    </row>
    <row r="6338" spans="1:4" x14ac:dyDescent="0.25">
      <c r="A6338" s="31">
        <v>43233</v>
      </c>
      <c r="B6338" s="95" t="s">
        <v>19355</v>
      </c>
      <c r="C6338" s="6" t="s">
        <v>104</v>
      </c>
      <c r="D6338" s="11">
        <v>100000</v>
      </c>
    </row>
    <row r="6339" spans="1:4" x14ac:dyDescent="0.25">
      <c r="A6339" s="31">
        <v>43233</v>
      </c>
      <c r="B6339" s="95" t="s">
        <v>19356</v>
      </c>
      <c r="C6339" s="6" t="s">
        <v>105</v>
      </c>
      <c r="D6339" s="11">
        <v>100000</v>
      </c>
    </row>
    <row r="6340" spans="1:4" x14ac:dyDescent="0.25">
      <c r="A6340" s="31">
        <v>43233</v>
      </c>
      <c r="B6340" s="95" t="s">
        <v>19357</v>
      </c>
      <c r="C6340" s="6" t="s">
        <v>105</v>
      </c>
      <c r="D6340" s="11">
        <v>50000</v>
      </c>
    </row>
    <row r="6341" spans="1:4" x14ac:dyDescent="0.25">
      <c r="A6341" s="31">
        <v>43233</v>
      </c>
      <c r="B6341" s="95" t="s">
        <v>19358</v>
      </c>
      <c r="C6341" s="6" t="s">
        <v>105</v>
      </c>
      <c r="D6341" s="11">
        <v>100000</v>
      </c>
    </row>
    <row r="6342" spans="1:4" x14ac:dyDescent="0.25">
      <c r="A6342" s="31">
        <v>43233</v>
      </c>
      <c r="B6342" s="95" t="s">
        <v>19359</v>
      </c>
      <c r="C6342" s="6" t="s">
        <v>105</v>
      </c>
      <c r="D6342" s="11">
        <v>50000</v>
      </c>
    </row>
    <row r="6343" spans="1:4" x14ac:dyDescent="0.25">
      <c r="A6343" s="31">
        <v>43233</v>
      </c>
      <c r="B6343" s="95" t="s">
        <v>19360</v>
      </c>
      <c r="C6343" s="6" t="s">
        <v>105</v>
      </c>
      <c r="D6343" s="11">
        <v>100000</v>
      </c>
    </row>
    <row r="6344" spans="1:4" x14ac:dyDescent="0.25">
      <c r="A6344" s="31">
        <v>43233</v>
      </c>
      <c r="B6344" s="95" t="s">
        <v>19361</v>
      </c>
      <c r="C6344" s="6" t="s">
        <v>107</v>
      </c>
      <c r="D6344" s="11">
        <v>100000</v>
      </c>
    </row>
    <row r="6345" spans="1:4" x14ac:dyDescent="0.25">
      <c r="A6345" s="31">
        <v>43233</v>
      </c>
      <c r="B6345" s="95" t="s">
        <v>19362</v>
      </c>
      <c r="C6345" s="6" t="s">
        <v>105</v>
      </c>
      <c r="D6345" s="11">
        <v>50000</v>
      </c>
    </row>
    <row r="6346" spans="1:4" x14ac:dyDescent="0.25">
      <c r="A6346" s="31">
        <v>43233</v>
      </c>
      <c r="B6346" s="95" t="s">
        <v>19363</v>
      </c>
      <c r="C6346" s="6" t="s">
        <v>105</v>
      </c>
      <c r="D6346" s="11">
        <v>50000</v>
      </c>
    </row>
    <row r="6347" spans="1:4" x14ac:dyDescent="0.25">
      <c r="A6347" s="31">
        <v>43233</v>
      </c>
      <c r="B6347" s="95" t="s">
        <v>19364</v>
      </c>
      <c r="C6347" s="6" t="s">
        <v>107</v>
      </c>
      <c r="D6347" s="11">
        <v>50000</v>
      </c>
    </row>
    <row r="6348" spans="1:4" x14ac:dyDescent="0.25">
      <c r="A6348" s="31">
        <v>43233</v>
      </c>
      <c r="B6348" s="95" t="s">
        <v>19365</v>
      </c>
      <c r="C6348" s="6" t="s">
        <v>105</v>
      </c>
      <c r="D6348" s="11">
        <v>50000</v>
      </c>
    </row>
    <row r="6349" spans="1:4" x14ac:dyDescent="0.25">
      <c r="A6349" s="31">
        <v>43233</v>
      </c>
      <c r="B6349" s="95" t="s">
        <v>19366</v>
      </c>
      <c r="C6349" s="6" t="s">
        <v>105</v>
      </c>
      <c r="D6349" s="11">
        <v>100000</v>
      </c>
    </row>
    <row r="6350" spans="1:4" x14ac:dyDescent="0.25">
      <c r="A6350" s="31">
        <v>43233</v>
      </c>
      <c r="B6350" s="95" t="s">
        <v>19367</v>
      </c>
      <c r="C6350" s="6" t="s">
        <v>105</v>
      </c>
      <c r="D6350" s="11">
        <v>50000</v>
      </c>
    </row>
    <row r="6351" spans="1:4" x14ac:dyDescent="0.25">
      <c r="A6351" s="31">
        <v>43233</v>
      </c>
      <c r="B6351" s="95" t="s">
        <v>19368</v>
      </c>
      <c r="C6351" s="6" t="s">
        <v>105</v>
      </c>
      <c r="D6351" s="11">
        <v>50000</v>
      </c>
    </row>
    <row r="6352" spans="1:4" x14ac:dyDescent="0.25">
      <c r="A6352" s="31">
        <v>43233</v>
      </c>
      <c r="B6352" s="95" t="s">
        <v>19369</v>
      </c>
      <c r="C6352" s="6" t="s">
        <v>105</v>
      </c>
      <c r="D6352" s="11">
        <v>100000</v>
      </c>
    </row>
    <row r="6353" spans="1:4" x14ac:dyDescent="0.25">
      <c r="A6353" s="31">
        <v>43233</v>
      </c>
      <c r="B6353" s="95" t="s">
        <v>19370</v>
      </c>
      <c r="C6353" s="6" t="s">
        <v>107</v>
      </c>
      <c r="D6353" s="11">
        <v>100000</v>
      </c>
    </row>
    <row r="6354" spans="1:4" x14ac:dyDescent="0.25">
      <c r="A6354" s="31">
        <v>43233</v>
      </c>
      <c r="B6354" s="95" t="s">
        <v>19371</v>
      </c>
      <c r="C6354" s="6" t="s">
        <v>105</v>
      </c>
      <c r="D6354" s="11">
        <v>50000</v>
      </c>
    </row>
    <row r="6355" spans="1:4" x14ac:dyDescent="0.25">
      <c r="A6355" s="31">
        <v>43233</v>
      </c>
      <c r="B6355" s="95" t="s">
        <v>19372</v>
      </c>
      <c r="C6355" s="6" t="s">
        <v>105</v>
      </c>
      <c r="D6355" s="11">
        <v>100000</v>
      </c>
    </row>
    <row r="6356" spans="1:4" x14ac:dyDescent="0.25">
      <c r="A6356" s="31">
        <v>43233</v>
      </c>
      <c r="B6356" s="95" t="s">
        <v>19373</v>
      </c>
      <c r="C6356" s="6" t="s">
        <v>107</v>
      </c>
      <c r="D6356" s="11">
        <v>50000</v>
      </c>
    </row>
    <row r="6357" spans="1:4" x14ac:dyDescent="0.25">
      <c r="A6357" s="31">
        <v>43233</v>
      </c>
      <c r="B6357" s="95" t="s">
        <v>19374</v>
      </c>
      <c r="C6357" s="6" t="s">
        <v>105</v>
      </c>
      <c r="D6357" s="11">
        <v>50000</v>
      </c>
    </row>
    <row r="6358" spans="1:4" x14ac:dyDescent="0.25">
      <c r="A6358" s="31">
        <v>43233</v>
      </c>
      <c r="B6358" s="95" t="s">
        <v>19375</v>
      </c>
      <c r="C6358" s="6" t="s">
        <v>105</v>
      </c>
      <c r="D6358" s="11">
        <v>50000</v>
      </c>
    </row>
    <row r="6359" spans="1:4" x14ac:dyDescent="0.25">
      <c r="A6359" s="31">
        <v>43233</v>
      </c>
      <c r="B6359" s="95" t="s">
        <v>19376</v>
      </c>
      <c r="C6359" s="6" t="s">
        <v>105</v>
      </c>
      <c r="D6359" s="11">
        <v>50000</v>
      </c>
    </row>
    <row r="6360" spans="1:4" x14ac:dyDescent="0.25">
      <c r="A6360" s="31">
        <v>43233</v>
      </c>
      <c r="B6360" s="95" t="s">
        <v>19377</v>
      </c>
      <c r="C6360" s="6" t="s">
        <v>105</v>
      </c>
      <c r="D6360" s="11">
        <v>100000</v>
      </c>
    </row>
    <row r="6361" spans="1:4" x14ac:dyDescent="0.25">
      <c r="A6361" s="31">
        <v>43233</v>
      </c>
      <c r="B6361" s="95" t="s">
        <v>19378</v>
      </c>
      <c r="C6361" s="6" t="s">
        <v>107</v>
      </c>
      <c r="D6361" s="11">
        <v>50000</v>
      </c>
    </row>
    <row r="6362" spans="1:4" x14ac:dyDescent="0.25">
      <c r="A6362" s="31">
        <v>43233</v>
      </c>
      <c r="B6362" s="95" t="s">
        <v>19379</v>
      </c>
      <c r="C6362" s="6" t="s">
        <v>105</v>
      </c>
      <c r="D6362" s="11">
        <v>100000</v>
      </c>
    </row>
    <row r="6363" spans="1:4" x14ac:dyDescent="0.25">
      <c r="A6363" s="31">
        <v>43233</v>
      </c>
      <c r="B6363" s="95" t="s">
        <v>19380</v>
      </c>
      <c r="C6363" s="6" t="s">
        <v>105</v>
      </c>
      <c r="D6363" s="11">
        <v>50000</v>
      </c>
    </row>
    <row r="6364" spans="1:4" x14ac:dyDescent="0.25">
      <c r="A6364" s="31">
        <v>43233</v>
      </c>
      <c r="B6364" s="95" t="s">
        <v>19381</v>
      </c>
      <c r="C6364" s="6" t="s">
        <v>104</v>
      </c>
      <c r="D6364" s="11">
        <v>50000</v>
      </c>
    </row>
    <row r="6365" spans="1:4" x14ac:dyDescent="0.25">
      <c r="A6365" s="31">
        <v>43233</v>
      </c>
      <c r="B6365" s="95" t="s">
        <v>19382</v>
      </c>
      <c r="C6365" s="6" t="s">
        <v>104</v>
      </c>
      <c r="D6365" s="11">
        <v>50000</v>
      </c>
    </row>
    <row r="6366" spans="1:4" x14ac:dyDescent="0.25">
      <c r="A6366" s="31">
        <v>43233</v>
      </c>
      <c r="B6366" s="95" t="s">
        <v>19383</v>
      </c>
      <c r="C6366" s="6" t="s">
        <v>105</v>
      </c>
      <c r="D6366" s="11">
        <v>50000</v>
      </c>
    </row>
    <row r="6367" spans="1:4" x14ac:dyDescent="0.25">
      <c r="A6367" s="31">
        <v>43233</v>
      </c>
      <c r="B6367" s="95" t="s">
        <v>19384</v>
      </c>
      <c r="C6367" s="6" t="s">
        <v>104</v>
      </c>
      <c r="D6367" s="11">
        <v>50000</v>
      </c>
    </row>
    <row r="6368" spans="1:4" x14ac:dyDescent="0.25">
      <c r="A6368" s="31">
        <v>43233</v>
      </c>
      <c r="B6368" s="95" t="s">
        <v>19385</v>
      </c>
      <c r="C6368" s="6" t="s">
        <v>105</v>
      </c>
      <c r="D6368" s="11">
        <v>50000</v>
      </c>
    </row>
    <row r="6369" spans="1:4" x14ac:dyDescent="0.25">
      <c r="A6369" s="31">
        <v>43233</v>
      </c>
      <c r="B6369" s="95" t="s">
        <v>19386</v>
      </c>
      <c r="C6369" s="6" t="s">
        <v>105</v>
      </c>
      <c r="D6369" s="11">
        <v>100000</v>
      </c>
    </row>
    <row r="6370" spans="1:4" x14ac:dyDescent="0.25">
      <c r="A6370" s="31">
        <v>43233</v>
      </c>
      <c r="B6370" s="95" t="s">
        <v>19387</v>
      </c>
      <c r="C6370" s="6" t="s">
        <v>105</v>
      </c>
      <c r="D6370" s="11">
        <v>50000</v>
      </c>
    </row>
    <row r="6371" spans="1:4" x14ac:dyDescent="0.25">
      <c r="A6371" s="31">
        <v>43233</v>
      </c>
      <c r="B6371" s="95" t="s">
        <v>19388</v>
      </c>
      <c r="C6371" s="6" t="s">
        <v>105</v>
      </c>
      <c r="D6371" s="11">
        <v>50000</v>
      </c>
    </row>
    <row r="6372" spans="1:4" x14ac:dyDescent="0.25">
      <c r="A6372" s="31">
        <v>43233</v>
      </c>
      <c r="B6372" s="95" t="s">
        <v>19389</v>
      </c>
      <c r="C6372" s="6" t="s">
        <v>105</v>
      </c>
      <c r="D6372" s="11">
        <v>50000</v>
      </c>
    </row>
    <row r="6373" spans="1:4" x14ac:dyDescent="0.25">
      <c r="A6373" s="31">
        <v>43233</v>
      </c>
      <c r="B6373" s="95" t="s">
        <v>19390</v>
      </c>
      <c r="C6373" s="6" t="s">
        <v>105</v>
      </c>
      <c r="D6373" s="11">
        <v>100000</v>
      </c>
    </row>
    <row r="6374" spans="1:4" x14ac:dyDescent="0.25">
      <c r="A6374" s="31">
        <v>43233</v>
      </c>
      <c r="B6374" s="95" t="s">
        <v>19391</v>
      </c>
      <c r="C6374" s="6" t="s">
        <v>105</v>
      </c>
      <c r="D6374" s="11">
        <v>50000</v>
      </c>
    </row>
    <row r="6375" spans="1:4" x14ac:dyDescent="0.25">
      <c r="A6375" s="31">
        <v>43233</v>
      </c>
      <c r="B6375" s="95" t="s">
        <v>19392</v>
      </c>
      <c r="C6375" s="6" t="s">
        <v>105</v>
      </c>
      <c r="D6375" s="11">
        <v>50000</v>
      </c>
    </row>
    <row r="6376" spans="1:4" x14ac:dyDescent="0.25">
      <c r="A6376" s="31">
        <v>43233</v>
      </c>
      <c r="B6376" s="95" t="s">
        <v>19393</v>
      </c>
      <c r="C6376" s="6" t="s">
        <v>105</v>
      </c>
      <c r="D6376" s="11">
        <v>100000</v>
      </c>
    </row>
    <row r="6377" spans="1:4" x14ac:dyDescent="0.25">
      <c r="A6377" s="31">
        <v>43233</v>
      </c>
      <c r="B6377" s="95" t="s">
        <v>19394</v>
      </c>
      <c r="C6377" s="6" t="s">
        <v>105</v>
      </c>
      <c r="D6377" s="11">
        <v>100000</v>
      </c>
    </row>
    <row r="6378" spans="1:4" x14ac:dyDescent="0.25">
      <c r="A6378" s="31">
        <v>43233</v>
      </c>
      <c r="B6378" s="95" t="s">
        <v>19395</v>
      </c>
      <c r="C6378" s="6" t="s">
        <v>104</v>
      </c>
      <c r="D6378" s="11">
        <v>50000</v>
      </c>
    </row>
    <row r="6379" spans="1:4" x14ac:dyDescent="0.25">
      <c r="A6379" s="31">
        <v>43233</v>
      </c>
      <c r="B6379" s="95" t="s">
        <v>19396</v>
      </c>
      <c r="C6379" s="6" t="s">
        <v>105</v>
      </c>
      <c r="D6379" s="11">
        <v>50000</v>
      </c>
    </row>
    <row r="6380" spans="1:4" x14ac:dyDescent="0.25">
      <c r="A6380" s="31">
        <v>43233</v>
      </c>
      <c r="B6380" s="95" t="s">
        <v>19397</v>
      </c>
      <c r="C6380" s="6" t="s">
        <v>105</v>
      </c>
      <c r="D6380" s="11">
        <v>100000</v>
      </c>
    </row>
    <row r="6381" spans="1:4" x14ac:dyDescent="0.25">
      <c r="A6381" s="31">
        <v>43233</v>
      </c>
      <c r="B6381" s="95" t="s">
        <v>19398</v>
      </c>
      <c r="C6381" s="6" t="s">
        <v>105</v>
      </c>
      <c r="D6381" s="11">
        <v>50000</v>
      </c>
    </row>
    <row r="6382" spans="1:4" x14ac:dyDescent="0.25">
      <c r="A6382" s="31">
        <v>43233</v>
      </c>
      <c r="B6382" s="95" t="s">
        <v>19399</v>
      </c>
      <c r="C6382" s="6" t="s">
        <v>104</v>
      </c>
      <c r="D6382" s="11">
        <v>50000</v>
      </c>
    </row>
    <row r="6383" spans="1:4" x14ac:dyDescent="0.25">
      <c r="A6383" s="31">
        <v>43233</v>
      </c>
      <c r="B6383" s="95" t="s">
        <v>19400</v>
      </c>
      <c r="C6383" s="6" t="s">
        <v>105</v>
      </c>
      <c r="D6383" s="11">
        <v>50000</v>
      </c>
    </row>
    <row r="6384" spans="1:4" x14ac:dyDescent="0.25">
      <c r="A6384" s="31">
        <v>43233</v>
      </c>
      <c r="B6384" s="95" t="s">
        <v>19401</v>
      </c>
      <c r="C6384" s="6" t="s">
        <v>105</v>
      </c>
      <c r="D6384" s="11">
        <v>100000</v>
      </c>
    </row>
    <row r="6385" spans="1:4" x14ac:dyDescent="0.25">
      <c r="A6385" s="31">
        <v>43233</v>
      </c>
      <c r="B6385" s="95" t="s">
        <v>19402</v>
      </c>
      <c r="C6385" s="6" t="s">
        <v>107</v>
      </c>
      <c r="D6385" s="11">
        <v>50000</v>
      </c>
    </row>
    <row r="6386" spans="1:4" x14ac:dyDescent="0.25">
      <c r="A6386" s="31">
        <v>43233</v>
      </c>
      <c r="B6386" s="95" t="s">
        <v>19403</v>
      </c>
      <c r="C6386" s="6" t="s">
        <v>107</v>
      </c>
      <c r="D6386" s="11">
        <v>50000</v>
      </c>
    </row>
    <row r="6387" spans="1:4" x14ac:dyDescent="0.25">
      <c r="A6387" s="31">
        <v>43233</v>
      </c>
      <c r="B6387" s="95" t="s">
        <v>19404</v>
      </c>
      <c r="C6387" s="6" t="s">
        <v>104</v>
      </c>
      <c r="D6387" s="11">
        <v>50000</v>
      </c>
    </row>
    <row r="6388" spans="1:4" x14ac:dyDescent="0.25">
      <c r="A6388" s="31">
        <v>43233</v>
      </c>
      <c r="B6388" s="95" t="s">
        <v>19405</v>
      </c>
      <c r="C6388" s="6" t="s">
        <v>105</v>
      </c>
      <c r="D6388" s="11">
        <v>50000</v>
      </c>
    </row>
    <row r="6389" spans="1:4" x14ac:dyDescent="0.25">
      <c r="A6389" s="31">
        <v>43233</v>
      </c>
      <c r="B6389" s="95" t="s">
        <v>19406</v>
      </c>
      <c r="C6389" s="6" t="s">
        <v>105</v>
      </c>
      <c r="D6389" s="11">
        <v>100000</v>
      </c>
    </row>
    <row r="6390" spans="1:4" x14ac:dyDescent="0.25">
      <c r="A6390" s="31">
        <v>43233</v>
      </c>
      <c r="B6390" s="95" t="s">
        <v>19407</v>
      </c>
      <c r="C6390" s="6" t="s">
        <v>105</v>
      </c>
      <c r="D6390" s="11">
        <v>50000</v>
      </c>
    </row>
    <row r="6391" spans="1:4" x14ac:dyDescent="0.25">
      <c r="A6391" s="31">
        <v>43233</v>
      </c>
      <c r="B6391" s="95" t="s">
        <v>19408</v>
      </c>
      <c r="C6391" s="6" t="s">
        <v>105</v>
      </c>
      <c r="D6391" s="11">
        <v>50000</v>
      </c>
    </row>
    <row r="6392" spans="1:4" x14ac:dyDescent="0.25">
      <c r="A6392" s="31">
        <v>43233</v>
      </c>
      <c r="B6392" s="95" t="s">
        <v>19409</v>
      </c>
      <c r="C6392" s="6" t="s">
        <v>107</v>
      </c>
      <c r="D6392" s="11">
        <v>100000</v>
      </c>
    </row>
    <row r="6393" spans="1:4" x14ac:dyDescent="0.25">
      <c r="A6393" s="31">
        <v>43233</v>
      </c>
      <c r="B6393" s="95" t="s">
        <v>19410</v>
      </c>
      <c r="C6393" s="6" t="s">
        <v>105</v>
      </c>
      <c r="D6393" s="11">
        <v>100000</v>
      </c>
    </row>
    <row r="6394" spans="1:4" x14ac:dyDescent="0.25">
      <c r="A6394" s="31">
        <v>43233</v>
      </c>
      <c r="B6394" s="95" t="s">
        <v>19411</v>
      </c>
      <c r="C6394" s="6" t="s">
        <v>107</v>
      </c>
      <c r="D6394" s="11">
        <v>100000</v>
      </c>
    </row>
    <row r="6395" spans="1:4" x14ac:dyDescent="0.25">
      <c r="A6395" s="31">
        <v>43233</v>
      </c>
      <c r="B6395" s="95" t="s">
        <v>19412</v>
      </c>
      <c r="C6395" s="6" t="s">
        <v>105</v>
      </c>
      <c r="D6395" s="11">
        <v>50000</v>
      </c>
    </row>
    <row r="6396" spans="1:4" x14ac:dyDescent="0.25">
      <c r="A6396" s="31">
        <v>43233</v>
      </c>
      <c r="B6396" s="95" t="s">
        <v>19413</v>
      </c>
      <c r="C6396" s="6" t="s">
        <v>105</v>
      </c>
      <c r="D6396" s="11">
        <v>50000</v>
      </c>
    </row>
    <row r="6397" spans="1:4" x14ac:dyDescent="0.25">
      <c r="A6397" s="31">
        <v>43233</v>
      </c>
      <c r="B6397" s="95" t="s">
        <v>19414</v>
      </c>
      <c r="C6397" s="6" t="s">
        <v>105</v>
      </c>
      <c r="D6397" s="11">
        <v>50000</v>
      </c>
    </row>
    <row r="6398" spans="1:4" x14ac:dyDescent="0.25">
      <c r="A6398" s="31">
        <v>43233</v>
      </c>
      <c r="B6398" s="95" t="s">
        <v>19415</v>
      </c>
      <c r="C6398" s="6" t="s">
        <v>105</v>
      </c>
      <c r="D6398" s="11">
        <v>50000</v>
      </c>
    </row>
    <row r="6399" spans="1:4" x14ac:dyDescent="0.25">
      <c r="A6399" s="31">
        <v>43233</v>
      </c>
      <c r="B6399" s="95" t="s">
        <v>19416</v>
      </c>
      <c r="C6399" s="6" t="s">
        <v>105</v>
      </c>
      <c r="D6399" s="11">
        <v>50000</v>
      </c>
    </row>
    <row r="6400" spans="1:4" x14ac:dyDescent="0.25">
      <c r="A6400" s="31">
        <v>43233</v>
      </c>
      <c r="B6400" s="95" t="s">
        <v>19417</v>
      </c>
      <c r="C6400" s="6" t="s">
        <v>105</v>
      </c>
      <c r="D6400" s="11">
        <v>50000</v>
      </c>
    </row>
    <row r="6401" spans="1:4" x14ac:dyDescent="0.25">
      <c r="A6401" s="31">
        <v>43233</v>
      </c>
      <c r="B6401" s="95" t="s">
        <v>19418</v>
      </c>
      <c r="C6401" s="6" t="s">
        <v>105</v>
      </c>
      <c r="D6401" s="11">
        <v>100000</v>
      </c>
    </row>
    <row r="6402" spans="1:4" x14ac:dyDescent="0.25">
      <c r="A6402" s="31">
        <v>43233</v>
      </c>
      <c r="B6402" s="95" t="s">
        <v>19419</v>
      </c>
      <c r="C6402" s="6" t="s">
        <v>105</v>
      </c>
      <c r="D6402" s="11">
        <v>50000</v>
      </c>
    </row>
    <row r="6403" spans="1:4" x14ac:dyDescent="0.25">
      <c r="A6403" s="31">
        <v>43233</v>
      </c>
      <c r="B6403" s="95" t="s">
        <v>19420</v>
      </c>
      <c r="C6403" s="6" t="s">
        <v>105</v>
      </c>
      <c r="D6403" s="11">
        <v>100000</v>
      </c>
    </row>
    <row r="6404" spans="1:4" x14ac:dyDescent="0.25">
      <c r="A6404" s="31">
        <v>43233</v>
      </c>
      <c r="B6404" s="95" t="s">
        <v>19421</v>
      </c>
      <c r="C6404" s="6" t="s">
        <v>105</v>
      </c>
      <c r="D6404" s="11">
        <v>50000</v>
      </c>
    </row>
    <row r="6405" spans="1:4" x14ac:dyDescent="0.25">
      <c r="A6405" s="31">
        <v>43233</v>
      </c>
      <c r="B6405" s="95" t="s">
        <v>19422</v>
      </c>
      <c r="C6405" s="6" t="s">
        <v>105</v>
      </c>
      <c r="D6405" s="11">
        <v>100000</v>
      </c>
    </row>
    <row r="6406" spans="1:4" x14ac:dyDescent="0.25">
      <c r="A6406" s="31">
        <v>43233</v>
      </c>
      <c r="B6406" s="95" t="s">
        <v>19423</v>
      </c>
      <c r="C6406" s="6" t="s">
        <v>105</v>
      </c>
      <c r="D6406" s="11">
        <v>100000</v>
      </c>
    </row>
    <row r="6407" spans="1:4" x14ac:dyDescent="0.25">
      <c r="A6407" s="31">
        <v>43233</v>
      </c>
      <c r="B6407" s="95" t="s">
        <v>19424</v>
      </c>
      <c r="C6407" s="6" t="s">
        <v>105</v>
      </c>
      <c r="D6407" s="11">
        <v>50000</v>
      </c>
    </row>
    <row r="6408" spans="1:4" x14ac:dyDescent="0.25">
      <c r="A6408" s="31">
        <v>43233</v>
      </c>
      <c r="B6408" s="95" t="s">
        <v>19425</v>
      </c>
      <c r="C6408" s="6" t="s">
        <v>107</v>
      </c>
      <c r="D6408" s="11">
        <v>50000</v>
      </c>
    </row>
    <row r="6409" spans="1:4" x14ac:dyDescent="0.25">
      <c r="A6409" s="31">
        <v>43233</v>
      </c>
      <c r="B6409" s="95" t="s">
        <v>19426</v>
      </c>
      <c r="C6409" s="6" t="s">
        <v>105</v>
      </c>
      <c r="D6409" s="11">
        <v>50000</v>
      </c>
    </row>
    <row r="6410" spans="1:4" x14ac:dyDescent="0.25">
      <c r="A6410" s="31">
        <v>43233</v>
      </c>
      <c r="B6410" s="95" t="s">
        <v>19427</v>
      </c>
      <c r="C6410" s="6" t="s">
        <v>107</v>
      </c>
      <c r="D6410" s="11">
        <v>50000</v>
      </c>
    </row>
    <row r="6411" spans="1:4" x14ac:dyDescent="0.25">
      <c r="A6411" s="31">
        <v>43233</v>
      </c>
      <c r="B6411" s="95" t="s">
        <v>19428</v>
      </c>
      <c r="C6411" s="6" t="s">
        <v>105</v>
      </c>
      <c r="D6411" s="11">
        <v>50000</v>
      </c>
    </row>
    <row r="6412" spans="1:4" x14ac:dyDescent="0.25">
      <c r="A6412" s="31">
        <v>43233</v>
      </c>
      <c r="B6412" s="95" t="s">
        <v>19429</v>
      </c>
      <c r="C6412" s="6" t="s">
        <v>105</v>
      </c>
      <c r="D6412" s="11">
        <v>100000</v>
      </c>
    </row>
    <row r="6413" spans="1:4" x14ac:dyDescent="0.25">
      <c r="A6413" s="31">
        <v>43233</v>
      </c>
      <c r="B6413" s="95" t="s">
        <v>19430</v>
      </c>
      <c r="C6413" s="6" t="s">
        <v>105</v>
      </c>
      <c r="D6413" s="11">
        <v>50000</v>
      </c>
    </row>
    <row r="6414" spans="1:4" x14ac:dyDescent="0.25">
      <c r="A6414" s="31">
        <v>43233</v>
      </c>
      <c r="B6414" s="95" t="s">
        <v>19431</v>
      </c>
      <c r="C6414" s="6" t="s">
        <v>105</v>
      </c>
      <c r="D6414" s="11">
        <v>50000</v>
      </c>
    </row>
    <row r="6415" spans="1:4" x14ac:dyDescent="0.25">
      <c r="A6415" s="31">
        <v>43233</v>
      </c>
      <c r="B6415" s="95" t="s">
        <v>19432</v>
      </c>
      <c r="C6415" s="6" t="s">
        <v>105</v>
      </c>
      <c r="D6415" s="11">
        <v>50000</v>
      </c>
    </row>
    <row r="6416" spans="1:4" x14ac:dyDescent="0.25">
      <c r="A6416" s="31">
        <v>43233</v>
      </c>
      <c r="B6416" s="95" t="s">
        <v>19433</v>
      </c>
      <c r="C6416" s="6" t="s">
        <v>105</v>
      </c>
      <c r="D6416" s="11">
        <v>50000</v>
      </c>
    </row>
    <row r="6417" spans="1:4" x14ac:dyDescent="0.25">
      <c r="A6417" s="31">
        <v>43233</v>
      </c>
      <c r="B6417" s="95" t="s">
        <v>19434</v>
      </c>
      <c r="C6417" s="6" t="s">
        <v>107</v>
      </c>
      <c r="D6417" s="11">
        <v>50000</v>
      </c>
    </row>
    <row r="6418" spans="1:4" x14ac:dyDescent="0.25">
      <c r="A6418" s="31">
        <v>43233</v>
      </c>
      <c r="B6418" s="95" t="s">
        <v>19435</v>
      </c>
      <c r="C6418" s="6" t="s">
        <v>105</v>
      </c>
      <c r="D6418" s="11">
        <v>100000</v>
      </c>
    </row>
    <row r="6419" spans="1:4" x14ac:dyDescent="0.25">
      <c r="A6419" s="31">
        <v>43233</v>
      </c>
      <c r="B6419" s="95" t="s">
        <v>19436</v>
      </c>
      <c r="C6419" s="6" t="s">
        <v>105</v>
      </c>
      <c r="D6419" s="11">
        <v>100000</v>
      </c>
    </row>
    <row r="6420" spans="1:4" x14ac:dyDescent="0.25">
      <c r="A6420" s="31">
        <v>43233</v>
      </c>
      <c r="B6420" s="95" t="s">
        <v>19437</v>
      </c>
      <c r="C6420" s="6" t="s">
        <v>105</v>
      </c>
      <c r="D6420" s="11">
        <v>50000</v>
      </c>
    </row>
    <row r="6421" spans="1:4" x14ac:dyDescent="0.25">
      <c r="A6421" s="31">
        <v>43233</v>
      </c>
      <c r="B6421" s="95" t="s">
        <v>19438</v>
      </c>
      <c r="C6421" s="6" t="s">
        <v>105</v>
      </c>
      <c r="D6421" s="11">
        <v>50000</v>
      </c>
    </row>
    <row r="6422" spans="1:4" x14ac:dyDescent="0.25">
      <c r="A6422" s="31">
        <v>43233</v>
      </c>
      <c r="B6422" s="95" t="s">
        <v>19439</v>
      </c>
      <c r="C6422" s="6" t="s">
        <v>105</v>
      </c>
      <c r="D6422" s="11">
        <v>50000</v>
      </c>
    </row>
    <row r="6423" spans="1:4" x14ac:dyDescent="0.25">
      <c r="A6423" s="31">
        <v>43233</v>
      </c>
      <c r="B6423" s="95" t="s">
        <v>19440</v>
      </c>
      <c r="C6423" s="6" t="s">
        <v>105</v>
      </c>
      <c r="D6423" s="11">
        <v>50000</v>
      </c>
    </row>
    <row r="6424" spans="1:4" x14ac:dyDescent="0.25">
      <c r="A6424" s="31">
        <v>43233</v>
      </c>
      <c r="B6424" s="95" t="s">
        <v>19441</v>
      </c>
      <c r="C6424" s="6" t="s">
        <v>107</v>
      </c>
      <c r="D6424" s="11">
        <v>100000</v>
      </c>
    </row>
    <row r="6425" spans="1:4" x14ac:dyDescent="0.25">
      <c r="A6425" s="31">
        <v>43233</v>
      </c>
      <c r="B6425" s="95" t="s">
        <v>19442</v>
      </c>
      <c r="C6425" s="6" t="s">
        <v>105</v>
      </c>
      <c r="D6425" s="11">
        <v>100000</v>
      </c>
    </row>
    <row r="6426" spans="1:4" x14ac:dyDescent="0.25">
      <c r="A6426" s="31">
        <v>43233</v>
      </c>
      <c r="B6426" s="95" t="s">
        <v>19443</v>
      </c>
      <c r="C6426" s="6" t="s">
        <v>104</v>
      </c>
      <c r="D6426" s="11">
        <v>50000</v>
      </c>
    </row>
    <row r="6427" spans="1:4" x14ac:dyDescent="0.25">
      <c r="A6427" s="31">
        <v>43233</v>
      </c>
      <c r="B6427" s="95" t="s">
        <v>19444</v>
      </c>
      <c r="C6427" s="6" t="s">
        <v>105</v>
      </c>
      <c r="D6427" s="11">
        <v>100000</v>
      </c>
    </row>
    <row r="6428" spans="1:4" x14ac:dyDescent="0.25">
      <c r="A6428" s="31">
        <v>43233</v>
      </c>
      <c r="B6428" s="95" t="s">
        <v>19445</v>
      </c>
      <c r="C6428" s="6" t="s">
        <v>105</v>
      </c>
      <c r="D6428" s="11">
        <v>50000</v>
      </c>
    </row>
    <row r="6429" spans="1:4" x14ac:dyDescent="0.25">
      <c r="A6429" s="31">
        <v>43233</v>
      </c>
      <c r="B6429" s="95" t="s">
        <v>19446</v>
      </c>
      <c r="C6429" s="6" t="s">
        <v>105</v>
      </c>
      <c r="D6429" s="11">
        <v>50000</v>
      </c>
    </row>
    <row r="6430" spans="1:4" x14ac:dyDescent="0.25">
      <c r="A6430" s="31">
        <v>43233</v>
      </c>
      <c r="B6430" s="95" t="s">
        <v>19447</v>
      </c>
      <c r="C6430" s="6" t="s">
        <v>105</v>
      </c>
      <c r="D6430" s="11">
        <v>100000</v>
      </c>
    </row>
    <row r="6431" spans="1:4" x14ac:dyDescent="0.25">
      <c r="A6431" s="31">
        <v>43233</v>
      </c>
      <c r="B6431" s="95" t="s">
        <v>19448</v>
      </c>
      <c r="C6431" s="6" t="s">
        <v>105</v>
      </c>
      <c r="D6431" s="11">
        <v>50000</v>
      </c>
    </row>
    <row r="6432" spans="1:4" x14ac:dyDescent="0.25">
      <c r="A6432" s="31">
        <v>43233</v>
      </c>
      <c r="B6432" s="95" t="s">
        <v>19449</v>
      </c>
      <c r="C6432" s="6" t="s">
        <v>104</v>
      </c>
      <c r="D6432" s="11">
        <v>50000</v>
      </c>
    </row>
    <row r="6433" spans="1:4" x14ac:dyDescent="0.25">
      <c r="A6433" s="31">
        <v>43233</v>
      </c>
      <c r="B6433" s="95" t="s">
        <v>19450</v>
      </c>
      <c r="C6433" s="6" t="s">
        <v>105</v>
      </c>
      <c r="D6433" s="11">
        <v>50000</v>
      </c>
    </row>
    <row r="6434" spans="1:4" x14ac:dyDescent="0.25">
      <c r="A6434" s="31">
        <v>43233</v>
      </c>
      <c r="B6434" s="95" t="s">
        <v>19451</v>
      </c>
      <c r="C6434" s="6" t="s">
        <v>104</v>
      </c>
      <c r="D6434" s="11">
        <v>100000</v>
      </c>
    </row>
    <row r="6435" spans="1:4" x14ac:dyDescent="0.25">
      <c r="A6435" s="31">
        <v>43233</v>
      </c>
      <c r="B6435" s="95" t="s">
        <v>19452</v>
      </c>
      <c r="C6435" s="6" t="s">
        <v>107</v>
      </c>
      <c r="D6435" s="11">
        <v>50000</v>
      </c>
    </row>
    <row r="6436" spans="1:4" x14ac:dyDescent="0.25">
      <c r="A6436" s="31">
        <v>43233</v>
      </c>
      <c r="B6436" s="95" t="s">
        <v>19453</v>
      </c>
      <c r="C6436" s="6" t="s">
        <v>105</v>
      </c>
      <c r="D6436" s="11">
        <v>50000</v>
      </c>
    </row>
    <row r="6437" spans="1:4" x14ac:dyDescent="0.25">
      <c r="A6437" s="31">
        <v>43233</v>
      </c>
      <c r="B6437" s="95" t="s">
        <v>19454</v>
      </c>
      <c r="C6437" s="6" t="s">
        <v>105</v>
      </c>
      <c r="D6437" s="11">
        <v>50000</v>
      </c>
    </row>
    <row r="6438" spans="1:4" x14ac:dyDescent="0.25">
      <c r="A6438" s="31">
        <v>43233</v>
      </c>
      <c r="B6438" s="95" t="s">
        <v>19455</v>
      </c>
      <c r="C6438" s="6" t="s">
        <v>105</v>
      </c>
      <c r="D6438" s="11">
        <v>100000</v>
      </c>
    </row>
    <row r="6439" spans="1:4" x14ac:dyDescent="0.25">
      <c r="A6439" s="31">
        <v>43233</v>
      </c>
      <c r="B6439" s="95" t="s">
        <v>19456</v>
      </c>
      <c r="C6439" s="6" t="s">
        <v>105</v>
      </c>
      <c r="D6439" s="11">
        <v>50000</v>
      </c>
    </row>
    <row r="6440" spans="1:4" x14ac:dyDescent="0.25">
      <c r="A6440" s="31">
        <v>43233</v>
      </c>
      <c r="B6440" s="95" t="s">
        <v>19457</v>
      </c>
      <c r="C6440" s="6" t="s">
        <v>105</v>
      </c>
      <c r="D6440" s="11">
        <v>50000</v>
      </c>
    </row>
    <row r="6441" spans="1:4" x14ac:dyDescent="0.25">
      <c r="A6441" s="31">
        <v>43233</v>
      </c>
      <c r="B6441" s="95" t="s">
        <v>19458</v>
      </c>
      <c r="C6441" s="6" t="s">
        <v>105</v>
      </c>
      <c r="D6441" s="11">
        <v>50000</v>
      </c>
    </row>
    <row r="6442" spans="1:4" x14ac:dyDescent="0.25">
      <c r="A6442" s="31">
        <v>43233</v>
      </c>
      <c r="B6442" s="95" t="s">
        <v>19459</v>
      </c>
      <c r="C6442" s="6" t="s">
        <v>105</v>
      </c>
      <c r="D6442" s="11">
        <v>100000</v>
      </c>
    </row>
    <row r="6443" spans="1:4" x14ac:dyDescent="0.25">
      <c r="A6443" s="31">
        <v>43233</v>
      </c>
      <c r="B6443" s="95" t="s">
        <v>19460</v>
      </c>
      <c r="C6443" s="6" t="s">
        <v>107</v>
      </c>
      <c r="D6443" s="11">
        <v>50000</v>
      </c>
    </row>
    <row r="6444" spans="1:4" x14ac:dyDescent="0.25">
      <c r="A6444" s="31">
        <v>43233</v>
      </c>
      <c r="B6444" s="95" t="s">
        <v>19461</v>
      </c>
      <c r="C6444" s="6" t="s">
        <v>107</v>
      </c>
      <c r="D6444" s="11">
        <v>50000</v>
      </c>
    </row>
    <row r="6445" spans="1:4" x14ac:dyDescent="0.25">
      <c r="A6445" s="31">
        <v>43233</v>
      </c>
      <c r="B6445" s="95" t="s">
        <v>19462</v>
      </c>
      <c r="C6445" s="6" t="s">
        <v>105</v>
      </c>
      <c r="D6445" s="11">
        <v>100000</v>
      </c>
    </row>
    <row r="6446" spans="1:4" x14ac:dyDescent="0.25">
      <c r="A6446" s="31">
        <v>43233</v>
      </c>
      <c r="B6446" s="95" t="s">
        <v>19463</v>
      </c>
      <c r="C6446" s="6" t="s">
        <v>105</v>
      </c>
      <c r="D6446" s="11">
        <v>100000</v>
      </c>
    </row>
    <row r="6447" spans="1:4" x14ac:dyDescent="0.25">
      <c r="A6447" s="31">
        <v>43233</v>
      </c>
      <c r="B6447" s="95" t="s">
        <v>19464</v>
      </c>
      <c r="C6447" s="6" t="s">
        <v>105</v>
      </c>
      <c r="D6447" s="11">
        <v>50000</v>
      </c>
    </row>
    <row r="6448" spans="1:4" x14ac:dyDescent="0.25">
      <c r="A6448" s="31">
        <v>43233</v>
      </c>
      <c r="B6448" s="95" t="s">
        <v>19465</v>
      </c>
      <c r="C6448" s="6" t="s">
        <v>107</v>
      </c>
      <c r="D6448" s="11">
        <v>50000</v>
      </c>
    </row>
    <row r="6449" spans="1:4" x14ac:dyDescent="0.25">
      <c r="A6449" s="31">
        <v>43233</v>
      </c>
      <c r="B6449" s="95" t="s">
        <v>19466</v>
      </c>
      <c r="C6449" s="6" t="s">
        <v>107</v>
      </c>
      <c r="D6449" s="11">
        <v>50000</v>
      </c>
    </row>
    <row r="6450" spans="1:4" x14ac:dyDescent="0.25">
      <c r="A6450" s="31">
        <v>43233</v>
      </c>
      <c r="B6450" s="95" t="s">
        <v>19467</v>
      </c>
      <c r="C6450" s="6" t="s">
        <v>105</v>
      </c>
      <c r="D6450" s="11">
        <v>50000</v>
      </c>
    </row>
    <row r="6451" spans="1:4" x14ac:dyDescent="0.25">
      <c r="A6451" s="31">
        <v>43233</v>
      </c>
      <c r="B6451" s="95" t="s">
        <v>19468</v>
      </c>
      <c r="C6451" s="6" t="s">
        <v>105</v>
      </c>
      <c r="D6451" s="11">
        <v>50000</v>
      </c>
    </row>
    <row r="6452" spans="1:4" x14ac:dyDescent="0.25">
      <c r="A6452" s="31">
        <v>43233</v>
      </c>
      <c r="B6452" s="95" t="s">
        <v>19469</v>
      </c>
      <c r="C6452" s="6" t="s">
        <v>105</v>
      </c>
      <c r="D6452" s="11">
        <v>100000</v>
      </c>
    </row>
    <row r="6453" spans="1:4" x14ac:dyDescent="0.25">
      <c r="A6453" s="31">
        <v>43233</v>
      </c>
      <c r="B6453" s="95" t="s">
        <v>19470</v>
      </c>
      <c r="C6453" s="6" t="s">
        <v>105</v>
      </c>
      <c r="D6453" s="11">
        <v>100000</v>
      </c>
    </row>
    <row r="6454" spans="1:4" x14ac:dyDescent="0.25">
      <c r="A6454" s="31">
        <v>43233</v>
      </c>
      <c r="B6454" s="95" t="s">
        <v>19471</v>
      </c>
      <c r="C6454" s="6" t="s">
        <v>104</v>
      </c>
      <c r="D6454" s="11">
        <v>50000</v>
      </c>
    </row>
    <row r="6455" spans="1:4" x14ac:dyDescent="0.25">
      <c r="A6455" s="31">
        <v>43233</v>
      </c>
      <c r="B6455" s="95" t="s">
        <v>19472</v>
      </c>
      <c r="C6455" s="6" t="s">
        <v>105</v>
      </c>
      <c r="D6455" s="11">
        <v>50000</v>
      </c>
    </row>
    <row r="6456" spans="1:4" x14ac:dyDescent="0.25">
      <c r="A6456" s="31">
        <v>43233</v>
      </c>
      <c r="B6456" s="95" t="s">
        <v>19473</v>
      </c>
      <c r="C6456" s="6" t="s">
        <v>105</v>
      </c>
      <c r="D6456" s="11">
        <v>50000</v>
      </c>
    </row>
    <row r="6457" spans="1:4" x14ac:dyDescent="0.25">
      <c r="A6457" s="31">
        <v>43233</v>
      </c>
      <c r="B6457" s="95" t="s">
        <v>12835</v>
      </c>
      <c r="C6457" s="6" t="s">
        <v>105</v>
      </c>
      <c r="D6457" s="11">
        <v>50000</v>
      </c>
    </row>
    <row r="6458" spans="1:4" x14ac:dyDescent="0.25">
      <c r="A6458" s="31">
        <v>43233</v>
      </c>
      <c r="B6458" s="95" t="s">
        <v>19474</v>
      </c>
      <c r="C6458" s="6" t="s">
        <v>105</v>
      </c>
      <c r="D6458" s="11">
        <v>100000</v>
      </c>
    </row>
    <row r="6459" spans="1:4" x14ac:dyDescent="0.25">
      <c r="A6459" s="31">
        <v>43233</v>
      </c>
      <c r="B6459" s="95" t="s">
        <v>19475</v>
      </c>
      <c r="C6459" s="6" t="s">
        <v>105</v>
      </c>
      <c r="D6459" s="11">
        <v>50000</v>
      </c>
    </row>
    <row r="6460" spans="1:4" x14ac:dyDescent="0.25">
      <c r="A6460" s="31">
        <v>43233</v>
      </c>
      <c r="B6460" s="95" t="s">
        <v>19476</v>
      </c>
      <c r="C6460" s="6" t="s">
        <v>105</v>
      </c>
      <c r="D6460" s="11">
        <v>100000</v>
      </c>
    </row>
    <row r="6461" spans="1:4" x14ac:dyDescent="0.25">
      <c r="A6461" s="31">
        <v>43233</v>
      </c>
      <c r="B6461" s="95" t="s">
        <v>19477</v>
      </c>
      <c r="C6461" s="6" t="s">
        <v>105</v>
      </c>
      <c r="D6461" s="11">
        <v>50000</v>
      </c>
    </row>
    <row r="6462" spans="1:4" x14ac:dyDescent="0.25">
      <c r="A6462" s="31">
        <v>43233</v>
      </c>
      <c r="B6462" s="95" t="s">
        <v>19478</v>
      </c>
      <c r="C6462" s="6" t="s">
        <v>105</v>
      </c>
      <c r="D6462" s="11">
        <v>50000</v>
      </c>
    </row>
    <row r="6463" spans="1:4" x14ac:dyDescent="0.25">
      <c r="A6463" s="31">
        <v>43234</v>
      </c>
      <c r="B6463" s="95" t="s">
        <v>19035</v>
      </c>
      <c r="C6463" s="6" t="s">
        <v>105</v>
      </c>
      <c r="D6463" s="11">
        <v>50000</v>
      </c>
    </row>
    <row r="6464" spans="1:4" x14ac:dyDescent="0.25">
      <c r="A6464" s="31">
        <v>43234</v>
      </c>
      <c r="B6464" s="95" t="s">
        <v>19479</v>
      </c>
      <c r="C6464" s="6" t="s">
        <v>104</v>
      </c>
      <c r="D6464" s="11">
        <v>50000</v>
      </c>
    </row>
    <row r="6465" spans="1:4" x14ac:dyDescent="0.25">
      <c r="A6465" s="31">
        <v>43234</v>
      </c>
      <c r="B6465" s="95" t="s">
        <v>19480</v>
      </c>
      <c r="C6465" s="6" t="s">
        <v>105</v>
      </c>
      <c r="D6465" s="11">
        <v>50000</v>
      </c>
    </row>
    <row r="6466" spans="1:4" x14ac:dyDescent="0.25">
      <c r="A6466" s="31">
        <v>43234</v>
      </c>
      <c r="B6466" s="95" t="s">
        <v>19481</v>
      </c>
      <c r="C6466" s="6" t="s">
        <v>105</v>
      </c>
      <c r="D6466" s="11">
        <v>100000</v>
      </c>
    </row>
    <row r="6467" spans="1:4" x14ac:dyDescent="0.25">
      <c r="A6467" s="31">
        <v>43234</v>
      </c>
      <c r="B6467" s="95" t="s">
        <v>19482</v>
      </c>
      <c r="C6467" s="6" t="s">
        <v>105</v>
      </c>
      <c r="D6467" s="11">
        <v>50000</v>
      </c>
    </row>
    <row r="6468" spans="1:4" x14ac:dyDescent="0.25">
      <c r="A6468" s="31">
        <v>43234</v>
      </c>
      <c r="B6468" s="95" t="s">
        <v>19483</v>
      </c>
      <c r="C6468" s="6" t="s">
        <v>105</v>
      </c>
      <c r="D6468" s="11">
        <v>50000</v>
      </c>
    </row>
    <row r="6469" spans="1:4" x14ac:dyDescent="0.25">
      <c r="A6469" s="31">
        <v>43234</v>
      </c>
      <c r="B6469" s="95" t="s">
        <v>19484</v>
      </c>
      <c r="C6469" s="6" t="s">
        <v>105</v>
      </c>
      <c r="D6469" s="11">
        <v>100000</v>
      </c>
    </row>
    <row r="6470" spans="1:4" x14ac:dyDescent="0.25">
      <c r="A6470" s="31">
        <v>43234</v>
      </c>
      <c r="B6470" s="95" t="s">
        <v>19485</v>
      </c>
      <c r="C6470" s="6" t="s">
        <v>105</v>
      </c>
      <c r="D6470" s="11">
        <v>100000</v>
      </c>
    </row>
    <row r="6471" spans="1:4" x14ac:dyDescent="0.25">
      <c r="A6471" s="31">
        <v>43234</v>
      </c>
      <c r="B6471" s="95" t="s">
        <v>19486</v>
      </c>
      <c r="C6471" s="6" t="s">
        <v>105</v>
      </c>
      <c r="D6471" s="11">
        <v>50000</v>
      </c>
    </row>
    <row r="6472" spans="1:4" x14ac:dyDescent="0.25">
      <c r="A6472" s="31">
        <v>43234</v>
      </c>
      <c r="B6472" s="95" t="s">
        <v>10516</v>
      </c>
      <c r="C6472" s="6" t="s">
        <v>105</v>
      </c>
      <c r="D6472" s="11">
        <v>50000</v>
      </c>
    </row>
    <row r="6473" spans="1:4" x14ac:dyDescent="0.25">
      <c r="A6473" s="31">
        <v>43234</v>
      </c>
      <c r="B6473" s="95" t="s">
        <v>19487</v>
      </c>
      <c r="C6473" s="6" t="s">
        <v>105</v>
      </c>
      <c r="D6473" s="11">
        <v>100000</v>
      </c>
    </row>
    <row r="6474" spans="1:4" x14ac:dyDescent="0.25">
      <c r="A6474" s="31">
        <v>43234</v>
      </c>
      <c r="B6474" s="95" t="s">
        <v>19488</v>
      </c>
      <c r="C6474" s="6" t="s">
        <v>105</v>
      </c>
      <c r="D6474" s="11">
        <v>100000</v>
      </c>
    </row>
    <row r="6475" spans="1:4" x14ac:dyDescent="0.25">
      <c r="A6475" s="31">
        <v>43234</v>
      </c>
      <c r="B6475" s="95" t="s">
        <v>19489</v>
      </c>
      <c r="C6475" s="6" t="s">
        <v>106</v>
      </c>
      <c r="D6475" s="11">
        <v>50000</v>
      </c>
    </row>
    <row r="6476" spans="1:4" x14ac:dyDescent="0.25">
      <c r="A6476" s="31">
        <v>43234</v>
      </c>
      <c r="B6476" s="95" t="s">
        <v>19490</v>
      </c>
      <c r="C6476" s="6" t="s">
        <v>104</v>
      </c>
      <c r="D6476" s="11">
        <v>50000</v>
      </c>
    </row>
    <row r="6477" spans="1:4" x14ac:dyDescent="0.25">
      <c r="A6477" s="31">
        <v>43234</v>
      </c>
      <c r="B6477" s="95" t="s">
        <v>19491</v>
      </c>
      <c r="C6477" s="6" t="s">
        <v>105</v>
      </c>
      <c r="D6477" s="11">
        <v>50000</v>
      </c>
    </row>
    <row r="6478" spans="1:4" x14ac:dyDescent="0.25">
      <c r="A6478" s="31">
        <v>43234</v>
      </c>
      <c r="B6478" s="95" t="s">
        <v>19492</v>
      </c>
      <c r="C6478" s="6" t="s">
        <v>106</v>
      </c>
      <c r="D6478" s="11">
        <v>50000</v>
      </c>
    </row>
    <row r="6479" spans="1:4" x14ac:dyDescent="0.25">
      <c r="A6479" s="31">
        <v>43234</v>
      </c>
      <c r="B6479" s="95" t="s">
        <v>19493</v>
      </c>
      <c r="C6479" s="6" t="s">
        <v>105</v>
      </c>
      <c r="D6479" s="11">
        <v>50000</v>
      </c>
    </row>
    <row r="6480" spans="1:4" x14ac:dyDescent="0.25">
      <c r="A6480" s="31">
        <v>43234</v>
      </c>
      <c r="B6480" s="95" t="s">
        <v>10017</v>
      </c>
      <c r="C6480" s="6" t="s">
        <v>104</v>
      </c>
      <c r="D6480" s="11">
        <v>50000</v>
      </c>
    </row>
    <row r="6481" spans="1:4" x14ac:dyDescent="0.25">
      <c r="A6481" s="31">
        <v>43234</v>
      </c>
      <c r="B6481" s="95" t="s">
        <v>19494</v>
      </c>
      <c r="C6481" s="6" t="s">
        <v>105</v>
      </c>
      <c r="D6481" s="11">
        <v>50000</v>
      </c>
    </row>
    <row r="6482" spans="1:4" x14ac:dyDescent="0.25">
      <c r="A6482" s="31">
        <v>43234</v>
      </c>
      <c r="B6482" s="95" t="s">
        <v>19495</v>
      </c>
      <c r="C6482" s="6" t="s">
        <v>105</v>
      </c>
      <c r="D6482" s="11">
        <v>50000</v>
      </c>
    </row>
    <row r="6483" spans="1:4" x14ac:dyDescent="0.25">
      <c r="A6483" s="31">
        <v>43234</v>
      </c>
      <c r="B6483" s="95" t="s">
        <v>19496</v>
      </c>
      <c r="C6483" s="6" t="s">
        <v>105</v>
      </c>
      <c r="D6483" s="11">
        <v>100000</v>
      </c>
    </row>
    <row r="6484" spans="1:4" x14ac:dyDescent="0.25">
      <c r="A6484" s="31">
        <v>43234</v>
      </c>
      <c r="B6484" s="95" t="s">
        <v>19497</v>
      </c>
      <c r="C6484" s="6" t="s">
        <v>104</v>
      </c>
      <c r="D6484" s="11">
        <v>50000</v>
      </c>
    </row>
    <row r="6485" spans="1:4" x14ac:dyDescent="0.25">
      <c r="A6485" s="31">
        <v>43234</v>
      </c>
      <c r="B6485" s="95" t="s">
        <v>19498</v>
      </c>
      <c r="C6485" s="6" t="s">
        <v>105</v>
      </c>
      <c r="D6485" s="11">
        <v>50000</v>
      </c>
    </row>
    <row r="6486" spans="1:4" x14ac:dyDescent="0.25">
      <c r="A6486" s="31">
        <v>43234</v>
      </c>
      <c r="B6486" s="95" t="s">
        <v>19499</v>
      </c>
      <c r="C6486" s="6" t="s">
        <v>107</v>
      </c>
      <c r="D6486" s="11">
        <v>50000</v>
      </c>
    </row>
    <row r="6487" spans="1:4" x14ac:dyDescent="0.25">
      <c r="A6487" s="31">
        <v>43234</v>
      </c>
      <c r="B6487" s="95" t="s">
        <v>19500</v>
      </c>
      <c r="C6487" s="6" t="s">
        <v>107</v>
      </c>
      <c r="D6487" s="11">
        <v>50000</v>
      </c>
    </row>
    <row r="6488" spans="1:4" x14ac:dyDescent="0.25">
      <c r="A6488" s="31">
        <v>43234</v>
      </c>
      <c r="B6488" s="95" t="s">
        <v>19501</v>
      </c>
      <c r="C6488" s="6" t="s">
        <v>104</v>
      </c>
      <c r="D6488" s="11">
        <v>50000</v>
      </c>
    </row>
    <row r="6489" spans="1:4" x14ac:dyDescent="0.25">
      <c r="A6489" s="31">
        <v>43234</v>
      </c>
      <c r="B6489" s="95" t="s">
        <v>19502</v>
      </c>
      <c r="C6489" s="6" t="s">
        <v>105</v>
      </c>
      <c r="D6489" s="11">
        <v>100000</v>
      </c>
    </row>
    <row r="6490" spans="1:4" x14ac:dyDescent="0.25">
      <c r="A6490" s="31">
        <v>43234</v>
      </c>
      <c r="B6490" s="95" t="s">
        <v>19503</v>
      </c>
      <c r="C6490" s="6" t="s">
        <v>105</v>
      </c>
      <c r="D6490" s="11">
        <v>50000</v>
      </c>
    </row>
    <row r="6491" spans="1:4" x14ac:dyDescent="0.25">
      <c r="A6491" s="31">
        <v>43234</v>
      </c>
      <c r="B6491" s="95" t="s">
        <v>19504</v>
      </c>
      <c r="C6491" s="6" t="s">
        <v>104</v>
      </c>
      <c r="D6491" s="11">
        <v>50000</v>
      </c>
    </row>
    <row r="6492" spans="1:4" x14ac:dyDescent="0.25">
      <c r="A6492" s="31">
        <v>43234</v>
      </c>
      <c r="B6492" s="95" t="s">
        <v>19505</v>
      </c>
      <c r="C6492" s="6" t="s">
        <v>105</v>
      </c>
      <c r="D6492" s="11">
        <v>100000</v>
      </c>
    </row>
    <row r="6493" spans="1:4" x14ac:dyDescent="0.25">
      <c r="A6493" s="31">
        <v>43234</v>
      </c>
      <c r="B6493" s="95" t="s">
        <v>19506</v>
      </c>
      <c r="C6493" s="6" t="s">
        <v>105</v>
      </c>
      <c r="D6493" s="11">
        <v>50000</v>
      </c>
    </row>
    <row r="6494" spans="1:4" x14ac:dyDescent="0.25">
      <c r="A6494" s="31">
        <v>43234</v>
      </c>
      <c r="B6494" s="95" t="s">
        <v>19507</v>
      </c>
      <c r="C6494" s="6" t="s">
        <v>105</v>
      </c>
      <c r="D6494" s="11">
        <v>50000</v>
      </c>
    </row>
    <row r="6495" spans="1:4" x14ac:dyDescent="0.25">
      <c r="A6495" s="31">
        <v>43234</v>
      </c>
      <c r="B6495" s="95" t="s">
        <v>19508</v>
      </c>
      <c r="C6495" s="6" t="s">
        <v>107</v>
      </c>
      <c r="D6495" s="11">
        <v>50000</v>
      </c>
    </row>
    <row r="6496" spans="1:4" x14ac:dyDescent="0.25">
      <c r="A6496" s="31">
        <v>43234</v>
      </c>
      <c r="B6496" s="95" t="s">
        <v>19509</v>
      </c>
      <c r="C6496" s="6" t="s">
        <v>104</v>
      </c>
      <c r="D6496" s="11">
        <v>50000</v>
      </c>
    </row>
    <row r="6497" spans="1:4" x14ac:dyDescent="0.25">
      <c r="A6497" s="31">
        <v>43234</v>
      </c>
      <c r="B6497" s="95" t="s">
        <v>19510</v>
      </c>
      <c r="C6497" s="6" t="s">
        <v>105</v>
      </c>
      <c r="D6497" s="11">
        <v>50000</v>
      </c>
    </row>
    <row r="6498" spans="1:4" x14ac:dyDescent="0.25">
      <c r="A6498" s="31">
        <v>43234</v>
      </c>
      <c r="B6498" s="95" t="s">
        <v>8446</v>
      </c>
      <c r="C6498" s="6" t="s">
        <v>105</v>
      </c>
      <c r="D6498" s="11">
        <v>50000</v>
      </c>
    </row>
    <row r="6499" spans="1:4" x14ac:dyDescent="0.25">
      <c r="A6499" s="31">
        <v>43234</v>
      </c>
      <c r="B6499" s="95" t="s">
        <v>19511</v>
      </c>
      <c r="C6499" s="6" t="s">
        <v>105</v>
      </c>
      <c r="D6499" s="11">
        <v>100000</v>
      </c>
    </row>
    <row r="6500" spans="1:4" x14ac:dyDescent="0.25">
      <c r="A6500" s="31">
        <v>43234</v>
      </c>
      <c r="B6500" s="95" t="s">
        <v>19512</v>
      </c>
      <c r="C6500" s="6" t="s">
        <v>105</v>
      </c>
      <c r="D6500" s="11">
        <v>100000</v>
      </c>
    </row>
    <row r="6501" spans="1:4" x14ac:dyDescent="0.25">
      <c r="A6501" s="31">
        <v>43234</v>
      </c>
      <c r="B6501" s="95" t="s">
        <v>19513</v>
      </c>
      <c r="C6501" s="6" t="s">
        <v>105</v>
      </c>
      <c r="D6501" s="11">
        <v>50000</v>
      </c>
    </row>
    <row r="6502" spans="1:4" x14ac:dyDescent="0.25">
      <c r="A6502" s="31">
        <v>43234</v>
      </c>
      <c r="B6502" s="95" t="s">
        <v>19514</v>
      </c>
      <c r="C6502" s="6" t="s">
        <v>105</v>
      </c>
      <c r="D6502" s="11">
        <v>50000</v>
      </c>
    </row>
    <row r="6503" spans="1:4" x14ac:dyDescent="0.25">
      <c r="A6503" s="31">
        <v>43234</v>
      </c>
      <c r="B6503" s="95" t="s">
        <v>19515</v>
      </c>
      <c r="C6503" s="6" t="s">
        <v>105</v>
      </c>
      <c r="D6503" s="11">
        <v>50000</v>
      </c>
    </row>
    <row r="6504" spans="1:4" x14ac:dyDescent="0.25">
      <c r="A6504" s="31">
        <v>43234</v>
      </c>
      <c r="B6504" s="95" t="s">
        <v>19516</v>
      </c>
      <c r="C6504" s="6" t="s">
        <v>104</v>
      </c>
      <c r="D6504" s="11">
        <v>100000</v>
      </c>
    </row>
    <row r="6505" spans="1:4" x14ac:dyDescent="0.25">
      <c r="A6505" s="31">
        <v>43234</v>
      </c>
      <c r="B6505" s="95" t="s">
        <v>19517</v>
      </c>
      <c r="C6505" s="6" t="s">
        <v>105</v>
      </c>
      <c r="D6505" s="11">
        <v>50000</v>
      </c>
    </row>
    <row r="6506" spans="1:4" x14ac:dyDescent="0.25">
      <c r="A6506" s="31">
        <v>43234</v>
      </c>
      <c r="B6506" s="95" t="s">
        <v>19518</v>
      </c>
      <c r="C6506" s="6" t="s">
        <v>105</v>
      </c>
      <c r="D6506" s="11">
        <v>100000</v>
      </c>
    </row>
    <row r="6507" spans="1:4" x14ac:dyDescent="0.25">
      <c r="A6507" s="31">
        <v>43234</v>
      </c>
      <c r="B6507" s="95" t="s">
        <v>19519</v>
      </c>
      <c r="C6507" s="6" t="s">
        <v>107</v>
      </c>
      <c r="D6507" s="11">
        <v>50000</v>
      </c>
    </row>
    <row r="6508" spans="1:4" x14ac:dyDescent="0.25">
      <c r="A6508" s="31">
        <v>43234</v>
      </c>
      <c r="B6508" s="95" t="s">
        <v>19520</v>
      </c>
      <c r="C6508" s="6" t="s">
        <v>104</v>
      </c>
      <c r="D6508" s="11">
        <v>50000</v>
      </c>
    </row>
    <row r="6509" spans="1:4" x14ac:dyDescent="0.25">
      <c r="A6509" s="31">
        <v>43234</v>
      </c>
      <c r="B6509" s="95" t="s">
        <v>19521</v>
      </c>
      <c r="C6509" s="6" t="s">
        <v>105</v>
      </c>
      <c r="D6509" s="11">
        <v>50000</v>
      </c>
    </row>
    <row r="6510" spans="1:4" x14ac:dyDescent="0.25">
      <c r="A6510" s="31">
        <v>43234</v>
      </c>
      <c r="B6510" s="95" t="s">
        <v>19522</v>
      </c>
      <c r="C6510" s="6" t="s">
        <v>105</v>
      </c>
      <c r="D6510" s="11">
        <v>50000</v>
      </c>
    </row>
    <row r="6511" spans="1:4" x14ac:dyDescent="0.25">
      <c r="A6511" s="31">
        <v>43234</v>
      </c>
      <c r="B6511" s="95" t="s">
        <v>19523</v>
      </c>
      <c r="C6511" s="6" t="s">
        <v>105</v>
      </c>
      <c r="D6511" s="11">
        <v>100000</v>
      </c>
    </row>
    <row r="6512" spans="1:4" x14ac:dyDescent="0.25">
      <c r="A6512" s="31">
        <v>43234</v>
      </c>
      <c r="B6512" s="95" t="s">
        <v>19524</v>
      </c>
      <c r="C6512" s="6" t="s">
        <v>105</v>
      </c>
      <c r="D6512" s="11">
        <v>50000</v>
      </c>
    </row>
    <row r="6513" spans="1:4" x14ac:dyDescent="0.25">
      <c r="A6513" s="31">
        <v>43234</v>
      </c>
      <c r="B6513" s="95" t="s">
        <v>19525</v>
      </c>
      <c r="C6513" s="6" t="s">
        <v>105</v>
      </c>
      <c r="D6513" s="11">
        <v>100000</v>
      </c>
    </row>
    <row r="6514" spans="1:4" x14ac:dyDescent="0.25">
      <c r="A6514" s="31">
        <v>43234</v>
      </c>
      <c r="B6514" s="95" t="s">
        <v>19526</v>
      </c>
      <c r="C6514" s="6" t="s">
        <v>104</v>
      </c>
      <c r="D6514" s="11">
        <v>50000</v>
      </c>
    </row>
    <row r="6515" spans="1:4" x14ac:dyDescent="0.25">
      <c r="A6515" s="31">
        <v>43234</v>
      </c>
      <c r="B6515" s="95" t="s">
        <v>19527</v>
      </c>
      <c r="C6515" s="6" t="s">
        <v>105</v>
      </c>
      <c r="D6515" s="11">
        <v>100000</v>
      </c>
    </row>
    <row r="6516" spans="1:4" x14ac:dyDescent="0.25">
      <c r="A6516" s="31">
        <v>43234</v>
      </c>
      <c r="B6516" s="95" t="s">
        <v>19528</v>
      </c>
      <c r="C6516" s="6" t="s">
        <v>104</v>
      </c>
      <c r="D6516" s="11">
        <v>50000</v>
      </c>
    </row>
    <row r="6517" spans="1:4" x14ac:dyDescent="0.25">
      <c r="A6517" s="31">
        <v>43234</v>
      </c>
      <c r="B6517" s="95" t="s">
        <v>19529</v>
      </c>
      <c r="C6517" s="6" t="s">
        <v>105</v>
      </c>
      <c r="D6517" s="11">
        <v>50000</v>
      </c>
    </row>
    <row r="6518" spans="1:4" x14ac:dyDescent="0.25">
      <c r="A6518" s="31">
        <v>43234</v>
      </c>
      <c r="B6518" s="95" t="s">
        <v>19530</v>
      </c>
      <c r="C6518" s="6" t="s">
        <v>105</v>
      </c>
      <c r="D6518" s="11">
        <v>50000</v>
      </c>
    </row>
    <row r="6519" spans="1:4" x14ac:dyDescent="0.25">
      <c r="A6519" s="31">
        <v>43234</v>
      </c>
      <c r="B6519" s="95" t="s">
        <v>19531</v>
      </c>
      <c r="C6519" s="6" t="s">
        <v>104</v>
      </c>
      <c r="D6519" s="11">
        <v>50000</v>
      </c>
    </row>
    <row r="6520" spans="1:4" x14ac:dyDescent="0.25">
      <c r="A6520" s="31">
        <v>43234</v>
      </c>
      <c r="B6520" s="95" t="s">
        <v>19532</v>
      </c>
      <c r="C6520" s="6" t="s">
        <v>107</v>
      </c>
      <c r="D6520" s="11">
        <v>50000</v>
      </c>
    </row>
    <row r="6521" spans="1:4" x14ac:dyDescent="0.25">
      <c r="A6521" s="31">
        <v>43234</v>
      </c>
      <c r="B6521" s="95" t="s">
        <v>19533</v>
      </c>
      <c r="C6521" s="6" t="s">
        <v>105</v>
      </c>
      <c r="D6521" s="11">
        <v>50000</v>
      </c>
    </row>
    <row r="6522" spans="1:4" x14ac:dyDescent="0.25">
      <c r="A6522" s="31">
        <v>43234</v>
      </c>
      <c r="B6522" s="95" t="s">
        <v>19534</v>
      </c>
      <c r="C6522" s="6" t="s">
        <v>107</v>
      </c>
      <c r="D6522" s="11">
        <v>50000</v>
      </c>
    </row>
    <row r="6523" spans="1:4" x14ac:dyDescent="0.25">
      <c r="A6523" s="31">
        <v>43234</v>
      </c>
      <c r="B6523" s="95" t="s">
        <v>19535</v>
      </c>
      <c r="C6523" s="6" t="s">
        <v>104</v>
      </c>
      <c r="D6523" s="11">
        <v>50000</v>
      </c>
    </row>
    <row r="6524" spans="1:4" x14ac:dyDescent="0.25">
      <c r="A6524" s="31">
        <v>43234</v>
      </c>
      <c r="B6524" s="95" t="s">
        <v>19536</v>
      </c>
      <c r="C6524" s="6" t="s">
        <v>107</v>
      </c>
      <c r="D6524" s="11">
        <v>100000</v>
      </c>
    </row>
    <row r="6525" spans="1:4" x14ac:dyDescent="0.25">
      <c r="A6525" s="31">
        <v>43234</v>
      </c>
      <c r="B6525" s="95" t="s">
        <v>19537</v>
      </c>
      <c r="C6525" s="6" t="s">
        <v>105</v>
      </c>
      <c r="D6525" s="11">
        <v>50000</v>
      </c>
    </row>
    <row r="6526" spans="1:4" x14ac:dyDescent="0.25">
      <c r="A6526" s="31">
        <v>43234</v>
      </c>
      <c r="B6526" s="95" t="s">
        <v>19538</v>
      </c>
      <c r="C6526" s="6" t="s">
        <v>105</v>
      </c>
      <c r="D6526" s="11">
        <v>50000</v>
      </c>
    </row>
    <row r="6527" spans="1:4" x14ac:dyDescent="0.25">
      <c r="A6527" s="31">
        <v>43234</v>
      </c>
      <c r="B6527" s="95" t="s">
        <v>19539</v>
      </c>
      <c r="C6527" s="6" t="s">
        <v>105</v>
      </c>
      <c r="D6527" s="11">
        <v>50000</v>
      </c>
    </row>
    <row r="6528" spans="1:4" x14ac:dyDescent="0.25">
      <c r="A6528" s="31">
        <v>43234</v>
      </c>
      <c r="B6528" s="95" t="s">
        <v>19540</v>
      </c>
      <c r="C6528" s="6" t="s">
        <v>105</v>
      </c>
      <c r="D6528" s="11">
        <v>50000</v>
      </c>
    </row>
    <row r="6529" spans="1:4" x14ac:dyDescent="0.25">
      <c r="A6529" s="31">
        <v>43234</v>
      </c>
      <c r="B6529" s="95" t="s">
        <v>19541</v>
      </c>
      <c r="C6529" s="6" t="s">
        <v>105</v>
      </c>
      <c r="D6529" s="11">
        <v>100000</v>
      </c>
    </row>
    <row r="6530" spans="1:4" x14ac:dyDescent="0.25">
      <c r="A6530" s="31">
        <v>43234</v>
      </c>
      <c r="B6530" s="95" t="s">
        <v>19542</v>
      </c>
      <c r="C6530" s="6" t="s">
        <v>104</v>
      </c>
      <c r="D6530" s="11">
        <v>100000</v>
      </c>
    </row>
    <row r="6531" spans="1:4" x14ac:dyDescent="0.25">
      <c r="A6531" s="31">
        <v>43234</v>
      </c>
      <c r="B6531" s="95" t="s">
        <v>19543</v>
      </c>
      <c r="C6531" s="6" t="s">
        <v>105</v>
      </c>
      <c r="D6531" s="11">
        <v>100000</v>
      </c>
    </row>
    <row r="6532" spans="1:4" x14ac:dyDescent="0.25">
      <c r="A6532" s="31">
        <v>43234</v>
      </c>
      <c r="B6532" s="95" t="s">
        <v>19544</v>
      </c>
      <c r="C6532" s="6" t="s">
        <v>105</v>
      </c>
      <c r="D6532" s="11">
        <v>100000</v>
      </c>
    </row>
    <row r="6533" spans="1:4" x14ac:dyDescent="0.25">
      <c r="A6533" s="31">
        <v>43234</v>
      </c>
      <c r="B6533" s="95" t="s">
        <v>19545</v>
      </c>
      <c r="C6533" s="6" t="s">
        <v>105</v>
      </c>
      <c r="D6533" s="11">
        <v>50000</v>
      </c>
    </row>
    <row r="6534" spans="1:4" x14ac:dyDescent="0.25">
      <c r="A6534" s="31">
        <v>43234</v>
      </c>
      <c r="B6534" s="95" t="s">
        <v>19546</v>
      </c>
      <c r="C6534" s="6" t="s">
        <v>107</v>
      </c>
      <c r="D6534" s="11">
        <v>50000</v>
      </c>
    </row>
    <row r="6535" spans="1:4" x14ac:dyDescent="0.25">
      <c r="A6535" s="31">
        <v>43234</v>
      </c>
      <c r="B6535" s="95" t="s">
        <v>19547</v>
      </c>
      <c r="C6535" s="6" t="s">
        <v>105</v>
      </c>
      <c r="D6535" s="11">
        <v>50000</v>
      </c>
    </row>
    <row r="6536" spans="1:4" x14ac:dyDescent="0.25">
      <c r="A6536" s="31">
        <v>43234</v>
      </c>
      <c r="B6536" s="95" t="s">
        <v>19548</v>
      </c>
      <c r="C6536" s="6" t="s">
        <v>105</v>
      </c>
      <c r="D6536" s="11">
        <v>50000</v>
      </c>
    </row>
    <row r="6537" spans="1:4" x14ac:dyDescent="0.25">
      <c r="A6537" s="31">
        <v>43234</v>
      </c>
      <c r="B6537" s="95" t="s">
        <v>19549</v>
      </c>
      <c r="C6537" s="6" t="s">
        <v>105</v>
      </c>
      <c r="D6537" s="11">
        <v>50000</v>
      </c>
    </row>
    <row r="6538" spans="1:4" x14ac:dyDescent="0.25">
      <c r="A6538" s="31">
        <v>43234</v>
      </c>
      <c r="B6538" s="95" t="s">
        <v>19550</v>
      </c>
      <c r="C6538" s="6" t="s">
        <v>105</v>
      </c>
      <c r="D6538" s="11">
        <v>50000</v>
      </c>
    </row>
    <row r="6539" spans="1:4" x14ac:dyDescent="0.25">
      <c r="A6539" s="31">
        <v>43234</v>
      </c>
      <c r="B6539" s="95" t="s">
        <v>19551</v>
      </c>
      <c r="C6539" s="6" t="s">
        <v>104</v>
      </c>
      <c r="D6539" s="11">
        <v>50000</v>
      </c>
    </row>
    <row r="6540" spans="1:4" x14ac:dyDescent="0.25">
      <c r="A6540" s="31">
        <v>43234</v>
      </c>
      <c r="B6540" s="95" t="s">
        <v>19552</v>
      </c>
      <c r="C6540" s="6" t="s">
        <v>105</v>
      </c>
      <c r="D6540" s="11">
        <v>50000</v>
      </c>
    </row>
    <row r="6541" spans="1:4" x14ac:dyDescent="0.25">
      <c r="A6541" s="31">
        <v>43234</v>
      </c>
      <c r="B6541" s="95" t="s">
        <v>19553</v>
      </c>
      <c r="C6541" s="6" t="s">
        <v>105</v>
      </c>
      <c r="D6541" s="11">
        <v>50000</v>
      </c>
    </row>
    <row r="6542" spans="1:4" x14ac:dyDescent="0.25">
      <c r="A6542" s="31">
        <v>43234</v>
      </c>
      <c r="B6542" s="95" t="s">
        <v>19554</v>
      </c>
      <c r="C6542" s="6" t="s">
        <v>105</v>
      </c>
      <c r="D6542" s="11">
        <v>50000</v>
      </c>
    </row>
    <row r="6543" spans="1:4" x14ac:dyDescent="0.25">
      <c r="A6543" s="31">
        <v>43234</v>
      </c>
      <c r="B6543" s="95" t="s">
        <v>19555</v>
      </c>
      <c r="C6543" s="6" t="s">
        <v>107</v>
      </c>
      <c r="D6543" s="11">
        <v>50000</v>
      </c>
    </row>
    <row r="6544" spans="1:4" x14ac:dyDescent="0.25">
      <c r="A6544" s="31">
        <v>43234</v>
      </c>
      <c r="B6544" s="95" t="s">
        <v>19556</v>
      </c>
      <c r="C6544" s="6" t="s">
        <v>105</v>
      </c>
      <c r="D6544" s="11">
        <v>50000</v>
      </c>
    </row>
    <row r="6545" spans="1:4" x14ac:dyDescent="0.25">
      <c r="A6545" s="31">
        <v>43234</v>
      </c>
      <c r="B6545" s="95" t="s">
        <v>19557</v>
      </c>
      <c r="C6545" s="6" t="s">
        <v>107</v>
      </c>
      <c r="D6545" s="11">
        <v>50000</v>
      </c>
    </row>
    <row r="6546" spans="1:4" x14ac:dyDescent="0.25">
      <c r="A6546" s="31">
        <v>43234</v>
      </c>
      <c r="B6546" s="95" t="s">
        <v>19558</v>
      </c>
      <c r="C6546" s="6" t="s">
        <v>105</v>
      </c>
      <c r="D6546" s="11">
        <v>50000</v>
      </c>
    </row>
    <row r="6547" spans="1:4" x14ac:dyDescent="0.25">
      <c r="A6547" s="31">
        <v>43234</v>
      </c>
      <c r="B6547" s="95" t="s">
        <v>19559</v>
      </c>
      <c r="C6547" s="6" t="s">
        <v>104</v>
      </c>
      <c r="D6547" s="11">
        <v>50000</v>
      </c>
    </row>
    <row r="6548" spans="1:4" x14ac:dyDescent="0.25">
      <c r="A6548" s="31">
        <v>43234</v>
      </c>
      <c r="B6548" s="95" t="s">
        <v>19560</v>
      </c>
      <c r="C6548" s="6" t="s">
        <v>105</v>
      </c>
      <c r="D6548" s="11">
        <v>50000</v>
      </c>
    </row>
    <row r="6549" spans="1:4" x14ac:dyDescent="0.25">
      <c r="A6549" s="31">
        <v>43234</v>
      </c>
      <c r="B6549" s="95" t="s">
        <v>19561</v>
      </c>
      <c r="C6549" s="6" t="s">
        <v>105</v>
      </c>
      <c r="D6549" s="11">
        <v>50000</v>
      </c>
    </row>
    <row r="6550" spans="1:4" x14ac:dyDescent="0.25">
      <c r="A6550" s="31">
        <v>43234</v>
      </c>
      <c r="B6550" s="95" t="s">
        <v>19562</v>
      </c>
      <c r="C6550" s="6" t="s">
        <v>105</v>
      </c>
      <c r="D6550" s="11">
        <v>50000</v>
      </c>
    </row>
    <row r="6551" spans="1:4" x14ac:dyDescent="0.25">
      <c r="A6551" s="31">
        <v>43234</v>
      </c>
      <c r="B6551" s="95" t="s">
        <v>19563</v>
      </c>
      <c r="C6551" s="6" t="s">
        <v>105</v>
      </c>
      <c r="D6551" s="11">
        <v>50000</v>
      </c>
    </row>
    <row r="6552" spans="1:4" x14ac:dyDescent="0.25">
      <c r="A6552" s="31">
        <v>43234</v>
      </c>
      <c r="B6552" s="95" t="s">
        <v>19564</v>
      </c>
      <c r="C6552" s="6" t="s">
        <v>105</v>
      </c>
      <c r="D6552" s="11">
        <v>100000</v>
      </c>
    </row>
    <row r="6553" spans="1:4" x14ac:dyDescent="0.25">
      <c r="A6553" s="31">
        <v>43234</v>
      </c>
      <c r="B6553" s="95" t="s">
        <v>19565</v>
      </c>
      <c r="C6553" s="6" t="s">
        <v>107</v>
      </c>
      <c r="D6553" s="11">
        <v>50000</v>
      </c>
    </row>
    <row r="6554" spans="1:4" x14ac:dyDescent="0.25">
      <c r="A6554" s="31">
        <v>43234</v>
      </c>
      <c r="B6554" s="95" t="s">
        <v>19566</v>
      </c>
      <c r="C6554" s="6" t="s">
        <v>107</v>
      </c>
      <c r="D6554" s="11">
        <v>50000</v>
      </c>
    </row>
    <row r="6555" spans="1:4" x14ac:dyDescent="0.25">
      <c r="A6555" s="31">
        <v>43234</v>
      </c>
      <c r="B6555" s="95" t="s">
        <v>19567</v>
      </c>
      <c r="C6555" s="6" t="s">
        <v>105</v>
      </c>
      <c r="D6555" s="11">
        <v>50000</v>
      </c>
    </row>
    <row r="6556" spans="1:4" x14ac:dyDescent="0.25">
      <c r="A6556" s="31">
        <v>43234</v>
      </c>
      <c r="B6556" s="95" t="s">
        <v>19568</v>
      </c>
      <c r="C6556" s="6" t="s">
        <v>105</v>
      </c>
      <c r="D6556" s="11">
        <v>100000</v>
      </c>
    </row>
    <row r="6557" spans="1:4" x14ac:dyDescent="0.25">
      <c r="A6557" s="31">
        <v>43234</v>
      </c>
      <c r="B6557" s="95" t="s">
        <v>19569</v>
      </c>
      <c r="C6557" s="6" t="s">
        <v>105</v>
      </c>
      <c r="D6557" s="11">
        <v>100000</v>
      </c>
    </row>
    <row r="6558" spans="1:4" x14ac:dyDescent="0.25">
      <c r="A6558" s="31">
        <v>43234</v>
      </c>
      <c r="B6558" s="95" t="s">
        <v>19570</v>
      </c>
      <c r="C6558" s="6" t="s">
        <v>105</v>
      </c>
      <c r="D6558" s="11">
        <v>100000</v>
      </c>
    </row>
    <row r="6559" spans="1:4" x14ac:dyDescent="0.25">
      <c r="A6559" s="31">
        <v>43234</v>
      </c>
      <c r="B6559" s="95" t="s">
        <v>19571</v>
      </c>
      <c r="C6559" s="6" t="s">
        <v>105</v>
      </c>
      <c r="D6559" s="11">
        <v>50000</v>
      </c>
    </row>
    <row r="6560" spans="1:4" x14ac:dyDescent="0.25">
      <c r="A6560" s="31">
        <v>43234</v>
      </c>
      <c r="B6560" s="95" t="s">
        <v>19572</v>
      </c>
      <c r="C6560" s="6" t="s">
        <v>105</v>
      </c>
      <c r="D6560" s="11">
        <v>50000</v>
      </c>
    </row>
    <row r="6561" spans="1:4" x14ac:dyDescent="0.25">
      <c r="A6561" s="31">
        <v>43234</v>
      </c>
      <c r="B6561" s="95" t="s">
        <v>19573</v>
      </c>
      <c r="C6561" s="6" t="s">
        <v>105</v>
      </c>
      <c r="D6561" s="11">
        <v>50000</v>
      </c>
    </row>
    <row r="6562" spans="1:4" x14ac:dyDescent="0.25">
      <c r="A6562" s="31">
        <v>43234</v>
      </c>
      <c r="B6562" s="95" t="s">
        <v>19574</v>
      </c>
      <c r="C6562" s="6" t="s">
        <v>105</v>
      </c>
      <c r="D6562" s="11">
        <v>50000</v>
      </c>
    </row>
    <row r="6563" spans="1:4" x14ac:dyDescent="0.25">
      <c r="A6563" s="31">
        <v>43234</v>
      </c>
      <c r="B6563" s="95" t="s">
        <v>19575</v>
      </c>
      <c r="C6563" s="6" t="s">
        <v>104</v>
      </c>
      <c r="D6563" s="11">
        <v>50000</v>
      </c>
    </row>
    <row r="6564" spans="1:4" x14ac:dyDescent="0.25">
      <c r="A6564" s="31">
        <v>43234</v>
      </c>
      <c r="B6564" s="95" t="s">
        <v>19576</v>
      </c>
      <c r="C6564" s="6" t="s">
        <v>105</v>
      </c>
      <c r="D6564" s="11">
        <v>100000</v>
      </c>
    </row>
    <row r="6565" spans="1:4" x14ac:dyDescent="0.25">
      <c r="A6565" s="31">
        <v>43234</v>
      </c>
      <c r="B6565" s="95" t="s">
        <v>19577</v>
      </c>
      <c r="C6565" s="6" t="s">
        <v>105</v>
      </c>
      <c r="D6565" s="11">
        <v>100000</v>
      </c>
    </row>
    <row r="6566" spans="1:4" x14ac:dyDescent="0.25">
      <c r="A6566" s="31">
        <v>43234</v>
      </c>
      <c r="B6566" s="95" t="s">
        <v>19578</v>
      </c>
      <c r="C6566" s="6" t="s">
        <v>105</v>
      </c>
      <c r="D6566" s="11">
        <v>100000</v>
      </c>
    </row>
    <row r="6567" spans="1:4" x14ac:dyDescent="0.25">
      <c r="A6567" s="31">
        <v>43234</v>
      </c>
      <c r="B6567" s="95" t="s">
        <v>19579</v>
      </c>
      <c r="C6567" s="6" t="s">
        <v>105</v>
      </c>
      <c r="D6567" s="11">
        <v>50000</v>
      </c>
    </row>
    <row r="6568" spans="1:4" x14ac:dyDescent="0.25">
      <c r="A6568" s="31">
        <v>43234</v>
      </c>
      <c r="B6568" s="95" t="s">
        <v>19580</v>
      </c>
      <c r="C6568" s="6" t="s">
        <v>105</v>
      </c>
      <c r="D6568" s="11">
        <v>100000</v>
      </c>
    </row>
    <row r="6569" spans="1:4" x14ac:dyDescent="0.25">
      <c r="A6569" s="31">
        <v>43234</v>
      </c>
      <c r="B6569" s="95" t="s">
        <v>19581</v>
      </c>
      <c r="C6569" s="6" t="s">
        <v>104</v>
      </c>
      <c r="D6569" s="11">
        <v>50000</v>
      </c>
    </row>
    <row r="6570" spans="1:4" x14ac:dyDescent="0.25">
      <c r="A6570" s="31">
        <v>43234</v>
      </c>
      <c r="B6570" s="95" t="s">
        <v>19582</v>
      </c>
      <c r="C6570" s="6" t="s">
        <v>107</v>
      </c>
      <c r="D6570" s="11">
        <v>50000</v>
      </c>
    </row>
    <row r="6571" spans="1:4" x14ac:dyDescent="0.25">
      <c r="A6571" s="31">
        <v>43234</v>
      </c>
      <c r="B6571" s="95" t="s">
        <v>19583</v>
      </c>
      <c r="C6571" s="6" t="s">
        <v>107</v>
      </c>
      <c r="D6571" s="11">
        <v>100000</v>
      </c>
    </row>
    <row r="6572" spans="1:4" x14ac:dyDescent="0.25">
      <c r="A6572" s="31">
        <v>43234</v>
      </c>
      <c r="B6572" s="95" t="s">
        <v>19584</v>
      </c>
      <c r="C6572" s="6" t="s">
        <v>106</v>
      </c>
      <c r="D6572" s="11">
        <v>100000</v>
      </c>
    </row>
    <row r="6573" spans="1:4" x14ac:dyDescent="0.25">
      <c r="A6573" s="31">
        <v>43234</v>
      </c>
      <c r="B6573" s="95" t="s">
        <v>19585</v>
      </c>
      <c r="C6573" s="6" t="s">
        <v>107</v>
      </c>
      <c r="D6573" s="11">
        <v>100000</v>
      </c>
    </row>
    <row r="6574" spans="1:4" x14ac:dyDescent="0.25">
      <c r="A6574" s="31">
        <v>43234</v>
      </c>
      <c r="B6574" s="95" t="s">
        <v>19586</v>
      </c>
      <c r="C6574" s="6" t="s">
        <v>105</v>
      </c>
      <c r="D6574" s="11">
        <v>50000</v>
      </c>
    </row>
    <row r="6575" spans="1:4" x14ac:dyDescent="0.25">
      <c r="A6575" s="31">
        <v>43234</v>
      </c>
      <c r="B6575" s="95" t="s">
        <v>19587</v>
      </c>
      <c r="C6575" s="6" t="s">
        <v>105</v>
      </c>
      <c r="D6575" s="11">
        <v>50000</v>
      </c>
    </row>
    <row r="6576" spans="1:4" x14ac:dyDescent="0.25">
      <c r="A6576" s="31">
        <v>43234</v>
      </c>
      <c r="B6576" s="95" t="s">
        <v>19588</v>
      </c>
      <c r="C6576" s="6" t="s">
        <v>105</v>
      </c>
      <c r="D6576" s="11">
        <v>100000</v>
      </c>
    </row>
    <row r="6577" spans="1:4" x14ac:dyDescent="0.25">
      <c r="A6577" s="31">
        <v>43234</v>
      </c>
      <c r="B6577" s="95" t="s">
        <v>19589</v>
      </c>
      <c r="C6577" s="6" t="s">
        <v>105</v>
      </c>
      <c r="D6577" s="11">
        <v>100000</v>
      </c>
    </row>
    <row r="6578" spans="1:4" x14ac:dyDescent="0.25">
      <c r="A6578" s="31">
        <v>43234</v>
      </c>
      <c r="B6578" s="95" t="s">
        <v>19590</v>
      </c>
      <c r="C6578" s="6" t="s">
        <v>105</v>
      </c>
      <c r="D6578" s="11">
        <v>100000</v>
      </c>
    </row>
    <row r="6579" spans="1:4" x14ac:dyDescent="0.25">
      <c r="A6579" s="31">
        <v>43234</v>
      </c>
      <c r="B6579" s="95" t="s">
        <v>19591</v>
      </c>
      <c r="C6579" s="6" t="s">
        <v>104</v>
      </c>
      <c r="D6579" s="11">
        <v>50000</v>
      </c>
    </row>
    <row r="6580" spans="1:4" x14ac:dyDescent="0.25">
      <c r="A6580" s="31">
        <v>43234</v>
      </c>
      <c r="B6580" s="95" t="s">
        <v>19592</v>
      </c>
      <c r="C6580" s="6" t="s">
        <v>107</v>
      </c>
      <c r="D6580" s="11">
        <v>50000</v>
      </c>
    </row>
    <row r="6581" spans="1:4" x14ac:dyDescent="0.25">
      <c r="A6581" s="31">
        <v>43234</v>
      </c>
      <c r="B6581" s="95" t="s">
        <v>19593</v>
      </c>
      <c r="C6581" s="6" t="s">
        <v>104</v>
      </c>
      <c r="D6581" s="11">
        <v>50000</v>
      </c>
    </row>
    <row r="6582" spans="1:4" x14ac:dyDescent="0.25">
      <c r="A6582" s="31">
        <v>43234</v>
      </c>
      <c r="B6582" s="95" t="s">
        <v>19594</v>
      </c>
      <c r="C6582" s="6" t="s">
        <v>104</v>
      </c>
      <c r="D6582" s="11">
        <v>100000</v>
      </c>
    </row>
    <row r="6583" spans="1:4" x14ac:dyDescent="0.25">
      <c r="A6583" s="31">
        <v>43234</v>
      </c>
      <c r="B6583" s="95" t="s">
        <v>19595</v>
      </c>
      <c r="C6583" s="6" t="s">
        <v>105</v>
      </c>
      <c r="D6583" s="11">
        <v>100000</v>
      </c>
    </row>
    <row r="6584" spans="1:4" x14ac:dyDescent="0.25">
      <c r="A6584" s="31">
        <v>43234</v>
      </c>
      <c r="B6584" s="95" t="s">
        <v>19596</v>
      </c>
      <c r="C6584" s="6" t="s">
        <v>107</v>
      </c>
      <c r="D6584" s="11">
        <v>50000</v>
      </c>
    </row>
    <row r="6585" spans="1:4" x14ac:dyDescent="0.25">
      <c r="A6585" s="31">
        <v>43234</v>
      </c>
      <c r="B6585" s="95" t="s">
        <v>19597</v>
      </c>
      <c r="C6585" s="6" t="s">
        <v>107</v>
      </c>
      <c r="D6585" s="11">
        <v>50000</v>
      </c>
    </row>
    <row r="6586" spans="1:4" x14ac:dyDescent="0.25">
      <c r="A6586" s="31">
        <v>43234</v>
      </c>
      <c r="B6586" s="95" t="s">
        <v>19598</v>
      </c>
      <c r="C6586" s="6" t="s">
        <v>105</v>
      </c>
      <c r="D6586" s="11">
        <v>50000</v>
      </c>
    </row>
    <row r="6587" spans="1:4" x14ac:dyDescent="0.25">
      <c r="A6587" s="31">
        <v>43234</v>
      </c>
      <c r="B6587" s="95" t="s">
        <v>8795</v>
      </c>
      <c r="C6587" s="6" t="s">
        <v>107</v>
      </c>
      <c r="D6587" s="11">
        <v>100000</v>
      </c>
    </row>
    <row r="6588" spans="1:4" x14ac:dyDescent="0.25">
      <c r="A6588" s="31">
        <v>43234</v>
      </c>
      <c r="B6588" s="95" t="s">
        <v>8795</v>
      </c>
      <c r="C6588" s="6" t="s">
        <v>107</v>
      </c>
      <c r="D6588" s="11">
        <v>100000</v>
      </c>
    </row>
    <row r="6589" spans="1:4" x14ac:dyDescent="0.25">
      <c r="A6589" s="31">
        <v>43234</v>
      </c>
      <c r="B6589" s="95" t="s">
        <v>19599</v>
      </c>
      <c r="C6589" s="6" t="s">
        <v>105</v>
      </c>
      <c r="D6589" s="11">
        <v>50000</v>
      </c>
    </row>
    <row r="6590" spans="1:4" x14ac:dyDescent="0.25">
      <c r="A6590" s="31">
        <v>43234</v>
      </c>
      <c r="B6590" s="95" t="s">
        <v>19600</v>
      </c>
      <c r="C6590" s="6" t="s">
        <v>105</v>
      </c>
      <c r="D6590" s="11">
        <v>50000</v>
      </c>
    </row>
    <row r="6591" spans="1:4" x14ac:dyDescent="0.25">
      <c r="A6591" s="31">
        <v>43234</v>
      </c>
      <c r="B6591" s="95" t="s">
        <v>19601</v>
      </c>
      <c r="C6591" s="6" t="s">
        <v>105</v>
      </c>
      <c r="D6591" s="11">
        <v>50000</v>
      </c>
    </row>
    <row r="6592" spans="1:4" x14ac:dyDescent="0.25">
      <c r="A6592" s="31">
        <v>43234</v>
      </c>
      <c r="B6592" s="95" t="s">
        <v>19602</v>
      </c>
      <c r="C6592" s="6" t="s">
        <v>105</v>
      </c>
      <c r="D6592" s="11">
        <v>50000</v>
      </c>
    </row>
    <row r="6593" spans="1:4" x14ac:dyDescent="0.25">
      <c r="A6593" s="31">
        <v>43234</v>
      </c>
      <c r="B6593" s="95" t="s">
        <v>19603</v>
      </c>
      <c r="C6593" s="6" t="s">
        <v>105</v>
      </c>
      <c r="D6593" s="11">
        <v>100000</v>
      </c>
    </row>
    <row r="6594" spans="1:4" x14ac:dyDescent="0.25">
      <c r="A6594" s="31">
        <v>43234</v>
      </c>
      <c r="B6594" s="95" t="s">
        <v>19604</v>
      </c>
      <c r="C6594" s="6" t="s">
        <v>105</v>
      </c>
      <c r="D6594" s="11">
        <v>50000</v>
      </c>
    </row>
    <row r="6595" spans="1:4" x14ac:dyDescent="0.25">
      <c r="A6595" s="31">
        <v>43234</v>
      </c>
      <c r="B6595" s="95" t="s">
        <v>2502</v>
      </c>
      <c r="C6595" s="6" t="s">
        <v>105</v>
      </c>
      <c r="D6595" s="11">
        <v>50000</v>
      </c>
    </row>
    <row r="6596" spans="1:4" x14ac:dyDescent="0.25">
      <c r="A6596" s="31">
        <v>43234</v>
      </c>
      <c r="B6596" s="95" t="s">
        <v>19605</v>
      </c>
      <c r="C6596" s="6" t="s">
        <v>105</v>
      </c>
      <c r="D6596" s="11">
        <v>100000</v>
      </c>
    </row>
    <row r="6597" spans="1:4" x14ac:dyDescent="0.25">
      <c r="A6597" s="31">
        <v>43234</v>
      </c>
      <c r="B6597" s="95" t="s">
        <v>19606</v>
      </c>
      <c r="C6597" s="6" t="s">
        <v>105</v>
      </c>
      <c r="D6597" s="11">
        <v>50000</v>
      </c>
    </row>
    <row r="6598" spans="1:4" x14ac:dyDescent="0.25">
      <c r="A6598" s="31">
        <v>43234</v>
      </c>
      <c r="B6598" s="95" t="s">
        <v>19607</v>
      </c>
      <c r="C6598" s="6" t="s">
        <v>107</v>
      </c>
      <c r="D6598" s="11">
        <v>50000</v>
      </c>
    </row>
    <row r="6599" spans="1:4" x14ac:dyDescent="0.25">
      <c r="A6599" s="31">
        <v>43234</v>
      </c>
      <c r="B6599" s="95" t="s">
        <v>19608</v>
      </c>
      <c r="C6599" s="6" t="s">
        <v>105</v>
      </c>
      <c r="D6599" s="11">
        <v>50000</v>
      </c>
    </row>
    <row r="6600" spans="1:4" x14ac:dyDescent="0.25">
      <c r="A6600" s="31">
        <v>43234</v>
      </c>
      <c r="B6600" s="95" t="s">
        <v>19609</v>
      </c>
      <c r="C6600" s="6" t="s">
        <v>105</v>
      </c>
      <c r="D6600" s="11">
        <v>100000</v>
      </c>
    </row>
    <row r="6601" spans="1:4" x14ac:dyDescent="0.25">
      <c r="A6601" s="31">
        <v>43234</v>
      </c>
      <c r="B6601" s="95" t="s">
        <v>19610</v>
      </c>
      <c r="C6601" s="6" t="s">
        <v>105</v>
      </c>
      <c r="D6601" s="11">
        <v>50000</v>
      </c>
    </row>
    <row r="6602" spans="1:4" x14ac:dyDescent="0.25">
      <c r="A6602" s="31">
        <v>43234</v>
      </c>
      <c r="B6602" s="95" t="s">
        <v>19611</v>
      </c>
      <c r="C6602" s="6" t="s">
        <v>105</v>
      </c>
      <c r="D6602" s="11">
        <v>100000</v>
      </c>
    </row>
    <row r="6603" spans="1:4" x14ac:dyDescent="0.25">
      <c r="A6603" s="31">
        <v>43234</v>
      </c>
      <c r="B6603" s="95" t="s">
        <v>19612</v>
      </c>
      <c r="C6603" s="6" t="s">
        <v>104</v>
      </c>
      <c r="D6603" s="11">
        <v>50000</v>
      </c>
    </row>
    <row r="6604" spans="1:4" x14ac:dyDescent="0.25">
      <c r="A6604" s="31">
        <v>43234</v>
      </c>
      <c r="B6604" s="95" t="s">
        <v>19613</v>
      </c>
      <c r="C6604" s="6" t="s">
        <v>104</v>
      </c>
      <c r="D6604" s="11">
        <v>50000</v>
      </c>
    </row>
    <row r="6605" spans="1:4" x14ac:dyDescent="0.25">
      <c r="A6605" s="31">
        <v>43234</v>
      </c>
      <c r="B6605" s="95" t="s">
        <v>19614</v>
      </c>
      <c r="C6605" s="6" t="s">
        <v>105</v>
      </c>
      <c r="D6605" s="11">
        <v>100000</v>
      </c>
    </row>
    <row r="6606" spans="1:4" x14ac:dyDescent="0.25">
      <c r="A6606" s="31">
        <v>43234</v>
      </c>
      <c r="B6606" s="95" t="s">
        <v>19615</v>
      </c>
      <c r="C6606" s="6" t="s">
        <v>105</v>
      </c>
      <c r="D6606" s="11">
        <v>50000</v>
      </c>
    </row>
    <row r="6607" spans="1:4" x14ac:dyDescent="0.25">
      <c r="A6607" s="31">
        <v>43234</v>
      </c>
      <c r="B6607" s="95" t="s">
        <v>19616</v>
      </c>
      <c r="C6607" s="6" t="s">
        <v>105</v>
      </c>
      <c r="D6607" s="11">
        <v>50000</v>
      </c>
    </row>
    <row r="6608" spans="1:4" x14ac:dyDescent="0.25">
      <c r="A6608" s="31">
        <v>43234</v>
      </c>
      <c r="B6608" s="95" t="s">
        <v>19617</v>
      </c>
      <c r="C6608" s="6" t="s">
        <v>105</v>
      </c>
      <c r="D6608" s="11">
        <v>50000</v>
      </c>
    </row>
    <row r="6609" spans="1:4" x14ac:dyDescent="0.25">
      <c r="A6609" s="31">
        <v>43234</v>
      </c>
      <c r="B6609" s="95" t="s">
        <v>19618</v>
      </c>
      <c r="C6609" s="6" t="s">
        <v>105</v>
      </c>
      <c r="D6609" s="11">
        <v>100000</v>
      </c>
    </row>
    <row r="6610" spans="1:4" x14ac:dyDescent="0.25">
      <c r="A6610" s="31">
        <v>43234</v>
      </c>
      <c r="B6610" s="95" t="s">
        <v>19619</v>
      </c>
      <c r="C6610" s="6" t="s">
        <v>105</v>
      </c>
      <c r="D6610" s="11">
        <v>50000</v>
      </c>
    </row>
    <row r="6611" spans="1:4" x14ac:dyDescent="0.25">
      <c r="A6611" s="31">
        <v>43234</v>
      </c>
      <c r="B6611" s="95" t="s">
        <v>19620</v>
      </c>
      <c r="C6611" s="6" t="s">
        <v>105</v>
      </c>
      <c r="D6611" s="11">
        <v>100000</v>
      </c>
    </row>
    <row r="6612" spans="1:4" x14ac:dyDescent="0.25">
      <c r="A6612" s="31">
        <v>43234</v>
      </c>
      <c r="B6612" s="95" t="s">
        <v>19621</v>
      </c>
      <c r="C6612" s="6" t="s">
        <v>105</v>
      </c>
      <c r="D6612" s="11">
        <v>50000</v>
      </c>
    </row>
    <row r="6613" spans="1:4" x14ac:dyDescent="0.25">
      <c r="A6613" s="31">
        <v>43234</v>
      </c>
      <c r="B6613" s="95" t="s">
        <v>19622</v>
      </c>
      <c r="C6613" s="6" t="s">
        <v>105</v>
      </c>
      <c r="D6613" s="11">
        <v>50000</v>
      </c>
    </row>
    <row r="6614" spans="1:4" x14ac:dyDescent="0.25">
      <c r="A6614" s="31">
        <v>43234</v>
      </c>
      <c r="B6614" s="95" t="s">
        <v>19623</v>
      </c>
      <c r="C6614" s="6" t="s">
        <v>105</v>
      </c>
      <c r="D6614" s="11">
        <v>100000</v>
      </c>
    </row>
    <row r="6615" spans="1:4" x14ac:dyDescent="0.25">
      <c r="A6615" s="31">
        <v>43234</v>
      </c>
      <c r="B6615" s="95" t="s">
        <v>19624</v>
      </c>
      <c r="C6615" s="6" t="s">
        <v>105</v>
      </c>
      <c r="D6615" s="11">
        <v>50000</v>
      </c>
    </row>
    <row r="6616" spans="1:4" x14ac:dyDescent="0.25">
      <c r="A6616" s="31">
        <v>43234</v>
      </c>
      <c r="B6616" s="95" t="s">
        <v>19625</v>
      </c>
      <c r="C6616" s="6" t="s">
        <v>106</v>
      </c>
      <c r="D6616" s="11">
        <v>100000</v>
      </c>
    </row>
    <row r="6617" spans="1:4" x14ac:dyDescent="0.25">
      <c r="A6617" s="31">
        <v>43234</v>
      </c>
      <c r="B6617" s="95" t="s">
        <v>19626</v>
      </c>
      <c r="C6617" s="6" t="s">
        <v>105</v>
      </c>
      <c r="D6617" s="11">
        <v>50000</v>
      </c>
    </row>
    <row r="6618" spans="1:4" x14ac:dyDescent="0.25">
      <c r="A6618" s="31">
        <v>43234</v>
      </c>
      <c r="B6618" s="95" t="s">
        <v>19627</v>
      </c>
      <c r="C6618" s="6" t="s">
        <v>105</v>
      </c>
      <c r="D6618" s="11">
        <v>50000</v>
      </c>
    </row>
    <row r="6619" spans="1:4" x14ac:dyDescent="0.25">
      <c r="A6619" s="31">
        <v>43234</v>
      </c>
      <c r="B6619" s="95" t="s">
        <v>19628</v>
      </c>
      <c r="C6619" s="6" t="s">
        <v>105</v>
      </c>
      <c r="D6619" s="11">
        <v>50000</v>
      </c>
    </row>
    <row r="6620" spans="1:4" x14ac:dyDescent="0.25">
      <c r="A6620" s="31">
        <v>43234</v>
      </c>
      <c r="B6620" s="95" t="s">
        <v>19629</v>
      </c>
      <c r="C6620" s="6" t="s">
        <v>105</v>
      </c>
      <c r="D6620" s="11">
        <v>100000</v>
      </c>
    </row>
    <row r="6621" spans="1:4" x14ac:dyDescent="0.25">
      <c r="A6621" s="31">
        <v>43234</v>
      </c>
      <c r="B6621" s="95" t="s">
        <v>19630</v>
      </c>
      <c r="C6621" s="6" t="s">
        <v>104</v>
      </c>
      <c r="D6621" s="11">
        <v>50000</v>
      </c>
    </row>
    <row r="6622" spans="1:4" x14ac:dyDescent="0.25">
      <c r="A6622" s="31">
        <v>43234</v>
      </c>
      <c r="B6622" s="95" t="s">
        <v>19631</v>
      </c>
      <c r="C6622" s="6" t="s">
        <v>104</v>
      </c>
      <c r="D6622" s="11">
        <v>50000</v>
      </c>
    </row>
    <row r="6623" spans="1:4" x14ac:dyDescent="0.25">
      <c r="A6623" s="31">
        <v>43234</v>
      </c>
      <c r="B6623" s="95" t="s">
        <v>19632</v>
      </c>
      <c r="C6623" s="6" t="s">
        <v>105</v>
      </c>
      <c r="D6623" s="11">
        <v>50000</v>
      </c>
    </row>
    <row r="6624" spans="1:4" x14ac:dyDescent="0.25">
      <c r="A6624" s="31">
        <v>43234</v>
      </c>
      <c r="B6624" s="95" t="s">
        <v>19633</v>
      </c>
      <c r="C6624" s="6" t="s">
        <v>104</v>
      </c>
      <c r="D6624" s="11">
        <v>100000</v>
      </c>
    </row>
    <row r="6625" spans="1:4" x14ac:dyDescent="0.25">
      <c r="A6625" s="31">
        <v>43234</v>
      </c>
      <c r="B6625" s="95" t="s">
        <v>19634</v>
      </c>
      <c r="C6625" s="6" t="s">
        <v>105</v>
      </c>
      <c r="D6625" s="11">
        <v>50000</v>
      </c>
    </row>
    <row r="6626" spans="1:4" x14ac:dyDescent="0.25">
      <c r="A6626" s="31">
        <v>43234</v>
      </c>
      <c r="B6626" s="95" t="s">
        <v>19635</v>
      </c>
      <c r="C6626" s="6" t="s">
        <v>105</v>
      </c>
      <c r="D6626" s="11">
        <v>100000</v>
      </c>
    </row>
    <row r="6627" spans="1:4" x14ac:dyDescent="0.25">
      <c r="A6627" s="31">
        <v>43234</v>
      </c>
      <c r="B6627" s="95" t="s">
        <v>19636</v>
      </c>
      <c r="C6627" s="6" t="s">
        <v>105</v>
      </c>
      <c r="D6627" s="11">
        <v>50000</v>
      </c>
    </row>
    <row r="6628" spans="1:4" x14ac:dyDescent="0.25">
      <c r="A6628" s="31">
        <v>43234</v>
      </c>
      <c r="B6628" s="95" t="s">
        <v>19637</v>
      </c>
      <c r="C6628" s="6" t="s">
        <v>105</v>
      </c>
      <c r="D6628" s="11">
        <v>50000</v>
      </c>
    </row>
    <row r="6629" spans="1:4" x14ac:dyDescent="0.25">
      <c r="A6629" s="31">
        <v>43234</v>
      </c>
      <c r="B6629" s="95" t="s">
        <v>19638</v>
      </c>
      <c r="C6629" s="6" t="s">
        <v>104</v>
      </c>
      <c r="D6629" s="11">
        <v>100000</v>
      </c>
    </row>
    <row r="6630" spans="1:4" x14ac:dyDescent="0.25">
      <c r="A6630" s="31">
        <v>43234</v>
      </c>
      <c r="B6630" s="95" t="s">
        <v>19639</v>
      </c>
      <c r="C6630" s="6" t="s">
        <v>105</v>
      </c>
      <c r="D6630" s="11">
        <v>50000</v>
      </c>
    </row>
    <row r="6631" spans="1:4" x14ac:dyDescent="0.25">
      <c r="A6631" s="31">
        <v>43234</v>
      </c>
      <c r="B6631" s="95" t="s">
        <v>10776</v>
      </c>
      <c r="C6631" s="6" t="s">
        <v>105</v>
      </c>
      <c r="D6631" s="11">
        <v>100000</v>
      </c>
    </row>
    <row r="6632" spans="1:4" x14ac:dyDescent="0.25">
      <c r="A6632" s="31">
        <v>43234</v>
      </c>
      <c r="B6632" s="95" t="s">
        <v>19640</v>
      </c>
      <c r="C6632" s="6" t="s">
        <v>104</v>
      </c>
      <c r="D6632" s="11">
        <v>100000</v>
      </c>
    </row>
    <row r="6633" spans="1:4" x14ac:dyDescent="0.25">
      <c r="A6633" s="31">
        <v>43234</v>
      </c>
      <c r="B6633" s="95" t="s">
        <v>19641</v>
      </c>
      <c r="C6633" s="6" t="s">
        <v>105</v>
      </c>
      <c r="D6633" s="11">
        <v>50000</v>
      </c>
    </row>
    <row r="6634" spans="1:4" x14ac:dyDescent="0.25">
      <c r="A6634" s="31">
        <v>43234</v>
      </c>
      <c r="B6634" s="95" t="s">
        <v>19642</v>
      </c>
      <c r="C6634" s="6" t="s">
        <v>105</v>
      </c>
      <c r="D6634" s="11">
        <v>50000</v>
      </c>
    </row>
    <row r="6635" spans="1:4" x14ac:dyDescent="0.25">
      <c r="A6635" s="31">
        <v>43234</v>
      </c>
      <c r="B6635" s="95" t="s">
        <v>19643</v>
      </c>
      <c r="C6635" s="6" t="s">
        <v>104</v>
      </c>
      <c r="D6635" s="11">
        <v>50000</v>
      </c>
    </row>
    <row r="6636" spans="1:4" x14ac:dyDescent="0.25">
      <c r="A6636" s="31">
        <v>43234</v>
      </c>
      <c r="B6636" s="95" t="s">
        <v>19644</v>
      </c>
      <c r="C6636" s="6" t="s">
        <v>105</v>
      </c>
      <c r="D6636" s="11">
        <v>50000</v>
      </c>
    </row>
    <row r="6637" spans="1:4" x14ac:dyDescent="0.25">
      <c r="A6637" s="31">
        <v>43234</v>
      </c>
      <c r="B6637" s="95" t="s">
        <v>19645</v>
      </c>
      <c r="C6637" s="6" t="s">
        <v>105</v>
      </c>
      <c r="D6637" s="11">
        <v>50000</v>
      </c>
    </row>
    <row r="6638" spans="1:4" x14ac:dyDescent="0.25">
      <c r="A6638" s="31">
        <v>43234</v>
      </c>
      <c r="B6638" s="95" t="s">
        <v>19646</v>
      </c>
      <c r="C6638" s="6" t="s">
        <v>105</v>
      </c>
      <c r="D6638" s="11">
        <v>100000</v>
      </c>
    </row>
    <row r="6639" spans="1:4" x14ac:dyDescent="0.25">
      <c r="A6639" s="31">
        <v>43234</v>
      </c>
      <c r="B6639" s="95" t="s">
        <v>8726</v>
      </c>
      <c r="C6639" s="6" t="s">
        <v>105</v>
      </c>
      <c r="D6639" s="11">
        <v>100000</v>
      </c>
    </row>
    <row r="6640" spans="1:4" x14ac:dyDescent="0.25">
      <c r="A6640" s="31">
        <v>43234</v>
      </c>
      <c r="B6640" s="95" t="s">
        <v>19647</v>
      </c>
      <c r="C6640" s="6" t="s">
        <v>105</v>
      </c>
      <c r="D6640" s="11">
        <v>50000</v>
      </c>
    </row>
    <row r="6641" spans="1:4" x14ac:dyDescent="0.25">
      <c r="A6641" s="31">
        <v>43234</v>
      </c>
      <c r="B6641" s="95" t="s">
        <v>19648</v>
      </c>
      <c r="C6641" s="6" t="s">
        <v>105</v>
      </c>
      <c r="D6641" s="11">
        <v>50000</v>
      </c>
    </row>
    <row r="6642" spans="1:4" x14ac:dyDescent="0.25">
      <c r="A6642" s="31">
        <v>43234</v>
      </c>
      <c r="B6642" s="95" t="s">
        <v>19649</v>
      </c>
      <c r="C6642" s="6" t="s">
        <v>105</v>
      </c>
      <c r="D6642" s="11">
        <v>50000</v>
      </c>
    </row>
    <row r="6643" spans="1:4" x14ac:dyDescent="0.25">
      <c r="A6643" s="31">
        <v>43234</v>
      </c>
      <c r="B6643" s="95" t="s">
        <v>19650</v>
      </c>
      <c r="C6643" s="6" t="s">
        <v>105</v>
      </c>
      <c r="D6643" s="11">
        <v>50000</v>
      </c>
    </row>
    <row r="6644" spans="1:4" x14ac:dyDescent="0.25">
      <c r="A6644" s="31">
        <v>43234</v>
      </c>
      <c r="B6644" s="95" t="s">
        <v>19651</v>
      </c>
      <c r="C6644" s="6" t="s">
        <v>105</v>
      </c>
      <c r="D6644" s="11">
        <v>100000</v>
      </c>
    </row>
    <row r="6645" spans="1:4" x14ac:dyDescent="0.25">
      <c r="A6645" s="31">
        <v>43234</v>
      </c>
      <c r="B6645" s="95" t="s">
        <v>19652</v>
      </c>
      <c r="C6645" s="6" t="s">
        <v>105</v>
      </c>
      <c r="D6645" s="11">
        <v>100000</v>
      </c>
    </row>
    <row r="6646" spans="1:4" x14ac:dyDescent="0.25">
      <c r="A6646" s="31">
        <v>43234</v>
      </c>
      <c r="B6646" s="95" t="s">
        <v>19653</v>
      </c>
      <c r="C6646" s="6" t="s">
        <v>107</v>
      </c>
      <c r="D6646" s="11">
        <v>100000</v>
      </c>
    </row>
    <row r="6647" spans="1:4" x14ac:dyDescent="0.25">
      <c r="A6647" s="31">
        <v>43234</v>
      </c>
      <c r="B6647" s="95" t="s">
        <v>19654</v>
      </c>
      <c r="C6647" s="6" t="s">
        <v>105</v>
      </c>
      <c r="D6647" s="11">
        <v>100000</v>
      </c>
    </row>
    <row r="6648" spans="1:4" x14ac:dyDescent="0.25">
      <c r="A6648" s="31">
        <v>43234</v>
      </c>
      <c r="B6648" s="95" t="s">
        <v>19655</v>
      </c>
      <c r="C6648" s="6" t="s">
        <v>105</v>
      </c>
      <c r="D6648" s="11">
        <v>50000</v>
      </c>
    </row>
    <row r="6649" spans="1:4" x14ac:dyDescent="0.25">
      <c r="A6649" s="31">
        <v>43234</v>
      </c>
      <c r="B6649" s="95" t="s">
        <v>19656</v>
      </c>
      <c r="C6649" s="6" t="s">
        <v>107</v>
      </c>
      <c r="D6649" s="11">
        <v>50000</v>
      </c>
    </row>
    <row r="6650" spans="1:4" x14ac:dyDescent="0.25">
      <c r="A6650" s="31">
        <v>43234</v>
      </c>
      <c r="B6650" s="95" t="s">
        <v>19657</v>
      </c>
      <c r="C6650" s="6" t="s">
        <v>107</v>
      </c>
      <c r="D6650" s="11">
        <v>50000</v>
      </c>
    </row>
    <row r="6651" spans="1:4" x14ac:dyDescent="0.25">
      <c r="A6651" s="31">
        <v>43234</v>
      </c>
      <c r="B6651" s="95" t="s">
        <v>19658</v>
      </c>
      <c r="C6651" s="6" t="s">
        <v>105</v>
      </c>
      <c r="D6651" s="11">
        <v>50000</v>
      </c>
    </row>
    <row r="6652" spans="1:4" x14ac:dyDescent="0.25">
      <c r="A6652" s="31">
        <v>43234</v>
      </c>
      <c r="B6652" s="95" t="s">
        <v>19659</v>
      </c>
      <c r="C6652" s="6" t="s">
        <v>105</v>
      </c>
      <c r="D6652" s="11">
        <v>100000</v>
      </c>
    </row>
    <row r="6653" spans="1:4" x14ac:dyDescent="0.25">
      <c r="A6653" s="31">
        <v>43234</v>
      </c>
      <c r="B6653" s="95" t="s">
        <v>19660</v>
      </c>
      <c r="C6653" s="6" t="s">
        <v>105</v>
      </c>
      <c r="D6653" s="11">
        <v>50000</v>
      </c>
    </row>
    <row r="6654" spans="1:4" x14ac:dyDescent="0.25">
      <c r="A6654" s="31">
        <v>43234</v>
      </c>
      <c r="B6654" s="95" t="s">
        <v>19661</v>
      </c>
      <c r="C6654" s="6" t="s">
        <v>104</v>
      </c>
      <c r="D6654" s="11">
        <v>100000</v>
      </c>
    </row>
    <row r="6655" spans="1:4" x14ac:dyDescent="0.25">
      <c r="A6655" s="31">
        <v>43234</v>
      </c>
      <c r="B6655" s="95" t="s">
        <v>19662</v>
      </c>
      <c r="C6655" s="6" t="s">
        <v>105</v>
      </c>
      <c r="D6655" s="11">
        <v>50000</v>
      </c>
    </row>
    <row r="6656" spans="1:4" x14ac:dyDescent="0.25">
      <c r="A6656" s="31">
        <v>43234</v>
      </c>
      <c r="B6656" s="95" t="s">
        <v>19663</v>
      </c>
      <c r="C6656" s="6" t="s">
        <v>105</v>
      </c>
      <c r="D6656" s="11">
        <v>100000</v>
      </c>
    </row>
    <row r="6657" spans="1:4" x14ac:dyDescent="0.25">
      <c r="A6657" s="31">
        <v>43234</v>
      </c>
      <c r="B6657" s="95" t="s">
        <v>19664</v>
      </c>
      <c r="C6657" s="6" t="s">
        <v>105</v>
      </c>
      <c r="D6657" s="11">
        <v>50000</v>
      </c>
    </row>
    <row r="6658" spans="1:4" x14ac:dyDescent="0.25">
      <c r="A6658" s="31">
        <v>43234</v>
      </c>
      <c r="B6658" s="95" t="s">
        <v>19665</v>
      </c>
      <c r="C6658" s="6" t="s">
        <v>105</v>
      </c>
      <c r="D6658" s="11">
        <v>50000</v>
      </c>
    </row>
    <row r="6659" spans="1:4" x14ac:dyDescent="0.25">
      <c r="A6659" s="31">
        <v>43234</v>
      </c>
      <c r="B6659" s="95" t="s">
        <v>19666</v>
      </c>
      <c r="C6659" s="6" t="s">
        <v>105</v>
      </c>
      <c r="D6659" s="11">
        <v>50000</v>
      </c>
    </row>
    <row r="6660" spans="1:4" x14ac:dyDescent="0.25">
      <c r="A6660" s="31">
        <v>43234</v>
      </c>
      <c r="B6660" s="95" t="s">
        <v>19667</v>
      </c>
      <c r="C6660" s="6" t="s">
        <v>104</v>
      </c>
      <c r="D6660" s="11">
        <v>50000</v>
      </c>
    </row>
    <row r="6661" spans="1:4" x14ac:dyDescent="0.25">
      <c r="A6661" s="31">
        <v>43234</v>
      </c>
      <c r="B6661" s="95" t="s">
        <v>19668</v>
      </c>
      <c r="C6661" s="6" t="s">
        <v>105</v>
      </c>
      <c r="D6661" s="11">
        <v>100000</v>
      </c>
    </row>
    <row r="6662" spans="1:4" x14ac:dyDescent="0.25">
      <c r="A6662" s="31">
        <v>43234</v>
      </c>
      <c r="B6662" s="95" t="s">
        <v>19669</v>
      </c>
      <c r="C6662" s="6" t="s">
        <v>105</v>
      </c>
      <c r="D6662" s="11">
        <v>50000</v>
      </c>
    </row>
    <row r="6663" spans="1:4" x14ac:dyDescent="0.25">
      <c r="A6663" s="31">
        <v>43234</v>
      </c>
      <c r="B6663" s="95" t="s">
        <v>19670</v>
      </c>
      <c r="C6663" s="6" t="s">
        <v>105</v>
      </c>
      <c r="D6663" s="11">
        <v>50000</v>
      </c>
    </row>
    <row r="6664" spans="1:4" x14ac:dyDescent="0.25">
      <c r="A6664" s="31">
        <v>43234</v>
      </c>
      <c r="B6664" s="95" t="s">
        <v>19671</v>
      </c>
      <c r="C6664" s="6" t="s">
        <v>104</v>
      </c>
      <c r="D6664" s="11">
        <v>50000</v>
      </c>
    </row>
    <row r="6665" spans="1:4" x14ac:dyDescent="0.25">
      <c r="A6665" s="31">
        <v>43234</v>
      </c>
      <c r="B6665" s="95" t="s">
        <v>19672</v>
      </c>
      <c r="C6665" s="6" t="s">
        <v>105</v>
      </c>
      <c r="D6665" s="11">
        <v>50000</v>
      </c>
    </row>
    <row r="6666" spans="1:4" x14ac:dyDescent="0.25">
      <c r="A6666" s="31">
        <v>43234</v>
      </c>
      <c r="B6666" s="95" t="s">
        <v>19673</v>
      </c>
      <c r="C6666" s="6" t="s">
        <v>105</v>
      </c>
      <c r="D6666" s="11">
        <v>50000</v>
      </c>
    </row>
    <row r="6667" spans="1:4" x14ac:dyDescent="0.25">
      <c r="A6667" s="31">
        <v>43234</v>
      </c>
      <c r="B6667" s="95" t="s">
        <v>19674</v>
      </c>
      <c r="C6667" s="6" t="s">
        <v>105</v>
      </c>
      <c r="D6667" s="11">
        <v>50000</v>
      </c>
    </row>
    <row r="6668" spans="1:4" x14ac:dyDescent="0.25">
      <c r="A6668" s="31">
        <v>43234</v>
      </c>
      <c r="B6668" s="95" t="s">
        <v>19675</v>
      </c>
      <c r="C6668" s="6" t="s">
        <v>105</v>
      </c>
      <c r="D6668" s="11">
        <v>100000</v>
      </c>
    </row>
    <row r="6669" spans="1:4" x14ac:dyDescent="0.25">
      <c r="A6669" s="31">
        <v>43234</v>
      </c>
      <c r="B6669" s="95" t="s">
        <v>19676</v>
      </c>
      <c r="C6669" s="6" t="s">
        <v>105</v>
      </c>
      <c r="D6669" s="11">
        <v>100000</v>
      </c>
    </row>
    <row r="6670" spans="1:4" x14ac:dyDescent="0.25">
      <c r="A6670" s="31">
        <v>43234</v>
      </c>
      <c r="B6670" s="95" t="s">
        <v>19677</v>
      </c>
      <c r="C6670" s="6" t="s">
        <v>105</v>
      </c>
      <c r="D6670" s="11">
        <v>50000</v>
      </c>
    </row>
    <row r="6671" spans="1:4" x14ac:dyDescent="0.25">
      <c r="A6671" s="31">
        <v>43234</v>
      </c>
      <c r="B6671" s="95" t="s">
        <v>19678</v>
      </c>
      <c r="C6671" s="6" t="s">
        <v>105</v>
      </c>
      <c r="D6671" s="11">
        <v>100000</v>
      </c>
    </row>
    <row r="6672" spans="1:4" x14ac:dyDescent="0.25">
      <c r="A6672" s="31">
        <v>43234</v>
      </c>
      <c r="B6672" s="95" t="s">
        <v>19679</v>
      </c>
      <c r="C6672" s="6" t="s">
        <v>105</v>
      </c>
      <c r="D6672" s="11">
        <v>50000</v>
      </c>
    </row>
    <row r="6673" spans="1:4" x14ac:dyDescent="0.25">
      <c r="A6673" s="31">
        <v>43234</v>
      </c>
      <c r="B6673" s="95" t="s">
        <v>19680</v>
      </c>
      <c r="C6673" s="6" t="s">
        <v>105</v>
      </c>
      <c r="D6673" s="11">
        <v>100000</v>
      </c>
    </row>
    <row r="6674" spans="1:4" x14ac:dyDescent="0.25">
      <c r="A6674" s="31">
        <v>43234</v>
      </c>
      <c r="B6674" s="95" t="s">
        <v>19681</v>
      </c>
      <c r="C6674" s="6" t="s">
        <v>105</v>
      </c>
      <c r="D6674" s="11">
        <v>50000</v>
      </c>
    </row>
    <row r="6675" spans="1:4" x14ac:dyDescent="0.25">
      <c r="A6675" s="31">
        <v>43234</v>
      </c>
      <c r="B6675" s="95" t="s">
        <v>19682</v>
      </c>
      <c r="C6675" s="6" t="s">
        <v>104</v>
      </c>
      <c r="D6675" s="11">
        <v>50000</v>
      </c>
    </row>
    <row r="6676" spans="1:4" x14ac:dyDescent="0.25">
      <c r="A6676" s="31">
        <v>43234</v>
      </c>
      <c r="B6676" s="95" t="s">
        <v>19683</v>
      </c>
      <c r="C6676" s="6" t="s">
        <v>105</v>
      </c>
      <c r="D6676" s="11">
        <v>100000</v>
      </c>
    </row>
    <row r="6677" spans="1:4" x14ac:dyDescent="0.25">
      <c r="A6677" s="31">
        <v>43234</v>
      </c>
      <c r="B6677" s="95" t="s">
        <v>19684</v>
      </c>
      <c r="C6677" s="6" t="s">
        <v>105</v>
      </c>
      <c r="D6677" s="11">
        <v>50000</v>
      </c>
    </row>
    <row r="6678" spans="1:4" x14ac:dyDescent="0.25">
      <c r="A6678" s="31">
        <v>43234</v>
      </c>
      <c r="B6678" s="95" t="s">
        <v>19685</v>
      </c>
      <c r="C6678" s="6" t="s">
        <v>104</v>
      </c>
      <c r="D6678" s="11">
        <v>100000</v>
      </c>
    </row>
    <row r="6679" spans="1:4" x14ac:dyDescent="0.25">
      <c r="A6679" s="31">
        <v>43234</v>
      </c>
      <c r="B6679" s="95" t="s">
        <v>19686</v>
      </c>
      <c r="C6679" s="6" t="s">
        <v>107</v>
      </c>
      <c r="D6679" s="11">
        <v>100000</v>
      </c>
    </row>
    <row r="6680" spans="1:4" x14ac:dyDescent="0.25">
      <c r="A6680" s="31">
        <v>43234</v>
      </c>
      <c r="B6680" s="95" t="s">
        <v>19687</v>
      </c>
      <c r="C6680" s="6" t="s">
        <v>105</v>
      </c>
      <c r="D6680" s="11">
        <v>100000</v>
      </c>
    </row>
    <row r="6681" spans="1:4" x14ac:dyDescent="0.25">
      <c r="A6681" s="31">
        <v>43234</v>
      </c>
      <c r="B6681" s="95" t="s">
        <v>19688</v>
      </c>
      <c r="C6681" s="6" t="s">
        <v>105</v>
      </c>
      <c r="D6681" s="11">
        <v>50000</v>
      </c>
    </row>
    <row r="6682" spans="1:4" x14ac:dyDescent="0.25">
      <c r="A6682" s="31">
        <v>43234</v>
      </c>
      <c r="B6682" s="95" t="s">
        <v>19689</v>
      </c>
      <c r="C6682" s="6" t="s">
        <v>105</v>
      </c>
      <c r="D6682" s="11">
        <v>50000</v>
      </c>
    </row>
    <row r="6683" spans="1:4" x14ac:dyDescent="0.25">
      <c r="A6683" s="31">
        <v>43234</v>
      </c>
      <c r="B6683" s="95" t="s">
        <v>19690</v>
      </c>
      <c r="C6683" s="6" t="s">
        <v>107</v>
      </c>
      <c r="D6683" s="11">
        <v>100000</v>
      </c>
    </row>
    <row r="6684" spans="1:4" x14ac:dyDescent="0.25">
      <c r="A6684" s="31">
        <v>43234</v>
      </c>
      <c r="B6684" s="95" t="s">
        <v>19691</v>
      </c>
      <c r="C6684" s="6" t="s">
        <v>105</v>
      </c>
      <c r="D6684" s="11">
        <v>50000</v>
      </c>
    </row>
    <row r="6685" spans="1:4" x14ac:dyDescent="0.25">
      <c r="A6685" s="31">
        <v>43234</v>
      </c>
      <c r="B6685" s="95" t="s">
        <v>19692</v>
      </c>
      <c r="C6685" s="6" t="s">
        <v>105</v>
      </c>
      <c r="D6685" s="11">
        <v>50000</v>
      </c>
    </row>
    <row r="6686" spans="1:4" x14ac:dyDescent="0.25">
      <c r="A6686" s="31">
        <v>43234</v>
      </c>
      <c r="B6686" s="95" t="s">
        <v>19693</v>
      </c>
      <c r="C6686" s="6" t="s">
        <v>105</v>
      </c>
      <c r="D6686" s="11">
        <v>50000</v>
      </c>
    </row>
    <row r="6687" spans="1:4" x14ac:dyDescent="0.25">
      <c r="A6687" s="31">
        <v>43234</v>
      </c>
      <c r="B6687" s="95" t="s">
        <v>19694</v>
      </c>
      <c r="C6687" s="6" t="s">
        <v>105</v>
      </c>
      <c r="D6687" s="11">
        <v>50000</v>
      </c>
    </row>
    <row r="6688" spans="1:4" x14ac:dyDescent="0.25">
      <c r="A6688" s="31">
        <v>43234</v>
      </c>
      <c r="B6688" s="95" t="s">
        <v>19695</v>
      </c>
      <c r="C6688" s="6" t="s">
        <v>105</v>
      </c>
      <c r="D6688" s="11">
        <v>100000</v>
      </c>
    </row>
    <row r="6689" spans="1:4" x14ac:dyDescent="0.25">
      <c r="A6689" s="31">
        <v>43234</v>
      </c>
      <c r="B6689" s="95" t="s">
        <v>19696</v>
      </c>
      <c r="C6689" s="6" t="s">
        <v>107</v>
      </c>
      <c r="D6689" s="11">
        <v>50000</v>
      </c>
    </row>
    <row r="6690" spans="1:4" x14ac:dyDescent="0.25">
      <c r="A6690" s="31">
        <v>43234</v>
      </c>
      <c r="B6690" s="95" t="s">
        <v>19697</v>
      </c>
      <c r="C6690" s="6" t="s">
        <v>105</v>
      </c>
      <c r="D6690" s="11">
        <v>50000</v>
      </c>
    </row>
    <row r="6691" spans="1:4" x14ac:dyDescent="0.25">
      <c r="A6691" s="31">
        <v>43234</v>
      </c>
      <c r="B6691" s="95" t="s">
        <v>19698</v>
      </c>
      <c r="C6691" s="6" t="s">
        <v>105</v>
      </c>
      <c r="D6691" s="11">
        <v>50000</v>
      </c>
    </row>
    <row r="6692" spans="1:4" x14ac:dyDescent="0.25">
      <c r="A6692" s="31">
        <v>43234</v>
      </c>
      <c r="B6692" s="95" t="s">
        <v>19699</v>
      </c>
      <c r="C6692" s="6" t="s">
        <v>105</v>
      </c>
      <c r="D6692" s="11">
        <v>50000</v>
      </c>
    </row>
    <row r="6693" spans="1:4" x14ac:dyDescent="0.25">
      <c r="A6693" s="31">
        <v>43234</v>
      </c>
      <c r="B6693" s="95" t="s">
        <v>19700</v>
      </c>
      <c r="C6693" s="6" t="s">
        <v>105</v>
      </c>
      <c r="D6693" s="11">
        <v>50000</v>
      </c>
    </row>
    <row r="6694" spans="1:4" x14ac:dyDescent="0.25">
      <c r="A6694" s="31">
        <v>43234</v>
      </c>
      <c r="B6694" s="95" t="s">
        <v>19701</v>
      </c>
      <c r="C6694" s="6" t="s">
        <v>105</v>
      </c>
      <c r="D6694" s="11">
        <v>50000</v>
      </c>
    </row>
    <row r="6695" spans="1:4" x14ac:dyDescent="0.25">
      <c r="A6695" s="31">
        <v>43234</v>
      </c>
      <c r="B6695" s="95" t="s">
        <v>19702</v>
      </c>
      <c r="C6695" s="6" t="s">
        <v>105</v>
      </c>
      <c r="D6695" s="11">
        <v>50000</v>
      </c>
    </row>
    <row r="6696" spans="1:4" x14ac:dyDescent="0.25">
      <c r="A6696" s="31">
        <v>43234</v>
      </c>
      <c r="B6696" s="95" t="s">
        <v>9082</v>
      </c>
      <c r="C6696" s="6" t="s">
        <v>105</v>
      </c>
      <c r="D6696" s="11">
        <v>100000</v>
      </c>
    </row>
    <row r="6697" spans="1:4" x14ac:dyDescent="0.25">
      <c r="A6697" s="31">
        <v>43234</v>
      </c>
      <c r="B6697" s="95" t="s">
        <v>19703</v>
      </c>
      <c r="C6697" s="6" t="s">
        <v>105</v>
      </c>
      <c r="D6697" s="11">
        <v>50000</v>
      </c>
    </row>
    <row r="6698" spans="1:4" x14ac:dyDescent="0.25">
      <c r="A6698" s="31">
        <v>43234</v>
      </c>
      <c r="B6698" s="95" t="s">
        <v>19704</v>
      </c>
      <c r="C6698" s="6" t="s">
        <v>105</v>
      </c>
      <c r="D6698" s="11">
        <v>50000</v>
      </c>
    </row>
    <row r="6699" spans="1:4" x14ac:dyDescent="0.25">
      <c r="A6699" s="31">
        <v>43234</v>
      </c>
      <c r="B6699" s="95" t="s">
        <v>19705</v>
      </c>
      <c r="C6699" s="6" t="s">
        <v>105</v>
      </c>
      <c r="D6699" s="11">
        <v>50000</v>
      </c>
    </row>
    <row r="6700" spans="1:4" x14ac:dyDescent="0.25">
      <c r="A6700" s="31">
        <v>43235</v>
      </c>
      <c r="B6700" s="95" t="s">
        <v>19706</v>
      </c>
      <c r="C6700" s="6" t="s">
        <v>105</v>
      </c>
      <c r="D6700" s="11">
        <v>50000</v>
      </c>
    </row>
    <row r="6701" spans="1:4" x14ac:dyDescent="0.25">
      <c r="A6701" s="31">
        <v>43235</v>
      </c>
      <c r="B6701" s="95" t="s">
        <v>10666</v>
      </c>
      <c r="C6701" s="6" t="s">
        <v>105</v>
      </c>
      <c r="D6701" s="11">
        <v>100000</v>
      </c>
    </row>
    <row r="6702" spans="1:4" x14ac:dyDescent="0.25">
      <c r="A6702" s="31">
        <v>43235</v>
      </c>
      <c r="B6702" s="95" t="s">
        <v>19707</v>
      </c>
      <c r="C6702" s="6" t="s">
        <v>104</v>
      </c>
      <c r="D6702" s="11">
        <v>100000</v>
      </c>
    </row>
    <row r="6703" spans="1:4" x14ac:dyDescent="0.25">
      <c r="A6703" s="31">
        <v>43235</v>
      </c>
      <c r="B6703" s="95" t="s">
        <v>19708</v>
      </c>
      <c r="C6703" s="6" t="s">
        <v>105</v>
      </c>
      <c r="D6703" s="11">
        <v>100000</v>
      </c>
    </row>
    <row r="6704" spans="1:4" x14ac:dyDescent="0.25">
      <c r="A6704" s="31">
        <v>43235</v>
      </c>
      <c r="B6704" s="95" t="s">
        <v>19709</v>
      </c>
      <c r="C6704" s="6" t="s">
        <v>107</v>
      </c>
      <c r="D6704" s="11">
        <v>50000</v>
      </c>
    </row>
    <row r="6705" spans="1:4" x14ac:dyDescent="0.25">
      <c r="A6705" s="31">
        <v>43235</v>
      </c>
      <c r="B6705" s="95" t="s">
        <v>19710</v>
      </c>
      <c r="C6705" s="6" t="s">
        <v>104</v>
      </c>
      <c r="D6705" s="11">
        <v>100000</v>
      </c>
    </row>
    <row r="6706" spans="1:4" x14ac:dyDescent="0.25">
      <c r="A6706" s="31">
        <v>43235</v>
      </c>
      <c r="B6706" s="95" t="s">
        <v>19711</v>
      </c>
      <c r="C6706" s="6" t="s">
        <v>104</v>
      </c>
      <c r="D6706" s="11">
        <v>50000</v>
      </c>
    </row>
    <row r="6707" spans="1:4" x14ac:dyDescent="0.25">
      <c r="A6707" s="31">
        <v>43235</v>
      </c>
      <c r="B6707" s="95" t="s">
        <v>19712</v>
      </c>
      <c r="C6707" s="6" t="s">
        <v>105</v>
      </c>
      <c r="D6707" s="11">
        <v>50000</v>
      </c>
    </row>
    <row r="6708" spans="1:4" x14ac:dyDescent="0.25">
      <c r="A6708" s="31">
        <v>43235</v>
      </c>
      <c r="B6708" s="95" t="s">
        <v>19713</v>
      </c>
      <c r="C6708" s="6" t="s">
        <v>104</v>
      </c>
      <c r="D6708" s="11">
        <v>100000</v>
      </c>
    </row>
    <row r="6709" spans="1:4" x14ac:dyDescent="0.25">
      <c r="A6709" s="31">
        <v>43235</v>
      </c>
      <c r="B6709" s="95" t="s">
        <v>19714</v>
      </c>
      <c r="C6709" s="6" t="s">
        <v>105</v>
      </c>
      <c r="D6709" s="11">
        <v>50000</v>
      </c>
    </row>
    <row r="6710" spans="1:4" x14ac:dyDescent="0.25">
      <c r="A6710" s="31">
        <v>43235</v>
      </c>
      <c r="B6710" s="95" t="s">
        <v>19715</v>
      </c>
      <c r="C6710" s="6" t="s">
        <v>105</v>
      </c>
      <c r="D6710" s="11">
        <v>100000</v>
      </c>
    </row>
    <row r="6711" spans="1:4" x14ac:dyDescent="0.25">
      <c r="A6711" s="31">
        <v>43235</v>
      </c>
      <c r="B6711" s="95" t="s">
        <v>19716</v>
      </c>
      <c r="C6711" s="6" t="s">
        <v>105</v>
      </c>
      <c r="D6711" s="11">
        <v>50000</v>
      </c>
    </row>
    <row r="6712" spans="1:4" x14ac:dyDescent="0.25">
      <c r="A6712" s="31">
        <v>43235</v>
      </c>
      <c r="B6712" s="95" t="s">
        <v>19717</v>
      </c>
      <c r="C6712" s="6" t="s">
        <v>104</v>
      </c>
      <c r="D6712" s="11">
        <v>50000</v>
      </c>
    </row>
    <row r="6713" spans="1:4" x14ac:dyDescent="0.25">
      <c r="A6713" s="31">
        <v>43235</v>
      </c>
      <c r="B6713" s="95" t="s">
        <v>19718</v>
      </c>
      <c r="C6713" s="6" t="s">
        <v>105</v>
      </c>
      <c r="D6713" s="11">
        <v>100000</v>
      </c>
    </row>
    <row r="6714" spans="1:4" x14ac:dyDescent="0.25">
      <c r="A6714" s="31">
        <v>43235</v>
      </c>
      <c r="B6714" s="95" t="s">
        <v>19719</v>
      </c>
      <c r="C6714" s="6" t="s">
        <v>105</v>
      </c>
      <c r="D6714" s="11">
        <v>100000</v>
      </c>
    </row>
    <row r="6715" spans="1:4" x14ac:dyDescent="0.25">
      <c r="A6715" s="31">
        <v>43235</v>
      </c>
      <c r="B6715" s="95" t="s">
        <v>19720</v>
      </c>
      <c r="C6715" s="6" t="s">
        <v>105</v>
      </c>
      <c r="D6715" s="11">
        <v>100000</v>
      </c>
    </row>
    <row r="6716" spans="1:4" x14ac:dyDescent="0.25">
      <c r="A6716" s="31">
        <v>43235</v>
      </c>
      <c r="B6716" s="95" t="s">
        <v>19721</v>
      </c>
      <c r="C6716" s="6" t="s">
        <v>105</v>
      </c>
      <c r="D6716" s="11">
        <v>100000</v>
      </c>
    </row>
    <row r="6717" spans="1:4" x14ac:dyDescent="0.25">
      <c r="A6717" s="31">
        <v>43235</v>
      </c>
      <c r="B6717" s="95" t="s">
        <v>19722</v>
      </c>
      <c r="C6717" s="6" t="s">
        <v>105</v>
      </c>
      <c r="D6717" s="11">
        <v>50000</v>
      </c>
    </row>
    <row r="6718" spans="1:4" x14ac:dyDescent="0.25">
      <c r="A6718" s="31">
        <v>43235</v>
      </c>
      <c r="B6718" s="95" t="s">
        <v>19723</v>
      </c>
      <c r="C6718" s="6" t="s">
        <v>105</v>
      </c>
      <c r="D6718" s="11">
        <v>50000</v>
      </c>
    </row>
    <row r="6719" spans="1:4" x14ac:dyDescent="0.25">
      <c r="A6719" s="31">
        <v>43235</v>
      </c>
      <c r="B6719" s="95" t="s">
        <v>19724</v>
      </c>
      <c r="C6719" s="6" t="s">
        <v>105</v>
      </c>
      <c r="D6719" s="11">
        <v>50000</v>
      </c>
    </row>
    <row r="6720" spans="1:4" x14ac:dyDescent="0.25">
      <c r="A6720" s="31">
        <v>43235</v>
      </c>
      <c r="B6720" s="95" t="s">
        <v>19725</v>
      </c>
      <c r="C6720" s="6" t="s">
        <v>107</v>
      </c>
      <c r="D6720" s="11">
        <v>50000</v>
      </c>
    </row>
    <row r="6721" spans="1:4" x14ac:dyDescent="0.25">
      <c r="A6721" s="31">
        <v>43235</v>
      </c>
      <c r="B6721" s="95" t="s">
        <v>19726</v>
      </c>
      <c r="C6721" s="6" t="s">
        <v>105</v>
      </c>
      <c r="D6721" s="11">
        <v>50000</v>
      </c>
    </row>
    <row r="6722" spans="1:4" x14ac:dyDescent="0.25">
      <c r="A6722" s="31">
        <v>43235</v>
      </c>
      <c r="B6722" s="95" t="s">
        <v>19727</v>
      </c>
      <c r="C6722" s="6" t="s">
        <v>105</v>
      </c>
      <c r="D6722" s="11">
        <v>100000</v>
      </c>
    </row>
    <row r="6723" spans="1:4" x14ac:dyDescent="0.25">
      <c r="A6723" s="31">
        <v>43235</v>
      </c>
      <c r="B6723" s="95" t="s">
        <v>19728</v>
      </c>
      <c r="C6723" s="6" t="s">
        <v>105</v>
      </c>
      <c r="D6723" s="11">
        <v>50000</v>
      </c>
    </row>
    <row r="6724" spans="1:4" x14ac:dyDescent="0.25">
      <c r="A6724" s="31">
        <v>43235</v>
      </c>
      <c r="B6724" s="95" t="s">
        <v>19729</v>
      </c>
      <c r="C6724" s="6" t="s">
        <v>107</v>
      </c>
      <c r="D6724" s="11">
        <v>50000</v>
      </c>
    </row>
    <row r="6725" spans="1:4" x14ac:dyDescent="0.25">
      <c r="A6725" s="31">
        <v>43235</v>
      </c>
      <c r="B6725" s="95" t="s">
        <v>19730</v>
      </c>
      <c r="C6725" s="6" t="s">
        <v>107</v>
      </c>
      <c r="D6725" s="11">
        <v>100000</v>
      </c>
    </row>
    <row r="6726" spans="1:4" x14ac:dyDescent="0.25">
      <c r="A6726" s="31">
        <v>43235</v>
      </c>
      <c r="B6726" s="95" t="s">
        <v>19731</v>
      </c>
      <c r="C6726" s="6" t="s">
        <v>105</v>
      </c>
      <c r="D6726" s="11">
        <v>50000</v>
      </c>
    </row>
    <row r="6727" spans="1:4" x14ac:dyDescent="0.25">
      <c r="A6727" s="31">
        <v>43235</v>
      </c>
      <c r="B6727" s="95" t="s">
        <v>19732</v>
      </c>
      <c r="C6727" s="6" t="s">
        <v>105</v>
      </c>
      <c r="D6727" s="11">
        <v>50000</v>
      </c>
    </row>
    <row r="6728" spans="1:4" x14ac:dyDescent="0.25">
      <c r="A6728" s="31">
        <v>43235</v>
      </c>
      <c r="B6728" s="95" t="s">
        <v>19733</v>
      </c>
      <c r="C6728" s="6" t="s">
        <v>105</v>
      </c>
      <c r="D6728" s="11">
        <v>50000</v>
      </c>
    </row>
    <row r="6729" spans="1:4" x14ac:dyDescent="0.25">
      <c r="A6729" s="31">
        <v>43235</v>
      </c>
      <c r="B6729" s="95" t="s">
        <v>19734</v>
      </c>
      <c r="C6729" s="6" t="s">
        <v>107</v>
      </c>
      <c r="D6729" s="11">
        <v>50000</v>
      </c>
    </row>
    <row r="6730" spans="1:4" x14ac:dyDescent="0.25">
      <c r="A6730" s="31">
        <v>43235</v>
      </c>
      <c r="B6730" s="95" t="s">
        <v>19735</v>
      </c>
      <c r="C6730" s="6" t="s">
        <v>105</v>
      </c>
      <c r="D6730" s="11">
        <v>100000</v>
      </c>
    </row>
    <row r="6731" spans="1:4" x14ac:dyDescent="0.25">
      <c r="A6731" s="31">
        <v>43235</v>
      </c>
      <c r="B6731" s="95" t="s">
        <v>19736</v>
      </c>
      <c r="C6731" s="6" t="s">
        <v>105</v>
      </c>
      <c r="D6731" s="11">
        <v>50000</v>
      </c>
    </row>
    <row r="6732" spans="1:4" x14ac:dyDescent="0.25">
      <c r="A6732" s="31">
        <v>43235</v>
      </c>
      <c r="B6732" s="95" t="s">
        <v>19737</v>
      </c>
      <c r="C6732" s="6" t="s">
        <v>107</v>
      </c>
      <c r="D6732" s="11">
        <v>50000</v>
      </c>
    </row>
    <row r="6733" spans="1:4" x14ac:dyDescent="0.25">
      <c r="A6733" s="31">
        <v>43235</v>
      </c>
      <c r="B6733" s="95" t="s">
        <v>19738</v>
      </c>
      <c r="C6733" s="6" t="s">
        <v>107</v>
      </c>
      <c r="D6733" s="11">
        <v>100000</v>
      </c>
    </row>
    <row r="6734" spans="1:4" x14ac:dyDescent="0.25">
      <c r="A6734" s="31">
        <v>43235</v>
      </c>
      <c r="B6734" s="95" t="s">
        <v>19739</v>
      </c>
      <c r="C6734" s="6" t="s">
        <v>105</v>
      </c>
      <c r="D6734" s="11">
        <v>50000</v>
      </c>
    </row>
    <row r="6735" spans="1:4" x14ac:dyDescent="0.25">
      <c r="A6735" s="31">
        <v>43235</v>
      </c>
      <c r="B6735" s="95" t="s">
        <v>19740</v>
      </c>
      <c r="C6735" s="6" t="s">
        <v>105</v>
      </c>
      <c r="D6735" s="11">
        <v>50000</v>
      </c>
    </row>
    <row r="6736" spans="1:4" x14ac:dyDescent="0.25">
      <c r="A6736" s="31">
        <v>43235</v>
      </c>
      <c r="B6736" s="95" t="s">
        <v>2578</v>
      </c>
      <c r="C6736" s="6" t="s">
        <v>105</v>
      </c>
      <c r="D6736" s="11">
        <v>50000</v>
      </c>
    </row>
    <row r="6737" spans="1:4" x14ac:dyDescent="0.25">
      <c r="A6737" s="31">
        <v>43235</v>
      </c>
      <c r="B6737" s="95" t="s">
        <v>19741</v>
      </c>
      <c r="C6737" s="6" t="s">
        <v>107</v>
      </c>
      <c r="D6737" s="11">
        <v>50000</v>
      </c>
    </row>
    <row r="6738" spans="1:4" x14ac:dyDescent="0.25">
      <c r="A6738" s="31">
        <v>43235</v>
      </c>
      <c r="B6738" s="95" t="s">
        <v>19742</v>
      </c>
      <c r="C6738" s="6" t="s">
        <v>104</v>
      </c>
      <c r="D6738" s="11">
        <v>50000</v>
      </c>
    </row>
    <row r="6739" spans="1:4" x14ac:dyDescent="0.25">
      <c r="A6739" s="31">
        <v>43235</v>
      </c>
      <c r="B6739" s="95" t="s">
        <v>19743</v>
      </c>
      <c r="C6739" s="6" t="s">
        <v>105</v>
      </c>
      <c r="D6739" s="11">
        <v>100000</v>
      </c>
    </row>
    <row r="6740" spans="1:4" x14ac:dyDescent="0.25">
      <c r="A6740" s="31">
        <v>43235</v>
      </c>
      <c r="B6740" s="95" t="s">
        <v>19744</v>
      </c>
      <c r="C6740" s="6" t="s">
        <v>105</v>
      </c>
      <c r="D6740" s="11">
        <v>50000</v>
      </c>
    </row>
    <row r="6741" spans="1:4" x14ac:dyDescent="0.25">
      <c r="A6741" s="31">
        <v>43235</v>
      </c>
      <c r="B6741" s="95" t="s">
        <v>19745</v>
      </c>
      <c r="C6741" s="6" t="s">
        <v>105</v>
      </c>
      <c r="D6741" s="11">
        <v>100000</v>
      </c>
    </row>
    <row r="6742" spans="1:4" x14ac:dyDescent="0.25">
      <c r="A6742" s="31">
        <v>43235</v>
      </c>
      <c r="B6742" s="95" t="s">
        <v>19746</v>
      </c>
      <c r="C6742" s="6" t="s">
        <v>105</v>
      </c>
      <c r="D6742" s="11">
        <v>50000</v>
      </c>
    </row>
    <row r="6743" spans="1:4" x14ac:dyDescent="0.25">
      <c r="A6743" s="31">
        <v>43235</v>
      </c>
      <c r="B6743" s="95" t="s">
        <v>19747</v>
      </c>
      <c r="C6743" s="6" t="s">
        <v>104</v>
      </c>
      <c r="D6743" s="11">
        <v>50000</v>
      </c>
    </row>
    <row r="6744" spans="1:4" x14ac:dyDescent="0.25">
      <c r="A6744" s="31">
        <v>43235</v>
      </c>
      <c r="B6744" s="95" t="s">
        <v>13297</v>
      </c>
      <c r="C6744" s="6" t="s">
        <v>104</v>
      </c>
      <c r="D6744" s="11">
        <v>50000</v>
      </c>
    </row>
    <row r="6745" spans="1:4" x14ac:dyDescent="0.25">
      <c r="A6745" s="31">
        <v>43235</v>
      </c>
      <c r="B6745" s="95" t="s">
        <v>19748</v>
      </c>
      <c r="C6745" s="6" t="s">
        <v>104</v>
      </c>
      <c r="D6745" s="11">
        <v>50000</v>
      </c>
    </row>
    <row r="6746" spans="1:4" x14ac:dyDescent="0.25">
      <c r="A6746" s="31">
        <v>43235</v>
      </c>
      <c r="B6746" s="95" t="s">
        <v>19749</v>
      </c>
      <c r="C6746" s="6" t="s">
        <v>105</v>
      </c>
      <c r="D6746" s="11">
        <v>50000</v>
      </c>
    </row>
    <row r="6747" spans="1:4" x14ac:dyDescent="0.25">
      <c r="A6747" s="31">
        <v>43235</v>
      </c>
      <c r="B6747" s="95" t="s">
        <v>19750</v>
      </c>
      <c r="C6747" s="6" t="s">
        <v>105</v>
      </c>
      <c r="D6747" s="11">
        <v>100000</v>
      </c>
    </row>
    <row r="6748" spans="1:4" x14ac:dyDescent="0.25">
      <c r="A6748" s="31">
        <v>43235</v>
      </c>
      <c r="B6748" s="95" t="s">
        <v>19751</v>
      </c>
      <c r="C6748" s="6" t="s">
        <v>105</v>
      </c>
      <c r="D6748" s="11">
        <v>50000</v>
      </c>
    </row>
    <row r="6749" spans="1:4" x14ac:dyDescent="0.25">
      <c r="A6749" s="31">
        <v>43235</v>
      </c>
      <c r="B6749" s="95" t="s">
        <v>9492</v>
      </c>
      <c r="C6749" s="6" t="s">
        <v>105</v>
      </c>
      <c r="D6749" s="11">
        <v>50000</v>
      </c>
    </row>
    <row r="6750" spans="1:4" x14ac:dyDescent="0.25">
      <c r="A6750" s="31">
        <v>43235</v>
      </c>
      <c r="B6750" s="95" t="s">
        <v>19752</v>
      </c>
      <c r="C6750" s="6" t="s">
        <v>104</v>
      </c>
      <c r="D6750" s="11">
        <v>100000</v>
      </c>
    </row>
    <row r="6751" spans="1:4" x14ac:dyDescent="0.25">
      <c r="A6751" s="31">
        <v>43235</v>
      </c>
      <c r="B6751" s="95" t="s">
        <v>19753</v>
      </c>
      <c r="C6751" s="6" t="s">
        <v>105</v>
      </c>
      <c r="D6751" s="11">
        <v>50000</v>
      </c>
    </row>
    <row r="6752" spans="1:4" x14ac:dyDescent="0.25">
      <c r="A6752" s="31">
        <v>43235</v>
      </c>
      <c r="B6752" s="95" t="s">
        <v>19754</v>
      </c>
      <c r="C6752" s="6" t="s">
        <v>107</v>
      </c>
      <c r="D6752" s="11">
        <v>50000</v>
      </c>
    </row>
    <row r="6753" spans="1:4" x14ac:dyDescent="0.25">
      <c r="A6753" s="31">
        <v>43235</v>
      </c>
      <c r="B6753" s="95" t="s">
        <v>19755</v>
      </c>
      <c r="C6753" s="6" t="s">
        <v>105</v>
      </c>
      <c r="D6753" s="11">
        <v>100000</v>
      </c>
    </row>
    <row r="6754" spans="1:4" x14ac:dyDescent="0.25">
      <c r="A6754" s="31">
        <v>43235</v>
      </c>
      <c r="B6754" s="95" t="s">
        <v>19756</v>
      </c>
      <c r="C6754" s="6" t="s">
        <v>105</v>
      </c>
      <c r="D6754" s="11">
        <v>100000</v>
      </c>
    </row>
    <row r="6755" spans="1:4" x14ac:dyDescent="0.25">
      <c r="A6755" s="31">
        <v>43235</v>
      </c>
      <c r="B6755" s="95" t="s">
        <v>9155</v>
      </c>
      <c r="C6755" s="6" t="s">
        <v>105</v>
      </c>
      <c r="D6755" s="11">
        <v>100000</v>
      </c>
    </row>
    <row r="6756" spans="1:4" x14ac:dyDescent="0.25">
      <c r="A6756" s="31">
        <v>43235</v>
      </c>
      <c r="B6756" s="95" t="s">
        <v>19757</v>
      </c>
      <c r="C6756" s="6" t="s">
        <v>105</v>
      </c>
      <c r="D6756" s="11">
        <v>50000</v>
      </c>
    </row>
    <row r="6757" spans="1:4" x14ac:dyDescent="0.25">
      <c r="A6757" s="31">
        <v>43235</v>
      </c>
      <c r="B6757" s="95" t="s">
        <v>19758</v>
      </c>
      <c r="C6757" s="6" t="s">
        <v>105</v>
      </c>
      <c r="D6757" s="11">
        <v>100000</v>
      </c>
    </row>
    <row r="6758" spans="1:4" x14ac:dyDescent="0.25">
      <c r="A6758" s="31">
        <v>43235</v>
      </c>
      <c r="B6758" s="95" t="s">
        <v>19759</v>
      </c>
      <c r="C6758" s="6" t="s">
        <v>104</v>
      </c>
      <c r="D6758" s="11">
        <v>50000</v>
      </c>
    </row>
    <row r="6759" spans="1:4" x14ac:dyDescent="0.25">
      <c r="A6759" s="31">
        <v>43235</v>
      </c>
      <c r="B6759" s="95" t="s">
        <v>13206</v>
      </c>
      <c r="C6759" s="6" t="s">
        <v>105</v>
      </c>
      <c r="D6759" s="11">
        <v>50000</v>
      </c>
    </row>
    <row r="6760" spans="1:4" x14ac:dyDescent="0.25">
      <c r="A6760" s="31">
        <v>43235</v>
      </c>
      <c r="B6760" s="95" t="s">
        <v>19760</v>
      </c>
      <c r="C6760" s="6" t="s">
        <v>104</v>
      </c>
      <c r="D6760" s="11">
        <v>100000</v>
      </c>
    </row>
    <row r="6761" spans="1:4" x14ac:dyDescent="0.25">
      <c r="A6761" s="31">
        <v>43235</v>
      </c>
      <c r="B6761" s="95" t="s">
        <v>19761</v>
      </c>
      <c r="C6761" s="6" t="s">
        <v>105</v>
      </c>
      <c r="D6761" s="11">
        <v>50000</v>
      </c>
    </row>
    <row r="6762" spans="1:4" x14ac:dyDescent="0.25">
      <c r="A6762" s="31">
        <v>43235</v>
      </c>
      <c r="B6762" s="95" t="s">
        <v>19762</v>
      </c>
      <c r="C6762" s="6" t="s">
        <v>105</v>
      </c>
      <c r="D6762" s="11">
        <v>100000</v>
      </c>
    </row>
    <row r="6763" spans="1:4" x14ac:dyDescent="0.25">
      <c r="A6763" s="31">
        <v>43235</v>
      </c>
      <c r="B6763" s="95" t="s">
        <v>19763</v>
      </c>
      <c r="C6763" s="6" t="s">
        <v>104</v>
      </c>
      <c r="D6763" s="11">
        <v>50000</v>
      </c>
    </row>
    <row r="6764" spans="1:4" x14ac:dyDescent="0.25">
      <c r="A6764" s="31">
        <v>43235</v>
      </c>
      <c r="B6764" s="95" t="s">
        <v>19764</v>
      </c>
      <c r="C6764" s="6" t="s">
        <v>105</v>
      </c>
      <c r="D6764" s="11">
        <v>50000</v>
      </c>
    </row>
    <row r="6765" spans="1:4" x14ac:dyDescent="0.25">
      <c r="A6765" s="31">
        <v>43235</v>
      </c>
      <c r="B6765" s="95" t="s">
        <v>19765</v>
      </c>
      <c r="C6765" s="6" t="s">
        <v>105</v>
      </c>
      <c r="D6765" s="11">
        <v>50000</v>
      </c>
    </row>
    <row r="6766" spans="1:4" x14ac:dyDescent="0.25">
      <c r="A6766" s="31">
        <v>43235</v>
      </c>
      <c r="B6766" s="95" t="s">
        <v>19766</v>
      </c>
      <c r="C6766" s="6" t="s">
        <v>105</v>
      </c>
      <c r="D6766" s="11">
        <v>50000</v>
      </c>
    </row>
    <row r="6767" spans="1:4" x14ac:dyDescent="0.25">
      <c r="A6767" s="31">
        <v>43235</v>
      </c>
      <c r="B6767" s="95" t="s">
        <v>19767</v>
      </c>
      <c r="C6767" s="6" t="s">
        <v>105</v>
      </c>
      <c r="D6767" s="11">
        <v>50000</v>
      </c>
    </row>
    <row r="6768" spans="1:4" x14ac:dyDescent="0.25">
      <c r="A6768" s="31">
        <v>43235</v>
      </c>
      <c r="B6768" s="95" t="s">
        <v>19768</v>
      </c>
      <c r="C6768" s="6" t="s">
        <v>104</v>
      </c>
      <c r="D6768" s="11">
        <v>50000</v>
      </c>
    </row>
    <row r="6769" spans="1:4" x14ac:dyDescent="0.25">
      <c r="A6769" s="31">
        <v>43235</v>
      </c>
      <c r="B6769" s="95" t="s">
        <v>19769</v>
      </c>
      <c r="C6769" s="6" t="s">
        <v>105</v>
      </c>
      <c r="D6769" s="11">
        <v>50000</v>
      </c>
    </row>
    <row r="6770" spans="1:4" x14ac:dyDescent="0.25">
      <c r="A6770" s="31">
        <v>43235</v>
      </c>
      <c r="B6770" s="95" t="s">
        <v>19770</v>
      </c>
      <c r="C6770" s="6" t="s">
        <v>105</v>
      </c>
      <c r="D6770" s="11">
        <v>50000</v>
      </c>
    </row>
    <row r="6771" spans="1:4" x14ac:dyDescent="0.25">
      <c r="A6771" s="31">
        <v>43235</v>
      </c>
      <c r="B6771" s="95" t="s">
        <v>19771</v>
      </c>
      <c r="C6771" s="6" t="s">
        <v>107</v>
      </c>
      <c r="D6771" s="11">
        <v>50000</v>
      </c>
    </row>
    <row r="6772" spans="1:4" x14ac:dyDescent="0.25">
      <c r="A6772" s="31">
        <v>43235</v>
      </c>
      <c r="B6772" s="95" t="s">
        <v>19772</v>
      </c>
      <c r="C6772" s="6" t="s">
        <v>105</v>
      </c>
      <c r="D6772" s="11">
        <v>50000</v>
      </c>
    </row>
    <row r="6773" spans="1:4" x14ac:dyDescent="0.25">
      <c r="A6773" s="31">
        <v>43235</v>
      </c>
      <c r="B6773" s="95" t="s">
        <v>19773</v>
      </c>
      <c r="C6773" s="6" t="s">
        <v>104</v>
      </c>
      <c r="D6773" s="11">
        <v>100000</v>
      </c>
    </row>
    <row r="6774" spans="1:4" x14ac:dyDescent="0.25">
      <c r="A6774" s="31">
        <v>43235</v>
      </c>
      <c r="B6774" s="95" t="s">
        <v>19774</v>
      </c>
      <c r="C6774" s="6" t="s">
        <v>105</v>
      </c>
      <c r="D6774" s="11">
        <v>100000</v>
      </c>
    </row>
    <row r="6775" spans="1:4" x14ac:dyDescent="0.25">
      <c r="A6775" s="31">
        <v>43235</v>
      </c>
      <c r="B6775" s="95" t="s">
        <v>19775</v>
      </c>
      <c r="C6775" s="6" t="s">
        <v>105</v>
      </c>
      <c r="D6775" s="11">
        <v>100000</v>
      </c>
    </row>
    <row r="6776" spans="1:4" x14ac:dyDescent="0.25">
      <c r="A6776" s="31">
        <v>43235</v>
      </c>
      <c r="B6776" s="95" t="s">
        <v>19776</v>
      </c>
      <c r="C6776" s="6" t="s">
        <v>105</v>
      </c>
      <c r="D6776" s="11">
        <v>50000</v>
      </c>
    </row>
    <row r="6777" spans="1:4" x14ac:dyDescent="0.25">
      <c r="A6777" s="31">
        <v>43235</v>
      </c>
      <c r="B6777" s="95" t="s">
        <v>8694</v>
      </c>
      <c r="C6777" s="6" t="s">
        <v>105</v>
      </c>
      <c r="D6777" s="11">
        <v>50000</v>
      </c>
    </row>
    <row r="6778" spans="1:4" x14ac:dyDescent="0.25">
      <c r="A6778" s="31">
        <v>43235</v>
      </c>
      <c r="B6778" s="95" t="s">
        <v>19777</v>
      </c>
      <c r="C6778" s="6" t="s">
        <v>104</v>
      </c>
      <c r="D6778" s="11">
        <v>50000</v>
      </c>
    </row>
    <row r="6779" spans="1:4" x14ac:dyDescent="0.25">
      <c r="A6779" s="31">
        <v>43235</v>
      </c>
      <c r="B6779" s="95" t="s">
        <v>19778</v>
      </c>
      <c r="C6779" s="6" t="s">
        <v>107</v>
      </c>
      <c r="D6779" s="11">
        <v>50000</v>
      </c>
    </row>
    <row r="6780" spans="1:4" x14ac:dyDescent="0.25">
      <c r="A6780" s="31">
        <v>43235</v>
      </c>
      <c r="B6780" s="95" t="s">
        <v>19779</v>
      </c>
      <c r="C6780" s="6" t="s">
        <v>107</v>
      </c>
      <c r="D6780" s="11">
        <v>50000</v>
      </c>
    </row>
    <row r="6781" spans="1:4" x14ac:dyDescent="0.25">
      <c r="A6781" s="31">
        <v>43235</v>
      </c>
      <c r="B6781" s="95" t="s">
        <v>19780</v>
      </c>
      <c r="C6781" s="6" t="s">
        <v>107</v>
      </c>
      <c r="D6781" s="11">
        <v>50000</v>
      </c>
    </row>
    <row r="6782" spans="1:4" x14ac:dyDescent="0.25">
      <c r="A6782" s="31">
        <v>43235</v>
      </c>
      <c r="B6782" s="95" t="s">
        <v>19781</v>
      </c>
      <c r="C6782" s="6" t="s">
        <v>105</v>
      </c>
      <c r="D6782" s="11">
        <v>50000</v>
      </c>
    </row>
    <row r="6783" spans="1:4" x14ac:dyDescent="0.25">
      <c r="A6783" s="31">
        <v>43235</v>
      </c>
      <c r="B6783" s="95" t="s">
        <v>19782</v>
      </c>
      <c r="C6783" s="6" t="s">
        <v>105</v>
      </c>
      <c r="D6783" s="11">
        <v>50000</v>
      </c>
    </row>
    <row r="6784" spans="1:4" x14ac:dyDescent="0.25">
      <c r="A6784" s="31">
        <v>43235</v>
      </c>
      <c r="B6784" s="95" t="s">
        <v>19783</v>
      </c>
      <c r="C6784" s="6" t="s">
        <v>105</v>
      </c>
      <c r="D6784" s="11">
        <v>50000</v>
      </c>
    </row>
    <row r="6785" spans="1:4" x14ac:dyDescent="0.25">
      <c r="A6785" s="31">
        <v>43235</v>
      </c>
      <c r="B6785" s="95" t="s">
        <v>19784</v>
      </c>
      <c r="C6785" s="6" t="s">
        <v>104</v>
      </c>
      <c r="D6785" s="11">
        <v>50000</v>
      </c>
    </row>
    <row r="6786" spans="1:4" x14ac:dyDescent="0.25">
      <c r="A6786" s="31">
        <v>43235</v>
      </c>
      <c r="B6786" s="95" t="s">
        <v>19785</v>
      </c>
      <c r="C6786" s="6" t="s">
        <v>105</v>
      </c>
      <c r="D6786" s="11">
        <v>100000</v>
      </c>
    </row>
    <row r="6787" spans="1:4" x14ac:dyDescent="0.25">
      <c r="A6787" s="31">
        <v>43235</v>
      </c>
      <c r="B6787" s="95" t="s">
        <v>13301</v>
      </c>
      <c r="C6787" s="6" t="s">
        <v>105</v>
      </c>
      <c r="D6787" s="11">
        <v>100000</v>
      </c>
    </row>
    <row r="6788" spans="1:4" x14ac:dyDescent="0.25">
      <c r="A6788" s="31">
        <v>43235</v>
      </c>
      <c r="B6788" s="95" t="s">
        <v>19786</v>
      </c>
      <c r="C6788" s="6" t="s">
        <v>105</v>
      </c>
      <c r="D6788" s="11">
        <v>100000</v>
      </c>
    </row>
    <row r="6789" spans="1:4" x14ac:dyDescent="0.25">
      <c r="A6789" s="31">
        <v>43235</v>
      </c>
      <c r="B6789" s="95" t="s">
        <v>19787</v>
      </c>
      <c r="C6789" s="6" t="s">
        <v>107</v>
      </c>
      <c r="D6789" s="11">
        <v>50000</v>
      </c>
    </row>
    <row r="6790" spans="1:4" x14ac:dyDescent="0.25">
      <c r="A6790" s="31">
        <v>43235</v>
      </c>
      <c r="B6790" s="95" t="s">
        <v>19788</v>
      </c>
      <c r="C6790" s="6" t="s">
        <v>105</v>
      </c>
      <c r="D6790" s="11">
        <v>50000</v>
      </c>
    </row>
    <row r="6791" spans="1:4" x14ac:dyDescent="0.25">
      <c r="A6791" s="31">
        <v>43235</v>
      </c>
      <c r="B6791" s="95" t="s">
        <v>19789</v>
      </c>
      <c r="C6791" s="6" t="s">
        <v>105</v>
      </c>
      <c r="D6791" s="11">
        <v>50000</v>
      </c>
    </row>
    <row r="6792" spans="1:4" x14ac:dyDescent="0.25">
      <c r="A6792" s="31">
        <v>43235</v>
      </c>
      <c r="B6792" s="95" t="s">
        <v>19790</v>
      </c>
      <c r="C6792" s="6" t="s">
        <v>105</v>
      </c>
      <c r="D6792" s="11">
        <v>100000</v>
      </c>
    </row>
    <row r="6793" spans="1:4" x14ac:dyDescent="0.25">
      <c r="A6793" s="31">
        <v>43235</v>
      </c>
      <c r="B6793" s="95" t="s">
        <v>19791</v>
      </c>
      <c r="C6793" s="6" t="s">
        <v>105</v>
      </c>
      <c r="D6793" s="11">
        <v>50000</v>
      </c>
    </row>
    <row r="6794" spans="1:4" x14ac:dyDescent="0.25">
      <c r="A6794" s="31">
        <v>43235</v>
      </c>
      <c r="B6794" s="95" t="s">
        <v>19792</v>
      </c>
      <c r="C6794" s="6" t="s">
        <v>105</v>
      </c>
      <c r="D6794" s="11">
        <v>50000</v>
      </c>
    </row>
    <row r="6795" spans="1:4" x14ac:dyDescent="0.25">
      <c r="A6795" s="31">
        <v>43235</v>
      </c>
      <c r="B6795" s="95" t="s">
        <v>13050</v>
      </c>
      <c r="C6795" s="6" t="s">
        <v>105</v>
      </c>
      <c r="D6795" s="11">
        <v>100000</v>
      </c>
    </row>
    <row r="6796" spans="1:4" x14ac:dyDescent="0.25">
      <c r="A6796" s="31">
        <v>43235</v>
      </c>
      <c r="B6796" s="95" t="s">
        <v>19793</v>
      </c>
      <c r="C6796" s="6" t="s">
        <v>105</v>
      </c>
      <c r="D6796" s="11">
        <v>50000</v>
      </c>
    </row>
    <row r="6797" spans="1:4" x14ac:dyDescent="0.25">
      <c r="A6797" s="31">
        <v>43235</v>
      </c>
      <c r="B6797" s="95" t="s">
        <v>19794</v>
      </c>
      <c r="C6797" s="6" t="s">
        <v>107</v>
      </c>
      <c r="D6797" s="11">
        <v>50000</v>
      </c>
    </row>
    <row r="6798" spans="1:4" x14ac:dyDescent="0.25">
      <c r="A6798" s="31">
        <v>43235</v>
      </c>
      <c r="B6798" s="95" t="s">
        <v>19795</v>
      </c>
      <c r="C6798" s="6" t="s">
        <v>105</v>
      </c>
      <c r="D6798" s="11">
        <v>50000</v>
      </c>
    </row>
    <row r="6799" spans="1:4" x14ac:dyDescent="0.25">
      <c r="A6799" s="31">
        <v>43235</v>
      </c>
      <c r="B6799" s="95" t="s">
        <v>19796</v>
      </c>
      <c r="C6799" s="6" t="s">
        <v>104</v>
      </c>
      <c r="D6799" s="11">
        <v>50000</v>
      </c>
    </row>
    <row r="6800" spans="1:4" x14ac:dyDescent="0.25">
      <c r="A6800" s="31">
        <v>43235</v>
      </c>
      <c r="B6800" s="95" t="s">
        <v>19797</v>
      </c>
      <c r="C6800" s="6" t="s">
        <v>107</v>
      </c>
      <c r="D6800" s="11">
        <v>50000</v>
      </c>
    </row>
    <row r="6801" spans="1:4" x14ac:dyDescent="0.25">
      <c r="A6801" s="31">
        <v>43235</v>
      </c>
      <c r="B6801" s="95" t="s">
        <v>19798</v>
      </c>
      <c r="C6801" s="6" t="s">
        <v>105</v>
      </c>
      <c r="D6801" s="11">
        <v>50000</v>
      </c>
    </row>
    <row r="6802" spans="1:4" x14ac:dyDescent="0.25">
      <c r="A6802" s="31">
        <v>43235</v>
      </c>
      <c r="B6802" s="95" t="s">
        <v>19799</v>
      </c>
      <c r="C6802" s="6" t="s">
        <v>107</v>
      </c>
      <c r="D6802" s="11">
        <v>50000</v>
      </c>
    </row>
    <row r="6803" spans="1:4" x14ac:dyDescent="0.25">
      <c r="A6803" s="31">
        <v>43235</v>
      </c>
      <c r="B6803" s="95" t="s">
        <v>19800</v>
      </c>
      <c r="C6803" s="6" t="s">
        <v>105</v>
      </c>
      <c r="D6803" s="11">
        <v>50000</v>
      </c>
    </row>
    <row r="6804" spans="1:4" x14ac:dyDescent="0.25">
      <c r="A6804" s="31">
        <v>43235</v>
      </c>
      <c r="B6804" s="95" t="s">
        <v>19801</v>
      </c>
      <c r="C6804" s="6" t="s">
        <v>104</v>
      </c>
      <c r="D6804" s="11">
        <v>50000</v>
      </c>
    </row>
    <row r="6805" spans="1:4" x14ac:dyDescent="0.25">
      <c r="A6805" s="31">
        <v>43235</v>
      </c>
      <c r="B6805" s="95" t="s">
        <v>19802</v>
      </c>
      <c r="C6805" s="6" t="s">
        <v>105</v>
      </c>
      <c r="D6805" s="11">
        <v>50000</v>
      </c>
    </row>
    <row r="6806" spans="1:4" x14ac:dyDescent="0.25">
      <c r="A6806" s="31">
        <v>43235</v>
      </c>
      <c r="B6806" s="95" t="s">
        <v>19803</v>
      </c>
      <c r="C6806" s="6" t="s">
        <v>105</v>
      </c>
      <c r="D6806" s="11">
        <v>50000</v>
      </c>
    </row>
    <row r="6807" spans="1:4" x14ac:dyDescent="0.25">
      <c r="A6807" s="31">
        <v>43235</v>
      </c>
      <c r="B6807" s="95" t="s">
        <v>19804</v>
      </c>
      <c r="C6807" s="6" t="s">
        <v>107</v>
      </c>
      <c r="D6807" s="11">
        <v>50000</v>
      </c>
    </row>
    <row r="6808" spans="1:4" x14ac:dyDescent="0.25">
      <c r="A6808" s="31">
        <v>43235</v>
      </c>
      <c r="B6808" s="95" t="s">
        <v>19805</v>
      </c>
      <c r="C6808" s="6" t="s">
        <v>105</v>
      </c>
      <c r="D6808" s="11">
        <v>50000</v>
      </c>
    </row>
    <row r="6809" spans="1:4" x14ac:dyDescent="0.25">
      <c r="A6809" s="31">
        <v>43235</v>
      </c>
      <c r="B6809" s="95" t="s">
        <v>19806</v>
      </c>
      <c r="C6809" s="6" t="s">
        <v>104</v>
      </c>
      <c r="D6809" s="11">
        <v>50000</v>
      </c>
    </row>
    <row r="6810" spans="1:4" x14ac:dyDescent="0.25">
      <c r="A6810" s="31">
        <v>43235</v>
      </c>
      <c r="B6810" s="95" t="s">
        <v>19807</v>
      </c>
      <c r="C6810" s="6" t="s">
        <v>105</v>
      </c>
      <c r="D6810" s="11">
        <v>100000</v>
      </c>
    </row>
    <row r="6811" spans="1:4" x14ac:dyDescent="0.25">
      <c r="A6811" s="31">
        <v>43235</v>
      </c>
      <c r="B6811" s="95" t="s">
        <v>19808</v>
      </c>
      <c r="C6811" s="6" t="s">
        <v>105</v>
      </c>
      <c r="D6811" s="11">
        <v>50000</v>
      </c>
    </row>
    <row r="6812" spans="1:4" x14ac:dyDescent="0.25">
      <c r="A6812" s="31">
        <v>43235</v>
      </c>
      <c r="B6812" s="95" t="s">
        <v>19809</v>
      </c>
      <c r="C6812" s="6" t="s">
        <v>105</v>
      </c>
      <c r="D6812" s="11">
        <v>50000</v>
      </c>
    </row>
    <row r="6813" spans="1:4" x14ac:dyDescent="0.25">
      <c r="A6813" s="31">
        <v>43235</v>
      </c>
      <c r="B6813" s="95" t="s">
        <v>9277</v>
      </c>
      <c r="C6813" s="6" t="s">
        <v>105</v>
      </c>
      <c r="D6813" s="11">
        <v>50000</v>
      </c>
    </row>
    <row r="6814" spans="1:4" x14ac:dyDescent="0.25">
      <c r="A6814" s="31">
        <v>43235</v>
      </c>
      <c r="B6814" s="95" t="s">
        <v>19810</v>
      </c>
      <c r="C6814" s="6" t="s">
        <v>105</v>
      </c>
      <c r="D6814" s="11">
        <v>100000</v>
      </c>
    </row>
    <row r="6815" spans="1:4" x14ac:dyDescent="0.25">
      <c r="A6815" s="31">
        <v>43235</v>
      </c>
      <c r="B6815" s="95" t="s">
        <v>19811</v>
      </c>
      <c r="C6815" s="6" t="s">
        <v>105</v>
      </c>
      <c r="D6815" s="11">
        <v>50000</v>
      </c>
    </row>
    <row r="6816" spans="1:4" x14ac:dyDescent="0.25">
      <c r="A6816" s="31">
        <v>43235</v>
      </c>
      <c r="B6816" s="95" t="s">
        <v>19812</v>
      </c>
      <c r="C6816" s="6" t="s">
        <v>105</v>
      </c>
      <c r="D6816" s="11">
        <v>50000</v>
      </c>
    </row>
    <row r="6817" spans="1:4" x14ac:dyDescent="0.25">
      <c r="A6817" s="31">
        <v>43235</v>
      </c>
      <c r="B6817" s="95" t="s">
        <v>19813</v>
      </c>
      <c r="C6817" s="6" t="s">
        <v>105</v>
      </c>
      <c r="D6817" s="11">
        <v>50000</v>
      </c>
    </row>
    <row r="6818" spans="1:4" x14ac:dyDescent="0.25">
      <c r="A6818" s="31">
        <v>43235</v>
      </c>
      <c r="B6818" s="95" t="s">
        <v>19813</v>
      </c>
      <c r="C6818" s="6" t="s">
        <v>105</v>
      </c>
      <c r="D6818" s="11">
        <v>50000</v>
      </c>
    </row>
    <row r="6819" spans="1:4" x14ac:dyDescent="0.25">
      <c r="A6819" s="31">
        <v>43235</v>
      </c>
      <c r="B6819" s="95" t="s">
        <v>19814</v>
      </c>
      <c r="C6819" s="6" t="s">
        <v>105</v>
      </c>
      <c r="D6819" s="11">
        <v>100000</v>
      </c>
    </row>
    <row r="6820" spans="1:4" x14ac:dyDescent="0.25">
      <c r="A6820" s="31">
        <v>43235</v>
      </c>
      <c r="B6820" s="95" t="s">
        <v>19815</v>
      </c>
      <c r="C6820" s="6" t="s">
        <v>107</v>
      </c>
      <c r="D6820" s="11">
        <v>100000</v>
      </c>
    </row>
    <row r="6821" spans="1:4" x14ac:dyDescent="0.25">
      <c r="A6821" s="31">
        <v>43235</v>
      </c>
      <c r="B6821" s="95" t="s">
        <v>19816</v>
      </c>
      <c r="C6821" s="6" t="s">
        <v>105</v>
      </c>
      <c r="D6821" s="11">
        <v>50000</v>
      </c>
    </row>
    <row r="6822" spans="1:4" x14ac:dyDescent="0.25">
      <c r="A6822" s="31">
        <v>43235</v>
      </c>
      <c r="B6822" s="95" t="s">
        <v>10641</v>
      </c>
      <c r="C6822" s="6" t="s">
        <v>105</v>
      </c>
      <c r="D6822" s="11">
        <v>50000</v>
      </c>
    </row>
    <row r="6823" spans="1:4" x14ac:dyDescent="0.25">
      <c r="A6823" s="31">
        <v>43235</v>
      </c>
      <c r="B6823" s="95" t="s">
        <v>19817</v>
      </c>
      <c r="C6823" s="6" t="s">
        <v>105</v>
      </c>
      <c r="D6823" s="11">
        <v>50000</v>
      </c>
    </row>
    <row r="6824" spans="1:4" x14ac:dyDescent="0.25">
      <c r="A6824" s="31">
        <v>43235</v>
      </c>
      <c r="B6824" s="95" t="s">
        <v>19818</v>
      </c>
      <c r="C6824" s="6" t="s">
        <v>105</v>
      </c>
      <c r="D6824" s="11">
        <v>50000</v>
      </c>
    </row>
    <row r="6825" spans="1:4" x14ac:dyDescent="0.25">
      <c r="A6825" s="31">
        <v>43235</v>
      </c>
      <c r="B6825" s="95" t="s">
        <v>19819</v>
      </c>
      <c r="C6825" s="6" t="s">
        <v>104</v>
      </c>
      <c r="D6825" s="11">
        <v>50000</v>
      </c>
    </row>
    <row r="6826" spans="1:4" x14ac:dyDescent="0.25">
      <c r="A6826" s="31">
        <v>43235</v>
      </c>
      <c r="B6826" s="95" t="s">
        <v>19820</v>
      </c>
      <c r="C6826" s="6" t="s">
        <v>107</v>
      </c>
      <c r="D6826" s="11">
        <v>100000</v>
      </c>
    </row>
    <row r="6827" spans="1:4" x14ac:dyDescent="0.25">
      <c r="A6827" s="31">
        <v>43235</v>
      </c>
      <c r="B6827" s="95" t="s">
        <v>19821</v>
      </c>
      <c r="C6827" s="6" t="s">
        <v>105</v>
      </c>
      <c r="D6827" s="11">
        <v>50000</v>
      </c>
    </row>
    <row r="6828" spans="1:4" x14ac:dyDescent="0.25">
      <c r="A6828" s="31">
        <v>43235</v>
      </c>
      <c r="B6828" s="95" t="s">
        <v>19822</v>
      </c>
      <c r="C6828" s="6" t="s">
        <v>105</v>
      </c>
      <c r="D6828" s="11">
        <v>100000</v>
      </c>
    </row>
    <row r="6829" spans="1:4" x14ac:dyDescent="0.25">
      <c r="A6829" s="31">
        <v>43235</v>
      </c>
      <c r="B6829" s="95" t="s">
        <v>19823</v>
      </c>
      <c r="C6829" s="6" t="s">
        <v>105</v>
      </c>
      <c r="D6829" s="11">
        <v>50000</v>
      </c>
    </row>
    <row r="6830" spans="1:4" x14ac:dyDescent="0.25">
      <c r="A6830" s="31">
        <v>43235</v>
      </c>
      <c r="B6830" s="95" t="s">
        <v>19824</v>
      </c>
      <c r="C6830" s="6" t="s">
        <v>104</v>
      </c>
      <c r="D6830" s="11">
        <v>100000</v>
      </c>
    </row>
    <row r="6831" spans="1:4" x14ac:dyDescent="0.25">
      <c r="A6831" s="31">
        <v>43235</v>
      </c>
      <c r="B6831" s="95" t="s">
        <v>19825</v>
      </c>
      <c r="C6831" s="6" t="s">
        <v>105</v>
      </c>
      <c r="D6831" s="11">
        <v>50000</v>
      </c>
    </row>
    <row r="6832" spans="1:4" x14ac:dyDescent="0.25">
      <c r="A6832" s="31">
        <v>43235</v>
      </c>
      <c r="B6832" s="95" t="s">
        <v>19826</v>
      </c>
      <c r="C6832" s="6" t="s">
        <v>104</v>
      </c>
      <c r="D6832" s="11">
        <v>50000</v>
      </c>
    </row>
    <row r="6833" spans="1:4" x14ac:dyDescent="0.25">
      <c r="A6833" s="31">
        <v>43235</v>
      </c>
      <c r="B6833" s="95" t="s">
        <v>19827</v>
      </c>
      <c r="C6833" s="6" t="s">
        <v>105</v>
      </c>
      <c r="D6833" s="11">
        <v>100000</v>
      </c>
    </row>
    <row r="6834" spans="1:4" x14ac:dyDescent="0.25">
      <c r="A6834" s="31">
        <v>43235</v>
      </c>
      <c r="B6834" s="95" t="s">
        <v>19828</v>
      </c>
      <c r="C6834" s="6" t="s">
        <v>105</v>
      </c>
      <c r="D6834" s="11">
        <v>100000</v>
      </c>
    </row>
    <row r="6835" spans="1:4" x14ac:dyDescent="0.25">
      <c r="A6835" s="31">
        <v>43235</v>
      </c>
      <c r="B6835" s="95" t="s">
        <v>19829</v>
      </c>
      <c r="C6835" s="6" t="s">
        <v>104</v>
      </c>
      <c r="D6835" s="11">
        <v>50000</v>
      </c>
    </row>
    <row r="6836" spans="1:4" x14ac:dyDescent="0.25">
      <c r="A6836" s="31">
        <v>43235</v>
      </c>
      <c r="B6836" s="95" t="s">
        <v>19830</v>
      </c>
      <c r="C6836" s="6" t="s">
        <v>104</v>
      </c>
      <c r="D6836" s="11">
        <v>50000</v>
      </c>
    </row>
    <row r="6837" spans="1:4" x14ac:dyDescent="0.25">
      <c r="A6837" s="31">
        <v>43235</v>
      </c>
      <c r="B6837" s="95" t="s">
        <v>19831</v>
      </c>
      <c r="C6837" s="6" t="s">
        <v>105</v>
      </c>
      <c r="D6837" s="11">
        <v>100000</v>
      </c>
    </row>
    <row r="6838" spans="1:4" x14ac:dyDescent="0.25">
      <c r="A6838" s="31">
        <v>43235</v>
      </c>
      <c r="B6838" s="95" t="s">
        <v>19832</v>
      </c>
      <c r="C6838" s="6" t="s">
        <v>105</v>
      </c>
      <c r="D6838" s="11">
        <v>100000</v>
      </c>
    </row>
    <row r="6839" spans="1:4" x14ac:dyDescent="0.25">
      <c r="A6839" s="31">
        <v>43235</v>
      </c>
      <c r="B6839" s="95" t="s">
        <v>19833</v>
      </c>
      <c r="C6839" s="6" t="s">
        <v>105</v>
      </c>
      <c r="D6839" s="11">
        <v>50000</v>
      </c>
    </row>
    <row r="6840" spans="1:4" x14ac:dyDescent="0.25">
      <c r="A6840" s="31">
        <v>43235</v>
      </c>
      <c r="B6840" s="95" t="s">
        <v>19834</v>
      </c>
      <c r="C6840" s="6" t="s">
        <v>105</v>
      </c>
      <c r="D6840" s="11">
        <v>100000</v>
      </c>
    </row>
    <row r="6841" spans="1:4" x14ac:dyDescent="0.25">
      <c r="A6841" s="31">
        <v>43235</v>
      </c>
      <c r="B6841" s="95" t="s">
        <v>19835</v>
      </c>
      <c r="C6841" s="6" t="s">
        <v>105</v>
      </c>
      <c r="D6841" s="11">
        <v>50000</v>
      </c>
    </row>
    <row r="6842" spans="1:4" x14ac:dyDescent="0.25">
      <c r="A6842" s="31">
        <v>43235</v>
      </c>
      <c r="B6842" s="95" t="s">
        <v>19836</v>
      </c>
      <c r="C6842" s="6" t="s">
        <v>105</v>
      </c>
      <c r="D6842" s="11">
        <v>100000</v>
      </c>
    </row>
    <row r="6843" spans="1:4" x14ac:dyDescent="0.25">
      <c r="A6843" s="31">
        <v>43235</v>
      </c>
      <c r="B6843" s="95" t="s">
        <v>19837</v>
      </c>
      <c r="C6843" s="6" t="s">
        <v>107</v>
      </c>
      <c r="D6843" s="11">
        <v>50000</v>
      </c>
    </row>
    <row r="6844" spans="1:4" x14ac:dyDescent="0.25">
      <c r="A6844" s="31">
        <v>43235</v>
      </c>
      <c r="B6844" s="95" t="s">
        <v>19838</v>
      </c>
      <c r="C6844" s="6" t="s">
        <v>105</v>
      </c>
      <c r="D6844" s="11">
        <v>100000</v>
      </c>
    </row>
    <row r="6845" spans="1:4" x14ac:dyDescent="0.25">
      <c r="A6845" s="31">
        <v>43235</v>
      </c>
      <c r="B6845" s="95" t="s">
        <v>19839</v>
      </c>
      <c r="C6845" s="6" t="s">
        <v>107</v>
      </c>
      <c r="D6845" s="11">
        <v>100000</v>
      </c>
    </row>
    <row r="6846" spans="1:4" x14ac:dyDescent="0.25">
      <c r="A6846" s="31">
        <v>43235</v>
      </c>
      <c r="B6846" s="95" t="s">
        <v>19840</v>
      </c>
      <c r="C6846" s="6" t="s">
        <v>105</v>
      </c>
      <c r="D6846" s="11">
        <v>100000</v>
      </c>
    </row>
    <row r="6847" spans="1:4" x14ac:dyDescent="0.25">
      <c r="A6847" s="31">
        <v>43235</v>
      </c>
      <c r="B6847" s="95" t="s">
        <v>19841</v>
      </c>
      <c r="C6847" s="6" t="s">
        <v>105</v>
      </c>
      <c r="D6847" s="11">
        <v>50000</v>
      </c>
    </row>
    <row r="6848" spans="1:4" x14ac:dyDescent="0.25">
      <c r="A6848" s="31">
        <v>43235</v>
      </c>
      <c r="B6848" s="95" t="s">
        <v>12779</v>
      </c>
      <c r="C6848" s="6" t="s">
        <v>105</v>
      </c>
      <c r="D6848" s="11">
        <v>100000</v>
      </c>
    </row>
    <row r="6849" spans="1:4" x14ac:dyDescent="0.25">
      <c r="A6849" s="31">
        <v>43235</v>
      </c>
      <c r="B6849" s="95" t="s">
        <v>19842</v>
      </c>
      <c r="C6849" s="6" t="s">
        <v>105</v>
      </c>
      <c r="D6849" s="11">
        <v>100000</v>
      </c>
    </row>
    <row r="6850" spans="1:4" x14ac:dyDescent="0.25">
      <c r="A6850" s="31">
        <v>43235</v>
      </c>
      <c r="B6850" s="95" t="s">
        <v>19843</v>
      </c>
      <c r="C6850" s="6" t="s">
        <v>104</v>
      </c>
      <c r="D6850" s="11">
        <v>50000</v>
      </c>
    </row>
    <row r="6851" spans="1:4" x14ac:dyDescent="0.25">
      <c r="A6851" s="31">
        <v>43235</v>
      </c>
      <c r="B6851" s="95" t="s">
        <v>19844</v>
      </c>
      <c r="C6851" s="6" t="s">
        <v>105</v>
      </c>
      <c r="D6851" s="11">
        <v>100000</v>
      </c>
    </row>
    <row r="6852" spans="1:4" x14ac:dyDescent="0.25">
      <c r="A6852" s="31">
        <v>43235</v>
      </c>
      <c r="B6852" s="95" t="s">
        <v>19845</v>
      </c>
      <c r="C6852" s="6" t="s">
        <v>105</v>
      </c>
      <c r="D6852" s="11">
        <v>50000</v>
      </c>
    </row>
    <row r="6853" spans="1:4" x14ac:dyDescent="0.25">
      <c r="A6853" s="31">
        <v>43235</v>
      </c>
      <c r="B6853" s="95" t="s">
        <v>19846</v>
      </c>
      <c r="C6853" s="6" t="s">
        <v>105</v>
      </c>
      <c r="D6853" s="11">
        <v>50000</v>
      </c>
    </row>
    <row r="6854" spans="1:4" x14ac:dyDescent="0.25">
      <c r="A6854" s="31">
        <v>43235</v>
      </c>
      <c r="B6854" s="95" t="s">
        <v>19847</v>
      </c>
      <c r="C6854" s="6" t="s">
        <v>105</v>
      </c>
      <c r="D6854" s="11">
        <v>100000</v>
      </c>
    </row>
    <row r="6855" spans="1:4" x14ac:dyDescent="0.25">
      <c r="A6855" s="31">
        <v>43235</v>
      </c>
      <c r="B6855" s="95" t="s">
        <v>19848</v>
      </c>
      <c r="C6855" s="6" t="s">
        <v>105</v>
      </c>
      <c r="D6855" s="11">
        <v>100000</v>
      </c>
    </row>
    <row r="6856" spans="1:4" x14ac:dyDescent="0.25">
      <c r="A6856" s="31">
        <v>43235</v>
      </c>
      <c r="B6856" s="95" t="s">
        <v>19849</v>
      </c>
      <c r="C6856" s="6" t="s">
        <v>105</v>
      </c>
      <c r="D6856" s="11">
        <v>50000</v>
      </c>
    </row>
    <row r="6857" spans="1:4" x14ac:dyDescent="0.25">
      <c r="A6857" s="31">
        <v>43235</v>
      </c>
      <c r="B6857" s="95" t="s">
        <v>19850</v>
      </c>
      <c r="C6857" s="6" t="s">
        <v>107</v>
      </c>
      <c r="D6857" s="11">
        <v>50000</v>
      </c>
    </row>
    <row r="6858" spans="1:4" x14ac:dyDescent="0.25">
      <c r="A6858" s="31">
        <v>43235</v>
      </c>
      <c r="B6858" s="95" t="s">
        <v>19851</v>
      </c>
      <c r="C6858" s="6" t="s">
        <v>104</v>
      </c>
      <c r="D6858" s="11">
        <v>50000</v>
      </c>
    </row>
    <row r="6859" spans="1:4" x14ac:dyDescent="0.25">
      <c r="A6859" s="31">
        <v>43235</v>
      </c>
      <c r="B6859" s="95" t="s">
        <v>19852</v>
      </c>
      <c r="C6859" s="6" t="s">
        <v>104</v>
      </c>
      <c r="D6859" s="11">
        <v>50000</v>
      </c>
    </row>
    <row r="6860" spans="1:4" x14ac:dyDescent="0.25">
      <c r="A6860" s="31">
        <v>43235</v>
      </c>
      <c r="B6860" s="95" t="s">
        <v>19853</v>
      </c>
      <c r="C6860" s="6" t="s">
        <v>105</v>
      </c>
      <c r="D6860" s="11">
        <v>50000</v>
      </c>
    </row>
    <row r="6861" spans="1:4" x14ac:dyDescent="0.25">
      <c r="A6861" s="31">
        <v>43235</v>
      </c>
      <c r="B6861" s="95" t="s">
        <v>19854</v>
      </c>
      <c r="C6861" s="6" t="s">
        <v>105</v>
      </c>
      <c r="D6861" s="11">
        <v>50000</v>
      </c>
    </row>
    <row r="6862" spans="1:4" x14ac:dyDescent="0.25">
      <c r="A6862" s="31">
        <v>43235</v>
      </c>
      <c r="B6862" s="95" t="s">
        <v>19855</v>
      </c>
      <c r="C6862" s="6" t="s">
        <v>105</v>
      </c>
      <c r="D6862" s="11">
        <v>100000</v>
      </c>
    </row>
    <row r="6863" spans="1:4" x14ac:dyDescent="0.25">
      <c r="A6863" s="31">
        <v>43235</v>
      </c>
      <c r="B6863" s="95" t="s">
        <v>19856</v>
      </c>
      <c r="C6863" s="6" t="s">
        <v>107</v>
      </c>
      <c r="D6863" s="11">
        <v>50000</v>
      </c>
    </row>
    <row r="6864" spans="1:4" x14ac:dyDescent="0.25">
      <c r="A6864" s="31">
        <v>43235</v>
      </c>
      <c r="B6864" s="95" t="s">
        <v>19617</v>
      </c>
      <c r="C6864" s="6" t="s">
        <v>105</v>
      </c>
      <c r="D6864" s="11">
        <v>50000</v>
      </c>
    </row>
    <row r="6865" spans="1:4" x14ac:dyDescent="0.25">
      <c r="A6865" s="31">
        <v>43235</v>
      </c>
      <c r="B6865" s="95" t="s">
        <v>19857</v>
      </c>
      <c r="C6865" s="6" t="s">
        <v>105</v>
      </c>
      <c r="D6865" s="11">
        <v>50000</v>
      </c>
    </row>
    <row r="6866" spans="1:4" x14ac:dyDescent="0.25">
      <c r="A6866" s="31">
        <v>43235</v>
      </c>
      <c r="B6866" s="95" t="s">
        <v>19858</v>
      </c>
      <c r="C6866" s="6" t="s">
        <v>105</v>
      </c>
      <c r="D6866" s="11">
        <v>100000</v>
      </c>
    </row>
    <row r="6867" spans="1:4" x14ac:dyDescent="0.25">
      <c r="A6867" s="31">
        <v>43235</v>
      </c>
      <c r="B6867" s="95" t="s">
        <v>19859</v>
      </c>
      <c r="C6867" s="6" t="s">
        <v>107</v>
      </c>
      <c r="D6867" s="11">
        <v>100000</v>
      </c>
    </row>
    <row r="6868" spans="1:4" x14ac:dyDescent="0.25">
      <c r="A6868" s="31">
        <v>43235</v>
      </c>
      <c r="B6868" s="95" t="s">
        <v>19860</v>
      </c>
      <c r="C6868" s="6" t="s">
        <v>105</v>
      </c>
      <c r="D6868" s="11">
        <v>50000</v>
      </c>
    </row>
    <row r="6869" spans="1:4" x14ac:dyDescent="0.25">
      <c r="A6869" s="31">
        <v>43235</v>
      </c>
      <c r="B6869" s="95" t="s">
        <v>19861</v>
      </c>
      <c r="C6869" s="6" t="s">
        <v>107</v>
      </c>
      <c r="D6869" s="11">
        <v>50000</v>
      </c>
    </row>
    <row r="6870" spans="1:4" x14ac:dyDescent="0.25">
      <c r="A6870" s="31">
        <v>43235</v>
      </c>
      <c r="B6870" s="95" t="s">
        <v>19862</v>
      </c>
      <c r="C6870" s="6" t="s">
        <v>107</v>
      </c>
      <c r="D6870" s="11">
        <v>100000</v>
      </c>
    </row>
    <row r="6871" spans="1:4" x14ac:dyDescent="0.25">
      <c r="A6871" s="31">
        <v>43235</v>
      </c>
      <c r="B6871" s="95" t="s">
        <v>19863</v>
      </c>
      <c r="C6871" s="6" t="s">
        <v>107</v>
      </c>
      <c r="D6871" s="11">
        <v>50000</v>
      </c>
    </row>
    <row r="6872" spans="1:4" x14ac:dyDescent="0.25">
      <c r="A6872" s="31">
        <v>43235</v>
      </c>
      <c r="B6872" s="95" t="s">
        <v>19864</v>
      </c>
      <c r="C6872" s="6" t="s">
        <v>105</v>
      </c>
      <c r="D6872" s="11">
        <v>100000</v>
      </c>
    </row>
    <row r="6873" spans="1:4" x14ac:dyDescent="0.25">
      <c r="A6873" s="31">
        <v>43235</v>
      </c>
      <c r="B6873" s="95" t="s">
        <v>19865</v>
      </c>
      <c r="C6873" s="6" t="s">
        <v>105</v>
      </c>
      <c r="D6873" s="11">
        <v>100000</v>
      </c>
    </row>
    <row r="6874" spans="1:4" x14ac:dyDescent="0.25">
      <c r="A6874" s="31">
        <v>43235</v>
      </c>
      <c r="B6874" s="95" t="s">
        <v>19866</v>
      </c>
      <c r="C6874" s="6" t="s">
        <v>105</v>
      </c>
      <c r="D6874" s="11">
        <v>50000</v>
      </c>
    </row>
    <row r="6875" spans="1:4" x14ac:dyDescent="0.25">
      <c r="A6875" s="31">
        <v>43235</v>
      </c>
      <c r="B6875" s="95" t="s">
        <v>19867</v>
      </c>
      <c r="C6875" s="6" t="s">
        <v>105</v>
      </c>
      <c r="D6875" s="11">
        <v>50000</v>
      </c>
    </row>
    <row r="6876" spans="1:4" x14ac:dyDescent="0.25">
      <c r="A6876" s="31">
        <v>43235</v>
      </c>
      <c r="B6876" s="95" t="s">
        <v>19868</v>
      </c>
      <c r="C6876" s="6" t="s">
        <v>104</v>
      </c>
      <c r="D6876" s="11">
        <v>50000</v>
      </c>
    </row>
    <row r="6877" spans="1:4" x14ac:dyDescent="0.25">
      <c r="A6877" s="31">
        <v>43235</v>
      </c>
      <c r="B6877" s="95" t="s">
        <v>19869</v>
      </c>
      <c r="C6877" s="6" t="s">
        <v>107</v>
      </c>
      <c r="D6877" s="11">
        <v>50000</v>
      </c>
    </row>
    <row r="6878" spans="1:4" x14ac:dyDescent="0.25">
      <c r="A6878" s="31">
        <v>43235</v>
      </c>
      <c r="B6878" s="95" t="s">
        <v>19870</v>
      </c>
      <c r="C6878" s="6" t="s">
        <v>107</v>
      </c>
      <c r="D6878" s="11">
        <v>100000</v>
      </c>
    </row>
    <row r="6879" spans="1:4" x14ac:dyDescent="0.25">
      <c r="A6879" s="31">
        <v>43235</v>
      </c>
      <c r="B6879" s="95" t="s">
        <v>19871</v>
      </c>
      <c r="C6879" s="6" t="s">
        <v>105</v>
      </c>
      <c r="D6879" s="11">
        <v>100000</v>
      </c>
    </row>
    <row r="6880" spans="1:4" x14ac:dyDescent="0.25">
      <c r="A6880" s="31">
        <v>43235</v>
      </c>
      <c r="B6880" s="95" t="s">
        <v>19872</v>
      </c>
      <c r="C6880" s="6" t="s">
        <v>107</v>
      </c>
      <c r="D6880" s="11">
        <v>50000</v>
      </c>
    </row>
    <row r="6881" spans="1:4" x14ac:dyDescent="0.25">
      <c r="A6881" s="31">
        <v>43235</v>
      </c>
      <c r="B6881" s="95" t="s">
        <v>19873</v>
      </c>
      <c r="C6881" s="6" t="s">
        <v>105</v>
      </c>
      <c r="D6881" s="11">
        <v>100000</v>
      </c>
    </row>
    <row r="6882" spans="1:4" x14ac:dyDescent="0.25">
      <c r="A6882" s="31">
        <v>43235</v>
      </c>
      <c r="B6882" s="95" t="s">
        <v>18780</v>
      </c>
      <c r="C6882" s="6" t="s">
        <v>105</v>
      </c>
      <c r="D6882" s="11">
        <v>50000</v>
      </c>
    </row>
    <row r="6883" spans="1:4" x14ac:dyDescent="0.25">
      <c r="A6883" s="31">
        <v>43235</v>
      </c>
      <c r="B6883" s="95" t="s">
        <v>19874</v>
      </c>
      <c r="C6883" s="6" t="s">
        <v>105</v>
      </c>
      <c r="D6883" s="11">
        <v>50000</v>
      </c>
    </row>
    <row r="6884" spans="1:4" x14ac:dyDescent="0.25">
      <c r="A6884" s="31">
        <v>43235</v>
      </c>
      <c r="B6884" s="95" t="s">
        <v>19875</v>
      </c>
      <c r="C6884" s="6" t="s">
        <v>105</v>
      </c>
      <c r="D6884" s="11">
        <v>50000</v>
      </c>
    </row>
    <row r="6885" spans="1:4" x14ac:dyDescent="0.25">
      <c r="A6885" s="31">
        <v>43235</v>
      </c>
      <c r="B6885" s="95" t="s">
        <v>8804</v>
      </c>
      <c r="C6885" s="6" t="s">
        <v>105</v>
      </c>
      <c r="D6885" s="11">
        <v>50000</v>
      </c>
    </row>
    <row r="6886" spans="1:4" x14ac:dyDescent="0.25">
      <c r="A6886" s="31">
        <v>43235</v>
      </c>
      <c r="B6886" s="95" t="s">
        <v>19876</v>
      </c>
      <c r="C6886" s="6" t="s">
        <v>104</v>
      </c>
      <c r="D6886" s="11">
        <v>50000</v>
      </c>
    </row>
    <row r="6887" spans="1:4" x14ac:dyDescent="0.25">
      <c r="A6887" s="31">
        <v>43235</v>
      </c>
      <c r="B6887" s="95" t="s">
        <v>19877</v>
      </c>
      <c r="C6887" s="6" t="s">
        <v>105</v>
      </c>
      <c r="D6887" s="11">
        <v>100000</v>
      </c>
    </row>
    <row r="6888" spans="1:4" x14ac:dyDescent="0.25">
      <c r="A6888" s="31">
        <v>43235</v>
      </c>
      <c r="B6888" s="95" t="s">
        <v>19878</v>
      </c>
      <c r="C6888" s="6" t="s">
        <v>105</v>
      </c>
      <c r="D6888" s="11">
        <v>100000</v>
      </c>
    </row>
    <row r="6889" spans="1:4" x14ac:dyDescent="0.25">
      <c r="A6889" s="31">
        <v>43235</v>
      </c>
      <c r="B6889" s="95" t="s">
        <v>19879</v>
      </c>
      <c r="C6889" s="6" t="s">
        <v>105</v>
      </c>
      <c r="D6889" s="11">
        <v>100000</v>
      </c>
    </row>
    <row r="6890" spans="1:4" x14ac:dyDescent="0.25">
      <c r="A6890" s="31">
        <v>43235</v>
      </c>
      <c r="B6890" s="95" t="s">
        <v>19880</v>
      </c>
      <c r="C6890" s="6" t="s">
        <v>105</v>
      </c>
      <c r="D6890" s="11">
        <v>50000</v>
      </c>
    </row>
    <row r="6891" spans="1:4" x14ac:dyDescent="0.25">
      <c r="A6891" s="31">
        <v>43235</v>
      </c>
      <c r="B6891" s="95" t="s">
        <v>19881</v>
      </c>
      <c r="C6891" s="6" t="s">
        <v>105</v>
      </c>
      <c r="D6891" s="11">
        <v>50000</v>
      </c>
    </row>
    <row r="6892" spans="1:4" x14ac:dyDescent="0.25">
      <c r="A6892" s="31">
        <v>43235</v>
      </c>
      <c r="B6892" s="95" t="s">
        <v>19882</v>
      </c>
      <c r="C6892" s="6" t="s">
        <v>105</v>
      </c>
      <c r="D6892" s="11">
        <v>50000</v>
      </c>
    </row>
    <row r="6893" spans="1:4" x14ac:dyDescent="0.25">
      <c r="A6893" s="31">
        <v>43235</v>
      </c>
      <c r="B6893" s="95" t="s">
        <v>19883</v>
      </c>
      <c r="C6893" s="6" t="s">
        <v>105</v>
      </c>
      <c r="D6893" s="11">
        <v>100000</v>
      </c>
    </row>
    <row r="6894" spans="1:4" x14ac:dyDescent="0.25">
      <c r="A6894" s="31">
        <v>43235</v>
      </c>
      <c r="B6894" s="95" t="s">
        <v>19884</v>
      </c>
      <c r="C6894" s="6" t="s">
        <v>105</v>
      </c>
      <c r="D6894" s="11">
        <v>100000</v>
      </c>
    </row>
    <row r="6895" spans="1:4" x14ac:dyDescent="0.25">
      <c r="A6895" s="31">
        <v>43235</v>
      </c>
      <c r="B6895" s="95" t="s">
        <v>19885</v>
      </c>
      <c r="C6895" s="6" t="s">
        <v>105</v>
      </c>
      <c r="D6895" s="11">
        <v>50000</v>
      </c>
    </row>
    <row r="6896" spans="1:4" x14ac:dyDescent="0.25">
      <c r="A6896" s="31">
        <v>43235</v>
      </c>
      <c r="B6896" s="95" t="s">
        <v>19886</v>
      </c>
      <c r="C6896" s="6" t="s">
        <v>105</v>
      </c>
      <c r="D6896" s="11">
        <v>100000</v>
      </c>
    </row>
    <row r="6897" spans="1:4" x14ac:dyDescent="0.25">
      <c r="A6897" s="31">
        <v>43235</v>
      </c>
      <c r="B6897" s="95" t="s">
        <v>19887</v>
      </c>
      <c r="C6897" s="6" t="s">
        <v>105</v>
      </c>
      <c r="D6897" s="11">
        <v>50000</v>
      </c>
    </row>
    <row r="6898" spans="1:4" x14ac:dyDescent="0.25">
      <c r="A6898" s="31">
        <v>43235</v>
      </c>
      <c r="B6898" s="95" t="s">
        <v>19888</v>
      </c>
      <c r="C6898" s="6" t="s">
        <v>105</v>
      </c>
      <c r="D6898" s="11">
        <v>50000</v>
      </c>
    </row>
    <row r="6899" spans="1:4" x14ac:dyDescent="0.25">
      <c r="A6899" s="31">
        <v>43235</v>
      </c>
      <c r="B6899" s="95" t="s">
        <v>19889</v>
      </c>
      <c r="C6899" s="6" t="s">
        <v>105</v>
      </c>
      <c r="D6899" s="11">
        <v>50000</v>
      </c>
    </row>
    <row r="6900" spans="1:4" x14ac:dyDescent="0.25">
      <c r="A6900" s="31">
        <v>43235</v>
      </c>
      <c r="B6900" s="95" t="s">
        <v>19890</v>
      </c>
      <c r="C6900" s="6" t="s">
        <v>104</v>
      </c>
      <c r="D6900" s="11">
        <v>50000</v>
      </c>
    </row>
    <row r="6901" spans="1:4" x14ac:dyDescent="0.25">
      <c r="A6901" s="31">
        <v>43235</v>
      </c>
      <c r="B6901" s="95" t="s">
        <v>17853</v>
      </c>
      <c r="C6901" s="6" t="s">
        <v>105</v>
      </c>
      <c r="D6901" s="11">
        <v>50000</v>
      </c>
    </row>
    <row r="6902" spans="1:4" x14ac:dyDescent="0.25">
      <c r="A6902" s="31">
        <v>43235</v>
      </c>
      <c r="B6902" s="95" t="s">
        <v>19891</v>
      </c>
      <c r="C6902" s="6" t="s">
        <v>105</v>
      </c>
      <c r="D6902" s="11">
        <v>50000</v>
      </c>
    </row>
    <row r="6903" spans="1:4" x14ac:dyDescent="0.25">
      <c r="A6903" s="31">
        <v>43235</v>
      </c>
      <c r="B6903" s="95" t="s">
        <v>19892</v>
      </c>
      <c r="C6903" s="6" t="s">
        <v>105</v>
      </c>
      <c r="D6903" s="11">
        <v>100000</v>
      </c>
    </row>
    <row r="6904" spans="1:4" x14ac:dyDescent="0.25">
      <c r="A6904" s="31">
        <v>43235</v>
      </c>
      <c r="B6904" s="95" t="s">
        <v>19893</v>
      </c>
      <c r="C6904" s="6" t="s">
        <v>105</v>
      </c>
      <c r="D6904" s="11">
        <v>100000</v>
      </c>
    </row>
    <row r="6905" spans="1:4" x14ac:dyDescent="0.25">
      <c r="A6905" s="31">
        <v>43235</v>
      </c>
      <c r="B6905" s="95" t="s">
        <v>19894</v>
      </c>
      <c r="C6905" s="6" t="s">
        <v>105</v>
      </c>
      <c r="D6905" s="11">
        <v>50000</v>
      </c>
    </row>
    <row r="6906" spans="1:4" x14ac:dyDescent="0.25">
      <c r="A6906" s="31">
        <v>43235</v>
      </c>
      <c r="B6906" s="95" t="s">
        <v>19895</v>
      </c>
      <c r="C6906" s="6" t="s">
        <v>105</v>
      </c>
      <c r="D6906" s="11">
        <v>100000</v>
      </c>
    </row>
    <row r="6907" spans="1:4" x14ac:dyDescent="0.25">
      <c r="A6907" s="31">
        <v>43235</v>
      </c>
      <c r="B6907" s="95" t="s">
        <v>19896</v>
      </c>
      <c r="C6907" s="6" t="s">
        <v>105</v>
      </c>
      <c r="D6907" s="11">
        <v>100000</v>
      </c>
    </row>
    <row r="6908" spans="1:4" x14ac:dyDescent="0.25">
      <c r="A6908" s="31">
        <v>43235</v>
      </c>
      <c r="B6908" s="95" t="s">
        <v>18380</v>
      </c>
      <c r="C6908" s="6" t="s">
        <v>107</v>
      </c>
      <c r="D6908" s="11">
        <v>100000</v>
      </c>
    </row>
    <row r="6909" spans="1:4" x14ac:dyDescent="0.25">
      <c r="A6909" s="31">
        <v>43235</v>
      </c>
      <c r="B6909" s="95" t="s">
        <v>19897</v>
      </c>
      <c r="C6909" s="6" t="s">
        <v>105</v>
      </c>
      <c r="D6909" s="11">
        <v>50000</v>
      </c>
    </row>
    <row r="6910" spans="1:4" x14ac:dyDescent="0.25">
      <c r="A6910" s="31">
        <v>43235</v>
      </c>
      <c r="B6910" s="95" t="s">
        <v>19898</v>
      </c>
      <c r="C6910" s="6" t="s">
        <v>105</v>
      </c>
      <c r="D6910" s="11">
        <v>50000</v>
      </c>
    </row>
    <row r="6911" spans="1:4" x14ac:dyDescent="0.25">
      <c r="A6911" s="31">
        <v>43235</v>
      </c>
      <c r="B6911" s="95" t="s">
        <v>19899</v>
      </c>
      <c r="C6911" s="6" t="s">
        <v>107</v>
      </c>
      <c r="D6911" s="11">
        <v>100000</v>
      </c>
    </row>
    <row r="6912" spans="1:4" x14ac:dyDescent="0.25">
      <c r="A6912" s="31">
        <v>43235</v>
      </c>
      <c r="B6912" s="95" t="s">
        <v>19900</v>
      </c>
      <c r="C6912" s="6" t="s">
        <v>105</v>
      </c>
      <c r="D6912" s="11">
        <v>50000</v>
      </c>
    </row>
    <row r="6913" spans="1:4" x14ac:dyDescent="0.25">
      <c r="A6913" s="31">
        <v>43235</v>
      </c>
      <c r="B6913" s="95" t="s">
        <v>19901</v>
      </c>
      <c r="C6913" s="6" t="s">
        <v>104</v>
      </c>
      <c r="D6913" s="11">
        <v>50000</v>
      </c>
    </row>
    <row r="6914" spans="1:4" x14ac:dyDescent="0.25">
      <c r="A6914" s="31">
        <v>43235</v>
      </c>
      <c r="B6914" s="95" t="s">
        <v>19902</v>
      </c>
      <c r="C6914" s="6" t="s">
        <v>105</v>
      </c>
      <c r="D6914" s="11">
        <v>100000</v>
      </c>
    </row>
    <row r="6915" spans="1:4" x14ac:dyDescent="0.25">
      <c r="A6915" s="31">
        <v>43235</v>
      </c>
      <c r="B6915" s="95" t="s">
        <v>19903</v>
      </c>
      <c r="C6915" s="6" t="s">
        <v>105</v>
      </c>
      <c r="D6915" s="11">
        <v>100000</v>
      </c>
    </row>
    <row r="6916" spans="1:4" x14ac:dyDescent="0.25">
      <c r="A6916" s="31">
        <v>43235</v>
      </c>
      <c r="B6916" s="95" t="s">
        <v>19904</v>
      </c>
      <c r="C6916" s="6" t="s">
        <v>105</v>
      </c>
      <c r="D6916" s="11">
        <v>100000</v>
      </c>
    </row>
    <row r="6917" spans="1:4" x14ac:dyDescent="0.25">
      <c r="A6917" s="31">
        <v>43235</v>
      </c>
      <c r="B6917" s="95" t="s">
        <v>19905</v>
      </c>
      <c r="C6917" s="6" t="s">
        <v>105</v>
      </c>
      <c r="D6917" s="11">
        <v>100000</v>
      </c>
    </row>
    <row r="6918" spans="1:4" x14ac:dyDescent="0.25">
      <c r="A6918" s="31">
        <v>43235</v>
      </c>
      <c r="B6918" s="95" t="s">
        <v>19906</v>
      </c>
      <c r="C6918" s="6" t="s">
        <v>105</v>
      </c>
      <c r="D6918" s="11">
        <v>50000</v>
      </c>
    </row>
    <row r="6919" spans="1:4" x14ac:dyDescent="0.25">
      <c r="A6919" s="31">
        <v>43235</v>
      </c>
      <c r="B6919" s="95" t="s">
        <v>19907</v>
      </c>
      <c r="C6919" s="6" t="s">
        <v>104</v>
      </c>
      <c r="D6919" s="11">
        <v>100000</v>
      </c>
    </row>
    <row r="6920" spans="1:4" x14ac:dyDescent="0.25">
      <c r="A6920" s="31">
        <v>43235</v>
      </c>
      <c r="B6920" s="95" t="s">
        <v>19908</v>
      </c>
      <c r="C6920" s="6" t="s">
        <v>105</v>
      </c>
      <c r="D6920" s="11">
        <v>100000</v>
      </c>
    </row>
    <row r="6921" spans="1:4" x14ac:dyDescent="0.25">
      <c r="A6921" s="31">
        <v>43235</v>
      </c>
      <c r="B6921" s="95" t="s">
        <v>19909</v>
      </c>
      <c r="C6921" s="6" t="s">
        <v>107</v>
      </c>
      <c r="D6921" s="11">
        <v>50000</v>
      </c>
    </row>
    <row r="6922" spans="1:4" x14ac:dyDescent="0.25">
      <c r="A6922" s="31">
        <v>43235</v>
      </c>
      <c r="B6922" s="95" t="s">
        <v>19910</v>
      </c>
      <c r="C6922" s="6" t="s">
        <v>105</v>
      </c>
      <c r="D6922" s="11">
        <v>50000</v>
      </c>
    </row>
    <row r="6923" spans="1:4" x14ac:dyDescent="0.25">
      <c r="A6923" s="31">
        <v>43235</v>
      </c>
      <c r="B6923" s="95" t="s">
        <v>19911</v>
      </c>
      <c r="C6923" s="6" t="s">
        <v>105</v>
      </c>
      <c r="D6923" s="11">
        <v>50000</v>
      </c>
    </row>
    <row r="6924" spans="1:4" x14ac:dyDescent="0.25">
      <c r="A6924" s="31">
        <v>43235</v>
      </c>
      <c r="B6924" s="95" t="s">
        <v>19912</v>
      </c>
      <c r="C6924" s="6" t="s">
        <v>105</v>
      </c>
      <c r="D6924" s="11">
        <v>50000</v>
      </c>
    </row>
    <row r="6925" spans="1:4" x14ac:dyDescent="0.25">
      <c r="A6925" s="31">
        <v>43235</v>
      </c>
      <c r="B6925" s="95" t="s">
        <v>19913</v>
      </c>
      <c r="C6925" s="6" t="s">
        <v>105</v>
      </c>
      <c r="D6925" s="11">
        <v>50000</v>
      </c>
    </row>
    <row r="6926" spans="1:4" x14ac:dyDescent="0.25">
      <c r="A6926" s="31">
        <v>43235</v>
      </c>
      <c r="B6926" s="95" t="s">
        <v>19914</v>
      </c>
      <c r="C6926" s="6" t="s">
        <v>104</v>
      </c>
      <c r="D6926" s="11">
        <v>50000</v>
      </c>
    </row>
    <row r="6927" spans="1:4" x14ac:dyDescent="0.25">
      <c r="A6927" s="31">
        <v>43235</v>
      </c>
      <c r="B6927" s="95" t="s">
        <v>19915</v>
      </c>
      <c r="C6927" s="6" t="s">
        <v>105</v>
      </c>
      <c r="D6927" s="11">
        <v>50000</v>
      </c>
    </row>
    <row r="6928" spans="1:4" x14ac:dyDescent="0.25">
      <c r="A6928" s="31">
        <v>43235</v>
      </c>
      <c r="B6928" s="95" t="s">
        <v>19916</v>
      </c>
      <c r="C6928" s="6" t="s">
        <v>105</v>
      </c>
      <c r="D6928" s="11">
        <v>50000</v>
      </c>
    </row>
    <row r="6929" spans="1:4" x14ac:dyDescent="0.25">
      <c r="A6929" s="31">
        <v>43235</v>
      </c>
      <c r="B6929" s="95" t="s">
        <v>19917</v>
      </c>
      <c r="C6929" s="6" t="s">
        <v>105</v>
      </c>
      <c r="D6929" s="11">
        <v>100000</v>
      </c>
    </row>
    <row r="6930" spans="1:4" x14ac:dyDescent="0.25">
      <c r="A6930" s="31">
        <v>43235</v>
      </c>
      <c r="B6930" s="95" t="s">
        <v>19918</v>
      </c>
      <c r="C6930" s="6" t="s">
        <v>107</v>
      </c>
      <c r="D6930" s="11">
        <v>100000</v>
      </c>
    </row>
    <row r="6931" spans="1:4" x14ac:dyDescent="0.25">
      <c r="A6931" s="31">
        <v>43235</v>
      </c>
      <c r="B6931" s="95" t="s">
        <v>19919</v>
      </c>
      <c r="C6931" s="6" t="s">
        <v>105</v>
      </c>
      <c r="D6931" s="11">
        <v>100000</v>
      </c>
    </row>
    <row r="6932" spans="1:4" x14ac:dyDescent="0.25">
      <c r="A6932" s="31">
        <v>43235</v>
      </c>
      <c r="B6932" s="95" t="s">
        <v>19920</v>
      </c>
      <c r="C6932" s="6" t="s">
        <v>105</v>
      </c>
      <c r="D6932" s="11">
        <v>50000</v>
      </c>
    </row>
    <row r="6933" spans="1:4" x14ac:dyDescent="0.25">
      <c r="A6933" s="31">
        <v>43235</v>
      </c>
      <c r="B6933" s="95" t="s">
        <v>19921</v>
      </c>
      <c r="C6933" s="6" t="s">
        <v>107</v>
      </c>
      <c r="D6933" s="11">
        <v>100000</v>
      </c>
    </row>
    <row r="6934" spans="1:4" x14ac:dyDescent="0.25">
      <c r="A6934" s="31">
        <v>43235</v>
      </c>
      <c r="B6934" s="95" t="s">
        <v>19922</v>
      </c>
      <c r="C6934" s="6" t="s">
        <v>104</v>
      </c>
      <c r="D6934" s="11">
        <v>100000</v>
      </c>
    </row>
    <row r="6935" spans="1:4" x14ac:dyDescent="0.25">
      <c r="A6935" s="31">
        <v>43235</v>
      </c>
      <c r="B6935" s="95" t="s">
        <v>19923</v>
      </c>
      <c r="C6935" s="6" t="s">
        <v>105</v>
      </c>
      <c r="D6935" s="11">
        <v>100000</v>
      </c>
    </row>
    <row r="6936" spans="1:4" x14ac:dyDescent="0.25">
      <c r="A6936" s="31">
        <v>43235</v>
      </c>
      <c r="B6936" s="95" t="s">
        <v>19924</v>
      </c>
      <c r="C6936" s="6" t="s">
        <v>105</v>
      </c>
      <c r="D6936" s="11">
        <v>50000</v>
      </c>
    </row>
    <row r="6937" spans="1:4" x14ac:dyDescent="0.25">
      <c r="A6937" s="31">
        <v>43235</v>
      </c>
      <c r="B6937" s="95" t="s">
        <v>19925</v>
      </c>
      <c r="C6937" s="6" t="s">
        <v>107</v>
      </c>
      <c r="D6937" s="11">
        <v>100000</v>
      </c>
    </row>
    <row r="6938" spans="1:4" x14ac:dyDescent="0.25">
      <c r="A6938" s="31">
        <v>43235</v>
      </c>
      <c r="B6938" s="95" t="s">
        <v>19926</v>
      </c>
      <c r="C6938" s="6" t="s">
        <v>105</v>
      </c>
      <c r="D6938" s="11">
        <v>50000</v>
      </c>
    </row>
    <row r="6939" spans="1:4" x14ac:dyDescent="0.25">
      <c r="A6939" s="31">
        <v>43235</v>
      </c>
      <c r="B6939" s="95" t="s">
        <v>19927</v>
      </c>
      <c r="C6939" s="6" t="s">
        <v>105</v>
      </c>
      <c r="D6939" s="11">
        <v>100000</v>
      </c>
    </row>
    <row r="6940" spans="1:4" x14ac:dyDescent="0.25">
      <c r="A6940" s="31">
        <v>43235</v>
      </c>
      <c r="B6940" s="95" t="s">
        <v>19928</v>
      </c>
      <c r="C6940" s="6" t="s">
        <v>107</v>
      </c>
      <c r="D6940" s="11">
        <v>50000</v>
      </c>
    </row>
    <row r="6941" spans="1:4" x14ac:dyDescent="0.25">
      <c r="A6941" s="31">
        <v>43235</v>
      </c>
      <c r="B6941" s="95" t="s">
        <v>19929</v>
      </c>
      <c r="C6941" s="6" t="s">
        <v>105</v>
      </c>
      <c r="D6941" s="11">
        <v>100000</v>
      </c>
    </row>
    <row r="6942" spans="1:4" x14ac:dyDescent="0.25">
      <c r="A6942" s="31">
        <v>43235</v>
      </c>
      <c r="B6942" s="95" t="s">
        <v>19930</v>
      </c>
      <c r="C6942" s="6" t="s">
        <v>105</v>
      </c>
      <c r="D6942" s="11">
        <v>100000</v>
      </c>
    </row>
    <row r="6943" spans="1:4" x14ac:dyDescent="0.25">
      <c r="A6943" s="31">
        <v>43235</v>
      </c>
      <c r="B6943" s="95" t="s">
        <v>19931</v>
      </c>
      <c r="C6943" s="6" t="s">
        <v>105</v>
      </c>
      <c r="D6943" s="11">
        <v>50000</v>
      </c>
    </row>
    <row r="6944" spans="1:4" x14ac:dyDescent="0.25">
      <c r="A6944" s="31">
        <v>43235</v>
      </c>
      <c r="B6944" s="95" t="s">
        <v>19932</v>
      </c>
      <c r="C6944" s="6" t="s">
        <v>105</v>
      </c>
      <c r="D6944" s="11">
        <v>100000</v>
      </c>
    </row>
    <row r="6945" spans="1:4" x14ac:dyDescent="0.25">
      <c r="A6945" s="31">
        <v>43235</v>
      </c>
      <c r="B6945" s="95" t="s">
        <v>19933</v>
      </c>
      <c r="C6945" s="6" t="s">
        <v>107</v>
      </c>
      <c r="D6945" s="11">
        <v>50000</v>
      </c>
    </row>
    <row r="6946" spans="1:4" x14ac:dyDescent="0.25">
      <c r="A6946" s="31">
        <v>43235</v>
      </c>
      <c r="B6946" s="95" t="s">
        <v>19934</v>
      </c>
      <c r="C6946" s="6" t="s">
        <v>105</v>
      </c>
      <c r="D6946" s="11">
        <v>50000</v>
      </c>
    </row>
  </sheetData>
  <mergeCells count="3">
    <mergeCell ref="A5:A8"/>
    <mergeCell ref="C5:C8"/>
    <mergeCell ref="D5:D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Sheet2 (2)</vt:lpstr>
      <vt:lpstr>Chi tiet (iP)</vt:lpstr>
      <vt:lpstr>Chi tiet (card)</vt:lpstr>
      <vt:lpstr>Tong quat</vt:lpstr>
      <vt:lpstr>So chieu san luong</vt:lpstr>
      <vt:lpstr>Thong tin dang len Website</vt:lpstr>
      <vt:lpstr>Sheet2</vt:lpstr>
      <vt:lpstr>'So chieu san luong'!Print_Area</vt:lpstr>
      <vt:lpstr>'Tong quat'!Print_Area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tnt-hp</dc:creator>
  <cp:lastModifiedBy>Nguyen Tu Phuong</cp:lastModifiedBy>
  <dcterms:created xsi:type="dcterms:W3CDTF">2018-04-08T09:55:39Z</dcterms:created>
  <dcterms:modified xsi:type="dcterms:W3CDTF">2018-05-16T03:01:04Z</dcterms:modified>
</cp:coreProperties>
</file>